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16.xml" ContentType="application/vnd.openxmlformats-officedocument.drawing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disco D\Documentos\Estadistica Red Moyobamba\INFORMES 2018\1. MATERNO 2018\"/>
    </mc:Choice>
  </mc:AlternateContent>
  <bookViews>
    <workbookView xWindow="-15" yWindow="225" windowWidth="19440" windowHeight="5445" tabRatio="710" activeTab="11"/>
  </bookViews>
  <sheets>
    <sheet name="Ene" sheetId="5" r:id="rId1"/>
    <sheet name="Feb" sheetId="11" r:id="rId2"/>
    <sheet name="Mar" sheetId="12" r:id="rId3"/>
    <sheet name="Abr" sheetId="13" r:id="rId4"/>
    <sheet name="May" sheetId="14" r:id="rId5"/>
    <sheet name="Jun" sheetId="15" r:id="rId6"/>
    <sheet name="Jul" sheetId="16" r:id="rId7"/>
    <sheet name="Ago" sheetId="18" r:id="rId8"/>
    <sheet name="Set" sheetId="19" r:id="rId9"/>
    <sheet name="Oct" sheetId="20" r:id="rId10"/>
    <sheet name="Nov" sheetId="21" r:id="rId11"/>
    <sheet name="Dic" sheetId="22" r:id="rId12"/>
    <sheet name="anual" sheetId="24" r:id="rId13"/>
    <sheet name="Restricciones" sheetId="23" r:id="rId14"/>
    <sheet name="Formula" sheetId="8" r:id="rId15"/>
    <sheet name="Reporte2" sheetId="1" state="hidden" r:id="rId16"/>
    <sheet name="Reporte3" sheetId="4" state="hidden" r:id="rId17"/>
  </sheets>
  <definedNames>
    <definedName name="_xlnm.Print_Area" localSheetId="3">Abr!$B$2:$R$67</definedName>
    <definedName name="_xlnm.Print_Area" localSheetId="7">Ago!$B$2:$R$67</definedName>
    <definedName name="_xlnm.Print_Area" localSheetId="12">anual!$B$2:$R$67</definedName>
    <definedName name="_xlnm.Print_Area" localSheetId="11">Dic!$B$2:$R$67</definedName>
    <definedName name="_xlnm.Print_Area" localSheetId="0">Ene!$B$2:$R$67</definedName>
    <definedName name="_xlnm.Print_Area" localSheetId="1">Feb!$B$2:$R$67</definedName>
    <definedName name="_xlnm.Print_Area" localSheetId="14">Formula!$B$2:$R$67</definedName>
    <definedName name="_xlnm.Print_Area" localSheetId="6">Jul!$B$2:$R$67</definedName>
    <definedName name="_xlnm.Print_Area" localSheetId="5">Jun!$B$2:$R$67</definedName>
    <definedName name="_xlnm.Print_Area" localSheetId="2">Mar!$B$2:$R$67</definedName>
    <definedName name="_xlnm.Print_Area" localSheetId="4">May!$B$2:$R$67</definedName>
    <definedName name="_xlnm.Print_Area" localSheetId="10">Nov!$B$2:$R$67</definedName>
    <definedName name="_xlnm.Print_Area" localSheetId="9">Oct!$B$2:$R$67</definedName>
    <definedName name="_xlnm.Print_Area" localSheetId="13">Restricciones!$B$2:$R$67</definedName>
    <definedName name="_xlnm.Print_Area" localSheetId="8">Set!$B$2:$R$67</definedName>
  </definedNames>
  <calcPr calcId="152511"/>
</workbook>
</file>

<file path=xl/calcChain.xml><?xml version="1.0" encoding="utf-8"?>
<calcChain xmlns="http://schemas.openxmlformats.org/spreadsheetml/2006/main">
  <c r="F85" i="24" l="1"/>
  <c r="G85" i="24"/>
  <c r="H85" i="24"/>
  <c r="I85" i="24"/>
  <c r="J85" i="24"/>
  <c r="K85" i="24"/>
  <c r="L85" i="24"/>
  <c r="M85" i="24"/>
  <c r="N85" i="24"/>
  <c r="O85" i="24"/>
  <c r="P85" i="24"/>
  <c r="Q85" i="24"/>
  <c r="R85" i="24"/>
  <c r="S85" i="24"/>
  <c r="T85" i="24"/>
  <c r="U85" i="24"/>
  <c r="V85" i="24"/>
  <c r="W85" i="24"/>
  <c r="X85" i="24"/>
  <c r="Y85" i="24"/>
  <c r="Z85" i="24"/>
  <c r="AA85" i="24"/>
  <c r="AB85" i="24"/>
  <c r="AC85" i="24"/>
  <c r="AD85" i="24"/>
  <c r="AE85" i="24"/>
  <c r="AF85" i="24"/>
  <c r="AG85" i="24"/>
  <c r="AH85" i="24"/>
  <c r="AI85" i="24"/>
  <c r="AJ85" i="24"/>
  <c r="AK85" i="24"/>
  <c r="AL85" i="24"/>
  <c r="AM85" i="24"/>
  <c r="AN85" i="24"/>
  <c r="AO85" i="24"/>
  <c r="AP85" i="24"/>
  <c r="AQ85" i="24"/>
  <c r="AR85" i="24"/>
  <c r="AS85" i="24"/>
  <c r="AT85" i="24"/>
  <c r="AU85" i="24"/>
  <c r="AV85" i="24"/>
  <c r="AW85" i="24"/>
  <c r="AX85" i="24"/>
  <c r="AY85" i="24"/>
  <c r="AZ85" i="24"/>
  <c r="BA85" i="24"/>
  <c r="BB85" i="24"/>
  <c r="BC85" i="24"/>
  <c r="BD85" i="24"/>
  <c r="BE85" i="24"/>
  <c r="BF85" i="24"/>
  <c r="BG85" i="24"/>
  <c r="BH85" i="24"/>
  <c r="BI85" i="24"/>
  <c r="BJ85" i="24"/>
  <c r="BK85" i="24"/>
  <c r="BL85" i="24"/>
  <c r="BM85" i="24"/>
  <c r="BN85" i="24"/>
  <c r="BO85" i="24"/>
  <c r="BP85" i="24"/>
  <c r="BQ85" i="24"/>
  <c r="BR85" i="24"/>
  <c r="BS85" i="24"/>
  <c r="BT85" i="24"/>
  <c r="BU85" i="24"/>
  <c r="BV85" i="24"/>
  <c r="BW85" i="24"/>
  <c r="BX85" i="24"/>
  <c r="BY85" i="24"/>
  <c r="BZ85" i="24"/>
  <c r="CA85" i="24"/>
  <c r="CB85" i="24"/>
  <c r="CC85" i="24"/>
  <c r="CD85" i="24"/>
  <c r="CE85" i="24"/>
  <c r="CF85" i="24"/>
  <c r="CG85" i="24"/>
  <c r="CH85" i="24"/>
  <c r="CI85" i="24"/>
  <c r="CJ85" i="24"/>
  <c r="CK85" i="24"/>
  <c r="CL85" i="24"/>
  <c r="CM85" i="24"/>
  <c r="CN85" i="24"/>
  <c r="CO85" i="24"/>
  <c r="CP85" i="24"/>
  <c r="CQ85" i="24"/>
  <c r="CR85" i="24"/>
  <c r="CS85" i="24"/>
  <c r="CT85" i="24"/>
  <c r="CU85" i="24"/>
  <c r="CV85" i="24"/>
  <c r="CW85" i="24"/>
  <c r="CX85" i="24"/>
  <c r="CY85" i="24"/>
  <c r="CZ85" i="24"/>
  <c r="DA85" i="24"/>
  <c r="DB85" i="24"/>
  <c r="DC85" i="24"/>
  <c r="DD85" i="24"/>
  <c r="DE85" i="24"/>
  <c r="DF85" i="24"/>
  <c r="DG85" i="24"/>
  <c r="DH85" i="24"/>
  <c r="DI85" i="24"/>
  <c r="DJ85" i="24"/>
  <c r="DK85" i="24"/>
  <c r="DL85" i="24"/>
  <c r="DM85" i="24"/>
  <c r="DN85" i="24"/>
  <c r="DO85" i="24"/>
  <c r="DP85" i="24"/>
  <c r="DQ85" i="24"/>
  <c r="DR85" i="24"/>
  <c r="DS85" i="24"/>
  <c r="DT85" i="24"/>
  <c r="DU85" i="24"/>
  <c r="DV85" i="24"/>
  <c r="DW85" i="24"/>
  <c r="DX85" i="24"/>
  <c r="DY85" i="24"/>
  <c r="DZ85" i="24"/>
  <c r="EA85" i="24"/>
  <c r="EB85" i="24"/>
  <c r="EC85" i="24"/>
  <c r="ED85" i="24"/>
  <c r="EE85" i="24"/>
  <c r="EF85" i="24"/>
  <c r="EG85" i="24"/>
  <c r="EH85" i="24"/>
  <c r="EI85" i="24"/>
  <c r="EJ85" i="24"/>
  <c r="EK85" i="24"/>
  <c r="EL85" i="24"/>
  <c r="EM85" i="24"/>
  <c r="EN85" i="24"/>
  <c r="EO85" i="24"/>
  <c r="EP85" i="24"/>
  <c r="EQ85" i="24"/>
  <c r="ER85" i="24"/>
  <c r="ES85" i="24"/>
  <c r="ET85" i="24"/>
  <c r="EU85" i="24"/>
  <c r="EV85" i="24"/>
  <c r="EW85" i="24"/>
  <c r="EX85" i="24"/>
  <c r="EY85" i="24"/>
  <c r="EZ85" i="24"/>
  <c r="FA85" i="24"/>
  <c r="FB85" i="24"/>
  <c r="FC85" i="24"/>
  <c r="FD85" i="24"/>
  <c r="FE85" i="24"/>
  <c r="FF85" i="24"/>
  <c r="FG85" i="24"/>
  <c r="FH85" i="24"/>
  <c r="FI85" i="24"/>
  <c r="FJ85" i="24"/>
  <c r="FK85" i="24"/>
  <c r="FL85" i="24"/>
  <c r="FM85" i="24"/>
  <c r="FN85" i="24"/>
  <c r="FO85" i="24"/>
  <c r="FP85" i="24"/>
  <c r="FQ85" i="24"/>
  <c r="FR85" i="24"/>
  <c r="FS85" i="24"/>
  <c r="FT85" i="24"/>
  <c r="FU85" i="24"/>
  <c r="FV85" i="24"/>
  <c r="FW85" i="24"/>
  <c r="FX85" i="24"/>
  <c r="FY85" i="24"/>
  <c r="FZ85" i="24"/>
  <c r="GA85" i="24"/>
  <c r="GB85" i="24"/>
  <c r="GC85" i="24"/>
  <c r="GD85" i="24"/>
  <c r="GE85" i="24"/>
  <c r="GF85" i="24"/>
  <c r="GG85" i="24"/>
  <c r="GH85" i="24"/>
  <c r="GI85" i="24"/>
  <c r="GJ85" i="24"/>
  <c r="GK85" i="24"/>
  <c r="GL85" i="24"/>
  <c r="GM85" i="24"/>
  <c r="GN85" i="24"/>
  <c r="GO85" i="24"/>
  <c r="GP85" i="24"/>
  <c r="GQ85" i="24"/>
  <c r="GR85" i="24"/>
  <c r="GS85" i="24"/>
  <c r="GT85" i="24"/>
  <c r="GU85" i="24"/>
  <c r="GV85" i="24"/>
  <c r="GW85" i="24"/>
  <c r="GX85" i="24"/>
  <c r="GY85" i="24"/>
  <c r="GZ85" i="24"/>
  <c r="HA85" i="24"/>
  <c r="HB85" i="24"/>
  <c r="HC85" i="24"/>
  <c r="HD85" i="24"/>
  <c r="HE85" i="24"/>
  <c r="HF85" i="24"/>
  <c r="HG85" i="24"/>
  <c r="HH85" i="24"/>
  <c r="HI85" i="24"/>
  <c r="HJ85" i="24"/>
  <c r="HK85" i="24"/>
  <c r="HL85" i="24"/>
  <c r="HM85" i="24"/>
  <c r="F86" i="24"/>
  <c r="G86" i="24"/>
  <c r="G77" i="24" s="1"/>
  <c r="I17" i="24" s="1"/>
  <c r="H86" i="24"/>
  <c r="I86" i="24"/>
  <c r="J86" i="24"/>
  <c r="K86" i="24"/>
  <c r="L86" i="24"/>
  <c r="M86" i="24"/>
  <c r="N86" i="24"/>
  <c r="O86" i="24"/>
  <c r="P86" i="24"/>
  <c r="Q86" i="24"/>
  <c r="R86" i="24"/>
  <c r="S86" i="24"/>
  <c r="S77" i="24" s="1"/>
  <c r="I23" i="24" s="1"/>
  <c r="T86" i="24"/>
  <c r="U86" i="24"/>
  <c r="V86" i="24"/>
  <c r="W86" i="24"/>
  <c r="X86" i="24"/>
  <c r="Y86" i="24"/>
  <c r="Z86" i="24"/>
  <c r="AA86" i="24"/>
  <c r="AA77" i="24" s="1"/>
  <c r="AB86" i="24"/>
  <c r="AC86" i="24"/>
  <c r="AD86" i="24"/>
  <c r="AE86" i="24"/>
  <c r="AF86" i="24"/>
  <c r="AG86" i="24"/>
  <c r="AH86" i="24"/>
  <c r="AI86" i="24"/>
  <c r="AJ86" i="24"/>
  <c r="AK86" i="24"/>
  <c r="AL86" i="24"/>
  <c r="AM86" i="24"/>
  <c r="AN86" i="24"/>
  <c r="AO86" i="24"/>
  <c r="AP86" i="24"/>
  <c r="AQ86" i="24"/>
  <c r="AR86" i="24"/>
  <c r="AS86" i="24"/>
  <c r="AT86" i="24"/>
  <c r="AU86" i="24"/>
  <c r="AV86" i="24"/>
  <c r="AW86" i="24"/>
  <c r="AX86" i="24"/>
  <c r="AY86" i="24"/>
  <c r="AZ86" i="24"/>
  <c r="BA86" i="24"/>
  <c r="BB86" i="24"/>
  <c r="BC86" i="24"/>
  <c r="BD86" i="24"/>
  <c r="BE86" i="24"/>
  <c r="BF86" i="24"/>
  <c r="BG86" i="24"/>
  <c r="BH86" i="24"/>
  <c r="BI86" i="24"/>
  <c r="BJ86" i="24"/>
  <c r="BK86" i="24"/>
  <c r="BL86" i="24"/>
  <c r="BM86" i="24"/>
  <c r="BN86" i="24"/>
  <c r="BO86" i="24"/>
  <c r="BP86" i="24"/>
  <c r="BQ86" i="24"/>
  <c r="BR86" i="24"/>
  <c r="BS86" i="24"/>
  <c r="BT86" i="24"/>
  <c r="BU86" i="24"/>
  <c r="BV86" i="24"/>
  <c r="BW86" i="24"/>
  <c r="BX86" i="24"/>
  <c r="BY86" i="24"/>
  <c r="BZ86" i="24"/>
  <c r="CA86" i="24"/>
  <c r="CB86" i="24"/>
  <c r="CC86" i="24"/>
  <c r="CD86" i="24"/>
  <c r="CE86" i="24"/>
  <c r="CF86" i="24"/>
  <c r="CG86" i="24"/>
  <c r="CH86" i="24"/>
  <c r="CI86" i="24"/>
  <c r="CJ86" i="24"/>
  <c r="CK86" i="24"/>
  <c r="CL86" i="24"/>
  <c r="CM86" i="24"/>
  <c r="CN86" i="24"/>
  <c r="CO86" i="24"/>
  <c r="CP86" i="24"/>
  <c r="CQ86" i="24"/>
  <c r="CR86" i="24"/>
  <c r="CS86" i="24"/>
  <c r="CT86" i="24"/>
  <c r="CU86" i="24"/>
  <c r="CV86" i="24"/>
  <c r="CW86" i="24"/>
  <c r="CX86" i="24"/>
  <c r="CY86" i="24"/>
  <c r="CZ86" i="24"/>
  <c r="DA86" i="24"/>
  <c r="DB86" i="24"/>
  <c r="DC86" i="24"/>
  <c r="DD86" i="24"/>
  <c r="DE86" i="24"/>
  <c r="DF86" i="24"/>
  <c r="DG86" i="24"/>
  <c r="DH86" i="24"/>
  <c r="DI86" i="24"/>
  <c r="DJ86" i="24"/>
  <c r="DK86" i="24"/>
  <c r="DL86" i="24"/>
  <c r="DM86" i="24"/>
  <c r="DN86" i="24"/>
  <c r="DO86" i="24"/>
  <c r="DP86" i="24"/>
  <c r="DQ86" i="24"/>
  <c r="DR86" i="24"/>
  <c r="DS86" i="24"/>
  <c r="DT86" i="24"/>
  <c r="DU86" i="24"/>
  <c r="DV86" i="24"/>
  <c r="DW86" i="24"/>
  <c r="DX86" i="24"/>
  <c r="DY86" i="24"/>
  <c r="DZ86" i="24"/>
  <c r="EA86" i="24"/>
  <c r="EB86" i="24"/>
  <c r="EC86" i="24"/>
  <c r="ED86" i="24"/>
  <c r="EE86" i="24"/>
  <c r="EF86" i="24"/>
  <c r="EG86" i="24"/>
  <c r="EH86" i="24"/>
  <c r="EI86" i="24"/>
  <c r="EJ86" i="24"/>
  <c r="EK86" i="24"/>
  <c r="EL86" i="24"/>
  <c r="EM86" i="24"/>
  <c r="EN86" i="24"/>
  <c r="EO86" i="24"/>
  <c r="EP86" i="24"/>
  <c r="EQ86" i="24"/>
  <c r="ER86" i="24"/>
  <c r="ES86" i="24"/>
  <c r="ET86" i="24"/>
  <c r="EU86" i="24"/>
  <c r="EV86" i="24"/>
  <c r="EW86" i="24"/>
  <c r="EX86" i="24"/>
  <c r="EY86" i="24"/>
  <c r="EZ86" i="24"/>
  <c r="FA86" i="24"/>
  <c r="FB86" i="24"/>
  <c r="FC86" i="24"/>
  <c r="FD86" i="24"/>
  <c r="FE86" i="24"/>
  <c r="FF86" i="24"/>
  <c r="FG86" i="24"/>
  <c r="FH86" i="24"/>
  <c r="FI86" i="24"/>
  <c r="FJ86" i="24"/>
  <c r="FK86" i="24"/>
  <c r="FL86" i="24"/>
  <c r="FM86" i="24"/>
  <c r="FN86" i="24"/>
  <c r="FO86" i="24"/>
  <c r="FP86" i="24"/>
  <c r="FQ86" i="24"/>
  <c r="FR86" i="24"/>
  <c r="FS86" i="24"/>
  <c r="FT86" i="24"/>
  <c r="FU86" i="24"/>
  <c r="FV86" i="24"/>
  <c r="FW86" i="24"/>
  <c r="FX86" i="24"/>
  <c r="FY86" i="24"/>
  <c r="FZ86" i="24"/>
  <c r="GA86" i="24"/>
  <c r="GB86" i="24"/>
  <c r="GC86" i="24"/>
  <c r="GD86" i="24"/>
  <c r="GE86" i="24"/>
  <c r="GF86" i="24"/>
  <c r="GG86" i="24"/>
  <c r="GH86" i="24"/>
  <c r="GI86" i="24"/>
  <c r="GJ86" i="24"/>
  <c r="GK86" i="24"/>
  <c r="GL86" i="24"/>
  <c r="GM86" i="24"/>
  <c r="GN86" i="24"/>
  <c r="GO86" i="24"/>
  <c r="GP86" i="24"/>
  <c r="GQ86" i="24"/>
  <c r="GR86" i="24"/>
  <c r="GS86" i="24"/>
  <c r="GT86" i="24"/>
  <c r="GU86" i="24"/>
  <c r="GV86" i="24"/>
  <c r="GW86" i="24"/>
  <c r="GX86" i="24"/>
  <c r="GY86" i="24"/>
  <c r="GZ86" i="24"/>
  <c r="HA86" i="24"/>
  <c r="HB86" i="24"/>
  <c r="HC86" i="24"/>
  <c r="HD86" i="24"/>
  <c r="HE86" i="24"/>
  <c r="HF86" i="24"/>
  <c r="HG86" i="24"/>
  <c r="HH86" i="24"/>
  <c r="HI86" i="24"/>
  <c r="HJ86" i="24"/>
  <c r="HK86" i="24"/>
  <c r="HL86" i="24"/>
  <c r="HM86" i="24"/>
  <c r="F87" i="24"/>
  <c r="G87" i="24"/>
  <c r="H87" i="24"/>
  <c r="I87" i="24"/>
  <c r="J87" i="24"/>
  <c r="K87" i="24"/>
  <c r="L87" i="24"/>
  <c r="M87" i="24"/>
  <c r="N87" i="24"/>
  <c r="O87" i="24"/>
  <c r="P87" i="24"/>
  <c r="Q87" i="24"/>
  <c r="R87" i="24"/>
  <c r="S87" i="24"/>
  <c r="T87" i="24"/>
  <c r="U87" i="24"/>
  <c r="V87" i="24"/>
  <c r="W87" i="24"/>
  <c r="X87" i="24"/>
  <c r="Y87" i="24"/>
  <c r="Z87" i="24"/>
  <c r="AA87" i="24"/>
  <c r="AB87" i="24"/>
  <c r="AC87" i="24"/>
  <c r="AD87" i="24"/>
  <c r="AE87" i="24"/>
  <c r="AF87" i="24"/>
  <c r="AG87" i="24"/>
  <c r="AH87" i="24"/>
  <c r="AI87" i="24"/>
  <c r="AJ87" i="24"/>
  <c r="AK87" i="24"/>
  <c r="AL87" i="24"/>
  <c r="AM87" i="24"/>
  <c r="AN87" i="24"/>
  <c r="AO87" i="24"/>
  <c r="AP87" i="24"/>
  <c r="AQ87" i="24"/>
  <c r="AR87" i="24"/>
  <c r="AS87" i="24"/>
  <c r="AT87" i="24"/>
  <c r="AU87" i="24"/>
  <c r="AV87" i="24"/>
  <c r="AW87" i="24"/>
  <c r="AX87" i="24"/>
  <c r="AY87" i="24"/>
  <c r="AZ87" i="24"/>
  <c r="BA87" i="24"/>
  <c r="BB87" i="24"/>
  <c r="BC87" i="24"/>
  <c r="BD87" i="24"/>
  <c r="BE87" i="24"/>
  <c r="BF87" i="24"/>
  <c r="BG87" i="24"/>
  <c r="BH87" i="24"/>
  <c r="BI87" i="24"/>
  <c r="BJ87" i="24"/>
  <c r="BK87" i="24"/>
  <c r="BL87" i="24"/>
  <c r="BM87" i="24"/>
  <c r="BN87" i="24"/>
  <c r="BO87" i="24"/>
  <c r="BP87" i="24"/>
  <c r="BQ87" i="24"/>
  <c r="BR87" i="24"/>
  <c r="BS87" i="24"/>
  <c r="BT87" i="24"/>
  <c r="BU87" i="24"/>
  <c r="BV87" i="24"/>
  <c r="BW87" i="24"/>
  <c r="BX87" i="24"/>
  <c r="BY87" i="24"/>
  <c r="BZ87" i="24"/>
  <c r="CA87" i="24"/>
  <c r="CB87" i="24"/>
  <c r="CC87" i="24"/>
  <c r="CD87" i="24"/>
  <c r="CE87" i="24"/>
  <c r="CF87" i="24"/>
  <c r="CG87" i="24"/>
  <c r="CH87" i="24"/>
  <c r="CI87" i="24"/>
  <c r="CJ87" i="24"/>
  <c r="CK87" i="24"/>
  <c r="CL87" i="24"/>
  <c r="CM87" i="24"/>
  <c r="CN87" i="24"/>
  <c r="CO87" i="24"/>
  <c r="CP87" i="24"/>
  <c r="CQ87" i="24"/>
  <c r="CR87" i="24"/>
  <c r="CS87" i="24"/>
  <c r="CT87" i="24"/>
  <c r="CU87" i="24"/>
  <c r="CV87" i="24"/>
  <c r="CW87" i="24"/>
  <c r="CX87" i="24"/>
  <c r="CY87" i="24"/>
  <c r="CZ87" i="24"/>
  <c r="DA87" i="24"/>
  <c r="DB87" i="24"/>
  <c r="DC87" i="24"/>
  <c r="DD87" i="24"/>
  <c r="DE87" i="24"/>
  <c r="DF87" i="24"/>
  <c r="DG87" i="24"/>
  <c r="DH87" i="24"/>
  <c r="DI87" i="24"/>
  <c r="DJ87" i="24"/>
  <c r="DK87" i="24"/>
  <c r="DL87" i="24"/>
  <c r="DM87" i="24"/>
  <c r="DN87" i="24"/>
  <c r="DO87" i="24"/>
  <c r="DP87" i="24"/>
  <c r="DQ87" i="24"/>
  <c r="DR87" i="24"/>
  <c r="DS87" i="24"/>
  <c r="DT87" i="24"/>
  <c r="DU87" i="24"/>
  <c r="DV87" i="24"/>
  <c r="DW87" i="24"/>
  <c r="DX87" i="24"/>
  <c r="DY87" i="24"/>
  <c r="DZ87" i="24"/>
  <c r="EA87" i="24"/>
  <c r="EB87" i="24"/>
  <c r="EC87" i="24"/>
  <c r="ED87" i="24"/>
  <c r="EE87" i="24"/>
  <c r="EF87" i="24"/>
  <c r="EG87" i="24"/>
  <c r="EH87" i="24"/>
  <c r="EI87" i="24"/>
  <c r="EJ87" i="24"/>
  <c r="EK87" i="24"/>
  <c r="EL87" i="24"/>
  <c r="EM87" i="24"/>
  <c r="EN87" i="24"/>
  <c r="EO87" i="24"/>
  <c r="EP87" i="24"/>
  <c r="EQ87" i="24"/>
  <c r="ER87" i="24"/>
  <c r="ES87" i="24"/>
  <c r="ET87" i="24"/>
  <c r="EU87" i="24"/>
  <c r="EV87" i="24"/>
  <c r="EW87" i="24"/>
  <c r="EX87" i="24"/>
  <c r="EY87" i="24"/>
  <c r="EZ87" i="24"/>
  <c r="FA87" i="24"/>
  <c r="FB87" i="24"/>
  <c r="FC87" i="24"/>
  <c r="FD87" i="24"/>
  <c r="FE87" i="24"/>
  <c r="FF87" i="24"/>
  <c r="FG87" i="24"/>
  <c r="FH87" i="24"/>
  <c r="FI87" i="24"/>
  <c r="FJ87" i="24"/>
  <c r="FK87" i="24"/>
  <c r="FL87" i="24"/>
  <c r="FM87" i="24"/>
  <c r="FN87" i="24"/>
  <c r="FO87" i="24"/>
  <c r="FP87" i="24"/>
  <c r="FQ87" i="24"/>
  <c r="FR87" i="24"/>
  <c r="FS87" i="24"/>
  <c r="FT87" i="24"/>
  <c r="FU87" i="24"/>
  <c r="FV87" i="24"/>
  <c r="FW87" i="24"/>
  <c r="FX87" i="24"/>
  <c r="FY87" i="24"/>
  <c r="FZ87" i="24"/>
  <c r="GA87" i="24"/>
  <c r="GB87" i="24"/>
  <c r="GC87" i="24"/>
  <c r="GD87" i="24"/>
  <c r="GE87" i="24"/>
  <c r="GF87" i="24"/>
  <c r="GG87" i="24"/>
  <c r="GH87" i="24"/>
  <c r="GI87" i="24"/>
  <c r="GJ87" i="24"/>
  <c r="GK87" i="24"/>
  <c r="GL87" i="24"/>
  <c r="GM87" i="24"/>
  <c r="GN87" i="24"/>
  <c r="GO87" i="24"/>
  <c r="GP87" i="24"/>
  <c r="GQ87" i="24"/>
  <c r="GR87" i="24"/>
  <c r="GS87" i="24"/>
  <c r="GT87" i="24"/>
  <c r="GU87" i="24"/>
  <c r="GV87" i="24"/>
  <c r="GW87" i="24"/>
  <c r="GX87" i="24"/>
  <c r="GY87" i="24"/>
  <c r="GZ87" i="24"/>
  <c r="HA87" i="24"/>
  <c r="HB87" i="24"/>
  <c r="HC87" i="24"/>
  <c r="HD87" i="24"/>
  <c r="HE87" i="24"/>
  <c r="HF87" i="24"/>
  <c r="HG87" i="24"/>
  <c r="HH87" i="24"/>
  <c r="HI87" i="24"/>
  <c r="HJ87" i="24"/>
  <c r="HK87" i="24"/>
  <c r="HL87" i="24"/>
  <c r="HM87" i="24"/>
  <c r="F88" i="24"/>
  <c r="G88" i="24"/>
  <c r="H88" i="24"/>
  <c r="I88" i="24"/>
  <c r="J88" i="24"/>
  <c r="K88" i="24"/>
  <c r="L88" i="24"/>
  <c r="M88" i="24"/>
  <c r="N88" i="24"/>
  <c r="O88" i="24"/>
  <c r="P88" i="24"/>
  <c r="Q88" i="24"/>
  <c r="R88" i="24"/>
  <c r="S88" i="24"/>
  <c r="T88" i="24"/>
  <c r="U88" i="24"/>
  <c r="V88" i="24"/>
  <c r="W88" i="24"/>
  <c r="X88" i="24"/>
  <c r="Y88" i="24"/>
  <c r="Z88" i="24"/>
  <c r="AA88" i="24"/>
  <c r="AB88" i="24"/>
  <c r="AC88" i="24"/>
  <c r="AD88" i="24"/>
  <c r="AE88" i="24"/>
  <c r="AF88" i="24"/>
  <c r="AG88" i="24"/>
  <c r="AH88" i="24"/>
  <c r="AI88" i="24"/>
  <c r="AJ88" i="24"/>
  <c r="AK88" i="24"/>
  <c r="AL88" i="24"/>
  <c r="AM88" i="24"/>
  <c r="AN88" i="24"/>
  <c r="AO88" i="24"/>
  <c r="AP88" i="24"/>
  <c r="AQ88" i="24"/>
  <c r="AR88" i="24"/>
  <c r="AS88" i="24"/>
  <c r="AT88" i="24"/>
  <c r="AU88" i="24"/>
  <c r="AV88" i="24"/>
  <c r="AW88" i="24"/>
  <c r="AX88" i="24"/>
  <c r="AY88" i="24"/>
  <c r="AZ88" i="24"/>
  <c r="BA88" i="24"/>
  <c r="BB88" i="24"/>
  <c r="BC88" i="24"/>
  <c r="BD88" i="24"/>
  <c r="BE88" i="24"/>
  <c r="BF88" i="24"/>
  <c r="BG88" i="24"/>
  <c r="BH88" i="24"/>
  <c r="BI88" i="24"/>
  <c r="BJ88" i="24"/>
  <c r="BK88" i="24"/>
  <c r="BL88" i="24"/>
  <c r="BM88" i="24"/>
  <c r="BN88" i="24"/>
  <c r="BO88" i="24"/>
  <c r="BP88" i="24"/>
  <c r="BQ88" i="24"/>
  <c r="BR88" i="24"/>
  <c r="BS88" i="24"/>
  <c r="BT88" i="24"/>
  <c r="BU88" i="24"/>
  <c r="BV88" i="24"/>
  <c r="BW88" i="24"/>
  <c r="BX88" i="24"/>
  <c r="BY88" i="24"/>
  <c r="BZ88" i="24"/>
  <c r="CA88" i="24"/>
  <c r="CB88" i="24"/>
  <c r="CC88" i="24"/>
  <c r="CD88" i="24"/>
  <c r="CE88" i="24"/>
  <c r="CF88" i="24"/>
  <c r="CG88" i="24"/>
  <c r="CH88" i="24"/>
  <c r="CI88" i="24"/>
  <c r="CJ88" i="24"/>
  <c r="CK88" i="24"/>
  <c r="CL88" i="24"/>
  <c r="CM88" i="24"/>
  <c r="CN88" i="24"/>
  <c r="CO88" i="24"/>
  <c r="CP88" i="24"/>
  <c r="CQ88" i="24"/>
  <c r="CR88" i="24"/>
  <c r="CS88" i="24"/>
  <c r="CT88" i="24"/>
  <c r="CU88" i="24"/>
  <c r="CV88" i="24"/>
  <c r="CW88" i="24"/>
  <c r="CX88" i="24"/>
  <c r="CY88" i="24"/>
  <c r="CZ88" i="24"/>
  <c r="DA88" i="24"/>
  <c r="DB88" i="24"/>
  <c r="DC88" i="24"/>
  <c r="DD88" i="24"/>
  <c r="DE88" i="24"/>
  <c r="DF88" i="24"/>
  <c r="DG88" i="24"/>
  <c r="DH88" i="24"/>
  <c r="DI88" i="24"/>
  <c r="DJ88" i="24"/>
  <c r="DK88" i="24"/>
  <c r="DL88" i="24"/>
  <c r="DM88" i="24"/>
  <c r="DN88" i="24"/>
  <c r="DO88" i="24"/>
  <c r="DP88" i="24"/>
  <c r="DQ88" i="24"/>
  <c r="DR88" i="24"/>
  <c r="DS88" i="24"/>
  <c r="DT88" i="24"/>
  <c r="DU88" i="24"/>
  <c r="DV88" i="24"/>
  <c r="DW88" i="24"/>
  <c r="DX88" i="24"/>
  <c r="DY88" i="24"/>
  <c r="DZ88" i="24"/>
  <c r="EA88" i="24"/>
  <c r="EB88" i="24"/>
  <c r="EC88" i="24"/>
  <c r="ED88" i="24"/>
  <c r="EE88" i="24"/>
  <c r="EF88" i="24"/>
  <c r="EG88" i="24"/>
  <c r="EH88" i="24"/>
  <c r="EI88" i="24"/>
  <c r="EJ88" i="24"/>
  <c r="EK88" i="24"/>
  <c r="EL88" i="24"/>
  <c r="EM88" i="24"/>
  <c r="EN88" i="24"/>
  <c r="EO88" i="24"/>
  <c r="EP88" i="24"/>
  <c r="EQ88" i="24"/>
  <c r="ER88" i="24"/>
  <c r="ES88" i="24"/>
  <c r="ET88" i="24"/>
  <c r="EU88" i="24"/>
  <c r="EV88" i="24"/>
  <c r="EW88" i="24"/>
  <c r="EX88" i="24"/>
  <c r="EY88" i="24"/>
  <c r="EZ88" i="24"/>
  <c r="FA88" i="24"/>
  <c r="FB88" i="24"/>
  <c r="FC88" i="24"/>
  <c r="FD88" i="24"/>
  <c r="FE88" i="24"/>
  <c r="FF88" i="24"/>
  <c r="FG88" i="24"/>
  <c r="FH88" i="24"/>
  <c r="FI88" i="24"/>
  <c r="FJ88" i="24"/>
  <c r="FK88" i="24"/>
  <c r="FL88" i="24"/>
  <c r="FM88" i="24"/>
  <c r="FN88" i="24"/>
  <c r="FO88" i="24"/>
  <c r="FP88" i="24"/>
  <c r="FQ88" i="24"/>
  <c r="FR88" i="24"/>
  <c r="FS88" i="24"/>
  <c r="FT88" i="24"/>
  <c r="FU88" i="24"/>
  <c r="FV88" i="24"/>
  <c r="FW88" i="24"/>
  <c r="FX88" i="24"/>
  <c r="FY88" i="24"/>
  <c r="FZ88" i="24"/>
  <c r="GA88" i="24"/>
  <c r="GB88" i="24"/>
  <c r="GC88" i="24"/>
  <c r="GD88" i="24"/>
  <c r="GE88" i="24"/>
  <c r="GF88" i="24"/>
  <c r="GG88" i="24"/>
  <c r="GH88" i="24"/>
  <c r="GI88" i="24"/>
  <c r="GJ88" i="24"/>
  <c r="GK88" i="24"/>
  <c r="GL88" i="24"/>
  <c r="GM88" i="24"/>
  <c r="GN88" i="24"/>
  <c r="GO88" i="24"/>
  <c r="GP88" i="24"/>
  <c r="GQ88" i="24"/>
  <c r="GR88" i="24"/>
  <c r="GS88" i="24"/>
  <c r="GT88" i="24"/>
  <c r="GU88" i="24"/>
  <c r="GV88" i="24"/>
  <c r="GW88" i="24"/>
  <c r="GX88" i="24"/>
  <c r="GY88" i="24"/>
  <c r="GZ88" i="24"/>
  <c r="HA88" i="24"/>
  <c r="HB88" i="24"/>
  <c r="HC88" i="24"/>
  <c r="HD88" i="24"/>
  <c r="HE88" i="24"/>
  <c r="HF88" i="24"/>
  <c r="HG88" i="24"/>
  <c r="HH88" i="24"/>
  <c r="HI88" i="24"/>
  <c r="HJ88" i="24"/>
  <c r="HK88" i="24"/>
  <c r="HL88" i="24"/>
  <c r="HM88" i="24"/>
  <c r="F89" i="24"/>
  <c r="G89" i="24"/>
  <c r="H89" i="24"/>
  <c r="I89" i="24"/>
  <c r="J89" i="24"/>
  <c r="K89" i="24"/>
  <c r="L89" i="24"/>
  <c r="M89" i="24"/>
  <c r="N89" i="24"/>
  <c r="O89" i="24"/>
  <c r="P89" i="24"/>
  <c r="Q89" i="24"/>
  <c r="R89" i="24"/>
  <c r="S89" i="24"/>
  <c r="T89" i="24"/>
  <c r="U89" i="24"/>
  <c r="V89" i="24"/>
  <c r="W89" i="24"/>
  <c r="X89" i="24"/>
  <c r="Y89" i="24"/>
  <c r="Z89" i="24"/>
  <c r="AA89" i="24"/>
  <c r="AB89" i="24"/>
  <c r="AC89" i="24"/>
  <c r="AD89" i="24"/>
  <c r="AE89" i="24"/>
  <c r="AF89" i="24"/>
  <c r="AG89" i="24"/>
  <c r="AH89" i="24"/>
  <c r="AI89" i="24"/>
  <c r="AJ89" i="24"/>
  <c r="AK89" i="24"/>
  <c r="AL89" i="24"/>
  <c r="AM89" i="24"/>
  <c r="AN89" i="24"/>
  <c r="AO89" i="24"/>
  <c r="AP89" i="24"/>
  <c r="AQ89" i="24"/>
  <c r="AR89" i="24"/>
  <c r="AS89" i="24"/>
  <c r="AT89" i="24"/>
  <c r="AU89" i="24"/>
  <c r="AV89" i="24"/>
  <c r="AW89" i="24"/>
  <c r="AX89" i="24"/>
  <c r="AY89" i="24"/>
  <c r="AZ89" i="24"/>
  <c r="BA89" i="24"/>
  <c r="BB89" i="24"/>
  <c r="BC89" i="24"/>
  <c r="BD89" i="24"/>
  <c r="BE89" i="24"/>
  <c r="BF89" i="24"/>
  <c r="BG89" i="24"/>
  <c r="BH89" i="24"/>
  <c r="BI89" i="24"/>
  <c r="BJ89" i="24"/>
  <c r="BK89" i="24"/>
  <c r="BL89" i="24"/>
  <c r="BM89" i="24"/>
  <c r="BN89" i="24"/>
  <c r="BO89" i="24"/>
  <c r="BP89" i="24"/>
  <c r="BQ89" i="24"/>
  <c r="BR89" i="24"/>
  <c r="BS89" i="24"/>
  <c r="BT89" i="24"/>
  <c r="BU89" i="24"/>
  <c r="BV89" i="24"/>
  <c r="BW89" i="24"/>
  <c r="BX89" i="24"/>
  <c r="BY89" i="24"/>
  <c r="BZ89" i="24"/>
  <c r="CA89" i="24"/>
  <c r="CB89" i="24"/>
  <c r="CC89" i="24"/>
  <c r="CD89" i="24"/>
  <c r="CE89" i="24"/>
  <c r="CF89" i="24"/>
  <c r="CG89" i="24"/>
  <c r="CH89" i="24"/>
  <c r="CI89" i="24"/>
  <c r="CJ89" i="24"/>
  <c r="CK89" i="24"/>
  <c r="CL89" i="24"/>
  <c r="CM89" i="24"/>
  <c r="CN89" i="24"/>
  <c r="CO89" i="24"/>
  <c r="CP89" i="24"/>
  <c r="CQ89" i="24"/>
  <c r="CR89" i="24"/>
  <c r="CS89" i="24"/>
  <c r="CT89" i="24"/>
  <c r="CU89" i="24"/>
  <c r="CV89" i="24"/>
  <c r="CW89" i="24"/>
  <c r="CX89" i="24"/>
  <c r="CY89" i="24"/>
  <c r="CZ89" i="24"/>
  <c r="DA89" i="24"/>
  <c r="DB89" i="24"/>
  <c r="DC89" i="24"/>
  <c r="DD89" i="24"/>
  <c r="DE89" i="24"/>
  <c r="DF89" i="24"/>
  <c r="DG89" i="24"/>
  <c r="DH89" i="24"/>
  <c r="DI89" i="24"/>
  <c r="DJ89" i="24"/>
  <c r="DK89" i="24"/>
  <c r="DL89" i="24"/>
  <c r="DM89" i="24"/>
  <c r="DN89" i="24"/>
  <c r="DO89" i="24"/>
  <c r="DP89" i="24"/>
  <c r="DQ89" i="24"/>
  <c r="DR89" i="24"/>
  <c r="DS89" i="24"/>
  <c r="DT89" i="24"/>
  <c r="DU89" i="24"/>
  <c r="DV89" i="24"/>
  <c r="DW89" i="24"/>
  <c r="DX89" i="24"/>
  <c r="DY89" i="24"/>
  <c r="DZ89" i="24"/>
  <c r="EA89" i="24"/>
  <c r="EB89" i="24"/>
  <c r="EC89" i="24"/>
  <c r="ED89" i="24"/>
  <c r="EE89" i="24"/>
  <c r="EF89" i="24"/>
  <c r="EG89" i="24"/>
  <c r="EH89" i="24"/>
  <c r="EI89" i="24"/>
  <c r="EJ89" i="24"/>
  <c r="EK89" i="24"/>
  <c r="EL89" i="24"/>
  <c r="EM89" i="24"/>
  <c r="EN89" i="24"/>
  <c r="EO89" i="24"/>
  <c r="EP89" i="24"/>
  <c r="EQ89" i="24"/>
  <c r="ER89" i="24"/>
  <c r="ES89" i="24"/>
  <c r="ET89" i="24"/>
  <c r="EU89" i="24"/>
  <c r="EV89" i="24"/>
  <c r="EW89" i="24"/>
  <c r="EX89" i="24"/>
  <c r="EY89" i="24"/>
  <c r="EZ89" i="24"/>
  <c r="FA89" i="24"/>
  <c r="FB89" i="24"/>
  <c r="FC89" i="24"/>
  <c r="FD89" i="24"/>
  <c r="FE89" i="24"/>
  <c r="FF89" i="24"/>
  <c r="FG89" i="24"/>
  <c r="FH89" i="24"/>
  <c r="FI89" i="24"/>
  <c r="FJ89" i="24"/>
  <c r="FK89" i="24"/>
  <c r="FL89" i="24"/>
  <c r="FM89" i="24"/>
  <c r="FN89" i="24"/>
  <c r="FO89" i="24"/>
  <c r="FP89" i="24"/>
  <c r="FQ89" i="24"/>
  <c r="FR89" i="24"/>
  <c r="FS89" i="24"/>
  <c r="FT89" i="24"/>
  <c r="FU89" i="24"/>
  <c r="FV89" i="24"/>
  <c r="FW89" i="24"/>
  <c r="FX89" i="24"/>
  <c r="FY89" i="24"/>
  <c r="FZ89" i="24"/>
  <c r="GA89" i="24"/>
  <c r="GB89" i="24"/>
  <c r="GC89" i="24"/>
  <c r="GD89" i="24"/>
  <c r="GE89" i="24"/>
  <c r="GF89" i="24"/>
  <c r="GG89" i="24"/>
  <c r="GH89" i="24"/>
  <c r="GI89" i="24"/>
  <c r="GJ89" i="24"/>
  <c r="GK89" i="24"/>
  <c r="GL89" i="24"/>
  <c r="GM89" i="24"/>
  <c r="GN89" i="24"/>
  <c r="GO89" i="24"/>
  <c r="GP89" i="24"/>
  <c r="GQ89" i="24"/>
  <c r="GR89" i="24"/>
  <c r="GS89" i="24"/>
  <c r="GT89" i="24"/>
  <c r="GU89" i="24"/>
  <c r="GV89" i="24"/>
  <c r="GW89" i="24"/>
  <c r="GX89" i="24"/>
  <c r="GY89" i="24"/>
  <c r="GZ89" i="24"/>
  <c r="HA89" i="24"/>
  <c r="HB89" i="24"/>
  <c r="HC89" i="24"/>
  <c r="HD89" i="24"/>
  <c r="HE89" i="24"/>
  <c r="HF89" i="24"/>
  <c r="HG89" i="24"/>
  <c r="HH89" i="24"/>
  <c r="HI89" i="24"/>
  <c r="HJ89" i="24"/>
  <c r="HK89" i="24"/>
  <c r="HL89" i="24"/>
  <c r="HM89" i="24"/>
  <c r="F90" i="24"/>
  <c r="G90" i="24"/>
  <c r="H90" i="24"/>
  <c r="I90" i="24"/>
  <c r="J90" i="24"/>
  <c r="K90" i="24"/>
  <c r="L90" i="24"/>
  <c r="M90" i="24"/>
  <c r="N90" i="24"/>
  <c r="O90" i="24"/>
  <c r="P90" i="24"/>
  <c r="Q90" i="24"/>
  <c r="R90" i="24"/>
  <c r="S90" i="24"/>
  <c r="T90" i="24"/>
  <c r="U90" i="24"/>
  <c r="V90" i="24"/>
  <c r="W90" i="24"/>
  <c r="X90" i="24"/>
  <c r="Y90" i="24"/>
  <c r="Z90" i="24"/>
  <c r="AA90" i="24"/>
  <c r="AB90" i="24"/>
  <c r="AC90" i="24"/>
  <c r="AD90" i="24"/>
  <c r="AE90" i="24"/>
  <c r="AF90" i="24"/>
  <c r="AG90" i="24"/>
  <c r="AH90" i="24"/>
  <c r="AI90" i="24"/>
  <c r="AJ90" i="24"/>
  <c r="AK90" i="24"/>
  <c r="AL90" i="24"/>
  <c r="AM90" i="24"/>
  <c r="AN90" i="24"/>
  <c r="AO90" i="24"/>
  <c r="AP90" i="24"/>
  <c r="AQ90" i="24"/>
  <c r="AR90" i="24"/>
  <c r="AS90" i="24"/>
  <c r="AT90" i="24"/>
  <c r="AU90" i="24"/>
  <c r="AV90" i="24"/>
  <c r="AW90" i="24"/>
  <c r="AX90" i="24"/>
  <c r="AY90" i="24"/>
  <c r="AZ90" i="24"/>
  <c r="BA90" i="24"/>
  <c r="BB90" i="24"/>
  <c r="BC90" i="24"/>
  <c r="BD90" i="24"/>
  <c r="BE90" i="24"/>
  <c r="BF90" i="24"/>
  <c r="BG90" i="24"/>
  <c r="BH90" i="24"/>
  <c r="BI90" i="24"/>
  <c r="BJ90" i="24"/>
  <c r="BK90" i="24"/>
  <c r="BL90" i="24"/>
  <c r="BM90" i="24"/>
  <c r="BN90" i="24"/>
  <c r="BO90" i="24"/>
  <c r="BP90" i="24"/>
  <c r="BQ90" i="24"/>
  <c r="BR90" i="24"/>
  <c r="BS90" i="24"/>
  <c r="BT90" i="24"/>
  <c r="BU90" i="24"/>
  <c r="BV90" i="24"/>
  <c r="BW90" i="24"/>
  <c r="BX90" i="24"/>
  <c r="BY90" i="24"/>
  <c r="BZ90" i="24"/>
  <c r="CA90" i="24"/>
  <c r="CB90" i="24"/>
  <c r="CC90" i="24"/>
  <c r="CD90" i="24"/>
  <c r="CE90" i="24"/>
  <c r="CF90" i="24"/>
  <c r="CG90" i="24"/>
  <c r="CH90" i="24"/>
  <c r="CI90" i="24"/>
  <c r="CJ90" i="24"/>
  <c r="CK90" i="24"/>
  <c r="CL90" i="24"/>
  <c r="CM90" i="24"/>
  <c r="CN90" i="24"/>
  <c r="CO90" i="24"/>
  <c r="CP90" i="24"/>
  <c r="CQ90" i="24"/>
  <c r="CR90" i="24"/>
  <c r="CS90" i="24"/>
  <c r="CT90" i="24"/>
  <c r="CU90" i="24"/>
  <c r="CV90" i="24"/>
  <c r="CW90" i="24"/>
  <c r="CX90" i="24"/>
  <c r="CY90" i="24"/>
  <c r="CZ90" i="24"/>
  <c r="DA90" i="24"/>
  <c r="DB90" i="24"/>
  <c r="DC90" i="24"/>
  <c r="DD90" i="24"/>
  <c r="DE90" i="24"/>
  <c r="DF90" i="24"/>
  <c r="DG90" i="24"/>
  <c r="DH90" i="24"/>
  <c r="DI90" i="24"/>
  <c r="DJ90" i="24"/>
  <c r="DK90" i="24"/>
  <c r="DL90" i="24"/>
  <c r="DM90" i="24"/>
  <c r="DN90" i="24"/>
  <c r="DO90" i="24"/>
  <c r="DP90" i="24"/>
  <c r="DQ90" i="24"/>
  <c r="DR90" i="24"/>
  <c r="DS90" i="24"/>
  <c r="DT90" i="24"/>
  <c r="DU90" i="24"/>
  <c r="DV90" i="24"/>
  <c r="DW90" i="24"/>
  <c r="DX90" i="24"/>
  <c r="DY90" i="24"/>
  <c r="DZ90" i="24"/>
  <c r="EA90" i="24"/>
  <c r="EB90" i="24"/>
  <c r="EC90" i="24"/>
  <c r="ED90" i="24"/>
  <c r="EE90" i="24"/>
  <c r="EF90" i="24"/>
  <c r="EG90" i="24"/>
  <c r="EH90" i="24"/>
  <c r="EI90" i="24"/>
  <c r="EJ90" i="24"/>
  <c r="EK90" i="24"/>
  <c r="EL90" i="24"/>
  <c r="EM90" i="24"/>
  <c r="EN90" i="24"/>
  <c r="EO90" i="24"/>
  <c r="EP90" i="24"/>
  <c r="EQ90" i="24"/>
  <c r="ER90" i="24"/>
  <c r="ES90" i="24"/>
  <c r="ET90" i="24"/>
  <c r="EU90" i="24"/>
  <c r="EV90" i="24"/>
  <c r="EW90" i="24"/>
  <c r="EX90" i="24"/>
  <c r="EY90" i="24"/>
  <c r="EZ90" i="24"/>
  <c r="FA90" i="24"/>
  <c r="FB90" i="24"/>
  <c r="FC90" i="24"/>
  <c r="FD90" i="24"/>
  <c r="FE90" i="24"/>
  <c r="FF90" i="24"/>
  <c r="FG90" i="24"/>
  <c r="FH90" i="24"/>
  <c r="FI90" i="24"/>
  <c r="FJ90" i="24"/>
  <c r="FK90" i="24"/>
  <c r="FL90" i="24"/>
  <c r="FM90" i="24"/>
  <c r="FN90" i="24"/>
  <c r="FO90" i="24"/>
  <c r="FP90" i="24"/>
  <c r="FQ90" i="24"/>
  <c r="FR90" i="24"/>
  <c r="FS90" i="24"/>
  <c r="FT90" i="24"/>
  <c r="FU90" i="24"/>
  <c r="FV90" i="24"/>
  <c r="FW90" i="24"/>
  <c r="FX90" i="24"/>
  <c r="FY90" i="24"/>
  <c r="FZ90" i="24"/>
  <c r="GA90" i="24"/>
  <c r="GB90" i="24"/>
  <c r="GC90" i="24"/>
  <c r="GD90" i="24"/>
  <c r="GE90" i="24"/>
  <c r="GF90" i="24"/>
  <c r="GG90" i="24"/>
  <c r="GH90" i="24"/>
  <c r="GI90" i="24"/>
  <c r="GJ90" i="24"/>
  <c r="GK90" i="24"/>
  <c r="GL90" i="24"/>
  <c r="GM90" i="24"/>
  <c r="GN90" i="24"/>
  <c r="GO90" i="24"/>
  <c r="GP90" i="24"/>
  <c r="GQ90" i="24"/>
  <c r="GR90" i="24"/>
  <c r="GS90" i="24"/>
  <c r="GT90" i="24"/>
  <c r="GU90" i="24"/>
  <c r="GV90" i="24"/>
  <c r="GW90" i="24"/>
  <c r="GX90" i="24"/>
  <c r="GY90" i="24"/>
  <c r="GZ90" i="24"/>
  <c r="HA90" i="24"/>
  <c r="HB90" i="24"/>
  <c r="HC90" i="24"/>
  <c r="HD90" i="24"/>
  <c r="HE90" i="24"/>
  <c r="HF90" i="24"/>
  <c r="HG90" i="24"/>
  <c r="HH90" i="24"/>
  <c r="HI90" i="24"/>
  <c r="HJ90" i="24"/>
  <c r="HK90" i="24"/>
  <c r="HL90" i="24"/>
  <c r="HM90" i="24"/>
  <c r="F91" i="24"/>
  <c r="G91" i="24"/>
  <c r="H91" i="24"/>
  <c r="I91" i="24"/>
  <c r="J91" i="24"/>
  <c r="K91" i="24"/>
  <c r="L91" i="24"/>
  <c r="M91" i="24"/>
  <c r="N91" i="24"/>
  <c r="O91" i="24"/>
  <c r="P91" i="24"/>
  <c r="Q91" i="24"/>
  <c r="R91" i="24"/>
  <c r="S91" i="24"/>
  <c r="T91" i="24"/>
  <c r="U91" i="24"/>
  <c r="V91" i="24"/>
  <c r="W91" i="24"/>
  <c r="X91" i="24"/>
  <c r="Y91" i="24"/>
  <c r="Z91" i="24"/>
  <c r="AA91" i="24"/>
  <c r="AB91" i="24"/>
  <c r="AC91" i="24"/>
  <c r="AD91" i="24"/>
  <c r="AE91" i="24"/>
  <c r="AF91" i="24"/>
  <c r="AG91" i="24"/>
  <c r="AH91" i="24"/>
  <c r="AI91" i="24"/>
  <c r="AJ91" i="24"/>
  <c r="AK91" i="24"/>
  <c r="AL91" i="24"/>
  <c r="AM91" i="24"/>
  <c r="AN91" i="24"/>
  <c r="AO91" i="24"/>
  <c r="AP91" i="24"/>
  <c r="AQ91" i="24"/>
  <c r="AR91" i="24"/>
  <c r="AS91" i="24"/>
  <c r="AT91" i="24"/>
  <c r="AU91" i="24"/>
  <c r="AV91" i="24"/>
  <c r="AW91" i="24"/>
  <c r="AX91" i="24"/>
  <c r="AY91" i="24"/>
  <c r="AZ91" i="24"/>
  <c r="BA91" i="24"/>
  <c r="BB91" i="24"/>
  <c r="BC91" i="24"/>
  <c r="BD91" i="24"/>
  <c r="BE91" i="24"/>
  <c r="BF91" i="24"/>
  <c r="BG91" i="24"/>
  <c r="BH91" i="24"/>
  <c r="BI91" i="24"/>
  <c r="BJ91" i="24"/>
  <c r="BK91" i="24"/>
  <c r="BL91" i="24"/>
  <c r="BM91" i="24"/>
  <c r="BN91" i="24"/>
  <c r="BO91" i="24"/>
  <c r="BP91" i="24"/>
  <c r="BQ91" i="24"/>
  <c r="BR91" i="24"/>
  <c r="BS91" i="24"/>
  <c r="BT91" i="24"/>
  <c r="BU91" i="24"/>
  <c r="BV91" i="24"/>
  <c r="BW91" i="24"/>
  <c r="BX91" i="24"/>
  <c r="BY91" i="24"/>
  <c r="BZ91" i="24"/>
  <c r="CA91" i="24"/>
  <c r="CB91" i="24"/>
  <c r="CC91" i="24"/>
  <c r="CD91" i="24"/>
  <c r="CE91" i="24"/>
  <c r="CF91" i="24"/>
  <c r="CG91" i="24"/>
  <c r="CH91" i="24"/>
  <c r="CI91" i="24"/>
  <c r="CJ91" i="24"/>
  <c r="CK91" i="24"/>
  <c r="CL91" i="24"/>
  <c r="CM91" i="24"/>
  <c r="CN91" i="24"/>
  <c r="CO91" i="24"/>
  <c r="CP91" i="24"/>
  <c r="CQ91" i="24"/>
  <c r="CR91" i="24"/>
  <c r="CS91" i="24"/>
  <c r="CT91" i="24"/>
  <c r="CU91" i="24"/>
  <c r="CV91" i="24"/>
  <c r="CW91" i="24"/>
  <c r="CX91" i="24"/>
  <c r="CY91" i="24"/>
  <c r="CZ91" i="24"/>
  <c r="DA91" i="24"/>
  <c r="DB91" i="24"/>
  <c r="DC91" i="24"/>
  <c r="DD91" i="24"/>
  <c r="DE91" i="24"/>
  <c r="DF91" i="24"/>
  <c r="DG91" i="24"/>
  <c r="DH91" i="24"/>
  <c r="DI91" i="24"/>
  <c r="DJ91" i="24"/>
  <c r="DK91" i="24"/>
  <c r="DL91" i="24"/>
  <c r="DM91" i="24"/>
  <c r="DN91" i="24"/>
  <c r="DO91" i="24"/>
  <c r="DP91" i="24"/>
  <c r="DQ91" i="24"/>
  <c r="DR91" i="24"/>
  <c r="DS91" i="24"/>
  <c r="DT91" i="24"/>
  <c r="DU91" i="24"/>
  <c r="DV91" i="24"/>
  <c r="DW91" i="24"/>
  <c r="DX91" i="24"/>
  <c r="DY91" i="24"/>
  <c r="DZ91" i="24"/>
  <c r="EA91" i="24"/>
  <c r="EB91" i="24"/>
  <c r="EC91" i="24"/>
  <c r="ED91" i="24"/>
  <c r="EE91" i="24"/>
  <c r="EF91" i="24"/>
  <c r="EG91" i="24"/>
  <c r="EH91" i="24"/>
  <c r="EI91" i="24"/>
  <c r="EJ91" i="24"/>
  <c r="EK91" i="24"/>
  <c r="EL91" i="24"/>
  <c r="EM91" i="24"/>
  <c r="EN91" i="24"/>
  <c r="EO91" i="24"/>
  <c r="EP91" i="24"/>
  <c r="EQ91" i="24"/>
  <c r="ER91" i="24"/>
  <c r="ES91" i="24"/>
  <c r="ET91" i="24"/>
  <c r="EU91" i="24"/>
  <c r="EV91" i="24"/>
  <c r="EW91" i="24"/>
  <c r="EX91" i="24"/>
  <c r="EY91" i="24"/>
  <c r="EZ91" i="24"/>
  <c r="FA91" i="24"/>
  <c r="FB91" i="24"/>
  <c r="FC91" i="24"/>
  <c r="FD91" i="24"/>
  <c r="FE91" i="24"/>
  <c r="FF91" i="24"/>
  <c r="FG91" i="24"/>
  <c r="FH91" i="24"/>
  <c r="FI91" i="24"/>
  <c r="FJ91" i="24"/>
  <c r="FK91" i="24"/>
  <c r="FL91" i="24"/>
  <c r="FM91" i="24"/>
  <c r="FN91" i="24"/>
  <c r="FO91" i="24"/>
  <c r="FP91" i="24"/>
  <c r="FQ91" i="24"/>
  <c r="FR91" i="24"/>
  <c r="FS91" i="24"/>
  <c r="FT91" i="24"/>
  <c r="FU91" i="24"/>
  <c r="FV91" i="24"/>
  <c r="FW91" i="24"/>
  <c r="FX91" i="24"/>
  <c r="FY91" i="24"/>
  <c r="FZ91" i="24"/>
  <c r="GA91" i="24"/>
  <c r="GB91" i="24"/>
  <c r="GC91" i="24"/>
  <c r="GD91" i="24"/>
  <c r="GE91" i="24"/>
  <c r="GF91" i="24"/>
  <c r="GG91" i="24"/>
  <c r="GH91" i="24"/>
  <c r="GI91" i="24"/>
  <c r="GJ91" i="24"/>
  <c r="GK91" i="24"/>
  <c r="GL91" i="24"/>
  <c r="GM91" i="24"/>
  <c r="GN91" i="24"/>
  <c r="GO91" i="24"/>
  <c r="GP91" i="24"/>
  <c r="GQ91" i="24"/>
  <c r="GR91" i="24"/>
  <c r="GS91" i="24"/>
  <c r="GT91" i="24"/>
  <c r="GU91" i="24"/>
  <c r="GV91" i="24"/>
  <c r="GW91" i="24"/>
  <c r="GX91" i="24"/>
  <c r="GY91" i="24"/>
  <c r="GZ91" i="24"/>
  <c r="HA91" i="24"/>
  <c r="HB91" i="24"/>
  <c r="HC91" i="24"/>
  <c r="HD91" i="24"/>
  <c r="HE91" i="24"/>
  <c r="HF91" i="24"/>
  <c r="HG91" i="24"/>
  <c r="HH91" i="24"/>
  <c r="HI91" i="24"/>
  <c r="HJ91" i="24"/>
  <c r="HK91" i="24"/>
  <c r="HL91" i="24"/>
  <c r="HM91" i="24"/>
  <c r="F92" i="24"/>
  <c r="G92" i="24"/>
  <c r="H92" i="24"/>
  <c r="I92" i="24"/>
  <c r="J92" i="24"/>
  <c r="K92" i="24"/>
  <c r="L92" i="24"/>
  <c r="M92" i="24"/>
  <c r="N92" i="24"/>
  <c r="O92" i="24"/>
  <c r="P92" i="24"/>
  <c r="Q92" i="24"/>
  <c r="R92" i="24"/>
  <c r="S92" i="24"/>
  <c r="T92" i="24"/>
  <c r="U92" i="24"/>
  <c r="V92" i="24"/>
  <c r="W92" i="24"/>
  <c r="X92" i="24"/>
  <c r="Y92" i="24"/>
  <c r="Z92" i="24"/>
  <c r="AA92" i="24"/>
  <c r="AB92" i="24"/>
  <c r="AC92" i="24"/>
  <c r="AD92" i="24"/>
  <c r="AE92" i="24"/>
  <c r="AF92" i="24"/>
  <c r="AG92" i="24"/>
  <c r="AH92" i="24"/>
  <c r="AI92" i="24"/>
  <c r="AJ92" i="24"/>
  <c r="AK92" i="24"/>
  <c r="AL92" i="24"/>
  <c r="AM92" i="24"/>
  <c r="AN92" i="24"/>
  <c r="AO92" i="24"/>
  <c r="AP92" i="24"/>
  <c r="AQ92" i="24"/>
  <c r="AR92" i="24"/>
  <c r="AS92" i="24"/>
  <c r="AT92" i="24"/>
  <c r="AU92" i="24"/>
  <c r="AV92" i="24"/>
  <c r="AW92" i="24"/>
  <c r="AX92" i="24"/>
  <c r="AY92" i="24"/>
  <c r="AZ92" i="24"/>
  <c r="BA92" i="24"/>
  <c r="BB92" i="24"/>
  <c r="BC92" i="24"/>
  <c r="BD92" i="24"/>
  <c r="BE92" i="24"/>
  <c r="BF92" i="24"/>
  <c r="BG92" i="24"/>
  <c r="BH92" i="24"/>
  <c r="BI92" i="24"/>
  <c r="BJ92" i="24"/>
  <c r="BK92" i="24"/>
  <c r="BL92" i="24"/>
  <c r="BM92" i="24"/>
  <c r="BN92" i="24"/>
  <c r="BO92" i="24"/>
  <c r="BP92" i="24"/>
  <c r="BQ92" i="24"/>
  <c r="BR92" i="24"/>
  <c r="BS92" i="24"/>
  <c r="BT92" i="24"/>
  <c r="BU92" i="24"/>
  <c r="BV92" i="24"/>
  <c r="BW92" i="24"/>
  <c r="BX92" i="24"/>
  <c r="BY92" i="24"/>
  <c r="BZ92" i="24"/>
  <c r="CA92" i="24"/>
  <c r="CB92" i="24"/>
  <c r="CC92" i="24"/>
  <c r="CD92" i="24"/>
  <c r="CE92" i="24"/>
  <c r="CF92" i="24"/>
  <c r="CG92" i="24"/>
  <c r="CH92" i="24"/>
  <c r="CI92" i="24"/>
  <c r="CJ92" i="24"/>
  <c r="CK92" i="24"/>
  <c r="CL92" i="24"/>
  <c r="CM92" i="24"/>
  <c r="CN92" i="24"/>
  <c r="CO92" i="24"/>
  <c r="CP92" i="24"/>
  <c r="CQ92" i="24"/>
  <c r="CR92" i="24"/>
  <c r="CS92" i="24"/>
  <c r="CT92" i="24"/>
  <c r="CU92" i="24"/>
  <c r="CV92" i="24"/>
  <c r="CW92" i="24"/>
  <c r="CX92" i="24"/>
  <c r="CY92" i="24"/>
  <c r="CZ92" i="24"/>
  <c r="DA92" i="24"/>
  <c r="DB92" i="24"/>
  <c r="DC92" i="24"/>
  <c r="DD92" i="24"/>
  <c r="DE92" i="24"/>
  <c r="DF92" i="24"/>
  <c r="DG92" i="24"/>
  <c r="DH92" i="24"/>
  <c r="DI92" i="24"/>
  <c r="DJ92" i="24"/>
  <c r="DK92" i="24"/>
  <c r="DL92" i="24"/>
  <c r="DM92" i="24"/>
  <c r="DN92" i="24"/>
  <c r="DO92" i="24"/>
  <c r="DP92" i="24"/>
  <c r="DQ92" i="24"/>
  <c r="DR92" i="24"/>
  <c r="DS92" i="24"/>
  <c r="DT92" i="24"/>
  <c r="DU92" i="24"/>
  <c r="DV92" i="24"/>
  <c r="DW92" i="24"/>
  <c r="DX92" i="24"/>
  <c r="DY92" i="24"/>
  <c r="DZ92" i="24"/>
  <c r="EA92" i="24"/>
  <c r="EB92" i="24"/>
  <c r="EC92" i="24"/>
  <c r="ED92" i="24"/>
  <c r="EE92" i="24"/>
  <c r="EF92" i="24"/>
  <c r="EG92" i="24"/>
  <c r="EH92" i="24"/>
  <c r="EI92" i="24"/>
  <c r="EJ92" i="24"/>
  <c r="EK92" i="24"/>
  <c r="EL92" i="24"/>
  <c r="EM92" i="24"/>
  <c r="EN92" i="24"/>
  <c r="EO92" i="24"/>
  <c r="EP92" i="24"/>
  <c r="EQ92" i="24"/>
  <c r="ER92" i="24"/>
  <c r="ES92" i="24"/>
  <c r="ET92" i="24"/>
  <c r="EU92" i="24"/>
  <c r="EV92" i="24"/>
  <c r="EW92" i="24"/>
  <c r="EX92" i="24"/>
  <c r="EY92" i="24"/>
  <c r="EZ92" i="24"/>
  <c r="FA92" i="24"/>
  <c r="FB92" i="24"/>
  <c r="FC92" i="24"/>
  <c r="FD92" i="24"/>
  <c r="FE92" i="24"/>
  <c r="FF92" i="24"/>
  <c r="FG92" i="24"/>
  <c r="FH92" i="24"/>
  <c r="FI92" i="24"/>
  <c r="FJ92" i="24"/>
  <c r="FK92" i="24"/>
  <c r="FL92" i="24"/>
  <c r="FM92" i="24"/>
  <c r="FN92" i="24"/>
  <c r="FO92" i="24"/>
  <c r="FP92" i="24"/>
  <c r="FQ92" i="24"/>
  <c r="FR92" i="24"/>
  <c r="FS92" i="24"/>
  <c r="FT92" i="24"/>
  <c r="FU92" i="24"/>
  <c r="FV92" i="24"/>
  <c r="FW92" i="24"/>
  <c r="FX92" i="24"/>
  <c r="FY92" i="24"/>
  <c r="FZ92" i="24"/>
  <c r="GA92" i="24"/>
  <c r="GB92" i="24"/>
  <c r="GC92" i="24"/>
  <c r="GD92" i="24"/>
  <c r="GE92" i="24"/>
  <c r="GF92" i="24"/>
  <c r="GG92" i="24"/>
  <c r="GH92" i="24"/>
  <c r="GI92" i="24"/>
  <c r="GJ92" i="24"/>
  <c r="GK92" i="24"/>
  <c r="GL92" i="24"/>
  <c r="GM92" i="24"/>
  <c r="GN92" i="24"/>
  <c r="GO92" i="24"/>
  <c r="GP92" i="24"/>
  <c r="GQ92" i="24"/>
  <c r="GR92" i="24"/>
  <c r="GS92" i="24"/>
  <c r="GT92" i="24"/>
  <c r="GU92" i="24"/>
  <c r="GV92" i="24"/>
  <c r="GW92" i="24"/>
  <c r="GX92" i="24"/>
  <c r="GY92" i="24"/>
  <c r="GZ92" i="24"/>
  <c r="HA92" i="24"/>
  <c r="HB92" i="24"/>
  <c r="HC92" i="24"/>
  <c r="HD92" i="24"/>
  <c r="HE92" i="24"/>
  <c r="HF92" i="24"/>
  <c r="HG92" i="24"/>
  <c r="HH92" i="24"/>
  <c r="HI92" i="24"/>
  <c r="HJ92" i="24"/>
  <c r="HK92" i="24"/>
  <c r="HL92" i="24"/>
  <c r="HM92" i="24"/>
  <c r="F93" i="24"/>
  <c r="G93" i="24"/>
  <c r="H93" i="24"/>
  <c r="I93" i="24"/>
  <c r="J93" i="24"/>
  <c r="K93" i="24"/>
  <c r="L93" i="24"/>
  <c r="M93" i="24"/>
  <c r="N93" i="24"/>
  <c r="O93" i="24"/>
  <c r="P93" i="24"/>
  <c r="Q93" i="24"/>
  <c r="R93" i="24"/>
  <c r="S93" i="24"/>
  <c r="T93" i="24"/>
  <c r="U93" i="24"/>
  <c r="V93" i="24"/>
  <c r="W93" i="24"/>
  <c r="X93" i="24"/>
  <c r="Y93" i="24"/>
  <c r="Z93" i="24"/>
  <c r="AA93" i="24"/>
  <c r="AB93" i="24"/>
  <c r="AC93" i="24"/>
  <c r="AD93" i="24"/>
  <c r="AE93" i="24"/>
  <c r="AF93" i="24"/>
  <c r="AG93" i="24"/>
  <c r="AH93" i="24"/>
  <c r="AI93" i="24"/>
  <c r="AJ93" i="24"/>
  <c r="AK93" i="24"/>
  <c r="AL93" i="24"/>
  <c r="AM93" i="24"/>
  <c r="AN93" i="24"/>
  <c r="AO93" i="24"/>
  <c r="AP93" i="24"/>
  <c r="AQ93" i="24"/>
  <c r="AQ77" i="24" s="1"/>
  <c r="AR93" i="24"/>
  <c r="AS93" i="24"/>
  <c r="AT93" i="24"/>
  <c r="AU93" i="24"/>
  <c r="AV93" i="24"/>
  <c r="AW93" i="24"/>
  <c r="AX93" i="24"/>
  <c r="AY93" i="24"/>
  <c r="AZ93" i="24"/>
  <c r="BA93" i="24"/>
  <c r="BB93" i="24"/>
  <c r="BC93" i="24"/>
  <c r="BD93" i="24"/>
  <c r="BE93" i="24"/>
  <c r="BF93" i="24"/>
  <c r="BG93" i="24"/>
  <c r="BH93" i="24"/>
  <c r="BI93" i="24"/>
  <c r="BJ93" i="24"/>
  <c r="BK93" i="24"/>
  <c r="BL93" i="24"/>
  <c r="BM93" i="24"/>
  <c r="BN93" i="24"/>
  <c r="BO93" i="24"/>
  <c r="BO77" i="24" s="1"/>
  <c r="K27" i="24" s="1"/>
  <c r="BP93" i="24"/>
  <c r="BQ93" i="24"/>
  <c r="BR93" i="24"/>
  <c r="BS93" i="24"/>
  <c r="BT93" i="24"/>
  <c r="BU93" i="24"/>
  <c r="BV93" i="24"/>
  <c r="BW93" i="24"/>
  <c r="BX93" i="24"/>
  <c r="BY93" i="24"/>
  <c r="BZ93" i="24"/>
  <c r="CA93" i="24"/>
  <c r="CB93" i="24"/>
  <c r="CC93" i="24"/>
  <c r="CD93" i="24"/>
  <c r="CE93" i="24"/>
  <c r="CF93" i="24"/>
  <c r="CG93" i="24"/>
  <c r="CH93" i="24"/>
  <c r="CI93" i="24"/>
  <c r="CI77" i="24" s="1"/>
  <c r="M17" i="24" s="1"/>
  <c r="CJ93" i="24"/>
  <c r="CK93" i="24"/>
  <c r="CL93" i="24"/>
  <c r="CM93" i="24"/>
  <c r="CN93" i="24"/>
  <c r="CO93" i="24"/>
  <c r="CP93" i="24"/>
  <c r="CQ93" i="24"/>
  <c r="CR93" i="24"/>
  <c r="CS93" i="24"/>
  <c r="CT93" i="24"/>
  <c r="CU93" i="24"/>
  <c r="CU77" i="24" s="1"/>
  <c r="M23" i="24" s="1"/>
  <c r="CV93" i="24"/>
  <c r="CW93" i="24"/>
  <c r="CX93" i="24"/>
  <c r="CY93" i="24"/>
  <c r="CZ93" i="24"/>
  <c r="DA93" i="24"/>
  <c r="DB93" i="24"/>
  <c r="DC93" i="24"/>
  <c r="DC77" i="24" s="1"/>
  <c r="DD93" i="24"/>
  <c r="DE93" i="24"/>
  <c r="DF93" i="24"/>
  <c r="DG93" i="24"/>
  <c r="DH93" i="24"/>
  <c r="DI93" i="24"/>
  <c r="DJ93" i="24"/>
  <c r="DK93" i="24"/>
  <c r="DL93" i="24"/>
  <c r="DM93" i="24"/>
  <c r="DN93" i="24"/>
  <c r="DO93" i="24"/>
  <c r="DO77" i="24" s="1"/>
  <c r="L34" i="24" s="1"/>
  <c r="DP93" i="24"/>
  <c r="DQ93" i="24"/>
  <c r="DR93" i="24"/>
  <c r="DS93" i="24"/>
  <c r="DT93" i="24"/>
  <c r="DU93" i="24"/>
  <c r="DV93" i="24"/>
  <c r="DW93" i="24"/>
  <c r="DX93" i="24"/>
  <c r="DY93" i="24"/>
  <c r="DZ93" i="24"/>
  <c r="EA93" i="24"/>
  <c r="EA77" i="24" s="1"/>
  <c r="O29" i="24" s="1"/>
  <c r="EB93" i="24"/>
  <c r="EC93" i="24"/>
  <c r="ED93" i="24"/>
  <c r="EE93" i="24"/>
  <c r="EF93" i="24"/>
  <c r="EG93" i="24"/>
  <c r="EH93" i="24"/>
  <c r="EI93" i="24"/>
  <c r="EI77" i="24" s="1"/>
  <c r="EJ93" i="24"/>
  <c r="EK93" i="24"/>
  <c r="EL93" i="24"/>
  <c r="EM93" i="24"/>
  <c r="EN93" i="24"/>
  <c r="EO93" i="24"/>
  <c r="EP93" i="24"/>
  <c r="EQ93" i="24"/>
  <c r="ER93" i="24"/>
  <c r="ES93" i="24"/>
  <c r="ET93" i="24"/>
  <c r="EU93" i="24"/>
  <c r="EU77" i="24" s="1"/>
  <c r="Q32" i="24" s="1"/>
  <c r="EV93" i="24"/>
  <c r="EW93" i="24"/>
  <c r="EX93" i="24"/>
  <c r="EY93" i="24"/>
  <c r="EZ93" i="24"/>
  <c r="FA93" i="24"/>
  <c r="FB93" i="24"/>
  <c r="FC93" i="24"/>
  <c r="FD93" i="24"/>
  <c r="FE93" i="24"/>
  <c r="FF93" i="24"/>
  <c r="FG93" i="24"/>
  <c r="FH93" i="24"/>
  <c r="FI93" i="24"/>
  <c r="FJ93" i="24"/>
  <c r="FK93" i="24"/>
  <c r="FL93" i="24"/>
  <c r="FM93" i="24"/>
  <c r="FN93" i="24"/>
  <c r="FO93" i="24"/>
  <c r="FO77" i="24" s="1"/>
  <c r="FP93" i="24"/>
  <c r="FQ93" i="24"/>
  <c r="FR93" i="24"/>
  <c r="FS93" i="24"/>
  <c r="FT93" i="24"/>
  <c r="FU93" i="24"/>
  <c r="FV93" i="24"/>
  <c r="FW93" i="24"/>
  <c r="FX93" i="24"/>
  <c r="FY93" i="24"/>
  <c r="FZ93" i="24"/>
  <c r="GA93" i="24"/>
  <c r="GB93" i="24"/>
  <c r="GC93" i="24"/>
  <c r="GD93" i="24"/>
  <c r="GE93" i="24"/>
  <c r="GF93" i="24"/>
  <c r="GG93" i="24"/>
  <c r="GH93" i="24"/>
  <c r="GI93" i="24"/>
  <c r="GJ93" i="24"/>
  <c r="GK93" i="24"/>
  <c r="GL93" i="24"/>
  <c r="GM93" i="24"/>
  <c r="GM77" i="24" s="1"/>
  <c r="I54" i="24" s="1"/>
  <c r="GN93" i="24"/>
  <c r="GO93" i="24"/>
  <c r="GP93" i="24"/>
  <c r="GQ93" i="24"/>
  <c r="GR93" i="24"/>
  <c r="GS93" i="24"/>
  <c r="GT93" i="24"/>
  <c r="GU93" i="24"/>
  <c r="GV93" i="24"/>
  <c r="GW93" i="24"/>
  <c r="GX93" i="24"/>
  <c r="GY93" i="24"/>
  <c r="GZ93" i="24"/>
  <c r="HA93" i="24"/>
  <c r="HB93" i="24"/>
  <c r="HC93" i="24"/>
  <c r="HD93" i="24"/>
  <c r="HE93" i="24"/>
  <c r="HF93" i="24"/>
  <c r="HG93" i="24"/>
  <c r="HG77" i="24" s="1"/>
  <c r="HH93" i="24"/>
  <c r="HI93" i="24"/>
  <c r="HJ93" i="24"/>
  <c r="HK93" i="24"/>
  <c r="HL93" i="24"/>
  <c r="HM93" i="24"/>
  <c r="F94" i="24"/>
  <c r="G94" i="24"/>
  <c r="H94" i="24"/>
  <c r="I94" i="24"/>
  <c r="J94" i="24"/>
  <c r="K94" i="24"/>
  <c r="L94" i="24"/>
  <c r="M94" i="24"/>
  <c r="N94" i="24"/>
  <c r="O94" i="24"/>
  <c r="P94" i="24"/>
  <c r="Q94" i="24"/>
  <c r="R94" i="24"/>
  <c r="S94" i="24"/>
  <c r="T94" i="24"/>
  <c r="U94" i="24"/>
  <c r="V94" i="24"/>
  <c r="W94" i="24"/>
  <c r="X94" i="24"/>
  <c r="Y94" i="24"/>
  <c r="Z94" i="24"/>
  <c r="AA94" i="24"/>
  <c r="AB94" i="24"/>
  <c r="AC94" i="24"/>
  <c r="AD94" i="24"/>
  <c r="AE94" i="24"/>
  <c r="AF94" i="24"/>
  <c r="AG94" i="24"/>
  <c r="AH94" i="24"/>
  <c r="AI94" i="24"/>
  <c r="AJ94" i="24"/>
  <c r="AK94" i="24"/>
  <c r="AL94" i="24"/>
  <c r="AM94" i="24"/>
  <c r="AN94" i="24"/>
  <c r="AO94" i="24"/>
  <c r="AP94" i="24"/>
  <c r="AQ94" i="24"/>
  <c r="AR94" i="24"/>
  <c r="AS94" i="24"/>
  <c r="AT94" i="24"/>
  <c r="AU94" i="24"/>
  <c r="AV94" i="24"/>
  <c r="AW94" i="24"/>
  <c r="AX94" i="24"/>
  <c r="AY94" i="24"/>
  <c r="AZ94" i="24"/>
  <c r="BA94" i="24"/>
  <c r="BB94" i="24"/>
  <c r="BC94" i="24"/>
  <c r="BD94" i="24"/>
  <c r="BE94" i="24"/>
  <c r="BF94" i="24"/>
  <c r="BG94" i="24"/>
  <c r="BH94" i="24"/>
  <c r="BI94" i="24"/>
  <c r="BJ94" i="24"/>
  <c r="BK94" i="24"/>
  <c r="BL94" i="24"/>
  <c r="BM94" i="24"/>
  <c r="BN94" i="24"/>
  <c r="BO94" i="24"/>
  <c r="BP94" i="24"/>
  <c r="BQ94" i="24"/>
  <c r="BR94" i="24"/>
  <c r="BS94" i="24"/>
  <c r="BT94" i="24"/>
  <c r="BU94" i="24"/>
  <c r="BV94" i="24"/>
  <c r="BW94" i="24"/>
  <c r="BX94" i="24"/>
  <c r="BY94" i="24"/>
  <c r="BZ94" i="24"/>
  <c r="CA94" i="24"/>
  <c r="CB94" i="24"/>
  <c r="CC94" i="24"/>
  <c r="CD94" i="24"/>
  <c r="CE94" i="24"/>
  <c r="CF94" i="24"/>
  <c r="CG94" i="24"/>
  <c r="CH94" i="24"/>
  <c r="CI94" i="24"/>
  <c r="CJ94" i="24"/>
  <c r="CK94" i="24"/>
  <c r="CL94" i="24"/>
  <c r="CM94" i="24"/>
  <c r="CN94" i="24"/>
  <c r="CO94" i="24"/>
  <c r="CP94" i="24"/>
  <c r="CQ94" i="24"/>
  <c r="CR94" i="24"/>
  <c r="CS94" i="24"/>
  <c r="CT94" i="24"/>
  <c r="CU94" i="24"/>
  <c r="CV94" i="24"/>
  <c r="CW94" i="24"/>
  <c r="CX94" i="24"/>
  <c r="CY94" i="24"/>
  <c r="CZ94" i="24"/>
  <c r="DA94" i="24"/>
  <c r="DB94" i="24"/>
  <c r="DC94" i="24"/>
  <c r="DD94" i="24"/>
  <c r="DE94" i="24"/>
  <c r="DF94" i="24"/>
  <c r="DG94" i="24"/>
  <c r="DH94" i="24"/>
  <c r="DI94" i="24"/>
  <c r="DJ94" i="24"/>
  <c r="DK94" i="24"/>
  <c r="DL94" i="24"/>
  <c r="DM94" i="24"/>
  <c r="DN94" i="24"/>
  <c r="DO94" i="24"/>
  <c r="DP94" i="24"/>
  <c r="DQ94" i="24"/>
  <c r="DR94" i="24"/>
  <c r="DS94" i="24"/>
  <c r="DT94" i="24"/>
  <c r="DU94" i="24"/>
  <c r="DV94" i="24"/>
  <c r="DW94" i="24"/>
  <c r="DX94" i="24"/>
  <c r="DY94" i="24"/>
  <c r="DZ94" i="24"/>
  <c r="EA94" i="24"/>
  <c r="EB94" i="24"/>
  <c r="EC94" i="24"/>
  <c r="ED94" i="24"/>
  <c r="EE94" i="24"/>
  <c r="EF94" i="24"/>
  <c r="EG94" i="24"/>
  <c r="EH94" i="24"/>
  <c r="EI94" i="24"/>
  <c r="EJ94" i="24"/>
  <c r="EK94" i="24"/>
  <c r="EL94" i="24"/>
  <c r="EM94" i="24"/>
  <c r="EN94" i="24"/>
  <c r="EO94" i="24"/>
  <c r="EP94" i="24"/>
  <c r="EQ94" i="24"/>
  <c r="ER94" i="24"/>
  <c r="ES94" i="24"/>
  <c r="ET94" i="24"/>
  <c r="EU94" i="24"/>
  <c r="EV94" i="24"/>
  <c r="EW94" i="24"/>
  <c r="EX94" i="24"/>
  <c r="EY94" i="24"/>
  <c r="EZ94" i="24"/>
  <c r="FA94" i="24"/>
  <c r="FB94" i="24"/>
  <c r="FC94" i="24"/>
  <c r="FD94" i="24"/>
  <c r="FE94" i="24"/>
  <c r="FF94" i="24"/>
  <c r="FG94" i="24"/>
  <c r="FH94" i="24"/>
  <c r="FI94" i="24"/>
  <c r="FJ94" i="24"/>
  <c r="FK94" i="24"/>
  <c r="FL94" i="24"/>
  <c r="FM94" i="24"/>
  <c r="FN94" i="24"/>
  <c r="FO94" i="24"/>
  <c r="FP94" i="24"/>
  <c r="FQ94" i="24"/>
  <c r="FR94" i="24"/>
  <c r="FS94" i="24"/>
  <c r="FT94" i="24"/>
  <c r="FU94" i="24"/>
  <c r="FV94" i="24"/>
  <c r="FW94" i="24"/>
  <c r="FX94" i="24"/>
  <c r="FY94" i="24"/>
  <c r="FZ94" i="24"/>
  <c r="GA94" i="24"/>
  <c r="GB94" i="24"/>
  <c r="GC94" i="24"/>
  <c r="GD94" i="24"/>
  <c r="GE94" i="24"/>
  <c r="GF94" i="24"/>
  <c r="GG94" i="24"/>
  <c r="GH94" i="24"/>
  <c r="GI94" i="24"/>
  <c r="GJ94" i="24"/>
  <c r="GK94" i="24"/>
  <c r="GL94" i="24"/>
  <c r="GM94" i="24"/>
  <c r="GN94" i="24"/>
  <c r="GO94" i="24"/>
  <c r="GP94" i="24"/>
  <c r="GQ94" i="24"/>
  <c r="GR94" i="24"/>
  <c r="GS94" i="24"/>
  <c r="GT94" i="24"/>
  <c r="GU94" i="24"/>
  <c r="GV94" i="24"/>
  <c r="GW94" i="24"/>
  <c r="GX94" i="24"/>
  <c r="GY94" i="24"/>
  <c r="GZ94" i="24"/>
  <c r="HA94" i="24"/>
  <c r="HB94" i="24"/>
  <c r="HC94" i="24"/>
  <c r="HD94" i="24"/>
  <c r="HE94" i="24"/>
  <c r="HF94" i="24"/>
  <c r="HG94" i="24"/>
  <c r="HH94" i="24"/>
  <c r="HI94" i="24"/>
  <c r="HJ94" i="24"/>
  <c r="HK94" i="24"/>
  <c r="HL94" i="24"/>
  <c r="HM94" i="24"/>
  <c r="F95" i="24"/>
  <c r="G95" i="24"/>
  <c r="H95" i="24"/>
  <c r="I95" i="24"/>
  <c r="J95" i="24"/>
  <c r="K95" i="24"/>
  <c r="L95" i="24"/>
  <c r="M95" i="24"/>
  <c r="N95" i="24"/>
  <c r="O95" i="24"/>
  <c r="P95" i="24"/>
  <c r="Q95" i="24"/>
  <c r="R95" i="24"/>
  <c r="S95" i="24"/>
  <c r="T95" i="24"/>
  <c r="U95" i="24"/>
  <c r="V95" i="24"/>
  <c r="W95" i="24"/>
  <c r="X95" i="24"/>
  <c r="Y95" i="24"/>
  <c r="Z95" i="24"/>
  <c r="AA95" i="24"/>
  <c r="AB95" i="24"/>
  <c r="AC95" i="24"/>
  <c r="AD95" i="24"/>
  <c r="AE95" i="24"/>
  <c r="AF95" i="24"/>
  <c r="AG95" i="24"/>
  <c r="AH95" i="24"/>
  <c r="AI95" i="24"/>
  <c r="AJ95" i="24"/>
  <c r="AK95" i="24"/>
  <c r="AL95" i="24"/>
  <c r="AM95" i="24"/>
  <c r="AN95" i="24"/>
  <c r="AO95" i="24"/>
  <c r="AP95" i="24"/>
  <c r="AQ95" i="24"/>
  <c r="AR95" i="24"/>
  <c r="AS95" i="24"/>
  <c r="AT95" i="24"/>
  <c r="AU95" i="24"/>
  <c r="AV95" i="24"/>
  <c r="AW95" i="24"/>
  <c r="AX95" i="24"/>
  <c r="AY95" i="24"/>
  <c r="AZ95" i="24"/>
  <c r="BA95" i="24"/>
  <c r="BB95" i="24"/>
  <c r="BC95" i="24"/>
  <c r="BD95" i="24"/>
  <c r="BE95" i="24"/>
  <c r="BF95" i="24"/>
  <c r="BG95" i="24"/>
  <c r="BH95" i="24"/>
  <c r="BI95" i="24"/>
  <c r="BJ95" i="24"/>
  <c r="BK95" i="24"/>
  <c r="BL95" i="24"/>
  <c r="BM95" i="24"/>
  <c r="BN95" i="24"/>
  <c r="BO95" i="24"/>
  <c r="BP95" i="24"/>
  <c r="BQ95" i="24"/>
  <c r="BR95" i="24"/>
  <c r="BS95" i="24"/>
  <c r="BT95" i="24"/>
  <c r="BU95" i="24"/>
  <c r="BV95" i="24"/>
  <c r="BW95" i="24"/>
  <c r="BX95" i="24"/>
  <c r="BY95" i="24"/>
  <c r="BZ95" i="24"/>
  <c r="CA95" i="24"/>
  <c r="CB95" i="24"/>
  <c r="CC95" i="24"/>
  <c r="CD95" i="24"/>
  <c r="CE95" i="24"/>
  <c r="CF95" i="24"/>
  <c r="CG95" i="24"/>
  <c r="CH95" i="24"/>
  <c r="CI95" i="24"/>
  <c r="CJ95" i="24"/>
  <c r="CK95" i="24"/>
  <c r="CL95" i="24"/>
  <c r="CM95" i="24"/>
  <c r="CN95" i="24"/>
  <c r="CO95" i="24"/>
  <c r="CP95" i="24"/>
  <c r="CQ95" i="24"/>
  <c r="CR95" i="24"/>
  <c r="CS95" i="24"/>
  <c r="CT95" i="24"/>
  <c r="CU95" i="24"/>
  <c r="CV95" i="24"/>
  <c r="CW95" i="24"/>
  <c r="CX95" i="24"/>
  <c r="CY95" i="24"/>
  <c r="CZ95" i="24"/>
  <c r="DA95" i="24"/>
  <c r="DB95" i="24"/>
  <c r="DC95" i="24"/>
  <c r="DD95" i="24"/>
  <c r="DE95" i="24"/>
  <c r="DF95" i="24"/>
  <c r="DG95" i="24"/>
  <c r="DH95" i="24"/>
  <c r="DI95" i="24"/>
  <c r="DJ95" i="24"/>
  <c r="DK95" i="24"/>
  <c r="DL95" i="24"/>
  <c r="DM95" i="24"/>
  <c r="DN95" i="24"/>
  <c r="DO95" i="24"/>
  <c r="DP95" i="24"/>
  <c r="DQ95" i="24"/>
  <c r="DR95" i="24"/>
  <c r="DS95" i="24"/>
  <c r="DT95" i="24"/>
  <c r="DU95" i="24"/>
  <c r="DV95" i="24"/>
  <c r="DW95" i="24"/>
  <c r="DX95" i="24"/>
  <c r="DY95" i="24"/>
  <c r="DZ95" i="24"/>
  <c r="EA95" i="24"/>
  <c r="EB95" i="24"/>
  <c r="EC95" i="24"/>
  <c r="ED95" i="24"/>
  <c r="EE95" i="24"/>
  <c r="EF95" i="24"/>
  <c r="EG95" i="24"/>
  <c r="EH95" i="24"/>
  <c r="EI95" i="24"/>
  <c r="EJ95" i="24"/>
  <c r="EK95" i="24"/>
  <c r="EL95" i="24"/>
  <c r="EM95" i="24"/>
  <c r="EN95" i="24"/>
  <c r="EO95" i="24"/>
  <c r="EP95" i="24"/>
  <c r="EQ95" i="24"/>
  <c r="ER95" i="24"/>
  <c r="ES95" i="24"/>
  <c r="ET95" i="24"/>
  <c r="EU95" i="24"/>
  <c r="EV95" i="24"/>
  <c r="EW95" i="24"/>
  <c r="EX95" i="24"/>
  <c r="EY95" i="24"/>
  <c r="EZ95" i="24"/>
  <c r="FA95" i="24"/>
  <c r="FB95" i="24"/>
  <c r="FC95" i="24"/>
  <c r="FD95" i="24"/>
  <c r="FE95" i="24"/>
  <c r="FF95" i="24"/>
  <c r="FG95" i="24"/>
  <c r="FH95" i="24"/>
  <c r="FI95" i="24"/>
  <c r="FJ95" i="24"/>
  <c r="FK95" i="24"/>
  <c r="FL95" i="24"/>
  <c r="FM95" i="24"/>
  <c r="FN95" i="24"/>
  <c r="FO95" i="24"/>
  <c r="FP95" i="24"/>
  <c r="FQ95" i="24"/>
  <c r="FR95" i="24"/>
  <c r="FS95" i="24"/>
  <c r="FT95" i="24"/>
  <c r="FU95" i="24"/>
  <c r="FV95" i="24"/>
  <c r="FW95" i="24"/>
  <c r="FX95" i="24"/>
  <c r="FY95" i="24"/>
  <c r="FZ95" i="24"/>
  <c r="GA95" i="24"/>
  <c r="GB95" i="24"/>
  <c r="GC95" i="24"/>
  <c r="GD95" i="24"/>
  <c r="GE95" i="24"/>
  <c r="GF95" i="24"/>
  <c r="GG95" i="24"/>
  <c r="GH95" i="24"/>
  <c r="GI95" i="24"/>
  <c r="GJ95" i="24"/>
  <c r="GK95" i="24"/>
  <c r="GL95" i="24"/>
  <c r="GM95" i="24"/>
  <c r="GN95" i="24"/>
  <c r="GO95" i="24"/>
  <c r="GP95" i="24"/>
  <c r="GQ95" i="24"/>
  <c r="GR95" i="24"/>
  <c r="GS95" i="24"/>
  <c r="GT95" i="24"/>
  <c r="GU95" i="24"/>
  <c r="GV95" i="24"/>
  <c r="GW95" i="24"/>
  <c r="GX95" i="24"/>
  <c r="GY95" i="24"/>
  <c r="GZ95" i="24"/>
  <c r="HA95" i="24"/>
  <c r="HB95" i="24"/>
  <c r="HC95" i="24"/>
  <c r="HD95" i="24"/>
  <c r="HE95" i="24"/>
  <c r="HF95" i="24"/>
  <c r="HG95" i="24"/>
  <c r="HH95" i="24"/>
  <c r="HI95" i="24"/>
  <c r="HJ95" i="24"/>
  <c r="HK95" i="24"/>
  <c r="HL95" i="24"/>
  <c r="HM95" i="24"/>
  <c r="F96" i="24"/>
  <c r="G96" i="24"/>
  <c r="H96" i="24"/>
  <c r="I96" i="24"/>
  <c r="J96" i="24"/>
  <c r="K96" i="24"/>
  <c r="L96" i="24"/>
  <c r="M96" i="24"/>
  <c r="N96" i="24"/>
  <c r="O96" i="24"/>
  <c r="P96" i="24"/>
  <c r="Q96" i="24"/>
  <c r="R96" i="24"/>
  <c r="S96" i="24"/>
  <c r="T96" i="24"/>
  <c r="U96" i="24"/>
  <c r="V96" i="24"/>
  <c r="W96" i="24"/>
  <c r="X96" i="24"/>
  <c r="Y96" i="24"/>
  <c r="Z96" i="24"/>
  <c r="AA96" i="24"/>
  <c r="AB96" i="24"/>
  <c r="AC96" i="24"/>
  <c r="AD96" i="24"/>
  <c r="AE96" i="24"/>
  <c r="AF96" i="24"/>
  <c r="AG96" i="24"/>
  <c r="AH96" i="24"/>
  <c r="AI96" i="24"/>
  <c r="AJ96" i="24"/>
  <c r="AK96" i="24"/>
  <c r="AL96" i="24"/>
  <c r="AM96" i="24"/>
  <c r="AN96" i="24"/>
  <c r="AO96" i="24"/>
  <c r="AP96" i="24"/>
  <c r="AQ96" i="24"/>
  <c r="AR96" i="24"/>
  <c r="AS96" i="24"/>
  <c r="AT96" i="24"/>
  <c r="AU96" i="24"/>
  <c r="AV96" i="24"/>
  <c r="AW96" i="24"/>
  <c r="AX96" i="24"/>
  <c r="AY96" i="24"/>
  <c r="AZ96" i="24"/>
  <c r="BA96" i="24"/>
  <c r="BB96" i="24"/>
  <c r="BC96" i="24"/>
  <c r="BD96" i="24"/>
  <c r="BE96" i="24"/>
  <c r="BF96" i="24"/>
  <c r="BG96" i="24"/>
  <c r="BH96" i="24"/>
  <c r="BI96" i="24"/>
  <c r="BJ96" i="24"/>
  <c r="BK96" i="24"/>
  <c r="BL96" i="24"/>
  <c r="BM96" i="24"/>
  <c r="BN96" i="24"/>
  <c r="BO96" i="24"/>
  <c r="BP96" i="24"/>
  <c r="BQ96" i="24"/>
  <c r="BR96" i="24"/>
  <c r="BS96" i="24"/>
  <c r="BT96" i="24"/>
  <c r="BU96" i="24"/>
  <c r="BV96" i="24"/>
  <c r="BW96" i="24"/>
  <c r="BX96" i="24"/>
  <c r="BY96" i="24"/>
  <c r="BZ96" i="24"/>
  <c r="CA96" i="24"/>
  <c r="CB96" i="24"/>
  <c r="CC96" i="24"/>
  <c r="CD96" i="24"/>
  <c r="CE96" i="24"/>
  <c r="CF96" i="24"/>
  <c r="CG96" i="24"/>
  <c r="CH96" i="24"/>
  <c r="CI96" i="24"/>
  <c r="CJ96" i="24"/>
  <c r="CK96" i="24"/>
  <c r="CL96" i="24"/>
  <c r="CM96" i="24"/>
  <c r="CN96" i="24"/>
  <c r="CO96" i="24"/>
  <c r="CP96" i="24"/>
  <c r="CQ96" i="24"/>
  <c r="CR96" i="24"/>
  <c r="CS96" i="24"/>
  <c r="CT96" i="24"/>
  <c r="CU96" i="24"/>
  <c r="CV96" i="24"/>
  <c r="CW96" i="24"/>
  <c r="CX96" i="24"/>
  <c r="CY96" i="24"/>
  <c r="CZ96" i="24"/>
  <c r="DA96" i="24"/>
  <c r="DB96" i="24"/>
  <c r="DC96" i="24"/>
  <c r="DD96" i="24"/>
  <c r="DE96" i="24"/>
  <c r="DF96" i="24"/>
  <c r="DG96" i="24"/>
  <c r="DH96" i="24"/>
  <c r="DI96" i="24"/>
  <c r="DJ96" i="24"/>
  <c r="DK96" i="24"/>
  <c r="DL96" i="24"/>
  <c r="DM96" i="24"/>
  <c r="DN96" i="24"/>
  <c r="DO96" i="24"/>
  <c r="DP96" i="24"/>
  <c r="DQ96" i="24"/>
  <c r="DR96" i="24"/>
  <c r="DS96" i="24"/>
  <c r="DT96" i="24"/>
  <c r="DU96" i="24"/>
  <c r="DV96" i="24"/>
  <c r="DW96" i="24"/>
  <c r="DX96" i="24"/>
  <c r="DY96" i="24"/>
  <c r="DZ96" i="24"/>
  <c r="EA96" i="24"/>
  <c r="EB96" i="24"/>
  <c r="EC96" i="24"/>
  <c r="ED96" i="24"/>
  <c r="EE96" i="24"/>
  <c r="EF96" i="24"/>
  <c r="EG96" i="24"/>
  <c r="EH96" i="24"/>
  <c r="EI96" i="24"/>
  <c r="EJ96" i="24"/>
  <c r="EK96" i="24"/>
  <c r="EL96" i="24"/>
  <c r="EM96" i="24"/>
  <c r="EN96" i="24"/>
  <c r="EO96" i="24"/>
  <c r="EP96" i="24"/>
  <c r="EQ96" i="24"/>
  <c r="ER96" i="24"/>
  <c r="ES96" i="24"/>
  <c r="ET96" i="24"/>
  <c r="EU96" i="24"/>
  <c r="EV96" i="24"/>
  <c r="EW96" i="24"/>
  <c r="EX96" i="24"/>
  <c r="EY96" i="24"/>
  <c r="EZ96" i="24"/>
  <c r="FA96" i="24"/>
  <c r="FB96" i="24"/>
  <c r="FC96" i="24"/>
  <c r="FD96" i="24"/>
  <c r="FE96" i="24"/>
  <c r="FF96" i="24"/>
  <c r="FG96" i="24"/>
  <c r="FH96" i="24"/>
  <c r="FI96" i="24"/>
  <c r="FJ96" i="24"/>
  <c r="FK96" i="24"/>
  <c r="FL96" i="24"/>
  <c r="FM96" i="24"/>
  <c r="FN96" i="24"/>
  <c r="FO96" i="24"/>
  <c r="FP96" i="24"/>
  <c r="FQ96" i="24"/>
  <c r="FR96" i="24"/>
  <c r="FS96" i="24"/>
  <c r="FT96" i="24"/>
  <c r="FU96" i="24"/>
  <c r="FV96" i="24"/>
  <c r="FW96" i="24"/>
  <c r="FX96" i="24"/>
  <c r="FY96" i="24"/>
  <c r="FZ96" i="24"/>
  <c r="GA96" i="24"/>
  <c r="GB96" i="24"/>
  <c r="GC96" i="24"/>
  <c r="GD96" i="24"/>
  <c r="GE96" i="24"/>
  <c r="GF96" i="24"/>
  <c r="GG96" i="24"/>
  <c r="GH96" i="24"/>
  <c r="GI96" i="24"/>
  <c r="GJ96" i="24"/>
  <c r="GK96" i="24"/>
  <c r="GL96" i="24"/>
  <c r="GM96" i="24"/>
  <c r="GN96" i="24"/>
  <c r="GO96" i="24"/>
  <c r="GP96" i="24"/>
  <c r="GQ96" i="24"/>
  <c r="GR96" i="24"/>
  <c r="GS96" i="24"/>
  <c r="GT96" i="24"/>
  <c r="GU96" i="24"/>
  <c r="GV96" i="24"/>
  <c r="GW96" i="24"/>
  <c r="GX96" i="24"/>
  <c r="GY96" i="24"/>
  <c r="GZ96" i="24"/>
  <c r="HA96" i="24"/>
  <c r="HB96" i="24"/>
  <c r="HC96" i="24"/>
  <c r="HD96" i="24"/>
  <c r="HE96" i="24"/>
  <c r="HF96" i="24"/>
  <c r="HG96" i="24"/>
  <c r="HH96" i="24"/>
  <c r="HI96" i="24"/>
  <c r="HJ96" i="24"/>
  <c r="HK96" i="24"/>
  <c r="HL96" i="24"/>
  <c r="HM96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U97" i="24"/>
  <c r="V97" i="24"/>
  <c r="W97" i="24"/>
  <c r="X97" i="24"/>
  <c r="Y97" i="24"/>
  <c r="Z97" i="24"/>
  <c r="AA97" i="24"/>
  <c r="AB97" i="24"/>
  <c r="AC97" i="24"/>
  <c r="AD97" i="24"/>
  <c r="AE97" i="24"/>
  <c r="AF97" i="24"/>
  <c r="AG97" i="24"/>
  <c r="AH97" i="24"/>
  <c r="AI97" i="24"/>
  <c r="AJ97" i="24"/>
  <c r="AK97" i="24"/>
  <c r="AL97" i="24"/>
  <c r="AM97" i="24"/>
  <c r="AN97" i="24"/>
  <c r="AO97" i="24"/>
  <c r="AP97" i="24"/>
  <c r="AQ97" i="24"/>
  <c r="AR97" i="24"/>
  <c r="AS97" i="24"/>
  <c r="AT97" i="24"/>
  <c r="AU97" i="24"/>
  <c r="AV97" i="24"/>
  <c r="AW97" i="24"/>
  <c r="AX97" i="24"/>
  <c r="AY97" i="24"/>
  <c r="AZ97" i="24"/>
  <c r="BA97" i="24"/>
  <c r="BB97" i="24"/>
  <c r="BC97" i="24"/>
  <c r="BD97" i="24"/>
  <c r="BE97" i="24"/>
  <c r="BF97" i="24"/>
  <c r="BG97" i="24"/>
  <c r="BH97" i="24"/>
  <c r="BI97" i="24"/>
  <c r="BJ97" i="24"/>
  <c r="BK97" i="24"/>
  <c r="BL97" i="24"/>
  <c r="BM97" i="24"/>
  <c r="BN97" i="24"/>
  <c r="BO97" i="24"/>
  <c r="BP97" i="24"/>
  <c r="BQ97" i="24"/>
  <c r="BR97" i="24"/>
  <c r="BS97" i="24"/>
  <c r="BT97" i="24"/>
  <c r="BU97" i="24"/>
  <c r="BV97" i="24"/>
  <c r="BW97" i="24"/>
  <c r="BX97" i="24"/>
  <c r="BY97" i="24"/>
  <c r="BZ97" i="24"/>
  <c r="CA97" i="24"/>
  <c r="CB97" i="24"/>
  <c r="CC97" i="24"/>
  <c r="CD97" i="24"/>
  <c r="CE97" i="24"/>
  <c r="CF97" i="24"/>
  <c r="CG97" i="24"/>
  <c r="CH97" i="24"/>
  <c r="CI97" i="24"/>
  <c r="CJ97" i="24"/>
  <c r="CK97" i="24"/>
  <c r="CL97" i="24"/>
  <c r="CM97" i="24"/>
  <c r="CN97" i="24"/>
  <c r="CO97" i="24"/>
  <c r="CP97" i="24"/>
  <c r="CQ97" i="24"/>
  <c r="CR97" i="24"/>
  <c r="CS97" i="24"/>
  <c r="CT97" i="24"/>
  <c r="CU97" i="24"/>
  <c r="CV97" i="24"/>
  <c r="CW97" i="24"/>
  <c r="CX97" i="24"/>
  <c r="CY97" i="24"/>
  <c r="CZ97" i="24"/>
  <c r="DA97" i="24"/>
  <c r="DB97" i="24"/>
  <c r="DC97" i="24"/>
  <c r="DD97" i="24"/>
  <c r="DE97" i="24"/>
  <c r="DF97" i="24"/>
  <c r="DG97" i="24"/>
  <c r="DH97" i="24"/>
  <c r="DI97" i="24"/>
  <c r="DJ97" i="24"/>
  <c r="DK97" i="24"/>
  <c r="DL97" i="24"/>
  <c r="DM97" i="24"/>
  <c r="DN97" i="24"/>
  <c r="DO97" i="24"/>
  <c r="DP97" i="24"/>
  <c r="DQ97" i="24"/>
  <c r="DR97" i="24"/>
  <c r="DS97" i="24"/>
  <c r="DT97" i="24"/>
  <c r="DU97" i="24"/>
  <c r="DV97" i="24"/>
  <c r="DW97" i="24"/>
  <c r="DX97" i="24"/>
  <c r="DY97" i="24"/>
  <c r="DZ97" i="24"/>
  <c r="EA97" i="24"/>
  <c r="EB97" i="24"/>
  <c r="EC97" i="24"/>
  <c r="ED97" i="24"/>
  <c r="EE97" i="24"/>
  <c r="EF97" i="24"/>
  <c r="EG97" i="24"/>
  <c r="EH97" i="24"/>
  <c r="EI97" i="24"/>
  <c r="EJ97" i="24"/>
  <c r="EK97" i="24"/>
  <c r="EL97" i="24"/>
  <c r="EM97" i="24"/>
  <c r="EN97" i="24"/>
  <c r="EO97" i="24"/>
  <c r="EP97" i="24"/>
  <c r="EQ97" i="24"/>
  <c r="ER97" i="24"/>
  <c r="ES97" i="24"/>
  <c r="ET97" i="24"/>
  <c r="EU97" i="24"/>
  <c r="EV97" i="24"/>
  <c r="EW97" i="24"/>
  <c r="EX97" i="24"/>
  <c r="EY97" i="24"/>
  <c r="EZ97" i="24"/>
  <c r="FA97" i="24"/>
  <c r="FB97" i="24"/>
  <c r="FC97" i="24"/>
  <c r="FD97" i="24"/>
  <c r="FE97" i="24"/>
  <c r="FF97" i="24"/>
  <c r="FG97" i="24"/>
  <c r="FH97" i="24"/>
  <c r="FI97" i="24"/>
  <c r="FJ97" i="24"/>
  <c r="FK97" i="24"/>
  <c r="FL97" i="24"/>
  <c r="FM97" i="24"/>
  <c r="FN97" i="24"/>
  <c r="FO97" i="24"/>
  <c r="FP97" i="24"/>
  <c r="FQ97" i="24"/>
  <c r="FR97" i="24"/>
  <c r="FS97" i="24"/>
  <c r="FT97" i="24"/>
  <c r="FU97" i="24"/>
  <c r="FV97" i="24"/>
  <c r="FW97" i="24"/>
  <c r="FX97" i="24"/>
  <c r="FY97" i="24"/>
  <c r="FZ97" i="24"/>
  <c r="GA97" i="24"/>
  <c r="GB97" i="24"/>
  <c r="GC97" i="24"/>
  <c r="GD97" i="24"/>
  <c r="GE97" i="24"/>
  <c r="GF97" i="24"/>
  <c r="GG97" i="24"/>
  <c r="GH97" i="24"/>
  <c r="GI97" i="24"/>
  <c r="GJ97" i="24"/>
  <c r="GK97" i="24"/>
  <c r="GL97" i="24"/>
  <c r="GM97" i="24"/>
  <c r="GN97" i="24"/>
  <c r="GO97" i="24"/>
  <c r="GP97" i="24"/>
  <c r="GQ97" i="24"/>
  <c r="GR97" i="24"/>
  <c r="GS97" i="24"/>
  <c r="GT97" i="24"/>
  <c r="GU97" i="24"/>
  <c r="GV97" i="24"/>
  <c r="GW97" i="24"/>
  <c r="GX97" i="24"/>
  <c r="GY97" i="24"/>
  <c r="GZ97" i="24"/>
  <c r="HA97" i="24"/>
  <c r="HB97" i="24"/>
  <c r="HC97" i="24"/>
  <c r="HD97" i="24"/>
  <c r="HE97" i="24"/>
  <c r="HF97" i="24"/>
  <c r="HG97" i="24"/>
  <c r="HH97" i="24"/>
  <c r="HI97" i="24"/>
  <c r="HJ97" i="24"/>
  <c r="HK97" i="24"/>
  <c r="HL97" i="24"/>
  <c r="HM97" i="24"/>
  <c r="F98" i="24"/>
  <c r="G98" i="24"/>
  <c r="H98" i="24"/>
  <c r="I98" i="24"/>
  <c r="J98" i="24"/>
  <c r="K98" i="24"/>
  <c r="L98" i="24"/>
  <c r="M98" i="24"/>
  <c r="N98" i="24"/>
  <c r="O98" i="24"/>
  <c r="P98" i="24"/>
  <c r="Q98" i="24"/>
  <c r="R98" i="24"/>
  <c r="S98" i="24"/>
  <c r="T98" i="24"/>
  <c r="U98" i="24"/>
  <c r="V98" i="24"/>
  <c r="W98" i="24"/>
  <c r="X98" i="24"/>
  <c r="Y98" i="24"/>
  <c r="Z98" i="24"/>
  <c r="AA98" i="24"/>
  <c r="AB98" i="24"/>
  <c r="AC98" i="24"/>
  <c r="AD98" i="24"/>
  <c r="AE98" i="24"/>
  <c r="AF98" i="24"/>
  <c r="AG98" i="24"/>
  <c r="AH98" i="24"/>
  <c r="AI98" i="24"/>
  <c r="AJ98" i="24"/>
  <c r="AK98" i="24"/>
  <c r="AL98" i="24"/>
  <c r="AM98" i="24"/>
  <c r="AN98" i="24"/>
  <c r="AO98" i="24"/>
  <c r="AP98" i="24"/>
  <c r="AQ98" i="24"/>
  <c r="AR98" i="24"/>
  <c r="AS98" i="24"/>
  <c r="AT98" i="24"/>
  <c r="AU98" i="24"/>
  <c r="AV98" i="24"/>
  <c r="AW98" i="24"/>
  <c r="AX98" i="24"/>
  <c r="AY98" i="24"/>
  <c r="AZ98" i="24"/>
  <c r="BA98" i="24"/>
  <c r="BB98" i="24"/>
  <c r="BC98" i="24"/>
  <c r="BD98" i="24"/>
  <c r="BE98" i="24"/>
  <c r="BF98" i="24"/>
  <c r="BG98" i="24"/>
  <c r="BH98" i="24"/>
  <c r="BI98" i="24"/>
  <c r="BJ98" i="24"/>
  <c r="BK98" i="24"/>
  <c r="BL98" i="24"/>
  <c r="BM98" i="24"/>
  <c r="BN98" i="24"/>
  <c r="BO98" i="24"/>
  <c r="BP98" i="24"/>
  <c r="BQ98" i="24"/>
  <c r="BR98" i="24"/>
  <c r="BS98" i="24"/>
  <c r="BT98" i="24"/>
  <c r="BU98" i="24"/>
  <c r="BV98" i="24"/>
  <c r="BW98" i="24"/>
  <c r="BX98" i="24"/>
  <c r="BY98" i="24"/>
  <c r="BZ98" i="24"/>
  <c r="CA98" i="24"/>
  <c r="CB98" i="24"/>
  <c r="CC98" i="24"/>
  <c r="CD98" i="24"/>
  <c r="CE98" i="24"/>
  <c r="CF98" i="24"/>
  <c r="CG98" i="24"/>
  <c r="CH98" i="24"/>
  <c r="CI98" i="24"/>
  <c r="CJ98" i="24"/>
  <c r="CK98" i="24"/>
  <c r="CL98" i="24"/>
  <c r="CM98" i="24"/>
  <c r="CN98" i="24"/>
  <c r="CO98" i="24"/>
  <c r="CP98" i="24"/>
  <c r="CQ98" i="24"/>
  <c r="CR98" i="24"/>
  <c r="CS98" i="24"/>
  <c r="CT98" i="24"/>
  <c r="CU98" i="24"/>
  <c r="CV98" i="24"/>
  <c r="CW98" i="24"/>
  <c r="CX98" i="24"/>
  <c r="CY98" i="24"/>
  <c r="CZ98" i="24"/>
  <c r="DA98" i="24"/>
  <c r="DB98" i="24"/>
  <c r="DC98" i="24"/>
  <c r="DD98" i="24"/>
  <c r="DE98" i="24"/>
  <c r="DF98" i="24"/>
  <c r="DG98" i="24"/>
  <c r="DH98" i="24"/>
  <c r="DI98" i="24"/>
  <c r="DJ98" i="24"/>
  <c r="DK98" i="24"/>
  <c r="DL98" i="24"/>
  <c r="DM98" i="24"/>
  <c r="DN98" i="24"/>
  <c r="DO98" i="24"/>
  <c r="DP98" i="24"/>
  <c r="DQ98" i="24"/>
  <c r="DR98" i="24"/>
  <c r="DS98" i="24"/>
  <c r="DT98" i="24"/>
  <c r="DU98" i="24"/>
  <c r="DV98" i="24"/>
  <c r="DW98" i="24"/>
  <c r="DX98" i="24"/>
  <c r="DY98" i="24"/>
  <c r="DZ98" i="24"/>
  <c r="EA98" i="24"/>
  <c r="EB98" i="24"/>
  <c r="EC98" i="24"/>
  <c r="ED98" i="24"/>
  <c r="EE98" i="24"/>
  <c r="EF98" i="24"/>
  <c r="EG98" i="24"/>
  <c r="EH98" i="24"/>
  <c r="EI98" i="24"/>
  <c r="EJ98" i="24"/>
  <c r="EK98" i="24"/>
  <c r="EL98" i="24"/>
  <c r="EM98" i="24"/>
  <c r="EN98" i="24"/>
  <c r="EO98" i="24"/>
  <c r="EP98" i="24"/>
  <c r="EQ98" i="24"/>
  <c r="ER98" i="24"/>
  <c r="ES98" i="24"/>
  <c r="ET98" i="24"/>
  <c r="EU98" i="24"/>
  <c r="EV98" i="24"/>
  <c r="EW98" i="24"/>
  <c r="EX98" i="24"/>
  <c r="EY98" i="24"/>
  <c r="EZ98" i="24"/>
  <c r="FA98" i="24"/>
  <c r="FB98" i="24"/>
  <c r="FC98" i="24"/>
  <c r="FD98" i="24"/>
  <c r="FE98" i="24"/>
  <c r="FF98" i="24"/>
  <c r="FG98" i="24"/>
  <c r="FH98" i="24"/>
  <c r="FI98" i="24"/>
  <c r="FJ98" i="24"/>
  <c r="FK98" i="24"/>
  <c r="FL98" i="24"/>
  <c r="FM98" i="24"/>
  <c r="FN98" i="24"/>
  <c r="FO98" i="24"/>
  <c r="FP98" i="24"/>
  <c r="FQ98" i="24"/>
  <c r="FR98" i="24"/>
  <c r="FS98" i="24"/>
  <c r="FT98" i="24"/>
  <c r="FU98" i="24"/>
  <c r="FV98" i="24"/>
  <c r="FW98" i="24"/>
  <c r="FX98" i="24"/>
  <c r="FY98" i="24"/>
  <c r="FZ98" i="24"/>
  <c r="GA98" i="24"/>
  <c r="GB98" i="24"/>
  <c r="GC98" i="24"/>
  <c r="GD98" i="24"/>
  <c r="GE98" i="24"/>
  <c r="GF98" i="24"/>
  <c r="GG98" i="24"/>
  <c r="GH98" i="24"/>
  <c r="GI98" i="24"/>
  <c r="GJ98" i="24"/>
  <c r="GK98" i="24"/>
  <c r="GL98" i="24"/>
  <c r="GM98" i="24"/>
  <c r="GN98" i="24"/>
  <c r="GO98" i="24"/>
  <c r="GP98" i="24"/>
  <c r="GQ98" i="24"/>
  <c r="GR98" i="24"/>
  <c r="GS98" i="24"/>
  <c r="GT98" i="24"/>
  <c r="GU98" i="24"/>
  <c r="GV98" i="24"/>
  <c r="GW98" i="24"/>
  <c r="GX98" i="24"/>
  <c r="GY98" i="24"/>
  <c r="GZ98" i="24"/>
  <c r="HA98" i="24"/>
  <c r="HB98" i="24"/>
  <c r="HC98" i="24"/>
  <c r="HD98" i="24"/>
  <c r="HE98" i="24"/>
  <c r="HF98" i="24"/>
  <c r="HG98" i="24"/>
  <c r="HH98" i="24"/>
  <c r="HI98" i="24"/>
  <c r="HJ98" i="24"/>
  <c r="HK98" i="24"/>
  <c r="HL98" i="24"/>
  <c r="HM98" i="24"/>
  <c r="F99" i="24"/>
  <c r="G99" i="24"/>
  <c r="H99" i="24"/>
  <c r="I99" i="24"/>
  <c r="J99" i="24"/>
  <c r="K99" i="24"/>
  <c r="L99" i="24"/>
  <c r="M99" i="24"/>
  <c r="N99" i="24"/>
  <c r="O99" i="24"/>
  <c r="P99" i="24"/>
  <c r="Q99" i="24"/>
  <c r="R99" i="24"/>
  <c r="S99" i="24"/>
  <c r="T99" i="24"/>
  <c r="U99" i="24"/>
  <c r="V99" i="24"/>
  <c r="W99" i="24"/>
  <c r="X99" i="24"/>
  <c r="Y99" i="24"/>
  <c r="Z99" i="24"/>
  <c r="AA99" i="24"/>
  <c r="AB99" i="24"/>
  <c r="AC99" i="24"/>
  <c r="AD99" i="24"/>
  <c r="AE99" i="24"/>
  <c r="AF99" i="24"/>
  <c r="AG99" i="24"/>
  <c r="AH99" i="24"/>
  <c r="AI99" i="24"/>
  <c r="AJ99" i="24"/>
  <c r="AK99" i="24"/>
  <c r="AL99" i="24"/>
  <c r="AM99" i="24"/>
  <c r="AN99" i="24"/>
  <c r="AO99" i="24"/>
  <c r="AP99" i="24"/>
  <c r="AQ99" i="24"/>
  <c r="AR99" i="24"/>
  <c r="AS99" i="24"/>
  <c r="AT99" i="24"/>
  <c r="AU99" i="24"/>
  <c r="AV99" i="24"/>
  <c r="AW99" i="24"/>
  <c r="AX99" i="24"/>
  <c r="AY99" i="24"/>
  <c r="AZ99" i="24"/>
  <c r="BA99" i="24"/>
  <c r="BB99" i="24"/>
  <c r="BC99" i="24"/>
  <c r="BD99" i="24"/>
  <c r="BE99" i="24"/>
  <c r="BF99" i="24"/>
  <c r="BG99" i="24"/>
  <c r="BH99" i="24"/>
  <c r="BI99" i="24"/>
  <c r="BJ99" i="24"/>
  <c r="BK99" i="24"/>
  <c r="BL99" i="24"/>
  <c r="BM99" i="24"/>
  <c r="BN99" i="24"/>
  <c r="BO99" i="24"/>
  <c r="BP99" i="24"/>
  <c r="BQ99" i="24"/>
  <c r="BR99" i="24"/>
  <c r="BS99" i="24"/>
  <c r="BT99" i="24"/>
  <c r="BU99" i="24"/>
  <c r="BV99" i="24"/>
  <c r="BW99" i="24"/>
  <c r="BX99" i="24"/>
  <c r="BY99" i="24"/>
  <c r="BZ99" i="24"/>
  <c r="CA99" i="24"/>
  <c r="CB99" i="24"/>
  <c r="CC99" i="24"/>
  <c r="CD99" i="24"/>
  <c r="CE99" i="24"/>
  <c r="CF99" i="24"/>
  <c r="CG99" i="24"/>
  <c r="CH99" i="24"/>
  <c r="CI99" i="24"/>
  <c r="CJ99" i="24"/>
  <c r="CK99" i="24"/>
  <c r="CL99" i="24"/>
  <c r="CM99" i="24"/>
  <c r="CN99" i="24"/>
  <c r="CO99" i="24"/>
  <c r="CP99" i="24"/>
  <c r="CQ99" i="24"/>
  <c r="CR99" i="24"/>
  <c r="CS99" i="24"/>
  <c r="CT99" i="24"/>
  <c r="CU99" i="24"/>
  <c r="CV99" i="24"/>
  <c r="CW99" i="24"/>
  <c r="CX99" i="24"/>
  <c r="CY99" i="24"/>
  <c r="CZ99" i="24"/>
  <c r="DA99" i="24"/>
  <c r="DB99" i="24"/>
  <c r="DC99" i="24"/>
  <c r="DD99" i="24"/>
  <c r="DE99" i="24"/>
  <c r="DF99" i="24"/>
  <c r="DG99" i="24"/>
  <c r="DH99" i="24"/>
  <c r="DI99" i="24"/>
  <c r="DJ99" i="24"/>
  <c r="DK99" i="24"/>
  <c r="DL99" i="24"/>
  <c r="DM99" i="24"/>
  <c r="DN99" i="24"/>
  <c r="DO99" i="24"/>
  <c r="DP99" i="24"/>
  <c r="DQ99" i="24"/>
  <c r="DR99" i="24"/>
  <c r="DS99" i="24"/>
  <c r="DT99" i="24"/>
  <c r="DU99" i="24"/>
  <c r="DV99" i="24"/>
  <c r="DW99" i="24"/>
  <c r="DX99" i="24"/>
  <c r="DY99" i="24"/>
  <c r="DZ99" i="24"/>
  <c r="EA99" i="24"/>
  <c r="EB99" i="24"/>
  <c r="EC99" i="24"/>
  <c r="ED99" i="24"/>
  <c r="EE99" i="24"/>
  <c r="EF99" i="24"/>
  <c r="EG99" i="24"/>
  <c r="EH99" i="24"/>
  <c r="EI99" i="24"/>
  <c r="EJ99" i="24"/>
  <c r="EK99" i="24"/>
  <c r="EL99" i="24"/>
  <c r="EM99" i="24"/>
  <c r="EN99" i="24"/>
  <c r="EO99" i="24"/>
  <c r="EP99" i="24"/>
  <c r="EQ99" i="24"/>
  <c r="ER99" i="24"/>
  <c r="ES99" i="24"/>
  <c r="ET99" i="24"/>
  <c r="EU99" i="24"/>
  <c r="EV99" i="24"/>
  <c r="EW99" i="24"/>
  <c r="EX99" i="24"/>
  <c r="EY99" i="24"/>
  <c r="EZ99" i="24"/>
  <c r="FA99" i="24"/>
  <c r="FB99" i="24"/>
  <c r="FC99" i="24"/>
  <c r="FD99" i="24"/>
  <c r="FE99" i="24"/>
  <c r="FF99" i="24"/>
  <c r="FG99" i="24"/>
  <c r="FH99" i="24"/>
  <c r="FI99" i="24"/>
  <c r="FJ99" i="24"/>
  <c r="FK99" i="24"/>
  <c r="FL99" i="24"/>
  <c r="FM99" i="24"/>
  <c r="FN99" i="24"/>
  <c r="FO99" i="24"/>
  <c r="FP99" i="24"/>
  <c r="FQ99" i="24"/>
  <c r="FR99" i="24"/>
  <c r="FS99" i="24"/>
  <c r="FT99" i="24"/>
  <c r="FU99" i="24"/>
  <c r="FV99" i="24"/>
  <c r="FW99" i="24"/>
  <c r="FX99" i="24"/>
  <c r="FY99" i="24"/>
  <c r="FZ99" i="24"/>
  <c r="GA99" i="24"/>
  <c r="GB99" i="24"/>
  <c r="GC99" i="24"/>
  <c r="GD99" i="24"/>
  <c r="GE99" i="24"/>
  <c r="GF99" i="24"/>
  <c r="GG99" i="24"/>
  <c r="GH99" i="24"/>
  <c r="GI99" i="24"/>
  <c r="GJ99" i="24"/>
  <c r="GK99" i="24"/>
  <c r="GL99" i="24"/>
  <c r="GM99" i="24"/>
  <c r="GN99" i="24"/>
  <c r="GO99" i="24"/>
  <c r="GP99" i="24"/>
  <c r="GQ99" i="24"/>
  <c r="GR99" i="24"/>
  <c r="GS99" i="24"/>
  <c r="GT99" i="24"/>
  <c r="GU99" i="24"/>
  <c r="GV99" i="24"/>
  <c r="GW99" i="24"/>
  <c r="GX99" i="24"/>
  <c r="GY99" i="24"/>
  <c r="GZ99" i="24"/>
  <c r="HA99" i="24"/>
  <c r="HB99" i="24"/>
  <c r="HC99" i="24"/>
  <c r="HD99" i="24"/>
  <c r="HE99" i="24"/>
  <c r="HF99" i="24"/>
  <c r="HG99" i="24"/>
  <c r="HH99" i="24"/>
  <c r="HI99" i="24"/>
  <c r="HJ99" i="24"/>
  <c r="HK99" i="24"/>
  <c r="HL99" i="24"/>
  <c r="HM99" i="24"/>
  <c r="F100" i="24"/>
  <c r="G100" i="24"/>
  <c r="H100" i="24"/>
  <c r="I100" i="24"/>
  <c r="J100" i="24"/>
  <c r="K100" i="24"/>
  <c r="L100" i="24"/>
  <c r="M100" i="24"/>
  <c r="N100" i="24"/>
  <c r="O100" i="24"/>
  <c r="P100" i="24"/>
  <c r="Q100" i="24"/>
  <c r="R100" i="24"/>
  <c r="S100" i="24"/>
  <c r="T100" i="24"/>
  <c r="U100" i="24"/>
  <c r="V100" i="24"/>
  <c r="W100" i="24"/>
  <c r="X100" i="24"/>
  <c r="Y100" i="24"/>
  <c r="Z100" i="24"/>
  <c r="AA100" i="24"/>
  <c r="AB100" i="24"/>
  <c r="AC100" i="24"/>
  <c r="AD100" i="24"/>
  <c r="AE100" i="24"/>
  <c r="AF100" i="24"/>
  <c r="AG100" i="24"/>
  <c r="AH100" i="24"/>
  <c r="AI100" i="24"/>
  <c r="AJ100" i="24"/>
  <c r="AK100" i="24"/>
  <c r="AL100" i="24"/>
  <c r="AM100" i="24"/>
  <c r="AN100" i="24"/>
  <c r="AO100" i="24"/>
  <c r="AP100" i="24"/>
  <c r="AQ100" i="24"/>
  <c r="AR100" i="24"/>
  <c r="AS100" i="24"/>
  <c r="AT100" i="24"/>
  <c r="AU100" i="24"/>
  <c r="AV100" i="24"/>
  <c r="AW100" i="24"/>
  <c r="AX100" i="24"/>
  <c r="AY100" i="24"/>
  <c r="AZ100" i="24"/>
  <c r="BA100" i="24"/>
  <c r="BB100" i="24"/>
  <c r="BC100" i="24"/>
  <c r="BD100" i="24"/>
  <c r="BE100" i="24"/>
  <c r="BF100" i="24"/>
  <c r="BG100" i="24"/>
  <c r="BH100" i="24"/>
  <c r="BI100" i="24"/>
  <c r="BJ100" i="24"/>
  <c r="BK100" i="24"/>
  <c r="BL100" i="24"/>
  <c r="BM100" i="24"/>
  <c r="BN100" i="24"/>
  <c r="BO100" i="24"/>
  <c r="BP100" i="24"/>
  <c r="BQ100" i="24"/>
  <c r="BR100" i="24"/>
  <c r="BS100" i="24"/>
  <c r="BT100" i="24"/>
  <c r="BU100" i="24"/>
  <c r="BV100" i="24"/>
  <c r="BW100" i="24"/>
  <c r="BX100" i="24"/>
  <c r="BY100" i="24"/>
  <c r="BZ100" i="24"/>
  <c r="CA100" i="24"/>
  <c r="CB100" i="24"/>
  <c r="CC100" i="24"/>
  <c r="CD100" i="24"/>
  <c r="CE100" i="24"/>
  <c r="CF100" i="24"/>
  <c r="CG100" i="24"/>
  <c r="CH100" i="24"/>
  <c r="CI100" i="24"/>
  <c r="CJ100" i="24"/>
  <c r="CK100" i="24"/>
  <c r="CL100" i="24"/>
  <c r="CM100" i="24"/>
  <c r="CN100" i="24"/>
  <c r="CO100" i="24"/>
  <c r="CP100" i="24"/>
  <c r="CQ100" i="24"/>
  <c r="CR100" i="24"/>
  <c r="CS100" i="24"/>
  <c r="CT100" i="24"/>
  <c r="CU100" i="24"/>
  <c r="CV100" i="24"/>
  <c r="CW100" i="24"/>
  <c r="CX100" i="24"/>
  <c r="CY100" i="24"/>
  <c r="CZ100" i="24"/>
  <c r="DA100" i="24"/>
  <c r="DB100" i="24"/>
  <c r="DC100" i="24"/>
  <c r="DD100" i="24"/>
  <c r="DE100" i="24"/>
  <c r="DF100" i="24"/>
  <c r="DG100" i="24"/>
  <c r="DH100" i="24"/>
  <c r="DI100" i="24"/>
  <c r="DJ100" i="24"/>
  <c r="DK100" i="24"/>
  <c r="DL100" i="24"/>
  <c r="DM100" i="24"/>
  <c r="DN100" i="24"/>
  <c r="DO100" i="24"/>
  <c r="DP100" i="24"/>
  <c r="DQ100" i="24"/>
  <c r="DR100" i="24"/>
  <c r="DS100" i="24"/>
  <c r="DT100" i="24"/>
  <c r="DU100" i="24"/>
  <c r="DV100" i="24"/>
  <c r="DW100" i="24"/>
  <c r="DX100" i="24"/>
  <c r="DY100" i="24"/>
  <c r="DZ100" i="24"/>
  <c r="EA100" i="24"/>
  <c r="EB100" i="24"/>
  <c r="EC100" i="24"/>
  <c r="ED100" i="24"/>
  <c r="EE100" i="24"/>
  <c r="EF100" i="24"/>
  <c r="EG100" i="24"/>
  <c r="EH100" i="24"/>
  <c r="EI100" i="24"/>
  <c r="EJ100" i="24"/>
  <c r="EK100" i="24"/>
  <c r="EL100" i="24"/>
  <c r="EM100" i="24"/>
  <c r="EN100" i="24"/>
  <c r="EO100" i="24"/>
  <c r="EP100" i="24"/>
  <c r="EQ100" i="24"/>
  <c r="ER100" i="24"/>
  <c r="ES100" i="24"/>
  <c r="ET100" i="24"/>
  <c r="EU100" i="24"/>
  <c r="EV100" i="24"/>
  <c r="EW100" i="24"/>
  <c r="EX100" i="24"/>
  <c r="EY100" i="24"/>
  <c r="EZ100" i="24"/>
  <c r="FA100" i="24"/>
  <c r="FB100" i="24"/>
  <c r="FC100" i="24"/>
  <c r="FD100" i="24"/>
  <c r="FE100" i="24"/>
  <c r="FF100" i="24"/>
  <c r="FG100" i="24"/>
  <c r="FH100" i="24"/>
  <c r="FI100" i="24"/>
  <c r="FJ100" i="24"/>
  <c r="FK100" i="24"/>
  <c r="FL100" i="24"/>
  <c r="FM100" i="24"/>
  <c r="FN100" i="24"/>
  <c r="FO100" i="24"/>
  <c r="FP100" i="24"/>
  <c r="FQ100" i="24"/>
  <c r="FR100" i="24"/>
  <c r="FS100" i="24"/>
  <c r="FT100" i="24"/>
  <c r="FU100" i="24"/>
  <c r="FV100" i="24"/>
  <c r="FW100" i="24"/>
  <c r="FX100" i="24"/>
  <c r="FY100" i="24"/>
  <c r="FZ100" i="24"/>
  <c r="GA100" i="24"/>
  <c r="GB100" i="24"/>
  <c r="GC100" i="24"/>
  <c r="GD100" i="24"/>
  <c r="GE100" i="24"/>
  <c r="GF100" i="24"/>
  <c r="GG100" i="24"/>
  <c r="GH100" i="24"/>
  <c r="GI100" i="24"/>
  <c r="GJ100" i="24"/>
  <c r="GK100" i="24"/>
  <c r="GL100" i="24"/>
  <c r="GM100" i="24"/>
  <c r="GN100" i="24"/>
  <c r="GO100" i="24"/>
  <c r="GP100" i="24"/>
  <c r="GQ100" i="24"/>
  <c r="GR100" i="24"/>
  <c r="GS100" i="24"/>
  <c r="GT100" i="24"/>
  <c r="GU100" i="24"/>
  <c r="GV100" i="24"/>
  <c r="GW100" i="24"/>
  <c r="GX100" i="24"/>
  <c r="GY100" i="24"/>
  <c r="GZ100" i="24"/>
  <c r="HA100" i="24"/>
  <c r="HB100" i="24"/>
  <c r="HC100" i="24"/>
  <c r="HD100" i="24"/>
  <c r="HE100" i="24"/>
  <c r="HF100" i="24"/>
  <c r="HG100" i="24"/>
  <c r="HH100" i="24"/>
  <c r="HI100" i="24"/>
  <c r="HJ100" i="24"/>
  <c r="HK100" i="24"/>
  <c r="HL100" i="24"/>
  <c r="HM100" i="24"/>
  <c r="F101" i="24"/>
  <c r="G101" i="24"/>
  <c r="H101" i="24"/>
  <c r="I101" i="24"/>
  <c r="J101" i="24"/>
  <c r="K101" i="24"/>
  <c r="L101" i="24"/>
  <c r="M101" i="24"/>
  <c r="N101" i="24"/>
  <c r="O101" i="24"/>
  <c r="P101" i="24"/>
  <c r="Q101" i="24"/>
  <c r="R101" i="24"/>
  <c r="S101" i="24"/>
  <c r="T101" i="24"/>
  <c r="U101" i="24"/>
  <c r="V101" i="24"/>
  <c r="W101" i="24"/>
  <c r="X101" i="24"/>
  <c r="Y101" i="24"/>
  <c r="Z101" i="24"/>
  <c r="AA101" i="24"/>
  <c r="AB101" i="24"/>
  <c r="AC101" i="24"/>
  <c r="AD101" i="24"/>
  <c r="AE101" i="24"/>
  <c r="AE80" i="24" s="1"/>
  <c r="AF101" i="24"/>
  <c r="AG101" i="24"/>
  <c r="AH101" i="24"/>
  <c r="AI101" i="24"/>
  <c r="AJ101" i="24"/>
  <c r="AK101" i="24"/>
  <c r="AL101" i="24"/>
  <c r="AM101" i="24"/>
  <c r="AN101" i="24"/>
  <c r="AO101" i="24"/>
  <c r="AP101" i="24"/>
  <c r="AQ101" i="24"/>
  <c r="AR101" i="24"/>
  <c r="AS101" i="24"/>
  <c r="AT101" i="24"/>
  <c r="AU101" i="24"/>
  <c r="AV101" i="24"/>
  <c r="AW101" i="24"/>
  <c r="AX101" i="24"/>
  <c r="AY101" i="24"/>
  <c r="AZ101" i="24"/>
  <c r="BA101" i="24"/>
  <c r="BB101" i="24"/>
  <c r="BC101" i="24"/>
  <c r="BD101" i="24"/>
  <c r="BE101" i="24"/>
  <c r="BF101" i="24"/>
  <c r="BG101" i="24"/>
  <c r="BH101" i="24"/>
  <c r="BI101" i="24"/>
  <c r="BJ101" i="24"/>
  <c r="BK101" i="24"/>
  <c r="BL101" i="24"/>
  <c r="BM101" i="24"/>
  <c r="BN101" i="24"/>
  <c r="BO101" i="24"/>
  <c r="BP101" i="24"/>
  <c r="BQ101" i="24"/>
  <c r="BR101" i="24"/>
  <c r="BS101" i="24"/>
  <c r="BT101" i="24"/>
  <c r="BU101" i="24"/>
  <c r="BV101" i="24"/>
  <c r="BW101" i="24"/>
  <c r="BX101" i="24"/>
  <c r="BY101" i="24"/>
  <c r="BZ101" i="24"/>
  <c r="CA101" i="24"/>
  <c r="CB101" i="24"/>
  <c r="CC101" i="24"/>
  <c r="CD101" i="24"/>
  <c r="CE101" i="24"/>
  <c r="CF101" i="24"/>
  <c r="CG101" i="24"/>
  <c r="CH101" i="24"/>
  <c r="CI101" i="24"/>
  <c r="CJ101" i="24"/>
  <c r="CK101" i="24"/>
  <c r="CL101" i="24"/>
  <c r="CM101" i="24"/>
  <c r="CN101" i="24"/>
  <c r="CO101" i="24"/>
  <c r="CP101" i="24"/>
  <c r="CQ101" i="24"/>
  <c r="CR101" i="24"/>
  <c r="CS101" i="24"/>
  <c r="CT101" i="24"/>
  <c r="CU101" i="24"/>
  <c r="CV101" i="24"/>
  <c r="CW101" i="24"/>
  <c r="CX101" i="24"/>
  <c r="CY101" i="24"/>
  <c r="CZ101" i="24"/>
  <c r="DA101" i="24"/>
  <c r="DB101" i="24"/>
  <c r="DC101" i="24"/>
  <c r="DD101" i="24"/>
  <c r="DE101" i="24"/>
  <c r="DF101" i="24"/>
  <c r="DG101" i="24"/>
  <c r="DH101" i="24"/>
  <c r="DI101" i="24"/>
  <c r="DJ101" i="24"/>
  <c r="DK101" i="24"/>
  <c r="DL101" i="24"/>
  <c r="DM101" i="24"/>
  <c r="DN101" i="24"/>
  <c r="DO101" i="24"/>
  <c r="DP101" i="24"/>
  <c r="DQ101" i="24"/>
  <c r="DR101" i="24"/>
  <c r="DS101" i="24"/>
  <c r="DT101" i="24"/>
  <c r="DU101" i="24"/>
  <c r="DV101" i="24"/>
  <c r="DW101" i="24"/>
  <c r="DX101" i="24"/>
  <c r="DY101" i="24"/>
  <c r="DZ101" i="24"/>
  <c r="EA101" i="24"/>
  <c r="EB101" i="24"/>
  <c r="EC101" i="24"/>
  <c r="ED101" i="24"/>
  <c r="EE101" i="24"/>
  <c r="EF101" i="24"/>
  <c r="EG101" i="24"/>
  <c r="EH101" i="24"/>
  <c r="EI101" i="24"/>
  <c r="EJ101" i="24"/>
  <c r="EK101" i="24"/>
  <c r="EL101" i="24"/>
  <c r="EM101" i="24"/>
  <c r="EN101" i="24"/>
  <c r="EO101" i="24"/>
  <c r="EP101" i="24"/>
  <c r="EQ101" i="24"/>
  <c r="ER101" i="24"/>
  <c r="ES101" i="24"/>
  <c r="ET101" i="24"/>
  <c r="EU101" i="24"/>
  <c r="EV101" i="24"/>
  <c r="EW101" i="24"/>
  <c r="EX101" i="24"/>
  <c r="EY101" i="24"/>
  <c r="EZ101" i="24"/>
  <c r="FA101" i="24"/>
  <c r="FB101" i="24"/>
  <c r="FC101" i="24"/>
  <c r="FC80" i="24" s="1"/>
  <c r="FD101" i="24"/>
  <c r="FE101" i="24"/>
  <c r="FF101" i="24"/>
  <c r="FG101" i="24"/>
  <c r="FH101" i="24"/>
  <c r="FI101" i="24"/>
  <c r="FJ101" i="24"/>
  <c r="FK101" i="24"/>
  <c r="FL101" i="24"/>
  <c r="FM101" i="24"/>
  <c r="FN101" i="24"/>
  <c r="FO101" i="24"/>
  <c r="FP101" i="24"/>
  <c r="FQ101" i="24"/>
  <c r="FR101" i="24"/>
  <c r="FS101" i="24"/>
  <c r="FT101" i="24"/>
  <c r="FU101" i="24"/>
  <c r="FV101" i="24"/>
  <c r="FW101" i="24"/>
  <c r="FX101" i="24"/>
  <c r="FY101" i="24"/>
  <c r="FZ101" i="24"/>
  <c r="GA101" i="24"/>
  <c r="GB101" i="24"/>
  <c r="GC101" i="24"/>
  <c r="GD101" i="24"/>
  <c r="GE101" i="24"/>
  <c r="GF101" i="24"/>
  <c r="GG101" i="24"/>
  <c r="GH101" i="24"/>
  <c r="GI101" i="24"/>
  <c r="GJ101" i="24"/>
  <c r="GK101" i="24"/>
  <c r="GL101" i="24"/>
  <c r="GM101" i="24"/>
  <c r="GN101" i="24"/>
  <c r="GO101" i="24"/>
  <c r="GP101" i="24"/>
  <c r="GQ101" i="24"/>
  <c r="GR101" i="24"/>
  <c r="GS101" i="24"/>
  <c r="GT101" i="24"/>
  <c r="GU101" i="24"/>
  <c r="GV101" i="24"/>
  <c r="GW101" i="24"/>
  <c r="GX101" i="24"/>
  <c r="GY101" i="24"/>
  <c r="GZ101" i="24"/>
  <c r="HA101" i="24"/>
  <c r="HB101" i="24"/>
  <c r="HC101" i="24"/>
  <c r="HD101" i="24"/>
  <c r="HE101" i="24"/>
  <c r="HF101" i="24"/>
  <c r="HG101" i="24"/>
  <c r="HH101" i="24"/>
  <c r="HI101" i="24"/>
  <c r="HJ101" i="24"/>
  <c r="HK101" i="24"/>
  <c r="HL101" i="24"/>
  <c r="HM101" i="24"/>
  <c r="F102" i="24"/>
  <c r="G102" i="24"/>
  <c r="H102" i="24"/>
  <c r="I102" i="24"/>
  <c r="J102" i="24"/>
  <c r="K102" i="24"/>
  <c r="L102" i="24"/>
  <c r="M102" i="24"/>
  <c r="N102" i="24"/>
  <c r="O102" i="24"/>
  <c r="P102" i="24"/>
  <c r="Q102" i="24"/>
  <c r="R102" i="24"/>
  <c r="S102" i="24"/>
  <c r="T102" i="24"/>
  <c r="U102" i="24"/>
  <c r="V102" i="24"/>
  <c r="W102" i="24"/>
  <c r="X102" i="24"/>
  <c r="Y102" i="24"/>
  <c r="Z102" i="24"/>
  <c r="AA102" i="24"/>
  <c r="AB102" i="24"/>
  <c r="AC102" i="24"/>
  <c r="AD102" i="24"/>
  <c r="AE102" i="24"/>
  <c r="AF102" i="24"/>
  <c r="AG102" i="24"/>
  <c r="AH102" i="24"/>
  <c r="AI102" i="24"/>
  <c r="AJ102" i="24"/>
  <c r="AK102" i="24"/>
  <c r="AL102" i="24"/>
  <c r="AM102" i="24"/>
  <c r="AN102" i="24"/>
  <c r="AO102" i="24"/>
  <c r="AP102" i="24"/>
  <c r="AQ102" i="24"/>
  <c r="AR102" i="24"/>
  <c r="AS102" i="24"/>
  <c r="AT102" i="24"/>
  <c r="AU102" i="24"/>
  <c r="AV102" i="24"/>
  <c r="AW102" i="24"/>
  <c r="AX102" i="24"/>
  <c r="AY102" i="24"/>
  <c r="AZ102" i="24"/>
  <c r="BA102" i="24"/>
  <c r="BB102" i="24"/>
  <c r="BC102" i="24"/>
  <c r="BD102" i="24"/>
  <c r="BE102" i="24"/>
  <c r="BF102" i="24"/>
  <c r="BG102" i="24"/>
  <c r="BH102" i="24"/>
  <c r="BI102" i="24"/>
  <c r="BJ102" i="24"/>
  <c r="BK102" i="24"/>
  <c r="BL102" i="24"/>
  <c r="BM102" i="24"/>
  <c r="BN102" i="24"/>
  <c r="BO102" i="24"/>
  <c r="BP102" i="24"/>
  <c r="BQ102" i="24"/>
  <c r="BR102" i="24"/>
  <c r="BS102" i="24"/>
  <c r="BT102" i="24"/>
  <c r="BU102" i="24"/>
  <c r="BV102" i="24"/>
  <c r="BW102" i="24"/>
  <c r="BX102" i="24"/>
  <c r="BY102" i="24"/>
  <c r="BZ102" i="24"/>
  <c r="CA102" i="24"/>
  <c r="CB102" i="24"/>
  <c r="CC102" i="24"/>
  <c r="CD102" i="24"/>
  <c r="CE102" i="24"/>
  <c r="CF102" i="24"/>
  <c r="CG102" i="24"/>
  <c r="CH102" i="24"/>
  <c r="CI102" i="24"/>
  <c r="CJ102" i="24"/>
  <c r="CK102" i="24"/>
  <c r="CL102" i="24"/>
  <c r="CM102" i="24"/>
  <c r="CN102" i="24"/>
  <c r="CO102" i="24"/>
  <c r="CP102" i="24"/>
  <c r="CQ102" i="24"/>
  <c r="CR102" i="24"/>
  <c r="CS102" i="24"/>
  <c r="CT102" i="24"/>
  <c r="CU102" i="24"/>
  <c r="CV102" i="24"/>
  <c r="CW102" i="24"/>
  <c r="CX102" i="24"/>
  <c r="CY102" i="24"/>
  <c r="CZ102" i="24"/>
  <c r="DA102" i="24"/>
  <c r="DB102" i="24"/>
  <c r="DC102" i="24"/>
  <c r="DD102" i="24"/>
  <c r="DE102" i="24"/>
  <c r="DF102" i="24"/>
  <c r="DG102" i="24"/>
  <c r="DH102" i="24"/>
  <c r="DI102" i="24"/>
  <c r="DJ102" i="24"/>
  <c r="DK102" i="24"/>
  <c r="DL102" i="24"/>
  <c r="DM102" i="24"/>
  <c r="DN102" i="24"/>
  <c r="DO102" i="24"/>
  <c r="DP102" i="24"/>
  <c r="DQ102" i="24"/>
  <c r="DR102" i="24"/>
  <c r="DS102" i="24"/>
  <c r="DT102" i="24"/>
  <c r="DU102" i="24"/>
  <c r="DV102" i="24"/>
  <c r="DW102" i="24"/>
  <c r="DX102" i="24"/>
  <c r="DY102" i="24"/>
  <c r="DZ102" i="24"/>
  <c r="EA102" i="24"/>
  <c r="EB102" i="24"/>
  <c r="EC102" i="24"/>
  <c r="ED102" i="24"/>
  <c r="EE102" i="24"/>
  <c r="EF102" i="24"/>
  <c r="EG102" i="24"/>
  <c r="EH102" i="24"/>
  <c r="EI102" i="24"/>
  <c r="EJ102" i="24"/>
  <c r="EK102" i="24"/>
  <c r="EL102" i="24"/>
  <c r="EM102" i="24"/>
  <c r="EN102" i="24"/>
  <c r="EO102" i="24"/>
  <c r="EP102" i="24"/>
  <c r="EQ102" i="24"/>
  <c r="ER102" i="24"/>
  <c r="ES102" i="24"/>
  <c r="ET102" i="24"/>
  <c r="EU102" i="24"/>
  <c r="EV102" i="24"/>
  <c r="EW102" i="24"/>
  <c r="EX102" i="24"/>
  <c r="EY102" i="24"/>
  <c r="EZ102" i="24"/>
  <c r="FA102" i="24"/>
  <c r="FB102" i="24"/>
  <c r="FC102" i="24"/>
  <c r="FD102" i="24"/>
  <c r="FE102" i="24"/>
  <c r="FF102" i="24"/>
  <c r="FG102" i="24"/>
  <c r="FH102" i="24"/>
  <c r="FI102" i="24"/>
  <c r="FJ102" i="24"/>
  <c r="FK102" i="24"/>
  <c r="FL102" i="24"/>
  <c r="FM102" i="24"/>
  <c r="FN102" i="24"/>
  <c r="FO102" i="24"/>
  <c r="FP102" i="24"/>
  <c r="FQ102" i="24"/>
  <c r="FR102" i="24"/>
  <c r="FS102" i="24"/>
  <c r="FT102" i="24"/>
  <c r="FU102" i="24"/>
  <c r="FV102" i="24"/>
  <c r="FW102" i="24"/>
  <c r="FX102" i="24"/>
  <c r="FY102" i="24"/>
  <c r="FZ102" i="24"/>
  <c r="GA102" i="24"/>
  <c r="GB102" i="24"/>
  <c r="GC102" i="24"/>
  <c r="GD102" i="24"/>
  <c r="GE102" i="24"/>
  <c r="GF102" i="24"/>
  <c r="GG102" i="24"/>
  <c r="GH102" i="24"/>
  <c r="GI102" i="24"/>
  <c r="GJ102" i="24"/>
  <c r="GK102" i="24"/>
  <c r="GL102" i="24"/>
  <c r="GM102" i="24"/>
  <c r="GN102" i="24"/>
  <c r="GO102" i="24"/>
  <c r="GP102" i="24"/>
  <c r="GQ102" i="24"/>
  <c r="GR102" i="24"/>
  <c r="GS102" i="24"/>
  <c r="GT102" i="24"/>
  <c r="GU102" i="24"/>
  <c r="GV102" i="24"/>
  <c r="GW102" i="24"/>
  <c r="GX102" i="24"/>
  <c r="GY102" i="24"/>
  <c r="GZ102" i="24"/>
  <c r="HA102" i="24"/>
  <c r="HB102" i="24"/>
  <c r="HC102" i="24"/>
  <c r="HD102" i="24"/>
  <c r="HE102" i="24"/>
  <c r="HF102" i="24"/>
  <c r="HG102" i="24"/>
  <c r="HH102" i="24"/>
  <c r="HI102" i="24"/>
  <c r="HJ102" i="24"/>
  <c r="HK102" i="24"/>
  <c r="HL102" i="24"/>
  <c r="HM102" i="24"/>
  <c r="F103" i="24"/>
  <c r="G103" i="24"/>
  <c r="H103" i="24"/>
  <c r="I103" i="24"/>
  <c r="J103" i="24"/>
  <c r="K103" i="24"/>
  <c r="L103" i="24"/>
  <c r="M103" i="24"/>
  <c r="N103" i="24"/>
  <c r="O103" i="24"/>
  <c r="P103" i="24"/>
  <c r="Q103" i="24"/>
  <c r="R103" i="24"/>
  <c r="S103" i="24"/>
  <c r="T103" i="24"/>
  <c r="U103" i="24"/>
  <c r="V103" i="24"/>
  <c r="W103" i="24"/>
  <c r="X103" i="24"/>
  <c r="Y103" i="24"/>
  <c r="Z103" i="24"/>
  <c r="AA103" i="24"/>
  <c r="AB103" i="24"/>
  <c r="AC103" i="24"/>
  <c r="AD103" i="24"/>
  <c r="AE103" i="24"/>
  <c r="AF103" i="24"/>
  <c r="AG103" i="24"/>
  <c r="AH103" i="24"/>
  <c r="AI103" i="24"/>
  <c r="AJ103" i="24"/>
  <c r="AK103" i="24"/>
  <c r="AL103" i="24"/>
  <c r="AM103" i="24"/>
  <c r="AN103" i="24"/>
  <c r="AO103" i="24"/>
  <c r="AP103" i="24"/>
  <c r="AQ103" i="24"/>
  <c r="AR103" i="24"/>
  <c r="AS103" i="24"/>
  <c r="AT103" i="24"/>
  <c r="AU103" i="24"/>
  <c r="AV103" i="24"/>
  <c r="AW103" i="24"/>
  <c r="AX103" i="24"/>
  <c r="AY103" i="24"/>
  <c r="AZ103" i="24"/>
  <c r="BA103" i="24"/>
  <c r="BB103" i="24"/>
  <c r="BC103" i="24"/>
  <c r="BD103" i="24"/>
  <c r="BE103" i="24"/>
  <c r="BF103" i="24"/>
  <c r="BG103" i="24"/>
  <c r="BH103" i="24"/>
  <c r="BI103" i="24"/>
  <c r="BJ103" i="24"/>
  <c r="BK103" i="24"/>
  <c r="BL103" i="24"/>
  <c r="BM103" i="24"/>
  <c r="BN103" i="24"/>
  <c r="BO103" i="24"/>
  <c r="BP103" i="24"/>
  <c r="BQ103" i="24"/>
  <c r="BR103" i="24"/>
  <c r="BS103" i="24"/>
  <c r="BT103" i="24"/>
  <c r="BU103" i="24"/>
  <c r="BV103" i="24"/>
  <c r="BW103" i="24"/>
  <c r="BX103" i="24"/>
  <c r="BY103" i="24"/>
  <c r="BZ103" i="24"/>
  <c r="CA103" i="24"/>
  <c r="CB103" i="24"/>
  <c r="CC103" i="24"/>
  <c r="CD103" i="24"/>
  <c r="CE103" i="24"/>
  <c r="CF103" i="24"/>
  <c r="CG103" i="24"/>
  <c r="CH103" i="24"/>
  <c r="CI103" i="24"/>
  <c r="CJ103" i="24"/>
  <c r="CK103" i="24"/>
  <c r="CL103" i="24"/>
  <c r="CM103" i="24"/>
  <c r="CN103" i="24"/>
  <c r="CO103" i="24"/>
  <c r="CP103" i="24"/>
  <c r="CQ103" i="24"/>
  <c r="CR103" i="24"/>
  <c r="CS103" i="24"/>
  <c r="CT103" i="24"/>
  <c r="CU103" i="24"/>
  <c r="CV103" i="24"/>
  <c r="CW103" i="24"/>
  <c r="CX103" i="24"/>
  <c r="CY103" i="24"/>
  <c r="CZ103" i="24"/>
  <c r="DA103" i="24"/>
  <c r="DB103" i="24"/>
  <c r="DC103" i="24"/>
  <c r="DD103" i="24"/>
  <c r="DE103" i="24"/>
  <c r="DF103" i="24"/>
  <c r="DG103" i="24"/>
  <c r="DH103" i="24"/>
  <c r="DI103" i="24"/>
  <c r="DJ103" i="24"/>
  <c r="DK103" i="24"/>
  <c r="DL103" i="24"/>
  <c r="DM103" i="24"/>
  <c r="DN103" i="24"/>
  <c r="DO103" i="24"/>
  <c r="DP103" i="24"/>
  <c r="DQ103" i="24"/>
  <c r="DR103" i="24"/>
  <c r="DS103" i="24"/>
  <c r="DT103" i="24"/>
  <c r="DU103" i="24"/>
  <c r="DV103" i="24"/>
  <c r="DW103" i="24"/>
  <c r="DX103" i="24"/>
  <c r="DY103" i="24"/>
  <c r="DZ103" i="24"/>
  <c r="EA103" i="24"/>
  <c r="EB103" i="24"/>
  <c r="EC103" i="24"/>
  <c r="ED103" i="24"/>
  <c r="EE103" i="24"/>
  <c r="EF103" i="24"/>
  <c r="EG103" i="24"/>
  <c r="EH103" i="24"/>
  <c r="EI103" i="24"/>
  <c r="EJ103" i="24"/>
  <c r="EK103" i="24"/>
  <c r="EL103" i="24"/>
  <c r="EM103" i="24"/>
  <c r="EN103" i="24"/>
  <c r="EO103" i="24"/>
  <c r="EP103" i="24"/>
  <c r="EQ103" i="24"/>
  <c r="ER103" i="24"/>
  <c r="ES103" i="24"/>
  <c r="ET103" i="24"/>
  <c r="EU103" i="24"/>
  <c r="EV103" i="24"/>
  <c r="EW103" i="24"/>
  <c r="EX103" i="24"/>
  <c r="EY103" i="24"/>
  <c r="EZ103" i="24"/>
  <c r="FA103" i="24"/>
  <c r="FB103" i="24"/>
  <c r="FC103" i="24"/>
  <c r="FD103" i="24"/>
  <c r="FE103" i="24"/>
  <c r="FF103" i="24"/>
  <c r="FG103" i="24"/>
  <c r="FH103" i="24"/>
  <c r="FI103" i="24"/>
  <c r="FJ103" i="24"/>
  <c r="FK103" i="24"/>
  <c r="FL103" i="24"/>
  <c r="FM103" i="24"/>
  <c r="FN103" i="24"/>
  <c r="FO103" i="24"/>
  <c r="FP103" i="24"/>
  <c r="FQ103" i="24"/>
  <c r="FR103" i="24"/>
  <c r="FS103" i="24"/>
  <c r="FT103" i="24"/>
  <c r="FU103" i="24"/>
  <c r="FV103" i="24"/>
  <c r="FW103" i="24"/>
  <c r="FX103" i="24"/>
  <c r="FY103" i="24"/>
  <c r="FZ103" i="24"/>
  <c r="GA103" i="24"/>
  <c r="GB103" i="24"/>
  <c r="GC103" i="24"/>
  <c r="GD103" i="24"/>
  <c r="GE103" i="24"/>
  <c r="GF103" i="24"/>
  <c r="GG103" i="24"/>
  <c r="GH103" i="24"/>
  <c r="GI103" i="24"/>
  <c r="GJ103" i="24"/>
  <c r="GK103" i="24"/>
  <c r="GL103" i="24"/>
  <c r="GM103" i="24"/>
  <c r="GN103" i="24"/>
  <c r="GO103" i="24"/>
  <c r="GP103" i="24"/>
  <c r="GQ103" i="24"/>
  <c r="GR103" i="24"/>
  <c r="GS103" i="24"/>
  <c r="GT103" i="24"/>
  <c r="GU103" i="24"/>
  <c r="GV103" i="24"/>
  <c r="GW103" i="24"/>
  <c r="GX103" i="24"/>
  <c r="GY103" i="24"/>
  <c r="GZ103" i="24"/>
  <c r="HA103" i="24"/>
  <c r="HB103" i="24"/>
  <c r="HC103" i="24"/>
  <c r="HD103" i="24"/>
  <c r="HE103" i="24"/>
  <c r="HF103" i="24"/>
  <c r="HG103" i="24"/>
  <c r="HH103" i="24"/>
  <c r="HI103" i="24"/>
  <c r="HJ103" i="24"/>
  <c r="HK103" i="24"/>
  <c r="HL103" i="24"/>
  <c r="HM103" i="24"/>
  <c r="F104" i="24"/>
  <c r="G104" i="24"/>
  <c r="H104" i="24"/>
  <c r="I104" i="24"/>
  <c r="J104" i="24"/>
  <c r="K104" i="24"/>
  <c r="L104" i="24"/>
  <c r="M104" i="24"/>
  <c r="N104" i="24"/>
  <c r="O104" i="24"/>
  <c r="P104" i="24"/>
  <c r="Q104" i="24"/>
  <c r="R104" i="24"/>
  <c r="S104" i="24"/>
  <c r="T104" i="24"/>
  <c r="U104" i="24"/>
  <c r="V104" i="24"/>
  <c r="W104" i="24"/>
  <c r="X104" i="24"/>
  <c r="Y104" i="24"/>
  <c r="Z104" i="24"/>
  <c r="AA104" i="24"/>
  <c r="AB104" i="24"/>
  <c r="AC104" i="24"/>
  <c r="AD104" i="24"/>
  <c r="AE104" i="24"/>
  <c r="AF104" i="24"/>
  <c r="AG104" i="24"/>
  <c r="AH104" i="24"/>
  <c r="AI104" i="24"/>
  <c r="AJ104" i="24"/>
  <c r="AK104" i="24"/>
  <c r="AL104" i="24"/>
  <c r="AM104" i="24"/>
  <c r="AN104" i="24"/>
  <c r="AO104" i="24"/>
  <c r="AP104" i="24"/>
  <c r="AQ104" i="24"/>
  <c r="AR104" i="24"/>
  <c r="AS104" i="24"/>
  <c r="AT104" i="24"/>
  <c r="AU104" i="24"/>
  <c r="AV104" i="24"/>
  <c r="AW104" i="24"/>
  <c r="AX104" i="24"/>
  <c r="AY104" i="24"/>
  <c r="AZ104" i="24"/>
  <c r="BA104" i="24"/>
  <c r="BB104" i="24"/>
  <c r="BC104" i="24"/>
  <c r="BD104" i="24"/>
  <c r="BE104" i="24"/>
  <c r="BF104" i="24"/>
  <c r="BG104" i="24"/>
  <c r="BH104" i="24"/>
  <c r="BI104" i="24"/>
  <c r="BJ104" i="24"/>
  <c r="BK104" i="24"/>
  <c r="BL104" i="24"/>
  <c r="BM104" i="24"/>
  <c r="BN104" i="24"/>
  <c r="BO104" i="24"/>
  <c r="BP104" i="24"/>
  <c r="BQ104" i="24"/>
  <c r="BR104" i="24"/>
  <c r="BS104" i="24"/>
  <c r="BT104" i="24"/>
  <c r="BU104" i="24"/>
  <c r="BV104" i="24"/>
  <c r="BW104" i="24"/>
  <c r="BX104" i="24"/>
  <c r="BY104" i="24"/>
  <c r="BZ104" i="24"/>
  <c r="CA104" i="24"/>
  <c r="CB104" i="24"/>
  <c r="CC104" i="24"/>
  <c r="CD104" i="24"/>
  <c r="CE104" i="24"/>
  <c r="CF104" i="24"/>
  <c r="CG104" i="24"/>
  <c r="CH104" i="24"/>
  <c r="CI104" i="24"/>
  <c r="CJ104" i="24"/>
  <c r="CK104" i="24"/>
  <c r="CL104" i="24"/>
  <c r="CM104" i="24"/>
  <c r="CN104" i="24"/>
  <c r="CO104" i="24"/>
  <c r="CP104" i="24"/>
  <c r="CQ104" i="24"/>
  <c r="CR104" i="24"/>
  <c r="CS104" i="24"/>
  <c r="CT104" i="24"/>
  <c r="CU104" i="24"/>
  <c r="CV104" i="24"/>
  <c r="CW104" i="24"/>
  <c r="CX104" i="24"/>
  <c r="CY104" i="24"/>
  <c r="CZ104" i="24"/>
  <c r="DA104" i="24"/>
  <c r="DB104" i="24"/>
  <c r="DC104" i="24"/>
  <c r="DD104" i="24"/>
  <c r="DE104" i="24"/>
  <c r="DF104" i="24"/>
  <c r="DG104" i="24"/>
  <c r="DH104" i="24"/>
  <c r="DI104" i="24"/>
  <c r="DJ104" i="24"/>
  <c r="DK104" i="24"/>
  <c r="DL104" i="24"/>
  <c r="DM104" i="24"/>
  <c r="DN104" i="24"/>
  <c r="DO104" i="24"/>
  <c r="DP104" i="24"/>
  <c r="DQ104" i="24"/>
  <c r="DR104" i="24"/>
  <c r="DS104" i="24"/>
  <c r="DT104" i="24"/>
  <c r="DU104" i="24"/>
  <c r="DV104" i="24"/>
  <c r="DW104" i="24"/>
  <c r="DX104" i="24"/>
  <c r="DY104" i="24"/>
  <c r="DZ104" i="24"/>
  <c r="EA104" i="24"/>
  <c r="EB104" i="24"/>
  <c r="EC104" i="24"/>
  <c r="ED104" i="24"/>
  <c r="EE104" i="24"/>
  <c r="EF104" i="24"/>
  <c r="EG104" i="24"/>
  <c r="EH104" i="24"/>
  <c r="EI104" i="24"/>
  <c r="EJ104" i="24"/>
  <c r="EK104" i="24"/>
  <c r="EL104" i="24"/>
  <c r="EM104" i="24"/>
  <c r="EN104" i="24"/>
  <c r="EO104" i="24"/>
  <c r="EP104" i="24"/>
  <c r="EQ104" i="24"/>
  <c r="ER104" i="24"/>
  <c r="ES104" i="24"/>
  <c r="ET104" i="24"/>
  <c r="EU104" i="24"/>
  <c r="EV104" i="24"/>
  <c r="EW104" i="24"/>
  <c r="EX104" i="24"/>
  <c r="EY104" i="24"/>
  <c r="EZ104" i="24"/>
  <c r="FA104" i="24"/>
  <c r="FB104" i="24"/>
  <c r="FC104" i="24"/>
  <c r="FD104" i="24"/>
  <c r="FE104" i="24"/>
  <c r="FF104" i="24"/>
  <c r="FG104" i="24"/>
  <c r="FH104" i="24"/>
  <c r="FI104" i="24"/>
  <c r="FJ104" i="24"/>
  <c r="FK104" i="24"/>
  <c r="FL104" i="24"/>
  <c r="FM104" i="24"/>
  <c r="FN104" i="24"/>
  <c r="FO104" i="24"/>
  <c r="FP104" i="24"/>
  <c r="FQ104" i="24"/>
  <c r="FR104" i="24"/>
  <c r="FS104" i="24"/>
  <c r="FT104" i="24"/>
  <c r="FU104" i="24"/>
  <c r="FV104" i="24"/>
  <c r="FW104" i="24"/>
  <c r="FX104" i="24"/>
  <c r="FY104" i="24"/>
  <c r="FZ104" i="24"/>
  <c r="GA104" i="24"/>
  <c r="GB104" i="24"/>
  <c r="GC104" i="24"/>
  <c r="GD104" i="24"/>
  <c r="GE104" i="24"/>
  <c r="GF104" i="24"/>
  <c r="GG104" i="24"/>
  <c r="GH104" i="24"/>
  <c r="GI104" i="24"/>
  <c r="GJ104" i="24"/>
  <c r="GK104" i="24"/>
  <c r="GL104" i="24"/>
  <c r="GM104" i="24"/>
  <c r="GN104" i="24"/>
  <c r="GO104" i="24"/>
  <c r="GP104" i="24"/>
  <c r="GQ104" i="24"/>
  <c r="GR104" i="24"/>
  <c r="GS104" i="24"/>
  <c r="GT104" i="24"/>
  <c r="GU104" i="24"/>
  <c r="GV104" i="24"/>
  <c r="GW104" i="24"/>
  <c r="GX104" i="24"/>
  <c r="GY104" i="24"/>
  <c r="GZ104" i="24"/>
  <c r="HA104" i="24"/>
  <c r="HB104" i="24"/>
  <c r="HC104" i="24"/>
  <c r="HD104" i="24"/>
  <c r="HE104" i="24"/>
  <c r="HF104" i="24"/>
  <c r="HG104" i="24"/>
  <c r="HH104" i="24"/>
  <c r="HI104" i="24"/>
  <c r="HJ104" i="24"/>
  <c r="HK104" i="24"/>
  <c r="HL104" i="24"/>
  <c r="HM104" i="24"/>
  <c r="F105" i="24"/>
  <c r="G105" i="24"/>
  <c r="H105" i="24"/>
  <c r="I105" i="24"/>
  <c r="J105" i="24"/>
  <c r="K105" i="24"/>
  <c r="L105" i="24"/>
  <c r="M105" i="24"/>
  <c r="N105" i="24"/>
  <c r="O105" i="24"/>
  <c r="P105" i="24"/>
  <c r="Q105" i="24"/>
  <c r="R105" i="24"/>
  <c r="S105" i="24"/>
  <c r="T105" i="24"/>
  <c r="U105" i="24"/>
  <c r="V105" i="24"/>
  <c r="W105" i="24"/>
  <c r="X105" i="24"/>
  <c r="Y105" i="24"/>
  <c r="Z105" i="24"/>
  <c r="AA105" i="24"/>
  <c r="AB105" i="24"/>
  <c r="AC105" i="24"/>
  <c r="AD105" i="24"/>
  <c r="AE105" i="24"/>
  <c r="AF105" i="24"/>
  <c r="AG105" i="24"/>
  <c r="AH105" i="24"/>
  <c r="AI105" i="24"/>
  <c r="AJ105" i="24"/>
  <c r="AK105" i="24"/>
  <c r="AL105" i="24"/>
  <c r="AM105" i="24"/>
  <c r="AN105" i="24"/>
  <c r="AO105" i="24"/>
  <c r="AP105" i="24"/>
  <c r="AQ105" i="24"/>
  <c r="AR105" i="24"/>
  <c r="AS105" i="24"/>
  <c r="AT105" i="24"/>
  <c r="AU105" i="24"/>
  <c r="AV105" i="24"/>
  <c r="AW105" i="24"/>
  <c r="AX105" i="24"/>
  <c r="AY105" i="24"/>
  <c r="AZ105" i="24"/>
  <c r="BA105" i="24"/>
  <c r="BB105" i="24"/>
  <c r="BC105" i="24"/>
  <c r="BD105" i="24"/>
  <c r="BE105" i="24"/>
  <c r="BF105" i="24"/>
  <c r="BG105" i="24"/>
  <c r="BH105" i="24"/>
  <c r="BI105" i="24"/>
  <c r="BJ105" i="24"/>
  <c r="BK105" i="24"/>
  <c r="BL105" i="24"/>
  <c r="BM105" i="24"/>
  <c r="BN105" i="24"/>
  <c r="BO105" i="24"/>
  <c r="BP105" i="24"/>
  <c r="BQ105" i="24"/>
  <c r="BR105" i="24"/>
  <c r="BS105" i="24"/>
  <c r="BT105" i="24"/>
  <c r="BU105" i="24"/>
  <c r="BV105" i="24"/>
  <c r="BW105" i="24"/>
  <c r="BX105" i="24"/>
  <c r="BY105" i="24"/>
  <c r="BZ105" i="24"/>
  <c r="CA105" i="24"/>
  <c r="CB105" i="24"/>
  <c r="CC105" i="24"/>
  <c r="CD105" i="24"/>
  <c r="CE105" i="24"/>
  <c r="CF105" i="24"/>
  <c r="CG105" i="24"/>
  <c r="CH105" i="24"/>
  <c r="CI105" i="24"/>
  <c r="CJ105" i="24"/>
  <c r="CK105" i="24"/>
  <c r="CL105" i="24"/>
  <c r="CM105" i="24"/>
  <c r="CN105" i="24"/>
  <c r="CO105" i="24"/>
  <c r="CP105" i="24"/>
  <c r="CQ105" i="24"/>
  <c r="CR105" i="24"/>
  <c r="CS105" i="24"/>
  <c r="CT105" i="24"/>
  <c r="CU105" i="24"/>
  <c r="CV105" i="24"/>
  <c r="CW105" i="24"/>
  <c r="CX105" i="24"/>
  <c r="CY105" i="24"/>
  <c r="CZ105" i="24"/>
  <c r="DA105" i="24"/>
  <c r="DB105" i="24"/>
  <c r="DC105" i="24"/>
  <c r="DD105" i="24"/>
  <c r="DE105" i="24"/>
  <c r="DF105" i="24"/>
  <c r="DG105" i="24"/>
  <c r="DH105" i="24"/>
  <c r="DI105" i="24"/>
  <c r="DJ105" i="24"/>
  <c r="DK105" i="24"/>
  <c r="DL105" i="24"/>
  <c r="DM105" i="24"/>
  <c r="DN105" i="24"/>
  <c r="DO105" i="24"/>
  <c r="DP105" i="24"/>
  <c r="DQ105" i="24"/>
  <c r="DR105" i="24"/>
  <c r="DS105" i="24"/>
  <c r="DT105" i="24"/>
  <c r="DU105" i="24"/>
  <c r="DV105" i="24"/>
  <c r="DW105" i="24"/>
  <c r="DX105" i="24"/>
  <c r="DY105" i="24"/>
  <c r="DZ105" i="24"/>
  <c r="EA105" i="24"/>
  <c r="EB105" i="24"/>
  <c r="EC105" i="24"/>
  <c r="ED105" i="24"/>
  <c r="EE105" i="24"/>
  <c r="EF105" i="24"/>
  <c r="EG105" i="24"/>
  <c r="EH105" i="24"/>
  <c r="EI105" i="24"/>
  <c r="EJ105" i="24"/>
  <c r="EK105" i="24"/>
  <c r="EL105" i="24"/>
  <c r="EM105" i="24"/>
  <c r="EN105" i="24"/>
  <c r="EO105" i="24"/>
  <c r="EP105" i="24"/>
  <c r="EQ105" i="24"/>
  <c r="ER105" i="24"/>
  <c r="ES105" i="24"/>
  <c r="ET105" i="24"/>
  <c r="EU105" i="24"/>
  <c r="EV105" i="24"/>
  <c r="EW105" i="24"/>
  <c r="EX105" i="24"/>
  <c r="EY105" i="24"/>
  <c r="EZ105" i="24"/>
  <c r="FA105" i="24"/>
  <c r="FB105" i="24"/>
  <c r="FC105" i="24"/>
  <c r="FD105" i="24"/>
  <c r="FE105" i="24"/>
  <c r="FF105" i="24"/>
  <c r="FG105" i="24"/>
  <c r="FH105" i="24"/>
  <c r="FI105" i="24"/>
  <c r="FJ105" i="24"/>
  <c r="FK105" i="24"/>
  <c r="FL105" i="24"/>
  <c r="FM105" i="24"/>
  <c r="FN105" i="24"/>
  <c r="FO105" i="24"/>
  <c r="FP105" i="24"/>
  <c r="FQ105" i="24"/>
  <c r="FR105" i="24"/>
  <c r="FS105" i="24"/>
  <c r="FT105" i="24"/>
  <c r="FU105" i="24"/>
  <c r="FV105" i="24"/>
  <c r="FW105" i="24"/>
  <c r="FX105" i="24"/>
  <c r="FY105" i="24"/>
  <c r="FZ105" i="24"/>
  <c r="GA105" i="24"/>
  <c r="GB105" i="24"/>
  <c r="GC105" i="24"/>
  <c r="GD105" i="24"/>
  <c r="GE105" i="24"/>
  <c r="GF105" i="24"/>
  <c r="GG105" i="24"/>
  <c r="GH105" i="24"/>
  <c r="GI105" i="24"/>
  <c r="GJ105" i="24"/>
  <c r="GK105" i="24"/>
  <c r="GL105" i="24"/>
  <c r="GM105" i="24"/>
  <c r="GN105" i="24"/>
  <c r="GO105" i="24"/>
  <c r="GP105" i="24"/>
  <c r="GQ105" i="24"/>
  <c r="GR105" i="24"/>
  <c r="GS105" i="24"/>
  <c r="GT105" i="24"/>
  <c r="GU105" i="24"/>
  <c r="GV105" i="24"/>
  <c r="GW105" i="24"/>
  <c r="GX105" i="24"/>
  <c r="GY105" i="24"/>
  <c r="GZ105" i="24"/>
  <c r="HA105" i="24"/>
  <c r="HB105" i="24"/>
  <c r="HC105" i="24"/>
  <c r="HD105" i="24"/>
  <c r="HE105" i="24"/>
  <c r="HF105" i="24"/>
  <c r="HG105" i="24"/>
  <c r="HH105" i="24"/>
  <c r="HI105" i="24"/>
  <c r="HJ105" i="24"/>
  <c r="HK105" i="24"/>
  <c r="HL105" i="24"/>
  <c r="HM105" i="24"/>
  <c r="F106" i="24"/>
  <c r="G106" i="24"/>
  <c r="H106" i="24"/>
  <c r="I106" i="24"/>
  <c r="J106" i="24"/>
  <c r="K106" i="24"/>
  <c r="L106" i="24"/>
  <c r="M106" i="24"/>
  <c r="N106" i="24"/>
  <c r="O106" i="24"/>
  <c r="P106" i="24"/>
  <c r="Q106" i="24"/>
  <c r="R106" i="24"/>
  <c r="S106" i="24"/>
  <c r="T106" i="24"/>
  <c r="U106" i="24"/>
  <c r="V106" i="24"/>
  <c r="W106" i="24"/>
  <c r="X106" i="24"/>
  <c r="Y106" i="24"/>
  <c r="Z106" i="24"/>
  <c r="AA106" i="24"/>
  <c r="AB106" i="24"/>
  <c r="AC106" i="24"/>
  <c r="AD106" i="24"/>
  <c r="AE106" i="24"/>
  <c r="AF106" i="24"/>
  <c r="AG106" i="24"/>
  <c r="AH106" i="24"/>
  <c r="AI106" i="24"/>
  <c r="AJ106" i="24"/>
  <c r="AK106" i="24"/>
  <c r="AL106" i="24"/>
  <c r="AM106" i="24"/>
  <c r="AN106" i="24"/>
  <c r="AO106" i="24"/>
  <c r="AP106" i="24"/>
  <c r="AQ106" i="24"/>
  <c r="AR106" i="24"/>
  <c r="AS106" i="24"/>
  <c r="AT106" i="24"/>
  <c r="AU106" i="24"/>
  <c r="AV106" i="24"/>
  <c r="AW106" i="24"/>
  <c r="AX106" i="24"/>
  <c r="AY106" i="24"/>
  <c r="AZ106" i="24"/>
  <c r="BA106" i="24"/>
  <c r="BB106" i="24"/>
  <c r="BC106" i="24"/>
  <c r="BD106" i="24"/>
  <c r="BE106" i="24"/>
  <c r="BF106" i="24"/>
  <c r="BG106" i="24"/>
  <c r="BH106" i="24"/>
  <c r="BI106" i="24"/>
  <c r="BJ106" i="24"/>
  <c r="BK106" i="24"/>
  <c r="BL106" i="24"/>
  <c r="BM106" i="24"/>
  <c r="BN106" i="24"/>
  <c r="BO106" i="24"/>
  <c r="BP106" i="24"/>
  <c r="BQ106" i="24"/>
  <c r="BR106" i="24"/>
  <c r="BS106" i="24"/>
  <c r="BT106" i="24"/>
  <c r="BU106" i="24"/>
  <c r="BV106" i="24"/>
  <c r="BW106" i="24"/>
  <c r="BX106" i="24"/>
  <c r="BY106" i="24"/>
  <c r="BZ106" i="24"/>
  <c r="CA106" i="24"/>
  <c r="CB106" i="24"/>
  <c r="CC106" i="24"/>
  <c r="CD106" i="24"/>
  <c r="CE106" i="24"/>
  <c r="CF106" i="24"/>
  <c r="CG106" i="24"/>
  <c r="CH106" i="24"/>
  <c r="CI106" i="24"/>
  <c r="CJ106" i="24"/>
  <c r="CK106" i="24"/>
  <c r="CL106" i="24"/>
  <c r="CM106" i="24"/>
  <c r="CN106" i="24"/>
  <c r="CO106" i="24"/>
  <c r="CP106" i="24"/>
  <c r="CQ106" i="24"/>
  <c r="CR106" i="24"/>
  <c r="CS106" i="24"/>
  <c r="CT106" i="24"/>
  <c r="CU106" i="24"/>
  <c r="CV106" i="24"/>
  <c r="CW106" i="24"/>
  <c r="CX106" i="24"/>
  <c r="CY106" i="24"/>
  <c r="CZ106" i="24"/>
  <c r="DA106" i="24"/>
  <c r="DB106" i="24"/>
  <c r="DC106" i="24"/>
  <c r="DD106" i="24"/>
  <c r="DE106" i="24"/>
  <c r="DF106" i="24"/>
  <c r="DG106" i="24"/>
  <c r="DH106" i="24"/>
  <c r="DI106" i="24"/>
  <c r="DJ106" i="24"/>
  <c r="DK106" i="24"/>
  <c r="DL106" i="24"/>
  <c r="DM106" i="24"/>
  <c r="DN106" i="24"/>
  <c r="DO106" i="24"/>
  <c r="DP106" i="24"/>
  <c r="DQ106" i="24"/>
  <c r="DR106" i="24"/>
  <c r="DS106" i="24"/>
  <c r="DT106" i="24"/>
  <c r="DU106" i="24"/>
  <c r="DV106" i="24"/>
  <c r="DW106" i="24"/>
  <c r="DX106" i="24"/>
  <c r="DY106" i="24"/>
  <c r="DZ106" i="24"/>
  <c r="EA106" i="24"/>
  <c r="EB106" i="24"/>
  <c r="EC106" i="24"/>
  <c r="ED106" i="24"/>
  <c r="EE106" i="24"/>
  <c r="EF106" i="24"/>
  <c r="EG106" i="24"/>
  <c r="EH106" i="24"/>
  <c r="EI106" i="24"/>
  <c r="EJ106" i="24"/>
  <c r="EK106" i="24"/>
  <c r="EL106" i="24"/>
  <c r="EM106" i="24"/>
  <c r="EN106" i="24"/>
  <c r="EO106" i="24"/>
  <c r="EP106" i="24"/>
  <c r="EQ106" i="24"/>
  <c r="ER106" i="24"/>
  <c r="ES106" i="24"/>
  <c r="ET106" i="24"/>
  <c r="EU106" i="24"/>
  <c r="EV106" i="24"/>
  <c r="EW106" i="24"/>
  <c r="EX106" i="24"/>
  <c r="EY106" i="24"/>
  <c r="EZ106" i="24"/>
  <c r="FA106" i="24"/>
  <c r="FB106" i="24"/>
  <c r="FC106" i="24"/>
  <c r="FD106" i="24"/>
  <c r="FE106" i="24"/>
  <c r="FF106" i="24"/>
  <c r="FG106" i="24"/>
  <c r="FH106" i="24"/>
  <c r="FI106" i="24"/>
  <c r="FJ106" i="24"/>
  <c r="FK106" i="24"/>
  <c r="FL106" i="24"/>
  <c r="FM106" i="24"/>
  <c r="FN106" i="24"/>
  <c r="FO106" i="24"/>
  <c r="FP106" i="24"/>
  <c r="FQ106" i="24"/>
  <c r="FR106" i="24"/>
  <c r="FS106" i="24"/>
  <c r="FT106" i="24"/>
  <c r="FU106" i="24"/>
  <c r="FV106" i="24"/>
  <c r="FW106" i="24"/>
  <c r="FX106" i="24"/>
  <c r="FY106" i="24"/>
  <c r="FZ106" i="24"/>
  <c r="GA106" i="24"/>
  <c r="GB106" i="24"/>
  <c r="GC106" i="24"/>
  <c r="GD106" i="24"/>
  <c r="GE106" i="24"/>
  <c r="GF106" i="24"/>
  <c r="GG106" i="24"/>
  <c r="GH106" i="24"/>
  <c r="GI106" i="24"/>
  <c r="GJ106" i="24"/>
  <c r="GK106" i="24"/>
  <c r="GL106" i="24"/>
  <c r="GM106" i="24"/>
  <c r="GN106" i="24"/>
  <c r="GO106" i="24"/>
  <c r="GP106" i="24"/>
  <c r="GQ106" i="24"/>
  <c r="GR106" i="24"/>
  <c r="GS106" i="24"/>
  <c r="GT106" i="24"/>
  <c r="GU106" i="24"/>
  <c r="GV106" i="24"/>
  <c r="GW106" i="24"/>
  <c r="GX106" i="24"/>
  <c r="GY106" i="24"/>
  <c r="GZ106" i="24"/>
  <c r="HA106" i="24"/>
  <c r="HB106" i="24"/>
  <c r="HC106" i="24"/>
  <c r="HD106" i="24"/>
  <c r="HE106" i="24"/>
  <c r="HF106" i="24"/>
  <c r="HG106" i="24"/>
  <c r="HH106" i="24"/>
  <c r="HI106" i="24"/>
  <c r="HJ106" i="24"/>
  <c r="HK106" i="24"/>
  <c r="HL106" i="24"/>
  <c r="HM106" i="24"/>
  <c r="F107" i="24"/>
  <c r="G107" i="24"/>
  <c r="H107" i="24"/>
  <c r="I107" i="24"/>
  <c r="J107" i="24"/>
  <c r="K107" i="24"/>
  <c r="L107" i="24"/>
  <c r="M107" i="24"/>
  <c r="N107" i="24"/>
  <c r="O107" i="24"/>
  <c r="P107" i="24"/>
  <c r="Q107" i="24"/>
  <c r="R107" i="24"/>
  <c r="S107" i="24"/>
  <c r="T107" i="24"/>
  <c r="U107" i="24"/>
  <c r="V107" i="24"/>
  <c r="W107" i="24"/>
  <c r="X107" i="24"/>
  <c r="Y107" i="24"/>
  <c r="Z107" i="24"/>
  <c r="AA107" i="24"/>
  <c r="AB107" i="24"/>
  <c r="AC107" i="24"/>
  <c r="AD107" i="24"/>
  <c r="AE107" i="24"/>
  <c r="AF107" i="24"/>
  <c r="AG107" i="24"/>
  <c r="AH107" i="24"/>
  <c r="AI107" i="24"/>
  <c r="AJ107" i="24"/>
  <c r="AK107" i="24"/>
  <c r="AL107" i="24"/>
  <c r="AM107" i="24"/>
  <c r="AN107" i="24"/>
  <c r="AO107" i="24"/>
  <c r="AP107" i="24"/>
  <c r="AQ107" i="24"/>
  <c r="AR107" i="24"/>
  <c r="AS107" i="24"/>
  <c r="AT107" i="24"/>
  <c r="AU107" i="24"/>
  <c r="AV107" i="24"/>
  <c r="AW107" i="24"/>
  <c r="AX107" i="24"/>
  <c r="AY107" i="24"/>
  <c r="AZ107" i="24"/>
  <c r="BA107" i="24"/>
  <c r="BB107" i="24"/>
  <c r="BC107" i="24"/>
  <c r="BD107" i="24"/>
  <c r="BE107" i="24"/>
  <c r="BF107" i="24"/>
  <c r="BG107" i="24"/>
  <c r="BH107" i="24"/>
  <c r="BI107" i="24"/>
  <c r="BJ107" i="24"/>
  <c r="BK107" i="24"/>
  <c r="BL107" i="24"/>
  <c r="BM107" i="24"/>
  <c r="BN107" i="24"/>
  <c r="BO107" i="24"/>
  <c r="BP107" i="24"/>
  <c r="BQ107" i="24"/>
  <c r="BR107" i="24"/>
  <c r="BS107" i="24"/>
  <c r="BT107" i="24"/>
  <c r="BU107" i="24"/>
  <c r="BV107" i="24"/>
  <c r="BW107" i="24"/>
  <c r="BX107" i="24"/>
  <c r="BY107" i="24"/>
  <c r="BZ107" i="24"/>
  <c r="CA107" i="24"/>
  <c r="CB107" i="24"/>
  <c r="CC107" i="24"/>
  <c r="CD107" i="24"/>
  <c r="CE107" i="24"/>
  <c r="CF107" i="24"/>
  <c r="CG107" i="24"/>
  <c r="CH107" i="24"/>
  <c r="CI107" i="24"/>
  <c r="CJ107" i="24"/>
  <c r="CK107" i="24"/>
  <c r="CL107" i="24"/>
  <c r="CM107" i="24"/>
  <c r="CN107" i="24"/>
  <c r="CO107" i="24"/>
  <c r="CP107" i="24"/>
  <c r="CQ107" i="24"/>
  <c r="CR107" i="24"/>
  <c r="CS107" i="24"/>
  <c r="CT107" i="24"/>
  <c r="CU107" i="24"/>
  <c r="CV107" i="24"/>
  <c r="CW107" i="24"/>
  <c r="CX107" i="24"/>
  <c r="CY107" i="24"/>
  <c r="CZ107" i="24"/>
  <c r="DA107" i="24"/>
  <c r="DB107" i="24"/>
  <c r="DC107" i="24"/>
  <c r="DD107" i="24"/>
  <c r="DE107" i="24"/>
  <c r="DF107" i="24"/>
  <c r="DG107" i="24"/>
  <c r="DH107" i="24"/>
  <c r="DI107" i="24"/>
  <c r="DJ107" i="24"/>
  <c r="DK107" i="24"/>
  <c r="DL107" i="24"/>
  <c r="DM107" i="24"/>
  <c r="DN107" i="24"/>
  <c r="DO107" i="24"/>
  <c r="DP107" i="24"/>
  <c r="DQ107" i="24"/>
  <c r="DR107" i="24"/>
  <c r="DS107" i="24"/>
  <c r="DT107" i="24"/>
  <c r="DU107" i="24"/>
  <c r="DV107" i="24"/>
  <c r="DW107" i="24"/>
  <c r="DX107" i="24"/>
  <c r="DY107" i="24"/>
  <c r="DZ107" i="24"/>
  <c r="EA107" i="24"/>
  <c r="EB107" i="24"/>
  <c r="EC107" i="24"/>
  <c r="ED107" i="24"/>
  <c r="EE107" i="24"/>
  <c r="EF107" i="24"/>
  <c r="EG107" i="24"/>
  <c r="EH107" i="24"/>
  <c r="EI107" i="24"/>
  <c r="EJ107" i="24"/>
  <c r="EK107" i="24"/>
  <c r="EL107" i="24"/>
  <c r="EM107" i="24"/>
  <c r="EN107" i="24"/>
  <c r="EO107" i="24"/>
  <c r="EP107" i="24"/>
  <c r="EQ107" i="24"/>
  <c r="ER107" i="24"/>
  <c r="ES107" i="24"/>
  <c r="ET107" i="24"/>
  <c r="EU107" i="24"/>
  <c r="EV107" i="24"/>
  <c r="EW107" i="24"/>
  <c r="EX107" i="24"/>
  <c r="EY107" i="24"/>
  <c r="EZ107" i="24"/>
  <c r="FA107" i="24"/>
  <c r="FB107" i="24"/>
  <c r="FC107" i="24"/>
  <c r="FD107" i="24"/>
  <c r="FE107" i="24"/>
  <c r="FF107" i="24"/>
  <c r="FG107" i="24"/>
  <c r="FH107" i="24"/>
  <c r="FI107" i="24"/>
  <c r="FJ107" i="24"/>
  <c r="FK107" i="24"/>
  <c r="FL107" i="24"/>
  <c r="FM107" i="24"/>
  <c r="FN107" i="24"/>
  <c r="FO107" i="24"/>
  <c r="FP107" i="24"/>
  <c r="FQ107" i="24"/>
  <c r="FR107" i="24"/>
  <c r="FS107" i="24"/>
  <c r="FT107" i="24"/>
  <c r="FU107" i="24"/>
  <c r="FV107" i="24"/>
  <c r="FW107" i="24"/>
  <c r="FX107" i="24"/>
  <c r="FY107" i="24"/>
  <c r="FZ107" i="24"/>
  <c r="GA107" i="24"/>
  <c r="GB107" i="24"/>
  <c r="GC107" i="24"/>
  <c r="GD107" i="24"/>
  <c r="GE107" i="24"/>
  <c r="GF107" i="24"/>
  <c r="GG107" i="24"/>
  <c r="GH107" i="24"/>
  <c r="GI107" i="24"/>
  <c r="GJ107" i="24"/>
  <c r="GK107" i="24"/>
  <c r="GL107" i="24"/>
  <c r="GM107" i="24"/>
  <c r="GN107" i="24"/>
  <c r="GO107" i="24"/>
  <c r="GP107" i="24"/>
  <c r="GQ107" i="24"/>
  <c r="GR107" i="24"/>
  <c r="GS107" i="24"/>
  <c r="GT107" i="24"/>
  <c r="GU107" i="24"/>
  <c r="GV107" i="24"/>
  <c r="GW107" i="24"/>
  <c r="GX107" i="24"/>
  <c r="GY107" i="24"/>
  <c r="GZ107" i="24"/>
  <c r="HA107" i="24"/>
  <c r="HB107" i="24"/>
  <c r="HC107" i="24"/>
  <c r="HD107" i="24"/>
  <c r="HE107" i="24"/>
  <c r="HF107" i="24"/>
  <c r="HG107" i="24"/>
  <c r="HH107" i="24"/>
  <c r="HI107" i="24"/>
  <c r="HJ107" i="24"/>
  <c r="HK107" i="24"/>
  <c r="HL107" i="24"/>
  <c r="HM107" i="24"/>
  <c r="F108" i="24"/>
  <c r="G108" i="24"/>
  <c r="H108" i="24"/>
  <c r="I108" i="24"/>
  <c r="J108" i="24"/>
  <c r="K108" i="24"/>
  <c r="L108" i="24"/>
  <c r="M108" i="24"/>
  <c r="N108" i="24"/>
  <c r="O108" i="24"/>
  <c r="P108" i="24"/>
  <c r="Q108" i="24"/>
  <c r="R108" i="24"/>
  <c r="S108" i="24"/>
  <c r="T108" i="24"/>
  <c r="U108" i="24"/>
  <c r="V108" i="24"/>
  <c r="W108" i="24"/>
  <c r="X108" i="24"/>
  <c r="Y108" i="24"/>
  <c r="Z108" i="24"/>
  <c r="AA108" i="24"/>
  <c r="AB108" i="24"/>
  <c r="AC108" i="24"/>
  <c r="AD108" i="24"/>
  <c r="AE108" i="24"/>
  <c r="AF108" i="24"/>
  <c r="AG108" i="24"/>
  <c r="AH108" i="24"/>
  <c r="AI108" i="24"/>
  <c r="AJ108" i="24"/>
  <c r="AK108" i="24"/>
  <c r="AL108" i="24"/>
  <c r="AM108" i="24"/>
  <c r="AN108" i="24"/>
  <c r="AO108" i="24"/>
  <c r="AP108" i="24"/>
  <c r="AQ108" i="24"/>
  <c r="AR108" i="24"/>
  <c r="AS108" i="24"/>
  <c r="AT108" i="24"/>
  <c r="AU108" i="24"/>
  <c r="AV108" i="24"/>
  <c r="AW108" i="24"/>
  <c r="AX108" i="24"/>
  <c r="AY108" i="24"/>
  <c r="AZ108" i="24"/>
  <c r="BA108" i="24"/>
  <c r="BB108" i="24"/>
  <c r="BC108" i="24"/>
  <c r="BD108" i="24"/>
  <c r="BE108" i="24"/>
  <c r="BF108" i="24"/>
  <c r="BG108" i="24"/>
  <c r="BH108" i="24"/>
  <c r="BI108" i="24"/>
  <c r="BJ108" i="24"/>
  <c r="BK108" i="24"/>
  <c r="BL108" i="24"/>
  <c r="BM108" i="24"/>
  <c r="BN108" i="24"/>
  <c r="BO108" i="24"/>
  <c r="BP108" i="24"/>
  <c r="BQ108" i="24"/>
  <c r="BR108" i="24"/>
  <c r="BS108" i="24"/>
  <c r="BT108" i="24"/>
  <c r="BU108" i="24"/>
  <c r="BV108" i="24"/>
  <c r="BW108" i="24"/>
  <c r="BX108" i="24"/>
  <c r="BY108" i="24"/>
  <c r="BZ108" i="24"/>
  <c r="CA108" i="24"/>
  <c r="CB108" i="24"/>
  <c r="CC108" i="24"/>
  <c r="CD108" i="24"/>
  <c r="CE108" i="24"/>
  <c r="CF108" i="24"/>
  <c r="CG108" i="24"/>
  <c r="CH108" i="24"/>
  <c r="CI108" i="24"/>
  <c r="CJ108" i="24"/>
  <c r="CK108" i="24"/>
  <c r="CL108" i="24"/>
  <c r="CM108" i="24"/>
  <c r="CN108" i="24"/>
  <c r="CO108" i="24"/>
  <c r="CP108" i="24"/>
  <c r="CQ108" i="24"/>
  <c r="CR108" i="24"/>
  <c r="CS108" i="24"/>
  <c r="CT108" i="24"/>
  <c r="CU108" i="24"/>
  <c r="CV108" i="24"/>
  <c r="CW108" i="24"/>
  <c r="CX108" i="24"/>
  <c r="CY108" i="24"/>
  <c r="CZ108" i="24"/>
  <c r="DA108" i="24"/>
  <c r="DB108" i="24"/>
  <c r="DC108" i="24"/>
  <c r="DD108" i="24"/>
  <c r="DE108" i="24"/>
  <c r="DF108" i="24"/>
  <c r="DG108" i="24"/>
  <c r="DH108" i="24"/>
  <c r="DI108" i="24"/>
  <c r="DJ108" i="24"/>
  <c r="DK108" i="24"/>
  <c r="DL108" i="24"/>
  <c r="DM108" i="24"/>
  <c r="DN108" i="24"/>
  <c r="DO108" i="24"/>
  <c r="DP108" i="24"/>
  <c r="DQ108" i="24"/>
  <c r="DR108" i="24"/>
  <c r="DS108" i="24"/>
  <c r="DT108" i="24"/>
  <c r="DU108" i="24"/>
  <c r="DV108" i="24"/>
  <c r="DW108" i="24"/>
  <c r="DX108" i="24"/>
  <c r="DY108" i="24"/>
  <c r="DZ108" i="24"/>
  <c r="EA108" i="24"/>
  <c r="EB108" i="24"/>
  <c r="EC108" i="24"/>
  <c r="ED108" i="24"/>
  <c r="EE108" i="24"/>
  <c r="EF108" i="24"/>
  <c r="EG108" i="24"/>
  <c r="EH108" i="24"/>
  <c r="EI108" i="24"/>
  <c r="EJ108" i="24"/>
  <c r="EK108" i="24"/>
  <c r="EL108" i="24"/>
  <c r="EM108" i="24"/>
  <c r="EN108" i="24"/>
  <c r="EO108" i="24"/>
  <c r="EP108" i="24"/>
  <c r="EQ108" i="24"/>
  <c r="ER108" i="24"/>
  <c r="ES108" i="24"/>
  <c r="ET108" i="24"/>
  <c r="EU108" i="24"/>
  <c r="EV108" i="24"/>
  <c r="EW108" i="24"/>
  <c r="EX108" i="24"/>
  <c r="EY108" i="24"/>
  <c r="EZ108" i="24"/>
  <c r="FA108" i="24"/>
  <c r="FB108" i="24"/>
  <c r="FC108" i="24"/>
  <c r="FD108" i="24"/>
  <c r="FE108" i="24"/>
  <c r="FF108" i="24"/>
  <c r="FG108" i="24"/>
  <c r="FH108" i="24"/>
  <c r="FI108" i="24"/>
  <c r="FJ108" i="24"/>
  <c r="FK108" i="24"/>
  <c r="FL108" i="24"/>
  <c r="FM108" i="24"/>
  <c r="FN108" i="24"/>
  <c r="FO108" i="24"/>
  <c r="FP108" i="24"/>
  <c r="FQ108" i="24"/>
  <c r="FR108" i="24"/>
  <c r="FS108" i="24"/>
  <c r="FT108" i="24"/>
  <c r="FU108" i="24"/>
  <c r="FV108" i="24"/>
  <c r="FW108" i="24"/>
  <c r="FX108" i="24"/>
  <c r="FY108" i="24"/>
  <c r="FZ108" i="24"/>
  <c r="GA108" i="24"/>
  <c r="GB108" i="24"/>
  <c r="GC108" i="24"/>
  <c r="GD108" i="24"/>
  <c r="GE108" i="24"/>
  <c r="GF108" i="24"/>
  <c r="GG108" i="24"/>
  <c r="GH108" i="24"/>
  <c r="GI108" i="24"/>
  <c r="GJ108" i="24"/>
  <c r="GK108" i="24"/>
  <c r="GL108" i="24"/>
  <c r="GM108" i="24"/>
  <c r="GN108" i="24"/>
  <c r="GO108" i="24"/>
  <c r="GP108" i="24"/>
  <c r="GQ108" i="24"/>
  <c r="GR108" i="24"/>
  <c r="GS108" i="24"/>
  <c r="GT108" i="24"/>
  <c r="GU108" i="24"/>
  <c r="GV108" i="24"/>
  <c r="GW108" i="24"/>
  <c r="GX108" i="24"/>
  <c r="GY108" i="24"/>
  <c r="GZ108" i="24"/>
  <c r="HA108" i="24"/>
  <c r="HB108" i="24"/>
  <c r="HC108" i="24"/>
  <c r="HD108" i="24"/>
  <c r="HE108" i="24"/>
  <c r="HF108" i="24"/>
  <c r="HG108" i="24"/>
  <c r="HH108" i="24"/>
  <c r="HI108" i="24"/>
  <c r="HJ108" i="24"/>
  <c r="HK108" i="24"/>
  <c r="HL108" i="24"/>
  <c r="HM108" i="24"/>
  <c r="F109" i="24"/>
  <c r="G109" i="24"/>
  <c r="H109" i="24"/>
  <c r="I109" i="24"/>
  <c r="J109" i="24"/>
  <c r="K109" i="24"/>
  <c r="L109" i="24"/>
  <c r="M109" i="24"/>
  <c r="N109" i="24"/>
  <c r="O109" i="24"/>
  <c r="P109" i="24"/>
  <c r="Q109" i="24"/>
  <c r="R109" i="24"/>
  <c r="S109" i="24"/>
  <c r="T109" i="24"/>
  <c r="U109" i="24"/>
  <c r="V109" i="24"/>
  <c r="W109" i="24"/>
  <c r="X109" i="24"/>
  <c r="Y109" i="24"/>
  <c r="Z109" i="24"/>
  <c r="AA109" i="24"/>
  <c r="AB109" i="24"/>
  <c r="AC109" i="24"/>
  <c r="AD109" i="24"/>
  <c r="AE109" i="24"/>
  <c r="AF109" i="24"/>
  <c r="AG109" i="24"/>
  <c r="AH109" i="24"/>
  <c r="AI109" i="24"/>
  <c r="AJ109" i="24"/>
  <c r="AK109" i="24"/>
  <c r="AL109" i="24"/>
  <c r="AM109" i="24"/>
  <c r="AN109" i="24"/>
  <c r="AO109" i="24"/>
  <c r="AP109" i="24"/>
  <c r="AQ109" i="24"/>
  <c r="AR109" i="24"/>
  <c r="AS109" i="24"/>
  <c r="AT109" i="24"/>
  <c r="AU109" i="24"/>
  <c r="AV109" i="24"/>
  <c r="AW109" i="24"/>
  <c r="AX109" i="24"/>
  <c r="AY109" i="24"/>
  <c r="AZ109" i="24"/>
  <c r="BA109" i="24"/>
  <c r="BB109" i="24"/>
  <c r="BC109" i="24"/>
  <c r="BD109" i="24"/>
  <c r="BE109" i="24"/>
  <c r="BF109" i="24"/>
  <c r="BG109" i="24"/>
  <c r="BH109" i="24"/>
  <c r="BI109" i="24"/>
  <c r="BJ109" i="24"/>
  <c r="BK109" i="24"/>
  <c r="BL109" i="24"/>
  <c r="BM109" i="24"/>
  <c r="BN109" i="24"/>
  <c r="BO109" i="24"/>
  <c r="BP109" i="24"/>
  <c r="BQ109" i="24"/>
  <c r="BR109" i="24"/>
  <c r="BS109" i="24"/>
  <c r="BT109" i="24"/>
  <c r="BU109" i="24"/>
  <c r="BV109" i="24"/>
  <c r="BW109" i="24"/>
  <c r="BX109" i="24"/>
  <c r="BY109" i="24"/>
  <c r="BZ109" i="24"/>
  <c r="CA109" i="24"/>
  <c r="CB109" i="24"/>
  <c r="CC109" i="24"/>
  <c r="CD109" i="24"/>
  <c r="CE109" i="24"/>
  <c r="CF109" i="24"/>
  <c r="CG109" i="24"/>
  <c r="CH109" i="24"/>
  <c r="CI109" i="24"/>
  <c r="CJ109" i="24"/>
  <c r="CK109" i="24"/>
  <c r="CL109" i="24"/>
  <c r="CM109" i="24"/>
  <c r="CN109" i="24"/>
  <c r="CO109" i="24"/>
  <c r="CP109" i="24"/>
  <c r="CQ109" i="24"/>
  <c r="CR109" i="24"/>
  <c r="CS109" i="24"/>
  <c r="CT109" i="24"/>
  <c r="CU109" i="24"/>
  <c r="CV109" i="24"/>
  <c r="CW109" i="24"/>
  <c r="CX109" i="24"/>
  <c r="CY109" i="24"/>
  <c r="CZ109" i="24"/>
  <c r="DA109" i="24"/>
  <c r="DB109" i="24"/>
  <c r="DC109" i="24"/>
  <c r="DD109" i="24"/>
  <c r="DE109" i="24"/>
  <c r="DF109" i="24"/>
  <c r="DG109" i="24"/>
  <c r="DH109" i="24"/>
  <c r="DI109" i="24"/>
  <c r="DJ109" i="24"/>
  <c r="DK109" i="24"/>
  <c r="DL109" i="24"/>
  <c r="DM109" i="24"/>
  <c r="DN109" i="24"/>
  <c r="DO109" i="24"/>
  <c r="DP109" i="24"/>
  <c r="DQ109" i="24"/>
  <c r="DR109" i="24"/>
  <c r="DS109" i="24"/>
  <c r="DT109" i="24"/>
  <c r="DU109" i="24"/>
  <c r="DV109" i="24"/>
  <c r="DW109" i="24"/>
  <c r="DX109" i="24"/>
  <c r="DY109" i="24"/>
  <c r="DZ109" i="24"/>
  <c r="EA109" i="24"/>
  <c r="EB109" i="24"/>
  <c r="EC109" i="24"/>
  <c r="ED109" i="24"/>
  <c r="EE109" i="24"/>
  <c r="EF109" i="24"/>
  <c r="EG109" i="24"/>
  <c r="EH109" i="24"/>
  <c r="EI109" i="24"/>
  <c r="EJ109" i="24"/>
  <c r="EK109" i="24"/>
  <c r="EL109" i="24"/>
  <c r="EM109" i="24"/>
  <c r="EN109" i="24"/>
  <c r="EO109" i="24"/>
  <c r="EP109" i="24"/>
  <c r="EQ109" i="24"/>
  <c r="ER109" i="24"/>
  <c r="ES109" i="24"/>
  <c r="ET109" i="24"/>
  <c r="EU109" i="24"/>
  <c r="EV109" i="24"/>
  <c r="EW109" i="24"/>
  <c r="EX109" i="24"/>
  <c r="EY109" i="24"/>
  <c r="EZ109" i="24"/>
  <c r="FA109" i="24"/>
  <c r="FB109" i="24"/>
  <c r="FC109" i="24"/>
  <c r="FD109" i="24"/>
  <c r="FE109" i="24"/>
  <c r="FF109" i="24"/>
  <c r="FG109" i="24"/>
  <c r="FH109" i="24"/>
  <c r="FI109" i="24"/>
  <c r="FJ109" i="24"/>
  <c r="FK109" i="24"/>
  <c r="FL109" i="24"/>
  <c r="FM109" i="24"/>
  <c r="FN109" i="24"/>
  <c r="FO109" i="24"/>
  <c r="FP109" i="24"/>
  <c r="FQ109" i="24"/>
  <c r="FR109" i="24"/>
  <c r="FS109" i="24"/>
  <c r="FT109" i="24"/>
  <c r="FU109" i="24"/>
  <c r="FV109" i="24"/>
  <c r="FW109" i="24"/>
  <c r="FX109" i="24"/>
  <c r="FY109" i="24"/>
  <c r="FZ109" i="24"/>
  <c r="GA109" i="24"/>
  <c r="GB109" i="24"/>
  <c r="GC109" i="24"/>
  <c r="GD109" i="24"/>
  <c r="GE109" i="24"/>
  <c r="GF109" i="24"/>
  <c r="GG109" i="24"/>
  <c r="GH109" i="24"/>
  <c r="GI109" i="24"/>
  <c r="GJ109" i="24"/>
  <c r="GK109" i="24"/>
  <c r="GL109" i="24"/>
  <c r="GM109" i="24"/>
  <c r="GN109" i="24"/>
  <c r="GO109" i="24"/>
  <c r="GP109" i="24"/>
  <c r="GQ109" i="24"/>
  <c r="GR109" i="24"/>
  <c r="GS109" i="24"/>
  <c r="GT109" i="24"/>
  <c r="GU109" i="24"/>
  <c r="GV109" i="24"/>
  <c r="GW109" i="24"/>
  <c r="GX109" i="24"/>
  <c r="GY109" i="24"/>
  <c r="GZ109" i="24"/>
  <c r="HA109" i="24"/>
  <c r="HB109" i="24"/>
  <c r="HC109" i="24"/>
  <c r="HD109" i="24"/>
  <c r="HE109" i="24"/>
  <c r="HF109" i="24"/>
  <c r="HG109" i="24"/>
  <c r="HH109" i="24"/>
  <c r="HI109" i="24"/>
  <c r="HJ109" i="24"/>
  <c r="HK109" i="24"/>
  <c r="HL109" i="24"/>
  <c r="HM109" i="24"/>
  <c r="F110" i="24"/>
  <c r="G110" i="24"/>
  <c r="H110" i="24"/>
  <c r="I110" i="24"/>
  <c r="J110" i="24"/>
  <c r="K110" i="24"/>
  <c r="L110" i="24"/>
  <c r="M110" i="24"/>
  <c r="N110" i="24"/>
  <c r="O110" i="24"/>
  <c r="P110" i="24"/>
  <c r="Q110" i="24"/>
  <c r="R110" i="24"/>
  <c r="S110" i="24"/>
  <c r="T110" i="24"/>
  <c r="U110" i="24"/>
  <c r="V110" i="24"/>
  <c r="W110" i="24"/>
  <c r="X110" i="24"/>
  <c r="Y110" i="24"/>
  <c r="Z110" i="24"/>
  <c r="AA110" i="24"/>
  <c r="AB110" i="24"/>
  <c r="AC110" i="24"/>
  <c r="AD110" i="24"/>
  <c r="AE110" i="24"/>
  <c r="AF110" i="24"/>
  <c r="AG110" i="24"/>
  <c r="AH110" i="24"/>
  <c r="AI110" i="24"/>
  <c r="AJ110" i="24"/>
  <c r="AK110" i="24"/>
  <c r="AL110" i="24"/>
  <c r="AM110" i="24"/>
  <c r="AN110" i="24"/>
  <c r="AO110" i="24"/>
  <c r="AP110" i="24"/>
  <c r="AQ110" i="24"/>
  <c r="AR110" i="24"/>
  <c r="AS110" i="24"/>
  <c r="AT110" i="24"/>
  <c r="AU110" i="24"/>
  <c r="AV110" i="24"/>
  <c r="AW110" i="24"/>
  <c r="AX110" i="24"/>
  <c r="AY110" i="24"/>
  <c r="AZ110" i="24"/>
  <c r="BA110" i="24"/>
  <c r="BB110" i="24"/>
  <c r="BC110" i="24"/>
  <c r="BD110" i="24"/>
  <c r="BE110" i="24"/>
  <c r="BF110" i="24"/>
  <c r="BG110" i="24"/>
  <c r="BH110" i="24"/>
  <c r="BI110" i="24"/>
  <c r="BJ110" i="24"/>
  <c r="BK110" i="24"/>
  <c r="BL110" i="24"/>
  <c r="BM110" i="24"/>
  <c r="BN110" i="24"/>
  <c r="BO110" i="24"/>
  <c r="BP110" i="24"/>
  <c r="BQ110" i="24"/>
  <c r="BR110" i="24"/>
  <c r="BS110" i="24"/>
  <c r="BT110" i="24"/>
  <c r="BU110" i="24"/>
  <c r="BV110" i="24"/>
  <c r="BW110" i="24"/>
  <c r="BX110" i="24"/>
  <c r="BY110" i="24"/>
  <c r="BZ110" i="24"/>
  <c r="CA110" i="24"/>
  <c r="CB110" i="24"/>
  <c r="CC110" i="24"/>
  <c r="CD110" i="24"/>
  <c r="CE110" i="24"/>
  <c r="CF110" i="24"/>
  <c r="CG110" i="24"/>
  <c r="CH110" i="24"/>
  <c r="CI110" i="24"/>
  <c r="CJ110" i="24"/>
  <c r="CK110" i="24"/>
  <c r="CL110" i="24"/>
  <c r="CM110" i="24"/>
  <c r="CN110" i="24"/>
  <c r="CO110" i="24"/>
  <c r="CP110" i="24"/>
  <c r="CQ110" i="24"/>
  <c r="CR110" i="24"/>
  <c r="CS110" i="24"/>
  <c r="CT110" i="24"/>
  <c r="CU110" i="24"/>
  <c r="CV110" i="24"/>
  <c r="CW110" i="24"/>
  <c r="CX110" i="24"/>
  <c r="CY110" i="24"/>
  <c r="CZ110" i="24"/>
  <c r="DA110" i="24"/>
  <c r="DB110" i="24"/>
  <c r="DC110" i="24"/>
  <c r="DD110" i="24"/>
  <c r="DE110" i="24"/>
  <c r="DF110" i="24"/>
  <c r="DG110" i="24"/>
  <c r="DH110" i="24"/>
  <c r="DI110" i="24"/>
  <c r="DJ110" i="24"/>
  <c r="DK110" i="24"/>
  <c r="DL110" i="24"/>
  <c r="DM110" i="24"/>
  <c r="DN110" i="24"/>
  <c r="DO110" i="24"/>
  <c r="DP110" i="24"/>
  <c r="DQ110" i="24"/>
  <c r="DR110" i="24"/>
  <c r="DS110" i="24"/>
  <c r="DT110" i="24"/>
  <c r="DU110" i="24"/>
  <c r="DV110" i="24"/>
  <c r="DW110" i="24"/>
  <c r="DX110" i="24"/>
  <c r="DY110" i="24"/>
  <c r="DZ110" i="24"/>
  <c r="EA110" i="24"/>
  <c r="EB110" i="24"/>
  <c r="EC110" i="24"/>
  <c r="ED110" i="24"/>
  <c r="EE110" i="24"/>
  <c r="EF110" i="24"/>
  <c r="EG110" i="24"/>
  <c r="EH110" i="24"/>
  <c r="EI110" i="24"/>
  <c r="EJ110" i="24"/>
  <c r="EK110" i="24"/>
  <c r="EL110" i="24"/>
  <c r="EM110" i="24"/>
  <c r="EN110" i="24"/>
  <c r="EO110" i="24"/>
  <c r="EP110" i="24"/>
  <c r="EQ110" i="24"/>
  <c r="ER110" i="24"/>
  <c r="ES110" i="24"/>
  <c r="ET110" i="24"/>
  <c r="EU110" i="24"/>
  <c r="EV110" i="24"/>
  <c r="EW110" i="24"/>
  <c r="EX110" i="24"/>
  <c r="EY110" i="24"/>
  <c r="EZ110" i="24"/>
  <c r="FA110" i="24"/>
  <c r="FB110" i="24"/>
  <c r="FC110" i="24"/>
  <c r="FD110" i="24"/>
  <c r="FE110" i="24"/>
  <c r="FF110" i="24"/>
  <c r="FG110" i="24"/>
  <c r="FH110" i="24"/>
  <c r="FI110" i="24"/>
  <c r="FJ110" i="24"/>
  <c r="FK110" i="24"/>
  <c r="FL110" i="24"/>
  <c r="FM110" i="24"/>
  <c r="FN110" i="24"/>
  <c r="FO110" i="24"/>
  <c r="FP110" i="24"/>
  <c r="FQ110" i="24"/>
  <c r="FR110" i="24"/>
  <c r="FS110" i="24"/>
  <c r="FT110" i="24"/>
  <c r="FU110" i="24"/>
  <c r="FV110" i="24"/>
  <c r="FW110" i="24"/>
  <c r="FX110" i="24"/>
  <c r="FY110" i="24"/>
  <c r="FZ110" i="24"/>
  <c r="GA110" i="24"/>
  <c r="GB110" i="24"/>
  <c r="GC110" i="24"/>
  <c r="GD110" i="24"/>
  <c r="GE110" i="24"/>
  <c r="GF110" i="24"/>
  <c r="GG110" i="24"/>
  <c r="GH110" i="24"/>
  <c r="GI110" i="24"/>
  <c r="GJ110" i="24"/>
  <c r="GK110" i="24"/>
  <c r="GL110" i="24"/>
  <c r="GM110" i="24"/>
  <c r="GN110" i="24"/>
  <c r="GO110" i="24"/>
  <c r="GP110" i="24"/>
  <c r="GQ110" i="24"/>
  <c r="GR110" i="24"/>
  <c r="GS110" i="24"/>
  <c r="GT110" i="24"/>
  <c r="GU110" i="24"/>
  <c r="GV110" i="24"/>
  <c r="GW110" i="24"/>
  <c r="GX110" i="24"/>
  <c r="GY110" i="24"/>
  <c r="GZ110" i="24"/>
  <c r="HA110" i="24"/>
  <c r="HB110" i="24"/>
  <c r="HC110" i="24"/>
  <c r="HD110" i="24"/>
  <c r="HE110" i="24"/>
  <c r="HF110" i="24"/>
  <c r="HG110" i="24"/>
  <c r="HH110" i="24"/>
  <c r="HI110" i="24"/>
  <c r="HJ110" i="24"/>
  <c r="HK110" i="24"/>
  <c r="HL110" i="24"/>
  <c r="HM110" i="24"/>
  <c r="F111" i="24"/>
  <c r="G111" i="24"/>
  <c r="H111" i="24"/>
  <c r="I111" i="24"/>
  <c r="J111" i="24"/>
  <c r="K111" i="24"/>
  <c r="L111" i="24"/>
  <c r="M111" i="24"/>
  <c r="N111" i="24"/>
  <c r="O111" i="24"/>
  <c r="P111" i="24"/>
  <c r="Q111" i="24"/>
  <c r="R111" i="24"/>
  <c r="S111" i="24"/>
  <c r="T111" i="24"/>
  <c r="U111" i="24"/>
  <c r="V111" i="24"/>
  <c r="W111" i="24"/>
  <c r="X111" i="24"/>
  <c r="Y111" i="24"/>
  <c r="Z111" i="24"/>
  <c r="AA111" i="24"/>
  <c r="AB111" i="24"/>
  <c r="AC111" i="24"/>
  <c r="AD111" i="24"/>
  <c r="AE111" i="24"/>
  <c r="AF111" i="24"/>
  <c r="AG111" i="24"/>
  <c r="AH111" i="24"/>
  <c r="AI111" i="24"/>
  <c r="AJ111" i="24"/>
  <c r="AK111" i="24"/>
  <c r="AL111" i="24"/>
  <c r="AM111" i="24"/>
  <c r="AN111" i="24"/>
  <c r="AO111" i="24"/>
  <c r="AP111" i="24"/>
  <c r="AQ111" i="24"/>
  <c r="AR111" i="24"/>
  <c r="AS111" i="24"/>
  <c r="AT111" i="24"/>
  <c r="AU111" i="24"/>
  <c r="AV111" i="24"/>
  <c r="AW111" i="24"/>
  <c r="AX111" i="24"/>
  <c r="AY111" i="24"/>
  <c r="AZ111" i="24"/>
  <c r="BA111" i="24"/>
  <c r="BB111" i="24"/>
  <c r="BC111" i="24"/>
  <c r="BD111" i="24"/>
  <c r="BE111" i="24"/>
  <c r="BF111" i="24"/>
  <c r="BG111" i="24"/>
  <c r="BH111" i="24"/>
  <c r="BI111" i="24"/>
  <c r="BJ111" i="24"/>
  <c r="BK111" i="24"/>
  <c r="BL111" i="24"/>
  <c r="BM111" i="24"/>
  <c r="BN111" i="24"/>
  <c r="BO111" i="24"/>
  <c r="BP111" i="24"/>
  <c r="BQ111" i="24"/>
  <c r="BR111" i="24"/>
  <c r="BS111" i="24"/>
  <c r="BT111" i="24"/>
  <c r="BU111" i="24"/>
  <c r="BV111" i="24"/>
  <c r="BW111" i="24"/>
  <c r="BX111" i="24"/>
  <c r="BY111" i="24"/>
  <c r="BZ111" i="24"/>
  <c r="CA111" i="24"/>
  <c r="CB111" i="24"/>
  <c r="CC111" i="24"/>
  <c r="CD111" i="24"/>
  <c r="CE111" i="24"/>
  <c r="CF111" i="24"/>
  <c r="CG111" i="24"/>
  <c r="CH111" i="24"/>
  <c r="CI111" i="24"/>
  <c r="CJ111" i="24"/>
  <c r="CK111" i="24"/>
  <c r="CL111" i="24"/>
  <c r="CM111" i="24"/>
  <c r="CN111" i="24"/>
  <c r="CO111" i="24"/>
  <c r="CP111" i="24"/>
  <c r="CQ111" i="24"/>
  <c r="CR111" i="24"/>
  <c r="CS111" i="24"/>
  <c r="CT111" i="24"/>
  <c r="CU111" i="24"/>
  <c r="CV111" i="24"/>
  <c r="CW111" i="24"/>
  <c r="CX111" i="24"/>
  <c r="CY111" i="24"/>
  <c r="CZ111" i="24"/>
  <c r="DA111" i="24"/>
  <c r="DB111" i="24"/>
  <c r="DC111" i="24"/>
  <c r="DD111" i="24"/>
  <c r="DE111" i="24"/>
  <c r="DF111" i="24"/>
  <c r="DG111" i="24"/>
  <c r="DH111" i="24"/>
  <c r="DI111" i="24"/>
  <c r="DJ111" i="24"/>
  <c r="DK111" i="24"/>
  <c r="DL111" i="24"/>
  <c r="DM111" i="24"/>
  <c r="DN111" i="24"/>
  <c r="DO111" i="24"/>
  <c r="DP111" i="24"/>
  <c r="DQ111" i="24"/>
  <c r="DR111" i="24"/>
  <c r="DS111" i="24"/>
  <c r="DT111" i="24"/>
  <c r="DU111" i="24"/>
  <c r="DV111" i="24"/>
  <c r="DW111" i="24"/>
  <c r="DX111" i="24"/>
  <c r="DY111" i="24"/>
  <c r="DZ111" i="24"/>
  <c r="EA111" i="24"/>
  <c r="EB111" i="24"/>
  <c r="EC111" i="24"/>
  <c r="ED111" i="24"/>
  <c r="EE111" i="24"/>
  <c r="EF111" i="24"/>
  <c r="EG111" i="24"/>
  <c r="EH111" i="24"/>
  <c r="EI111" i="24"/>
  <c r="EJ111" i="24"/>
  <c r="EK111" i="24"/>
  <c r="EL111" i="24"/>
  <c r="EM111" i="24"/>
  <c r="EN111" i="24"/>
  <c r="EO111" i="24"/>
  <c r="EP111" i="24"/>
  <c r="EQ111" i="24"/>
  <c r="ER111" i="24"/>
  <c r="ES111" i="24"/>
  <c r="ET111" i="24"/>
  <c r="EU111" i="24"/>
  <c r="EV111" i="24"/>
  <c r="EW111" i="24"/>
  <c r="EX111" i="24"/>
  <c r="EY111" i="24"/>
  <c r="EZ111" i="24"/>
  <c r="FA111" i="24"/>
  <c r="FB111" i="24"/>
  <c r="FC111" i="24"/>
  <c r="FD111" i="24"/>
  <c r="FE111" i="24"/>
  <c r="FF111" i="24"/>
  <c r="FG111" i="24"/>
  <c r="FH111" i="24"/>
  <c r="FI111" i="24"/>
  <c r="FJ111" i="24"/>
  <c r="FK111" i="24"/>
  <c r="FL111" i="24"/>
  <c r="FM111" i="24"/>
  <c r="FN111" i="24"/>
  <c r="FO111" i="24"/>
  <c r="FP111" i="24"/>
  <c r="FQ111" i="24"/>
  <c r="FR111" i="24"/>
  <c r="FS111" i="24"/>
  <c r="FT111" i="24"/>
  <c r="FU111" i="24"/>
  <c r="FV111" i="24"/>
  <c r="FW111" i="24"/>
  <c r="FX111" i="24"/>
  <c r="FY111" i="24"/>
  <c r="FZ111" i="24"/>
  <c r="GA111" i="24"/>
  <c r="GB111" i="24"/>
  <c r="GC111" i="24"/>
  <c r="GD111" i="24"/>
  <c r="GE111" i="24"/>
  <c r="GF111" i="24"/>
  <c r="GG111" i="24"/>
  <c r="GH111" i="24"/>
  <c r="GI111" i="24"/>
  <c r="GJ111" i="24"/>
  <c r="GK111" i="24"/>
  <c r="GL111" i="24"/>
  <c r="GM111" i="24"/>
  <c r="GN111" i="24"/>
  <c r="GO111" i="24"/>
  <c r="GP111" i="24"/>
  <c r="GQ111" i="24"/>
  <c r="GR111" i="24"/>
  <c r="GS111" i="24"/>
  <c r="GT111" i="24"/>
  <c r="GU111" i="24"/>
  <c r="GV111" i="24"/>
  <c r="GW111" i="24"/>
  <c r="GX111" i="24"/>
  <c r="GY111" i="24"/>
  <c r="GZ111" i="24"/>
  <c r="HA111" i="24"/>
  <c r="HB111" i="24"/>
  <c r="HC111" i="24"/>
  <c r="HD111" i="24"/>
  <c r="HE111" i="24"/>
  <c r="HF111" i="24"/>
  <c r="HG111" i="24"/>
  <c r="HH111" i="24"/>
  <c r="HI111" i="24"/>
  <c r="HJ111" i="24"/>
  <c r="HK111" i="24"/>
  <c r="HL111" i="24"/>
  <c r="HM111" i="24"/>
  <c r="F112" i="24"/>
  <c r="G112" i="24"/>
  <c r="H112" i="24"/>
  <c r="I112" i="24"/>
  <c r="J112" i="24"/>
  <c r="K112" i="24"/>
  <c r="L112" i="24"/>
  <c r="M112" i="24"/>
  <c r="N112" i="24"/>
  <c r="O112" i="24"/>
  <c r="P112" i="24"/>
  <c r="Q112" i="24"/>
  <c r="R112" i="24"/>
  <c r="S112" i="24"/>
  <c r="T112" i="24"/>
  <c r="U112" i="24"/>
  <c r="V112" i="24"/>
  <c r="W112" i="24"/>
  <c r="X112" i="24"/>
  <c r="Y112" i="24"/>
  <c r="Z112" i="24"/>
  <c r="AA112" i="24"/>
  <c r="AB112" i="24"/>
  <c r="AC112" i="24"/>
  <c r="AD112" i="24"/>
  <c r="AE112" i="24"/>
  <c r="AF112" i="24"/>
  <c r="AG112" i="24"/>
  <c r="AH112" i="24"/>
  <c r="AI112" i="24"/>
  <c r="AJ112" i="24"/>
  <c r="AK112" i="24"/>
  <c r="AL112" i="24"/>
  <c r="AM112" i="24"/>
  <c r="AN112" i="24"/>
  <c r="AO112" i="24"/>
  <c r="AP112" i="24"/>
  <c r="AQ112" i="24"/>
  <c r="AR112" i="24"/>
  <c r="AS112" i="24"/>
  <c r="AT112" i="24"/>
  <c r="AU112" i="24"/>
  <c r="AV112" i="24"/>
  <c r="AW112" i="24"/>
  <c r="AX112" i="24"/>
  <c r="AY112" i="24"/>
  <c r="AZ112" i="24"/>
  <c r="BA112" i="24"/>
  <c r="BB112" i="24"/>
  <c r="BC112" i="24"/>
  <c r="BD112" i="24"/>
  <c r="BE112" i="24"/>
  <c r="BF112" i="24"/>
  <c r="BG112" i="24"/>
  <c r="BH112" i="24"/>
  <c r="BI112" i="24"/>
  <c r="BJ112" i="24"/>
  <c r="BK112" i="24"/>
  <c r="BL112" i="24"/>
  <c r="BM112" i="24"/>
  <c r="BN112" i="24"/>
  <c r="BO112" i="24"/>
  <c r="BP112" i="24"/>
  <c r="BQ112" i="24"/>
  <c r="BR112" i="24"/>
  <c r="BS112" i="24"/>
  <c r="BT112" i="24"/>
  <c r="BU112" i="24"/>
  <c r="BV112" i="24"/>
  <c r="BW112" i="24"/>
  <c r="BX112" i="24"/>
  <c r="BY112" i="24"/>
  <c r="BZ112" i="24"/>
  <c r="CA112" i="24"/>
  <c r="CB112" i="24"/>
  <c r="CC112" i="24"/>
  <c r="CD112" i="24"/>
  <c r="CE112" i="24"/>
  <c r="CF112" i="24"/>
  <c r="CG112" i="24"/>
  <c r="CH112" i="24"/>
  <c r="CI112" i="24"/>
  <c r="CJ112" i="24"/>
  <c r="CK112" i="24"/>
  <c r="CL112" i="24"/>
  <c r="CM112" i="24"/>
  <c r="CN112" i="24"/>
  <c r="CO112" i="24"/>
  <c r="CP112" i="24"/>
  <c r="CQ112" i="24"/>
  <c r="CR112" i="24"/>
  <c r="CS112" i="24"/>
  <c r="CT112" i="24"/>
  <c r="CU112" i="24"/>
  <c r="CV112" i="24"/>
  <c r="CW112" i="24"/>
  <c r="CX112" i="24"/>
  <c r="CY112" i="24"/>
  <c r="CZ112" i="24"/>
  <c r="DA112" i="24"/>
  <c r="DB112" i="24"/>
  <c r="DC112" i="24"/>
  <c r="DD112" i="24"/>
  <c r="DE112" i="24"/>
  <c r="DF112" i="24"/>
  <c r="DG112" i="24"/>
  <c r="DH112" i="24"/>
  <c r="DI112" i="24"/>
  <c r="DJ112" i="24"/>
  <c r="DK112" i="24"/>
  <c r="DL112" i="24"/>
  <c r="DM112" i="24"/>
  <c r="DN112" i="24"/>
  <c r="DO112" i="24"/>
  <c r="DP112" i="24"/>
  <c r="DQ112" i="24"/>
  <c r="DR112" i="24"/>
  <c r="DS112" i="24"/>
  <c r="DT112" i="24"/>
  <c r="DU112" i="24"/>
  <c r="DV112" i="24"/>
  <c r="DW112" i="24"/>
  <c r="DX112" i="24"/>
  <c r="DY112" i="24"/>
  <c r="DZ112" i="24"/>
  <c r="EA112" i="24"/>
  <c r="EB112" i="24"/>
  <c r="EC112" i="24"/>
  <c r="ED112" i="24"/>
  <c r="EE112" i="24"/>
  <c r="EF112" i="24"/>
  <c r="EG112" i="24"/>
  <c r="EH112" i="24"/>
  <c r="EI112" i="24"/>
  <c r="EJ112" i="24"/>
  <c r="EK112" i="24"/>
  <c r="EL112" i="24"/>
  <c r="EM112" i="24"/>
  <c r="EN112" i="24"/>
  <c r="EO112" i="24"/>
  <c r="EP112" i="24"/>
  <c r="EQ112" i="24"/>
  <c r="ER112" i="24"/>
  <c r="ES112" i="24"/>
  <c r="ET112" i="24"/>
  <c r="EU112" i="24"/>
  <c r="EV112" i="24"/>
  <c r="EW112" i="24"/>
  <c r="EX112" i="24"/>
  <c r="EY112" i="24"/>
  <c r="EZ112" i="24"/>
  <c r="FA112" i="24"/>
  <c r="FB112" i="24"/>
  <c r="FC112" i="24"/>
  <c r="FD112" i="24"/>
  <c r="FE112" i="24"/>
  <c r="FF112" i="24"/>
  <c r="FG112" i="24"/>
  <c r="FH112" i="24"/>
  <c r="FI112" i="24"/>
  <c r="FJ112" i="24"/>
  <c r="FK112" i="24"/>
  <c r="FL112" i="24"/>
  <c r="FM112" i="24"/>
  <c r="FN112" i="24"/>
  <c r="FO112" i="24"/>
  <c r="FP112" i="24"/>
  <c r="FQ112" i="24"/>
  <c r="FR112" i="24"/>
  <c r="FS112" i="24"/>
  <c r="FT112" i="24"/>
  <c r="FU112" i="24"/>
  <c r="FV112" i="24"/>
  <c r="FW112" i="24"/>
  <c r="FX112" i="24"/>
  <c r="FY112" i="24"/>
  <c r="FZ112" i="24"/>
  <c r="GA112" i="24"/>
  <c r="GB112" i="24"/>
  <c r="GC112" i="24"/>
  <c r="GD112" i="24"/>
  <c r="GE112" i="24"/>
  <c r="GF112" i="24"/>
  <c r="GG112" i="24"/>
  <c r="GH112" i="24"/>
  <c r="GI112" i="24"/>
  <c r="GJ112" i="24"/>
  <c r="GK112" i="24"/>
  <c r="GL112" i="24"/>
  <c r="GM112" i="24"/>
  <c r="GN112" i="24"/>
  <c r="GO112" i="24"/>
  <c r="GP112" i="24"/>
  <c r="GQ112" i="24"/>
  <c r="GR112" i="24"/>
  <c r="GS112" i="24"/>
  <c r="GT112" i="24"/>
  <c r="GU112" i="24"/>
  <c r="GV112" i="24"/>
  <c r="GW112" i="24"/>
  <c r="GX112" i="24"/>
  <c r="GY112" i="24"/>
  <c r="GZ112" i="24"/>
  <c r="HA112" i="24"/>
  <c r="HB112" i="24"/>
  <c r="HC112" i="24"/>
  <c r="HD112" i="24"/>
  <c r="HE112" i="24"/>
  <c r="HF112" i="24"/>
  <c r="HG112" i="24"/>
  <c r="HH112" i="24"/>
  <c r="HI112" i="24"/>
  <c r="HJ112" i="24"/>
  <c r="HK112" i="24"/>
  <c r="HL112" i="24"/>
  <c r="HM112" i="24"/>
  <c r="F113" i="24"/>
  <c r="G113" i="24"/>
  <c r="H113" i="24"/>
  <c r="I113" i="24"/>
  <c r="J113" i="24"/>
  <c r="K113" i="24"/>
  <c r="L113" i="24"/>
  <c r="M113" i="24"/>
  <c r="N113" i="24"/>
  <c r="O113" i="24"/>
  <c r="P113" i="24"/>
  <c r="Q113" i="24"/>
  <c r="R113" i="24"/>
  <c r="S113" i="24"/>
  <c r="T113" i="24"/>
  <c r="U113" i="24"/>
  <c r="V113" i="24"/>
  <c r="W113" i="24"/>
  <c r="X113" i="24"/>
  <c r="Y113" i="24"/>
  <c r="Z113" i="24"/>
  <c r="AA113" i="24"/>
  <c r="AB113" i="24"/>
  <c r="AC113" i="24"/>
  <c r="AD113" i="24"/>
  <c r="AE113" i="24"/>
  <c r="AF113" i="24"/>
  <c r="AG113" i="24"/>
  <c r="AH113" i="24"/>
  <c r="AI113" i="24"/>
  <c r="AJ113" i="24"/>
  <c r="AK113" i="24"/>
  <c r="AL113" i="24"/>
  <c r="AM113" i="24"/>
  <c r="AN113" i="24"/>
  <c r="AO113" i="24"/>
  <c r="AP113" i="24"/>
  <c r="AQ113" i="24"/>
  <c r="AR113" i="24"/>
  <c r="AS113" i="24"/>
  <c r="AT113" i="24"/>
  <c r="AU113" i="24"/>
  <c r="AV113" i="24"/>
  <c r="AW113" i="24"/>
  <c r="AX113" i="24"/>
  <c r="AY113" i="24"/>
  <c r="AZ113" i="24"/>
  <c r="BA113" i="24"/>
  <c r="BB113" i="24"/>
  <c r="BC113" i="24"/>
  <c r="BD113" i="24"/>
  <c r="BE113" i="24"/>
  <c r="BF113" i="24"/>
  <c r="BG113" i="24"/>
  <c r="BH113" i="24"/>
  <c r="BI113" i="24"/>
  <c r="BJ113" i="24"/>
  <c r="BK113" i="24"/>
  <c r="BL113" i="24"/>
  <c r="BM113" i="24"/>
  <c r="BN113" i="24"/>
  <c r="BO113" i="24"/>
  <c r="BP113" i="24"/>
  <c r="BQ113" i="24"/>
  <c r="BR113" i="24"/>
  <c r="BS113" i="24"/>
  <c r="BT113" i="24"/>
  <c r="BU113" i="24"/>
  <c r="BV113" i="24"/>
  <c r="BW113" i="24"/>
  <c r="BX113" i="24"/>
  <c r="BY113" i="24"/>
  <c r="BZ113" i="24"/>
  <c r="CA113" i="24"/>
  <c r="CB113" i="24"/>
  <c r="CC113" i="24"/>
  <c r="CD113" i="24"/>
  <c r="CE113" i="24"/>
  <c r="CF113" i="24"/>
  <c r="CG113" i="24"/>
  <c r="CH113" i="24"/>
  <c r="CI113" i="24"/>
  <c r="CJ113" i="24"/>
  <c r="CK113" i="24"/>
  <c r="CL113" i="24"/>
  <c r="CM113" i="24"/>
  <c r="CN113" i="24"/>
  <c r="CO113" i="24"/>
  <c r="CP113" i="24"/>
  <c r="CQ113" i="24"/>
  <c r="CR113" i="24"/>
  <c r="CS113" i="24"/>
  <c r="CT113" i="24"/>
  <c r="CU113" i="24"/>
  <c r="CV113" i="24"/>
  <c r="CW113" i="24"/>
  <c r="CX113" i="24"/>
  <c r="CY113" i="24"/>
  <c r="CZ113" i="24"/>
  <c r="DA113" i="24"/>
  <c r="DB113" i="24"/>
  <c r="DC113" i="24"/>
  <c r="DD113" i="24"/>
  <c r="DE113" i="24"/>
  <c r="DF113" i="24"/>
  <c r="DG113" i="24"/>
  <c r="DH113" i="24"/>
  <c r="DI113" i="24"/>
  <c r="DJ113" i="24"/>
  <c r="DK113" i="24"/>
  <c r="DL113" i="24"/>
  <c r="DM113" i="24"/>
  <c r="DN113" i="24"/>
  <c r="DO113" i="24"/>
  <c r="DP113" i="24"/>
  <c r="DQ113" i="24"/>
  <c r="DR113" i="24"/>
  <c r="DS113" i="24"/>
  <c r="DT113" i="24"/>
  <c r="DU113" i="24"/>
  <c r="DV113" i="24"/>
  <c r="DW113" i="24"/>
  <c r="DX113" i="24"/>
  <c r="DY113" i="24"/>
  <c r="DZ113" i="24"/>
  <c r="EA113" i="24"/>
  <c r="EB113" i="24"/>
  <c r="EC113" i="24"/>
  <c r="ED113" i="24"/>
  <c r="EE113" i="24"/>
  <c r="EF113" i="24"/>
  <c r="EG113" i="24"/>
  <c r="EH113" i="24"/>
  <c r="EI113" i="24"/>
  <c r="EJ113" i="24"/>
  <c r="EK113" i="24"/>
  <c r="EL113" i="24"/>
  <c r="EM113" i="24"/>
  <c r="EN113" i="24"/>
  <c r="EO113" i="24"/>
  <c r="EP113" i="24"/>
  <c r="EQ113" i="24"/>
  <c r="ER113" i="24"/>
  <c r="ES113" i="24"/>
  <c r="ET113" i="24"/>
  <c r="EU113" i="24"/>
  <c r="EV113" i="24"/>
  <c r="EW113" i="24"/>
  <c r="EX113" i="24"/>
  <c r="EY113" i="24"/>
  <c r="EZ113" i="24"/>
  <c r="FA113" i="24"/>
  <c r="FB113" i="24"/>
  <c r="FC113" i="24"/>
  <c r="FD113" i="24"/>
  <c r="FE113" i="24"/>
  <c r="FF113" i="24"/>
  <c r="FG113" i="24"/>
  <c r="FH113" i="24"/>
  <c r="FI113" i="24"/>
  <c r="FJ113" i="24"/>
  <c r="FK113" i="24"/>
  <c r="FL113" i="24"/>
  <c r="FM113" i="24"/>
  <c r="FN113" i="24"/>
  <c r="FO113" i="24"/>
  <c r="FP113" i="24"/>
  <c r="FQ113" i="24"/>
  <c r="FR113" i="24"/>
  <c r="FS113" i="24"/>
  <c r="FT113" i="24"/>
  <c r="FU113" i="24"/>
  <c r="FV113" i="24"/>
  <c r="FW113" i="24"/>
  <c r="FX113" i="24"/>
  <c r="FY113" i="24"/>
  <c r="FZ113" i="24"/>
  <c r="GA113" i="24"/>
  <c r="GB113" i="24"/>
  <c r="GC113" i="24"/>
  <c r="GD113" i="24"/>
  <c r="GE113" i="24"/>
  <c r="GF113" i="24"/>
  <c r="GG113" i="24"/>
  <c r="GH113" i="24"/>
  <c r="GI113" i="24"/>
  <c r="GJ113" i="24"/>
  <c r="GK113" i="24"/>
  <c r="GL113" i="24"/>
  <c r="GM113" i="24"/>
  <c r="GN113" i="24"/>
  <c r="GO113" i="24"/>
  <c r="GP113" i="24"/>
  <c r="GQ113" i="24"/>
  <c r="GR113" i="24"/>
  <c r="GS113" i="24"/>
  <c r="GT113" i="24"/>
  <c r="GU113" i="24"/>
  <c r="GV113" i="24"/>
  <c r="GW113" i="24"/>
  <c r="GX113" i="24"/>
  <c r="GY113" i="24"/>
  <c r="GZ113" i="24"/>
  <c r="HA113" i="24"/>
  <c r="HB113" i="24"/>
  <c r="HC113" i="24"/>
  <c r="HD113" i="24"/>
  <c r="HE113" i="24"/>
  <c r="HF113" i="24"/>
  <c r="HG113" i="24"/>
  <c r="HH113" i="24"/>
  <c r="HI113" i="24"/>
  <c r="HJ113" i="24"/>
  <c r="HK113" i="24"/>
  <c r="HL113" i="24"/>
  <c r="HM113" i="24"/>
  <c r="F114" i="24"/>
  <c r="G114" i="24"/>
  <c r="H114" i="24"/>
  <c r="I114" i="24"/>
  <c r="J114" i="24"/>
  <c r="K114" i="24"/>
  <c r="L114" i="24"/>
  <c r="M114" i="24"/>
  <c r="N114" i="24"/>
  <c r="O114" i="24"/>
  <c r="P114" i="24"/>
  <c r="Q114" i="24"/>
  <c r="R114" i="24"/>
  <c r="S114" i="24"/>
  <c r="T114" i="24"/>
  <c r="U114" i="24"/>
  <c r="V114" i="24"/>
  <c r="W114" i="24"/>
  <c r="X114" i="24"/>
  <c r="Y114" i="24"/>
  <c r="Z114" i="24"/>
  <c r="AA114" i="24"/>
  <c r="AB114" i="24"/>
  <c r="AC114" i="24"/>
  <c r="AD114" i="24"/>
  <c r="AE114" i="24"/>
  <c r="AF114" i="24"/>
  <c r="AG114" i="24"/>
  <c r="AH114" i="24"/>
  <c r="AI114" i="24"/>
  <c r="AJ114" i="24"/>
  <c r="AK114" i="24"/>
  <c r="AL114" i="24"/>
  <c r="AM114" i="24"/>
  <c r="AN114" i="24"/>
  <c r="AO114" i="24"/>
  <c r="AP114" i="24"/>
  <c r="AQ114" i="24"/>
  <c r="AR114" i="24"/>
  <c r="AS114" i="24"/>
  <c r="AT114" i="24"/>
  <c r="AU114" i="24"/>
  <c r="AV114" i="24"/>
  <c r="AW114" i="24"/>
  <c r="AX114" i="24"/>
  <c r="AY114" i="24"/>
  <c r="AZ114" i="24"/>
  <c r="BA114" i="24"/>
  <c r="BB114" i="24"/>
  <c r="BC114" i="24"/>
  <c r="BD114" i="24"/>
  <c r="BE114" i="24"/>
  <c r="BF114" i="24"/>
  <c r="BG114" i="24"/>
  <c r="BH114" i="24"/>
  <c r="BI114" i="24"/>
  <c r="BJ114" i="24"/>
  <c r="BK114" i="24"/>
  <c r="BL114" i="24"/>
  <c r="BM114" i="24"/>
  <c r="BN114" i="24"/>
  <c r="BO114" i="24"/>
  <c r="BP114" i="24"/>
  <c r="BQ114" i="24"/>
  <c r="BR114" i="24"/>
  <c r="BS114" i="24"/>
  <c r="BT114" i="24"/>
  <c r="BU114" i="24"/>
  <c r="BV114" i="24"/>
  <c r="BW114" i="24"/>
  <c r="BX114" i="24"/>
  <c r="BY114" i="24"/>
  <c r="BZ114" i="24"/>
  <c r="CA114" i="24"/>
  <c r="CB114" i="24"/>
  <c r="CC114" i="24"/>
  <c r="CD114" i="24"/>
  <c r="CE114" i="24"/>
  <c r="CF114" i="24"/>
  <c r="CG114" i="24"/>
  <c r="CH114" i="24"/>
  <c r="CI114" i="24"/>
  <c r="CJ114" i="24"/>
  <c r="CK114" i="24"/>
  <c r="CL114" i="24"/>
  <c r="CM114" i="24"/>
  <c r="CN114" i="24"/>
  <c r="CO114" i="24"/>
  <c r="CP114" i="24"/>
  <c r="CQ114" i="24"/>
  <c r="CR114" i="24"/>
  <c r="CS114" i="24"/>
  <c r="CT114" i="24"/>
  <c r="CU114" i="24"/>
  <c r="CV114" i="24"/>
  <c r="CW114" i="24"/>
  <c r="CX114" i="24"/>
  <c r="CY114" i="24"/>
  <c r="CZ114" i="24"/>
  <c r="DA114" i="24"/>
  <c r="DB114" i="24"/>
  <c r="DC114" i="24"/>
  <c r="DD114" i="24"/>
  <c r="DE114" i="24"/>
  <c r="DF114" i="24"/>
  <c r="DG114" i="24"/>
  <c r="DH114" i="24"/>
  <c r="DI114" i="24"/>
  <c r="DJ114" i="24"/>
  <c r="DK114" i="24"/>
  <c r="DL114" i="24"/>
  <c r="DM114" i="24"/>
  <c r="DN114" i="24"/>
  <c r="DO114" i="24"/>
  <c r="DP114" i="24"/>
  <c r="DQ114" i="24"/>
  <c r="DR114" i="24"/>
  <c r="DS114" i="24"/>
  <c r="DT114" i="24"/>
  <c r="DU114" i="24"/>
  <c r="DV114" i="24"/>
  <c r="DW114" i="24"/>
  <c r="DX114" i="24"/>
  <c r="DY114" i="24"/>
  <c r="DZ114" i="24"/>
  <c r="EA114" i="24"/>
  <c r="EB114" i="24"/>
  <c r="EC114" i="24"/>
  <c r="ED114" i="24"/>
  <c r="EE114" i="24"/>
  <c r="EF114" i="24"/>
  <c r="EG114" i="24"/>
  <c r="EH114" i="24"/>
  <c r="EI114" i="24"/>
  <c r="EJ114" i="24"/>
  <c r="EK114" i="24"/>
  <c r="EL114" i="24"/>
  <c r="EM114" i="24"/>
  <c r="EN114" i="24"/>
  <c r="EO114" i="24"/>
  <c r="EP114" i="24"/>
  <c r="EQ114" i="24"/>
  <c r="ER114" i="24"/>
  <c r="ES114" i="24"/>
  <c r="ET114" i="24"/>
  <c r="EU114" i="24"/>
  <c r="EV114" i="24"/>
  <c r="EW114" i="24"/>
  <c r="EX114" i="24"/>
  <c r="EY114" i="24"/>
  <c r="EZ114" i="24"/>
  <c r="FA114" i="24"/>
  <c r="FB114" i="24"/>
  <c r="FC114" i="24"/>
  <c r="FD114" i="24"/>
  <c r="FE114" i="24"/>
  <c r="FF114" i="24"/>
  <c r="FG114" i="24"/>
  <c r="FH114" i="24"/>
  <c r="FI114" i="24"/>
  <c r="FJ114" i="24"/>
  <c r="FK114" i="24"/>
  <c r="FL114" i="24"/>
  <c r="FM114" i="24"/>
  <c r="FN114" i="24"/>
  <c r="FO114" i="24"/>
  <c r="FP114" i="24"/>
  <c r="FQ114" i="24"/>
  <c r="FR114" i="24"/>
  <c r="FS114" i="24"/>
  <c r="FT114" i="24"/>
  <c r="FU114" i="24"/>
  <c r="FV114" i="24"/>
  <c r="FW114" i="24"/>
  <c r="FX114" i="24"/>
  <c r="FY114" i="24"/>
  <c r="FZ114" i="24"/>
  <c r="GA114" i="24"/>
  <c r="GA83" i="24" s="1"/>
  <c r="GB114" i="24"/>
  <c r="GC114" i="24"/>
  <c r="GD114" i="24"/>
  <c r="GE114" i="24"/>
  <c r="GF114" i="24"/>
  <c r="GG114" i="24"/>
  <c r="GH114" i="24"/>
  <c r="GI114" i="24"/>
  <c r="GJ114" i="24"/>
  <c r="GK114" i="24"/>
  <c r="GL114" i="24"/>
  <c r="GM114" i="24"/>
  <c r="GN114" i="24"/>
  <c r="GO114" i="24"/>
  <c r="GP114" i="24"/>
  <c r="GQ114" i="24"/>
  <c r="GR114" i="24"/>
  <c r="GS114" i="24"/>
  <c r="GT114" i="24"/>
  <c r="GU114" i="24"/>
  <c r="GV114" i="24"/>
  <c r="GW114" i="24"/>
  <c r="GX114" i="24"/>
  <c r="GY114" i="24"/>
  <c r="GZ114" i="24"/>
  <c r="HA114" i="24"/>
  <c r="HB114" i="24"/>
  <c r="HC114" i="24"/>
  <c r="HD114" i="24"/>
  <c r="HE114" i="24"/>
  <c r="HF114" i="24"/>
  <c r="HG114" i="24"/>
  <c r="HH114" i="24"/>
  <c r="HI114" i="24"/>
  <c r="HJ114" i="24"/>
  <c r="HK114" i="24"/>
  <c r="HL114" i="24"/>
  <c r="HM114" i="24"/>
  <c r="F115" i="24"/>
  <c r="G115" i="24"/>
  <c r="H115" i="24"/>
  <c r="I115" i="24"/>
  <c r="J115" i="24"/>
  <c r="K115" i="24"/>
  <c r="L115" i="24"/>
  <c r="M115" i="24"/>
  <c r="N115" i="24"/>
  <c r="O115" i="24"/>
  <c r="P115" i="24"/>
  <c r="Q115" i="24"/>
  <c r="R115" i="24"/>
  <c r="S115" i="24"/>
  <c r="T115" i="24"/>
  <c r="U115" i="24"/>
  <c r="V115" i="24"/>
  <c r="W115" i="24"/>
  <c r="X115" i="24"/>
  <c r="Y115" i="24"/>
  <c r="Z115" i="24"/>
  <c r="AA115" i="24"/>
  <c r="AB115" i="24"/>
  <c r="AC115" i="24"/>
  <c r="AD115" i="24"/>
  <c r="AE115" i="24"/>
  <c r="AF115" i="24"/>
  <c r="AG115" i="24"/>
  <c r="AH115" i="24"/>
  <c r="AI115" i="24"/>
  <c r="AJ115" i="24"/>
  <c r="AK115" i="24"/>
  <c r="AL115" i="24"/>
  <c r="AM115" i="24"/>
  <c r="AN115" i="24"/>
  <c r="AO115" i="24"/>
  <c r="AP115" i="24"/>
  <c r="AQ115" i="24"/>
  <c r="AR115" i="24"/>
  <c r="AS115" i="24"/>
  <c r="AT115" i="24"/>
  <c r="AU115" i="24"/>
  <c r="AV115" i="24"/>
  <c r="AW115" i="24"/>
  <c r="AX115" i="24"/>
  <c r="AY115" i="24"/>
  <c r="AZ115" i="24"/>
  <c r="BA115" i="24"/>
  <c r="BB115" i="24"/>
  <c r="BC115" i="24"/>
  <c r="BD115" i="24"/>
  <c r="BE115" i="24"/>
  <c r="BF115" i="24"/>
  <c r="BG115" i="24"/>
  <c r="BH115" i="24"/>
  <c r="BI115" i="24"/>
  <c r="BJ115" i="24"/>
  <c r="BK115" i="24"/>
  <c r="BL115" i="24"/>
  <c r="BM115" i="24"/>
  <c r="BN115" i="24"/>
  <c r="BO115" i="24"/>
  <c r="BP115" i="24"/>
  <c r="BQ115" i="24"/>
  <c r="BR115" i="24"/>
  <c r="BS115" i="24"/>
  <c r="BT115" i="24"/>
  <c r="BU115" i="24"/>
  <c r="BV115" i="24"/>
  <c r="BW115" i="24"/>
  <c r="BX115" i="24"/>
  <c r="BY115" i="24"/>
  <c r="BZ115" i="24"/>
  <c r="CA115" i="24"/>
  <c r="CB115" i="24"/>
  <c r="CC115" i="24"/>
  <c r="CD115" i="24"/>
  <c r="CE115" i="24"/>
  <c r="CF115" i="24"/>
  <c r="CG115" i="24"/>
  <c r="CH115" i="24"/>
  <c r="CI115" i="24"/>
  <c r="CJ115" i="24"/>
  <c r="CK115" i="24"/>
  <c r="CL115" i="24"/>
  <c r="CM115" i="24"/>
  <c r="CN115" i="24"/>
  <c r="CO115" i="24"/>
  <c r="CP115" i="24"/>
  <c r="CQ115" i="24"/>
  <c r="CR115" i="24"/>
  <c r="CS115" i="24"/>
  <c r="CT115" i="24"/>
  <c r="CU115" i="24"/>
  <c r="CV115" i="24"/>
  <c r="CW115" i="24"/>
  <c r="CX115" i="24"/>
  <c r="CY115" i="24"/>
  <c r="CZ115" i="24"/>
  <c r="DA115" i="24"/>
  <c r="DB115" i="24"/>
  <c r="DC115" i="24"/>
  <c r="DD115" i="24"/>
  <c r="DE115" i="24"/>
  <c r="DF115" i="24"/>
  <c r="DG115" i="24"/>
  <c r="DH115" i="24"/>
  <c r="DI115" i="24"/>
  <c r="DJ115" i="24"/>
  <c r="DK115" i="24"/>
  <c r="DL115" i="24"/>
  <c r="DM115" i="24"/>
  <c r="DN115" i="24"/>
  <c r="DO115" i="24"/>
  <c r="DP115" i="24"/>
  <c r="DQ115" i="24"/>
  <c r="DR115" i="24"/>
  <c r="DS115" i="24"/>
  <c r="DT115" i="24"/>
  <c r="DU115" i="24"/>
  <c r="DV115" i="24"/>
  <c r="DW115" i="24"/>
  <c r="DX115" i="24"/>
  <c r="DY115" i="24"/>
  <c r="DZ115" i="24"/>
  <c r="EA115" i="24"/>
  <c r="EB115" i="24"/>
  <c r="EC115" i="24"/>
  <c r="ED115" i="24"/>
  <c r="EE115" i="24"/>
  <c r="EF115" i="24"/>
  <c r="EG115" i="24"/>
  <c r="EH115" i="24"/>
  <c r="EI115" i="24"/>
  <c r="EJ115" i="24"/>
  <c r="EK115" i="24"/>
  <c r="EL115" i="24"/>
  <c r="EM115" i="24"/>
  <c r="EN115" i="24"/>
  <c r="EO115" i="24"/>
  <c r="EP115" i="24"/>
  <c r="EQ115" i="24"/>
  <c r="ER115" i="24"/>
  <c r="ES115" i="24"/>
  <c r="ET115" i="24"/>
  <c r="EU115" i="24"/>
  <c r="EV115" i="24"/>
  <c r="EW115" i="24"/>
  <c r="EX115" i="24"/>
  <c r="EY115" i="24"/>
  <c r="EZ115" i="24"/>
  <c r="FA115" i="24"/>
  <c r="FB115" i="24"/>
  <c r="FC115" i="24"/>
  <c r="FD115" i="24"/>
  <c r="FE115" i="24"/>
  <c r="FF115" i="24"/>
  <c r="FG115" i="24"/>
  <c r="FH115" i="24"/>
  <c r="FI115" i="24"/>
  <c r="FJ115" i="24"/>
  <c r="FK115" i="24"/>
  <c r="FL115" i="24"/>
  <c r="FM115" i="24"/>
  <c r="FN115" i="24"/>
  <c r="FO115" i="24"/>
  <c r="FP115" i="24"/>
  <c r="FQ115" i="24"/>
  <c r="FR115" i="24"/>
  <c r="FS115" i="24"/>
  <c r="FT115" i="24"/>
  <c r="FU115" i="24"/>
  <c r="FV115" i="24"/>
  <c r="FW115" i="24"/>
  <c r="FX115" i="24"/>
  <c r="FY115" i="24"/>
  <c r="FZ115" i="24"/>
  <c r="GA115" i="24"/>
  <c r="GB115" i="24"/>
  <c r="GC115" i="24"/>
  <c r="GD115" i="24"/>
  <c r="GE115" i="24"/>
  <c r="GF115" i="24"/>
  <c r="GG115" i="24"/>
  <c r="GH115" i="24"/>
  <c r="GI115" i="24"/>
  <c r="GJ115" i="24"/>
  <c r="GK115" i="24"/>
  <c r="GL115" i="24"/>
  <c r="GM115" i="24"/>
  <c r="GN115" i="24"/>
  <c r="GO115" i="24"/>
  <c r="GP115" i="24"/>
  <c r="GQ115" i="24"/>
  <c r="GR115" i="24"/>
  <c r="GS115" i="24"/>
  <c r="GT115" i="24"/>
  <c r="GU115" i="24"/>
  <c r="GV115" i="24"/>
  <c r="GW115" i="24"/>
  <c r="GX115" i="24"/>
  <c r="GY115" i="24"/>
  <c r="GZ115" i="24"/>
  <c r="HA115" i="24"/>
  <c r="HB115" i="24"/>
  <c r="HC115" i="24"/>
  <c r="HD115" i="24"/>
  <c r="HE115" i="24"/>
  <c r="HF115" i="24"/>
  <c r="HG115" i="24"/>
  <c r="HH115" i="24"/>
  <c r="HI115" i="24"/>
  <c r="HJ115" i="24"/>
  <c r="HK115" i="24"/>
  <c r="HL115" i="24"/>
  <c r="HM115" i="24"/>
  <c r="F116" i="24"/>
  <c r="G116" i="24"/>
  <c r="H116" i="24"/>
  <c r="I116" i="24"/>
  <c r="J116" i="24"/>
  <c r="K116" i="24"/>
  <c r="L116" i="24"/>
  <c r="M116" i="24"/>
  <c r="N116" i="24"/>
  <c r="O116" i="24"/>
  <c r="P116" i="24"/>
  <c r="Q116" i="24"/>
  <c r="R116" i="24"/>
  <c r="S116" i="24"/>
  <c r="T116" i="24"/>
  <c r="U116" i="24"/>
  <c r="V116" i="24"/>
  <c r="W116" i="24"/>
  <c r="X116" i="24"/>
  <c r="Y116" i="24"/>
  <c r="Z116" i="24"/>
  <c r="AA116" i="24"/>
  <c r="AB116" i="24"/>
  <c r="AC116" i="24"/>
  <c r="AD116" i="24"/>
  <c r="AE116" i="24"/>
  <c r="AF116" i="24"/>
  <c r="AG116" i="24"/>
  <c r="AH116" i="24"/>
  <c r="AI116" i="24"/>
  <c r="AJ116" i="24"/>
  <c r="AK116" i="24"/>
  <c r="AL116" i="24"/>
  <c r="AM116" i="24"/>
  <c r="AN116" i="24"/>
  <c r="AO116" i="24"/>
  <c r="AP116" i="24"/>
  <c r="AQ116" i="24"/>
  <c r="AR116" i="24"/>
  <c r="AS116" i="24"/>
  <c r="AT116" i="24"/>
  <c r="AU116" i="24"/>
  <c r="AV116" i="24"/>
  <c r="AW116" i="24"/>
  <c r="AX116" i="24"/>
  <c r="AY116" i="24"/>
  <c r="AZ116" i="24"/>
  <c r="BA116" i="24"/>
  <c r="BB116" i="24"/>
  <c r="BC116" i="24"/>
  <c r="BD116" i="24"/>
  <c r="BE116" i="24"/>
  <c r="BF116" i="24"/>
  <c r="BG116" i="24"/>
  <c r="BH116" i="24"/>
  <c r="BI116" i="24"/>
  <c r="BJ116" i="24"/>
  <c r="BK116" i="24"/>
  <c r="BL116" i="24"/>
  <c r="BM116" i="24"/>
  <c r="BN116" i="24"/>
  <c r="BO116" i="24"/>
  <c r="BP116" i="24"/>
  <c r="BQ116" i="24"/>
  <c r="BR116" i="24"/>
  <c r="BS116" i="24"/>
  <c r="BT116" i="24"/>
  <c r="BU116" i="24"/>
  <c r="BV116" i="24"/>
  <c r="BW116" i="24"/>
  <c r="BX116" i="24"/>
  <c r="BY116" i="24"/>
  <c r="BZ116" i="24"/>
  <c r="CA116" i="24"/>
  <c r="CB116" i="24"/>
  <c r="CC116" i="24"/>
  <c r="CD116" i="24"/>
  <c r="CE116" i="24"/>
  <c r="CF116" i="24"/>
  <c r="CG116" i="24"/>
  <c r="CH116" i="24"/>
  <c r="CI116" i="24"/>
  <c r="CJ116" i="24"/>
  <c r="CK116" i="24"/>
  <c r="CL116" i="24"/>
  <c r="CM116" i="24"/>
  <c r="CN116" i="24"/>
  <c r="CO116" i="24"/>
  <c r="CP116" i="24"/>
  <c r="CQ116" i="24"/>
  <c r="CR116" i="24"/>
  <c r="CS116" i="24"/>
  <c r="CT116" i="24"/>
  <c r="CU116" i="24"/>
  <c r="CV116" i="24"/>
  <c r="CW116" i="24"/>
  <c r="CX116" i="24"/>
  <c r="CY116" i="24"/>
  <c r="CZ116" i="24"/>
  <c r="DA116" i="24"/>
  <c r="DB116" i="24"/>
  <c r="DC116" i="24"/>
  <c r="DD116" i="24"/>
  <c r="DE116" i="24"/>
  <c r="DF116" i="24"/>
  <c r="DG116" i="24"/>
  <c r="DH116" i="24"/>
  <c r="DI116" i="24"/>
  <c r="DJ116" i="24"/>
  <c r="DK116" i="24"/>
  <c r="DL116" i="24"/>
  <c r="DM116" i="24"/>
  <c r="DN116" i="24"/>
  <c r="DO116" i="24"/>
  <c r="DP116" i="24"/>
  <c r="DQ116" i="24"/>
  <c r="DR116" i="24"/>
  <c r="DS116" i="24"/>
  <c r="DT116" i="24"/>
  <c r="DU116" i="24"/>
  <c r="DV116" i="24"/>
  <c r="DW116" i="24"/>
  <c r="DX116" i="24"/>
  <c r="DY116" i="24"/>
  <c r="DZ116" i="24"/>
  <c r="EA116" i="24"/>
  <c r="EB116" i="24"/>
  <c r="EC116" i="24"/>
  <c r="ED116" i="24"/>
  <c r="EE116" i="24"/>
  <c r="EF116" i="24"/>
  <c r="EG116" i="24"/>
  <c r="EH116" i="24"/>
  <c r="EI116" i="24"/>
  <c r="EJ116" i="24"/>
  <c r="EK116" i="24"/>
  <c r="EL116" i="24"/>
  <c r="EM116" i="24"/>
  <c r="EN116" i="24"/>
  <c r="EO116" i="24"/>
  <c r="EP116" i="24"/>
  <c r="EQ116" i="24"/>
  <c r="ER116" i="24"/>
  <c r="ES116" i="24"/>
  <c r="ET116" i="24"/>
  <c r="EU116" i="24"/>
  <c r="EV116" i="24"/>
  <c r="EW116" i="24"/>
  <c r="EX116" i="24"/>
  <c r="EY116" i="24"/>
  <c r="EZ116" i="24"/>
  <c r="FA116" i="24"/>
  <c r="FB116" i="24"/>
  <c r="FC116" i="24"/>
  <c r="FD116" i="24"/>
  <c r="FE116" i="24"/>
  <c r="FF116" i="24"/>
  <c r="FG116" i="24"/>
  <c r="FH116" i="24"/>
  <c r="FI116" i="24"/>
  <c r="FJ116" i="24"/>
  <c r="FK116" i="24"/>
  <c r="FL116" i="24"/>
  <c r="FM116" i="24"/>
  <c r="FN116" i="24"/>
  <c r="FO116" i="24"/>
  <c r="FP116" i="24"/>
  <c r="FQ116" i="24"/>
  <c r="FR116" i="24"/>
  <c r="FS116" i="24"/>
  <c r="FT116" i="24"/>
  <c r="FU116" i="24"/>
  <c r="FV116" i="24"/>
  <c r="FW116" i="24"/>
  <c r="FX116" i="24"/>
  <c r="FY116" i="24"/>
  <c r="FZ116" i="24"/>
  <c r="GA116" i="24"/>
  <c r="GB116" i="24"/>
  <c r="GC116" i="24"/>
  <c r="GD116" i="24"/>
  <c r="GE116" i="24"/>
  <c r="GF116" i="24"/>
  <c r="GG116" i="24"/>
  <c r="GH116" i="24"/>
  <c r="GI116" i="24"/>
  <c r="GJ116" i="24"/>
  <c r="GK116" i="24"/>
  <c r="GL116" i="24"/>
  <c r="GM116" i="24"/>
  <c r="GN116" i="24"/>
  <c r="GO116" i="24"/>
  <c r="GP116" i="24"/>
  <c r="GQ116" i="24"/>
  <c r="GR116" i="24"/>
  <c r="GS116" i="24"/>
  <c r="GT116" i="24"/>
  <c r="GU116" i="24"/>
  <c r="GV116" i="24"/>
  <c r="GW116" i="24"/>
  <c r="GX116" i="24"/>
  <c r="GY116" i="24"/>
  <c r="GZ116" i="24"/>
  <c r="HA116" i="24"/>
  <c r="HB116" i="24"/>
  <c r="HC116" i="24"/>
  <c r="HD116" i="24"/>
  <c r="HE116" i="24"/>
  <c r="HF116" i="24"/>
  <c r="HG116" i="24"/>
  <c r="HH116" i="24"/>
  <c r="HI116" i="24"/>
  <c r="HJ116" i="24"/>
  <c r="HK116" i="24"/>
  <c r="HL116" i="24"/>
  <c r="HM116" i="24"/>
  <c r="F117" i="24"/>
  <c r="G117" i="24"/>
  <c r="H117" i="24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U117" i="24"/>
  <c r="V117" i="24"/>
  <c r="W117" i="24"/>
  <c r="X117" i="24"/>
  <c r="Y117" i="24"/>
  <c r="Z117" i="24"/>
  <c r="AA117" i="24"/>
  <c r="AB117" i="24"/>
  <c r="AC117" i="24"/>
  <c r="AD117" i="24"/>
  <c r="AE117" i="24"/>
  <c r="AF117" i="24"/>
  <c r="AG117" i="24"/>
  <c r="AH117" i="24"/>
  <c r="AI117" i="24"/>
  <c r="AJ117" i="24"/>
  <c r="AK117" i="24"/>
  <c r="AL117" i="24"/>
  <c r="AM117" i="24"/>
  <c r="AN117" i="24"/>
  <c r="AO117" i="24"/>
  <c r="AP117" i="24"/>
  <c r="AQ117" i="24"/>
  <c r="AR117" i="24"/>
  <c r="AS117" i="24"/>
  <c r="AT117" i="24"/>
  <c r="AU117" i="24"/>
  <c r="AV117" i="24"/>
  <c r="AW117" i="24"/>
  <c r="AX117" i="24"/>
  <c r="AY117" i="24"/>
  <c r="AZ117" i="24"/>
  <c r="BA117" i="24"/>
  <c r="BB117" i="24"/>
  <c r="BC117" i="24"/>
  <c r="BD117" i="24"/>
  <c r="BE117" i="24"/>
  <c r="BF117" i="24"/>
  <c r="BG117" i="24"/>
  <c r="BH117" i="24"/>
  <c r="BI117" i="24"/>
  <c r="BJ117" i="24"/>
  <c r="BK117" i="24"/>
  <c r="BL117" i="24"/>
  <c r="BM117" i="24"/>
  <c r="BN117" i="24"/>
  <c r="BO117" i="24"/>
  <c r="BP117" i="24"/>
  <c r="BQ117" i="24"/>
  <c r="BR117" i="24"/>
  <c r="BS117" i="24"/>
  <c r="BT117" i="24"/>
  <c r="BU117" i="24"/>
  <c r="BV117" i="24"/>
  <c r="BW117" i="24"/>
  <c r="BX117" i="24"/>
  <c r="BY117" i="24"/>
  <c r="BZ117" i="24"/>
  <c r="CA117" i="24"/>
  <c r="CB117" i="24"/>
  <c r="CC117" i="24"/>
  <c r="CD117" i="24"/>
  <c r="CE117" i="24"/>
  <c r="CF117" i="24"/>
  <c r="CG117" i="24"/>
  <c r="CH117" i="24"/>
  <c r="CI117" i="24"/>
  <c r="CJ117" i="24"/>
  <c r="CK117" i="24"/>
  <c r="CL117" i="24"/>
  <c r="CM117" i="24"/>
  <c r="CN117" i="24"/>
  <c r="CO117" i="24"/>
  <c r="CP117" i="24"/>
  <c r="CQ117" i="24"/>
  <c r="CR117" i="24"/>
  <c r="CS117" i="24"/>
  <c r="CT117" i="24"/>
  <c r="CU117" i="24"/>
  <c r="CV117" i="24"/>
  <c r="CW117" i="24"/>
  <c r="CX117" i="24"/>
  <c r="CY117" i="24"/>
  <c r="CZ117" i="24"/>
  <c r="DA117" i="24"/>
  <c r="DB117" i="24"/>
  <c r="DC117" i="24"/>
  <c r="DD117" i="24"/>
  <c r="DE117" i="24"/>
  <c r="DF117" i="24"/>
  <c r="DG117" i="24"/>
  <c r="DH117" i="24"/>
  <c r="DI117" i="24"/>
  <c r="DJ117" i="24"/>
  <c r="DK117" i="24"/>
  <c r="DL117" i="24"/>
  <c r="DM117" i="24"/>
  <c r="DN117" i="24"/>
  <c r="DO117" i="24"/>
  <c r="DP117" i="24"/>
  <c r="DQ117" i="24"/>
  <c r="DR117" i="24"/>
  <c r="DS117" i="24"/>
  <c r="DT117" i="24"/>
  <c r="DU117" i="24"/>
  <c r="DV117" i="24"/>
  <c r="DW117" i="24"/>
  <c r="DX117" i="24"/>
  <c r="DY117" i="24"/>
  <c r="DZ117" i="24"/>
  <c r="EA117" i="24"/>
  <c r="EB117" i="24"/>
  <c r="EC117" i="24"/>
  <c r="ED117" i="24"/>
  <c r="EE117" i="24"/>
  <c r="EF117" i="24"/>
  <c r="EG117" i="24"/>
  <c r="EH117" i="24"/>
  <c r="EI117" i="24"/>
  <c r="EJ117" i="24"/>
  <c r="EK117" i="24"/>
  <c r="EL117" i="24"/>
  <c r="EM117" i="24"/>
  <c r="EN117" i="24"/>
  <c r="EO117" i="24"/>
  <c r="EP117" i="24"/>
  <c r="EQ117" i="24"/>
  <c r="ER117" i="24"/>
  <c r="ES117" i="24"/>
  <c r="ET117" i="24"/>
  <c r="EU117" i="24"/>
  <c r="EV117" i="24"/>
  <c r="EW117" i="24"/>
  <c r="EX117" i="24"/>
  <c r="EY117" i="24"/>
  <c r="EZ117" i="24"/>
  <c r="FA117" i="24"/>
  <c r="FB117" i="24"/>
  <c r="FC117" i="24"/>
  <c r="FD117" i="24"/>
  <c r="FE117" i="24"/>
  <c r="FF117" i="24"/>
  <c r="FG117" i="24"/>
  <c r="FH117" i="24"/>
  <c r="FI117" i="24"/>
  <c r="FJ117" i="24"/>
  <c r="FK117" i="24"/>
  <c r="FL117" i="24"/>
  <c r="FM117" i="24"/>
  <c r="FN117" i="24"/>
  <c r="FO117" i="24"/>
  <c r="FP117" i="24"/>
  <c r="FQ117" i="24"/>
  <c r="FR117" i="24"/>
  <c r="FS117" i="24"/>
  <c r="FT117" i="24"/>
  <c r="FU117" i="24"/>
  <c r="FV117" i="24"/>
  <c r="FW117" i="24"/>
  <c r="FX117" i="24"/>
  <c r="FY117" i="24"/>
  <c r="FZ117" i="24"/>
  <c r="GA117" i="24"/>
  <c r="GB117" i="24"/>
  <c r="GC117" i="24"/>
  <c r="GD117" i="24"/>
  <c r="GE117" i="24"/>
  <c r="GF117" i="24"/>
  <c r="GG117" i="24"/>
  <c r="GH117" i="24"/>
  <c r="GI117" i="24"/>
  <c r="GJ117" i="24"/>
  <c r="GK117" i="24"/>
  <c r="GL117" i="24"/>
  <c r="GM117" i="24"/>
  <c r="GN117" i="24"/>
  <c r="GO117" i="24"/>
  <c r="GP117" i="24"/>
  <c r="GQ117" i="24"/>
  <c r="GR117" i="24"/>
  <c r="GS117" i="24"/>
  <c r="GT117" i="24"/>
  <c r="GU117" i="24"/>
  <c r="GV117" i="24"/>
  <c r="GW117" i="24"/>
  <c r="GX117" i="24"/>
  <c r="GY117" i="24"/>
  <c r="GZ117" i="24"/>
  <c r="HA117" i="24"/>
  <c r="HB117" i="24"/>
  <c r="HC117" i="24"/>
  <c r="HD117" i="24"/>
  <c r="HE117" i="24"/>
  <c r="HF117" i="24"/>
  <c r="HG117" i="24"/>
  <c r="HH117" i="24"/>
  <c r="HI117" i="24"/>
  <c r="HJ117" i="24"/>
  <c r="HK117" i="24"/>
  <c r="HL117" i="24"/>
  <c r="HM117" i="24"/>
  <c r="F118" i="24"/>
  <c r="G118" i="24"/>
  <c r="H118" i="24"/>
  <c r="I118" i="24"/>
  <c r="J118" i="24"/>
  <c r="K118" i="24"/>
  <c r="L118" i="24"/>
  <c r="M118" i="24"/>
  <c r="N118" i="24"/>
  <c r="O118" i="24"/>
  <c r="P118" i="24"/>
  <c r="Q118" i="24"/>
  <c r="R118" i="24"/>
  <c r="S118" i="24"/>
  <c r="T118" i="24"/>
  <c r="U118" i="24"/>
  <c r="V118" i="24"/>
  <c r="W118" i="24"/>
  <c r="X118" i="24"/>
  <c r="Y118" i="24"/>
  <c r="Z118" i="24"/>
  <c r="AA118" i="24"/>
  <c r="AB118" i="24"/>
  <c r="AC118" i="24"/>
  <c r="AD118" i="24"/>
  <c r="AE118" i="24"/>
  <c r="AF118" i="24"/>
  <c r="AG118" i="24"/>
  <c r="AH118" i="24"/>
  <c r="AI118" i="24"/>
  <c r="AJ118" i="24"/>
  <c r="AK118" i="24"/>
  <c r="AL118" i="24"/>
  <c r="AM118" i="24"/>
  <c r="AN118" i="24"/>
  <c r="AO118" i="24"/>
  <c r="AP118" i="24"/>
  <c r="AQ118" i="24"/>
  <c r="AR118" i="24"/>
  <c r="AS118" i="24"/>
  <c r="AT118" i="24"/>
  <c r="AU118" i="24"/>
  <c r="AV118" i="24"/>
  <c r="AW118" i="24"/>
  <c r="AX118" i="24"/>
  <c r="AY118" i="24"/>
  <c r="AZ118" i="24"/>
  <c r="BA118" i="24"/>
  <c r="BB118" i="24"/>
  <c r="BC118" i="24"/>
  <c r="BD118" i="24"/>
  <c r="BE118" i="24"/>
  <c r="BF118" i="24"/>
  <c r="BG118" i="24"/>
  <c r="BH118" i="24"/>
  <c r="BI118" i="24"/>
  <c r="BJ118" i="24"/>
  <c r="BK118" i="24"/>
  <c r="BL118" i="24"/>
  <c r="BM118" i="24"/>
  <c r="BN118" i="24"/>
  <c r="BO118" i="24"/>
  <c r="BP118" i="24"/>
  <c r="BQ118" i="24"/>
  <c r="BR118" i="24"/>
  <c r="BS118" i="24"/>
  <c r="BT118" i="24"/>
  <c r="BU118" i="24"/>
  <c r="BV118" i="24"/>
  <c r="BW118" i="24"/>
  <c r="BX118" i="24"/>
  <c r="BY118" i="24"/>
  <c r="BZ118" i="24"/>
  <c r="CA118" i="24"/>
  <c r="CB118" i="24"/>
  <c r="CC118" i="24"/>
  <c r="CD118" i="24"/>
  <c r="CE118" i="24"/>
  <c r="CF118" i="24"/>
  <c r="CG118" i="24"/>
  <c r="CH118" i="24"/>
  <c r="CI118" i="24"/>
  <c r="CJ118" i="24"/>
  <c r="CK118" i="24"/>
  <c r="CL118" i="24"/>
  <c r="CM118" i="24"/>
  <c r="CN118" i="24"/>
  <c r="CO118" i="24"/>
  <c r="CP118" i="24"/>
  <c r="CQ118" i="24"/>
  <c r="CR118" i="24"/>
  <c r="CS118" i="24"/>
  <c r="CT118" i="24"/>
  <c r="CU118" i="24"/>
  <c r="CV118" i="24"/>
  <c r="CW118" i="24"/>
  <c r="CX118" i="24"/>
  <c r="CY118" i="24"/>
  <c r="CZ118" i="24"/>
  <c r="DA118" i="24"/>
  <c r="DB118" i="24"/>
  <c r="DC118" i="24"/>
  <c r="DD118" i="24"/>
  <c r="DE118" i="24"/>
  <c r="DF118" i="24"/>
  <c r="DG118" i="24"/>
  <c r="DH118" i="24"/>
  <c r="DI118" i="24"/>
  <c r="DJ118" i="24"/>
  <c r="DK118" i="24"/>
  <c r="DL118" i="24"/>
  <c r="DM118" i="24"/>
  <c r="DN118" i="24"/>
  <c r="DO118" i="24"/>
  <c r="DP118" i="24"/>
  <c r="DQ118" i="24"/>
  <c r="DR118" i="24"/>
  <c r="DS118" i="24"/>
  <c r="DT118" i="24"/>
  <c r="DU118" i="24"/>
  <c r="DV118" i="24"/>
  <c r="DW118" i="24"/>
  <c r="DX118" i="24"/>
  <c r="DY118" i="24"/>
  <c r="DZ118" i="24"/>
  <c r="EA118" i="24"/>
  <c r="EB118" i="24"/>
  <c r="EC118" i="24"/>
  <c r="ED118" i="24"/>
  <c r="EE118" i="24"/>
  <c r="EF118" i="24"/>
  <c r="EG118" i="24"/>
  <c r="EH118" i="24"/>
  <c r="EI118" i="24"/>
  <c r="EJ118" i="24"/>
  <c r="EK118" i="24"/>
  <c r="EL118" i="24"/>
  <c r="EM118" i="24"/>
  <c r="EN118" i="24"/>
  <c r="EO118" i="24"/>
  <c r="EP118" i="24"/>
  <c r="EQ118" i="24"/>
  <c r="ER118" i="24"/>
  <c r="ES118" i="24"/>
  <c r="ET118" i="24"/>
  <c r="EU118" i="24"/>
  <c r="EV118" i="24"/>
  <c r="EW118" i="24"/>
  <c r="EX118" i="24"/>
  <c r="EY118" i="24"/>
  <c r="EZ118" i="24"/>
  <c r="FA118" i="24"/>
  <c r="FB118" i="24"/>
  <c r="FC118" i="24"/>
  <c r="FD118" i="24"/>
  <c r="FE118" i="24"/>
  <c r="FF118" i="24"/>
  <c r="FG118" i="24"/>
  <c r="FH118" i="24"/>
  <c r="FI118" i="24"/>
  <c r="FJ118" i="24"/>
  <c r="FK118" i="24"/>
  <c r="FL118" i="24"/>
  <c r="FM118" i="24"/>
  <c r="FN118" i="24"/>
  <c r="FO118" i="24"/>
  <c r="FP118" i="24"/>
  <c r="FQ118" i="24"/>
  <c r="FR118" i="24"/>
  <c r="FS118" i="24"/>
  <c r="FT118" i="24"/>
  <c r="FU118" i="24"/>
  <c r="FV118" i="24"/>
  <c r="FW118" i="24"/>
  <c r="FX118" i="24"/>
  <c r="FY118" i="24"/>
  <c r="FZ118" i="24"/>
  <c r="GA118" i="24"/>
  <c r="GB118" i="24"/>
  <c r="GC118" i="24"/>
  <c r="GD118" i="24"/>
  <c r="GE118" i="24"/>
  <c r="GF118" i="24"/>
  <c r="GG118" i="24"/>
  <c r="GH118" i="24"/>
  <c r="GI118" i="24"/>
  <c r="GJ118" i="24"/>
  <c r="GK118" i="24"/>
  <c r="GL118" i="24"/>
  <c r="GM118" i="24"/>
  <c r="GN118" i="24"/>
  <c r="GO118" i="24"/>
  <c r="GP118" i="24"/>
  <c r="GQ118" i="24"/>
  <c r="GR118" i="24"/>
  <c r="GS118" i="24"/>
  <c r="GT118" i="24"/>
  <c r="GU118" i="24"/>
  <c r="GV118" i="24"/>
  <c r="GW118" i="24"/>
  <c r="GX118" i="24"/>
  <c r="GY118" i="24"/>
  <c r="GZ118" i="24"/>
  <c r="HA118" i="24"/>
  <c r="HB118" i="24"/>
  <c r="HC118" i="24"/>
  <c r="HD118" i="24"/>
  <c r="HE118" i="24"/>
  <c r="HF118" i="24"/>
  <c r="HG118" i="24"/>
  <c r="HH118" i="24"/>
  <c r="HI118" i="24"/>
  <c r="HJ118" i="24"/>
  <c r="HK118" i="24"/>
  <c r="HL118" i="24"/>
  <c r="HM118" i="24"/>
  <c r="F119" i="24"/>
  <c r="G119" i="24"/>
  <c r="H119" i="24"/>
  <c r="I119" i="24"/>
  <c r="J119" i="24"/>
  <c r="K119" i="24"/>
  <c r="L119" i="24"/>
  <c r="M119" i="24"/>
  <c r="N119" i="24"/>
  <c r="O119" i="24"/>
  <c r="P119" i="24"/>
  <c r="Q119" i="24"/>
  <c r="R119" i="24"/>
  <c r="S119" i="24"/>
  <c r="T119" i="24"/>
  <c r="U119" i="24"/>
  <c r="V119" i="24"/>
  <c r="W119" i="24"/>
  <c r="X119" i="24"/>
  <c r="Y119" i="24"/>
  <c r="Z119" i="24"/>
  <c r="AA119" i="24"/>
  <c r="AB119" i="24"/>
  <c r="AC119" i="24"/>
  <c r="AD119" i="24"/>
  <c r="AE119" i="24"/>
  <c r="AF119" i="24"/>
  <c r="AG119" i="24"/>
  <c r="AH119" i="24"/>
  <c r="AI119" i="24"/>
  <c r="AJ119" i="24"/>
  <c r="AK119" i="24"/>
  <c r="AL119" i="24"/>
  <c r="AM119" i="24"/>
  <c r="AN119" i="24"/>
  <c r="AO119" i="24"/>
  <c r="AP119" i="24"/>
  <c r="AQ119" i="24"/>
  <c r="AR119" i="24"/>
  <c r="AS119" i="24"/>
  <c r="AT119" i="24"/>
  <c r="AU119" i="24"/>
  <c r="AV119" i="24"/>
  <c r="AW119" i="24"/>
  <c r="AX119" i="24"/>
  <c r="AY119" i="24"/>
  <c r="AZ119" i="24"/>
  <c r="BA119" i="24"/>
  <c r="BB119" i="24"/>
  <c r="BC119" i="24"/>
  <c r="BD119" i="24"/>
  <c r="BE119" i="24"/>
  <c r="BF119" i="24"/>
  <c r="BG119" i="24"/>
  <c r="BH119" i="24"/>
  <c r="BI119" i="24"/>
  <c r="BJ119" i="24"/>
  <c r="BK119" i="24"/>
  <c r="BL119" i="24"/>
  <c r="BM119" i="24"/>
  <c r="BN119" i="24"/>
  <c r="BO119" i="24"/>
  <c r="BP119" i="24"/>
  <c r="BQ119" i="24"/>
  <c r="BR119" i="24"/>
  <c r="BS119" i="24"/>
  <c r="BT119" i="24"/>
  <c r="BU119" i="24"/>
  <c r="BV119" i="24"/>
  <c r="BW119" i="24"/>
  <c r="BX119" i="24"/>
  <c r="BY119" i="24"/>
  <c r="BZ119" i="24"/>
  <c r="CA119" i="24"/>
  <c r="CB119" i="24"/>
  <c r="CC119" i="24"/>
  <c r="CD119" i="24"/>
  <c r="CE119" i="24"/>
  <c r="CF119" i="24"/>
  <c r="CG119" i="24"/>
  <c r="CH119" i="24"/>
  <c r="CI119" i="24"/>
  <c r="CJ119" i="24"/>
  <c r="CK119" i="24"/>
  <c r="CL119" i="24"/>
  <c r="CM119" i="24"/>
  <c r="CN119" i="24"/>
  <c r="CO119" i="24"/>
  <c r="CP119" i="24"/>
  <c r="CQ119" i="24"/>
  <c r="CR119" i="24"/>
  <c r="CS119" i="24"/>
  <c r="CT119" i="24"/>
  <c r="CU119" i="24"/>
  <c r="CV119" i="24"/>
  <c r="CW119" i="24"/>
  <c r="CX119" i="24"/>
  <c r="CY119" i="24"/>
  <c r="CZ119" i="24"/>
  <c r="DA119" i="24"/>
  <c r="DB119" i="24"/>
  <c r="DC119" i="24"/>
  <c r="DD119" i="24"/>
  <c r="DE119" i="24"/>
  <c r="DF119" i="24"/>
  <c r="DG119" i="24"/>
  <c r="DH119" i="24"/>
  <c r="DI119" i="24"/>
  <c r="DJ119" i="24"/>
  <c r="DK119" i="24"/>
  <c r="DL119" i="24"/>
  <c r="DM119" i="24"/>
  <c r="DN119" i="24"/>
  <c r="DO119" i="24"/>
  <c r="DP119" i="24"/>
  <c r="DQ119" i="24"/>
  <c r="DR119" i="24"/>
  <c r="DS119" i="24"/>
  <c r="DT119" i="24"/>
  <c r="DU119" i="24"/>
  <c r="DV119" i="24"/>
  <c r="DW119" i="24"/>
  <c r="DX119" i="24"/>
  <c r="DY119" i="24"/>
  <c r="DZ119" i="24"/>
  <c r="EA119" i="24"/>
  <c r="EB119" i="24"/>
  <c r="EC119" i="24"/>
  <c r="ED119" i="24"/>
  <c r="EE119" i="24"/>
  <c r="EF119" i="24"/>
  <c r="EG119" i="24"/>
  <c r="EH119" i="24"/>
  <c r="EI119" i="24"/>
  <c r="EJ119" i="24"/>
  <c r="EK119" i="24"/>
  <c r="EL119" i="24"/>
  <c r="EM119" i="24"/>
  <c r="EN119" i="24"/>
  <c r="EO119" i="24"/>
  <c r="EP119" i="24"/>
  <c r="EQ119" i="24"/>
  <c r="ER119" i="24"/>
  <c r="ES119" i="24"/>
  <c r="ET119" i="24"/>
  <c r="EU119" i="24"/>
  <c r="EV119" i="24"/>
  <c r="EW119" i="24"/>
  <c r="EX119" i="24"/>
  <c r="EY119" i="24"/>
  <c r="EZ119" i="24"/>
  <c r="FA119" i="24"/>
  <c r="FB119" i="24"/>
  <c r="FC119" i="24"/>
  <c r="FD119" i="24"/>
  <c r="FE119" i="24"/>
  <c r="FF119" i="24"/>
  <c r="FG119" i="24"/>
  <c r="FH119" i="24"/>
  <c r="FI119" i="24"/>
  <c r="FJ119" i="24"/>
  <c r="FK119" i="24"/>
  <c r="FL119" i="24"/>
  <c r="FM119" i="24"/>
  <c r="FN119" i="24"/>
  <c r="FO119" i="24"/>
  <c r="FP119" i="24"/>
  <c r="FQ119" i="24"/>
  <c r="FR119" i="24"/>
  <c r="FS119" i="24"/>
  <c r="FT119" i="24"/>
  <c r="FU119" i="24"/>
  <c r="FV119" i="24"/>
  <c r="FW119" i="24"/>
  <c r="FX119" i="24"/>
  <c r="FY119" i="24"/>
  <c r="FZ119" i="24"/>
  <c r="GA119" i="24"/>
  <c r="GB119" i="24"/>
  <c r="GC119" i="24"/>
  <c r="GD119" i="24"/>
  <c r="GE119" i="24"/>
  <c r="GF119" i="24"/>
  <c r="GG119" i="24"/>
  <c r="GH119" i="24"/>
  <c r="GI119" i="24"/>
  <c r="GJ119" i="24"/>
  <c r="GK119" i="24"/>
  <c r="GL119" i="24"/>
  <c r="GM119" i="24"/>
  <c r="GN119" i="24"/>
  <c r="GO119" i="24"/>
  <c r="GP119" i="24"/>
  <c r="GQ119" i="24"/>
  <c r="GR119" i="24"/>
  <c r="GS119" i="24"/>
  <c r="GT119" i="24"/>
  <c r="GU119" i="24"/>
  <c r="GV119" i="24"/>
  <c r="GW119" i="24"/>
  <c r="GX119" i="24"/>
  <c r="GY119" i="24"/>
  <c r="GZ119" i="24"/>
  <c r="HA119" i="24"/>
  <c r="HB119" i="24"/>
  <c r="HC119" i="24"/>
  <c r="HD119" i="24"/>
  <c r="HE119" i="24"/>
  <c r="HF119" i="24"/>
  <c r="HG119" i="24"/>
  <c r="HH119" i="24"/>
  <c r="HI119" i="24"/>
  <c r="HJ119" i="24"/>
  <c r="HK119" i="24"/>
  <c r="HL119" i="24"/>
  <c r="HM119" i="24"/>
  <c r="F120" i="24"/>
  <c r="G120" i="24"/>
  <c r="H120" i="24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U120" i="24"/>
  <c r="V120" i="24"/>
  <c r="W120" i="24"/>
  <c r="X120" i="24"/>
  <c r="Y120" i="24"/>
  <c r="Z120" i="24"/>
  <c r="AA120" i="24"/>
  <c r="AB120" i="24"/>
  <c r="AC120" i="24"/>
  <c r="AD120" i="24"/>
  <c r="AE120" i="24"/>
  <c r="AF120" i="24"/>
  <c r="AG120" i="24"/>
  <c r="AH120" i="24"/>
  <c r="AI120" i="24"/>
  <c r="AJ120" i="24"/>
  <c r="AK120" i="24"/>
  <c r="AL120" i="24"/>
  <c r="AM120" i="24"/>
  <c r="AN120" i="24"/>
  <c r="AO120" i="24"/>
  <c r="AP120" i="24"/>
  <c r="AQ120" i="24"/>
  <c r="AR120" i="24"/>
  <c r="AS120" i="24"/>
  <c r="AT120" i="24"/>
  <c r="AU120" i="24"/>
  <c r="AV120" i="24"/>
  <c r="AW120" i="24"/>
  <c r="AX120" i="24"/>
  <c r="AY120" i="24"/>
  <c r="AZ120" i="24"/>
  <c r="BA120" i="24"/>
  <c r="BB120" i="24"/>
  <c r="BC120" i="24"/>
  <c r="BD120" i="24"/>
  <c r="BE120" i="24"/>
  <c r="BF120" i="24"/>
  <c r="BG120" i="24"/>
  <c r="BH120" i="24"/>
  <c r="BI120" i="24"/>
  <c r="BJ120" i="24"/>
  <c r="BK120" i="24"/>
  <c r="BL120" i="24"/>
  <c r="BM120" i="24"/>
  <c r="BN120" i="24"/>
  <c r="BO120" i="24"/>
  <c r="BP120" i="24"/>
  <c r="BQ120" i="24"/>
  <c r="BR120" i="24"/>
  <c r="BS120" i="24"/>
  <c r="BT120" i="24"/>
  <c r="BU120" i="24"/>
  <c r="BV120" i="24"/>
  <c r="BW120" i="24"/>
  <c r="BX120" i="24"/>
  <c r="BY120" i="24"/>
  <c r="BZ120" i="24"/>
  <c r="CA120" i="24"/>
  <c r="CB120" i="24"/>
  <c r="CC120" i="24"/>
  <c r="CD120" i="24"/>
  <c r="CE120" i="24"/>
  <c r="CF120" i="24"/>
  <c r="CG120" i="24"/>
  <c r="CH120" i="24"/>
  <c r="CI120" i="24"/>
  <c r="CJ120" i="24"/>
  <c r="CK120" i="24"/>
  <c r="CL120" i="24"/>
  <c r="CM120" i="24"/>
  <c r="CN120" i="24"/>
  <c r="CO120" i="24"/>
  <c r="CP120" i="24"/>
  <c r="CQ120" i="24"/>
  <c r="CR120" i="24"/>
  <c r="CS120" i="24"/>
  <c r="CT120" i="24"/>
  <c r="CU120" i="24"/>
  <c r="CV120" i="24"/>
  <c r="CW120" i="24"/>
  <c r="CX120" i="24"/>
  <c r="CY120" i="24"/>
  <c r="CZ120" i="24"/>
  <c r="DA120" i="24"/>
  <c r="DB120" i="24"/>
  <c r="DC120" i="24"/>
  <c r="DD120" i="24"/>
  <c r="DE120" i="24"/>
  <c r="DF120" i="24"/>
  <c r="DG120" i="24"/>
  <c r="DH120" i="24"/>
  <c r="DI120" i="24"/>
  <c r="DJ120" i="24"/>
  <c r="DK120" i="24"/>
  <c r="DL120" i="24"/>
  <c r="DM120" i="24"/>
  <c r="DN120" i="24"/>
  <c r="DO120" i="24"/>
  <c r="DP120" i="24"/>
  <c r="DQ120" i="24"/>
  <c r="DR120" i="24"/>
  <c r="DS120" i="24"/>
  <c r="DT120" i="24"/>
  <c r="DU120" i="24"/>
  <c r="DV120" i="24"/>
  <c r="DW120" i="24"/>
  <c r="DX120" i="24"/>
  <c r="DY120" i="24"/>
  <c r="DZ120" i="24"/>
  <c r="EA120" i="24"/>
  <c r="EB120" i="24"/>
  <c r="EC120" i="24"/>
  <c r="ED120" i="24"/>
  <c r="EE120" i="24"/>
  <c r="EF120" i="24"/>
  <c r="EG120" i="24"/>
  <c r="EH120" i="24"/>
  <c r="EI120" i="24"/>
  <c r="EJ120" i="24"/>
  <c r="EK120" i="24"/>
  <c r="EL120" i="24"/>
  <c r="EM120" i="24"/>
  <c r="EN120" i="24"/>
  <c r="EO120" i="24"/>
  <c r="EP120" i="24"/>
  <c r="EQ120" i="24"/>
  <c r="ER120" i="24"/>
  <c r="ES120" i="24"/>
  <c r="ET120" i="24"/>
  <c r="EU120" i="24"/>
  <c r="EV120" i="24"/>
  <c r="EW120" i="24"/>
  <c r="EX120" i="24"/>
  <c r="EY120" i="24"/>
  <c r="EZ120" i="24"/>
  <c r="FA120" i="24"/>
  <c r="FB120" i="24"/>
  <c r="FC120" i="24"/>
  <c r="FD120" i="24"/>
  <c r="FE120" i="24"/>
  <c r="FF120" i="24"/>
  <c r="FG120" i="24"/>
  <c r="FH120" i="24"/>
  <c r="FI120" i="24"/>
  <c r="FJ120" i="24"/>
  <c r="FK120" i="24"/>
  <c r="FL120" i="24"/>
  <c r="FM120" i="24"/>
  <c r="FN120" i="24"/>
  <c r="FO120" i="24"/>
  <c r="FP120" i="24"/>
  <c r="FQ120" i="24"/>
  <c r="FR120" i="24"/>
  <c r="FS120" i="24"/>
  <c r="FT120" i="24"/>
  <c r="FU120" i="24"/>
  <c r="FV120" i="24"/>
  <c r="FW120" i="24"/>
  <c r="FX120" i="24"/>
  <c r="FY120" i="24"/>
  <c r="FZ120" i="24"/>
  <c r="GA120" i="24"/>
  <c r="GB120" i="24"/>
  <c r="GC120" i="24"/>
  <c r="GD120" i="24"/>
  <c r="GE120" i="24"/>
  <c r="GF120" i="24"/>
  <c r="GG120" i="24"/>
  <c r="GH120" i="24"/>
  <c r="GI120" i="24"/>
  <c r="GJ120" i="24"/>
  <c r="GK120" i="24"/>
  <c r="GL120" i="24"/>
  <c r="GM120" i="24"/>
  <c r="GN120" i="24"/>
  <c r="GO120" i="24"/>
  <c r="GP120" i="24"/>
  <c r="GQ120" i="24"/>
  <c r="GR120" i="24"/>
  <c r="GS120" i="24"/>
  <c r="GT120" i="24"/>
  <c r="GU120" i="24"/>
  <c r="GV120" i="24"/>
  <c r="GW120" i="24"/>
  <c r="GX120" i="24"/>
  <c r="GY120" i="24"/>
  <c r="GZ120" i="24"/>
  <c r="HA120" i="24"/>
  <c r="HB120" i="24"/>
  <c r="HC120" i="24"/>
  <c r="HD120" i="24"/>
  <c r="HE120" i="24"/>
  <c r="HF120" i="24"/>
  <c r="HG120" i="24"/>
  <c r="HH120" i="24"/>
  <c r="HI120" i="24"/>
  <c r="HJ120" i="24"/>
  <c r="HK120" i="24"/>
  <c r="HL120" i="24"/>
  <c r="HM120" i="24"/>
  <c r="F121" i="24"/>
  <c r="G121" i="24"/>
  <c r="H121" i="24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U121" i="24"/>
  <c r="V121" i="24"/>
  <c r="W121" i="24"/>
  <c r="X121" i="24"/>
  <c r="Y121" i="24"/>
  <c r="Z121" i="24"/>
  <c r="AA121" i="24"/>
  <c r="AB121" i="24"/>
  <c r="AC121" i="24"/>
  <c r="AD121" i="24"/>
  <c r="AE121" i="24"/>
  <c r="AF121" i="24"/>
  <c r="AG121" i="24"/>
  <c r="AH121" i="24"/>
  <c r="AI121" i="24"/>
  <c r="AJ121" i="24"/>
  <c r="AK121" i="24"/>
  <c r="AL121" i="24"/>
  <c r="AM121" i="24"/>
  <c r="AN121" i="24"/>
  <c r="AO121" i="24"/>
  <c r="AP121" i="24"/>
  <c r="AQ121" i="24"/>
  <c r="AR121" i="24"/>
  <c r="AS121" i="24"/>
  <c r="AT121" i="24"/>
  <c r="AU121" i="24"/>
  <c r="AV121" i="24"/>
  <c r="AW121" i="24"/>
  <c r="AX121" i="24"/>
  <c r="AY121" i="24"/>
  <c r="AZ121" i="24"/>
  <c r="BA121" i="24"/>
  <c r="BB121" i="24"/>
  <c r="BC121" i="24"/>
  <c r="BD121" i="24"/>
  <c r="BE121" i="24"/>
  <c r="BF121" i="24"/>
  <c r="BG121" i="24"/>
  <c r="BH121" i="24"/>
  <c r="BI121" i="24"/>
  <c r="BJ121" i="24"/>
  <c r="BK121" i="24"/>
  <c r="BL121" i="24"/>
  <c r="BM121" i="24"/>
  <c r="BN121" i="24"/>
  <c r="BO121" i="24"/>
  <c r="BP121" i="24"/>
  <c r="BQ121" i="24"/>
  <c r="BR121" i="24"/>
  <c r="BS121" i="24"/>
  <c r="BT121" i="24"/>
  <c r="BU121" i="24"/>
  <c r="BV121" i="24"/>
  <c r="BW121" i="24"/>
  <c r="BX121" i="24"/>
  <c r="BY121" i="24"/>
  <c r="BZ121" i="24"/>
  <c r="CA121" i="24"/>
  <c r="CB121" i="24"/>
  <c r="CC121" i="24"/>
  <c r="CD121" i="24"/>
  <c r="CE121" i="24"/>
  <c r="CF121" i="24"/>
  <c r="CG121" i="24"/>
  <c r="CH121" i="24"/>
  <c r="CI121" i="24"/>
  <c r="CJ121" i="24"/>
  <c r="CK121" i="24"/>
  <c r="CL121" i="24"/>
  <c r="CM121" i="24"/>
  <c r="CN121" i="24"/>
  <c r="CO121" i="24"/>
  <c r="CP121" i="24"/>
  <c r="CQ121" i="24"/>
  <c r="CR121" i="24"/>
  <c r="CS121" i="24"/>
  <c r="CT121" i="24"/>
  <c r="CU121" i="24"/>
  <c r="CV121" i="24"/>
  <c r="CW121" i="24"/>
  <c r="CX121" i="24"/>
  <c r="CY121" i="24"/>
  <c r="CZ121" i="24"/>
  <c r="DA121" i="24"/>
  <c r="DB121" i="24"/>
  <c r="DC121" i="24"/>
  <c r="DD121" i="24"/>
  <c r="DE121" i="24"/>
  <c r="DF121" i="24"/>
  <c r="DG121" i="24"/>
  <c r="DH121" i="24"/>
  <c r="DI121" i="24"/>
  <c r="DJ121" i="24"/>
  <c r="DK121" i="24"/>
  <c r="DL121" i="24"/>
  <c r="DM121" i="24"/>
  <c r="DN121" i="24"/>
  <c r="DO121" i="24"/>
  <c r="DP121" i="24"/>
  <c r="DQ121" i="24"/>
  <c r="DR121" i="24"/>
  <c r="DS121" i="24"/>
  <c r="DT121" i="24"/>
  <c r="DU121" i="24"/>
  <c r="DV121" i="24"/>
  <c r="DW121" i="24"/>
  <c r="DX121" i="24"/>
  <c r="DY121" i="24"/>
  <c r="DZ121" i="24"/>
  <c r="EA121" i="24"/>
  <c r="EB121" i="24"/>
  <c r="EC121" i="24"/>
  <c r="ED121" i="24"/>
  <c r="EE121" i="24"/>
  <c r="EF121" i="24"/>
  <c r="EG121" i="24"/>
  <c r="EH121" i="24"/>
  <c r="EI121" i="24"/>
  <c r="EJ121" i="24"/>
  <c r="EK121" i="24"/>
  <c r="EL121" i="24"/>
  <c r="EM121" i="24"/>
  <c r="EN121" i="24"/>
  <c r="EO121" i="24"/>
  <c r="EP121" i="24"/>
  <c r="EQ121" i="24"/>
  <c r="ER121" i="24"/>
  <c r="ES121" i="24"/>
  <c r="ET121" i="24"/>
  <c r="EU121" i="24"/>
  <c r="EV121" i="24"/>
  <c r="EW121" i="24"/>
  <c r="EX121" i="24"/>
  <c r="EY121" i="24"/>
  <c r="EZ121" i="24"/>
  <c r="FA121" i="24"/>
  <c r="FB121" i="24"/>
  <c r="FC121" i="24"/>
  <c r="FD121" i="24"/>
  <c r="FE121" i="24"/>
  <c r="FF121" i="24"/>
  <c r="FG121" i="24"/>
  <c r="FH121" i="24"/>
  <c r="FI121" i="24"/>
  <c r="FJ121" i="24"/>
  <c r="FK121" i="24"/>
  <c r="FL121" i="24"/>
  <c r="FM121" i="24"/>
  <c r="FN121" i="24"/>
  <c r="FO121" i="24"/>
  <c r="FP121" i="24"/>
  <c r="FQ121" i="24"/>
  <c r="FR121" i="24"/>
  <c r="FS121" i="24"/>
  <c r="FT121" i="24"/>
  <c r="FU121" i="24"/>
  <c r="FV121" i="24"/>
  <c r="FW121" i="24"/>
  <c r="FX121" i="24"/>
  <c r="FY121" i="24"/>
  <c r="FZ121" i="24"/>
  <c r="GA121" i="24"/>
  <c r="GB121" i="24"/>
  <c r="GC121" i="24"/>
  <c r="GD121" i="24"/>
  <c r="GE121" i="24"/>
  <c r="GF121" i="24"/>
  <c r="GG121" i="24"/>
  <c r="GH121" i="24"/>
  <c r="GI121" i="24"/>
  <c r="GJ121" i="24"/>
  <c r="GK121" i="24"/>
  <c r="GL121" i="24"/>
  <c r="GM121" i="24"/>
  <c r="GN121" i="24"/>
  <c r="GO121" i="24"/>
  <c r="GP121" i="24"/>
  <c r="GQ121" i="24"/>
  <c r="GR121" i="24"/>
  <c r="GS121" i="24"/>
  <c r="GT121" i="24"/>
  <c r="GU121" i="24"/>
  <c r="GV121" i="24"/>
  <c r="GW121" i="24"/>
  <c r="GX121" i="24"/>
  <c r="GY121" i="24"/>
  <c r="GZ121" i="24"/>
  <c r="HA121" i="24"/>
  <c r="HB121" i="24"/>
  <c r="HC121" i="24"/>
  <c r="HD121" i="24"/>
  <c r="HE121" i="24"/>
  <c r="HF121" i="24"/>
  <c r="HG121" i="24"/>
  <c r="HH121" i="24"/>
  <c r="HI121" i="24"/>
  <c r="HJ121" i="24"/>
  <c r="HK121" i="24"/>
  <c r="HL121" i="24"/>
  <c r="HM121" i="24"/>
  <c r="F122" i="24"/>
  <c r="G122" i="24"/>
  <c r="H122" i="24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U122" i="24"/>
  <c r="V122" i="24"/>
  <c r="W122" i="24"/>
  <c r="X122" i="24"/>
  <c r="Y122" i="24"/>
  <c r="Z122" i="24"/>
  <c r="AA122" i="24"/>
  <c r="AB122" i="24"/>
  <c r="AC122" i="24"/>
  <c r="AD122" i="24"/>
  <c r="AE122" i="24"/>
  <c r="AF122" i="24"/>
  <c r="AG122" i="24"/>
  <c r="AH122" i="24"/>
  <c r="AI122" i="24"/>
  <c r="AJ122" i="24"/>
  <c r="AK122" i="24"/>
  <c r="AL122" i="24"/>
  <c r="AM122" i="24"/>
  <c r="AN122" i="24"/>
  <c r="AO122" i="24"/>
  <c r="AP122" i="24"/>
  <c r="AQ122" i="24"/>
  <c r="AR122" i="24"/>
  <c r="AS122" i="24"/>
  <c r="AT122" i="24"/>
  <c r="AU122" i="24"/>
  <c r="AV122" i="24"/>
  <c r="AW122" i="24"/>
  <c r="AX122" i="24"/>
  <c r="AY122" i="24"/>
  <c r="AZ122" i="24"/>
  <c r="BA122" i="24"/>
  <c r="BB122" i="24"/>
  <c r="BC122" i="24"/>
  <c r="BD122" i="24"/>
  <c r="BE122" i="24"/>
  <c r="BF122" i="24"/>
  <c r="BG122" i="24"/>
  <c r="BH122" i="24"/>
  <c r="BI122" i="24"/>
  <c r="BJ122" i="24"/>
  <c r="BK122" i="24"/>
  <c r="BL122" i="24"/>
  <c r="BM122" i="24"/>
  <c r="BN122" i="24"/>
  <c r="BO122" i="24"/>
  <c r="BP122" i="24"/>
  <c r="BQ122" i="24"/>
  <c r="BR122" i="24"/>
  <c r="BS122" i="24"/>
  <c r="BT122" i="24"/>
  <c r="BU122" i="24"/>
  <c r="BV122" i="24"/>
  <c r="BW122" i="24"/>
  <c r="BX122" i="24"/>
  <c r="BY122" i="24"/>
  <c r="BZ122" i="24"/>
  <c r="CA122" i="24"/>
  <c r="CB122" i="24"/>
  <c r="CC122" i="24"/>
  <c r="CD122" i="24"/>
  <c r="CE122" i="24"/>
  <c r="CF122" i="24"/>
  <c r="CG122" i="24"/>
  <c r="CH122" i="24"/>
  <c r="CI122" i="24"/>
  <c r="CJ122" i="24"/>
  <c r="CK122" i="24"/>
  <c r="CL122" i="24"/>
  <c r="CM122" i="24"/>
  <c r="CN122" i="24"/>
  <c r="CO122" i="24"/>
  <c r="CP122" i="24"/>
  <c r="CQ122" i="24"/>
  <c r="CR122" i="24"/>
  <c r="CS122" i="24"/>
  <c r="CT122" i="24"/>
  <c r="CU122" i="24"/>
  <c r="CV122" i="24"/>
  <c r="CW122" i="24"/>
  <c r="CX122" i="24"/>
  <c r="CY122" i="24"/>
  <c r="CZ122" i="24"/>
  <c r="DA122" i="24"/>
  <c r="DB122" i="24"/>
  <c r="DC122" i="24"/>
  <c r="DD122" i="24"/>
  <c r="DE122" i="24"/>
  <c r="DF122" i="24"/>
  <c r="DG122" i="24"/>
  <c r="DH122" i="24"/>
  <c r="DI122" i="24"/>
  <c r="DJ122" i="24"/>
  <c r="DK122" i="24"/>
  <c r="DL122" i="24"/>
  <c r="DM122" i="24"/>
  <c r="DN122" i="24"/>
  <c r="DO122" i="24"/>
  <c r="DP122" i="24"/>
  <c r="DQ122" i="24"/>
  <c r="DR122" i="24"/>
  <c r="DS122" i="24"/>
  <c r="DT122" i="24"/>
  <c r="DU122" i="24"/>
  <c r="DV122" i="24"/>
  <c r="DW122" i="24"/>
  <c r="DX122" i="24"/>
  <c r="DY122" i="24"/>
  <c r="DZ122" i="24"/>
  <c r="EA122" i="24"/>
  <c r="EB122" i="24"/>
  <c r="EC122" i="24"/>
  <c r="ED122" i="24"/>
  <c r="EE122" i="24"/>
  <c r="EF122" i="24"/>
  <c r="EG122" i="24"/>
  <c r="EH122" i="24"/>
  <c r="EI122" i="24"/>
  <c r="EJ122" i="24"/>
  <c r="EK122" i="24"/>
  <c r="EL122" i="24"/>
  <c r="EM122" i="24"/>
  <c r="EN122" i="24"/>
  <c r="EO122" i="24"/>
  <c r="EP122" i="24"/>
  <c r="EQ122" i="24"/>
  <c r="ER122" i="24"/>
  <c r="ES122" i="24"/>
  <c r="ET122" i="24"/>
  <c r="EU122" i="24"/>
  <c r="EV122" i="24"/>
  <c r="EW122" i="24"/>
  <c r="EX122" i="24"/>
  <c r="EY122" i="24"/>
  <c r="EZ122" i="24"/>
  <c r="FA122" i="24"/>
  <c r="FB122" i="24"/>
  <c r="FC122" i="24"/>
  <c r="FD122" i="24"/>
  <c r="FE122" i="24"/>
  <c r="FF122" i="24"/>
  <c r="FG122" i="24"/>
  <c r="FH122" i="24"/>
  <c r="FI122" i="24"/>
  <c r="FJ122" i="24"/>
  <c r="FK122" i="24"/>
  <c r="FL122" i="24"/>
  <c r="FM122" i="24"/>
  <c r="FN122" i="24"/>
  <c r="FO122" i="24"/>
  <c r="FP122" i="24"/>
  <c r="FQ122" i="24"/>
  <c r="FR122" i="24"/>
  <c r="FS122" i="24"/>
  <c r="FT122" i="24"/>
  <c r="FU122" i="24"/>
  <c r="FV122" i="24"/>
  <c r="FW122" i="24"/>
  <c r="FX122" i="24"/>
  <c r="FY122" i="24"/>
  <c r="FZ122" i="24"/>
  <c r="GA122" i="24"/>
  <c r="GB122" i="24"/>
  <c r="GC122" i="24"/>
  <c r="GD122" i="24"/>
  <c r="GE122" i="24"/>
  <c r="GF122" i="24"/>
  <c r="GG122" i="24"/>
  <c r="GH122" i="24"/>
  <c r="GI122" i="24"/>
  <c r="GJ122" i="24"/>
  <c r="GK122" i="24"/>
  <c r="GL122" i="24"/>
  <c r="GM122" i="24"/>
  <c r="GN122" i="24"/>
  <c r="GO122" i="24"/>
  <c r="GP122" i="24"/>
  <c r="GQ122" i="24"/>
  <c r="GR122" i="24"/>
  <c r="GS122" i="24"/>
  <c r="GT122" i="24"/>
  <c r="GU122" i="24"/>
  <c r="GV122" i="24"/>
  <c r="GW122" i="24"/>
  <c r="GX122" i="24"/>
  <c r="GY122" i="24"/>
  <c r="GZ122" i="24"/>
  <c r="HA122" i="24"/>
  <c r="HB122" i="24"/>
  <c r="HC122" i="24"/>
  <c r="HD122" i="24"/>
  <c r="HE122" i="24"/>
  <c r="HF122" i="24"/>
  <c r="HG122" i="24"/>
  <c r="HH122" i="24"/>
  <c r="HI122" i="24"/>
  <c r="HJ122" i="24"/>
  <c r="HK122" i="24"/>
  <c r="HL122" i="24"/>
  <c r="HM122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79" i="24" s="1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22" i="24"/>
  <c r="E85" i="24"/>
  <c r="HL84" i="24"/>
  <c r="HH84" i="24"/>
  <c r="HD84" i="24"/>
  <c r="GZ84" i="24"/>
  <c r="GV84" i="24"/>
  <c r="GR84" i="24"/>
  <c r="GN84" i="24"/>
  <c r="GJ84" i="24"/>
  <c r="GF84" i="24"/>
  <c r="GB84" i="24"/>
  <c r="FX84" i="24"/>
  <c r="FT84" i="24"/>
  <c r="FP84" i="24"/>
  <c r="FL84" i="24"/>
  <c r="FH84" i="24"/>
  <c r="FD84" i="24"/>
  <c r="EZ84" i="24"/>
  <c r="EV84" i="24"/>
  <c r="ER84" i="24"/>
  <c r="EN84" i="24"/>
  <c r="EJ84" i="24"/>
  <c r="EF84" i="24"/>
  <c r="EB84" i="24"/>
  <c r="DX84" i="24"/>
  <c r="DT84" i="24"/>
  <c r="DP84" i="24"/>
  <c r="DL84" i="24"/>
  <c r="DH84" i="24"/>
  <c r="DD84" i="24"/>
  <c r="CZ84" i="24"/>
  <c r="CV84" i="24"/>
  <c r="CR84" i="24"/>
  <c r="CN84" i="24"/>
  <c r="CJ84" i="24"/>
  <c r="CF84" i="24"/>
  <c r="CB84" i="24"/>
  <c r="BX84" i="24"/>
  <c r="BT84" i="24"/>
  <c r="BP84" i="24"/>
  <c r="BL84" i="24"/>
  <c r="BH84" i="24"/>
  <c r="BD84" i="24"/>
  <c r="AZ84" i="24"/>
  <c r="AV84" i="24"/>
  <c r="AR84" i="24"/>
  <c r="AN84" i="24"/>
  <c r="AJ84" i="24"/>
  <c r="AF84" i="24"/>
  <c r="AB84" i="24"/>
  <c r="X84" i="24"/>
  <c r="T84" i="24"/>
  <c r="P84" i="24"/>
  <c r="L84" i="24"/>
  <c r="H84" i="24"/>
  <c r="HL83" i="24"/>
  <c r="HH83" i="24"/>
  <c r="HD83" i="24"/>
  <c r="GZ83" i="24"/>
  <c r="GV83" i="24"/>
  <c r="GR83" i="24"/>
  <c r="GN83" i="24"/>
  <c r="GJ83" i="24"/>
  <c r="GF83" i="24"/>
  <c r="GB83" i="24"/>
  <c r="FX83" i="24"/>
  <c r="FT83" i="24"/>
  <c r="FP83" i="24"/>
  <c r="FL83" i="24"/>
  <c r="FH83" i="24"/>
  <c r="FD83" i="24"/>
  <c r="EZ83" i="24"/>
  <c r="EV83" i="24"/>
  <c r="ER83" i="24"/>
  <c r="EN83" i="24"/>
  <c r="EJ83" i="24"/>
  <c r="EF83" i="24"/>
  <c r="EB83" i="24"/>
  <c r="DX83" i="24"/>
  <c r="DT83" i="24"/>
  <c r="DP83" i="24"/>
  <c r="DL83" i="24"/>
  <c r="DH83" i="24"/>
  <c r="DD83" i="24"/>
  <c r="CZ83" i="24"/>
  <c r="CV83" i="24"/>
  <c r="CR83" i="24"/>
  <c r="CN83" i="24"/>
  <c r="CJ83" i="24"/>
  <c r="CF83" i="24"/>
  <c r="CB83" i="24"/>
  <c r="BX83" i="24"/>
  <c r="BT83" i="24"/>
  <c r="BP83" i="24"/>
  <c r="BL83" i="24"/>
  <c r="BH83" i="24"/>
  <c r="BD83" i="24"/>
  <c r="AZ83" i="24"/>
  <c r="AV83" i="24"/>
  <c r="AR83" i="24"/>
  <c r="AN83" i="24"/>
  <c r="AJ83" i="24"/>
  <c r="AF83" i="24"/>
  <c r="AB83" i="24"/>
  <c r="X83" i="24"/>
  <c r="T83" i="24"/>
  <c r="P83" i="24"/>
  <c r="L83" i="24"/>
  <c r="H83" i="24"/>
  <c r="HL82" i="24"/>
  <c r="HH82" i="24"/>
  <c r="HD82" i="24"/>
  <c r="GZ82" i="24"/>
  <c r="GV82" i="24"/>
  <c r="GR82" i="24"/>
  <c r="GN82" i="24"/>
  <c r="GJ82" i="24"/>
  <c r="GF82" i="24"/>
  <c r="GB82" i="24"/>
  <c r="FX82" i="24"/>
  <c r="FT82" i="24"/>
  <c r="FP82" i="24"/>
  <c r="FL82" i="24"/>
  <c r="FH82" i="24"/>
  <c r="FD82" i="24"/>
  <c r="EZ82" i="24"/>
  <c r="EV82" i="24"/>
  <c r="ER82" i="24"/>
  <c r="EO82" i="24"/>
  <c r="EN82" i="24"/>
  <c r="EJ82" i="24"/>
  <c r="EF82" i="24"/>
  <c r="EB82" i="24"/>
  <c r="DX82" i="24"/>
  <c r="DT82" i="24"/>
  <c r="DP82" i="24"/>
  <c r="DL82" i="24"/>
  <c r="DH82" i="24"/>
  <c r="DD82" i="24"/>
  <c r="CZ82" i="24"/>
  <c r="CV82" i="24"/>
  <c r="CR82" i="24"/>
  <c r="CN82" i="24"/>
  <c r="CJ82" i="24"/>
  <c r="CF82" i="24"/>
  <c r="CB82" i="24"/>
  <c r="BX82" i="24"/>
  <c r="BT82" i="24"/>
  <c r="BP82" i="24"/>
  <c r="BL82" i="24"/>
  <c r="BH82" i="24"/>
  <c r="BD82" i="24"/>
  <c r="AZ82" i="24"/>
  <c r="AV82" i="24"/>
  <c r="AR82" i="24"/>
  <c r="AN82" i="24"/>
  <c r="AJ82" i="24"/>
  <c r="AF82" i="24"/>
  <c r="AB82" i="24"/>
  <c r="X82" i="24"/>
  <c r="T82" i="24"/>
  <c r="P82" i="24"/>
  <c r="L82" i="24"/>
  <c r="H82" i="24"/>
  <c r="HL81" i="24"/>
  <c r="HJ81" i="24"/>
  <c r="HH81" i="24"/>
  <c r="HF81" i="24"/>
  <c r="HD81" i="24"/>
  <c r="HB81" i="24"/>
  <c r="GZ81" i="24"/>
  <c r="GX81" i="24"/>
  <c r="GV81" i="24"/>
  <c r="GT81" i="24"/>
  <c r="GR81" i="24"/>
  <c r="GP81" i="24"/>
  <c r="GN81" i="24"/>
  <c r="GL81" i="24"/>
  <c r="GJ81" i="24"/>
  <c r="GH81" i="24"/>
  <c r="GF81" i="24"/>
  <c r="GD81" i="24"/>
  <c r="GB81" i="24"/>
  <c r="FZ81" i="24"/>
  <c r="FX81" i="24"/>
  <c r="FV81" i="24"/>
  <c r="FT81" i="24"/>
  <c r="FR81" i="24"/>
  <c r="FP81" i="24"/>
  <c r="FN81" i="24"/>
  <c r="FL81" i="24"/>
  <c r="FJ81" i="24"/>
  <c r="FH81" i="24"/>
  <c r="FF81" i="24"/>
  <c r="FD81" i="24"/>
  <c r="FB81" i="24"/>
  <c r="EZ81" i="24"/>
  <c r="EX81" i="24"/>
  <c r="EV81" i="24"/>
  <c r="ET81" i="24"/>
  <c r="ER81" i="24"/>
  <c r="EP81" i="24"/>
  <c r="EN81" i="24"/>
  <c r="EL81" i="24"/>
  <c r="EJ81" i="24"/>
  <c r="EH81" i="24"/>
  <c r="EF81" i="24"/>
  <c r="ED81" i="24"/>
  <c r="EB81" i="24"/>
  <c r="DZ81" i="24"/>
  <c r="DX81" i="24"/>
  <c r="DV81" i="24"/>
  <c r="DT81" i="24"/>
  <c r="DR81" i="24"/>
  <c r="DP81" i="24"/>
  <c r="DN81" i="24"/>
  <c r="DL81" i="24"/>
  <c r="DJ81" i="24"/>
  <c r="DH81" i="24"/>
  <c r="DF81" i="24"/>
  <c r="DD81" i="24"/>
  <c r="DB81" i="24"/>
  <c r="CZ81" i="24"/>
  <c r="CX81" i="24"/>
  <c r="CV81" i="24"/>
  <c r="CT81" i="24"/>
  <c r="CR81" i="24"/>
  <c r="CP81" i="24"/>
  <c r="CN81" i="24"/>
  <c r="CL81" i="24"/>
  <c r="CJ81" i="24"/>
  <c r="CH81" i="24"/>
  <c r="CF81" i="24"/>
  <c r="CD81" i="24"/>
  <c r="CB81" i="24"/>
  <c r="BZ81" i="24"/>
  <c r="BX81" i="24"/>
  <c r="BV81" i="24"/>
  <c r="BT81" i="24"/>
  <c r="BR81" i="24"/>
  <c r="BP81" i="24"/>
  <c r="BN81" i="24"/>
  <c r="BL81" i="24"/>
  <c r="BJ81" i="24"/>
  <c r="BH81" i="24"/>
  <c r="BF81" i="24"/>
  <c r="BD81" i="24"/>
  <c r="BB81" i="24"/>
  <c r="AZ81" i="24"/>
  <c r="AX81" i="24"/>
  <c r="AV81" i="24"/>
  <c r="AT81" i="24"/>
  <c r="AR81" i="24"/>
  <c r="AP81" i="24"/>
  <c r="AN81" i="24"/>
  <c r="AL81" i="24"/>
  <c r="AJ81" i="24"/>
  <c r="AH81" i="24"/>
  <c r="AF81" i="24"/>
  <c r="AD81" i="24"/>
  <c r="AB81" i="24"/>
  <c r="Z81" i="24"/>
  <c r="X81" i="24"/>
  <c r="V81" i="24"/>
  <c r="T81" i="24"/>
  <c r="R81" i="24"/>
  <c r="P81" i="24"/>
  <c r="N81" i="24"/>
  <c r="L81" i="24"/>
  <c r="J81" i="24"/>
  <c r="H81" i="24"/>
  <c r="F81" i="24"/>
  <c r="HM80" i="24"/>
  <c r="HL80" i="24"/>
  <c r="HI80" i="24"/>
  <c r="HH80" i="24"/>
  <c r="HE80" i="24"/>
  <c r="HD80" i="24"/>
  <c r="HA80" i="24"/>
  <c r="GZ80" i="24"/>
  <c r="GW80" i="24"/>
  <c r="GV80" i="24"/>
  <c r="GS80" i="24"/>
  <c r="GR80" i="24"/>
  <c r="GO80" i="24"/>
  <c r="GN80" i="24"/>
  <c r="GK80" i="24"/>
  <c r="GJ80" i="24"/>
  <c r="GG80" i="24"/>
  <c r="GF80" i="24"/>
  <c r="GC80" i="24"/>
  <c r="GB80" i="24"/>
  <c r="FY80" i="24"/>
  <c r="FX80" i="24"/>
  <c r="FU80" i="24"/>
  <c r="FT80" i="24"/>
  <c r="FQ80" i="24"/>
  <c r="FP80" i="24"/>
  <c r="FM80" i="24"/>
  <c r="FL80" i="24"/>
  <c r="FI80" i="24"/>
  <c r="FH80" i="24"/>
  <c r="FE80" i="24"/>
  <c r="FD80" i="24"/>
  <c r="FA80" i="24"/>
  <c r="EZ80" i="24"/>
  <c r="EW80" i="24"/>
  <c r="EV80" i="24"/>
  <c r="ES80" i="24"/>
  <c r="ER80" i="24"/>
  <c r="EO80" i="24"/>
  <c r="EN80" i="24"/>
  <c r="EK80" i="24"/>
  <c r="EJ80" i="24"/>
  <c r="EG80" i="24"/>
  <c r="EF80" i="24"/>
  <c r="EC80" i="24"/>
  <c r="EB80" i="24"/>
  <c r="DY80" i="24"/>
  <c r="DX80" i="24"/>
  <c r="DU80" i="24"/>
  <c r="DT80" i="24"/>
  <c r="DQ80" i="24"/>
  <c r="DP80" i="24"/>
  <c r="DM80" i="24"/>
  <c r="DL80" i="24"/>
  <c r="DI80" i="24"/>
  <c r="DH80" i="24"/>
  <c r="DE80" i="24"/>
  <c r="DD80" i="24"/>
  <c r="DA80" i="24"/>
  <c r="CZ80" i="24"/>
  <c r="CW80" i="24"/>
  <c r="CV80" i="24"/>
  <c r="CS80" i="24"/>
  <c r="CR80" i="24"/>
  <c r="CO80" i="24"/>
  <c r="CN80" i="24"/>
  <c r="CK80" i="24"/>
  <c r="CJ80" i="24"/>
  <c r="CG80" i="24"/>
  <c r="CF80" i="24"/>
  <c r="CC80" i="24"/>
  <c r="CB80" i="24"/>
  <c r="BY80" i="24"/>
  <c r="BX80" i="24"/>
  <c r="BU80" i="24"/>
  <c r="BT80" i="24"/>
  <c r="BQ80" i="24"/>
  <c r="BP80" i="24"/>
  <c r="BM80" i="24"/>
  <c r="BL80" i="24"/>
  <c r="BI80" i="24"/>
  <c r="BH80" i="24"/>
  <c r="BE80" i="24"/>
  <c r="BD80" i="24"/>
  <c r="BA80" i="24"/>
  <c r="AZ80" i="24"/>
  <c r="AW80" i="24"/>
  <c r="AV80" i="24"/>
  <c r="AS80" i="24"/>
  <c r="AR80" i="24"/>
  <c r="AO80" i="24"/>
  <c r="AN80" i="24"/>
  <c r="AK80" i="24"/>
  <c r="AJ80" i="24"/>
  <c r="AG80" i="24"/>
  <c r="AF80" i="24"/>
  <c r="AC80" i="24"/>
  <c r="AB80" i="24"/>
  <c r="Y80" i="24"/>
  <c r="X80" i="24"/>
  <c r="U80" i="24"/>
  <c r="T80" i="24"/>
  <c r="Q80" i="24"/>
  <c r="P80" i="24"/>
  <c r="M80" i="24"/>
  <c r="L80" i="24"/>
  <c r="I80" i="24"/>
  <c r="H80" i="24"/>
  <c r="HM79" i="24"/>
  <c r="HL79" i="24"/>
  <c r="HJ79" i="24"/>
  <c r="HI79" i="24"/>
  <c r="HH79" i="24"/>
  <c r="HF79" i="24"/>
  <c r="HE79" i="24"/>
  <c r="HD79" i="24"/>
  <c r="HB79" i="24"/>
  <c r="HA79" i="24"/>
  <c r="GZ79" i="24"/>
  <c r="GX79" i="24"/>
  <c r="GW79" i="24"/>
  <c r="GV79" i="24"/>
  <c r="GT79" i="24"/>
  <c r="GS79" i="24"/>
  <c r="GR79" i="24"/>
  <c r="GP79" i="24"/>
  <c r="GO79" i="24"/>
  <c r="GN79" i="24"/>
  <c r="GL79" i="24"/>
  <c r="GK79" i="24"/>
  <c r="GJ79" i="24"/>
  <c r="GH79" i="24"/>
  <c r="GG79" i="24"/>
  <c r="GF79" i="24"/>
  <c r="GD79" i="24"/>
  <c r="GC79" i="24"/>
  <c r="GB79" i="24"/>
  <c r="FZ79" i="24"/>
  <c r="FY79" i="24"/>
  <c r="FX79" i="24"/>
  <c r="FV79" i="24"/>
  <c r="FU79" i="24"/>
  <c r="FT79" i="24"/>
  <c r="FR79" i="24"/>
  <c r="FQ79" i="24"/>
  <c r="FP79" i="24"/>
  <c r="FN79" i="24"/>
  <c r="FM79" i="24"/>
  <c r="FL79" i="24"/>
  <c r="FJ79" i="24"/>
  <c r="FI79" i="24"/>
  <c r="FH79" i="24"/>
  <c r="FF79" i="24"/>
  <c r="FE79" i="24"/>
  <c r="FD79" i="24"/>
  <c r="FB79" i="24"/>
  <c r="FA79" i="24"/>
  <c r="EZ79" i="24"/>
  <c r="EX79" i="24"/>
  <c r="EW79" i="24"/>
  <c r="EV79" i="24"/>
  <c r="ET79" i="24"/>
  <c r="ES79" i="24"/>
  <c r="ER79" i="24"/>
  <c r="EP79" i="24"/>
  <c r="EO79" i="24"/>
  <c r="EN79" i="24"/>
  <c r="EL79" i="24"/>
  <c r="EK79" i="24"/>
  <c r="EJ79" i="24"/>
  <c r="EH79" i="24"/>
  <c r="EG79" i="24"/>
  <c r="EF79" i="24"/>
  <c r="ED79" i="24"/>
  <c r="EC79" i="24"/>
  <c r="EB79" i="24"/>
  <c r="DZ79" i="24"/>
  <c r="DY79" i="24"/>
  <c r="DX79" i="24"/>
  <c r="DV79" i="24"/>
  <c r="DU79" i="24"/>
  <c r="DT79" i="24"/>
  <c r="DR79" i="24"/>
  <c r="DQ79" i="24"/>
  <c r="DP79" i="24"/>
  <c r="DN79" i="24"/>
  <c r="DM79" i="24"/>
  <c r="DL79" i="24"/>
  <c r="DJ79" i="24"/>
  <c r="DI79" i="24"/>
  <c r="DH79" i="24"/>
  <c r="DF79" i="24"/>
  <c r="DE79" i="24"/>
  <c r="DD79" i="24"/>
  <c r="DB79" i="24"/>
  <c r="DA79" i="24"/>
  <c r="CZ79" i="24"/>
  <c r="CX79" i="24"/>
  <c r="CW79" i="24"/>
  <c r="CV79" i="24"/>
  <c r="CT79" i="24"/>
  <c r="CS79" i="24"/>
  <c r="CR79" i="24"/>
  <c r="CP79" i="24"/>
  <c r="CO79" i="24"/>
  <c r="CN79" i="24"/>
  <c r="CL79" i="24"/>
  <c r="CK79" i="24"/>
  <c r="CJ79" i="24"/>
  <c r="CH79" i="24"/>
  <c r="CG79" i="24"/>
  <c r="CF79" i="24"/>
  <c r="CD79" i="24"/>
  <c r="CC79" i="24"/>
  <c r="CB79" i="24"/>
  <c r="BZ79" i="24"/>
  <c r="BY79" i="24"/>
  <c r="BX79" i="24"/>
  <c r="BV79" i="24"/>
  <c r="BU79" i="24"/>
  <c r="BT79" i="24"/>
  <c r="BR79" i="24"/>
  <c r="BQ79" i="24"/>
  <c r="BP79" i="24"/>
  <c r="BN79" i="24"/>
  <c r="BM79" i="24"/>
  <c r="BL79" i="24"/>
  <c r="BJ79" i="24"/>
  <c r="BI79" i="24"/>
  <c r="BH79" i="24"/>
  <c r="BF79" i="24"/>
  <c r="BE79" i="24"/>
  <c r="BD79" i="24"/>
  <c r="BB79" i="24"/>
  <c r="BA79" i="24"/>
  <c r="AZ79" i="24"/>
  <c r="AX79" i="24"/>
  <c r="AW79" i="24"/>
  <c r="AV79" i="24"/>
  <c r="AT79" i="24"/>
  <c r="AS79" i="24"/>
  <c r="AR79" i="24"/>
  <c r="AP79" i="24"/>
  <c r="AO79" i="24"/>
  <c r="AN79" i="24"/>
  <c r="AL79" i="24"/>
  <c r="AK79" i="24"/>
  <c r="AJ79" i="24"/>
  <c r="AH79" i="24"/>
  <c r="AG79" i="24"/>
  <c r="AF79" i="24"/>
  <c r="AD79" i="24"/>
  <c r="AC79" i="24"/>
  <c r="AB79" i="24"/>
  <c r="Z79" i="24"/>
  <c r="Y79" i="24"/>
  <c r="X79" i="24"/>
  <c r="V79" i="24"/>
  <c r="U79" i="24"/>
  <c r="T79" i="24"/>
  <c r="R79" i="24"/>
  <c r="Q79" i="24"/>
  <c r="P79" i="24"/>
  <c r="N79" i="24"/>
  <c r="M79" i="24"/>
  <c r="L79" i="24"/>
  <c r="J79" i="24"/>
  <c r="I79" i="24"/>
  <c r="H79" i="24"/>
  <c r="F79" i="24"/>
  <c r="HM78" i="24"/>
  <c r="HL78" i="24"/>
  <c r="HL76" i="24" s="1"/>
  <c r="HJ78" i="24"/>
  <c r="HI78" i="24"/>
  <c r="HH78" i="24"/>
  <c r="HF78" i="24"/>
  <c r="HE78" i="24"/>
  <c r="HD78" i="24"/>
  <c r="HB78" i="24"/>
  <c r="HA78" i="24"/>
  <c r="GZ78" i="24"/>
  <c r="GX78" i="24"/>
  <c r="GW78" i="24"/>
  <c r="GV78" i="24"/>
  <c r="GT78" i="24"/>
  <c r="GS78" i="24"/>
  <c r="GR78" i="24"/>
  <c r="GP78" i="24"/>
  <c r="GO78" i="24"/>
  <c r="GN78" i="24"/>
  <c r="GL78" i="24"/>
  <c r="GK78" i="24"/>
  <c r="GJ78" i="24"/>
  <c r="GH78" i="24"/>
  <c r="GG78" i="24"/>
  <c r="GF78" i="24"/>
  <c r="GD78" i="24"/>
  <c r="GC78" i="24"/>
  <c r="GB78" i="24"/>
  <c r="FZ78" i="24"/>
  <c r="FY78" i="24"/>
  <c r="FX78" i="24"/>
  <c r="FV78" i="24"/>
  <c r="FU78" i="24"/>
  <c r="FT78" i="24"/>
  <c r="FR78" i="24"/>
  <c r="FQ78" i="24"/>
  <c r="FP78" i="24"/>
  <c r="FN78" i="24"/>
  <c r="FM78" i="24"/>
  <c r="FL78" i="24"/>
  <c r="FJ78" i="24"/>
  <c r="FI78" i="24"/>
  <c r="FH78" i="24"/>
  <c r="FF78" i="24"/>
  <c r="FE78" i="24"/>
  <c r="FD78" i="24"/>
  <c r="FB78" i="24"/>
  <c r="FA78" i="24"/>
  <c r="EZ78" i="24"/>
  <c r="EX78" i="24"/>
  <c r="EW78" i="24"/>
  <c r="EV78" i="24"/>
  <c r="ET78" i="24"/>
  <c r="ES78" i="24"/>
  <c r="ER78" i="24"/>
  <c r="EP78" i="24"/>
  <c r="EO78" i="24"/>
  <c r="EN78" i="24"/>
  <c r="EL78" i="24"/>
  <c r="EK78" i="24"/>
  <c r="EJ78" i="24"/>
  <c r="EH78" i="24"/>
  <c r="EG78" i="24"/>
  <c r="EF78" i="24"/>
  <c r="ED78" i="24"/>
  <c r="EC78" i="24"/>
  <c r="EB78" i="24"/>
  <c r="DZ78" i="24"/>
  <c r="DY78" i="24"/>
  <c r="DX78" i="24"/>
  <c r="DV78" i="24"/>
  <c r="DU78" i="24"/>
  <c r="DT78" i="24"/>
  <c r="DR78" i="24"/>
  <c r="DQ78" i="24"/>
  <c r="DP78" i="24"/>
  <c r="DN78" i="24"/>
  <c r="DM78" i="24"/>
  <c r="DL78" i="24"/>
  <c r="DJ78" i="24"/>
  <c r="DI78" i="24"/>
  <c r="DH78" i="24"/>
  <c r="DF78" i="24"/>
  <c r="DE78" i="24"/>
  <c r="DD78" i="24"/>
  <c r="DB78" i="24"/>
  <c r="DA78" i="24"/>
  <c r="CZ78" i="24"/>
  <c r="CX78" i="24"/>
  <c r="CW78" i="24"/>
  <c r="CV78" i="24"/>
  <c r="CT78" i="24"/>
  <c r="CS78" i="24"/>
  <c r="CR78" i="24"/>
  <c r="CP78" i="24"/>
  <c r="CO78" i="24"/>
  <c r="CN78" i="24"/>
  <c r="CL78" i="24"/>
  <c r="CK78" i="24"/>
  <c r="CJ78" i="24"/>
  <c r="CH78" i="24"/>
  <c r="CG78" i="24"/>
  <c r="CF78" i="24"/>
  <c r="CD78" i="24"/>
  <c r="CC78" i="24"/>
  <c r="CB78" i="24"/>
  <c r="BZ78" i="24"/>
  <c r="BY78" i="24"/>
  <c r="BX78" i="24"/>
  <c r="BV78" i="24"/>
  <c r="BU78" i="24"/>
  <c r="BT78" i="24"/>
  <c r="BR78" i="24"/>
  <c r="BQ78" i="24"/>
  <c r="BP78" i="24"/>
  <c r="BN78" i="24"/>
  <c r="BM78" i="24"/>
  <c r="BL78" i="24"/>
  <c r="BJ78" i="24"/>
  <c r="BI78" i="24"/>
  <c r="BH78" i="24"/>
  <c r="BF78" i="24"/>
  <c r="BE78" i="24"/>
  <c r="BD78" i="24"/>
  <c r="BB78" i="24"/>
  <c r="BA78" i="24"/>
  <c r="AZ78" i="24"/>
  <c r="AX78" i="24"/>
  <c r="AW78" i="24"/>
  <c r="AV78" i="24"/>
  <c r="AT78" i="24"/>
  <c r="AS78" i="24"/>
  <c r="AR78" i="24"/>
  <c r="AP78" i="24"/>
  <c r="AO78" i="24"/>
  <c r="AN78" i="24"/>
  <c r="AL78" i="24"/>
  <c r="AK78" i="24"/>
  <c r="AJ78" i="24"/>
  <c r="AH78" i="24"/>
  <c r="AG78" i="24"/>
  <c r="AF78" i="24"/>
  <c r="AD78" i="24"/>
  <c r="AC78" i="24"/>
  <c r="AB78" i="24"/>
  <c r="Z78" i="24"/>
  <c r="Y78" i="24"/>
  <c r="X78" i="24"/>
  <c r="V78" i="24"/>
  <c r="U78" i="24"/>
  <c r="T78" i="24"/>
  <c r="R78" i="24"/>
  <c r="Q78" i="24"/>
  <c r="P78" i="24"/>
  <c r="N78" i="24"/>
  <c r="M78" i="24"/>
  <c r="L78" i="24"/>
  <c r="J78" i="24"/>
  <c r="I78" i="24"/>
  <c r="H78" i="24"/>
  <c r="F78" i="24"/>
  <c r="HM77" i="24"/>
  <c r="N65" i="24" s="1"/>
  <c r="HL77" i="24"/>
  <c r="N64" i="24" s="1"/>
  <c r="HI77" i="24"/>
  <c r="I65" i="24" s="1"/>
  <c r="HH77" i="24"/>
  <c r="HE77" i="24"/>
  <c r="I61" i="24" s="1"/>
  <c r="HD77" i="24"/>
  <c r="HA77" i="24"/>
  <c r="G58" i="24" s="1"/>
  <c r="GZ77" i="24"/>
  <c r="GW77" i="24"/>
  <c r="I57" i="24" s="1"/>
  <c r="GV77" i="24"/>
  <c r="H57" i="24" s="1"/>
  <c r="GU77" i="24"/>
  <c r="GS77" i="24"/>
  <c r="GR77" i="24"/>
  <c r="J55" i="24" s="1"/>
  <c r="GO77" i="24"/>
  <c r="G55" i="24" s="1"/>
  <c r="GN77" i="24"/>
  <c r="GK77" i="24"/>
  <c r="G54" i="24" s="1"/>
  <c r="GJ77" i="24"/>
  <c r="GG77" i="24"/>
  <c r="GF77" i="24"/>
  <c r="H53" i="24" s="1"/>
  <c r="GC77" i="24"/>
  <c r="GB77" i="24"/>
  <c r="GA77" i="24"/>
  <c r="I52" i="24" s="1"/>
  <c r="FY77" i="24"/>
  <c r="G52" i="24" s="1"/>
  <c r="FX77" i="24"/>
  <c r="FU77" i="24"/>
  <c r="L47" i="24" s="1"/>
  <c r="FT77" i="24"/>
  <c r="FQ77" i="24"/>
  <c r="FP77" i="24"/>
  <c r="FM77" i="24"/>
  <c r="L44" i="24" s="1"/>
  <c r="FL77" i="24"/>
  <c r="L43" i="24" s="1"/>
  <c r="FI77" i="24"/>
  <c r="H44" i="24" s="1"/>
  <c r="FH77" i="24"/>
  <c r="FG77" i="24"/>
  <c r="N42" i="24" s="1"/>
  <c r="FE77" i="24"/>
  <c r="FD77" i="24"/>
  <c r="FA77" i="24"/>
  <c r="EZ77" i="24"/>
  <c r="EW77" i="24"/>
  <c r="EV77" i="24"/>
  <c r="ES77" i="24"/>
  <c r="Q29" i="24" s="1"/>
  <c r="ER77" i="24"/>
  <c r="EO77" i="24"/>
  <c r="EN77" i="24"/>
  <c r="EK77" i="24"/>
  <c r="P35" i="24" s="1"/>
  <c r="EJ77" i="24"/>
  <c r="EG77" i="24"/>
  <c r="EF77" i="24"/>
  <c r="P23" i="24" s="1"/>
  <c r="EC77" i="24"/>
  <c r="P17" i="24" s="1"/>
  <c r="EB77" i="24"/>
  <c r="DY77" i="24"/>
  <c r="DX77" i="24"/>
  <c r="DU77" i="24"/>
  <c r="N27" i="24" s="1"/>
  <c r="DT77" i="24"/>
  <c r="M36" i="24" s="1"/>
  <c r="DQ77" i="24"/>
  <c r="DP77" i="24"/>
  <c r="M34" i="24" s="1"/>
  <c r="DM77" i="24"/>
  <c r="L33" i="24" s="1"/>
  <c r="DL77" i="24"/>
  <c r="DI77" i="24"/>
  <c r="L31" i="24" s="1"/>
  <c r="DH77" i="24"/>
  <c r="DE77" i="24"/>
  <c r="L29" i="24" s="1"/>
  <c r="DD77" i="24"/>
  <c r="DA77" i="24"/>
  <c r="CZ77" i="24"/>
  <c r="M26" i="24" s="1"/>
  <c r="CW77" i="24"/>
  <c r="L25" i="24" s="1"/>
  <c r="CV77" i="24"/>
  <c r="CS77" i="24"/>
  <c r="CR77" i="24"/>
  <c r="CO77" i="24"/>
  <c r="CN77" i="24"/>
  <c r="M20" i="24" s="1"/>
  <c r="CK77" i="24"/>
  <c r="CJ77" i="24"/>
  <c r="CG77" i="24"/>
  <c r="L17" i="24" s="1"/>
  <c r="CF77" i="24"/>
  <c r="CC77" i="24"/>
  <c r="J35" i="24" s="1"/>
  <c r="CB77" i="24"/>
  <c r="BY77" i="24"/>
  <c r="J33" i="24" s="1"/>
  <c r="BX77" i="24"/>
  <c r="BW77" i="24"/>
  <c r="BU77" i="24"/>
  <c r="BT77" i="24"/>
  <c r="K30" i="24" s="1"/>
  <c r="BQ77" i="24"/>
  <c r="J29" i="24" s="1"/>
  <c r="BP77" i="24"/>
  <c r="BM77" i="24"/>
  <c r="BL77" i="24"/>
  <c r="BI77" i="24"/>
  <c r="BH77" i="24"/>
  <c r="BE77" i="24"/>
  <c r="BD77" i="24"/>
  <c r="BC77" i="24"/>
  <c r="K21" i="24" s="1"/>
  <c r="BA77" i="24"/>
  <c r="J21" i="24" s="1"/>
  <c r="AZ77" i="24"/>
  <c r="AW77" i="24"/>
  <c r="AV77" i="24"/>
  <c r="AS77" i="24"/>
  <c r="AR77" i="24"/>
  <c r="I36" i="24" s="1"/>
  <c r="AO77" i="24"/>
  <c r="H35" i="24" s="1"/>
  <c r="AN77" i="24"/>
  <c r="I34" i="24" s="1"/>
  <c r="AK77" i="24"/>
  <c r="H33" i="24" s="1"/>
  <c r="AJ77" i="24"/>
  <c r="AI77" i="24"/>
  <c r="H32" i="24" s="1"/>
  <c r="AG77" i="24"/>
  <c r="AF77" i="24"/>
  <c r="AC77" i="24"/>
  <c r="H29" i="24" s="1"/>
  <c r="AB77" i="24"/>
  <c r="Y77" i="24"/>
  <c r="X77" i="24"/>
  <c r="W77" i="24"/>
  <c r="I25" i="24" s="1"/>
  <c r="U77" i="24"/>
  <c r="H25" i="24" s="1"/>
  <c r="T77" i="24"/>
  <c r="Q77" i="24"/>
  <c r="P77" i="24"/>
  <c r="M77" i="24"/>
  <c r="H21" i="24" s="1"/>
  <c r="L77" i="24"/>
  <c r="K77" i="24"/>
  <c r="I77" i="24"/>
  <c r="H77" i="24"/>
  <c r="I18" i="24" s="1"/>
  <c r="I64" i="24"/>
  <c r="E57" i="24"/>
  <c r="J52" i="24"/>
  <c r="E53" i="24"/>
  <c r="I53" i="24"/>
  <c r="D48" i="24"/>
  <c r="C48" i="24"/>
  <c r="O44" i="24"/>
  <c r="M44" i="24"/>
  <c r="K44" i="24"/>
  <c r="I44" i="24"/>
  <c r="O43" i="24"/>
  <c r="M43" i="24"/>
  <c r="K43" i="24"/>
  <c r="I43" i="24"/>
  <c r="O42" i="24"/>
  <c r="M42" i="24"/>
  <c r="L42" i="24"/>
  <c r="K42" i="24"/>
  <c r="I42" i="24"/>
  <c r="H42" i="24"/>
  <c r="O41" i="24"/>
  <c r="M41" i="24"/>
  <c r="K41" i="24"/>
  <c r="I41" i="24"/>
  <c r="H41" i="24"/>
  <c r="L35" i="24"/>
  <c r="Q34" i="24"/>
  <c r="P34" i="24"/>
  <c r="Q33" i="24"/>
  <c r="K32" i="24"/>
  <c r="J31" i="24"/>
  <c r="H31" i="24"/>
  <c r="F31" i="24" s="1"/>
  <c r="N29" i="24"/>
  <c r="M28" i="24"/>
  <c r="I28" i="24"/>
  <c r="L27" i="24"/>
  <c r="J27" i="24"/>
  <c r="H27" i="24"/>
  <c r="I26" i="24"/>
  <c r="P25" i="24"/>
  <c r="J25" i="24"/>
  <c r="K24" i="24"/>
  <c r="L23" i="24"/>
  <c r="J23" i="24"/>
  <c r="H23" i="24"/>
  <c r="K22" i="24"/>
  <c r="Q21" i="24"/>
  <c r="L21" i="24"/>
  <c r="K20" i="24"/>
  <c r="I20" i="24"/>
  <c r="L19" i="24"/>
  <c r="J19" i="24"/>
  <c r="F19" i="24" s="1"/>
  <c r="H19" i="24"/>
  <c r="M18" i="24"/>
  <c r="J17" i="24"/>
  <c r="H8" i="24"/>
  <c r="A28" i="11"/>
  <c r="A20" i="11"/>
  <c r="I24" i="8"/>
  <c r="H25" i="8"/>
  <c r="H26" i="8"/>
  <c r="I25" i="8"/>
  <c r="AA77" i="18"/>
  <c r="AA78" i="18"/>
  <c r="AA79" i="18"/>
  <c r="AA80" i="18"/>
  <c r="AA81" i="18"/>
  <c r="AA82" i="18"/>
  <c r="AA83" i="18"/>
  <c r="AA84" i="18"/>
  <c r="BO77" i="18"/>
  <c r="BO78" i="18"/>
  <c r="BO79" i="18"/>
  <c r="BO80" i="18"/>
  <c r="BO81" i="18"/>
  <c r="BO82" i="18"/>
  <c r="BO83" i="18"/>
  <c r="BO84" i="18"/>
  <c r="DC77" i="18"/>
  <c r="DC78" i="18"/>
  <c r="DC79" i="18"/>
  <c r="DC80" i="18"/>
  <c r="DC81" i="18"/>
  <c r="DC82" i="18"/>
  <c r="DC83" i="18"/>
  <c r="DC84" i="18"/>
  <c r="DW77" i="18"/>
  <c r="DW78" i="18"/>
  <c r="DW79" i="18"/>
  <c r="DW80" i="18"/>
  <c r="DW81" i="18"/>
  <c r="DW82" i="18"/>
  <c r="DW83" i="18"/>
  <c r="DW84" i="18"/>
  <c r="H18" i="8"/>
  <c r="I17" i="8"/>
  <c r="I18" i="8"/>
  <c r="H19" i="8"/>
  <c r="K77" i="18"/>
  <c r="K78" i="18"/>
  <c r="K79" i="18"/>
  <c r="K80" i="18"/>
  <c r="K81" i="18"/>
  <c r="K82" i="18"/>
  <c r="K83" i="18"/>
  <c r="K84" i="18"/>
  <c r="AY77" i="18"/>
  <c r="AY78" i="18"/>
  <c r="AY79" i="18"/>
  <c r="AY80" i="18"/>
  <c r="AY81" i="18"/>
  <c r="AY82" i="18"/>
  <c r="AY83" i="18"/>
  <c r="AY84" i="18"/>
  <c r="CM77" i="18"/>
  <c r="CM78" i="18"/>
  <c r="CM79" i="18"/>
  <c r="CM80" i="18"/>
  <c r="CM81" i="18"/>
  <c r="CM82" i="18"/>
  <c r="CM83" i="18"/>
  <c r="CM84" i="18"/>
  <c r="AA77" i="16"/>
  <c r="AA78" i="16"/>
  <c r="AA79" i="16"/>
  <c r="AA80" i="16"/>
  <c r="AA81" i="16"/>
  <c r="AA82" i="16"/>
  <c r="AA83" i="16"/>
  <c r="AA84" i="16"/>
  <c r="BO77" i="16"/>
  <c r="BO78" i="16"/>
  <c r="BO79" i="16"/>
  <c r="BO80" i="16"/>
  <c r="BO81" i="16"/>
  <c r="BO82" i="16"/>
  <c r="BO83" i="16"/>
  <c r="BO84" i="16"/>
  <c r="DC77" i="16"/>
  <c r="DC78" i="16"/>
  <c r="DC79" i="16"/>
  <c r="DC80" i="16"/>
  <c r="DC81" i="16"/>
  <c r="DC82" i="16"/>
  <c r="DC83" i="16"/>
  <c r="DC84" i="16"/>
  <c r="DW77" i="16"/>
  <c r="DW78" i="16"/>
  <c r="DW79" i="16"/>
  <c r="DW80" i="16"/>
  <c r="DW81" i="16"/>
  <c r="DW82" i="16"/>
  <c r="DW83" i="16"/>
  <c r="DW84" i="16"/>
  <c r="K77" i="16"/>
  <c r="K78" i="16"/>
  <c r="K79" i="16"/>
  <c r="K80" i="16"/>
  <c r="K81" i="16"/>
  <c r="K82" i="16"/>
  <c r="K83" i="16"/>
  <c r="K84" i="16"/>
  <c r="AY77" i="16"/>
  <c r="AY78" i="16"/>
  <c r="AY79" i="16"/>
  <c r="AY80" i="16"/>
  <c r="AY81" i="16"/>
  <c r="AY82" i="16"/>
  <c r="AY83" i="16"/>
  <c r="AY84" i="16"/>
  <c r="CM77" i="16"/>
  <c r="CM78" i="16"/>
  <c r="CM79" i="16"/>
  <c r="CM80" i="16"/>
  <c r="CM81" i="16"/>
  <c r="CM82" i="16"/>
  <c r="CM83" i="16"/>
  <c r="CM84" i="16"/>
  <c r="HF77" i="15"/>
  <c r="HF78" i="15"/>
  <c r="HF79" i="15"/>
  <c r="HF80" i="15"/>
  <c r="HF81" i="15"/>
  <c r="HF82" i="15"/>
  <c r="HF83" i="15"/>
  <c r="HF84" i="15"/>
  <c r="HG77" i="15"/>
  <c r="HG78" i="15"/>
  <c r="HG79" i="15"/>
  <c r="HG80" i="15"/>
  <c r="HG81" i="15"/>
  <c r="HG82" i="15"/>
  <c r="HG83" i="15"/>
  <c r="HG84" i="15"/>
  <c r="HH77" i="15"/>
  <c r="HH78" i="15"/>
  <c r="HH79" i="15"/>
  <c r="HH80" i="15"/>
  <c r="HH81" i="15"/>
  <c r="HH82" i="15"/>
  <c r="HH83" i="15"/>
  <c r="HH84" i="15"/>
  <c r="HE77" i="15"/>
  <c r="HE78" i="15"/>
  <c r="HE79" i="15"/>
  <c r="HE80" i="15"/>
  <c r="HE81" i="15"/>
  <c r="HE82" i="15"/>
  <c r="HE83" i="15"/>
  <c r="HE84" i="15"/>
  <c r="HJ77" i="15"/>
  <c r="HJ78" i="15"/>
  <c r="HJ79" i="15"/>
  <c r="HJ80" i="15"/>
  <c r="HJ81" i="15"/>
  <c r="HJ82" i="15"/>
  <c r="HJ83" i="15"/>
  <c r="HJ84" i="15"/>
  <c r="HM77" i="15"/>
  <c r="HM78" i="15"/>
  <c r="HM79" i="15"/>
  <c r="HM80" i="15"/>
  <c r="HM81" i="15"/>
  <c r="HM82" i="15"/>
  <c r="HM83" i="15"/>
  <c r="HM84" i="15"/>
  <c r="HI77" i="15"/>
  <c r="HI78" i="15"/>
  <c r="HI79" i="15"/>
  <c r="HI80" i="15"/>
  <c r="HI81" i="15"/>
  <c r="HI82" i="15"/>
  <c r="HI83" i="15"/>
  <c r="HI84" i="15"/>
  <c r="HL77" i="15"/>
  <c r="HL78" i="15"/>
  <c r="HL79" i="15"/>
  <c r="HL80" i="15"/>
  <c r="HL81" i="15"/>
  <c r="HL82" i="15"/>
  <c r="HL83" i="15"/>
  <c r="HL84" i="15"/>
  <c r="HK77" i="15"/>
  <c r="HK78" i="15"/>
  <c r="HK79" i="15"/>
  <c r="HK80" i="15"/>
  <c r="HK81" i="15"/>
  <c r="HK82" i="15"/>
  <c r="HK83" i="15"/>
  <c r="HK84" i="15"/>
  <c r="GZ77" i="15"/>
  <c r="GZ78" i="15"/>
  <c r="GZ79" i="15"/>
  <c r="GZ80" i="15"/>
  <c r="GZ81" i="15"/>
  <c r="GZ82" i="15"/>
  <c r="GZ83" i="15"/>
  <c r="GZ84" i="15"/>
  <c r="HB77" i="15"/>
  <c r="HB78" i="15"/>
  <c r="HB79" i="15"/>
  <c r="HB80" i="15"/>
  <c r="HB81" i="15"/>
  <c r="HB82" i="15"/>
  <c r="HB83" i="15"/>
  <c r="HB84" i="15"/>
  <c r="HD77" i="15"/>
  <c r="HD78" i="15"/>
  <c r="HD79" i="15"/>
  <c r="HD80" i="15"/>
  <c r="HD81" i="15"/>
  <c r="HD82" i="15"/>
  <c r="HD83" i="15"/>
  <c r="HD84" i="15"/>
  <c r="GY77" i="15"/>
  <c r="GY78" i="15"/>
  <c r="GY79" i="15"/>
  <c r="GY80" i="15"/>
  <c r="GY81" i="15"/>
  <c r="GY82" i="15"/>
  <c r="GY83" i="15"/>
  <c r="GY84" i="15"/>
  <c r="HA77" i="15"/>
  <c r="HA78" i="15"/>
  <c r="HA79" i="15"/>
  <c r="HA80" i="15"/>
  <c r="HA81" i="15"/>
  <c r="HA82" i="15"/>
  <c r="HA83" i="15"/>
  <c r="HA84" i="15"/>
  <c r="HC77" i="15"/>
  <c r="HC78" i="15"/>
  <c r="HC79" i="15"/>
  <c r="HC80" i="15"/>
  <c r="HC81" i="15"/>
  <c r="HC82" i="15"/>
  <c r="HC83" i="15"/>
  <c r="HC84" i="15"/>
  <c r="GT77" i="15"/>
  <c r="GT78" i="15"/>
  <c r="GT79" i="15"/>
  <c r="GT80" i="15"/>
  <c r="GT81" i="15"/>
  <c r="GT82" i="15"/>
  <c r="GT83" i="15"/>
  <c r="GT84" i="15"/>
  <c r="GV77" i="15"/>
  <c r="GV78" i="15"/>
  <c r="GV79" i="15"/>
  <c r="GV80" i="15"/>
  <c r="GV81" i="15"/>
  <c r="GV82" i="15"/>
  <c r="GV83" i="15"/>
  <c r="GV84" i="15"/>
  <c r="GX77" i="15"/>
  <c r="GX78" i="15"/>
  <c r="GX79" i="15"/>
  <c r="GX80" i="15"/>
  <c r="GX81" i="15"/>
  <c r="GX82" i="15"/>
  <c r="GX83" i="15"/>
  <c r="GX84" i="15"/>
  <c r="GS77" i="15"/>
  <c r="GS78" i="15"/>
  <c r="GS79" i="15"/>
  <c r="GS80" i="15"/>
  <c r="GS81" i="15"/>
  <c r="GS82" i="15"/>
  <c r="GS83" i="15"/>
  <c r="GS84" i="15"/>
  <c r="GU77" i="15"/>
  <c r="GU78" i="15"/>
  <c r="GU79" i="15"/>
  <c r="GU80" i="15"/>
  <c r="GU81" i="15"/>
  <c r="GU82" i="15"/>
  <c r="GU83" i="15"/>
  <c r="GU84" i="15"/>
  <c r="GW77" i="15"/>
  <c r="GW78" i="15"/>
  <c r="GW79" i="15"/>
  <c r="GW80" i="15"/>
  <c r="GW81" i="15"/>
  <c r="GW82" i="15"/>
  <c r="GW83" i="15"/>
  <c r="GW84" i="15"/>
  <c r="FX77" i="15"/>
  <c r="FX78" i="15"/>
  <c r="FX79" i="15"/>
  <c r="FX80" i="15"/>
  <c r="FX81" i="15"/>
  <c r="FX82" i="15"/>
  <c r="FX83" i="15"/>
  <c r="FX84" i="15"/>
  <c r="FZ77" i="15"/>
  <c r="FZ78" i="15"/>
  <c r="FZ79" i="15"/>
  <c r="FZ80" i="15"/>
  <c r="FZ81" i="15"/>
  <c r="FZ82" i="15"/>
  <c r="FZ83" i="15"/>
  <c r="FZ84" i="15"/>
  <c r="GB77" i="15"/>
  <c r="GB78" i="15"/>
  <c r="GB79" i="15"/>
  <c r="GB80" i="15"/>
  <c r="GB81" i="15"/>
  <c r="GB82" i="15"/>
  <c r="GB83" i="15"/>
  <c r="GB84" i="15"/>
  <c r="GD77" i="15"/>
  <c r="GD78" i="15"/>
  <c r="GD79" i="15"/>
  <c r="GD80" i="15"/>
  <c r="GD81" i="15"/>
  <c r="GD82" i="15"/>
  <c r="GD83" i="15"/>
  <c r="GD84" i="15"/>
  <c r="GF77" i="15"/>
  <c r="GF78" i="15"/>
  <c r="GF79" i="15"/>
  <c r="GF80" i="15"/>
  <c r="GF81" i="15"/>
  <c r="GF82" i="15"/>
  <c r="GF83" i="15"/>
  <c r="GF84" i="15"/>
  <c r="GH77" i="15"/>
  <c r="GH78" i="15"/>
  <c r="GH79" i="15"/>
  <c r="GH80" i="15"/>
  <c r="GH81" i="15"/>
  <c r="GH82" i="15"/>
  <c r="GH83" i="15"/>
  <c r="GH84" i="15"/>
  <c r="GJ77" i="15"/>
  <c r="GJ78" i="15"/>
  <c r="GJ79" i="15"/>
  <c r="GJ80" i="15"/>
  <c r="GJ81" i="15"/>
  <c r="GJ82" i="15"/>
  <c r="GJ83" i="15"/>
  <c r="GJ84" i="15"/>
  <c r="GL77" i="15"/>
  <c r="GL78" i="15"/>
  <c r="GL79" i="15"/>
  <c r="GL80" i="15"/>
  <c r="GL81" i="15"/>
  <c r="GL82" i="15"/>
  <c r="GL83" i="15"/>
  <c r="GL84" i="15"/>
  <c r="GN77" i="15"/>
  <c r="GN78" i="15"/>
  <c r="GN79" i="15"/>
  <c r="GN80" i="15"/>
  <c r="GN81" i="15"/>
  <c r="GN82" i="15"/>
  <c r="GN83" i="15"/>
  <c r="GN84" i="15"/>
  <c r="GP77" i="15"/>
  <c r="GP78" i="15"/>
  <c r="GP79" i="15"/>
  <c r="GP80" i="15"/>
  <c r="GP81" i="15"/>
  <c r="GP82" i="15"/>
  <c r="GP83" i="15"/>
  <c r="GP84" i="15"/>
  <c r="GR77" i="15"/>
  <c r="GR78" i="15"/>
  <c r="GR79" i="15"/>
  <c r="GR80" i="15"/>
  <c r="GR81" i="15"/>
  <c r="GR82" i="15"/>
  <c r="GR83" i="15"/>
  <c r="GR84" i="15"/>
  <c r="FW77" i="15"/>
  <c r="FW78" i="15"/>
  <c r="FW79" i="15"/>
  <c r="FW80" i="15"/>
  <c r="FW81" i="15"/>
  <c r="FW82" i="15"/>
  <c r="FW83" i="15"/>
  <c r="FW84" i="15"/>
  <c r="FY77" i="15"/>
  <c r="FY78" i="15"/>
  <c r="FY79" i="15"/>
  <c r="FY80" i="15"/>
  <c r="FY81" i="15"/>
  <c r="FY82" i="15"/>
  <c r="FY83" i="15"/>
  <c r="FY84" i="15"/>
  <c r="GA77" i="15"/>
  <c r="GA78" i="15"/>
  <c r="GA79" i="15"/>
  <c r="GA80" i="15"/>
  <c r="GA81" i="15"/>
  <c r="GA82" i="15"/>
  <c r="GA83" i="15"/>
  <c r="GA84" i="15"/>
  <c r="GC77" i="15"/>
  <c r="GC78" i="15"/>
  <c r="GC79" i="15"/>
  <c r="GC80" i="15"/>
  <c r="GC81" i="15"/>
  <c r="GC82" i="15"/>
  <c r="GC83" i="15"/>
  <c r="GC84" i="15"/>
  <c r="GE77" i="15"/>
  <c r="GE78" i="15"/>
  <c r="GE79" i="15"/>
  <c r="GE80" i="15"/>
  <c r="GE81" i="15"/>
  <c r="GE82" i="15"/>
  <c r="GE83" i="15"/>
  <c r="GE84" i="15"/>
  <c r="GG77" i="15"/>
  <c r="GG78" i="15"/>
  <c r="GG79" i="15"/>
  <c r="GG80" i="15"/>
  <c r="GG81" i="15"/>
  <c r="GG82" i="15"/>
  <c r="GG83" i="15"/>
  <c r="GG84" i="15"/>
  <c r="GI77" i="15"/>
  <c r="GI78" i="15"/>
  <c r="GI79" i="15"/>
  <c r="GI80" i="15"/>
  <c r="GI81" i="15"/>
  <c r="GI82" i="15"/>
  <c r="GI83" i="15"/>
  <c r="GI84" i="15"/>
  <c r="GK77" i="15"/>
  <c r="GK78" i="15"/>
  <c r="GK79" i="15"/>
  <c r="GK80" i="15"/>
  <c r="GK81" i="15"/>
  <c r="GK82" i="15"/>
  <c r="GK83" i="15"/>
  <c r="GK84" i="15"/>
  <c r="GM77" i="15"/>
  <c r="GM78" i="15"/>
  <c r="GM79" i="15"/>
  <c r="GM80" i="15"/>
  <c r="GM81" i="15"/>
  <c r="GM82" i="15"/>
  <c r="GM83" i="15"/>
  <c r="GM84" i="15"/>
  <c r="GO77" i="15"/>
  <c r="GO78" i="15"/>
  <c r="GO79" i="15"/>
  <c r="GO80" i="15"/>
  <c r="GO81" i="15"/>
  <c r="GO82" i="15"/>
  <c r="GO83" i="15"/>
  <c r="GO84" i="15"/>
  <c r="GQ77" i="15"/>
  <c r="GQ78" i="15"/>
  <c r="GQ79" i="15"/>
  <c r="GQ80" i="15"/>
  <c r="GQ81" i="15"/>
  <c r="GQ82" i="15"/>
  <c r="GQ83" i="15"/>
  <c r="GQ84" i="15"/>
  <c r="FV77" i="15"/>
  <c r="FV78" i="15"/>
  <c r="FV79" i="15"/>
  <c r="FV80" i="15"/>
  <c r="FV81" i="15"/>
  <c r="FV82" i="15"/>
  <c r="FV83" i="15"/>
  <c r="FV84" i="15"/>
  <c r="FT77" i="15"/>
  <c r="FT78" i="15"/>
  <c r="FT79" i="15"/>
  <c r="FT80" i="15"/>
  <c r="FT81" i="15"/>
  <c r="FT82" i="15"/>
  <c r="FT83" i="15"/>
  <c r="FT84" i="15"/>
  <c r="FS77" i="15"/>
  <c r="FS78" i="15"/>
  <c r="FS79" i="15"/>
  <c r="FS80" i="15"/>
  <c r="FS81" i="15"/>
  <c r="FS82" i="15"/>
  <c r="FS83" i="15"/>
  <c r="FS84" i="15"/>
  <c r="FR77" i="15"/>
  <c r="FR78" i="15"/>
  <c r="FR79" i="15"/>
  <c r="FR80" i="15"/>
  <c r="FR81" i="15"/>
  <c r="FR82" i="15"/>
  <c r="FR83" i="15"/>
  <c r="FR84" i="15"/>
  <c r="FQ77" i="15"/>
  <c r="FQ78" i="15"/>
  <c r="FQ79" i="15"/>
  <c r="FQ80" i="15"/>
  <c r="FQ81" i="15"/>
  <c r="FQ82" i="15"/>
  <c r="FQ83" i="15"/>
  <c r="FQ84" i="15"/>
  <c r="FP77" i="15"/>
  <c r="FP78" i="15"/>
  <c r="FP79" i="15"/>
  <c r="FP80" i="15"/>
  <c r="FP81" i="15"/>
  <c r="FP82" i="15"/>
  <c r="FP83" i="15"/>
  <c r="FP84" i="15"/>
  <c r="FU77" i="15"/>
  <c r="FU78" i="15"/>
  <c r="FU79" i="15"/>
  <c r="FU80" i="15"/>
  <c r="FU81" i="15"/>
  <c r="FU82" i="15"/>
  <c r="FU83" i="15"/>
  <c r="FU84" i="15"/>
  <c r="O44" i="15"/>
  <c r="FO77" i="15"/>
  <c r="FO78" i="15"/>
  <c r="FO79" i="15"/>
  <c r="FO80" i="15"/>
  <c r="FO81" i="15"/>
  <c r="FO82" i="15"/>
  <c r="FO83" i="15"/>
  <c r="FO84" i="15"/>
  <c r="M44" i="15"/>
  <c r="FM77" i="15"/>
  <c r="FM78" i="15"/>
  <c r="FM79" i="15"/>
  <c r="FM80" i="15"/>
  <c r="FM81" i="15"/>
  <c r="FM82" i="15"/>
  <c r="FM83" i="15"/>
  <c r="FM84" i="15"/>
  <c r="K44" i="15"/>
  <c r="FK77" i="15"/>
  <c r="FK78" i="15"/>
  <c r="FK79" i="15"/>
  <c r="FK80" i="15"/>
  <c r="FK81" i="15"/>
  <c r="FK82" i="15"/>
  <c r="FK83" i="15"/>
  <c r="FK84" i="15"/>
  <c r="I44" i="15"/>
  <c r="FI77" i="15"/>
  <c r="FI78" i="15"/>
  <c r="FI79" i="15"/>
  <c r="FI80" i="15"/>
  <c r="FI81" i="15"/>
  <c r="FI82" i="15"/>
  <c r="FI83" i="15"/>
  <c r="FI84" i="15"/>
  <c r="O43" i="15"/>
  <c r="FN77" i="15"/>
  <c r="FN78" i="15"/>
  <c r="FN79" i="15"/>
  <c r="FN80" i="15"/>
  <c r="FN81" i="15"/>
  <c r="FN82" i="15"/>
  <c r="FN83" i="15"/>
  <c r="FN84" i="15"/>
  <c r="M43" i="15"/>
  <c r="FL77" i="15"/>
  <c r="FL78" i="15"/>
  <c r="FL79" i="15"/>
  <c r="FL80" i="15"/>
  <c r="FL81" i="15"/>
  <c r="FL82" i="15"/>
  <c r="FL83" i="15"/>
  <c r="FL84" i="15"/>
  <c r="K43" i="15"/>
  <c r="FJ77" i="15"/>
  <c r="FJ78" i="15"/>
  <c r="FJ79" i="15"/>
  <c r="FJ80" i="15"/>
  <c r="FJ81" i="15"/>
  <c r="FJ82" i="15"/>
  <c r="FJ83" i="15"/>
  <c r="FJ84" i="15"/>
  <c r="I43" i="15"/>
  <c r="FH77" i="15"/>
  <c r="FH78" i="15"/>
  <c r="FH79" i="15"/>
  <c r="FH80" i="15"/>
  <c r="FH81" i="15"/>
  <c r="FH82" i="15"/>
  <c r="FH83" i="15"/>
  <c r="FH84" i="15"/>
  <c r="O42" i="15"/>
  <c r="FG77" i="15"/>
  <c r="FG78" i="15"/>
  <c r="FG79" i="15"/>
  <c r="FG80" i="15"/>
  <c r="FG81" i="15"/>
  <c r="FG82" i="15"/>
  <c r="FG83" i="15"/>
  <c r="FG84" i="15"/>
  <c r="M42" i="15"/>
  <c r="FE77" i="15"/>
  <c r="FE78" i="15"/>
  <c r="FE79" i="15"/>
  <c r="FE80" i="15"/>
  <c r="FE81" i="15"/>
  <c r="FE82" i="15"/>
  <c r="FE83" i="15"/>
  <c r="FE84" i="15"/>
  <c r="K42" i="15"/>
  <c r="FC77" i="15"/>
  <c r="FC78" i="15"/>
  <c r="FC79" i="15"/>
  <c r="FC80" i="15"/>
  <c r="FC81" i="15"/>
  <c r="FC82" i="15"/>
  <c r="FC83" i="15"/>
  <c r="FC84" i="15"/>
  <c r="I42" i="15"/>
  <c r="FA77" i="15"/>
  <c r="FA78" i="15"/>
  <c r="FA79" i="15"/>
  <c r="FA80" i="15"/>
  <c r="FA81" i="15"/>
  <c r="FA82" i="15"/>
  <c r="FA83" i="15"/>
  <c r="FA84" i="15"/>
  <c r="O41" i="15"/>
  <c r="FF77" i="15"/>
  <c r="FF78" i="15"/>
  <c r="FF79" i="15"/>
  <c r="FF80" i="15"/>
  <c r="FF81" i="15"/>
  <c r="FF82" i="15"/>
  <c r="FF83" i="15"/>
  <c r="FF84" i="15"/>
  <c r="M41" i="15"/>
  <c r="FD77" i="15"/>
  <c r="FD78" i="15"/>
  <c r="FD79" i="15"/>
  <c r="FD80" i="15"/>
  <c r="FD81" i="15"/>
  <c r="FD82" i="15"/>
  <c r="FD83" i="15"/>
  <c r="FD84" i="15"/>
  <c r="K41" i="15"/>
  <c r="FB77" i="15"/>
  <c r="FB78" i="15"/>
  <c r="FB79" i="15"/>
  <c r="FB80" i="15"/>
  <c r="FB81" i="15"/>
  <c r="FB82" i="15"/>
  <c r="FB83" i="15"/>
  <c r="FB84" i="15"/>
  <c r="I41" i="15"/>
  <c r="EZ77" i="15"/>
  <c r="EZ78" i="15"/>
  <c r="EZ79" i="15"/>
  <c r="EZ80" i="15"/>
  <c r="EZ81" i="15"/>
  <c r="EZ82" i="15"/>
  <c r="EZ83" i="15"/>
  <c r="EZ84" i="15"/>
  <c r="EY77" i="15"/>
  <c r="EY78" i="15"/>
  <c r="EY79" i="15"/>
  <c r="EY80" i="15"/>
  <c r="EY81" i="15"/>
  <c r="EY82" i="15"/>
  <c r="EY83" i="15"/>
  <c r="EY84" i="15"/>
  <c r="EL77" i="15"/>
  <c r="EL78" i="15"/>
  <c r="EL79" i="15"/>
  <c r="EL80" i="15"/>
  <c r="EL81" i="15"/>
  <c r="EL82" i="15"/>
  <c r="EL83" i="15"/>
  <c r="EL84" i="15"/>
  <c r="DT77" i="15"/>
  <c r="DT78" i="15"/>
  <c r="DT79" i="15"/>
  <c r="DT80" i="15"/>
  <c r="DT81" i="15"/>
  <c r="DT82" i="15"/>
  <c r="DT83" i="15"/>
  <c r="DT84" i="15"/>
  <c r="DS77" i="15"/>
  <c r="DS78" i="15"/>
  <c r="DS79" i="15"/>
  <c r="DS80" i="15"/>
  <c r="DS81" i="15"/>
  <c r="DS82" i="15"/>
  <c r="DS83" i="15"/>
  <c r="DS84" i="15"/>
  <c r="CF77" i="15"/>
  <c r="CF78" i="15"/>
  <c r="CF79" i="15"/>
  <c r="CF80" i="15"/>
  <c r="CF81" i="15"/>
  <c r="CF82" i="15"/>
  <c r="CF83" i="15"/>
  <c r="CF84" i="15"/>
  <c r="CE77" i="15"/>
  <c r="CE78" i="15"/>
  <c r="CE79" i="15"/>
  <c r="CE80" i="15"/>
  <c r="CE81" i="15"/>
  <c r="CE82" i="15"/>
  <c r="CE83" i="15"/>
  <c r="CE84" i="15"/>
  <c r="AR77" i="15"/>
  <c r="AR78" i="15"/>
  <c r="AR79" i="15"/>
  <c r="AR80" i="15"/>
  <c r="AR81" i="15"/>
  <c r="AR82" i="15"/>
  <c r="AR83" i="15"/>
  <c r="AR84" i="15"/>
  <c r="AQ77" i="15"/>
  <c r="AQ78" i="15"/>
  <c r="AQ79" i="15"/>
  <c r="AQ80" i="15"/>
  <c r="AQ81" i="15"/>
  <c r="AQ82" i="15"/>
  <c r="AQ83" i="15"/>
  <c r="AQ84" i="15"/>
  <c r="EX77" i="15"/>
  <c r="EX78" i="15"/>
  <c r="EX79" i="15"/>
  <c r="EX80" i="15"/>
  <c r="EX81" i="15"/>
  <c r="EX82" i="15"/>
  <c r="EX83" i="15"/>
  <c r="EX84" i="15"/>
  <c r="EK77" i="15"/>
  <c r="EK78" i="15"/>
  <c r="EK79" i="15"/>
  <c r="EK80" i="15"/>
  <c r="EK81" i="15"/>
  <c r="EK82" i="15"/>
  <c r="EK83" i="15"/>
  <c r="EK84" i="15"/>
  <c r="DR77" i="15"/>
  <c r="DR78" i="15"/>
  <c r="DR79" i="15"/>
  <c r="DR80" i="15"/>
  <c r="DR81" i="15"/>
  <c r="DR82" i="15"/>
  <c r="DR83" i="15"/>
  <c r="DR84" i="15"/>
  <c r="DQ77" i="15"/>
  <c r="DQ78" i="15"/>
  <c r="DQ79" i="15"/>
  <c r="DQ80" i="15"/>
  <c r="DQ81" i="15"/>
  <c r="DQ82" i="15"/>
  <c r="DQ83" i="15"/>
  <c r="DQ84" i="15"/>
  <c r="CD77" i="15"/>
  <c r="CD78" i="15"/>
  <c r="CD79" i="15"/>
  <c r="CD80" i="15"/>
  <c r="CD81" i="15"/>
  <c r="CD82" i="15"/>
  <c r="CD83" i="15"/>
  <c r="CD84" i="15"/>
  <c r="CC77" i="15"/>
  <c r="CC78" i="15"/>
  <c r="CC79" i="15"/>
  <c r="CC80" i="15"/>
  <c r="CC81" i="15"/>
  <c r="CC82" i="15"/>
  <c r="CC83" i="15"/>
  <c r="CC84" i="15"/>
  <c r="AP77" i="15"/>
  <c r="AP78" i="15"/>
  <c r="AP79" i="15"/>
  <c r="AP80" i="15"/>
  <c r="AP81" i="15"/>
  <c r="AP82" i="15"/>
  <c r="AP83" i="15"/>
  <c r="AP84" i="15"/>
  <c r="AO77" i="15"/>
  <c r="AO78" i="15"/>
  <c r="AO79" i="15"/>
  <c r="AO80" i="15"/>
  <c r="AO81" i="15"/>
  <c r="AO82" i="15"/>
  <c r="AO83" i="15"/>
  <c r="AO84" i="15"/>
  <c r="EW77" i="15"/>
  <c r="EW78" i="15"/>
  <c r="EW79" i="15"/>
  <c r="EW80" i="15"/>
  <c r="EW81" i="15"/>
  <c r="EW82" i="15"/>
  <c r="EW83" i="15"/>
  <c r="EW84" i="15"/>
  <c r="EJ77" i="15"/>
  <c r="EJ78" i="15"/>
  <c r="EJ79" i="15"/>
  <c r="EJ80" i="15"/>
  <c r="EJ81" i="15"/>
  <c r="EJ82" i="15"/>
  <c r="EJ83" i="15"/>
  <c r="EJ84" i="15"/>
  <c r="DP77" i="15"/>
  <c r="DP78" i="15"/>
  <c r="DP79" i="15"/>
  <c r="DP80" i="15"/>
  <c r="DP81" i="15"/>
  <c r="DP82" i="15"/>
  <c r="DP83" i="15"/>
  <c r="DP84" i="15"/>
  <c r="DO77" i="15"/>
  <c r="DO78" i="15"/>
  <c r="DO79" i="15"/>
  <c r="DO80" i="15"/>
  <c r="DO81" i="15"/>
  <c r="DO82" i="15"/>
  <c r="DO83" i="15"/>
  <c r="DO84" i="15"/>
  <c r="CB77" i="15"/>
  <c r="CB78" i="15"/>
  <c r="CB79" i="15"/>
  <c r="CB80" i="15"/>
  <c r="CB81" i="15"/>
  <c r="CB82" i="15"/>
  <c r="CB83" i="15"/>
  <c r="CB84" i="15"/>
  <c r="CA77" i="15"/>
  <c r="CA78" i="15"/>
  <c r="CA79" i="15"/>
  <c r="CA80" i="15"/>
  <c r="CA81" i="15"/>
  <c r="CA82" i="15"/>
  <c r="CA83" i="15"/>
  <c r="CA84" i="15"/>
  <c r="AN77" i="15"/>
  <c r="AN78" i="15"/>
  <c r="AN79" i="15"/>
  <c r="AN80" i="15"/>
  <c r="AN81" i="15"/>
  <c r="AN82" i="15"/>
  <c r="AN83" i="15"/>
  <c r="AN84" i="15"/>
  <c r="AM77" i="15"/>
  <c r="AM78" i="15"/>
  <c r="AM79" i="15"/>
  <c r="AM80" i="15"/>
  <c r="AM81" i="15"/>
  <c r="AM82" i="15"/>
  <c r="AM83" i="15"/>
  <c r="AM84" i="15"/>
  <c r="EV77" i="15"/>
  <c r="EV78" i="15"/>
  <c r="EV79" i="15"/>
  <c r="EV80" i="15"/>
  <c r="EV81" i="15"/>
  <c r="EV82" i="15"/>
  <c r="EV83" i="15"/>
  <c r="EV84" i="15"/>
  <c r="DN77" i="15"/>
  <c r="DN78" i="15"/>
  <c r="DN79" i="15"/>
  <c r="DN80" i="15"/>
  <c r="DN81" i="15"/>
  <c r="DN82" i="15"/>
  <c r="DN83" i="15"/>
  <c r="DN84" i="15"/>
  <c r="DM77" i="15"/>
  <c r="DM78" i="15"/>
  <c r="DM79" i="15"/>
  <c r="DM80" i="15"/>
  <c r="DM81" i="15"/>
  <c r="DM82" i="15"/>
  <c r="DM83" i="15"/>
  <c r="DM84" i="15"/>
  <c r="BZ77" i="15"/>
  <c r="BZ78" i="15"/>
  <c r="BZ79" i="15"/>
  <c r="BZ80" i="15"/>
  <c r="BZ81" i="15"/>
  <c r="BZ82" i="15"/>
  <c r="BZ83" i="15"/>
  <c r="BZ84" i="15"/>
  <c r="BY77" i="15"/>
  <c r="BY78" i="15"/>
  <c r="BY79" i="15"/>
  <c r="BY80" i="15"/>
  <c r="BY81" i="15"/>
  <c r="BY82" i="15"/>
  <c r="BY83" i="15"/>
  <c r="BY84" i="15"/>
  <c r="AL77" i="15"/>
  <c r="AL78" i="15"/>
  <c r="AL79" i="15"/>
  <c r="AL80" i="15"/>
  <c r="AL81" i="15"/>
  <c r="AL82" i="15"/>
  <c r="AL83" i="15"/>
  <c r="AL84" i="15"/>
  <c r="AK77" i="15"/>
  <c r="AK78" i="15"/>
  <c r="AK79" i="15"/>
  <c r="AK80" i="15"/>
  <c r="AK81" i="15"/>
  <c r="AK82" i="15"/>
  <c r="AK83" i="15"/>
  <c r="AK84" i="15"/>
  <c r="EU77" i="15"/>
  <c r="EU78" i="15"/>
  <c r="EU79" i="15"/>
  <c r="EU80" i="15"/>
  <c r="EU81" i="15"/>
  <c r="EU82" i="15"/>
  <c r="EU83" i="15"/>
  <c r="EU84" i="15"/>
  <c r="DL77" i="15"/>
  <c r="DL78" i="15"/>
  <c r="DL79" i="15"/>
  <c r="DL80" i="15"/>
  <c r="DL81" i="15"/>
  <c r="DL82" i="15"/>
  <c r="DL83" i="15"/>
  <c r="DL84" i="15"/>
  <c r="DK77" i="15"/>
  <c r="DK78" i="15"/>
  <c r="DK79" i="15"/>
  <c r="DK80" i="15"/>
  <c r="DK81" i="15"/>
  <c r="DK82" i="15"/>
  <c r="DK83" i="15"/>
  <c r="DK84" i="15"/>
  <c r="BX77" i="15"/>
  <c r="BX78" i="15"/>
  <c r="BX79" i="15"/>
  <c r="BX80" i="15"/>
  <c r="BX81" i="15"/>
  <c r="BX82" i="15"/>
  <c r="BX83" i="15"/>
  <c r="BX84" i="15"/>
  <c r="BW77" i="15"/>
  <c r="BW78" i="15"/>
  <c r="BW79" i="15"/>
  <c r="BW80" i="15"/>
  <c r="BW81" i="15"/>
  <c r="BW82" i="15"/>
  <c r="BW83" i="15"/>
  <c r="BW84" i="15"/>
  <c r="AJ77" i="15"/>
  <c r="AJ78" i="15"/>
  <c r="AJ79" i="15"/>
  <c r="AJ80" i="15"/>
  <c r="AJ81" i="15"/>
  <c r="AJ82" i="15"/>
  <c r="AJ83" i="15"/>
  <c r="AJ84" i="15"/>
  <c r="AI77" i="15"/>
  <c r="AI78" i="15"/>
  <c r="AI79" i="15"/>
  <c r="AI80" i="15"/>
  <c r="AI81" i="15"/>
  <c r="AI82" i="15"/>
  <c r="AI83" i="15"/>
  <c r="AI84" i="15"/>
  <c r="ET77" i="15"/>
  <c r="ET78" i="15"/>
  <c r="ET79" i="15"/>
  <c r="ET80" i="15"/>
  <c r="ET81" i="15"/>
  <c r="ET82" i="15"/>
  <c r="ET83" i="15"/>
  <c r="ET84" i="15"/>
  <c r="DJ77" i="15"/>
  <c r="DJ78" i="15"/>
  <c r="DJ79" i="15"/>
  <c r="DJ80" i="15"/>
  <c r="DJ81" i="15"/>
  <c r="DJ82" i="15"/>
  <c r="DJ83" i="15"/>
  <c r="DJ84" i="15"/>
  <c r="DI77" i="15"/>
  <c r="DI78" i="15"/>
  <c r="DI79" i="15"/>
  <c r="DI80" i="15"/>
  <c r="DI81" i="15"/>
  <c r="DI82" i="15"/>
  <c r="DI83" i="15"/>
  <c r="DI84" i="15"/>
  <c r="BV77" i="15"/>
  <c r="BV78" i="15"/>
  <c r="BV79" i="15"/>
  <c r="BV80" i="15"/>
  <c r="BV81" i="15"/>
  <c r="BV82" i="15"/>
  <c r="BV83" i="15"/>
  <c r="BV84" i="15"/>
  <c r="BU77" i="15"/>
  <c r="BU78" i="15"/>
  <c r="BU79" i="15"/>
  <c r="BU80" i="15"/>
  <c r="BU81" i="15"/>
  <c r="BU82" i="15"/>
  <c r="BU83" i="15"/>
  <c r="BU84" i="15"/>
  <c r="AH77" i="15"/>
  <c r="AH78" i="15"/>
  <c r="AH79" i="15"/>
  <c r="AH80" i="15"/>
  <c r="AH81" i="15"/>
  <c r="AH82" i="15"/>
  <c r="AH83" i="15"/>
  <c r="AH84" i="15"/>
  <c r="AG77" i="15"/>
  <c r="AG78" i="15"/>
  <c r="AG79" i="15"/>
  <c r="AG80" i="15"/>
  <c r="AG81" i="15"/>
  <c r="AG82" i="15"/>
  <c r="AG83" i="15"/>
  <c r="AG84" i="15"/>
  <c r="EB77" i="15"/>
  <c r="EB78" i="15"/>
  <c r="EB79" i="15"/>
  <c r="EB80" i="15"/>
  <c r="EB81" i="15"/>
  <c r="EB82" i="15"/>
  <c r="EB83" i="15"/>
  <c r="EB84" i="15"/>
  <c r="DZ77" i="15"/>
  <c r="DZ78" i="15"/>
  <c r="DZ79" i="15"/>
  <c r="DZ80" i="15"/>
  <c r="DZ81" i="15"/>
  <c r="DZ82" i="15"/>
  <c r="DZ83" i="15"/>
  <c r="DZ84" i="15"/>
  <c r="DH77" i="15"/>
  <c r="DH78" i="15"/>
  <c r="DH79" i="15"/>
  <c r="DH80" i="15"/>
  <c r="DH81" i="15"/>
  <c r="DH82" i="15"/>
  <c r="DH83" i="15"/>
  <c r="DH84" i="15"/>
  <c r="DF77" i="15"/>
  <c r="DF78" i="15"/>
  <c r="DF79" i="15"/>
  <c r="DF80" i="15"/>
  <c r="DF81" i="15"/>
  <c r="DF82" i="15"/>
  <c r="DF83" i="15"/>
  <c r="DF84" i="15"/>
  <c r="BT77" i="15"/>
  <c r="BT78" i="15"/>
  <c r="BT79" i="15"/>
  <c r="BT80" i="15"/>
  <c r="BT81" i="15"/>
  <c r="BT82" i="15"/>
  <c r="BT83" i="15"/>
  <c r="BT84" i="15"/>
  <c r="BR77" i="15"/>
  <c r="BR78" i="15"/>
  <c r="BR79" i="15"/>
  <c r="BR80" i="15"/>
  <c r="BR81" i="15"/>
  <c r="BR82" i="15"/>
  <c r="BR83" i="15"/>
  <c r="BR84" i="15"/>
  <c r="AF77" i="15"/>
  <c r="AF78" i="15"/>
  <c r="AF79" i="15"/>
  <c r="AF80" i="15"/>
  <c r="AF81" i="15"/>
  <c r="AF82" i="15"/>
  <c r="AF83" i="15"/>
  <c r="AF84" i="15"/>
  <c r="AD77" i="15"/>
  <c r="AD78" i="15"/>
  <c r="AD79" i="15"/>
  <c r="AD80" i="15"/>
  <c r="AD81" i="15"/>
  <c r="AD82" i="15"/>
  <c r="AD83" i="15"/>
  <c r="AD84" i="15"/>
  <c r="ES77" i="15"/>
  <c r="ES78" i="15"/>
  <c r="ES79" i="15"/>
  <c r="ES80" i="15"/>
  <c r="ES81" i="15"/>
  <c r="ES82" i="15"/>
  <c r="ES83" i="15"/>
  <c r="ES84" i="15"/>
  <c r="EI77" i="15"/>
  <c r="EI78" i="15"/>
  <c r="EI79" i="15"/>
  <c r="EI80" i="15"/>
  <c r="EI81" i="15"/>
  <c r="EI82" i="15"/>
  <c r="EI83" i="15"/>
  <c r="EI84" i="15"/>
  <c r="EA77" i="15"/>
  <c r="EA78" i="15"/>
  <c r="EA79" i="15"/>
  <c r="EA80" i="15"/>
  <c r="EA81" i="15"/>
  <c r="EA82" i="15"/>
  <c r="EA83" i="15"/>
  <c r="EA84" i="15"/>
  <c r="DY77" i="15"/>
  <c r="DY78" i="15"/>
  <c r="DY79" i="15"/>
  <c r="DY80" i="15"/>
  <c r="DY81" i="15"/>
  <c r="DY82" i="15"/>
  <c r="DY83" i="15"/>
  <c r="DY84" i="15"/>
  <c r="DG77" i="15"/>
  <c r="DG78" i="15"/>
  <c r="DG79" i="15"/>
  <c r="DG80" i="15"/>
  <c r="DG81" i="15"/>
  <c r="DG82" i="15"/>
  <c r="DG83" i="15"/>
  <c r="DG84" i="15"/>
  <c r="DE77" i="15"/>
  <c r="DE78" i="15"/>
  <c r="DE79" i="15"/>
  <c r="DE80" i="15"/>
  <c r="DE81" i="15"/>
  <c r="DE82" i="15"/>
  <c r="DE83" i="15"/>
  <c r="DE84" i="15"/>
  <c r="BS77" i="15"/>
  <c r="BS78" i="15"/>
  <c r="BS79" i="15"/>
  <c r="BS80" i="15"/>
  <c r="BS81" i="15"/>
  <c r="BS82" i="15"/>
  <c r="BS83" i="15"/>
  <c r="BS84" i="15"/>
  <c r="BQ77" i="15"/>
  <c r="BQ78" i="15"/>
  <c r="BQ79" i="15"/>
  <c r="BQ80" i="15"/>
  <c r="BQ81" i="15"/>
  <c r="BQ82" i="15"/>
  <c r="BQ83" i="15"/>
  <c r="BQ84" i="15"/>
  <c r="AE77" i="15"/>
  <c r="AE78" i="15"/>
  <c r="AE79" i="15"/>
  <c r="AE80" i="15"/>
  <c r="AE81" i="15"/>
  <c r="AE82" i="15"/>
  <c r="AE83" i="15"/>
  <c r="AE84" i="15"/>
  <c r="AC77" i="15"/>
  <c r="AC78" i="15"/>
  <c r="AC79" i="15"/>
  <c r="AC80" i="15"/>
  <c r="AC81" i="15"/>
  <c r="AC82" i="15"/>
  <c r="AC83" i="15"/>
  <c r="AC84" i="15"/>
  <c r="DX77" i="15"/>
  <c r="DX78" i="15"/>
  <c r="DX79" i="15"/>
  <c r="DX80" i="15"/>
  <c r="DX81" i="15"/>
  <c r="DX82" i="15"/>
  <c r="DX83" i="15"/>
  <c r="DX84" i="15"/>
  <c r="DV77" i="15"/>
  <c r="DV78" i="15"/>
  <c r="DV79" i="15"/>
  <c r="DV80" i="15"/>
  <c r="DV81" i="15"/>
  <c r="DV82" i="15"/>
  <c r="DV83" i="15"/>
  <c r="DV84" i="15"/>
  <c r="DD77" i="15"/>
  <c r="DD78" i="15"/>
  <c r="DD79" i="15"/>
  <c r="DD80" i="15"/>
  <c r="DD81" i="15"/>
  <c r="DD82" i="15"/>
  <c r="DD83" i="15"/>
  <c r="DD84" i="15"/>
  <c r="DB77" i="15"/>
  <c r="DB78" i="15"/>
  <c r="DB79" i="15"/>
  <c r="DB80" i="15"/>
  <c r="DB81" i="15"/>
  <c r="DB82" i="15"/>
  <c r="DB83" i="15"/>
  <c r="DB84" i="15"/>
  <c r="BP77" i="15"/>
  <c r="BP78" i="15"/>
  <c r="BP79" i="15"/>
  <c r="BP80" i="15"/>
  <c r="BP81" i="15"/>
  <c r="BP82" i="15"/>
  <c r="BP83" i="15"/>
  <c r="BP84" i="15"/>
  <c r="BN77" i="15"/>
  <c r="BN78" i="15"/>
  <c r="BN79" i="15"/>
  <c r="BN80" i="15"/>
  <c r="BN81" i="15"/>
  <c r="BN82" i="15"/>
  <c r="BN83" i="15"/>
  <c r="BN84" i="15"/>
  <c r="AB77" i="15"/>
  <c r="AB78" i="15"/>
  <c r="AB79" i="15"/>
  <c r="AB80" i="15"/>
  <c r="AB81" i="15"/>
  <c r="AB82" i="15"/>
  <c r="AB83" i="15"/>
  <c r="AB84" i="15"/>
  <c r="Z77" i="15"/>
  <c r="Z78" i="15"/>
  <c r="Z79" i="15"/>
  <c r="Z80" i="15"/>
  <c r="Z81" i="15"/>
  <c r="Z82" i="15"/>
  <c r="Z83" i="15"/>
  <c r="Z84" i="15"/>
  <c r="AA77" i="15"/>
  <c r="AA78" i="15"/>
  <c r="AA79" i="15"/>
  <c r="AA80" i="15"/>
  <c r="AA81" i="15"/>
  <c r="AA82" i="15"/>
  <c r="AA83" i="15"/>
  <c r="AA84" i="15"/>
  <c r="BO77" i="15"/>
  <c r="BO78" i="15"/>
  <c r="BO79" i="15"/>
  <c r="BO80" i="15"/>
  <c r="BO81" i="15"/>
  <c r="BO82" i="15"/>
  <c r="BO83" i="15"/>
  <c r="BO84" i="15"/>
  <c r="DC77" i="15"/>
  <c r="DC78" i="15"/>
  <c r="DC79" i="15"/>
  <c r="DC80" i="15"/>
  <c r="DC81" i="15"/>
  <c r="DC82" i="15"/>
  <c r="DC83" i="15"/>
  <c r="DC84" i="15"/>
  <c r="DW77" i="15"/>
  <c r="DW78" i="15"/>
  <c r="DW79" i="15"/>
  <c r="DW80" i="15"/>
  <c r="DW81" i="15"/>
  <c r="DW82" i="15"/>
  <c r="DW83" i="15"/>
  <c r="DW84" i="15"/>
  <c r="ER77" i="15"/>
  <c r="ER78" i="15"/>
  <c r="ER79" i="15"/>
  <c r="ER80" i="15"/>
  <c r="ER81" i="15"/>
  <c r="ER82" i="15"/>
  <c r="ER83" i="15"/>
  <c r="ER84" i="15"/>
  <c r="EH77" i="15"/>
  <c r="EH78" i="15"/>
  <c r="EH79" i="15"/>
  <c r="EH80" i="15"/>
  <c r="EH81" i="15"/>
  <c r="EH82" i="15"/>
  <c r="EH83" i="15"/>
  <c r="EH84" i="15"/>
  <c r="DU77" i="15"/>
  <c r="DU78" i="15"/>
  <c r="DU79" i="15"/>
  <c r="DU80" i="15"/>
  <c r="DU81" i="15"/>
  <c r="DU82" i="15"/>
  <c r="DU83" i="15"/>
  <c r="DU84" i="15"/>
  <c r="DA77" i="15"/>
  <c r="DA78" i="15"/>
  <c r="DA79" i="15"/>
  <c r="DA80" i="15"/>
  <c r="DA81" i="15"/>
  <c r="DA82" i="15"/>
  <c r="DA83" i="15"/>
  <c r="DA84" i="15"/>
  <c r="BM77" i="15"/>
  <c r="BM78" i="15"/>
  <c r="BM79" i="15"/>
  <c r="BM80" i="15"/>
  <c r="BM81" i="15"/>
  <c r="BM82" i="15"/>
  <c r="BM83" i="15"/>
  <c r="BM84" i="15"/>
  <c r="Y77" i="15"/>
  <c r="Y78" i="15"/>
  <c r="Y79" i="15"/>
  <c r="Y80" i="15"/>
  <c r="Y81" i="15"/>
  <c r="Y82" i="15"/>
  <c r="Y83" i="15"/>
  <c r="Y84" i="15"/>
  <c r="CZ77" i="15"/>
  <c r="CZ78" i="15"/>
  <c r="CZ79" i="15"/>
  <c r="CZ80" i="15"/>
  <c r="CZ81" i="15"/>
  <c r="CZ82" i="15"/>
  <c r="CZ83" i="15"/>
  <c r="CZ84" i="15"/>
  <c r="CX77" i="15"/>
  <c r="CX78" i="15"/>
  <c r="CX79" i="15"/>
  <c r="CX80" i="15"/>
  <c r="CX81" i="15"/>
  <c r="CX82" i="15"/>
  <c r="CX83" i="15"/>
  <c r="CX84" i="15"/>
  <c r="BL77" i="15"/>
  <c r="BL78" i="15"/>
  <c r="BL79" i="15"/>
  <c r="BL80" i="15"/>
  <c r="BL81" i="15"/>
  <c r="BL82" i="15"/>
  <c r="BL83" i="15"/>
  <c r="BL84" i="15"/>
  <c r="BJ77" i="15"/>
  <c r="BJ78" i="15"/>
  <c r="BJ79" i="15"/>
  <c r="BJ80" i="15"/>
  <c r="BJ81" i="15"/>
  <c r="BJ82" i="15"/>
  <c r="BJ83" i="15"/>
  <c r="BJ84" i="15"/>
  <c r="X77" i="15"/>
  <c r="X78" i="15"/>
  <c r="X79" i="15"/>
  <c r="X80" i="15"/>
  <c r="X81" i="15"/>
  <c r="X82" i="15"/>
  <c r="X83" i="15"/>
  <c r="X84" i="15"/>
  <c r="V77" i="15"/>
  <c r="V78" i="15"/>
  <c r="V79" i="15"/>
  <c r="V80" i="15"/>
  <c r="V81" i="15"/>
  <c r="V82" i="15"/>
  <c r="V83" i="15"/>
  <c r="V84" i="15"/>
  <c r="EQ77" i="15"/>
  <c r="EQ78" i="15"/>
  <c r="EQ79" i="15"/>
  <c r="EQ80" i="15"/>
  <c r="EQ81" i="15"/>
  <c r="EQ82" i="15"/>
  <c r="EQ83" i="15"/>
  <c r="EQ84" i="15"/>
  <c r="EG77" i="15"/>
  <c r="EG78" i="15"/>
  <c r="EG79" i="15"/>
  <c r="EG80" i="15"/>
  <c r="EG81" i="15"/>
  <c r="EG82" i="15"/>
  <c r="EG83" i="15"/>
  <c r="EG84" i="15"/>
  <c r="CY77" i="15"/>
  <c r="CY78" i="15"/>
  <c r="CY79" i="15"/>
  <c r="CY80" i="15"/>
  <c r="CY81" i="15"/>
  <c r="CY82" i="15"/>
  <c r="CY83" i="15"/>
  <c r="CY84" i="15"/>
  <c r="CW77" i="15"/>
  <c r="CW78" i="15"/>
  <c r="CW79" i="15"/>
  <c r="CW80" i="15"/>
  <c r="CW81" i="15"/>
  <c r="CW82" i="15"/>
  <c r="CW83" i="15"/>
  <c r="CW84" i="15"/>
  <c r="BK77" i="15"/>
  <c r="BK78" i="15"/>
  <c r="BK79" i="15"/>
  <c r="BK80" i="15"/>
  <c r="BK81" i="15"/>
  <c r="BK82" i="15"/>
  <c r="BK83" i="15"/>
  <c r="BK84" i="15"/>
  <c r="BI77" i="15"/>
  <c r="BI78" i="15"/>
  <c r="BI79" i="15"/>
  <c r="BI80" i="15"/>
  <c r="BI81" i="15"/>
  <c r="BI82" i="15"/>
  <c r="BI83" i="15"/>
  <c r="BI84" i="15"/>
  <c r="W77" i="15"/>
  <c r="W78" i="15"/>
  <c r="W79" i="15"/>
  <c r="W80" i="15"/>
  <c r="W81" i="15"/>
  <c r="W82" i="15"/>
  <c r="W83" i="15"/>
  <c r="W84" i="15"/>
  <c r="U77" i="15"/>
  <c r="U78" i="15"/>
  <c r="U79" i="15"/>
  <c r="U80" i="15"/>
  <c r="U81" i="15"/>
  <c r="U82" i="15"/>
  <c r="U83" i="15"/>
  <c r="U84" i="15"/>
  <c r="CV77" i="15"/>
  <c r="CV78" i="15"/>
  <c r="CV79" i="15"/>
  <c r="CV80" i="15"/>
  <c r="CV81" i="15"/>
  <c r="CV82" i="15"/>
  <c r="CV83" i="15"/>
  <c r="CV84" i="15"/>
  <c r="CT77" i="15"/>
  <c r="CT78" i="15"/>
  <c r="CT79" i="15"/>
  <c r="CT80" i="15"/>
  <c r="CT81" i="15"/>
  <c r="CT82" i="15"/>
  <c r="CT83" i="15"/>
  <c r="CT84" i="15"/>
  <c r="BH77" i="15"/>
  <c r="BH78" i="15"/>
  <c r="BH79" i="15"/>
  <c r="BH80" i="15"/>
  <c r="BH81" i="15"/>
  <c r="BH82" i="15"/>
  <c r="BH83" i="15"/>
  <c r="BH84" i="15"/>
  <c r="BF77" i="15"/>
  <c r="BF78" i="15"/>
  <c r="BF79" i="15"/>
  <c r="BF80" i="15"/>
  <c r="BF81" i="15"/>
  <c r="BF82" i="15"/>
  <c r="BF83" i="15"/>
  <c r="BF84" i="15"/>
  <c r="T77" i="15"/>
  <c r="T78" i="15"/>
  <c r="T79" i="15"/>
  <c r="T80" i="15"/>
  <c r="T81" i="15"/>
  <c r="T82" i="15"/>
  <c r="T83" i="15"/>
  <c r="T84" i="15"/>
  <c r="R77" i="15"/>
  <c r="R78" i="15"/>
  <c r="R79" i="15"/>
  <c r="R80" i="15"/>
  <c r="R81" i="15"/>
  <c r="R82" i="15"/>
  <c r="R83" i="15"/>
  <c r="R84" i="15"/>
  <c r="EP77" i="15"/>
  <c r="EP78" i="15"/>
  <c r="EP79" i="15"/>
  <c r="EP80" i="15"/>
  <c r="EP81" i="15"/>
  <c r="EP82" i="15"/>
  <c r="EP83" i="15"/>
  <c r="EP84" i="15"/>
  <c r="EF77" i="15"/>
  <c r="EF78" i="15"/>
  <c r="EF79" i="15"/>
  <c r="EF80" i="15"/>
  <c r="EF81" i="15"/>
  <c r="EF82" i="15"/>
  <c r="EF83" i="15"/>
  <c r="EF84" i="15"/>
  <c r="CU77" i="15"/>
  <c r="CU78" i="15"/>
  <c r="CU79" i="15"/>
  <c r="CU80" i="15"/>
  <c r="CU81" i="15"/>
  <c r="CU82" i="15"/>
  <c r="CU83" i="15"/>
  <c r="CU84" i="15"/>
  <c r="CS77" i="15"/>
  <c r="CS78" i="15"/>
  <c r="CS79" i="15"/>
  <c r="CS80" i="15"/>
  <c r="CS81" i="15"/>
  <c r="CS82" i="15"/>
  <c r="CS83" i="15"/>
  <c r="CS84" i="15"/>
  <c r="BG77" i="15"/>
  <c r="BG78" i="15"/>
  <c r="BG79" i="15"/>
  <c r="BG80" i="15"/>
  <c r="BG81" i="15"/>
  <c r="BG82" i="15"/>
  <c r="BG83" i="15"/>
  <c r="BG84" i="15"/>
  <c r="BE77" i="15"/>
  <c r="BE78" i="15"/>
  <c r="BE79" i="15"/>
  <c r="BE80" i="15"/>
  <c r="BE81" i="15"/>
  <c r="BE82" i="15"/>
  <c r="BE83" i="15"/>
  <c r="BE84" i="15"/>
  <c r="S77" i="15"/>
  <c r="S78" i="15"/>
  <c r="S79" i="15"/>
  <c r="S80" i="15"/>
  <c r="S81" i="15"/>
  <c r="S82" i="15"/>
  <c r="S83" i="15"/>
  <c r="S84" i="15"/>
  <c r="Q77" i="15"/>
  <c r="Q78" i="15"/>
  <c r="Q79" i="15"/>
  <c r="Q80" i="15"/>
  <c r="Q81" i="15"/>
  <c r="Q82" i="15"/>
  <c r="Q83" i="15"/>
  <c r="Q84" i="15"/>
  <c r="CR77" i="15"/>
  <c r="CR78" i="15"/>
  <c r="CR79" i="15"/>
  <c r="CR80" i="15"/>
  <c r="CR81" i="15"/>
  <c r="CR82" i="15"/>
  <c r="CR83" i="15"/>
  <c r="CR84" i="15"/>
  <c r="CP77" i="15"/>
  <c r="CP78" i="15"/>
  <c r="CP79" i="15"/>
  <c r="CP80" i="15"/>
  <c r="CP81" i="15"/>
  <c r="CP82" i="15"/>
  <c r="CP83" i="15"/>
  <c r="CP84" i="15"/>
  <c r="BD77" i="15"/>
  <c r="BD78" i="15"/>
  <c r="BD79" i="15"/>
  <c r="BD80" i="15"/>
  <c r="BD81" i="15"/>
  <c r="BD82" i="15"/>
  <c r="BD83" i="15"/>
  <c r="BD84" i="15"/>
  <c r="BB77" i="15"/>
  <c r="BB78" i="15"/>
  <c r="BB79" i="15"/>
  <c r="BB80" i="15"/>
  <c r="BB81" i="15"/>
  <c r="BB82" i="15"/>
  <c r="BB83" i="15"/>
  <c r="BB84" i="15"/>
  <c r="P77" i="15"/>
  <c r="P78" i="15"/>
  <c r="P79" i="15"/>
  <c r="P80" i="15"/>
  <c r="P81" i="15"/>
  <c r="P82" i="15"/>
  <c r="P83" i="15"/>
  <c r="P84" i="15"/>
  <c r="N77" i="15"/>
  <c r="N78" i="15"/>
  <c r="N79" i="15"/>
  <c r="N80" i="15"/>
  <c r="N81" i="15"/>
  <c r="N82" i="15"/>
  <c r="N83" i="15"/>
  <c r="N84" i="15"/>
  <c r="EO77" i="15"/>
  <c r="EO78" i="15"/>
  <c r="EO79" i="15"/>
  <c r="EO80" i="15"/>
  <c r="EO81" i="15"/>
  <c r="EO82" i="15"/>
  <c r="EO83" i="15"/>
  <c r="EO84" i="15"/>
  <c r="EE77" i="15"/>
  <c r="EE78" i="15"/>
  <c r="EE79" i="15"/>
  <c r="EE80" i="15"/>
  <c r="EE81" i="15"/>
  <c r="EE82" i="15"/>
  <c r="EE83" i="15"/>
  <c r="EE84" i="15"/>
  <c r="CQ77" i="15"/>
  <c r="CQ78" i="15"/>
  <c r="CQ79" i="15"/>
  <c r="CQ80" i="15"/>
  <c r="CQ81" i="15"/>
  <c r="CQ82" i="15"/>
  <c r="CQ83" i="15"/>
  <c r="CQ84" i="15"/>
  <c r="CO77" i="15"/>
  <c r="CO78" i="15"/>
  <c r="CO79" i="15"/>
  <c r="CO80" i="15"/>
  <c r="CO81" i="15"/>
  <c r="CO82" i="15"/>
  <c r="CO83" i="15"/>
  <c r="CO84" i="15"/>
  <c r="BC77" i="15"/>
  <c r="BC78" i="15"/>
  <c r="BC79" i="15"/>
  <c r="BC80" i="15"/>
  <c r="BC81" i="15"/>
  <c r="BC82" i="15"/>
  <c r="BC83" i="15"/>
  <c r="BC84" i="15"/>
  <c r="BA77" i="15"/>
  <c r="BA78" i="15"/>
  <c r="BA79" i="15"/>
  <c r="BA80" i="15"/>
  <c r="BA81" i="15"/>
  <c r="BA82" i="15"/>
  <c r="BA83" i="15"/>
  <c r="BA84" i="15"/>
  <c r="O77" i="15"/>
  <c r="O78" i="15"/>
  <c r="O79" i="15"/>
  <c r="O80" i="15"/>
  <c r="O81" i="15"/>
  <c r="O82" i="15"/>
  <c r="O83" i="15"/>
  <c r="O84" i="15"/>
  <c r="M77" i="15"/>
  <c r="M78" i="15"/>
  <c r="M79" i="15"/>
  <c r="M80" i="15"/>
  <c r="M81" i="15"/>
  <c r="M82" i="15"/>
  <c r="M83" i="15"/>
  <c r="M84" i="15"/>
  <c r="CN77" i="15"/>
  <c r="CN78" i="15"/>
  <c r="CN79" i="15"/>
  <c r="CN80" i="15"/>
  <c r="CN81" i="15"/>
  <c r="CN82" i="15"/>
  <c r="CN83" i="15"/>
  <c r="CN84" i="15"/>
  <c r="CL77" i="15"/>
  <c r="CL78" i="15"/>
  <c r="CL79" i="15"/>
  <c r="CL80" i="15"/>
  <c r="CL81" i="15"/>
  <c r="CL82" i="15"/>
  <c r="CL83" i="15"/>
  <c r="CL84" i="15"/>
  <c r="AZ77" i="15"/>
  <c r="AZ78" i="15"/>
  <c r="AZ79" i="15"/>
  <c r="AZ80" i="15"/>
  <c r="AZ81" i="15"/>
  <c r="AZ82" i="15"/>
  <c r="AZ83" i="15"/>
  <c r="AZ84" i="15"/>
  <c r="AX77" i="15"/>
  <c r="AX78" i="15"/>
  <c r="AX79" i="15"/>
  <c r="AX80" i="15"/>
  <c r="AX81" i="15"/>
  <c r="AX82" i="15"/>
  <c r="AX83" i="15"/>
  <c r="AX84" i="15"/>
  <c r="L77" i="15"/>
  <c r="L78" i="15"/>
  <c r="L79" i="15"/>
  <c r="L80" i="15"/>
  <c r="L81" i="15"/>
  <c r="L82" i="15"/>
  <c r="L83" i="15"/>
  <c r="L84" i="15"/>
  <c r="J77" i="15"/>
  <c r="J78" i="15"/>
  <c r="J79" i="15"/>
  <c r="J80" i="15"/>
  <c r="J81" i="15"/>
  <c r="J82" i="15"/>
  <c r="J83" i="15"/>
  <c r="J84" i="15"/>
  <c r="K77" i="15"/>
  <c r="K78" i="15"/>
  <c r="K79" i="15"/>
  <c r="K80" i="15"/>
  <c r="K81" i="15"/>
  <c r="K82" i="15"/>
  <c r="K83" i="15"/>
  <c r="K84" i="15"/>
  <c r="AY77" i="15"/>
  <c r="AY78" i="15"/>
  <c r="AY79" i="15"/>
  <c r="AY80" i="15"/>
  <c r="AY81" i="15"/>
  <c r="AY82" i="15"/>
  <c r="AY83" i="15"/>
  <c r="AY84" i="15"/>
  <c r="CM77" i="15"/>
  <c r="CM78" i="15"/>
  <c r="CM79" i="15"/>
  <c r="CM80" i="15"/>
  <c r="CM81" i="15"/>
  <c r="CM82" i="15"/>
  <c r="CM83" i="15"/>
  <c r="CM84" i="15"/>
  <c r="EN77" i="15"/>
  <c r="EN78" i="15"/>
  <c r="EN79" i="15"/>
  <c r="EN80" i="15"/>
  <c r="EN81" i="15"/>
  <c r="EN82" i="15"/>
  <c r="EN83" i="15"/>
  <c r="EN84" i="15"/>
  <c r="ED77" i="15"/>
  <c r="ED78" i="15"/>
  <c r="ED79" i="15"/>
  <c r="ED80" i="15"/>
  <c r="ED81" i="15"/>
  <c r="ED82" i="15"/>
  <c r="ED83" i="15"/>
  <c r="ED84" i="15"/>
  <c r="CK77" i="15"/>
  <c r="CK78" i="15"/>
  <c r="CK79" i="15"/>
  <c r="CK80" i="15"/>
  <c r="CK81" i="15"/>
  <c r="CK82" i="15"/>
  <c r="CK83" i="15"/>
  <c r="CK84" i="15"/>
  <c r="AW77" i="15"/>
  <c r="AW78" i="15"/>
  <c r="AW79" i="15"/>
  <c r="AW80" i="15"/>
  <c r="AW81" i="15"/>
  <c r="AW82" i="15"/>
  <c r="AW83" i="15"/>
  <c r="AW84" i="15"/>
  <c r="I77" i="15"/>
  <c r="I78" i="15"/>
  <c r="I79" i="15"/>
  <c r="I80" i="15"/>
  <c r="I81" i="15"/>
  <c r="I82" i="15"/>
  <c r="I83" i="15"/>
  <c r="I84" i="15"/>
  <c r="CJ77" i="15"/>
  <c r="CJ78" i="15"/>
  <c r="CJ79" i="15"/>
  <c r="CJ80" i="15"/>
  <c r="CJ81" i="15"/>
  <c r="CJ82" i="15"/>
  <c r="CJ83" i="15"/>
  <c r="CJ84" i="15"/>
  <c r="CH77" i="15"/>
  <c r="CH78" i="15"/>
  <c r="CH79" i="15"/>
  <c r="CH80" i="15"/>
  <c r="CH81" i="15"/>
  <c r="CH82" i="15"/>
  <c r="CH83" i="15"/>
  <c r="CH84" i="15"/>
  <c r="AV77" i="15"/>
  <c r="AV78" i="15"/>
  <c r="AV79" i="15"/>
  <c r="AV80" i="15"/>
  <c r="AV81" i="15"/>
  <c r="AV82" i="15"/>
  <c r="AV83" i="15"/>
  <c r="AV84" i="15"/>
  <c r="AT77" i="15"/>
  <c r="AT78" i="15"/>
  <c r="AT79" i="15"/>
  <c r="AT80" i="15"/>
  <c r="AT81" i="15"/>
  <c r="AT82" i="15"/>
  <c r="AT83" i="15"/>
  <c r="AT84" i="15"/>
  <c r="H77" i="15"/>
  <c r="H78" i="15"/>
  <c r="H79" i="15"/>
  <c r="H80" i="15"/>
  <c r="H81" i="15"/>
  <c r="H82" i="15"/>
  <c r="H83" i="15"/>
  <c r="H84" i="15"/>
  <c r="F77" i="15"/>
  <c r="F78" i="15"/>
  <c r="F79" i="15"/>
  <c r="F80" i="15"/>
  <c r="F81" i="15"/>
  <c r="F82" i="15"/>
  <c r="F83" i="15"/>
  <c r="F84" i="15"/>
  <c r="EM77" i="15"/>
  <c r="EM78" i="15"/>
  <c r="EM79" i="15"/>
  <c r="EM80" i="15"/>
  <c r="EM81" i="15"/>
  <c r="EM82" i="15"/>
  <c r="EM83" i="15"/>
  <c r="EM84" i="15"/>
  <c r="EC77" i="15"/>
  <c r="EC78" i="15"/>
  <c r="EC79" i="15"/>
  <c r="EC80" i="15"/>
  <c r="EC81" i="15"/>
  <c r="EC82" i="15"/>
  <c r="EC83" i="15"/>
  <c r="EC84" i="15"/>
  <c r="CI77" i="15"/>
  <c r="CI78" i="15"/>
  <c r="CI79" i="15"/>
  <c r="CI80" i="15"/>
  <c r="CI81" i="15"/>
  <c r="CI82" i="15"/>
  <c r="CI83" i="15"/>
  <c r="CI84" i="15"/>
  <c r="CG77" i="15"/>
  <c r="CG78" i="15"/>
  <c r="CG79" i="15"/>
  <c r="CG80" i="15"/>
  <c r="CG81" i="15"/>
  <c r="CG82" i="15"/>
  <c r="CG83" i="15"/>
  <c r="CG84" i="15"/>
  <c r="AU77" i="15"/>
  <c r="AU78" i="15"/>
  <c r="AU79" i="15"/>
  <c r="AU80" i="15"/>
  <c r="AU81" i="15"/>
  <c r="AU82" i="15"/>
  <c r="AU83" i="15"/>
  <c r="AU84" i="15"/>
  <c r="AS77" i="15"/>
  <c r="AS78" i="15"/>
  <c r="AS79" i="15"/>
  <c r="AS80" i="15"/>
  <c r="AS81" i="15"/>
  <c r="AS82" i="15"/>
  <c r="AS83" i="15"/>
  <c r="AS84" i="15"/>
  <c r="G77" i="15"/>
  <c r="G78" i="15"/>
  <c r="G79" i="15"/>
  <c r="G80" i="15"/>
  <c r="G81" i="15"/>
  <c r="G82" i="15"/>
  <c r="G83" i="15"/>
  <c r="G84" i="15"/>
  <c r="E77" i="15"/>
  <c r="E78" i="15"/>
  <c r="E79" i="15"/>
  <c r="E80" i="15"/>
  <c r="E81" i="15"/>
  <c r="E82" i="15"/>
  <c r="E83" i="15"/>
  <c r="E84" i="15"/>
  <c r="H8" i="15"/>
  <c r="BQ77" i="11"/>
  <c r="BQ78" i="11"/>
  <c r="BQ79" i="11"/>
  <c r="BQ80" i="11"/>
  <c r="BQ81" i="11"/>
  <c r="BQ82" i="11"/>
  <c r="BQ83" i="11"/>
  <c r="BQ84" i="11"/>
  <c r="BR77" i="11"/>
  <c r="BR78" i="11"/>
  <c r="BR79" i="11"/>
  <c r="BR80" i="11"/>
  <c r="BR81" i="11"/>
  <c r="BR82" i="11"/>
  <c r="BR83" i="11"/>
  <c r="BR84" i="11"/>
  <c r="BS77" i="11"/>
  <c r="BT77" i="11"/>
  <c r="BT78" i="11"/>
  <c r="BT79" i="11"/>
  <c r="BT80" i="11"/>
  <c r="BT81" i="11"/>
  <c r="BT82" i="11"/>
  <c r="BT83" i="11"/>
  <c r="BT84" i="11"/>
  <c r="BU77" i="11"/>
  <c r="BU78" i="11"/>
  <c r="BU79" i="11"/>
  <c r="BU80" i="11"/>
  <c r="BU81" i="11"/>
  <c r="BU82" i="11"/>
  <c r="BU83" i="11"/>
  <c r="BU84" i="11"/>
  <c r="BV77" i="11"/>
  <c r="BV78" i="11"/>
  <c r="BV79" i="11"/>
  <c r="BV80" i="11"/>
  <c r="BV81" i="11"/>
  <c r="BV82" i="11"/>
  <c r="BV83" i="11"/>
  <c r="BV84" i="11"/>
  <c r="BW77" i="11"/>
  <c r="BX77" i="11"/>
  <c r="BX78" i="11"/>
  <c r="BX79" i="11"/>
  <c r="BX80" i="11"/>
  <c r="BX81" i="11"/>
  <c r="BX82" i="11"/>
  <c r="BX83" i="11"/>
  <c r="BX84" i="11"/>
  <c r="BY77" i="11"/>
  <c r="BY78" i="11"/>
  <c r="BY79" i="11"/>
  <c r="BY80" i="11"/>
  <c r="BY81" i="11"/>
  <c r="BY82" i="11"/>
  <c r="BY83" i="11"/>
  <c r="BY84" i="11"/>
  <c r="BZ77" i="11"/>
  <c r="BZ78" i="11"/>
  <c r="BZ79" i="11"/>
  <c r="BZ80" i="11"/>
  <c r="BZ81" i="11"/>
  <c r="BZ82" i="11"/>
  <c r="BZ83" i="11"/>
  <c r="BZ84" i="11"/>
  <c r="CA77" i="11"/>
  <c r="CB77" i="11"/>
  <c r="CB78" i="11"/>
  <c r="CB79" i="11"/>
  <c r="CB80" i="11"/>
  <c r="CB81" i="11"/>
  <c r="CB82" i="11"/>
  <c r="CB83" i="11"/>
  <c r="CB84" i="11"/>
  <c r="CC77" i="11"/>
  <c r="CC78" i="11"/>
  <c r="CC79" i="11"/>
  <c r="CC80" i="11"/>
  <c r="CC81" i="11"/>
  <c r="CC82" i="11"/>
  <c r="CC83" i="11"/>
  <c r="CC84" i="11"/>
  <c r="CD77" i="11"/>
  <c r="CD78" i="11"/>
  <c r="CD79" i="11"/>
  <c r="CD80" i="11"/>
  <c r="CD81" i="11"/>
  <c r="CD82" i="11"/>
  <c r="CD83" i="11"/>
  <c r="CD84" i="11"/>
  <c r="CE77" i="11"/>
  <c r="CF77" i="11"/>
  <c r="CF78" i="11"/>
  <c r="CF79" i="11"/>
  <c r="CF80" i="11"/>
  <c r="CF81" i="11"/>
  <c r="CF82" i="11"/>
  <c r="CF83" i="11"/>
  <c r="CF84" i="11"/>
  <c r="CG77" i="11"/>
  <c r="CG78" i="11"/>
  <c r="CG79" i="11"/>
  <c r="CG80" i="11"/>
  <c r="CG81" i="11"/>
  <c r="CG82" i="11"/>
  <c r="CG83" i="11"/>
  <c r="CG84" i="11"/>
  <c r="CH77" i="11"/>
  <c r="CH78" i="11"/>
  <c r="CH79" i="11"/>
  <c r="CH80" i="11"/>
  <c r="CH81" i="11"/>
  <c r="CH82" i="11"/>
  <c r="CH83" i="11"/>
  <c r="CH84" i="11"/>
  <c r="CI77" i="11"/>
  <c r="CJ77" i="11"/>
  <c r="CJ78" i="11"/>
  <c r="CJ79" i="11"/>
  <c r="CJ80" i="11"/>
  <c r="CJ81" i="11"/>
  <c r="CJ82" i="11"/>
  <c r="CJ83" i="11"/>
  <c r="CJ84" i="11"/>
  <c r="CK77" i="11"/>
  <c r="CK78" i="11"/>
  <c r="CK79" i="11"/>
  <c r="CK80" i="11"/>
  <c r="CK81" i="11"/>
  <c r="CK82" i="11"/>
  <c r="CK83" i="11"/>
  <c r="CK84" i="11"/>
  <c r="CL77" i="11"/>
  <c r="CL78" i="11"/>
  <c r="CL79" i="11"/>
  <c r="CL80" i="11"/>
  <c r="CL81" i="11"/>
  <c r="CL82" i="11"/>
  <c r="CL83" i="11"/>
  <c r="CL84" i="11"/>
  <c r="CM77" i="11"/>
  <c r="CN77" i="11"/>
  <c r="CN78" i="11"/>
  <c r="CN79" i="11"/>
  <c r="CN80" i="11"/>
  <c r="CN81" i="11"/>
  <c r="CN82" i="11"/>
  <c r="CN83" i="11"/>
  <c r="CN84" i="11"/>
  <c r="CO77" i="11"/>
  <c r="CO78" i="11"/>
  <c r="CO79" i="11"/>
  <c r="CO80" i="11"/>
  <c r="CO81" i="11"/>
  <c r="CO82" i="11"/>
  <c r="CO83" i="11"/>
  <c r="CO84" i="11"/>
  <c r="CP77" i="11"/>
  <c r="CP78" i="11"/>
  <c r="CP79" i="11"/>
  <c r="CP80" i="11"/>
  <c r="CP81" i="11"/>
  <c r="CP82" i="11"/>
  <c r="CP83" i="11"/>
  <c r="CP84" i="11"/>
  <c r="CQ77" i="11"/>
  <c r="CR77" i="11"/>
  <c r="CR78" i="11"/>
  <c r="CR79" i="11"/>
  <c r="CR80" i="11"/>
  <c r="CR81" i="11"/>
  <c r="CR82" i="11"/>
  <c r="CR83" i="11"/>
  <c r="CR84" i="11"/>
  <c r="CS77" i="11"/>
  <c r="CS78" i="11"/>
  <c r="CS79" i="11"/>
  <c r="CS80" i="11"/>
  <c r="CS81" i="11"/>
  <c r="CS82" i="11"/>
  <c r="CS83" i="11"/>
  <c r="CS84" i="11"/>
  <c r="CT77" i="11"/>
  <c r="CT78" i="11"/>
  <c r="CT79" i="11"/>
  <c r="CT80" i="11"/>
  <c r="CT81" i="11"/>
  <c r="CT82" i="11"/>
  <c r="CT83" i="11"/>
  <c r="CT84" i="11"/>
  <c r="CU77" i="11"/>
  <c r="CV77" i="11"/>
  <c r="CV78" i="11"/>
  <c r="CV79" i="11"/>
  <c r="CV80" i="11"/>
  <c r="CV81" i="11"/>
  <c r="CV82" i="11"/>
  <c r="CV83" i="11"/>
  <c r="CV84" i="11"/>
  <c r="CW77" i="11"/>
  <c r="CW78" i="11"/>
  <c r="CW79" i="11"/>
  <c r="CW80" i="11"/>
  <c r="CW81" i="11"/>
  <c r="CW82" i="11"/>
  <c r="CW83" i="11"/>
  <c r="CW84" i="11"/>
  <c r="CX77" i="11"/>
  <c r="CX78" i="11"/>
  <c r="CX79" i="11"/>
  <c r="CX80" i="11"/>
  <c r="CX81" i="11"/>
  <c r="CX82" i="11"/>
  <c r="CX83" i="11"/>
  <c r="CX84" i="11"/>
  <c r="CY77" i="11"/>
  <c r="CZ77" i="11"/>
  <c r="CZ78" i="11"/>
  <c r="CZ79" i="11"/>
  <c r="CZ80" i="11"/>
  <c r="CZ81" i="11"/>
  <c r="CZ82" i="11"/>
  <c r="CZ83" i="11"/>
  <c r="CZ84" i="11"/>
  <c r="DA77" i="11"/>
  <c r="DA78" i="11"/>
  <c r="DA79" i="11"/>
  <c r="DA80" i="11"/>
  <c r="DA81" i="11"/>
  <c r="DA82" i="11"/>
  <c r="DA83" i="11"/>
  <c r="DA84" i="11"/>
  <c r="DB77" i="11"/>
  <c r="DB78" i="11"/>
  <c r="DB79" i="11"/>
  <c r="DB80" i="11"/>
  <c r="DB81" i="11"/>
  <c r="DB82" i="11"/>
  <c r="DB83" i="11"/>
  <c r="DB84" i="11"/>
  <c r="DC77" i="11"/>
  <c r="DD77" i="11"/>
  <c r="DD78" i="11"/>
  <c r="DD79" i="11"/>
  <c r="DD80" i="11"/>
  <c r="DD81" i="11"/>
  <c r="DD82" i="11"/>
  <c r="DD83" i="11"/>
  <c r="DD84" i="11"/>
  <c r="DE77" i="11"/>
  <c r="DE78" i="11"/>
  <c r="DE79" i="11"/>
  <c r="DE80" i="11"/>
  <c r="DE81" i="11"/>
  <c r="DE82" i="11"/>
  <c r="DE83" i="11"/>
  <c r="DE84" i="11"/>
  <c r="DF77" i="11"/>
  <c r="DF78" i="11"/>
  <c r="DF79" i="11"/>
  <c r="DF80" i="11"/>
  <c r="DF81" i="11"/>
  <c r="DF82" i="11"/>
  <c r="DF83" i="11"/>
  <c r="DF84" i="11"/>
  <c r="DG77" i="11"/>
  <c r="DH77" i="11"/>
  <c r="DH78" i="11"/>
  <c r="DH79" i="11"/>
  <c r="DH80" i="11"/>
  <c r="DH81" i="11"/>
  <c r="DH82" i="11"/>
  <c r="DH83" i="11"/>
  <c r="DH84" i="11"/>
  <c r="DI77" i="11"/>
  <c r="DI78" i="11"/>
  <c r="DI79" i="11"/>
  <c r="DI80" i="11"/>
  <c r="DI81" i="11"/>
  <c r="DI82" i="11"/>
  <c r="DI83" i="11"/>
  <c r="DI84" i="11"/>
  <c r="DJ77" i="11"/>
  <c r="DJ78" i="11"/>
  <c r="DJ79" i="11"/>
  <c r="DJ80" i="11"/>
  <c r="DJ81" i="11"/>
  <c r="DJ82" i="11"/>
  <c r="DJ83" i="11"/>
  <c r="DJ84" i="11"/>
  <c r="DK77" i="11"/>
  <c r="DL77" i="11"/>
  <c r="DL78" i="11"/>
  <c r="DL79" i="11"/>
  <c r="DL80" i="11"/>
  <c r="DL81" i="11"/>
  <c r="DL82" i="11"/>
  <c r="DL83" i="11"/>
  <c r="DL84" i="11"/>
  <c r="DM77" i="11"/>
  <c r="DM78" i="11"/>
  <c r="DM79" i="11"/>
  <c r="DM80" i="11"/>
  <c r="DM81" i="11"/>
  <c r="DM82" i="11"/>
  <c r="DM83" i="11"/>
  <c r="DM84" i="11"/>
  <c r="DN77" i="11"/>
  <c r="DN78" i="11"/>
  <c r="DN79" i="11"/>
  <c r="DN80" i="11"/>
  <c r="DN81" i="11"/>
  <c r="DN82" i="11"/>
  <c r="DN83" i="11"/>
  <c r="DN84" i="11"/>
  <c r="DO77" i="11"/>
  <c r="DP77" i="11"/>
  <c r="DP78" i="11"/>
  <c r="DP79" i="11"/>
  <c r="DP80" i="11"/>
  <c r="DP81" i="11"/>
  <c r="DP82" i="11"/>
  <c r="DP83" i="11"/>
  <c r="DP84" i="11"/>
  <c r="DQ77" i="11"/>
  <c r="DQ78" i="11"/>
  <c r="DQ79" i="11"/>
  <c r="DQ80" i="11"/>
  <c r="DQ81" i="11"/>
  <c r="DQ82" i="11"/>
  <c r="DQ83" i="11"/>
  <c r="DQ84" i="11"/>
  <c r="DR77" i="11"/>
  <c r="DR78" i="11"/>
  <c r="DR79" i="11"/>
  <c r="DR80" i="11"/>
  <c r="DR81" i="11"/>
  <c r="DR82" i="11"/>
  <c r="DR83" i="11"/>
  <c r="DR84" i="11"/>
  <c r="DS77" i="11"/>
  <c r="DT77" i="11"/>
  <c r="DT78" i="11"/>
  <c r="DT79" i="11"/>
  <c r="DT80" i="11"/>
  <c r="DT81" i="11"/>
  <c r="DT82" i="11"/>
  <c r="DT83" i="11"/>
  <c r="DT84" i="11"/>
  <c r="DU77" i="11"/>
  <c r="DU78" i="11"/>
  <c r="DU79" i="11"/>
  <c r="DU80" i="11"/>
  <c r="DU81" i="11"/>
  <c r="DU82" i="11"/>
  <c r="DU83" i="11"/>
  <c r="DU84" i="11"/>
  <c r="DV77" i="11"/>
  <c r="DV78" i="11"/>
  <c r="DV79" i="11"/>
  <c r="DV80" i="11"/>
  <c r="DV81" i="11"/>
  <c r="DV82" i="11"/>
  <c r="DV83" i="11"/>
  <c r="DV84" i="11"/>
  <c r="DW77" i="11"/>
  <c r="DX77" i="11"/>
  <c r="DX78" i="11"/>
  <c r="DX79" i="11"/>
  <c r="DX80" i="11"/>
  <c r="DX81" i="11"/>
  <c r="DX82" i="11"/>
  <c r="DX83" i="11"/>
  <c r="DX84" i="11"/>
  <c r="DY77" i="11"/>
  <c r="DY78" i="11"/>
  <c r="DY79" i="11"/>
  <c r="DY80" i="11"/>
  <c r="DY81" i="11"/>
  <c r="DY82" i="11"/>
  <c r="DY83" i="11"/>
  <c r="DY84" i="11"/>
  <c r="DZ77" i="11"/>
  <c r="DZ78" i="11"/>
  <c r="DZ79" i="11"/>
  <c r="DZ80" i="11"/>
  <c r="DZ81" i="11"/>
  <c r="DZ82" i="11"/>
  <c r="DZ83" i="11"/>
  <c r="DZ84" i="11"/>
  <c r="EA77" i="11"/>
  <c r="EB77" i="11"/>
  <c r="EB78" i="11"/>
  <c r="EB79" i="11"/>
  <c r="EB80" i="11"/>
  <c r="EB81" i="11"/>
  <c r="EB82" i="11"/>
  <c r="EB83" i="11"/>
  <c r="EB84" i="11"/>
  <c r="EC77" i="11"/>
  <c r="EC78" i="11"/>
  <c r="EC79" i="11"/>
  <c r="EC80" i="11"/>
  <c r="EC81" i="11"/>
  <c r="EC82" i="11"/>
  <c r="EC83" i="11"/>
  <c r="EC84" i="11"/>
  <c r="ED77" i="11"/>
  <c r="ED78" i="11"/>
  <c r="ED79" i="11"/>
  <c r="ED80" i="11"/>
  <c r="ED81" i="11"/>
  <c r="ED82" i="11"/>
  <c r="ED83" i="11"/>
  <c r="ED84" i="11"/>
  <c r="EE77" i="11"/>
  <c r="EF77" i="11"/>
  <c r="EF78" i="11"/>
  <c r="EF79" i="11"/>
  <c r="EF80" i="11"/>
  <c r="EF81" i="11"/>
  <c r="EF82" i="11"/>
  <c r="EF83" i="11"/>
  <c r="EF84" i="11"/>
  <c r="EG77" i="11"/>
  <c r="EG78" i="11"/>
  <c r="EG79" i="11"/>
  <c r="EG80" i="11"/>
  <c r="EG81" i="11"/>
  <c r="EG82" i="11"/>
  <c r="EG83" i="11"/>
  <c r="EG84" i="11"/>
  <c r="EH77" i="11"/>
  <c r="EH78" i="11"/>
  <c r="EH79" i="11"/>
  <c r="EH80" i="11"/>
  <c r="EH81" i="11"/>
  <c r="EH82" i="11"/>
  <c r="EH83" i="11"/>
  <c r="EH84" i="11"/>
  <c r="EI77" i="11"/>
  <c r="EJ77" i="11"/>
  <c r="EJ78" i="11"/>
  <c r="EJ79" i="11"/>
  <c r="EJ80" i="11"/>
  <c r="EJ81" i="11"/>
  <c r="EJ82" i="11"/>
  <c r="EJ83" i="11"/>
  <c r="EJ84" i="11"/>
  <c r="EK77" i="11"/>
  <c r="EK78" i="11"/>
  <c r="EK79" i="11"/>
  <c r="EK80" i="11"/>
  <c r="EK81" i="11"/>
  <c r="EK82" i="11"/>
  <c r="EK83" i="11"/>
  <c r="EK84" i="11"/>
  <c r="EL77" i="11"/>
  <c r="EL78" i="11"/>
  <c r="EL79" i="11"/>
  <c r="EL80" i="11"/>
  <c r="EL81" i="11"/>
  <c r="EL82" i="11"/>
  <c r="EL83" i="11"/>
  <c r="EL84" i="11"/>
  <c r="EM77" i="11"/>
  <c r="EN77" i="11"/>
  <c r="EN78" i="11"/>
  <c r="EN79" i="11"/>
  <c r="EN80" i="11"/>
  <c r="EN81" i="11"/>
  <c r="EN82" i="11"/>
  <c r="EN83" i="11"/>
  <c r="EN84" i="11"/>
  <c r="EO77" i="11"/>
  <c r="EO78" i="11"/>
  <c r="EO79" i="11"/>
  <c r="EO80" i="11"/>
  <c r="EO81" i="11"/>
  <c r="EO82" i="11"/>
  <c r="EO83" i="11"/>
  <c r="EO84" i="11"/>
  <c r="EP77" i="11"/>
  <c r="EP78" i="11"/>
  <c r="EP79" i="11"/>
  <c r="EP80" i="11"/>
  <c r="EP81" i="11"/>
  <c r="EP82" i="11"/>
  <c r="EP83" i="11"/>
  <c r="EP84" i="11"/>
  <c r="EQ77" i="11"/>
  <c r="ER77" i="11"/>
  <c r="ER78" i="11"/>
  <c r="ER79" i="11"/>
  <c r="ER80" i="11"/>
  <c r="ER81" i="11"/>
  <c r="ER82" i="11"/>
  <c r="ER83" i="11"/>
  <c r="ER84" i="11"/>
  <c r="ES77" i="11"/>
  <c r="ES78" i="11"/>
  <c r="ES79" i="11"/>
  <c r="ES80" i="11"/>
  <c r="ES81" i="11"/>
  <c r="ES82" i="11"/>
  <c r="ES83" i="11"/>
  <c r="ES84" i="11"/>
  <c r="ET77" i="11"/>
  <c r="ET78" i="11"/>
  <c r="ET79" i="11"/>
  <c r="ET80" i="11"/>
  <c r="ET81" i="11"/>
  <c r="ET82" i="11"/>
  <c r="ET83" i="11"/>
  <c r="ET84" i="11"/>
  <c r="EU77" i="11"/>
  <c r="EV77" i="11"/>
  <c r="EV78" i="11"/>
  <c r="EV79" i="11"/>
  <c r="EV80" i="11"/>
  <c r="EV81" i="11"/>
  <c r="EV82" i="11"/>
  <c r="EV83" i="11"/>
  <c r="EV84" i="11"/>
  <c r="EW77" i="11"/>
  <c r="EW78" i="11"/>
  <c r="EW79" i="11"/>
  <c r="EW80" i="11"/>
  <c r="EW81" i="11"/>
  <c r="EW82" i="11"/>
  <c r="EW83" i="11"/>
  <c r="EW84" i="11"/>
  <c r="EX77" i="11"/>
  <c r="EX78" i="11"/>
  <c r="EX79" i="11"/>
  <c r="EX80" i="11"/>
  <c r="EX81" i="11"/>
  <c r="EX82" i="11"/>
  <c r="EX83" i="11"/>
  <c r="EX84" i="11"/>
  <c r="EY77" i="11"/>
  <c r="EZ77" i="11"/>
  <c r="EZ78" i="11"/>
  <c r="EZ79" i="11"/>
  <c r="EZ80" i="11"/>
  <c r="EZ81" i="11"/>
  <c r="EZ82" i="11"/>
  <c r="EZ83" i="11"/>
  <c r="EZ84" i="11"/>
  <c r="FA77" i="11"/>
  <c r="FA78" i="11"/>
  <c r="FA79" i="11"/>
  <c r="FA80" i="11"/>
  <c r="FA81" i="11"/>
  <c r="FA82" i="11"/>
  <c r="FA83" i="11"/>
  <c r="FA84" i="11"/>
  <c r="FB77" i="11"/>
  <c r="FB78" i="11"/>
  <c r="FB79" i="11"/>
  <c r="FB80" i="11"/>
  <c r="FB81" i="11"/>
  <c r="FB82" i="11"/>
  <c r="FB83" i="11"/>
  <c r="FB84" i="11"/>
  <c r="FC77" i="11"/>
  <c r="FD77" i="11"/>
  <c r="FD78" i="11"/>
  <c r="FD79" i="11"/>
  <c r="FD80" i="11"/>
  <c r="FD81" i="11"/>
  <c r="FD82" i="11"/>
  <c r="FD83" i="11"/>
  <c r="FD84" i="11"/>
  <c r="FE77" i="11"/>
  <c r="FE78" i="11"/>
  <c r="FE79" i="11"/>
  <c r="FE80" i="11"/>
  <c r="FE81" i="11"/>
  <c r="FE82" i="11"/>
  <c r="FE83" i="11"/>
  <c r="FE84" i="11"/>
  <c r="FF77" i="11"/>
  <c r="FF78" i="11"/>
  <c r="FF79" i="11"/>
  <c r="FF80" i="11"/>
  <c r="FF81" i="11"/>
  <c r="FF82" i="11"/>
  <c r="FF83" i="11"/>
  <c r="FF84" i="11"/>
  <c r="FG77" i="11"/>
  <c r="FH77" i="11"/>
  <c r="FH78" i="11"/>
  <c r="FH79" i="11"/>
  <c r="FH80" i="11"/>
  <c r="FH81" i="11"/>
  <c r="FH82" i="11"/>
  <c r="FH83" i="11"/>
  <c r="FH84" i="11"/>
  <c r="FI77" i="11"/>
  <c r="FI78" i="11"/>
  <c r="FI79" i="11"/>
  <c r="FI80" i="11"/>
  <c r="FI81" i="11"/>
  <c r="FI82" i="11"/>
  <c r="FI83" i="11"/>
  <c r="FI84" i="11"/>
  <c r="FJ77" i="11"/>
  <c r="FJ78" i="11"/>
  <c r="FJ79" i="11"/>
  <c r="FJ80" i="11"/>
  <c r="FJ81" i="11"/>
  <c r="FJ82" i="11"/>
  <c r="FJ83" i="11"/>
  <c r="FJ84" i="11"/>
  <c r="FK77" i="11"/>
  <c r="FL77" i="11"/>
  <c r="FL78" i="11"/>
  <c r="FL79" i="11"/>
  <c r="FL80" i="11"/>
  <c r="FL81" i="11"/>
  <c r="FL82" i="11"/>
  <c r="FL83" i="11"/>
  <c r="FL84" i="11"/>
  <c r="FM77" i="11"/>
  <c r="FM78" i="11"/>
  <c r="FM79" i="11"/>
  <c r="FM80" i="11"/>
  <c r="FM81" i="11"/>
  <c r="FM82" i="11"/>
  <c r="FM83" i="11"/>
  <c r="FM84" i="11"/>
  <c r="FN77" i="11"/>
  <c r="FN78" i="11"/>
  <c r="FN79" i="11"/>
  <c r="FN80" i="11"/>
  <c r="FN81" i="11"/>
  <c r="FN82" i="11"/>
  <c r="FN83" i="11"/>
  <c r="FN84" i="11"/>
  <c r="FO77" i="11"/>
  <c r="FP77" i="11"/>
  <c r="FP78" i="11"/>
  <c r="FP79" i="11"/>
  <c r="FP80" i="11"/>
  <c r="FP81" i="11"/>
  <c r="FP82" i="11"/>
  <c r="FP83" i="11"/>
  <c r="FP84" i="11"/>
  <c r="FQ77" i="11"/>
  <c r="FQ78" i="11"/>
  <c r="FQ79" i="11"/>
  <c r="FQ80" i="11"/>
  <c r="FQ81" i="11"/>
  <c r="FQ82" i="11"/>
  <c r="FQ83" i="11"/>
  <c r="FQ84" i="11"/>
  <c r="FR77" i="11"/>
  <c r="FR78" i="11"/>
  <c r="FR79" i="11"/>
  <c r="FR80" i="11"/>
  <c r="FR81" i="11"/>
  <c r="FR82" i="11"/>
  <c r="FR83" i="11"/>
  <c r="FR84" i="11"/>
  <c r="FS77" i="11"/>
  <c r="FT77" i="11"/>
  <c r="FT78" i="11"/>
  <c r="FT79" i="11"/>
  <c r="FT80" i="11"/>
  <c r="FT81" i="11"/>
  <c r="FT82" i="11"/>
  <c r="FT83" i="11"/>
  <c r="FT84" i="11"/>
  <c r="FU77" i="11"/>
  <c r="FU78" i="11"/>
  <c r="FU79" i="11"/>
  <c r="FU80" i="11"/>
  <c r="FU81" i="11"/>
  <c r="FU82" i="11"/>
  <c r="FU83" i="11"/>
  <c r="FU84" i="11"/>
  <c r="FV77" i="11"/>
  <c r="FV78" i="11"/>
  <c r="FV79" i="11"/>
  <c r="FV80" i="11"/>
  <c r="FV81" i="11"/>
  <c r="FV82" i="11"/>
  <c r="FV83" i="11"/>
  <c r="FV84" i="11"/>
  <c r="FW77" i="11"/>
  <c r="FX77" i="11"/>
  <c r="FX78" i="11"/>
  <c r="FX79" i="11"/>
  <c r="FX80" i="11"/>
  <c r="FX81" i="11"/>
  <c r="FX82" i="11"/>
  <c r="FX83" i="11"/>
  <c r="FX84" i="11"/>
  <c r="FY77" i="11"/>
  <c r="FY78" i="11"/>
  <c r="FY79" i="11"/>
  <c r="FY80" i="11"/>
  <c r="FY81" i="11"/>
  <c r="FY82" i="11"/>
  <c r="FY83" i="11"/>
  <c r="FY84" i="11"/>
  <c r="FZ77" i="11"/>
  <c r="FZ78" i="11"/>
  <c r="FZ79" i="11"/>
  <c r="FZ80" i="11"/>
  <c r="FZ81" i="11"/>
  <c r="FZ82" i="11"/>
  <c r="FZ83" i="11"/>
  <c r="FZ84" i="11"/>
  <c r="GA77" i="11"/>
  <c r="GB77" i="11"/>
  <c r="GB78" i="11"/>
  <c r="GB79" i="11"/>
  <c r="GB80" i="11"/>
  <c r="GB81" i="11"/>
  <c r="GB82" i="11"/>
  <c r="GB83" i="11"/>
  <c r="GB84" i="11"/>
  <c r="GC77" i="11"/>
  <c r="GC78" i="11"/>
  <c r="GC79" i="11"/>
  <c r="GC80" i="11"/>
  <c r="GC81" i="11"/>
  <c r="GC82" i="11"/>
  <c r="GC83" i="11"/>
  <c r="GC84" i="11"/>
  <c r="GD77" i="11"/>
  <c r="GD78" i="11"/>
  <c r="GD79" i="11"/>
  <c r="GD80" i="11"/>
  <c r="GD81" i="11"/>
  <c r="GD82" i="11"/>
  <c r="GD83" i="11"/>
  <c r="GD84" i="11"/>
  <c r="GE77" i="11"/>
  <c r="GF77" i="11"/>
  <c r="GF78" i="11"/>
  <c r="GF79" i="11"/>
  <c r="GF80" i="11"/>
  <c r="GF81" i="11"/>
  <c r="GF82" i="11"/>
  <c r="GF83" i="11"/>
  <c r="GF84" i="11"/>
  <c r="GG77" i="11"/>
  <c r="GG78" i="11"/>
  <c r="GG79" i="11"/>
  <c r="GG80" i="11"/>
  <c r="GG81" i="11"/>
  <c r="GG82" i="11"/>
  <c r="GG83" i="11"/>
  <c r="GG84" i="11"/>
  <c r="GH77" i="11"/>
  <c r="GH78" i="11"/>
  <c r="GH79" i="11"/>
  <c r="GH80" i="11"/>
  <c r="GH81" i="11"/>
  <c r="GH82" i="11"/>
  <c r="GH83" i="11"/>
  <c r="GH84" i="11"/>
  <c r="GI77" i="11"/>
  <c r="GJ77" i="11"/>
  <c r="GJ78" i="11"/>
  <c r="GJ79" i="11"/>
  <c r="GJ80" i="11"/>
  <c r="GJ81" i="11"/>
  <c r="GJ82" i="11"/>
  <c r="GJ83" i="11"/>
  <c r="GJ84" i="11"/>
  <c r="GK77" i="11"/>
  <c r="GK78" i="11"/>
  <c r="GK79" i="11"/>
  <c r="GK80" i="11"/>
  <c r="GK81" i="11"/>
  <c r="GK82" i="11"/>
  <c r="GK83" i="11"/>
  <c r="GK84" i="11"/>
  <c r="GL77" i="11"/>
  <c r="GL78" i="11"/>
  <c r="GL79" i="11"/>
  <c r="GL80" i="11"/>
  <c r="GL81" i="11"/>
  <c r="GL82" i="11"/>
  <c r="GL83" i="11"/>
  <c r="GL84" i="11"/>
  <c r="GM77" i="11"/>
  <c r="GN77" i="11"/>
  <c r="GN78" i="11"/>
  <c r="GN79" i="11"/>
  <c r="GN80" i="11"/>
  <c r="GN81" i="11"/>
  <c r="GN82" i="11"/>
  <c r="GN83" i="11"/>
  <c r="GN84" i="11"/>
  <c r="GO77" i="11"/>
  <c r="GO78" i="11"/>
  <c r="GO79" i="11"/>
  <c r="GO80" i="11"/>
  <c r="GO81" i="11"/>
  <c r="GO82" i="11"/>
  <c r="GO83" i="11"/>
  <c r="GO84" i="11"/>
  <c r="GP77" i="11"/>
  <c r="GP78" i="11"/>
  <c r="GP79" i="11"/>
  <c r="GP80" i="11"/>
  <c r="GP81" i="11"/>
  <c r="GP82" i="11"/>
  <c r="GP83" i="11"/>
  <c r="GP84" i="11"/>
  <c r="GQ77" i="11"/>
  <c r="GR77" i="11"/>
  <c r="GR78" i="11"/>
  <c r="GR79" i="11"/>
  <c r="GR80" i="11"/>
  <c r="GR81" i="11"/>
  <c r="GR82" i="11"/>
  <c r="GR83" i="11"/>
  <c r="GR84" i="11"/>
  <c r="GS77" i="11"/>
  <c r="GS78" i="11"/>
  <c r="GS79" i="11"/>
  <c r="GS80" i="11"/>
  <c r="GS81" i="11"/>
  <c r="GS82" i="11"/>
  <c r="GS83" i="11"/>
  <c r="GS84" i="11"/>
  <c r="GT77" i="11"/>
  <c r="GT78" i="11"/>
  <c r="GT79" i="11"/>
  <c r="GT80" i="11"/>
  <c r="GT81" i="11"/>
  <c r="GT82" i="11"/>
  <c r="GT83" i="11"/>
  <c r="GT84" i="11"/>
  <c r="GU77" i="11"/>
  <c r="GV77" i="11"/>
  <c r="GV78" i="11"/>
  <c r="GV79" i="11"/>
  <c r="GV80" i="11"/>
  <c r="GV81" i="11"/>
  <c r="GV82" i="11"/>
  <c r="GV83" i="11"/>
  <c r="GV84" i="11"/>
  <c r="GW77" i="11"/>
  <c r="GW78" i="11"/>
  <c r="GW79" i="11"/>
  <c r="GW80" i="11"/>
  <c r="GW81" i="11"/>
  <c r="GW82" i="11"/>
  <c r="GW83" i="11"/>
  <c r="GW84" i="11"/>
  <c r="GX77" i="11"/>
  <c r="GX78" i="11"/>
  <c r="GX79" i="11"/>
  <c r="GX80" i="11"/>
  <c r="GX81" i="11"/>
  <c r="GX82" i="11"/>
  <c r="GX83" i="11"/>
  <c r="GX84" i="11"/>
  <c r="GY77" i="11"/>
  <c r="GZ77" i="11"/>
  <c r="GZ78" i="11"/>
  <c r="GZ79" i="11"/>
  <c r="GZ80" i="11"/>
  <c r="GZ81" i="11"/>
  <c r="GZ82" i="11"/>
  <c r="GZ83" i="11"/>
  <c r="GZ84" i="11"/>
  <c r="HA77" i="11"/>
  <c r="HA78" i="11"/>
  <c r="HA79" i="11"/>
  <c r="HA80" i="11"/>
  <c r="HA81" i="11"/>
  <c r="HA82" i="11"/>
  <c r="HA83" i="11"/>
  <c r="HA84" i="11"/>
  <c r="HB77" i="11"/>
  <c r="HB78" i="11"/>
  <c r="HB79" i="11"/>
  <c r="HB80" i="11"/>
  <c r="HB81" i="11"/>
  <c r="HB82" i="11"/>
  <c r="HB83" i="11"/>
  <c r="HB84" i="11"/>
  <c r="HC77" i="11"/>
  <c r="HD77" i="11"/>
  <c r="HD78" i="11"/>
  <c r="HD79" i="11"/>
  <c r="HD80" i="11"/>
  <c r="HD81" i="11"/>
  <c r="HD82" i="11"/>
  <c r="HD83" i="11"/>
  <c r="HD84" i="11"/>
  <c r="HE77" i="11"/>
  <c r="HE78" i="11"/>
  <c r="HE79" i="11"/>
  <c r="HE80" i="11"/>
  <c r="HE81" i="11"/>
  <c r="HE82" i="11"/>
  <c r="HE83" i="11"/>
  <c r="HE84" i="11"/>
  <c r="HF77" i="11"/>
  <c r="HF78" i="11"/>
  <c r="HF79" i="11"/>
  <c r="HF80" i="11"/>
  <c r="HF81" i="11"/>
  <c r="HF82" i="11"/>
  <c r="HF83" i="11"/>
  <c r="HF84" i="11"/>
  <c r="HG77" i="11"/>
  <c r="HH77" i="11"/>
  <c r="HH78" i="11"/>
  <c r="HH79" i="11"/>
  <c r="HH80" i="11"/>
  <c r="HH81" i="11"/>
  <c r="HH82" i="11"/>
  <c r="HH83" i="11"/>
  <c r="HH84" i="11"/>
  <c r="HI77" i="11"/>
  <c r="HI78" i="11"/>
  <c r="HI79" i="11"/>
  <c r="HI80" i="11"/>
  <c r="HI81" i="11"/>
  <c r="HI82" i="11"/>
  <c r="HI83" i="11"/>
  <c r="HI84" i="11"/>
  <c r="HJ77" i="11"/>
  <c r="HJ78" i="11"/>
  <c r="HJ79" i="11"/>
  <c r="HJ80" i="11"/>
  <c r="HJ81" i="11"/>
  <c r="HJ82" i="11"/>
  <c r="HJ83" i="11"/>
  <c r="HJ84" i="11"/>
  <c r="HK77" i="11"/>
  <c r="HL77" i="11"/>
  <c r="HL78" i="11"/>
  <c r="HL79" i="11"/>
  <c r="HL80" i="11"/>
  <c r="HL81" i="11"/>
  <c r="HL82" i="11"/>
  <c r="HL83" i="11"/>
  <c r="HL84" i="11"/>
  <c r="HM77" i="11"/>
  <c r="HM78" i="11"/>
  <c r="HM79" i="11"/>
  <c r="HM80" i="11"/>
  <c r="HM81" i="11"/>
  <c r="HM82" i="11"/>
  <c r="HM83" i="11"/>
  <c r="HM84" i="11"/>
  <c r="BS78" i="11"/>
  <c r="BS79" i="11"/>
  <c r="BS80" i="11"/>
  <c r="BS81" i="11"/>
  <c r="BS82" i="11"/>
  <c r="BS83" i="11"/>
  <c r="BS84" i="11"/>
  <c r="BW78" i="11"/>
  <c r="BW79" i="11"/>
  <c r="BW80" i="11"/>
  <c r="BW81" i="11"/>
  <c r="BW82" i="11"/>
  <c r="BW83" i="11"/>
  <c r="BW84" i="11"/>
  <c r="CA78" i="11"/>
  <c r="CA79" i="11"/>
  <c r="CA80" i="11"/>
  <c r="CA81" i="11"/>
  <c r="CA82" i="11"/>
  <c r="CA83" i="11"/>
  <c r="CA84" i="11"/>
  <c r="CE78" i="11"/>
  <c r="CE79" i="11"/>
  <c r="CE80" i="11"/>
  <c r="CE81" i="11"/>
  <c r="CE82" i="11"/>
  <c r="CE83" i="11"/>
  <c r="CE84" i="11"/>
  <c r="CI78" i="11"/>
  <c r="CI79" i="11"/>
  <c r="CI80" i="11"/>
  <c r="CI81" i="11"/>
  <c r="CI82" i="11"/>
  <c r="CI83" i="11"/>
  <c r="CI84" i="11"/>
  <c r="CM78" i="11"/>
  <c r="CM79" i="11"/>
  <c r="CM80" i="11"/>
  <c r="CM81" i="11"/>
  <c r="CM82" i="11"/>
  <c r="CM83" i="11"/>
  <c r="CM84" i="11"/>
  <c r="CQ78" i="11"/>
  <c r="CQ79" i="11"/>
  <c r="CQ80" i="11"/>
  <c r="CQ81" i="11"/>
  <c r="CQ82" i="11"/>
  <c r="CQ83" i="11"/>
  <c r="CQ84" i="11"/>
  <c r="CU78" i="11"/>
  <c r="CU79" i="11"/>
  <c r="CU80" i="11"/>
  <c r="CU81" i="11"/>
  <c r="CU82" i="11"/>
  <c r="CU83" i="11"/>
  <c r="CU84" i="11"/>
  <c r="CY78" i="11"/>
  <c r="CY79" i="11"/>
  <c r="CY80" i="11"/>
  <c r="CY81" i="11"/>
  <c r="CY82" i="11"/>
  <c r="CY83" i="11"/>
  <c r="CY84" i="11"/>
  <c r="DC78" i="11"/>
  <c r="DC79" i="11"/>
  <c r="DC80" i="11"/>
  <c r="DC81" i="11"/>
  <c r="DC82" i="11"/>
  <c r="DC83" i="11"/>
  <c r="DC84" i="11"/>
  <c r="DG78" i="11"/>
  <c r="DG79" i="11"/>
  <c r="DG80" i="11"/>
  <c r="DG81" i="11"/>
  <c r="DG82" i="11"/>
  <c r="DG83" i="11"/>
  <c r="DG84" i="11"/>
  <c r="DK78" i="11"/>
  <c r="DK79" i="11"/>
  <c r="DK80" i="11"/>
  <c r="DK81" i="11"/>
  <c r="DK82" i="11"/>
  <c r="DK83" i="11"/>
  <c r="DK84" i="11"/>
  <c r="DO78" i="11"/>
  <c r="DO79" i="11"/>
  <c r="DO80" i="11"/>
  <c r="DO81" i="11"/>
  <c r="DO82" i="11"/>
  <c r="DO83" i="11"/>
  <c r="DO84" i="11"/>
  <c r="DS78" i="11"/>
  <c r="DS79" i="11"/>
  <c r="DS80" i="11"/>
  <c r="DS81" i="11"/>
  <c r="DS82" i="11"/>
  <c r="DS83" i="11"/>
  <c r="DS84" i="11"/>
  <c r="DW78" i="11"/>
  <c r="DW79" i="11"/>
  <c r="DW80" i="11"/>
  <c r="DW81" i="11"/>
  <c r="DW82" i="11"/>
  <c r="DW83" i="11"/>
  <c r="DW84" i="11"/>
  <c r="EA78" i="11"/>
  <c r="EA79" i="11"/>
  <c r="EA80" i="11"/>
  <c r="EA81" i="11"/>
  <c r="EA82" i="11"/>
  <c r="EA83" i="11"/>
  <c r="EA84" i="11"/>
  <c r="EE78" i="11"/>
  <c r="EE79" i="11"/>
  <c r="EE80" i="11"/>
  <c r="EE81" i="11"/>
  <c r="EE82" i="11"/>
  <c r="EE83" i="11"/>
  <c r="EE84" i="11"/>
  <c r="EI78" i="11"/>
  <c r="EI79" i="11"/>
  <c r="EI80" i="11"/>
  <c r="EI81" i="11"/>
  <c r="EI82" i="11"/>
  <c r="EI83" i="11"/>
  <c r="EI84" i="11"/>
  <c r="EM78" i="11"/>
  <c r="EM79" i="11"/>
  <c r="EM80" i="11"/>
  <c r="EM81" i="11"/>
  <c r="EM82" i="11"/>
  <c r="EM83" i="11"/>
  <c r="EM84" i="11"/>
  <c r="EQ78" i="11"/>
  <c r="EQ79" i="11"/>
  <c r="EQ80" i="11"/>
  <c r="EQ81" i="11"/>
  <c r="EQ82" i="11"/>
  <c r="EQ83" i="11"/>
  <c r="EQ84" i="11"/>
  <c r="EU78" i="11"/>
  <c r="EU79" i="11"/>
  <c r="EU80" i="11"/>
  <c r="EU81" i="11"/>
  <c r="EU82" i="11"/>
  <c r="EU83" i="11"/>
  <c r="EU84" i="11"/>
  <c r="EY78" i="11"/>
  <c r="EY79" i="11"/>
  <c r="EY80" i="11"/>
  <c r="EY81" i="11"/>
  <c r="EY82" i="11"/>
  <c r="EY83" i="11"/>
  <c r="EY84" i="11"/>
  <c r="FC78" i="11"/>
  <c r="FC79" i="11"/>
  <c r="FC80" i="11"/>
  <c r="FC81" i="11"/>
  <c r="FC82" i="11"/>
  <c r="FC83" i="11"/>
  <c r="FC84" i="11"/>
  <c r="FG78" i="11"/>
  <c r="FG79" i="11"/>
  <c r="FG80" i="11"/>
  <c r="FG81" i="11"/>
  <c r="FG82" i="11"/>
  <c r="FG83" i="11"/>
  <c r="FG84" i="11"/>
  <c r="FK78" i="11"/>
  <c r="FK79" i="11"/>
  <c r="FK80" i="11"/>
  <c r="FK81" i="11"/>
  <c r="FK82" i="11"/>
  <c r="FK83" i="11"/>
  <c r="FK84" i="11"/>
  <c r="FO78" i="11"/>
  <c r="FO79" i="11"/>
  <c r="FO80" i="11"/>
  <c r="FO81" i="11"/>
  <c r="FO82" i="11"/>
  <c r="FO83" i="11"/>
  <c r="FO84" i="11"/>
  <c r="FS78" i="11"/>
  <c r="FS79" i="11"/>
  <c r="FS80" i="11"/>
  <c r="FS81" i="11"/>
  <c r="FS82" i="11"/>
  <c r="FS83" i="11"/>
  <c r="FS84" i="11"/>
  <c r="FW78" i="11"/>
  <c r="FW79" i="11"/>
  <c r="FW80" i="11"/>
  <c r="FW81" i="11"/>
  <c r="FW82" i="11"/>
  <c r="FW83" i="11"/>
  <c r="FW84" i="11"/>
  <c r="GA78" i="11"/>
  <c r="GA79" i="11"/>
  <c r="GA80" i="11"/>
  <c r="GA81" i="11"/>
  <c r="GA82" i="11"/>
  <c r="GA83" i="11"/>
  <c r="GA84" i="11"/>
  <c r="GE78" i="11"/>
  <c r="GE79" i="11"/>
  <c r="GE80" i="11"/>
  <c r="GE81" i="11"/>
  <c r="GE82" i="11"/>
  <c r="GE83" i="11"/>
  <c r="GE84" i="11"/>
  <c r="GI78" i="11"/>
  <c r="GI79" i="11"/>
  <c r="GI80" i="11"/>
  <c r="GI81" i="11"/>
  <c r="GI82" i="11"/>
  <c r="GI83" i="11"/>
  <c r="GI84" i="11"/>
  <c r="GM78" i="11"/>
  <c r="GM79" i="11"/>
  <c r="GM80" i="11"/>
  <c r="GM81" i="11"/>
  <c r="GM82" i="11"/>
  <c r="GM83" i="11"/>
  <c r="GM84" i="11"/>
  <c r="GQ78" i="11"/>
  <c r="GQ79" i="11"/>
  <c r="GQ80" i="11"/>
  <c r="GQ81" i="11"/>
  <c r="GQ82" i="11"/>
  <c r="GQ83" i="11"/>
  <c r="GQ84" i="11"/>
  <c r="GU78" i="11"/>
  <c r="GU79" i="11"/>
  <c r="GU80" i="11"/>
  <c r="GU81" i="11"/>
  <c r="GU82" i="11"/>
  <c r="GU83" i="11"/>
  <c r="GU84" i="11"/>
  <c r="GY78" i="11"/>
  <c r="GY79" i="11"/>
  <c r="GY80" i="11"/>
  <c r="GY81" i="11"/>
  <c r="GY82" i="11"/>
  <c r="GY83" i="11"/>
  <c r="GY84" i="11"/>
  <c r="HC78" i="11"/>
  <c r="HC79" i="11"/>
  <c r="HC80" i="11"/>
  <c r="HC81" i="11"/>
  <c r="HC82" i="11"/>
  <c r="HC83" i="11"/>
  <c r="HC84" i="11"/>
  <c r="HG78" i="11"/>
  <c r="HG79" i="11"/>
  <c r="HG80" i="11"/>
  <c r="HG81" i="11"/>
  <c r="HG82" i="11"/>
  <c r="HG83" i="11"/>
  <c r="HG84" i="11"/>
  <c r="HK78" i="11"/>
  <c r="HK79" i="11"/>
  <c r="HK80" i="11"/>
  <c r="HK81" i="11"/>
  <c r="HK82" i="11"/>
  <c r="HK83" i="11"/>
  <c r="HK84" i="11"/>
  <c r="BQ77" i="12"/>
  <c r="BQ78" i="12"/>
  <c r="BQ79" i="12"/>
  <c r="BQ80" i="12"/>
  <c r="BQ81" i="12"/>
  <c r="BQ82" i="12"/>
  <c r="BQ83" i="12"/>
  <c r="BQ84" i="12"/>
  <c r="BR77" i="12"/>
  <c r="BS77" i="12"/>
  <c r="BT77" i="12"/>
  <c r="BU77" i="12"/>
  <c r="BU78" i="12"/>
  <c r="BU79" i="12"/>
  <c r="BU80" i="12"/>
  <c r="BU81" i="12"/>
  <c r="BU82" i="12"/>
  <c r="BU83" i="12"/>
  <c r="BU84" i="12"/>
  <c r="BV77" i="12"/>
  <c r="BW77" i="12"/>
  <c r="BX77" i="12"/>
  <c r="BY77" i="12"/>
  <c r="BY78" i="12"/>
  <c r="BY79" i="12"/>
  <c r="BY80" i="12"/>
  <c r="BY81" i="12"/>
  <c r="BY82" i="12"/>
  <c r="BY83" i="12"/>
  <c r="BY84" i="12"/>
  <c r="BZ77" i="12"/>
  <c r="CA77" i="12"/>
  <c r="CB77" i="12"/>
  <c r="CC77" i="12"/>
  <c r="CC78" i="12"/>
  <c r="CC79" i="12"/>
  <c r="CC80" i="12"/>
  <c r="CC81" i="12"/>
  <c r="CC82" i="12"/>
  <c r="CC83" i="12"/>
  <c r="CC84" i="12"/>
  <c r="CD77" i="12"/>
  <c r="CE77" i="12"/>
  <c r="CF77" i="12"/>
  <c r="CG77" i="12"/>
  <c r="CG78" i="12"/>
  <c r="CG79" i="12"/>
  <c r="CG80" i="12"/>
  <c r="CG81" i="12"/>
  <c r="CG82" i="12"/>
  <c r="CG83" i="12"/>
  <c r="CG84" i="12"/>
  <c r="CH77" i="12"/>
  <c r="CI77" i="12"/>
  <c r="CJ77" i="12"/>
  <c r="CK77" i="12"/>
  <c r="CK78" i="12"/>
  <c r="CK79" i="12"/>
  <c r="CK80" i="12"/>
  <c r="CK81" i="12"/>
  <c r="CK82" i="12"/>
  <c r="CK83" i="12"/>
  <c r="CK84" i="12"/>
  <c r="CL77" i="12"/>
  <c r="CM77" i="12"/>
  <c r="CN77" i="12"/>
  <c r="CO77" i="12"/>
  <c r="CO78" i="12"/>
  <c r="CO79" i="12"/>
  <c r="CO80" i="12"/>
  <c r="CO81" i="12"/>
  <c r="CO82" i="12"/>
  <c r="CO83" i="12"/>
  <c r="CO84" i="12"/>
  <c r="CP77" i="12"/>
  <c r="CQ77" i="12"/>
  <c r="CR77" i="12"/>
  <c r="CS77" i="12"/>
  <c r="CS78" i="12"/>
  <c r="CS79" i="12"/>
  <c r="CS80" i="12"/>
  <c r="CS81" i="12"/>
  <c r="CS82" i="12"/>
  <c r="CS83" i="12"/>
  <c r="CS84" i="12"/>
  <c r="CT77" i="12"/>
  <c r="CU77" i="12"/>
  <c r="CV77" i="12"/>
  <c r="CW77" i="12"/>
  <c r="CW78" i="12"/>
  <c r="CW79" i="12"/>
  <c r="CW80" i="12"/>
  <c r="CW81" i="12"/>
  <c r="CW82" i="12"/>
  <c r="CW83" i="12"/>
  <c r="CW84" i="12"/>
  <c r="CX77" i="12"/>
  <c r="CY77" i="12"/>
  <c r="CZ77" i="12"/>
  <c r="DA77" i="12"/>
  <c r="DA78" i="12"/>
  <c r="DA79" i="12"/>
  <c r="DA80" i="12"/>
  <c r="DA81" i="12"/>
  <c r="DA82" i="12"/>
  <c r="DA83" i="12"/>
  <c r="DA84" i="12"/>
  <c r="DB77" i="12"/>
  <c r="DC77" i="12"/>
  <c r="DD77" i="12"/>
  <c r="DE77" i="12"/>
  <c r="DE78" i="12"/>
  <c r="DE79" i="12"/>
  <c r="DE80" i="12"/>
  <c r="DE81" i="12"/>
  <c r="DE82" i="12"/>
  <c r="DE83" i="12"/>
  <c r="DE84" i="12"/>
  <c r="DF77" i="12"/>
  <c r="DG77" i="12"/>
  <c r="DH77" i="12"/>
  <c r="DI77" i="12"/>
  <c r="DI78" i="12"/>
  <c r="DI79" i="12"/>
  <c r="DI80" i="12"/>
  <c r="DI81" i="12"/>
  <c r="DI82" i="12"/>
  <c r="DI83" i="12"/>
  <c r="DI84" i="12"/>
  <c r="DJ77" i="12"/>
  <c r="DK77" i="12"/>
  <c r="DL77" i="12"/>
  <c r="DM77" i="12"/>
  <c r="DM78" i="12"/>
  <c r="DM79" i="12"/>
  <c r="DM80" i="12"/>
  <c r="DM81" i="12"/>
  <c r="DM82" i="12"/>
  <c r="DM83" i="12"/>
  <c r="DM84" i="12"/>
  <c r="DN77" i="12"/>
  <c r="DO77" i="12"/>
  <c r="DP77" i="12"/>
  <c r="DQ77" i="12"/>
  <c r="DQ78" i="12"/>
  <c r="DQ79" i="12"/>
  <c r="DQ80" i="12"/>
  <c r="DQ81" i="12"/>
  <c r="DQ82" i="12"/>
  <c r="DQ83" i="12"/>
  <c r="DQ84" i="12"/>
  <c r="DR77" i="12"/>
  <c r="DS77" i="12"/>
  <c r="DT77" i="12"/>
  <c r="DU77" i="12"/>
  <c r="DU78" i="12"/>
  <c r="DU79" i="12"/>
  <c r="DU80" i="12"/>
  <c r="DU81" i="12"/>
  <c r="DU82" i="12"/>
  <c r="DU83" i="12"/>
  <c r="DU84" i="12"/>
  <c r="DV77" i="12"/>
  <c r="DW77" i="12"/>
  <c r="DX77" i="12"/>
  <c r="DY77" i="12"/>
  <c r="DY78" i="12"/>
  <c r="DY79" i="12"/>
  <c r="DY80" i="12"/>
  <c r="DY81" i="12"/>
  <c r="DY82" i="12"/>
  <c r="DY83" i="12"/>
  <c r="DY84" i="12"/>
  <c r="DZ77" i="12"/>
  <c r="EA77" i="12"/>
  <c r="EB77" i="12"/>
  <c r="EC77" i="12"/>
  <c r="EC78" i="12"/>
  <c r="EC79" i="12"/>
  <c r="EC80" i="12"/>
  <c r="EC81" i="12"/>
  <c r="EC82" i="12"/>
  <c r="EC83" i="12"/>
  <c r="EC84" i="12"/>
  <c r="ED77" i="12"/>
  <c r="EE77" i="12"/>
  <c r="EF77" i="12"/>
  <c r="EG77" i="12"/>
  <c r="EG78" i="12"/>
  <c r="EG79" i="12"/>
  <c r="EG80" i="12"/>
  <c r="EG81" i="12"/>
  <c r="EG82" i="12"/>
  <c r="EG83" i="12"/>
  <c r="EG84" i="12"/>
  <c r="EH77" i="12"/>
  <c r="EI77" i="12"/>
  <c r="EJ77" i="12"/>
  <c r="EK77" i="12"/>
  <c r="EK78" i="12"/>
  <c r="EK79" i="12"/>
  <c r="EK80" i="12"/>
  <c r="EK81" i="12"/>
  <c r="EK82" i="12"/>
  <c r="EK83" i="12"/>
  <c r="EK84" i="12"/>
  <c r="EL77" i="12"/>
  <c r="EM77" i="12"/>
  <c r="EN77" i="12"/>
  <c r="EO77" i="12"/>
  <c r="EO78" i="12"/>
  <c r="EO79" i="12"/>
  <c r="EO80" i="12"/>
  <c r="EO81" i="12"/>
  <c r="EO82" i="12"/>
  <c r="EO83" i="12"/>
  <c r="EO84" i="12"/>
  <c r="EP77" i="12"/>
  <c r="EQ77" i="12"/>
  <c r="ER77" i="12"/>
  <c r="ES77" i="12"/>
  <c r="ES78" i="12"/>
  <c r="ES79" i="12"/>
  <c r="ES80" i="12"/>
  <c r="ES81" i="12"/>
  <c r="ES82" i="12"/>
  <c r="ES83" i="12"/>
  <c r="ES84" i="12"/>
  <c r="ET77" i="12"/>
  <c r="EU77" i="12"/>
  <c r="EV77" i="12"/>
  <c r="EW77" i="12"/>
  <c r="EW78" i="12"/>
  <c r="EW79" i="12"/>
  <c r="EW80" i="12"/>
  <c r="EW81" i="12"/>
  <c r="EW82" i="12"/>
  <c r="EW83" i="12"/>
  <c r="EW84" i="12"/>
  <c r="EX77" i="12"/>
  <c r="EY77" i="12"/>
  <c r="EZ77" i="12"/>
  <c r="FA77" i="12"/>
  <c r="FA78" i="12"/>
  <c r="FA79" i="12"/>
  <c r="FA80" i="12"/>
  <c r="FA81" i="12"/>
  <c r="FA82" i="12"/>
  <c r="FA83" i="12"/>
  <c r="FA84" i="12"/>
  <c r="FB77" i="12"/>
  <c r="FC77" i="12"/>
  <c r="FD77" i="12"/>
  <c r="FE77" i="12"/>
  <c r="FE78" i="12"/>
  <c r="FE79" i="12"/>
  <c r="FE80" i="12"/>
  <c r="FE81" i="12"/>
  <c r="FE82" i="12"/>
  <c r="FE83" i="12"/>
  <c r="FE84" i="12"/>
  <c r="FF77" i="12"/>
  <c r="FG77" i="12"/>
  <c r="FH77" i="12"/>
  <c r="FI77" i="12"/>
  <c r="FI78" i="12"/>
  <c r="FI79" i="12"/>
  <c r="FI80" i="12"/>
  <c r="FI81" i="12"/>
  <c r="FI82" i="12"/>
  <c r="FI83" i="12"/>
  <c r="FI84" i="12"/>
  <c r="FJ77" i="12"/>
  <c r="FK77" i="12"/>
  <c r="FL77" i="12"/>
  <c r="FM77" i="12"/>
  <c r="FM78" i="12"/>
  <c r="FM79" i="12"/>
  <c r="FM80" i="12"/>
  <c r="FM81" i="12"/>
  <c r="FM82" i="12"/>
  <c r="FM83" i="12"/>
  <c r="FM84" i="12"/>
  <c r="FN77" i="12"/>
  <c r="FO77" i="12"/>
  <c r="FP77" i="12"/>
  <c r="FQ77" i="12"/>
  <c r="FQ78" i="12"/>
  <c r="FQ79" i="12"/>
  <c r="FQ80" i="12"/>
  <c r="FQ81" i="12"/>
  <c r="FQ82" i="12"/>
  <c r="FQ83" i="12"/>
  <c r="FQ84" i="12"/>
  <c r="FR77" i="12"/>
  <c r="FS77" i="12"/>
  <c r="FT77" i="12"/>
  <c r="FU77" i="12"/>
  <c r="FU78" i="12"/>
  <c r="FU79" i="12"/>
  <c r="FU80" i="12"/>
  <c r="FU81" i="12"/>
  <c r="FU82" i="12"/>
  <c r="FU83" i="12"/>
  <c r="FU84" i="12"/>
  <c r="FV77" i="12"/>
  <c r="FW77" i="12"/>
  <c r="FX77" i="12"/>
  <c r="FY77" i="12"/>
  <c r="FY78" i="12"/>
  <c r="FY79" i="12"/>
  <c r="FY80" i="12"/>
  <c r="FY81" i="12"/>
  <c r="FY82" i="12"/>
  <c r="FY83" i="12"/>
  <c r="FY84" i="12"/>
  <c r="FZ77" i="12"/>
  <c r="GA77" i="12"/>
  <c r="GB77" i="12"/>
  <c r="GC77" i="12"/>
  <c r="GC78" i="12"/>
  <c r="GC79" i="12"/>
  <c r="GC80" i="12"/>
  <c r="GC81" i="12"/>
  <c r="GC82" i="12"/>
  <c r="GC83" i="12"/>
  <c r="GC84" i="12"/>
  <c r="GD77" i="12"/>
  <c r="GE77" i="12"/>
  <c r="GF77" i="12"/>
  <c r="GG77" i="12"/>
  <c r="GG78" i="12"/>
  <c r="GG79" i="12"/>
  <c r="GG80" i="12"/>
  <c r="GG81" i="12"/>
  <c r="GG82" i="12"/>
  <c r="GG83" i="12"/>
  <c r="GG84" i="12"/>
  <c r="GH77" i="12"/>
  <c r="GI77" i="12"/>
  <c r="GJ77" i="12"/>
  <c r="GK77" i="12"/>
  <c r="GK78" i="12"/>
  <c r="GK79" i="12"/>
  <c r="GK80" i="12"/>
  <c r="GK81" i="12"/>
  <c r="GK82" i="12"/>
  <c r="GK83" i="12"/>
  <c r="GK84" i="12"/>
  <c r="GL77" i="12"/>
  <c r="GM77" i="12"/>
  <c r="GN77" i="12"/>
  <c r="GO77" i="12"/>
  <c r="GO78" i="12"/>
  <c r="GO79" i="12"/>
  <c r="GO80" i="12"/>
  <c r="GO81" i="12"/>
  <c r="GO82" i="12"/>
  <c r="GO83" i="12"/>
  <c r="GO84" i="12"/>
  <c r="GP77" i="12"/>
  <c r="GQ77" i="12"/>
  <c r="GR77" i="12"/>
  <c r="GS77" i="12"/>
  <c r="GS78" i="12"/>
  <c r="GS79" i="12"/>
  <c r="GS80" i="12"/>
  <c r="GS81" i="12"/>
  <c r="GS82" i="12"/>
  <c r="GS83" i="12"/>
  <c r="GS84" i="12"/>
  <c r="GT77" i="12"/>
  <c r="GU77" i="12"/>
  <c r="GV77" i="12"/>
  <c r="GW77" i="12"/>
  <c r="GW78" i="12"/>
  <c r="GW79" i="12"/>
  <c r="GW80" i="12"/>
  <c r="GW81" i="12"/>
  <c r="GW82" i="12"/>
  <c r="GW83" i="12"/>
  <c r="GW84" i="12"/>
  <c r="GX77" i="12"/>
  <c r="GY77" i="12"/>
  <c r="GZ77" i="12"/>
  <c r="HA77" i="12"/>
  <c r="HB77" i="12"/>
  <c r="HC77" i="12"/>
  <c r="HD77" i="12"/>
  <c r="HE77" i="12"/>
  <c r="HF77" i="12"/>
  <c r="HG77" i="12"/>
  <c r="HH77" i="12"/>
  <c r="HI77" i="12"/>
  <c r="HJ77" i="12"/>
  <c r="HK77" i="12"/>
  <c r="HL77" i="12"/>
  <c r="HM77" i="12"/>
  <c r="BR78" i="12"/>
  <c r="BS78" i="12"/>
  <c r="BT78" i="12"/>
  <c r="BV78" i="12"/>
  <c r="BW78" i="12"/>
  <c r="BX78" i="12"/>
  <c r="BZ78" i="12"/>
  <c r="CA78" i="12"/>
  <c r="CB78" i="12"/>
  <c r="CD78" i="12"/>
  <c r="CE78" i="12"/>
  <c r="CF78" i="12"/>
  <c r="CH78" i="12"/>
  <c r="CI78" i="12"/>
  <c r="CJ78" i="12"/>
  <c r="CL78" i="12"/>
  <c r="CM78" i="12"/>
  <c r="CN78" i="12"/>
  <c r="CP78" i="12"/>
  <c r="CQ78" i="12"/>
  <c r="CR78" i="12"/>
  <c r="CT78" i="12"/>
  <c r="CU78" i="12"/>
  <c r="CV78" i="12"/>
  <c r="CX78" i="12"/>
  <c r="CY78" i="12"/>
  <c r="CZ78" i="12"/>
  <c r="DB78" i="12"/>
  <c r="DC78" i="12"/>
  <c r="DD78" i="12"/>
  <c r="DF78" i="12"/>
  <c r="DG78" i="12"/>
  <c r="DH78" i="12"/>
  <c r="DJ78" i="12"/>
  <c r="DK78" i="12"/>
  <c r="DL78" i="12"/>
  <c r="DN78" i="12"/>
  <c r="DO78" i="12"/>
  <c r="DP78" i="12"/>
  <c r="DR78" i="12"/>
  <c r="DS78" i="12"/>
  <c r="DT78" i="12"/>
  <c r="DV78" i="12"/>
  <c r="DW78" i="12"/>
  <c r="DX78" i="12"/>
  <c r="DZ78" i="12"/>
  <c r="EA78" i="12"/>
  <c r="EB78" i="12"/>
  <c r="ED78" i="12"/>
  <c r="EE78" i="12"/>
  <c r="EF78" i="12"/>
  <c r="EH78" i="12"/>
  <c r="EI78" i="12"/>
  <c r="EJ78" i="12"/>
  <c r="EL78" i="12"/>
  <c r="EM78" i="12"/>
  <c r="EN78" i="12"/>
  <c r="EP78" i="12"/>
  <c r="EQ78" i="12"/>
  <c r="ER78" i="12"/>
  <c r="ET78" i="12"/>
  <c r="EU78" i="12"/>
  <c r="EV78" i="12"/>
  <c r="EX78" i="12"/>
  <c r="EY78" i="12"/>
  <c r="EZ78" i="12"/>
  <c r="FB78" i="12"/>
  <c r="FC78" i="12"/>
  <c r="FD78" i="12"/>
  <c r="FF78" i="12"/>
  <c r="FG78" i="12"/>
  <c r="FH78" i="12"/>
  <c r="FJ78" i="12"/>
  <c r="FK78" i="12"/>
  <c r="FL78" i="12"/>
  <c r="FN78" i="12"/>
  <c r="FO78" i="12"/>
  <c r="FP78" i="12"/>
  <c r="FR78" i="12"/>
  <c r="FS78" i="12"/>
  <c r="FT78" i="12"/>
  <c r="FV78" i="12"/>
  <c r="FW78" i="12"/>
  <c r="FX78" i="12"/>
  <c r="FZ78" i="12"/>
  <c r="GA78" i="12"/>
  <c r="GB78" i="12"/>
  <c r="GD78" i="12"/>
  <c r="GE78" i="12"/>
  <c r="GF78" i="12"/>
  <c r="GH78" i="12"/>
  <c r="GI78" i="12"/>
  <c r="GJ78" i="12"/>
  <c r="GL78" i="12"/>
  <c r="GM78" i="12"/>
  <c r="GN78" i="12"/>
  <c r="GP78" i="12"/>
  <c r="GQ78" i="12"/>
  <c r="GR78" i="12"/>
  <c r="GT78" i="12"/>
  <c r="GU78" i="12"/>
  <c r="GV78" i="12"/>
  <c r="GX78" i="12"/>
  <c r="GY78" i="12"/>
  <c r="GZ78" i="12"/>
  <c r="HA78" i="12"/>
  <c r="HB78" i="12"/>
  <c r="HC78" i="12"/>
  <c r="HD78" i="12"/>
  <c r="HE78" i="12"/>
  <c r="HF78" i="12"/>
  <c r="HG78" i="12"/>
  <c r="HH78" i="12"/>
  <c r="HI78" i="12"/>
  <c r="HJ78" i="12"/>
  <c r="HK78" i="12"/>
  <c r="HL78" i="12"/>
  <c r="HM78" i="12"/>
  <c r="BR79" i="12"/>
  <c r="BS79" i="12"/>
  <c r="BT79" i="12"/>
  <c r="BV79" i="12"/>
  <c r="BW79" i="12"/>
  <c r="BX79" i="12"/>
  <c r="BZ79" i="12"/>
  <c r="CA79" i="12"/>
  <c r="CB79" i="12"/>
  <c r="CD79" i="12"/>
  <c r="CE79" i="12"/>
  <c r="CF79" i="12"/>
  <c r="CH79" i="12"/>
  <c r="CI79" i="12"/>
  <c r="CJ79" i="12"/>
  <c r="CL79" i="12"/>
  <c r="CM79" i="12"/>
  <c r="CN79" i="12"/>
  <c r="CP79" i="12"/>
  <c r="CQ79" i="12"/>
  <c r="CR79" i="12"/>
  <c r="CT79" i="12"/>
  <c r="CU79" i="12"/>
  <c r="CV79" i="12"/>
  <c r="CX79" i="12"/>
  <c r="CY79" i="12"/>
  <c r="CZ79" i="12"/>
  <c r="DB79" i="12"/>
  <c r="DC79" i="12"/>
  <c r="DD79" i="12"/>
  <c r="DF79" i="12"/>
  <c r="DG79" i="12"/>
  <c r="DH79" i="12"/>
  <c r="DJ79" i="12"/>
  <c r="DK79" i="12"/>
  <c r="DL79" i="12"/>
  <c r="DN79" i="12"/>
  <c r="DO79" i="12"/>
  <c r="DP79" i="12"/>
  <c r="DR79" i="12"/>
  <c r="DS79" i="12"/>
  <c r="DT79" i="12"/>
  <c r="DV79" i="12"/>
  <c r="DW79" i="12"/>
  <c r="DX79" i="12"/>
  <c r="DZ79" i="12"/>
  <c r="EA79" i="12"/>
  <c r="EB79" i="12"/>
  <c r="ED79" i="12"/>
  <c r="EE79" i="12"/>
  <c r="EF79" i="12"/>
  <c r="EH79" i="12"/>
  <c r="EI79" i="12"/>
  <c r="EJ79" i="12"/>
  <c r="EL79" i="12"/>
  <c r="EM79" i="12"/>
  <c r="EN79" i="12"/>
  <c r="EP79" i="12"/>
  <c r="EQ79" i="12"/>
  <c r="ER79" i="12"/>
  <c r="ET79" i="12"/>
  <c r="EU79" i="12"/>
  <c r="EV79" i="12"/>
  <c r="EX79" i="12"/>
  <c r="EY79" i="12"/>
  <c r="EZ79" i="12"/>
  <c r="FB79" i="12"/>
  <c r="FC79" i="12"/>
  <c r="FD79" i="12"/>
  <c r="FF79" i="12"/>
  <c r="FG79" i="12"/>
  <c r="FH79" i="12"/>
  <c r="FJ79" i="12"/>
  <c r="FK79" i="12"/>
  <c r="FL79" i="12"/>
  <c r="FN79" i="12"/>
  <c r="FO79" i="12"/>
  <c r="FP79" i="12"/>
  <c r="FR79" i="12"/>
  <c r="FS79" i="12"/>
  <c r="FT79" i="12"/>
  <c r="FV79" i="12"/>
  <c r="FW79" i="12"/>
  <c r="FX79" i="12"/>
  <c r="FZ79" i="12"/>
  <c r="GA79" i="12"/>
  <c r="GB79" i="12"/>
  <c r="GD79" i="12"/>
  <c r="GE79" i="12"/>
  <c r="GF79" i="12"/>
  <c r="GH79" i="12"/>
  <c r="GI79" i="12"/>
  <c r="GJ79" i="12"/>
  <c r="GL79" i="12"/>
  <c r="GM79" i="12"/>
  <c r="GN79" i="12"/>
  <c r="GP79" i="12"/>
  <c r="GQ79" i="12"/>
  <c r="GR79" i="12"/>
  <c r="GT79" i="12"/>
  <c r="GU79" i="12"/>
  <c r="GV79" i="12"/>
  <c r="GX79" i="12"/>
  <c r="GY79" i="12"/>
  <c r="GZ79" i="12"/>
  <c r="HA79" i="12"/>
  <c r="HB79" i="12"/>
  <c r="HC79" i="12"/>
  <c r="HD79" i="12"/>
  <c r="HE79" i="12"/>
  <c r="HF79" i="12"/>
  <c r="HG79" i="12"/>
  <c r="HH79" i="12"/>
  <c r="HI79" i="12"/>
  <c r="HJ79" i="12"/>
  <c r="HK79" i="12"/>
  <c r="HL79" i="12"/>
  <c r="HM79" i="12"/>
  <c r="BR80" i="12"/>
  <c r="BS80" i="12"/>
  <c r="BT80" i="12"/>
  <c r="BV80" i="12"/>
  <c r="BW80" i="12"/>
  <c r="BX80" i="12"/>
  <c r="BZ80" i="12"/>
  <c r="CA80" i="12"/>
  <c r="CB80" i="12"/>
  <c r="CD80" i="12"/>
  <c r="CE80" i="12"/>
  <c r="CF80" i="12"/>
  <c r="CH80" i="12"/>
  <c r="CI80" i="12"/>
  <c r="CJ80" i="12"/>
  <c r="CL80" i="12"/>
  <c r="CM80" i="12"/>
  <c r="CN80" i="12"/>
  <c r="CP80" i="12"/>
  <c r="CQ80" i="12"/>
  <c r="CR80" i="12"/>
  <c r="CT80" i="12"/>
  <c r="CU80" i="12"/>
  <c r="CV80" i="12"/>
  <c r="CX80" i="12"/>
  <c r="CY80" i="12"/>
  <c r="CZ80" i="12"/>
  <c r="DB80" i="12"/>
  <c r="DC80" i="12"/>
  <c r="DD80" i="12"/>
  <c r="DF80" i="12"/>
  <c r="DG80" i="12"/>
  <c r="DH80" i="12"/>
  <c r="DJ80" i="12"/>
  <c r="DK80" i="12"/>
  <c r="DL80" i="12"/>
  <c r="DN80" i="12"/>
  <c r="DO80" i="12"/>
  <c r="DP80" i="12"/>
  <c r="DR80" i="12"/>
  <c r="DS80" i="12"/>
  <c r="DT80" i="12"/>
  <c r="DV80" i="12"/>
  <c r="DW80" i="12"/>
  <c r="DX80" i="12"/>
  <c r="DZ80" i="12"/>
  <c r="EA80" i="12"/>
  <c r="EB80" i="12"/>
  <c r="ED80" i="12"/>
  <c r="EE80" i="12"/>
  <c r="EF80" i="12"/>
  <c r="EH80" i="12"/>
  <c r="EI80" i="12"/>
  <c r="EJ80" i="12"/>
  <c r="EL80" i="12"/>
  <c r="EM80" i="12"/>
  <c r="EN80" i="12"/>
  <c r="EP80" i="12"/>
  <c r="EQ80" i="12"/>
  <c r="ER80" i="12"/>
  <c r="ET80" i="12"/>
  <c r="EU80" i="12"/>
  <c r="EV80" i="12"/>
  <c r="EX80" i="12"/>
  <c r="EY80" i="12"/>
  <c r="EZ80" i="12"/>
  <c r="FB80" i="12"/>
  <c r="FC80" i="12"/>
  <c r="FD80" i="12"/>
  <c r="FF80" i="12"/>
  <c r="FG80" i="12"/>
  <c r="FH80" i="12"/>
  <c r="FJ80" i="12"/>
  <c r="FK80" i="12"/>
  <c r="FL80" i="12"/>
  <c r="FN80" i="12"/>
  <c r="FO80" i="12"/>
  <c r="FP80" i="12"/>
  <c r="FR80" i="12"/>
  <c r="FS80" i="12"/>
  <c r="FT80" i="12"/>
  <c r="FV80" i="12"/>
  <c r="FW80" i="12"/>
  <c r="FX80" i="12"/>
  <c r="FZ80" i="12"/>
  <c r="GA80" i="12"/>
  <c r="GB80" i="12"/>
  <c r="GD80" i="12"/>
  <c r="GE80" i="12"/>
  <c r="GF80" i="12"/>
  <c r="GH80" i="12"/>
  <c r="GI80" i="12"/>
  <c r="GJ80" i="12"/>
  <c r="GL80" i="12"/>
  <c r="GM80" i="12"/>
  <c r="GN80" i="12"/>
  <c r="GP80" i="12"/>
  <c r="GQ80" i="12"/>
  <c r="GR80" i="12"/>
  <c r="GT80" i="12"/>
  <c r="GU80" i="12"/>
  <c r="GV80" i="12"/>
  <c r="GX80" i="12"/>
  <c r="GY80" i="12"/>
  <c r="GZ80" i="12"/>
  <c r="HA80" i="12"/>
  <c r="HB80" i="12"/>
  <c r="HC80" i="12"/>
  <c r="HD80" i="12"/>
  <c r="HE80" i="12"/>
  <c r="HF80" i="12"/>
  <c r="HG80" i="12"/>
  <c r="HH80" i="12"/>
  <c r="HI80" i="12"/>
  <c r="HJ80" i="12"/>
  <c r="HK80" i="12"/>
  <c r="HL80" i="12"/>
  <c r="HM80" i="12"/>
  <c r="BR81" i="12"/>
  <c r="BS81" i="12"/>
  <c r="BT81" i="12"/>
  <c r="BV81" i="12"/>
  <c r="BW81" i="12"/>
  <c r="BX81" i="12"/>
  <c r="BZ81" i="12"/>
  <c r="CA81" i="12"/>
  <c r="CB81" i="12"/>
  <c r="CD81" i="12"/>
  <c r="CE81" i="12"/>
  <c r="CF81" i="12"/>
  <c r="CH81" i="12"/>
  <c r="CI81" i="12"/>
  <c r="CJ81" i="12"/>
  <c r="CL81" i="12"/>
  <c r="CM81" i="12"/>
  <c r="CN81" i="12"/>
  <c r="CP81" i="12"/>
  <c r="CQ81" i="12"/>
  <c r="CR81" i="12"/>
  <c r="CT81" i="12"/>
  <c r="CU81" i="12"/>
  <c r="CV81" i="12"/>
  <c r="CX81" i="12"/>
  <c r="CY81" i="12"/>
  <c r="CZ81" i="12"/>
  <c r="DB81" i="12"/>
  <c r="DC81" i="12"/>
  <c r="DD81" i="12"/>
  <c r="DF81" i="12"/>
  <c r="DG81" i="12"/>
  <c r="DH81" i="12"/>
  <c r="DJ81" i="12"/>
  <c r="DK81" i="12"/>
  <c r="DL81" i="12"/>
  <c r="DN81" i="12"/>
  <c r="DO81" i="12"/>
  <c r="DP81" i="12"/>
  <c r="DR81" i="12"/>
  <c r="DS81" i="12"/>
  <c r="DT81" i="12"/>
  <c r="DV81" i="12"/>
  <c r="DW81" i="12"/>
  <c r="DX81" i="12"/>
  <c r="DZ81" i="12"/>
  <c r="EA81" i="12"/>
  <c r="EB81" i="12"/>
  <c r="ED81" i="12"/>
  <c r="EE81" i="12"/>
  <c r="EF81" i="12"/>
  <c r="EH81" i="12"/>
  <c r="EI81" i="12"/>
  <c r="EJ81" i="12"/>
  <c r="EL81" i="12"/>
  <c r="EM81" i="12"/>
  <c r="EN81" i="12"/>
  <c r="EP81" i="12"/>
  <c r="EQ81" i="12"/>
  <c r="ER81" i="12"/>
  <c r="ET81" i="12"/>
  <c r="EU81" i="12"/>
  <c r="EV81" i="12"/>
  <c r="EX81" i="12"/>
  <c r="EY81" i="12"/>
  <c r="EZ81" i="12"/>
  <c r="FB81" i="12"/>
  <c r="FC81" i="12"/>
  <c r="FD81" i="12"/>
  <c r="FF81" i="12"/>
  <c r="FG81" i="12"/>
  <c r="FH81" i="12"/>
  <c r="FJ81" i="12"/>
  <c r="FK81" i="12"/>
  <c r="FL81" i="12"/>
  <c r="FN81" i="12"/>
  <c r="FO81" i="12"/>
  <c r="FP81" i="12"/>
  <c r="FR81" i="12"/>
  <c r="FS81" i="12"/>
  <c r="FT81" i="12"/>
  <c r="FV81" i="12"/>
  <c r="FW81" i="12"/>
  <c r="FX81" i="12"/>
  <c r="FZ81" i="12"/>
  <c r="GA81" i="12"/>
  <c r="GB81" i="12"/>
  <c r="GD81" i="12"/>
  <c r="GE81" i="12"/>
  <c r="GF81" i="12"/>
  <c r="GH81" i="12"/>
  <c r="GI81" i="12"/>
  <c r="GJ81" i="12"/>
  <c r="GL81" i="12"/>
  <c r="GM81" i="12"/>
  <c r="GN81" i="12"/>
  <c r="GP81" i="12"/>
  <c r="GQ81" i="12"/>
  <c r="GR81" i="12"/>
  <c r="GT81" i="12"/>
  <c r="GU81" i="12"/>
  <c r="GV81" i="12"/>
  <c r="GX81" i="12"/>
  <c r="GY81" i="12"/>
  <c r="GZ81" i="12"/>
  <c r="HA81" i="12"/>
  <c r="HB81" i="12"/>
  <c r="HC81" i="12"/>
  <c r="HD81" i="12"/>
  <c r="HE81" i="12"/>
  <c r="HF81" i="12"/>
  <c r="HG81" i="12"/>
  <c r="HH81" i="12"/>
  <c r="HI81" i="12"/>
  <c r="HJ81" i="12"/>
  <c r="HK81" i="12"/>
  <c r="HL81" i="12"/>
  <c r="HM81" i="12"/>
  <c r="BR82" i="12"/>
  <c r="BS82" i="12"/>
  <c r="BT82" i="12"/>
  <c r="BV82" i="12"/>
  <c r="BW82" i="12"/>
  <c r="BX82" i="12"/>
  <c r="BZ82" i="12"/>
  <c r="CA82" i="12"/>
  <c r="CB82" i="12"/>
  <c r="CD82" i="12"/>
  <c r="CE82" i="12"/>
  <c r="CF82" i="12"/>
  <c r="CH82" i="12"/>
  <c r="CI82" i="12"/>
  <c r="CJ82" i="12"/>
  <c r="CL82" i="12"/>
  <c r="CM82" i="12"/>
  <c r="CN82" i="12"/>
  <c r="CP82" i="12"/>
  <c r="CQ82" i="12"/>
  <c r="CR82" i="12"/>
  <c r="CT82" i="12"/>
  <c r="CU82" i="12"/>
  <c r="CV82" i="12"/>
  <c r="CX82" i="12"/>
  <c r="CY82" i="12"/>
  <c r="CZ82" i="12"/>
  <c r="DB82" i="12"/>
  <c r="DC82" i="12"/>
  <c r="DD82" i="12"/>
  <c r="DF82" i="12"/>
  <c r="DG82" i="12"/>
  <c r="DH82" i="12"/>
  <c r="DJ82" i="12"/>
  <c r="DK82" i="12"/>
  <c r="DL82" i="12"/>
  <c r="DN82" i="12"/>
  <c r="DO82" i="12"/>
  <c r="DP82" i="12"/>
  <c r="DR82" i="12"/>
  <c r="DS82" i="12"/>
  <c r="DT82" i="12"/>
  <c r="DV82" i="12"/>
  <c r="DW82" i="12"/>
  <c r="DX82" i="12"/>
  <c r="DZ82" i="12"/>
  <c r="EA82" i="12"/>
  <c r="EB82" i="12"/>
  <c r="ED82" i="12"/>
  <c r="EE82" i="12"/>
  <c r="EF82" i="12"/>
  <c r="EH82" i="12"/>
  <c r="EI82" i="12"/>
  <c r="EJ82" i="12"/>
  <c r="EL82" i="12"/>
  <c r="EM82" i="12"/>
  <c r="EN82" i="12"/>
  <c r="EP82" i="12"/>
  <c r="EQ82" i="12"/>
  <c r="ER82" i="12"/>
  <c r="ET82" i="12"/>
  <c r="EU82" i="12"/>
  <c r="EV82" i="12"/>
  <c r="EX82" i="12"/>
  <c r="EY82" i="12"/>
  <c r="EZ82" i="12"/>
  <c r="FB82" i="12"/>
  <c r="FC82" i="12"/>
  <c r="FD82" i="12"/>
  <c r="FF82" i="12"/>
  <c r="FG82" i="12"/>
  <c r="FH82" i="12"/>
  <c r="FJ82" i="12"/>
  <c r="FK82" i="12"/>
  <c r="FL82" i="12"/>
  <c r="FN82" i="12"/>
  <c r="FO82" i="12"/>
  <c r="FP82" i="12"/>
  <c r="FR82" i="12"/>
  <c r="FS82" i="12"/>
  <c r="FT82" i="12"/>
  <c r="FV82" i="12"/>
  <c r="FW82" i="12"/>
  <c r="FX82" i="12"/>
  <c r="FZ82" i="12"/>
  <c r="GA82" i="12"/>
  <c r="GB82" i="12"/>
  <c r="GD82" i="12"/>
  <c r="GE82" i="12"/>
  <c r="GF82" i="12"/>
  <c r="GH82" i="12"/>
  <c r="GI82" i="12"/>
  <c r="GJ82" i="12"/>
  <c r="GL82" i="12"/>
  <c r="GM82" i="12"/>
  <c r="GN82" i="12"/>
  <c r="GP82" i="12"/>
  <c r="GQ82" i="12"/>
  <c r="GR82" i="12"/>
  <c r="GT82" i="12"/>
  <c r="GU82" i="12"/>
  <c r="GV82" i="12"/>
  <c r="GX82" i="12"/>
  <c r="GY82" i="12"/>
  <c r="GZ82" i="12"/>
  <c r="HA82" i="12"/>
  <c r="HB82" i="12"/>
  <c r="HC82" i="12"/>
  <c r="HD82" i="12"/>
  <c r="HE82" i="12"/>
  <c r="HF82" i="12"/>
  <c r="HG82" i="12"/>
  <c r="HH82" i="12"/>
  <c r="HI82" i="12"/>
  <c r="HJ82" i="12"/>
  <c r="HK82" i="12"/>
  <c r="HL82" i="12"/>
  <c r="HM82" i="12"/>
  <c r="BR83" i="12"/>
  <c r="BS83" i="12"/>
  <c r="BT83" i="12"/>
  <c r="BV83" i="12"/>
  <c r="BW83" i="12"/>
  <c r="BX83" i="12"/>
  <c r="BZ83" i="12"/>
  <c r="CA83" i="12"/>
  <c r="CB83" i="12"/>
  <c r="CD83" i="12"/>
  <c r="CE83" i="12"/>
  <c r="CF83" i="12"/>
  <c r="CH83" i="12"/>
  <c r="CI83" i="12"/>
  <c r="CJ83" i="12"/>
  <c r="CL83" i="12"/>
  <c r="CM83" i="12"/>
  <c r="CN83" i="12"/>
  <c r="CP83" i="12"/>
  <c r="CQ83" i="12"/>
  <c r="CR83" i="12"/>
  <c r="CT83" i="12"/>
  <c r="CU83" i="12"/>
  <c r="CV83" i="12"/>
  <c r="CX83" i="12"/>
  <c r="CY83" i="12"/>
  <c r="CZ83" i="12"/>
  <c r="DB83" i="12"/>
  <c r="DC83" i="12"/>
  <c r="DD83" i="12"/>
  <c r="DF83" i="12"/>
  <c r="DG83" i="12"/>
  <c r="DH83" i="12"/>
  <c r="DJ83" i="12"/>
  <c r="DK83" i="12"/>
  <c r="DL83" i="12"/>
  <c r="DN83" i="12"/>
  <c r="DO83" i="12"/>
  <c r="DP83" i="12"/>
  <c r="DR83" i="12"/>
  <c r="DS83" i="12"/>
  <c r="DT83" i="12"/>
  <c r="DV83" i="12"/>
  <c r="DW83" i="12"/>
  <c r="DX83" i="12"/>
  <c r="DZ83" i="12"/>
  <c r="EA83" i="12"/>
  <c r="EB83" i="12"/>
  <c r="ED83" i="12"/>
  <c r="EE83" i="12"/>
  <c r="EF83" i="12"/>
  <c r="EH83" i="12"/>
  <c r="EI83" i="12"/>
  <c r="EJ83" i="12"/>
  <c r="EL83" i="12"/>
  <c r="EM83" i="12"/>
  <c r="EN83" i="12"/>
  <c r="EP83" i="12"/>
  <c r="EQ83" i="12"/>
  <c r="ER83" i="12"/>
  <c r="ET83" i="12"/>
  <c r="EU83" i="12"/>
  <c r="EV83" i="12"/>
  <c r="EX83" i="12"/>
  <c r="EY83" i="12"/>
  <c r="EZ83" i="12"/>
  <c r="FB83" i="12"/>
  <c r="FC83" i="12"/>
  <c r="FD83" i="12"/>
  <c r="FF83" i="12"/>
  <c r="FG83" i="12"/>
  <c r="FH83" i="12"/>
  <c r="FJ83" i="12"/>
  <c r="FK83" i="12"/>
  <c r="FL83" i="12"/>
  <c r="FN83" i="12"/>
  <c r="FO83" i="12"/>
  <c r="FP83" i="12"/>
  <c r="FR83" i="12"/>
  <c r="FS83" i="12"/>
  <c r="FT83" i="12"/>
  <c r="FV83" i="12"/>
  <c r="FW83" i="12"/>
  <c r="FX83" i="12"/>
  <c r="FZ83" i="12"/>
  <c r="GA83" i="12"/>
  <c r="GB83" i="12"/>
  <c r="GD83" i="12"/>
  <c r="GE83" i="12"/>
  <c r="GF83" i="12"/>
  <c r="GH83" i="12"/>
  <c r="GI83" i="12"/>
  <c r="GJ83" i="12"/>
  <c r="GL83" i="12"/>
  <c r="GM83" i="12"/>
  <c r="GN83" i="12"/>
  <c r="GP83" i="12"/>
  <c r="GQ83" i="12"/>
  <c r="GR83" i="12"/>
  <c r="GT83" i="12"/>
  <c r="GU83" i="12"/>
  <c r="GV83" i="12"/>
  <c r="GX83" i="12"/>
  <c r="GY83" i="12"/>
  <c r="GZ83" i="12"/>
  <c r="HA83" i="12"/>
  <c r="HB83" i="12"/>
  <c r="HC83" i="12"/>
  <c r="HD83" i="12"/>
  <c r="HE83" i="12"/>
  <c r="HF83" i="12"/>
  <c r="HG83" i="12"/>
  <c r="HH83" i="12"/>
  <c r="HI83" i="12"/>
  <c r="HJ83" i="12"/>
  <c r="HK83" i="12"/>
  <c r="HL83" i="12"/>
  <c r="HM83" i="12"/>
  <c r="BR84" i="12"/>
  <c r="BS84" i="12"/>
  <c r="BT84" i="12"/>
  <c r="BV84" i="12"/>
  <c r="BW84" i="12"/>
  <c r="BX84" i="12"/>
  <c r="BZ84" i="12"/>
  <c r="CA84" i="12"/>
  <c r="CB84" i="12"/>
  <c r="CD84" i="12"/>
  <c r="CE84" i="12"/>
  <c r="CF84" i="12"/>
  <c r="CH84" i="12"/>
  <c r="CI84" i="12"/>
  <c r="CJ84" i="12"/>
  <c r="CL84" i="12"/>
  <c r="CM84" i="12"/>
  <c r="CN84" i="12"/>
  <c r="CP84" i="12"/>
  <c r="CQ84" i="12"/>
  <c r="CR84" i="12"/>
  <c r="CT84" i="12"/>
  <c r="CU84" i="12"/>
  <c r="CV84" i="12"/>
  <c r="CX84" i="12"/>
  <c r="CY84" i="12"/>
  <c r="CZ84" i="12"/>
  <c r="DB84" i="12"/>
  <c r="DC84" i="12"/>
  <c r="DD84" i="12"/>
  <c r="DF84" i="12"/>
  <c r="DG84" i="12"/>
  <c r="DH84" i="12"/>
  <c r="DJ84" i="12"/>
  <c r="DK84" i="12"/>
  <c r="DL84" i="12"/>
  <c r="DN84" i="12"/>
  <c r="DO84" i="12"/>
  <c r="DP84" i="12"/>
  <c r="DR84" i="12"/>
  <c r="DS84" i="12"/>
  <c r="DT84" i="12"/>
  <c r="DV84" i="12"/>
  <c r="DW84" i="12"/>
  <c r="DX84" i="12"/>
  <c r="DZ84" i="12"/>
  <c r="EA84" i="12"/>
  <c r="EB84" i="12"/>
  <c r="ED84" i="12"/>
  <c r="EE84" i="12"/>
  <c r="EF84" i="12"/>
  <c r="EH84" i="12"/>
  <c r="EI84" i="12"/>
  <c r="EJ84" i="12"/>
  <c r="EL84" i="12"/>
  <c r="EM84" i="12"/>
  <c r="EN84" i="12"/>
  <c r="EP84" i="12"/>
  <c r="EQ84" i="12"/>
  <c r="ER84" i="12"/>
  <c r="ET84" i="12"/>
  <c r="EU84" i="12"/>
  <c r="EV84" i="12"/>
  <c r="EX84" i="12"/>
  <c r="EY84" i="12"/>
  <c r="EZ84" i="12"/>
  <c r="FB84" i="12"/>
  <c r="FC84" i="12"/>
  <c r="FD84" i="12"/>
  <c r="FF84" i="12"/>
  <c r="FG84" i="12"/>
  <c r="FH84" i="12"/>
  <c r="FJ84" i="12"/>
  <c r="FK84" i="12"/>
  <c r="FL84" i="12"/>
  <c r="FN84" i="12"/>
  <c r="FO84" i="12"/>
  <c r="FP84" i="12"/>
  <c r="FR84" i="12"/>
  <c r="FS84" i="12"/>
  <c r="FT84" i="12"/>
  <c r="FV84" i="12"/>
  <c r="FW84" i="12"/>
  <c r="FX84" i="12"/>
  <c r="FZ84" i="12"/>
  <c r="GA84" i="12"/>
  <c r="GB84" i="12"/>
  <c r="GD84" i="12"/>
  <c r="GE84" i="12"/>
  <c r="GF84" i="12"/>
  <c r="GH84" i="12"/>
  <c r="GI84" i="12"/>
  <c r="GJ84" i="12"/>
  <c r="GL84" i="12"/>
  <c r="GM84" i="12"/>
  <c r="GN84" i="12"/>
  <c r="GP84" i="12"/>
  <c r="GQ84" i="12"/>
  <c r="GR84" i="12"/>
  <c r="GT84" i="12"/>
  <c r="GU84" i="12"/>
  <c r="GV84" i="12"/>
  <c r="GX84" i="12"/>
  <c r="GY84" i="12"/>
  <c r="GZ84" i="12"/>
  <c r="HA84" i="12"/>
  <c r="HB84" i="12"/>
  <c r="HC84" i="12"/>
  <c r="HD84" i="12"/>
  <c r="HE84" i="12"/>
  <c r="HF84" i="12"/>
  <c r="HG84" i="12"/>
  <c r="HH84" i="12"/>
  <c r="HI84" i="12"/>
  <c r="HJ84" i="12"/>
  <c r="HK84" i="12"/>
  <c r="HL84" i="12"/>
  <c r="HM84" i="12"/>
  <c r="BQ77" i="13"/>
  <c r="BQ78" i="13"/>
  <c r="BQ79" i="13"/>
  <c r="BQ80" i="13"/>
  <c r="BQ81" i="13"/>
  <c r="BQ82" i="13"/>
  <c r="BQ83" i="13"/>
  <c r="BQ84" i="13"/>
  <c r="BR77" i="13"/>
  <c r="BR78" i="13"/>
  <c r="BR79" i="13"/>
  <c r="BR80" i="13"/>
  <c r="BR81" i="13"/>
  <c r="BR82" i="13"/>
  <c r="BR83" i="13"/>
  <c r="BR84" i="13"/>
  <c r="BS77" i="13"/>
  <c r="BT77" i="13"/>
  <c r="BU77" i="13"/>
  <c r="BV77" i="13"/>
  <c r="BV78" i="13"/>
  <c r="BV79" i="13"/>
  <c r="BV80" i="13"/>
  <c r="BV81" i="13"/>
  <c r="BV82" i="13"/>
  <c r="BV83" i="13"/>
  <c r="BV84" i="13"/>
  <c r="BW77" i="13"/>
  <c r="BX77" i="13"/>
  <c r="BY77" i="13"/>
  <c r="BY78" i="13"/>
  <c r="BY79" i="13"/>
  <c r="BY80" i="13"/>
  <c r="BY81" i="13"/>
  <c r="BY82" i="13"/>
  <c r="BY83" i="13"/>
  <c r="BY84" i="13"/>
  <c r="BZ77" i="13"/>
  <c r="CA77" i="13"/>
  <c r="CB77" i="13"/>
  <c r="CC77" i="13"/>
  <c r="CC78" i="13"/>
  <c r="CC79" i="13"/>
  <c r="CC80" i="13"/>
  <c r="CC81" i="13"/>
  <c r="CC82" i="13"/>
  <c r="CC83" i="13"/>
  <c r="CC84" i="13"/>
  <c r="CD77" i="13"/>
  <c r="CE77" i="13"/>
  <c r="CF77" i="13"/>
  <c r="CG77" i="13"/>
  <c r="CG78" i="13"/>
  <c r="CG79" i="13"/>
  <c r="CG80" i="13"/>
  <c r="CG81" i="13"/>
  <c r="CG82" i="13"/>
  <c r="CG83" i="13"/>
  <c r="CG84" i="13"/>
  <c r="CH77" i="13"/>
  <c r="CH78" i="13"/>
  <c r="CH79" i="13"/>
  <c r="CH80" i="13"/>
  <c r="CH81" i="13"/>
  <c r="CH82" i="13"/>
  <c r="CH83" i="13"/>
  <c r="CH84" i="13"/>
  <c r="CI77" i="13"/>
  <c r="CJ77" i="13"/>
  <c r="CJ78" i="13"/>
  <c r="CJ79" i="13"/>
  <c r="CJ80" i="13"/>
  <c r="CJ81" i="13"/>
  <c r="CJ82" i="13"/>
  <c r="CJ83" i="13"/>
  <c r="CJ84" i="13"/>
  <c r="CK77" i="13"/>
  <c r="CL77" i="13"/>
  <c r="CM77" i="13"/>
  <c r="CN77" i="13"/>
  <c r="CO77" i="13"/>
  <c r="CO78" i="13"/>
  <c r="CO79" i="13"/>
  <c r="CO80" i="13"/>
  <c r="CO81" i="13"/>
  <c r="CO82" i="13"/>
  <c r="CO83" i="13"/>
  <c r="CO84" i="13"/>
  <c r="CP77" i="13"/>
  <c r="CQ77" i="13"/>
  <c r="CR77" i="13"/>
  <c r="CR78" i="13"/>
  <c r="CR79" i="13"/>
  <c r="CR80" i="13"/>
  <c r="CR81" i="13"/>
  <c r="CR82" i="13"/>
  <c r="CR83" i="13"/>
  <c r="CR84" i="13"/>
  <c r="CS77" i="13"/>
  <c r="CS78" i="13"/>
  <c r="CS79" i="13"/>
  <c r="CS80" i="13"/>
  <c r="CS81" i="13"/>
  <c r="CS82" i="13"/>
  <c r="CS83" i="13"/>
  <c r="CS84" i="13"/>
  <c r="CT77" i="13"/>
  <c r="CT78" i="13"/>
  <c r="CT79" i="13"/>
  <c r="CT80" i="13"/>
  <c r="CT81" i="13"/>
  <c r="CT82" i="13"/>
  <c r="CT83" i="13"/>
  <c r="CT84" i="13"/>
  <c r="CU77" i="13"/>
  <c r="CV77" i="13"/>
  <c r="CW77" i="13"/>
  <c r="CW78" i="13"/>
  <c r="CW79" i="13"/>
  <c r="CW80" i="13"/>
  <c r="CW81" i="13"/>
  <c r="CW82" i="13"/>
  <c r="CW83" i="13"/>
  <c r="CW84" i="13"/>
  <c r="CX77" i="13"/>
  <c r="CX78" i="13"/>
  <c r="CX79" i="13"/>
  <c r="CX80" i="13"/>
  <c r="CX81" i="13"/>
  <c r="CX82" i="13"/>
  <c r="CX83" i="13"/>
  <c r="CX84" i="13"/>
  <c r="CY77" i="13"/>
  <c r="CY78" i="13"/>
  <c r="CY79" i="13"/>
  <c r="CY80" i="13"/>
  <c r="CY81" i="13"/>
  <c r="CY82" i="13"/>
  <c r="CY83" i="13"/>
  <c r="CY84" i="13"/>
  <c r="CZ77" i="13"/>
  <c r="DA77" i="13"/>
  <c r="DA78" i="13"/>
  <c r="DA79" i="13"/>
  <c r="DA80" i="13"/>
  <c r="DA81" i="13"/>
  <c r="DA82" i="13"/>
  <c r="DA83" i="13"/>
  <c r="DA84" i="13"/>
  <c r="DB77" i="13"/>
  <c r="DB78" i="13"/>
  <c r="DB79" i="13"/>
  <c r="DB80" i="13"/>
  <c r="DB81" i="13"/>
  <c r="DB82" i="13"/>
  <c r="DB83" i="13"/>
  <c r="DB84" i="13"/>
  <c r="DC77" i="13"/>
  <c r="DC78" i="13"/>
  <c r="DC79" i="13"/>
  <c r="DC80" i="13"/>
  <c r="DC81" i="13"/>
  <c r="DC82" i="13"/>
  <c r="DC83" i="13"/>
  <c r="DC84" i="13"/>
  <c r="DD77" i="13"/>
  <c r="DE77" i="13"/>
  <c r="DE78" i="13"/>
  <c r="DE79" i="13"/>
  <c r="DE80" i="13"/>
  <c r="DE81" i="13"/>
  <c r="DE82" i="13"/>
  <c r="DE83" i="13"/>
  <c r="DE84" i="13"/>
  <c r="DF77" i="13"/>
  <c r="DF78" i="13"/>
  <c r="DF79" i="13"/>
  <c r="DF80" i="13"/>
  <c r="DF81" i="13"/>
  <c r="DF82" i="13"/>
  <c r="DF83" i="13"/>
  <c r="DF84" i="13"/>
  <c r="DG77" i="13"/>
  <c r="DG78" i="13"/>
  <c r="DG79" i="13"/>
  <c r="DG80" i="13"/>
  <c r="DG81" i="13"/>
  <c r="DG82" i="13"/>
  <c r="DG83" i="13"/>
  <c r="DG84" i="13"/>
  <c r="DH77" i="13"/>
  <c r="DI77" i="13"/>
  <c r="DI78" i="13"/>
  <c r="DI79" i="13"/>
  <c r="DI80" i="13"/>
  <c r="DI81" i="13"/>
  <c r="DI82" i="13"/>
  <c r="DI83" i="13"/>
  <c r="DI84" i="13"/>
  <c r="DJ77" i="13"/>
  <c r="DJ78" i="13"/>
  <c r="DJ79" i="13"/>
  <c r="DJ80" i="13"/>
  <c r="DJ81" i="13"/>
  <c r="DJ82" i="13"/>
  <c r="DJ83" i="13"/>
  <c r="DJ84" i="13"/>
  <c r="DK77" i="13"/>
  <c r="DK78" i="13"/>
  <c r="DK79" i="13"/>
  <c r="DK80" i="13"/>
  <c r="DK81" i="13"/>
  <c r="DK82" i="13"/>
  <c r="DK83" i="13"/>
  <c r="DK84" i="13"/>
  <c r="DL77" i="13"/>
  <c r="DM77" i="13"/>
  <c r="DM78" i="13"/>
  <c r="DM79" i="13"/>
  <c r="DM80" i="13"/>
  <c r="DM81" i="13"/>
  <c r="DM82" i="13"/>
  <c r="DM83" i="13"/>
  <c r="DM84" i="13"/>
  <c r="DN77" i="13"/>
  <c r="DN78" i="13"/>
  <c r="DN79" i="13"/>
  <c r="DN80" i="13"/>
  <c r="DN81" i="13"/>
  <c r="DN82" i="13"/>
  <c r="DN83" i="13"/>
  <c r="DN84" i="13"/>
  <c r="DO77" i="13"/>
  <c r="DO78" i="13"/>
  <c r="DO79" i="13"/>
  <c r="DO80" i="13"/>
  <c r="DO81" i="13"/>
  <c r="DO82" i="13"/>
  <c r="DO83" i="13"/>
  <c r="DO84" i="13"/>
  <c r="DP77" i="13"/>
  <c r="DQ77" i="13"/>
  <c r="DQ78" i="13"/>
  <c r="DQ79" i="13"/>
  <c r="DQ80" i="13"/>
  <c r="DQ81" i="13"/>
  <c r="DQ82" i="13"/>
  <c r="DQ83" i="13"/>
  <c r="DQ84" i="13"/>
  <c r="DR77" i="13"/>
  <c r="DR78" i="13"/>
  <c r="DR79" i="13"/>
  <c r="DR80" i="13"/>
  <c r="DR81" i="13"/>
  <c r="DR82" i="13"/>
  <c r="DR83" i="13"/>
  <c r="DR84" i="13"/>
  <c r="DS77" i="13"/>
  <c r="DS78" i="13"/>
  <c r="DS79" i="13"/>
  <c r="DS80" i="13"/>
  <c r="DS81" i="13"/>
  <c r="DS82" i="13"/>
  <c r="DS83" i="13"/>
  <c r="DS84" i="13"/>
  <c r="DT77" i="13"/>
  <c r="DU77" i="13"/>
  <c r="DU78" i="13"/>
  <c r="DU79" i="13"/>
  <c r="DU80" i="13"/>
  <c r="DU81" i="13"/>
  <c r="DU82" i="13"/>
  <c r="DU83" i="13"/>
  <c r="DU84" i="13"/>
  <c r="DV77" i="13"/>
  <c r="DV78" i="13"/>
  <c r="DV79" i="13"/>
  <c r="DV80" i="13"/>
  <c r="DV81" i="13"/>
  <c r="DV82" i="13"/>
  <c r="DV83" i="13"/>
  <c r="DV84" i="13"/>
  <c r="DW77" i="13"/>
  <c r="DW78" i="13"/>
  <c r="DW79" i="13"/>
  <c r="DW80" i="13"/>
  <c r="DW81" i="13"/>
  <c r="DW82" i="13"/>
  <c r="DW83" i="13"/>
  <c r="DW84" i="13"/>
  <c r="DX77" i="13"/>
  <c r="DY77" i="13"/>
  <c r="DY78" i="13"/>
  <c r="DY79" i="13"/>
  <c r="DY80" i="13"/>
  <c r="DY81" i="13"/>
  <c r="DY82" i="13"/>
  <c r="DY83" i="13"/>
  <c r="DY84" i="13"/>
  <c r="DZ77" i="13"/>
  <c r="DZ78" i="13"/>
  <c r="DZ79" i="13"/>
  <c r="DZ80" i="13"/>
  <c r="DZ81" i="13"/>
  <c r="DZ82" i="13"/>
  <c r="DZ83" i="13"/>
  <c r="DZ84" i="13"/>
  <c r="EA77" i="13"/>
  <c r="EA78" i="13"/>
  <c r="EA79" i="13"/>
  <c r="EA80" i="13"/>
  <c r="EA81" i="13"/>
  <c r="EA82" i="13"/>
  <c r="EA83" i="13"/>
  <c r="EA84" i="13"/>
  <c r="EB77" i="13"/>
  <c r="EC77" i="13"/>
  <c r="EC78" i="13"/>
  <c r="EC79" i="13"/>
  <c r="EC80" i="13"/>
  <c r="EC81" i="13"/>
  <c r="EC82" i="13"/>
  <c r="EC83" i="13"/>
  <c r="EC84" i="13"/>
  <c r="ED77" i="13"/>
  <c r="ED78" i="13"/>
  <c r="ED79" i="13"/>
  <c r="ED80" i="13"/>
  <c r="ED81" i="13"/>
  <c r="ED82" i="13"/>
  <c r="ED83" i="13"/>
  <c r="ED84" i="13"/>
  <c r="EE77" i="13"/>
  <c r="EE78" i="13"/>
  <c r="EE79" i="13"/>
  <c r="EE80" i="13"/>
  <c r="EE81" i="13"/>
  <c r="EE82" i="13"/>
  <c r="EE83" i="13"/>
  <c r="EE84" i="13"/>
  <c r="EF77" i="13"/>
  <c r="EG77" i="13"/>
  <c r="EG78" i="13"/>
  <c r="EG79" i="13"/>
  <c r="EG80" i="13"/>
  <c r="EG81" i="13"/>
  <c r="EG82" i="13"/>
  <c r="EG83" i="13"/>
  <c r="EG84" i="13"/>
  <c r="EH77" i="13"/>
  <c r="EH78" i="13"/>
  <c r="EH79" i="13"/>
  <c r="EH80" i="13"/>
  <c r="EH81" i="13"/>
  <c r="EH82" i="13"/>
  <c r="EH83" i="13"/>
  <c r="EH84" i="13"/>
  <c r="EI77" i="13"/>
  <c r="EI78" i="13"/>
  <c r="EI79" i="13"/>
  <c r="EI80" i="13"/>
  <c r="EI81" i="13"/>
  <c r="EI82" i="13"/>
  <c r="EI83" i="13"/>
  <c r="EI84" i="13"/>
  <c r="EJ77" i="13"/>
  <c r="EK77" i="13"/>
  <c r="EK78" i="13"/>
  <c r="EK79" i="13"/>
  <c r="EK80" i="13"/>
  <c r="EK81" i="13"/>
  <c r="EK82" i="13"/>
  <c r="EK83" i="13"/>
  <c r="EK84" i="13"/>
  <c r="EL77" i="13"/>
  <c r="EL78" i="13"/>
  <c r="EL79" i="13"/>
  <c r="EL80" i="13"/>
  <c r="EL81" i="13"/>
  <c r="EL82" i="13"/>
  <c r="EL83" i="13"/>
  <c r="EL84" i="13"/>
  <c r="EM77" i="13"/>
  <c r="EM78" i="13"/>
  <c r="EM79" i="13"/>
  <c r="EM80" i="13"/>
  <c r="EM81" i="13"/>
  <c r="EM82" i="13"/>
  <c r="EM83" i="13"/>
  <c r="EM84" i="13"/>
  <c r="EN77" i="13"/>
  <c r="EO77" i="13"/>
  <c r="EO78" i="13"/>
  <c r="EO79" i="13"/>
  <c r="EO80" i="13"/>
  <c r="EO81" i="13"/>
  <c r="EO82" i="13"/>
  <c r="EO83" i="13"/>
  <c r="EO84" i="13"/>
  <c r="EP77" i="13"/>
  <c r="EP78" i="13"/>
  <c r="EP79" i="13"/>
  <c r="EP80" i="13"/>
  <c r="EP81" i="13"/>
  <c r="EP82" i="13"/>
  <c r="EP83" i="13"/>
  <c r="EP84" i="13"/>
  <c r="EQ77" i="13"/>
  <c r="EQ78" i="13"/>
  <c r="EQ79" i="13"/>
  <c r="EQ80" i="13"/>
  <c r="EQ81" i="13"/>
  <c r="EQ82" i="13"/>
  <c r="EQ83" i="13"/>
  <c r="EQ84" i="13"/>
  <c r="ER77" i="13"/>
  <c r="ES77" i="13"/>
  <c r="ES78" i="13"/>
  <c r="ES79" i="13"/>
  <c r="ES80" i="13"/>
  <c r="ES81" i="13"/>
  <c r="ES82" i="13"/>
  <c r="ES83" i="13"/>
  <c r="ES84" i="13"/>
  <c r="ET77" i="13"/>
  <c r="ET78" i="13"/>
  <c r="ET79" i="13"/>
  <c r="ET80" i="13"/>
  <c r="ET81" i="13"/>
  <c r="ET82" i="13"/>
  <c r="ET83" i="13"/>
  <c r="ET84" i="13"/>
  <c r="EU77" i="13"/>
  <c r="EU78" i="13"/>
  <c r="EU79" i="13"/>
  <c r="EU80" i="13"/>
  <c r="EU81" i="13"/>
  <c r="EU82" i="13"/>
  <c r="EU83" i="13"/>
  <c r="EU84" i="13"/>
  <c r="EV77" i="13"/>
  <c r="EW77" i="13"/>
  <c r="EW78" i="13"/>
  <c r="EW79" i="13"/>
  <c r="EW80" i="13"/>
  <c r="EW81" i="13"/>
  <c r="EW82" i="13"/>
  <c r="EW83" i="13"/>
  <c r="EW84" i="13"/>
  <c r="EX77" i="13"/>
  <c r="EX78" i="13"/>
  <c r="EX79" i="13"/>
  <c r="EX80" i="13"/>
  <c r="EX81" i="13"/>
  <c r="EX82" i="13"/>
  <c r="EX83" i="13"/>
  <c r="EX84" i="13"/>
  <c r="EY77" i="13"/>
  <c r="EY78" i="13"/>
  <c r="EY79" i="13"/>
  <c r="EY80" i="13"/>
  <c r="EY81" i="13"/>
  <c r="EY82" i="13"/>
  <c r="EY83" i="13"/>
  <c r="EY84" i="13"/>
  <c r="EZ77" i="13"/>
  <c r="FA77" i="13"/>
  <c r="FA78" i="13"/>
  <c r="FA79" i="13"/>
  <c r="FA80" i="13"/>
  <c r="FA81" i="13"/>
  <c r="FA82" i="13"/>
  <c r="FA83" i="13"/>
  <c r="FA84" i="13"/>
  <c r="FB77" i="13"/>
  <c r="FB78" i="13"/>
  <c r="FB79" i="13"/>
  <c r="FB80" i="13"/>
  <c r="FB81" i="13"/>
  <c r="FB82" i="13"/>
  <c r="FB83" i="13"/>
  <c r="FB84" i="13"/>
  <c r="FC77" i="13"/>
  <c r="FC78" i="13"/>
  <c r="FC79" i="13"/>
  <c r="FC80" i="13"/>
  <c r="FC81" i="13"/>
  <c r="FC82" i="13"/>
  <c r="FC83" i="13"/>
  <c r="FC84" i="13"/>
  <c r="FD77" i="13"/>
  <c r="FE77" i="13"/>
  <c r="FE78" i="13"/>
  <c r="FE79" i="13"/>
  <c r="FE80" i="13"/>
  <c r="FE81" i="13"/>
  <c r="FE82" i="13"/>
  <c r="FE83" i="13"/>
  <c r="FE84" i="13"/>
  <c r="FF77" i="13"/>
  <c r="FF78" i="13"/>
  <c r="FF79" i="13"/>
  <c r="FF80" i="13"/>
  <c r="FF81" i="13"/>
  <c r="FF82" i="13"/>
  <c r="FF83" i="13"/>
  <c r="FF84" i="13"/>
  <c r="FG77" i="13"/>
  <c r="FG78" i="13"/>
  <c r="FG79" i="13"/>
  <c r="FG80" i="13"/>
  <c r="FG81" i="13"/>
  <c r="FG82" i="13"/>
  <c r="FG83" i="13"/>
  <c r="FG84" i="13"/>
  <c r="FH77" i="13"/>
  <c r="FI77" i="13"/>
  <c r="FI78" i="13"/>
  <c r="FI79" i="13"/>
  <c r="FI80" i="13"/>
  <c r="FI81" i="13"/>
  <c r="FI82" i="13"/>
  <c r="FI83" i="13"/>
  <c r="FI84" i="13"/>
  <c r="FJ77" i="13"/>
  <c r="FJ78" i="13"/>
  <c r="FJ79" i="13"/>
  <c r="FJ80" i="13"/>
  <c r="FJ81" i="13"/>
  <c r="FJ82" i="13"/>
  <c r="FJ83" i="13"/>
  <c r="FJ84" i="13"/>
  <c r="FK77" i="13"/>
  <c r="FK78" i="13"/>
  <c r="FK79" i="13"/>
  <c r="FK80" i="13"/>
  <c r="FK81" i="13"/>
  <c r="FK82" i="13"/>
  <c r="FK83" i="13"/>
  <c r="FK84" i="13"/>
  <c r="FL77" i="13"/>
  <c r="FM77" i="13"/>
  <c r="FM78" i="13"/>
  <c r="FM79" i="13"/>
  <c r="FM80" i="13"/>
  <c r="FM81" i="13"/>
  <c r="FM82" i="13"/>
  <c r="FM83" i="13"/>
  <c r="FM84" i="13"/>
  <c r="FN77" i="13"/>
  <c r="FN78" i="13"/>
  <c r="FN79" i="13"/>
  <c r="FN80" i="13"/>
  <c r="FN81" i="13"/>
  <c r="FN82" i="13"/>
  <c r="FN83" i="13"/>
  <c r="FN84" i="13"/>
  <c r="FO77" i="13"/>
  <c r="FO78" i="13"/>
  <c r="FO79" i="13"/>
  <c r="FO80" i="13"/>
  <c r="FO81" i="13"/>
  <c r="FO82" i="13"/>
  <c r="FO83" i="13"/>
  <c r="FO84" i="13"/>
  <c r="FP77" i="13"/>
  <c r="FQ77" i="13"/>
  <c r="FQ78" i="13"/>
  <c r="FQ79" i="13"/>
  <c r="FQ80" i="13"/>
  <c r="FQ81" i="13"/>
  <c r="FQ82" i="13"/>
  <c r="FQ83" i="13"/>
  <c r="FQ84" i="13"/>
  <c r="FR77" i="13"/>
  <c r="FR78" i="13"/>
  <c r="FR79" i="13"/>
  <c r="FR80" i="13"/>
  <c r="FR81" i="13"/>
  <c r="FR82" i="13"/>
  <c r="FR83" i="13"/>
  <c r="FR84" i="13"/>
  <c r="FS77" i="13"/>
  <c r="FS78" i="13"/>
  <c r="FS79" i="13"/>
  <c r="FS80" i="13"/>
  <c r="FS81" i="13"/>
  <c r="FS82" i="13"/>
  <c r="FS83" i="13"/>
  <c r="FS84" i="13"/>
  <c r="FT77" i="13"/>
  <c r="FU77" i="13"/>
  <c r="FU78" i="13"/>
  <c r="FU79" i="13"/>
  <c r="FU80" i="13"/>
  <c r="FU81" i="13"/>
  <c r="FU82" i="13"/>
  <c r="FU83" i="13"/>
  <c r="FU84" i="13"/>
  <c r="FV77" i="13"/>
  <c r="FV78" i="13"/>
  <c r="FV79" i="13"/>
  <c r="FV80" i="13"/>
  <c r="FV81" i="13"/>
  <c r="FV82" i="13"/>
  <c r="FV83" i="13"/>
  <c r="FV84" i="13"/>
  <c r="FW77" i="13"/>
  <c r="FW78" i="13"/>
  <c r="FW79" i="13"/>
  <c r="FW80" i="13"/>
  <c r="FW81" i="13"/>
  <c r="FW82" i="13"/>
  <c r="FW83" i="13"/>
  <c r="FW84" i="13"/>
  <c r="FX77" i="13"/>
  <c r="FY77" i="13"/>
  <c r="FY78" i="13"/>
  <c r="FY79" i="13"/>
  <c r="FY80" i="13"/>
  <c r="FY81" i="13"/>
  <c r="FY82" i="13"/>
  <c r="FY83" i="13"/>
  <c r="FY84" i="13"/>
  <c r="FZ77" i="13"/>
  <c r="FZ78" i="13"/>
  <c r="FZ79" i="13"/>
  <c r="FZ80" i="13"/>
  <c r="FZ81" i="13"/>
  <c r="FZ82" i="13"/>
  <c r="FZ83" i="13"/>
  <c r="FZ84" i="13"/>
  <c r="GA77" i="13"/>
  <c r="GA78" i="13"/>
  <c r="GA79" i="13"/>
  <c r="GA80" i="13"/>
  <c r="GA81" i="13"/>
  <c r="GA82" i="13"/>
  <c r="GA83" i="13"/>
  <c r="GA84" i="13"/>
  <c r="GB77" i="13"/>
  <c r="GC77" i="13"/>
  <c r="GC78" i="13"/>
  <c r="GC79" i="13"/>
  <c r="GC80" i="13"/>
  <c r="GC81" i="13"/>
  <c r="GC82" i="13"/>
  <c r="GC83" i="13"/>
  <c r="GC84" i="13"/>
  <c r="GD77" i="13"/>
  <c r="GD78" i="13"/>
  <c r="GD79" i="13"/>
  <c r="GD80" i="13"/>
  <c r="GD81" i="13"/>
  <c r="GD82" i="13"/>
  <c r="GD83" i="13"/>
  <c r="GD84" i="13"/>
  <c r="GE77" i="13"/>
  <c r="GE78" i="13"/>
  <c r="GE79" i="13"/>
  <c r="GE80" i="13"/>
  <c r="GE81" i="13"/>
  <c r="GE82" i="13"/>
  <c r="GE83" i="13"/>
  <c r="GE84" i="13"/>
  <c r="GF77" i="13"/>
  <c r="GG77" i="13"/>
  <c r="GG78" i="13"/>
  <c r="GG79" i="13"/>
  <c r="GG80" i="13"/>
  <c r="GG81" i="13"/>
  <c r="GG82" i="13"/>
  <c r="GG83" i="13"/>
  <c r="GG84" i="13"/>
  <c r="GH77" i="13"/>
  <c r="GH78" i="13"/>
  <c r="GH79" i="13"/>
  <c r="GH80" i="13"/>
  <c r="GH81" i="13"/>
  <c r="GH82" i="13"/>
  <c r="GH83" i="13"/>
  <c r="GH84" i="13"/>
  <c r="GI77" i="13"/>
  <c r="GI78" i="13"/>
  <c r="GI79" i="13"/>
  <c r="GI80" i="13"/>
  <c r="GI81" i="13"/>
  <c r="GI82" i="13"/>
  <c r="GI83" i="13"/>
  <c r="GI84" i="13"/>
  <c r="GJ77" i="13"/>
  <c r="GK77" i="13"/>
  <c r="GK78" i="13"/>
  <c r="GK79" i="13"/>
  <c r="GK80" i="13"/>
  <c r="GK81" i="13"/>
  <c r="GK82" i="13"/>
  <c r="GK83" i="13"/>
  <c r="GK84" i="13"/>
  <c r="GL77" i="13"/>
  <c r="GL78" i="13"/>
  <c r="GL79" i="13"/>
  <c r="GL80" i="13"/>
  <c r="GL81" i="13"/>
  <c r="GL82" i="13"/>
  <c r="GL83" i="13"/>
  <c r="GL84" i="13"/>
  <c r="GM77" i="13"/>
  <c r="GM78" i="13"/>
  <c r="GM79" i="13"/>
  <c r="GM80" i="13"/>
  <c r="GM81" i="13"/>
  <c r="GM82" i="13"/>
  <c r="GM83" i="13"/>
  <c r="GM84" i="13"/>
  <c r="GN77" i="13"/>
  <c r="GO77" i="13"/>
  <c r="GO78" i="13"/>
  <c r="GO79" i="13"/>
  <c r="GO80" i="13"/>
  <c r="GO81" i="13"/>
  <c r="GO82" i="13"/>
  <c r="GO83" i="13"/>
  <c r="GO84" i="13"/>
  <c r="GP77" i="13"/>
  <c r="GP78" i="13"/>
  <c r="GP79" i="13"/>
  <c r="GP80" i="13"/>
  <c r="GP81" i="13"/>
  <c r="GP82" i="13"/>
  <c r="GP83" i="13"/>
  <c r="GP84" i="13"/>
  <c r="GQ77" i="13"/>
  <c r="GQ78" i="13"/>
  <c r="GQ79" i="13"/>
  <c r="GQ80" i="13"/>
  <c r="GQ81" i="13"/>
  <c r="GQ82" i="13"/>
  <c r="GQ83" i="13"/>
  <c r="GQ84" i="13"/>
  <c r="GR77" i="13"/>
  <c r="GS77" i="13"/>
  <c r="GS78" i="13"/>
  <c r="GS79" i="13"/>
  <c r="GS80" i="13"/>
  <c r="GS81" i="13"/>
  <c r="GS82" i="13"/>
  <c r="GS83" i="13"/>
  <c r="GS84" i="13"/>
  <c r="GT77" i="13"/>
  <c r="GT78" i="13"/>
  <c r="GT79" i="13"/>
  <c r="GT80" i="13"/>
  <c r="GT81" i="13"/>
  <c r="GT82" i="13"/>
  <c r="GT83" i="13"/>
  <c r="GT84" i="13"/>
  <c r="GU77" i="13"/>
  <c r="GU78" i="13"/>
  <c r="GU79" i="13"/>
  <c r="GU80" i="13"/>
  <c r="GU81" i="13"/>
  <c r="GU82" i="13"/>
  <c r="GU83" i="13"/>
  <c r="GU84" i="13"/>
  <c r="GV77" i="13"/>
  <c r="GW77" i="13"/>
  <c r="GW78" i="13"/>
  <c r="GW79" i="13"/>
  <c r="GW80" i="13"/>
  <c r="GW81" i="13"/>
  <c r="GW82" i="13"/>
  <c r="GW83" i="13"/>
  <c r="GW84" i="13"/>
  <c r="GX77" i="13"/>
  <c r="GX78" i="13"/>
  <c r="GX79" i="13"/>
  <c r="GX80" i="13"/>
  <c r="GX81" i="13"/>
  <c r="GX82" i="13"/>
  <c r="GX83" i="13"/>
  <c r="GX84" i="13"/>
  <c r="GY77" i="13"/>
  <c r="GY78" i="13"/>
  <c r="GY79" i="13"/>
  <c r="GY80" i="13"/>
  <c r="GY81" i="13"/>
  <c r="GY82" i="13"/>
  <c r="GY83" i="13"/>
  <c r="GY84" i="13"/>
  <c r="GZ77" i="13"/>
  <c r="HA77" i="13"/>
  <c r="HA78" i="13"/>
  <c r="HA79" i="13"/>
  <c r="HA80" i="13"/>
  <c r="HA81" i="13"/>
  <c r="HA82" i="13"/>
  <c r="HA83" i="13"/>
  <c r="HA84" i="13"/>
  <c r="HB77" i="13"/>
  <c r="HB78" i="13"/>
  <c r="HB79" i="13"/>
  <c r="HB80" i="13"/>
  <c r="HB81" i="13"/>
  <c r="HB82" i="13"/>
  <c r="HB83" i="13"/>
  <c r="HB84" i="13"/>
  <c r="HC77" i="13"/>
  <c r="HC78" i="13"/>
  <c r="HC79" i="13"/>
  <c r="HC80" i="13"/>
  <c r="HC81" i="13"/>
  <c r="HC82" i="13"/>
  <c r="HC83" i="13"/>
  <c r="HC84" i="13"/>
  <c r="HD77" i="13"/>
  <c r="HE77" i="13"/>
  <c r="HE78" i="13"/>
  <c r="HE79" i="13"/>
  <c r="HE80" i="13"/>
  <c r="HE81" i="13"/>
  <c r="HE82" i="13"/>
  <c r="HE83" i="13"/>
  <c r="HE84" i="13"/>
  <c r="HF77" i="13"/>
  <c r="HF78" i="13"/>
  <c r="HF79" i="13"/>
  <c r="HF80" i="13"/>
  <c r="HF81" i="13"/>
  <c r="HF82" i="13"/>
  <c r="HF83" i="13"/>
  <c r="HF84" i="13"/>
  <c r="HG77" i="13"/>
  <c r="HG78" i="13"/>
  <c r="HG79" i="13"/>
  <c r="HG80" i="13"/>
  <c r="HG81" i="13"/>
  <c r="HG82" i="13"/>
  <c r="HG83" i="13"/>
  <c r="HG84" i="13"/>
  <c r="HH77" i="13"/>
  <c r="HI77" i="13"/>
  <c r="HI78" i="13"/>
  <c r="HI79" i="13"/>
  <c r="HI80" i="13"/>
  <c r="HI81" i="13"/>
  <c r="HI82" i="13"/>
  <c r="HI83" i="13"/>
  <c r="HI84" i="13"/>
  <c r="HJ77" i="13"/>
  <c r="HJ78" i="13"/>
  <c r="HJ79" i="13"/>
  <c r="HJ80" i="13"/>
  <c r="HJ81" i="13"/>
  <c r="HJ82" i="13"/>
  <c r="HJ83" i="13"/>
  <c r="HJ84" i="13"/>
  <c r="HK77" i="13"/>
  <c r="HK78" i="13"/>
  <c r="HK79" i="13"/>
  <c r="HK80" i="13"/>
  <c r="HK81" i="13"/>
  <c r="HK82" i="13"/>
  <c r="HK83" i="13"/>
  <c r="HK84" i="13"/>
  <c r="HL77" i="13"/>
  <c r="HM77" i="13"/>
  <c r="HM78" i="13"/>
  <c r="HM79" i="13"/>
  <c r="HM80" i="13"/>
  <c r="HM81" i="13"/>
  <c r="HM82" i="13"/>
  <c r="HM83" i="13"/>
  <c r="HM84" i="13"/>
  <c r="BS78" i="13"/>
  <c r="BT78" i="13"/>
  <c r="BT79" i="13"/>
  <c r="BT80" i="13"/>
  <c r="BT81" i="13"/>
  <c r="BT82" i="13"/>
  <c r="BT83" i="13"/>
  <c r="BT84" i="13"/>
  <c r="BU78" i="13"/>
  <c r="BW78" i="13"/>
  <c r="BX78" i="13"/>
  <c r="BX79" i="13"/>
  <c r="BX80" i="13"/>
  <c r="BX81" i="13"/>
  <c r="BX82" i="13"/>
  <c r="BX83" i="13"/>
  <c r="BX84" i="13"/>
  <c r="BZ78" i="13"/>
  <c r="CA78" i="13"/>
  <c r="CB78" i="13"/>
  <c r="CB79" i="13"/>
  <c r="CB80" i="13"/>
  <c r="CB81" i="13"/>
  <c r="CB82" i="13"/>
  <c r="CB83" i="13"/>
  <c r="CB84" i="13"/>
  <c r="CD78" i="13"/>
  <c r="CD79" i="13"/>
  <c r="CD80" i="13"/>
  <c r="CD81" i="13"/>
  <c r="CD82" i="13"/>
  <c r="CD83" i="13"/>
  <c r="CD84" i="13"/>
  <c r="CE78" i="13"/>
  <c r="CF78" i="13"/>
  <c r="CI78" i="13"/>
  <c r="CK78" i="13"/>
  <c r="CL78" i="13"/>
  <c r="CL79" i="13"/>
  <c r="CL80" i="13"/>
  <c r="CL81" i="13"/>
  <c r="CL82" i="13"/>
  <c r="CL83" i="13"/>
  <c r="CL84" i="13"/>
  <c r="CM78" i="13"/>
  <c r="CN78" i="13"/>
  <c r="CN79" i="13"/>
  <c r="CN80" i="13"/>
  <c r="CN81" i="13"/>
  <c r="CN82" i="13"/>
  <c r="CN83" i="13"/>
  <c r="CN84" i="13"/>
  <c r="CP78" i="13"/>
  <c r="CQ78" i="13"/>
  <c r="CU78" i="13"/>
  <c r="CV78" i="13"/>
  <c r="CZ78" i="13"/>
  <c r="DD78" i="13"/>
  <c r="DH78" i="13"/>
  <c r="DL78" i="13"/>
  <c r="DL79" i="13"/>
  <c r="DL80" i="13"/>
  <c r="DL81" i="13"/>
  <c r="DL82" i="13"/>
  <c r="DL83" i="13"/>
  <c r="DL84" i="13"/>
  <c r="DP78" i="13"/>
  <c r="DP79" i="13"/>
  <c r="DP80" i="13"/>
  <c r="DP81" i="13"/>
  <c r="DP82" i="13"/>
  <c r="DP83" i="13"/>
  <c r="DP84" i="13"/>
  <c r="DT78" i="13"/>
  <c r="DT79" i="13"/>
  <c r="DT80" i="13"/>
  <c r="DT81" i="13"/>
  <c r="DT82" i="13"/>
  <c r="DT83" i="13"/>
  <c r="DT84" i="13"/>
  <c r="DX78" i="13"/>
  <c r="DX79" i="13"/>
  <c r="DX80" i="13"/>
  <c r="DX81" i="13"/>
  <c r="DX82" i="13"/>
  <c r="DX83" i="13"/>
  <c r="DX84" i="13"/>
  <c r="EB78" i="13"/>
  <c r="EB79" i="13"/>
  <c r="EB80" i="13"/>
  <c r="EB81" i="13"/>
  <c r="EB82" i="13"/>
  <c r="EB83" i="13"/>
  <c r="EB84" i="13"/>
  <c r="EF78" i="13"/>
  <c r="EF79" i="13"/>
  <c r="EF80" i="13"/>
  <c r="EF81" i="13"/>
  <c r="EF82" i="13"/>
  <c r="EF83" i="13"/>
  <c r="EF84" i="13"/>
  <c r="EJ78" i="13"/>
  <c r="EJ79" i="13"/>
  <c r="EJ80" i="13"/>
  <c r="EJ81" i="13"/>
  <c r="EJ82" i="13"/>
  <c r="EJ83" i="13"/>
  <c r="EJ84" i="13"/>
  <c r="EN78" i="13"/>
  <c r="EN79" i="13"/>
  <c r="EN80" i="13"/>
  <c r="EN81" i="13"/>
  <c r="EN82" i="13"/>
  <c r="EN83" i="13"/>
  <c r="EN84" i="13"/>
  <c r="ER78" i="13"/>
  <c r="ER79" i="13"/>
  <c r="ER80" i="13"/>
  <c r="ER81" i="13"/>
  <c r="ER82" i="13"/>
  <c r="ER83" i="13"/>
  <c r="ER84" i="13"/>
  <c r="EV78" i="13"/>
  <c r="EV79" i="13"/>
  <c r="EV80" i="13"/>
  <c r="EV81" i="13"/>
  <c r="EV82" i="13"/>
  <c r="EV83" i="13"/>
  <c r="EV84" i="13"/>
  <c r="EZ78" i="13"/>
  <c r="EZ79" i="13"/>
  <c r="EZ80" i="13"/>
  <c r="EZ81" i="13"/>
  <c r="EZ82" i="13"/>
  <c r="EZ83" i="13"/>
  <c r="EZ84" i="13"/>
  <c r="FD78" i="13"/>
  <c r="FD79" i="13"/>
  <c r="FD80" i="13"/>
  <c r="FD81" i="13"/>
  <c r="FD82" i="13"/>
  <c r="FD83" i="13"/>
  <c r="FD84" i="13"/>
  <c r="FH78" i="13"/>
  <c r="FH79" i="13"/>
  <c r="FH80" i="13"/>
  <c r="FH81" i="13"/>
  <c r="FH82" i="13"/>
  <c r="FH83" i="13"/>
  <c r="FH84" i="13"/>
  <c r="FL78" i="13"/>
  <c r="FL79" i="13"/>
  <c r="FL80" i="13"/>
  <c r="FL81" i="13"/>
  <c r="FL82" i="13"/>
  <c r="FL83" i="13"/>
  <c r="FL84" i="13"/>
  <c r="FP78" i="13"/>
  <c r="FP79" i="13"/>
  <c r="FP80" i="13"/>
  <c r="FP81" i="13"/>
  <c r="FP82" i="13"/>
  <c r="FP83" i="13"/>
  <c r="FP84" i="13"/>
  <c r="FT78" i="13"/>
  <c r="FT79" i="13"/>
  <c r="FT80" i="13"/>
  <c r="FT81" i="13"/>
  <c r="FT82" i="13"/>
  <c r="FT83" i="13"/>
  <c r="FT84" i="13"/>
  <c r="FX78" i="13"/>
  <c r="FX79" i="13"/>
  <c r="FX80" i="13"/>
  <c r="FX81" i="13"/>
  <c r="FX82" i="13"/>
  <c r="FX83" i="13"/>
  <c r="FX84" i="13"/>
  <c r="GB78" i="13"/>
  <c r="GB79" i="13"/>
  <c r="GB80" i="13"/>
  <c r="GB81" i="13"/>
  <c r="GB82" i="13"/>
  <c r="GB83" i="13"/>
  <c r="GB84" i="13"/>
  <c r="GF78" i="13"/>
  <c r="GF79" i="13"/>
  <c r="GF80" i="13"/>
  <c r="GF81" i="13"/>
  <c r="GF82" i="13"/>
  <c r="GF83" i="13"/>
  <c r="GF84" i="13"/>
  <c r="GJ78" i="13"/>
  <c r="GJ79" i="13"/>
  <c r="GJ80" i="13"/>
  <c r="GJ81" i="13"/>
  <c r="GJ82" i="13"/>
  <c r="GJ83" i="13"/>
  <c r="GJ84" i="13"/>
  <c r="GN78" i="13"/>
  <c r="GN79" i="13"/>
  <c r="GN80" i="13"/>
  <c r="GN81" i="13"/>
  <c r="GN82" i="13"/>
  <c r="GN83" i="13"/>
  <c r="GN84" i="13"/>
  <c r="GR78" i="13"/>
  <c r="GR79" i="13"/>
  <c r="GR80" i="13"/>
  <c r="GR81" i="13"/>
  <c r="GR82" i="13"/>
  <c r="GR83" i="13"/>
  <c r="GR84" i="13"/>
  <c r="GV78" i="13"/>
  <c r="GV79" i="13"/>
  <c r="GV80" i="13"/>
  <c r="GV81" i="13"/>
  <c r="GV82" i="13"/>
  <c r="GV83" i="13"/>
  <c r="GV84" i="13"/>
  <c r="GZ78" i="13"/>
  <c r="GZ79" i="13"/>
  <c r="GZ80" i="13"/>
  <c r="GZ81" i="13"/>
  <c r="GZ82" i="13"/>
  <c r="GZ83" i="13"/>
  <c r="GZ84" i="13"/>
  <c r="HD78" i="13"/>
  <c r="HD79" i="13"/>
  <c r="HD80" i="13"/>
  <c r="HD81" i="13"/>
  <c r="HD82" i="13"/>
  <c r="HD83" i="13"/>
  <c r="HD84" i="13"/>
  <c r="HH78" i="13"/>
  <c r="HH79" i="13"/>
  <c r="HH80" i="13"/>
  <c r="HH81" i="13"/>
  <c r="HH82" i="13"/>
  <c r="HH83" i="13"/>
  <c r="HH84" i="13"/>
  <c r="HL78" i="13"/>
  <c r="HL79" i="13"/>
  <c r="HL80" i="13"/>
  <c r="HL81" i="13"/>
  <c r="HL82" i="13"/>
  <c r="HL83" i="13"/>
  <c r="HL84" i="13"/>
  <c r="BS79" i="13"/>
  <c r="BU79" i="13"/>
  <c r="BW79" i="13"/>
  <c r="BZ79" i="13"/>
  <c r="CA79" i="13"/>
  <c r="CE79" i="13"/>
  <c r="CF79" i="13"/>
  <c r="CI79" i="13"/>
  <c r="CK79" i="13"/>
  <c r="CM79" i="13"/>
  <c r="CP79" i="13"/>
  <c r="CQ79" i="13"/>
  <c r="CU79" i="13"/>
  <c r="CV79" i="13"/>
  <c r="CZ79" i="13"/>
  <c r="DD79" i="13"/>
  <c r="DH79" i="13"/>
  <c r="BS80" i="13"/>
  <c r="BU80" i="13"/>
  <c r="BW80" i="13"/>
  <c r="BZ80" i="13"/>
  <c r="CA80" i="13"/>
  <c r="CE80" i="13"/>
  <c r="CF80" i="13"/>
  <c r="CI80" i="13"/>
  <c r="CK80" i="13"/>
  <c r="CM80" i="13"/>
  <c r="CP80" i="13"/>
  <c r="CQ80" i="13"/>
  <c r="CU80" i="13"/>
  <c r="CV80" i="13"/>
  <c r="CZ80" i="13"/>
  <c r="DD80" i="13"/>
  <c r="DH80" i="13"/>
  <c r="BS81" i="13"/>
  <c r="BU81" i="13"/>
  <c r="BW81" i="13"/>
  <c r="BZ81" i="13"/>
  <c r="CA81" i="13"/>
  <c r="CE81" i="13"/>
  <c r="CF81" i="13"/>
  <c r="CI81" i="13"/>
  <c r="CK81" i="13"/>
  <c r="CM81" i="13"/>
  <c r="CP81" i="13"/>
  <c r="CQ81" i="13"/>
  <c r="CU81" i="13"/>
  <c r="CV81" i="13"/>
  <c r="CZ81" i="13"/>
  <c r="DD81" i="13"/>
  <c r="DH81" i="13"/>
  <c r="BS82" i="13"/>
  <c r="BU82" i="13"/>
  <c r="BW82" i="13"/>
  <c r="BZ82" i="13"/>
  <c r="CA82" i="13"/>
  <c r="CE82" i="13"/>
  <c r="CF82" i="13"/>
  <c r="CI82" i="13"/>
  <c r="CK82" i="13"/>
  <c r="CM82" i="13"/>
  <c r="CP82" i="13"/>
  <c r="CQ82" i="13"/>
  <c r="CU82" i="13"/>
  <c r="CV82" i="13"/>
  <c r="CZ82" i="13"/>
  <c r="DD82" i="13"/>
  <c r="DH82" i="13"/>
  <c r="BS83" i="13"/>
  <c r="BU83" i="13"/>
  <c r="BW83" i="13"/>
  <c r="BZ83" i="13"/>
  <c r="CA83" i="13"/>
  <c r="CE83" i="13"/>
  <c r="CF83" i="13"/>
  <c r="CI83" i="13"/>
  <c r="CK83" i="13"/>
  <c r="CM83" i="13"/>
  <c r="CP83" i="13"/>
  <c r="CQ83" i="13"/>
  <c r="CU83" i="13"/>
  <c r="CV83" i="13"/>
  <c r="CZ83" i="13"/>
  <c r="DD83" i="13"/>
  <c r="DH83" i="13"/>
  <c r="BS84" i="13"/>
  <c r="BU84" i="13"/>
  <c r="BW84" i="13"/>
  <c r="BZ84" i="13"/>
  <c r="CA84" i="13"/>
  <c r="CE84" i="13"/>
  <c r="CF84" i="13"/>
  <c r="CI84" i="13"/>
  <c r="CK84" i="13"/>
  <c r="CM84" i="13"/>
  <c r="CP84" i="13"/>
  <c r="CQ84" i="13"/>
  <c r="CU84" i="13"/>
  <c r="CV84" i="13"/>
  <c r="CZ84" i="13"/>
  <c r="DD84" i="13"/>
  <c r="DH84" i="13"/>
  <c r="BQ77" i="14"/>
  <c r="BQ78" i="14"/>
  <c r="BQ79" i="14"/>
  <c r="BQ80" i="14"/>
  <c r="BQ81" i="14"/>
  <c r="BQ82" i="14"/>
  <c r="BQ83" i="14"/>
  <c r="BQ84" i="14"/>
  <c r="BR77" i="14"/>
  <c r="BR78" i="14"/>
  <c r="BR79" i="14"/>
  <c r="BR80" i="14"/>
  <c r="BR81" i="14"/>
  <c r="BR82" i="14"/>
  <c r="BR83" i="14"/>
  <c r="BR84" i="14"/>
  <c r="BS77" i="14"/>
  <c r="BT77" i="14"/>
  <c r="BT78" i="14"/>
  <c r="BT79" i="14"/>
  <c r="BT80" i="14"/>
  <c r="BT81" i="14"/>
  <c r="BT82" i="14"/>
  <c r="BT83" i="14"/>
  <c r="BT84" i="14"/>
  <c r="BU77" i="14"/>
  <c r="BU78" i="14"/>
  <c r="BU79" i="14"/>
  <c r="BU80" i="14"/>
  <c r="BU81" i="14"/>
  <c r="BU82" i="14"/>
  <c r="BU83" i="14"/>
  <c r="BU84" i="14"/>
  <c r="BV77" i="14"/>
  <c r="BV78" i="14"/>
  <c r="BV79" i="14"/>
  <c r="BV80" i="14"/>
  <c r="BV81" i="14"/>
  <c r="BV82" i="14"/>
  <c r="BV83" i="14"/>
  <c r="BV84" i="14"/>
  <c r="BW77" i="14"/>
  <c r="BX77" i="14"/>
  <c r="BX78" i="14"/>
  <c r="BX79" i="14"/>
  <c r="BX80" i="14"/>
  <c r="BX81" i="14"/>
  <c r="BX82" i="14"/>
  <c r="BX83" i="14"/>
  <c r="BX84" i="14"/>
  <c r="BY77" i="14"/>
  <c r="BY78" i="14"/>
  <c r="BY79" i="14"/>
  <c r="BY80" i="14"/>
  <c r="BY81" i="14"/>
  <c r="BY82" i="14"/>
  <c r="BY83" i="14"/>
  <c r="BY84" i="14"/>
  <c r="BZ77" i="14"/>
  <c r="BZ78" i="14"/>
  <c r="BZ79" i="14"/>
  <c r="BZ80" i="14"/>
  <c r="BZ81" i="14"/>
  <c r="BZ82" i="14"/>
  <c r="BZ83" i="14"/>
  <c r="BZ84" i="14"/>
  <c r="CA77" i="14"/>
  <c r="CB77" i="14"/>
  <c r="CB78" i="14"/>
  <c r="CB79" i="14"/>
  <c r="CB80" i="14"/>
  <c r="CB81" i="14"/>
  <c r="CB82" i="14"/>
  <c r="CB83" i="14"/>
  <c r="CB84" i="14"/>
  <c r="CC77" i="14"/>
  <c r="CC78" i="14"/>
  <c r="CC79" i="14"/>
  <c r="CC80" i="14"/>
  <c r="CC81" i="14"/>
  <c r="CC82" i="14"/>
  <c r="CC83" i="14"/>
  <c r="CC84" i="14"/>
  <c r="CD77" i="14"/>
  <c r="CD78" i="14"/>
  <c r="CD79" i="14"/>
  <c r="CD80" i="14"/>
  <c r="CD81" i="14"/>
  <c r="CD82" i="14"/>
  <c r="CD83" i="14"/>
  <c r="CD84" i="14"/>
  <c r="CE77" i="14"/>
  <c r="CF77" i="14"/>
  <c r="CF78" i="14"/>
  <c r="CF79" i="14"/>
  <c r="CF80" i="14"/>
  <c r="CF81" i="14"/>
  <c r="CF82" i="14"/>
  <c r="CF83" i="14"/>
  <c r="CF84" i="14"/>
  <c r="CG77" i="14"/>
  <c r="CG78" i="14"/>
  <c r="CG79" i="14"/>
  <c r="CG80" i="14"/>
  <c r="CG81" i="14"/>
  <c r="CG82" i="14"/>
  <c r="CG83" i="14"/>
  <c r="CG84" i="14"/>
  <c r="CH77" i="14"/>
  <c r="CH78" i="14"/>
  <c r="CH79" i="14"/>
  <c r="CH80" i="14"/>
  <c r="CH81" i="14"/>
  <c r="CH82" i="14"/>
  <c r="CH83" i="14"/>
  <c r="CH84" i="14"/>
  <c r="CI77" i="14"/>
  <c r="CJ77" i="14"/>
  <c r="CJ78" i="14"/>
  <c r="CJ79" i="14"/>
  <c r="CJ80" i="14"/>
  <c r="CJ81" i="14"/>
  <c r="CJ82" i="14"/>
  <c r="CJ83" i="14"/>
  <c r="CJ84" i="14"/>
  <c r="CK77" i="14"/>
  <c r="CK78" i="14"/>
  <c r="CK79" i="14"/>
  <c r="CK80" i="14"/>
  <c r="CK81" i="14"/>
  <c r="CK82" i="14"/>
  <c r="CK83" i="14"/>
  <c r="CK84" i="14"/>
  <c r="CL77" i="14"/>
  <c r="CL78" i="14"/>
  <c r="CL79" i="14"/>
  <c r="CL80" i="14"/>
  <c r="CL81" i="14"/>
  <c r="CL82" i="14"/>
  <c r="CL83" i="14"/>
  <c r="CL84" i="14"/>
  <c r="CM77" i="14"/>
  <c r="CN77" i="14"/>
  <c r="CN78" i="14"/>
  <c r="CN79" i="14"/>
  <c r="CN80" i="14"/>
  <c r="CN81" i="14"/>
  <c r="CN82" i="14"/>
  <c r="CN83" i="14"/>
  <c r="CN84" i="14"/>
  <c r="CO77" i="14"/>
  <c r="CO78" i="14"/>
  <c r="CO79" i="14"/>
  <c r="CO80" i="14"/>
  <c r="CO81" i="14"/>
  <c r="CO82" i="14"/>
  <c r="CO83" i="14"/>
  <c r="CO84" i="14"/>
  <c r="CP77" i="14"/>
  <c r="CP78" i="14"/>
  <c r="CP79" i="14"/>
  <c r="CP80" i="14"/>
  <c r="CP81" i="14"/>
  <c r="CP82" i="14"/>
  <c r="CP83" i="14"/>
  <c r="CP84" i="14"/>
  <c r="CQ77" i="14"/>
  <c r="CR77" i="14"/>
  <c r="CR78" i="14"/>
  <c r="CR79" i="14"/>
  <c r="CR80" i="14"/>
  <c r="CR81" i="14"/>
  <c r="CR82" i="14"/>
  <c r="CR83" i="14"/>
  <c r="CR84" i="14"/>
  <c r="CS77" i="14"/>
  <c r="CS78" i="14"/>
  <c r="CS79" i="14"/>
  <c r="CS80" i="14"/>
  <c r="CS81" i="14"/>
  <c r="CS82" i="14"/>
  <c r="CS83" i="14"/>
  <c r="CS84" i="14"/>
  <c r="CT77" i="14"/>
  <c r="CT78" i="14"/>
  <c r="CT79" i="14"/>
  <c r="CT80" i="14"/>
  <c r="CT81" i="14"/>
  <c r="CT82" i="14"/>
  <c r="CT83" i="14"/>
  <c r="CT84" i="14"/>
  <c r="CU77" i="14"/>
  <c r="CV77" i="14"/>
  <c r="CV78" i="14"/>
  <c r="CV79" i="14"/>
  <c r="CV80" i="14"/>
  <c r="CV81" i="14"/>
  <c r="CV82" i="14"/>
  <c r="CV83" i="14"/>
  <c r="CV84" i="14"/>
  <c r="CW77" i="14"/>
  <c r="CW78" i="14"/>
  <c r="CW79" i="14"/>
  <c r="CW80" i="14"/>
  <c r="CW81" i="14"/>
  <c r="CW82" i="14"/>
  <c r="CW83" i="14"/>
  <c r="CW84" i="14"/>
  <c r="CX77" i="14"/>
  <c r="CX78" i="14"/>
  <c r="CX79" i="14"/>
  <c r="CX80" i="14"/>
  <c r="CX81" i="14"/>
  <c r="CX82" i="14"/>
  <c r="CX83" i="14"/>
  <c r="CX84" i="14"/>
  <c r="CY77" i="14"/>
  <c r="CZ77" i="14"/>
  <c r="CZ78" i="14"/>
  <c r="CZ79" i="14"/>
  <c r="CZ80" i="14"/>
  <c r="CZ81" i="14"/>
  <c r="CZ82" i="14"/>
  <c r="CZ83" i="14"/>
  <c r="CZ84" i="14"/>
  <c r="DA77" i="14"/>
  <c r="DA78" i="14"/>
  <c r="DA79" i="14"/>
  <c r="DA80" i="14"/>
  <c r="DA81" i="14"/>
  <c r="DA82" i="14"/>
  <c r="DA83" i="14"/>
  <c r="DA84" i="14"/>
  <c r="DB77" i="14"/>
  <c r="DB78" i="14"/>
  <c r="DB79" i="14"/>
  <c r="DB80" i="14"/>
  <c r="DB81" i="14"/>
  <c r="DB82" i="14"/>
  <c r="DB83" i="14"/>
  <c r="DB84" i="14"/>
  <c r="DC77" i="14"/>
  <c r="DD77" i="14"/>
  <c r="DD78" i="14"/>
  <c r="DD79" i="14"/>
  <c r="DD80" i="14"/>
  <c r="DD81" i="14"/>
  <c r="DD82" i="14"/>
  <c r="DD83" i="14"/>
  <c r="DD84" i="14"/>
  <c r="DE77" i="14"/>
  <c r="DE78" i="14"/>
  <c r="DE79" i="14"/>
  <c r="DE80" i="14"/>
  <c r="DE81" i="14"/>
  <c r="DE82" i="14"/>
  <c r="DE83" i="14"/>
  <c r="DE84" i="14"/>
  <c r="DF77" i="14"/>
  <c r="DF78" i="14"/>
  <c r="DF79" i="14"/>
  <c r="DF80" i="14"/>
  <c r="DF81" i="14"/>
  <c r="DF82" i="14"/>
  <c r="DF83" i="14"/>
  <c r="DF84" i="14"/>
  <c r="DG77" i="14"/>
  <c r="DH77" i="14"/>
  <c r="DH78" i="14"/>
  <c r="DH79" i="14"/>
  <c r="DH80" i="14"/>
  <c r="DH81" i="14"/>
  <c r="DH82" i="14"/>
  <c r="DH83" i="14"/>
  <c r="DH84" i="14"/>
  <c r="DI77" i="14"/>
  <c r="DI78" i="14"/>
  <c r="DI79" i="14"/>
  <c r="DI80" i="14"/>
  <c r="DI81" i="14"/>
  <c r="DI82" i="14"/>
  <c r="DI83" i="14"/>
  <c r="DI84" i="14"/>
  <c r="DJ77" i="14"/>
  <c r="DJ78" i="14"/>
  <c r="DJ79" i="14"/>
  <c r="DJ80" i="14"/>
  <c r="DJ81" i="14"/>
  <c r="DJ82" i="14"/>
  <c r="DJ83" i="14"/>
  <c r="DJ84" i="14"/>
  <c r="DK77" i="14"/>
  <c r="DL77" i="14"/>
  <c r="DL78" i="14"/>
  <c r="DL79" i="14"/>
  <c r="DL80" i="14"/>
  <c r="DL81" i="14"/>
  <c r="DL82" i="14"/>
  <c r="DL83" i="14"/>
  <c r="DL84" i="14"/>
  <c r="DM77" i="14"/>
  <c r="DM78" i="14"/>
  <c r="DM79" i="14"/>
  <c r="DM80" i="14"/>
  <c r="DM81" i="14"/>
  <c r="DM82" i="14"/>
  <c r="DM83" i="14"/>
  <c r="DM84" i="14"/>
  <c r="DN77" i="14"/>
  <c r="DN78" i="14"/>
  <c r="DN79" i="14"/>
  <c r="DN80" i="14"/>
  <c r="DN81" i="14"/>
  <c r="DN82" i="14"/>
  <c r="DN83" i="14"/>
  <c r="DN84" i="14"/>
  <c r="DO77" i="14"/>
  <c r="DP77" i="14"/>
  <c r="DP78" i="14"/>
  <c r="DP79" i="14"/>
  <c r="DP80" i="14"/>
  <c r="DP81" i="14"/>
  <c r="DP82" i="14"/>
  <c r="DP83" i="14"/>
  <c r="DP84" i="14"/>
  <c r="DQ77" i="14"/>
  <c r="DQ78" i="14"/>
  <c r="DQ79" i="14"/>
  <c r="DQ80" i="14"/>
  <c r="DQ81" i="14"/>
  <c r="DQ82" i="14"/>
  <c r="DQ83" i="14"/>
  <c r="DQ84" i="14"/>
  <c r="DR77" i="14"/>
  <c r="DR78" i="14"/>
  <c r="DR79" i="14"/>
  <c r="DR80" i="14"/>
  <c r="DR81" i="14"/>
  <c r="DR82" i="14"/>
  <c r="DR83" i="14"/>
  <c r="DR84" i="14"/>
  <c r="DS77" i="14"/>
  <c r="DT77" i="14"/>
  <c r="DT78" i="14"/>
  <c r="DT79" i="14"/>
  <c r="DT80" i="14"/>
  <c r="DT81" i="14"/>
  <c r="DT82" i="14"/>
  <c r="DT83" i="14"/>
  <c r="DT84" i="14"/>
  <c r="DU77" i="14"/>
  <c r="DU78" i="14"/>
  <c r="DU79" i="14"/>
  <c r="DU80" i="14"/>
  <c r="DU81" i="14"/>
  <c r="DU82" i="14"/>
  <c r="DU83" i="14"/>
  <c r="DU84" i="14"/>
  <c r="DV77" i="14"/>
  <c r="DV78" i="14"/>
  <c r="DV79" i="14"/>
  <c r="DV80" i="14"/>
  <c r="DV81" i="14"/>
  <c r="DV82" i="14"/>
  <c r="DV83" i="14"/>
  <c r="DV84" i="14"/>
  <c r="DW77" i="14"/>
  <c r="DX77" i="14"/>
  <c r="DX78" i="14"/>
  <c r="DX79" i="14"/>
  <c r="DX80" i="14"/>
  <c r="DX81" i="14"/>
  <c r="DX82" i="14"/>
  <c r="DX83" i="14"/>
  <c r="DX84" i="14"/>
  <c r="DY77" i="14"/>
  <c r="DY78" i="14"/>
  <c r="DY79" i="14"/>
  <c r="DY80" i="14"/>
  <c r="DY81" i="14"/>
  <c r="DY82" i="14"/>
  <c r="DY83" i="14"/>
  <c r="DY84" i="14"/>
  <c r="DZ77" i="14"/>
  <c r="DZ78" i="14"/>
  <c r="DZ79" i="14"/>
  <c r="DZ80" i="14"/>
  <c r="DZ81" i="14"/>
  <c r="DZ82" i="14"/>
  <c r="DZ83" i="14"/>
  <c r="DZ84" i="14"/>
  <c r="EA77" i="14"/>
  <c r="EB77" i="14"/>
  <c r="EB78" i="14"/>
  <c r="EB79" i="14"/>
  <c r="EB80" i="14"/>
  <c r="EB81" i="14"/>
  <c r="EB82" i="14"/>
  <c r="EB83" i="14"/>
  <c r="EB84" i="14"/>
  <c r="EC77" i="14"/>
  <c r="EC78" i="14"/>
  <c r="EC79" i="14"/>
  <c r="EC80" i="14"/>
  <c r="EC81" i="14"/>
  <c r="EC82" i="14"/>
  <c r="EC83" i="14"/>
  <c r="EC84" i="14"/>
  <c r="ED77" i="14"/>
  <c r="ED78" i="14"/>
  <c r="ED79" i="14"/>
  <c r="ED80" i="14"/>
  <c r="ED81" i="14"/>
  <c r="ED82" i="14"/>
  <c r="ED83" i="14"/>
  <c r="ED84" i="14"/>
  <c r="EE77" i="14"/>
  <c r="EF77" i="14"/>
  <c r="EF78" i="14"/>
  <c r="EF79" i="14"/>
  <c r="EF80" i="14"/>
  <c r="EF81" i="14"/>
  <c r="EF82" i="14"/>
  <c r="EF83" i="14"/>
  <c r="EF84" i="14"/>
  <c r="EG77" i="14"/>
  <c r="EG78" i="14"/>
  <c r="EG79" i="14"/>
  <c r="EG80" i="14"/>
  <c r="EG81" i="14"/>
  <c r="EG82" i="14"/>
  <c r="EG83" i="14"/>
  <c r="EG84" i="14"/>
  <c r="EH77" i="14"/>
  <c r="EH78" i="14"/>
  <c r="EH79" i="14"/>
  <c r="EH80" i="14"/>
  <c r="EH81" i="14"/>
  <c r="EH82" i="14"/>
  <c r="EH83" i="14"/>
  <c r="EH84" i="14"/>
  <c r="EI77" i="14"/>
  <c r="EJ77" i="14"/>
  <c r="EJ78" i="14"/>
  <c r="EJ79" i="14"/>
  <c r="EJ80" i="14"/>
  <c r="EJ81" i="14"/>
  <c r="EJ82" i="14"/>
  <c r="EJ83" i="14"/>
  <c r="EJ84" i="14"/>
  <c r="EK77" i="14"/>
  <c r="EK78" i="14"/>
  <c r="EK79" i="14"/>
  <c r="EK80" i="14"/>
  <c r="EK81" i="14"/>
  <c r="EK82" i="14"/>
  <c r="EK83" i="14"/>
  <c r="EK84" i="14"/>
  <c r="EL77" i="14"/>
  <c r="EL78" i="14"/>
  <c r="EL79" i="14"/>
  <c r="EL80" i="14"/>
  <c r="EL81" i="14"/>
  <c r="EL82" i="14"/>
  <c r="EL83" i="14"/>
  <c r="EL84" i="14"/>
  <c r="EM77" i="14"/>
  <c r="EN77" i="14"/>
  <c r="EN78" i="14"/>
  <c r="EN79" i="14"/>
  <c r="EN80" i="14"/>
  <c r="EN81" i="14"/>
  <c r="EN82" i="14"/>
  <c r="EN83" i="14"/>
  <c r="EN84" i="14"/>
  <c r="EO77" i="14"/>
  <c r="EO78" i="14"/>
  <c r="EO79" i="14"/>
  <c r="EO80" i="14"/>
  <c r="EO81" i="14"/>
  <c r="EO82" i="14"/>
  <c r="EO83" i="14"/>
  <c r="EO84" i="14"/>
  <c r="EP77" i="14"/>
  <c r="EP78" i="14"/>
  <c r="EP79" i="14"/>
  <c r="EP80" i="14"/>
  <c r="EP81" i="14"/>
  <c r="EP82" i="14"/>
  <c r="EP83" i="14"/>
  <c r="EP84" i="14"/>
  <c r="EQ77" i="14"/>
  <c r="ER77" i="14"/>
  <c r="ER78" i="14"/>
  <c r="ER79" i="14"/>
  <c r="ER80" i="14"/>
  <c r="ER81" i="14"/>
  <c r="ER82" i="14"/>
  <c r="ER83" i="14"/>
  <c r="ER84" i="14"/>
  <c r="ES77" i="14"/>
  <c r="ES78" i="14"/>
  <c r="ES79" i="14"/>
  <c r="ES80" i="14"/>
  <c r="ES81" i="14"/>
  <c r="ES82" i="14"/>
  <c r="ES83" i="14"/>
  <c r="ES84" i="14"/>
  <c r="ET77" i="14"/>
  <c r="ET78" i="14"/>
  <c r="ET79" i="14"/>
  <c r="ET80" i="14"/>
  <c r="ET81" i="14"/>
  <c r="ET82" i="14"/>
  <c r="ET83" i="14"/>
  <c r="ET84" i="14"/>
  <c r="EU77" i="14"/>
  <c r="EV77" i="14"/>
  <c r="EV78" i="14"/>
  <c r="EV79" i="14"/>
  <c r="EV80" i="14"/>
  <c r="EV81" i="14"/>
  <c r="EV82" i="14"/>
  <c r="EV83" i="14"/>
  <c r="EV84" i="14"/>
  <c r="EW77" i="14"/>
  <c r="EW78" i="14"/>
  <c r="EW79" i="14"/>
  <c r="EW80" i="14"/>
  <c r="EW81" i="14"/>
  <c r="EW82" i="14"/>
  <c r="EW83" i="14"/>
  <c r="EW84" i="14"/>
  <c r="EX77" i="14"/>
  <c r="EX78" i="14"/>
  <c r="EX79" i="14"/>
  <c r="EX80" i="14"/>
  <c r="EX81" i="14"/>
  <c r="EX82" i="14"/>
  <c r="EX83" i="14"/>
  <c r="EX84" i="14"/>
  <c r="EY77" i="14"/>
  <c r="EZ77" i="14"/>
  <c r="EZ78" i="14"/>
  <c r="EZ79" i="14"/>
  <c r="EZ80" i="14"/>
  <c r="EZ81" i="14"/>
  <c r="EZ82" i="14"/>
  <c r="EZ83" i="14"/>
  <c r="EZ84" i="14"/>
  <c r="FA77" i="14"/>
  <c r="FA78" i="14"/>
  <c r="FA79" i="14"/>
  <c r="FA80" i="14"/>
  <c r="FA81" i="14"/>
  <c r="FA82" i="14"/>
  <c r="FA83" i="14"/>
  <c r="FA84" i="14"/>
  <c r="FB77" i="14"/>
  <c r="FB78" i="14"/>
  <c r="FB79" i="14"/>
  <c r="FB80" i="14"/>
  <c r="FB81" i="14"/>
  <c r="FB82" i="14"/>
  <c r="FB83" i="14"/>
  <c r="FB84" i="14"/>
  <c r="FC77" i="14"/>
  <c r="FD77" i="14"/>
  <c r="FD78" i="14"/>
  <c r="FD79" i="14"/>
  <c r="FD80" i="14"/>
  <c r="FD81" i="14"/>
  <c r="FD82" i="14"/>
  <c r="FD83" i="14"/>
  <c r="FD84" i="14"/>
  <c r="FE77" i="14"/>
  <c r="FE78" i="14"/>
  <c r="FE79" i="14"/>
  <c r="FE80" i="14"/>
  <c r="FE81" i="14"/>
  <c r="FE82" i="14"/>
  <c r="FE83" i="14"/>
  <c r="FE84" i="14"/>
  <c r="FF77" i="14"/>
  <c r="FF78" i="14"/>
  <c r="FF79" i="14"/>
  <c r="FF80" i="14"/>
  <c r="FF81" i="14"/>
  <c r="FF82" i="14"/>
  <c r="FF83" i="14"/>
  <c r="FF84" i="14"/>
  <c r="FG77" i="14"/>
  <c r="FH77" i="14"/>
  <c r="FH78" i="14"/>
  <c r="FH79" i="14"/>
  <c r="FH80" i="14"/>
  <c r="FH81" i="14"/>
  <c r="FH82" i="14"/>
  <c r="FH83" i="14"/>
  <c r="FH84" i="14"/>
  <c r="FI77" i="14"/>
  <c r="FI78" i="14"/>
  <c r="FI79" i="14"/>
  <c r="FI80" i="14"/>
  <c r="FI81" i="14"/>
  <c r="FI82" i="14"/>
  <c r="FI83" i="14"/>
  <c r="FI84" i="14"/>
  <c r="FJ77" i="14"/>
  <c r="FJ78" i="14"/>
  <c r="FJ79" i="14"/>
  <c r="FJ80" i="14"/>
  <c r="FJ81" i="14"/>
  <c r="FJ82" i="14"/>
  <c r="FJ83" i="14"/>
  <c r="FJ84" i="14"/>
  <c r="FK77" i="14"/>
  <c r="FL77" i="14"/>
  <c r="FL78" i="14"/>
  <c r="FL79" i="14"/>
  <c r="FL80" i="14"/>
  <c r="FL81" i="14"/>
  <c r="FL82" i="14"/>
  <c r="FL83" i="14"/>
  <c r="FL84" i="14"/>
  <c r="FM77" i="14"/>
  <c r="FM78" i="14"/>
  <c r="FM79" i="14"/>
  <c r="FM80" i="14"/>
  <c r="FM81" i="14"/>
  <c r="FM82" i="14"/>
  <c r="FM83" i="14"/>
  <c r="FM84" i="14"/>
  <c r="FN77" i="14"/>
  <c r="FN78" i="14"/>
  <c r="FN79" i="14"/>
  <c r="FN80" i="14"/>
  <c r="FN81" i="14"/>
  <c r="FN82" i="14"/>
  <c r="FN83" i="14"/>
  <c r="FN84" i="14"/>
  <c r="FO77" i="14"/>
  <c r="FP77" i="14"/>
  <c r="FP78" i="14"/>
  <c r="FP79" i="14"/>
  <c r="FP80" i="14"/>
  <c r="FP81" i="14"/>
  <c r="FP82" i="14"/>
  <c r="FP83" i="14"/>
  <c r="FP84" i="14"/>
  <c r="FQ77" i="14"/>
  <c r="FQ78" i="14"/>
  <c r="FQ79" i="14"/>
  <c r="FQ80" i="14"/>
  <c r="FQ81" i="14"/>
  <c r="FQ82" i="14"/>
  <c r="FQ83" i="14"/>
  <c r="FQ84" i="14"/>
  <c r="FR77" i="14"/>
  <c r="FR78" i="14"/>
  <c r="FR79" i="14"/>
  <c r="FR80" i="14"/>
  <c r="FR81" i="14"/>
  <c r="FR82" i="14"/>
  <c r="FR83" i="14"/>
  <c r="FR84" i="14"/>
  <c r="FS77" i="14"/>
  <c r="FT77" i="14"/>
  <c r="FT78" i="14"/>
  <c r="FT79" i="14"/>
  <c r="FT80" i="14"/>
  <c r="FT81" i="14"/>
  <c r="FT82" i="14"/>
  <c r="FT83" i="14"/>
  <c r="FT84" i="14"/>
  <c r="FU77" i="14"/>
  <c r="FU78" i="14"/>
  <c r="FU79" i="14"/>
  <c r="FU80" i="14"/>
  <c r="FU81" i="14"/>
  <c r="FU82" i="14"/>
  <c r="FU83" i="14"/>
  <c r="FU84" i="14"/>
  <c r="FV77" i="14"/>
  <c r="FV78" i="14"/>
  <c r="FV79" i="14"/>
  <c r="FV80" i="14"/>
  <c r="FV81" i="14"/>
  <c r="FV82" i="14"/>
  <c r="FV83" i="14"/>
  <c r="FV84" i="14"/>
  <c r="FW77" i="14"/>
  <c r="FX77" i="14"/>
  <c r="FX78" i="14"/>
  <c r="FX79" i="14"/>
  <c r="FX80" i="14"/>
  <c r="FX81" i="14"/>
  <c r="FX82" i="14"/>
  <c r="FX83" i="14"/>
  <c r="FX84" i="14"/>
  <c r="FY77" i="14"/>
  <c r="FY78" i="14"/>
  <c r="FY79" i="14"/>
  <c r="FY80" i="14"/>
  <c r="FY81" i="14"/>
  <c r="FY82" i="14"/>
  <c r="FY83" i="14"/>
  <c r="FY84" i="14"/>
  <c r="FZ77" i="14"/>
  <c r="FZ78" i="14"/>
  <c r="FZ79" i="14"/>
  <c r="FZ80" i="14"/>
  <c r="FZ81" i="14"/>
  <c r="FZ82" i="14"/>
  <c r="FZ83" i="14"/>
  <c r="FZ84" i="14"/>
  <c r="GA77" i="14"/>
  <c r="GB77" i="14"/>
  <c r="GB78" i="14"/>
  <c r="GB79" i="14"/>
  <c r="GB80" i="14"/>
  <c r="GB81" i="14"/>
  <c r="GB82" i="14"/>
  <c r="GB83" i="14"/>
  <c r="GB84" i="14"/>
  <c r="GC77" i="14"/>
  <c r="GC78" i="14"/>
  <c r="GC79" i="14"/>
  <c r="GC80" i="14"/>
  <c r="GC81" i="14"/>
  <c r="GC82" i="14"/>
  <c r="GC83" i="14"/>
  <c r="GC84" i="14"/>
  <c r="GD77" i="14"/>
  <c r="GD78" i="14"/>
  <c r="GD79" i="14"/>
  <c r="GD80" i="14"/>
  <c r="GD81" i="14"/>
  <c r="GD82" i="14"/>
  <c r="GD83" i="14"/>
  <c r="GD84" i="14"/>
  <c r="GE77" i="14"/>
  <c r="GF77" i="14"/>
  <c r="GF78" i="14"/>
  <c r="GF79" i="14"/>
  <c r="GF80" i="14"/>
  <c r="GF81" i="14"/>
  <c r="GF82" i="14"/>
  <c r="GF83" i="14"/>
  <c r="GF84" i="14"/>
  <c r="GG77" i="14"/>
  <c r="GG78" i="14"/>
  <c r="GG79" i="14"/>
  <c r="GG80" i="14"/>
  <c r="GG81" i="14"/>
  <c r="GG82" i="14"/>
  <c r="GG83" i="14"/>
  <c r="GG84" i="14"/>
  <c r="GH77" i="14"/>
  <c r="GH78" i="14"/>
  <c r="GH79" i="14"/>
  <c r="GH80" i="14"/>
  <c r="GH81" i="14"/>
  <c r="GH82" i="14"/>
  <c r="GH83" i="14"/>
  <c r="GH84" i="14"/>
  <c r="GI77" i="14"/>
  <c r="GJ77" i="14"/>
  <c r="GK77" i="14"/>
  <c r="GK78" i="14"/>
  <c r="GK79" i="14"/>
  <c r="GK80" i="14"/>
  <c r="GK81" i="14"/>
  <c r="GK82" i="14"/>
  <c r="GK83" i="14"/>
  <c r="GK84" i="14"/>
  <c r="GL77" i="14"/>
  <c r="GL78" i="14"/>
  <c r="GL79" i="14"/>
  <c r="GL80" i="14"/>
  <c r="GL81" i="14"/>
  <c r="GL82" i="14"/>
  <c r="GL83" i="14"/>
  <c r="GL84" i="14"/>
  <c r="GM77" i="14"/>
  <c r="GN77" i="14"/>
  <c r="GO77" i="14"/>
  <c r="GO78" i="14"/>
  <c r="GO79" i="14"/>
  <c r="GO80" i="14"/>
  <c r="GO81" i="14"/>
  <c r="GO82" i="14"/>
  <c r="GO83" i="14"/>
  <c r="GO84" i="14"/>
  <c r="GP77" i="14"/>
  <c r="GP78" i="14"/>
  <c r="GP79" i="14"/>
  <c r="GP80" i="14"/>
  <c r="GP81" i="14"/>
  <c r="GP82" i="14"/>
  <c r="GP83" i="14"/>
  <c r="GP84" i="14"/>
  <c r="GQ77" i="14"/>
  <c r="GR77" i="14"/>
  <c r="GS77" i="14"/>
  <c r="GS78" i="14"/>
  <c r="GS79" i="14"/>
  <c r="GS80" i="14"/>
  <c r="GS81" i="14"/>
  <c r="GS82" i="14"/>
  <c r="GS83" i="14"/>
  <c r="GS84" i="14"/>
  <c r="GT77" i="14"/>
  <c r="GT78" i="14"/>
  <c r="GT79" i="14"/>
  <c r="GT80" i="14"/>
  <c r="GT81" i="14"/>
  <c r="GT82" i="14"/>
  <c r="GT83" i="14"/>
  <c r="GT84" i="14"/>
  <c r="GU77" i="14"/>
  <c r="GV77" i="14"/>
  <c r="GW77" i="14"/>
  <c r="GW78" i="14"/>
  <c r="GW79" i="14"/>
  <c r="GW80" i="14"/>
  <c r="GW81" i="14"/>
  <c r="GW82" i="14"/>
  <c r="GW83" i="14"/>
  <c r="GW84" i="14"/>
  <c r="GX77" i="14"/>
  <c r="GX78" i="14"/>
  <c r="GX79" i="14"/>
  <c r="GX80" i="14"/>
  <c r="GX81" i="14"/>
  <c r="GX82" i="14"/>
  <c r="GX83" i="14"/>
  <c r="GX84" i="14"/>
  <c r="GY77" i="14"/>
  <c r="GZ77" i="14"/>
  <c r="HA77" i="14"/>
  <c r="HA78" i="14"/>
  <c r="HA79" i="14"/>
  <c r="HA80" i="14"/>
  <c r="HA81" i="14"/>
  <c r="HA82" i="14"/>
  <c r="HA83" i="14"/>
  <c r="HA84" i="14"/>
  <c r="HB77" i="14"/>
  <c r="HB78" i="14"/>
  <c r="HB79" i="14"/>
  <c r="HB80" i="14"/>
  <c r="HB81" i="14"/>
  <c r="HB82" i="14"/>
  <c r="HB83" i="14"/>
  <c r="HB84" i="14"/>
  <c r="HC77" i="14"/>
  <c r="HD77" i="14"/>
  <c r="HE77" i="14"/>
  <c r="HE78" i="14"/>
  <c r="HE79" i="14"/>
  <c r="HE80" i="14"/>
  <c r="HE81" i="14"/>
  <c r="HE82" i="14"/>
  <c r="HE83" i="14"/>
  <c r="HE84" i="14"/>
  <c r="HF77" i="14"/>
  <c r="HF78" i="14"/>
  <c r="HF79" i="14"/>
  <c r="HF80" i="14"/>
  <c r="HF81" i="14"/>
  <c r="HF82" i="14"/>
  <c r="HF83" i="14"/>
  <c r="HF84" i="14"/>
  <c r="HG77" i="14"/>
  <c r="HH77" i="14"/>
  <c r="HI77" i="14"/>
  <c r="HI78" i="14"/>
  <c r="HI79" i="14"/>
  <c r="HI80" i="14"/>
  <c r="HI81" i="14"/>
  <c r="HI82" i="14"/>
  <c r="HI83" i="14"/>
  <c r="HI84" i="14"/>
  <c r="HJ77" i="14"/>
  <c r="HJ78" i="14"/>
  <c r="HJ79" i="14"/>
  <c r="HJ80" i="14"/>
  <c r="HJ81" i="14"/>
  <c r="HJ82" i="14"/>
  <c r="HJ83" i="14"/>
  <c r="HJ84" i="14"/>
  <c r="HK77" i="14"/>
  <c r="HL77" i="14"/>
  <c r="HM77" i="14"/>
  <c r="HM78" i="14"/>
  <c r="HM79" i="14"/>
  <c r="HM80" i="14"/>
  <c r="HM81" i="14"/>
  <c r="HM82" i="14"/>
  <c r="HM83" i="14"/>
  <c r="HM84" i="14"/>
  <c r="BS78" i="14"/>
  <c r="BW78" i="14"/>
  <c r="CA78" i="14"/>
  <c r="CE78" i="14"/>
  <c r="CI78" i="14"/>
  <c r="CM78" i="14"/>
  <c r="CQ78" i="14"/>
  <c r="CU78" i="14"/>
  <c r="CY78" i="14"/>
  <c r="DC78" i="14"/>
  <c r="DG78" i="14"/>
  <c r="DK78" i="14"/>
  <c r="DO78" i="14"/>
  <c r="DS78" i="14"/>
  <c r="DW78" i="14"/>
  <c r="EA78" i="14"/>
  <c r="EE78" i="14"/>
  <c r="EI78" i="14"/>
  <c r="EM78" i="14"/>
  <c r="EQ78" i="14"/>
  <c r="EU78" i="14"/>
  <c r="EY78" i="14"/>
  <c r="FC78" i="14"/>
  <c r="FG78" i="14"/>
  <c r="FK78" i="14"/>
  <c r="FO78" i="14"/>
  <c r="FS78" i="14"/>
  <c r="FW78" i="14"/>
  <c r="GA78" i="14"/>
  <c r="GE78" i="14"/>
  <c r="GI78" i="14"/>
  <c r="GJ78" i="14"/>
  <c r="GM78" i="14"/>
  <c r="GN78" i="14"/>
  <c r="GQ78" i="14"/>
  <c r="GR78" i="14"/>
  <c r="GU78" i="14"/>
  <c r="GV78" i="14"/>
  <c r="GY78" i="14"/>
  <c r="GZ78" i="14"/>
  <c r="HC78" i="14"/>
  <c r="HD78" i="14"/>
  <c r="HG78" i="14"/>
  <c r="HH78" i="14"/>
  <c r="HK78" i="14"/>
  <c r="HL78" i="14"/>
  <c r="BS79" i="14"/>
  <c r="BW79" i="14"/>
  <c r="CA79" i="14"/>
  <c r="CE79" i="14"/>
  <c r="CI79" i="14"/>
  <c r="CM79" i="14"/>
  <c r="CQ79" i="14"/>
  <c r="CU79" i="14"/>
  <c r="CY79" i="14"/>
  <c r="DC79" i="14"/>
  <c r="DG79" i="14"/>
  <c r="DK79" i="14"/>
  <c r="DO79" i="14"/>
  <c r="DS79" i="14"/>
  <c r="DW79" i="14"/>
  <c r="EA79" i="14"/>
  <c r="EE79" i="14"/>
  <c r="EI79" i="14"/>
  <c r="EM79" i="14"/>
  <c r="EQ79" i="14"/>
  <c r="EU79" i="14"/>
  <c r="EY79" i="14"/>
  <c r="FC79" i="14"/>
  <c r="FG79" i="14"/>
  <c r="FK79" i="14"/>
  <c r="FO79" i="14"/>
  <c r="FS79" i="14"/>
  <c r="FW79" i="14"/>
  <c r="GA79" i="14"/>
  <c r="GE79" i="14"/>
  <c r="GI79" i="14"/>
  <c r="GJ79" i="14"/>
  <c r="GM79" i="14"/>
  <c r="GN79" i="14"/>
  <c r="GQ79" i="14"/>
  <c r="GR79" i="14"/>
  <c r="GU79" i="14"/>
  <c r="GV79" i="14"/>
  <c r="GY79" i="14"/>
  <c r="GZ79" i="14"/>
  <c r="HC79" i="14"/>
  <c r="HD79" i="14"/>
  <c r="HG79" i="14"/>
  <c r="HH79" i="14"/>
  <c r="HK79" i="14"/>
  <c r="HL79" i="14"/>
  <c r="BS80" i="14"/>
  <c r="BW80" i="14"/>
  <c r="CA80" i="14"/>
  <c r="CE80" i="14"/>
  <c r="CI80" i="14"/>
  <c r="CM80" i="14"/>
  <c r="CQ80" i="14"/>
  <c r="CU80" i="14"/>
  <c r="CY80" i="14"/>
  <c r="DC80" i="14"/>
  <c r="DG80" i="14"/>
  <c r="DK80" i="14"/>
  <c r="DO80" i="14"/>
  <c r="DS80" i="14"/>
  <c r="DW80" i="14"/>
  <c r="EA80" i="14"/>
  <c r="EE80" i="14"/>
  <c r="EI80" i="14"/>
  <c r="EM80" i="14"/>
  <c r="EQ80" i="14"/>
  <c r="EU80" i="14"/>
  <c r="EY80" i="14"/>
  <c r="FC80" i="14"/>
  <c r="FG80" i="14"/>
  <c r="FK80" i="14"/>
  <c r="FO80" i="14"/>
  <c r="FS80" i="14"/>
  <c r="FW80" i="14"/>
  <c r="GA80" i="14"/>
  <c r="GE80" i="14"/>
  <c r="GI80" i="14"/>
  <c r="GJ80" i="14"/>
  <c r="GM80" i="14"/>
  <c r="GN80" i="14"/>
  <c r="GQ80" i="14"/>
  <c r="GR80" i="14"/>
  <c r="GU80" i="14"/>
  <c r="GV80" i="14"/>
  <c r="GY80" i="14"/>
  <c r="GZ80" i="14"/>
  <c r="HC80" i="14"/>
  <c r="HD80" i="14"/>
  <c r="HG80" i="14"/>
  <c r="HH80" i="14"/>
  <c r="HK80" i="14"/>
  <c r="HL80" i="14"/>
  <c r="BS81" i="14"/>
  <c r="BW81" i="14"/>
  <c r="CA81" i="14"/>
  <c r="CE81" i="14"/>
  <c r="CI81" i="14"/>
  <c r="CM81" i="14"/>
  <c r="CQ81" i="14"/>
  <c r="CU81" i="14"/>
  <c r="CY81" i="14"/>
  <c r="DC81" i="14"/>
  <c r="DG81" i="14"/>
  <c r="DK81" i="14"/>
  <c r="DO81" i="14"/>
  <c r="DS81" i="14"/>
  <c r="DW81" i="14"/>
  <c r="EA81" i="14"/>
  <c r="EE81" i="14"/>
  <c r="EI81" i="14"/>
  <c r="EM81" i="14"/>
  <c r="EQ81" i="14"/>
  <c r="EU81" i="14"/>
  <c r="EY81" i="14"/>
  <c r="FC81" i="14"/>
  <c r="FG81" i="14"/>
  <c r="FK81" i="14"/>
  <c r="FO81" i="14"/>
  <c r="FS81" i="14"/>
  <c r="FW81" i="14"/>
  <c r="GA81" i="14"/>
  <c r="GE81" i="14"/>
  <c r="GI81" i="14"/>
  <c r="GJ81" i="14"/>
  <c r="GM81" i="14"/>
  <c r="GN81" i="14"/>
  <c r="GQ81" i="14"/>
  <c r="GR81" i="14"/>
  <c r="GU81" i="14"/>
  <c r="GV81" i="14"/>
  <c r="GY81" i="14"/>
  <c r="GZ81" i="14"/>
  <c r="HC81" i="14"/>
  <c r="HD81" i="14"/>
  <c r="HG81" i="14"/>
  <c r="HH81" i="14"/>
  <c r="HK81" i="14"/>
  <c r="HL81" i="14"/>
  <c r="BS82" i="14"/>
  <c r="BW82" i="14"/>
  <c r="CA82" i="14"/>
  <c r="CE82" i="14"/>
  <c r="CI82" i="14"/>
  <c r="CM82" i="14"/>
  <c r="CQ82" i="14"/>
  <c r="CU82" i="14"/>
  <c r="CY82" i="14"/>
  <c r="DC82" i="14"/>
  <c r="DG82" i="14"/>
  <c r="DK82" i="14"/>
  <c r="DO82" i="14"/>
  <c r="DS82" i="14"/>
  <c r="DW82" i="14"/>
  <c r="EA82" i="14"/>
  <c r="EE82" i="14"/>
  <c r="EI82" i="14"/>
  <c r="EM82" i="14"/>
  <c r="EQ82" i="14"/>
  <c r="EU82" i="14"/>
  <c r="EY82" i="14"/>
  <c r="FC82" i="14"/>
  <c r="FG82" i="14"/>
  <c r="FK82" i="14"/>
  <c r="FO82" i="14"/>
  <c r="FS82" i="14"/>
  <c r="FW82" i="14"/>
  <c r="GA82" i="14"/>
  <c r="GE82" i="14"/>
  <c r="GI82" i="14"/>
  <c r="GJ82" i="14"/>
  <c r="GM82" i="14"/>
  <c r="GN82" i="14"/>
  <c r="GQ82" i="14"/>
  <c r="GR82" i="14"/>
  <c r="GU82" i="14"/>
  <c r="GV82" i="14"/>
  <c r="GY82" i="14"/>
  <c r="GZ82" i="14"/>
  <c r="HC82" i="14"/>
  <c r="HD82" i="14"/>
  <c r="HG82" i="14"/>
  <c r="HH82" i="14"/>
  <c r="HK82" i="14"/>
  <c r="HL82" i="14"/>
  <c r="BS83" i="14"/>
  <c r="BW83" i="14"/>
  <c r="CA83" i="14"/>
  <c r="CE83" i="14"/>
  <c r="CI83" i="14"/>
  <c r="CM83" i="14"/>
  <c r="CQ83" i="14"/>
  <c r="CU83" i="14"/>
  <c r="CY83" i="14"/>
  <c r="DC83" i="14"/>
  <c r="DG83" i="14"/>
  <c r="DK83" i="14"/>
  <c r="DO83" i="14"/>
  <c r="DS83" i="14"/>
  <c r="DW83" i="14"/>
  <c r="EA83" i="14"/>
  <c r="EE83" i="14"/>
  <c r="EI83" i="14"/>
  <c r="EM83" i="14"/>
  <c r="EQ83" i="14"/>
  <c r="EU83" i="14"/>
  <c r="EY83" i="14"/>
  <c r="FC83" i="14"/>
  <c r="FG83" i="14"/>
  <c r="FK83" i="14"/>
  <c r="FO83" i="14"/>
  <c r="FS83" i="14"/>
  <c r="FW83" i="14"/>
  <c r="GA83" i="14"/>
  <c r="GE83" i="14"/>
  <c r="GI83" i="14"/>
  <c r="GJ83" i="14"/>
  <c r="GM83" i="14"/>
  <c r="GN83" i="14"/>
  <c r="GQ83" i="14"/>
  <c r="GR83" i="14"/>
  <c r="GU83" i="14"/>
  <c r="GV83" i="14"/>
  <c r="GY83" i="14"/>
  <c r="GZ83" i="14"/>
  <c r="HC83" i="14"/>
  <c r="HD83" i="14"/>
  <c r="HG83" i="14"/>
  <c r="HH83" i="14"/>
  <c r="HK83" i="14"/>
  <c r="HL83" i="14"/>
  <c r="BS84" i="14"/>
  <c r="BW84" i="14"/>
  <c r="CA84" i="14"/>
  <c r="CE84" i="14"/>
  <c r="CI84" i="14"/>
  <c r="CM84" i="14"/>
  <c r="CQ84" i="14"/>
  <c r="CU84" i="14"/>
  <c r="CY84" i="14"/>
  <c r="DC84" i="14"/>
  <c r="DG84" i="14"/>
  <c r="DK84" i="14"/>
  <c r="DO84" i="14"/>
  <c r="DS84" i="14"/>
  <c r="DW84" i="14"/>
  <c r="EA84" i="14"/>
  <c r="EE84" i="14"/>
  <c r="EI84" i="14"/>
  <c r="EM84" i="14"/>
  <c r="EQ84" i="14"/>
  <c r="EU84" i="14"/>
  <c r="EY84" i="14"/>
  <c r="FC84" i="14"/>
  <c r="FG84" i="14"/>
  <c r="FK84" i="14"/>
  <c r="FO84" i="14"/>
  <c r="FS84" i="14"/>
  <c r="FW84" i="14"/>
  <c r="GA84" i="14"/>
  <c r="GE84" i="14"/>
  <c r="GI84" i="14"/>
  <c r="GJ84" i="14"/>
  <c r="GM84" i="14"/>
  <c r="GN84" i="14"/>
  <c r="GQ84" i="14"/>
  <c r="GR84" i="14"/>
  <c r="GU84" i="14"/>
  <c r="GV84" i="14"/>
  <c r="GY84" i="14"/>
  <c r="GZ84" i="14"/>
  <c r="HC84" i="14"/>
  <c r="HD84" i="14"/>
  <c r="HG84" i="14"/>
  <c r="HH84" i="14"/>
  <c r="HK84" i="14"/>
  <c r="HL84" i="14"/>
  <c r="BQ77" i="16"/>
  <c r="BR77" i="16"/>
  <c r="BR78" i="16"/>
  <c r="BR79" i="16"/>
  <c r="BR80" i="16"/>
  <c r="BR81" i="16"/>
  <c r="BR82" i="16"/>
  <c r="BR83" i="16"/>
  <c r="BR84" i="16"/>
  <c r="BS77" i="16"/>
  <c r="BS78" i="16"/>
  <c r="BS79" i="16"/>
  <c r="BS80" i="16"/>
  <c r="BS81" i="16"/>
  <c r="BS82" i="16"/>
  <c r="BS83" i="16"/>
  <c r="BS84" i="16"/>
  <c r="BT77" i="16"/>
  <c r="BU77" i="16"/>
  <c r="BV77" i="16"/>
  <c r="BV78" i="16"/>
  <c r="BV79" i="16"/>
  <c r="BV80" i="16"/>
  <c r="BV81" i="16"/>
  <c r="BV82" i="16"/>
  <c r="BV83" i="16"/>
  <c r="BV84" i="16"/>
  <c r="BW77" i="16"/>
  <c r="BW78" i="16"/>
  <c r="BW79" i="16"/>
  <c r="BW80" i="16"/>
  <c r="BW81" i="16"/>
  <c r="BW82" i="16"/>
  <c r="BW83" i="16"/>
  <c r="BW84" i="16"/>
  <c r="BX77" i="16"/>
  <c r="BY77" i="16"/>
  <c r="BZ77" i="16"/>
  <c r="BZ78" i="16"/>
  <c r="BZ79" i="16"/>
  <c r="BZ80" i="16"/>
  <c r="BZ81" i="16"/>
  <c r="BZ82" i="16"/>
  <c r="BZ83" i="16"/>
  <c r="BZ84" i="16"/>
  <c r="CA77" i="16"/>
  <c r="CA78" i="16"/>
  <c r="CA79" i="16"/>
  <c r="CA80" i="16"/>
  <c r="CA81" i="16"/>
  <c r="CA82" i="16"/>
  <c r="CA83" i="16"/>
  <c r="CA84" i="16"/>
  <c r="CB77" i="16"/>
  <c r="CC77" i="16"/>
  <c r="CD77" i="16"/>
  <c r="CD78" i="16"/>
  <c r="CD79" i="16"/>
  <c r="CD80" i="16"/>
  <c r="CD81" i="16"/>
  <c r="CD82" i="16"/>
  <c r="CD83" i="16"/>
  <c r="CD84" i="16"/>
  <c r="CE77" i="16"/>
  <c r="CE78" i="16"/>
  <c r="CE79" i="16"/>
  <c r="CE80" i="16"/>
  <c r="CE81" i="16"/>
  <c r="CE82" i="16"/>
  <c r="CE83" i="16"/>
  <c r="CE84" i="16"/>
  <c r="CF77" i="16"/>
  <c r="CG77" i="16"/>
  <c r="CH77" i="16"/>
  <c r="CH78" i="16"/>
  <c r="CH79" i="16"/>
  <c r="CH80" i="16"/>
  <c r="CH81" i="16"/>
  <c r="CH82" i="16"/>
  <c r="CH83" i="16"/>
  <c r="CH84" i="16"/>
  <c r="CI77" i="16"/>
  <c r="CI78" i="16"/>
  <c r="CI79" i="16"/>
  <c r="CI80" i="16"/>
  <c r="CI81" i="16"/>
  <c r="CI82" i="16"/>
  <c r="CI83" i="16"/>
  <c r="CI84" i="16"/>
  <c r="CJ77" i="16"/>
  <c r="CK77" i="16"/>
  <c r="CL77" i="16"/>
  <c r="CL78" i="16"/>
  <c r="CL79" i="16"/>
  <c r="CL80" i="16"/>
  <c r="CL81" i="16"/>
  <c r="CL82" i="16"/>
  <c r="CL83" i="16"/>
  <c r="CL84" i="16"/>
  <c r="CN77" i="16"/>
  <c r="CO77" i="16"/>
  <c r="CP77" i="16"/>
  <c r="CP78" i="16"/>
  <c r="CP79" i="16"/>
  <c r="CP80" i="16"/>
  <c r="CP81" i="16"/>
  <c r="CP82" i="16"/>
  <c r="CP83" i="16"/>
  <c r="CP84" i="16"/>
  <c r="CQ77" i="16"/>
  <c r="CQ78" i="16"/>
  <c r="CQ79" i="16"/>
  <c r="CQ80" i="16"/>
  <c r="CQ81" i="16"/>
  <c r="CQ82" i="16"/>
  <c r="CQ83" i="16"/>
  <c r="CQ84" i="16"/>
  <c r="CR77" i="16"/>
  <c r="CS77" i="16"/>
  <c r="CT77" i="16"/>
  <c r="CT78" i="16"/>
  <c r="CT79" i="16"/>
  <c r="CT80" i="16"/>
  <c r="CT81" i="16"/>
  <c r="CT82" i="16"/>
  <c r="CT83" i="16"/>
  <c r="CT84" i="16"/>
  <c r="CU77" i="16"/>
  <c r="CU78" i="16"/>
  <c r="CU79" i="16"/>
  <c r="CU80" i="16"/>
  <c r="CU81" i="16"/>
  <c r="CU82" i="16"/>
  <c r="CU83" i="16"/>
  <c r="CU84" i="16"/>
  <c r="CV77" i="16"/>
  <c r="CW77" i="16"/>
  <c r="CX77" i="16"/>
  <c r="CX78" i="16"/>
  <c r="CX79" i="16"/>
  <c r="CX80" i="16"/>
  <c r="CX81" i="16"/>
  <c r="CX82" i="16"/>
  <c r="CX83" i="16"/>
  <c r="CX84" i="16"/>
  <c r="CY77" i="16"/>
  <c r="CY78" i="16"/>
  <c r="CY79" i="16"/>
  <c r="CY80" i="16"/>
  <c r="CY81" i="16"/>
  <c r="CY82" i="16"/>
  <c r="CY83" i="16"/>
  <c r="CY84" i="16"/>
  <c r="CZ77" i="16"/>
  <c r="DA77" i="16"/>
  <c r="DB77" i="16"/>
  <c r="DB78" i="16"/>
  <c r="DB79" i="16"/>
  <c r="DB80" i="16"/>
  <c r="DB81" i="16"/>
  <c r="DB82" i="16"/>
  <c r="DB83" i="16"/>
  <c r="DB84" i="16"/>
  <c r="DD77" i="16"/>
  <c r="DE77" i="16"/>
  <c r="DF77" i="16"/>
  <c r="DF78" i="16"/>
  <c r="DF79" i="16"/>
  <c r="DF80" i="16"/>
  <c r="DF81" i="16"/>
  <c r="DF82" i="16"/>
  <c r="DF83" i="16"/>
  <c r="DF84" i="16"/>
  <c r="DG77" i="16"/>
  <c r="DG78" i="16"/>
  <c r="DG79" i="16"/>
  <c r="DG80" i="16"/>
  <c r="DG81" i="16"/>
  <c r="DG82" i="16"/>
  <c r="DG83" i="16"/>
  <c r="DG84" i="16"/>
  <c r="DH77" i="16"/>
  <c r="DI77" i="16"/>
  <c r="DJ77" i="16"/>
  <c r="DJ78" i="16"/>
  <c r="DJ79" i="16"/>
  <c r="DJ80" i="16"/>
  <c r="DJ81" i="16"/>
  <c r="DJ82" i="16"/>
  <c r="DJ83" i="16"/>
  <c r="DJ84" i="16"/>
  <c r="DK77" i="16"/>
  <c r="DK78" i="16"/>
  <c r="DK79" i="16"/>
  <c r="DK80" i="16"/>
  <c r="DK81" i="16"/>
  <c r="DK82" i="16"/>
  <c r="DK83" i="16"/>
  <c r="DK84" i="16"/>
  <c r="DL77" i="16"/>
  <c r="DM77" i="16"/>
  <c r="DN77" i="16"/>
  <c r="DN78" i="16"/>
  <c r="DN79" i="16"/>
  <c r="DN80" i="16"/>
  <c r="DN81" i="16"/>
  <c r="DN82" i="16"/>
  <c r="DN83" i="16"/>
  <c r="DN84" i="16"/>
  <c r="DO77" i="16"/>
  <c r="DO78" i="16"/>
  <c r="DO79" i="16"/>
  <c r="DO80" i="16"/>
  <c r="DO81" i="16"/>
  <c r="DO82" i="16"/>
  <c r="DO83" i="16"/>
  <c r="DO84" i="16"/>
  <c r="DP77" i="16"/>
  <c r="DQ77" i="16"/>
  <c r="DR77" i="16"/>
  <c r="DR78" i="16"/>
  <c r="DR79" i="16"/>
  <c r="DR80" i="16"/>
  <c r="DR81" i="16"/>
  <c r="DR82" i="16"/>
  <c r="DR83" i="16"/>
  <c r="DR84" i="16"/>
  <c r="DS77" i="16"/>
  <c r="DS78" i="16"/>
  <c r="DS79" i="16"/>
  <c r="DS80" i="16"/>
  <c r="DS81" i="16"/>
  <c r="DS82" i="16"/>
  <c r="DS83" i="16"/>
  <c r="DS84" i="16"/>
  <c r="DT77" i="16"/>
  <c r="DU77" i="16"/>
  <c r="DV77" i="16"/>
  <c r="DV78" i="16"/>
  <c r="DV79" i="16"/>
  <c r="DV80" i="16"/>
  <c r="DV81" i="16"/>
  <c r="DV82" i="16"/>
  <c r="DV83" i="16"/>
  <c r="DV84" i="16"/>
  <c r="DX77" i="16"/>
  <c r="DY77" i="16"/>
  <c r="DZ77" i="16"/>
  <c r="DZ78" i="16"/>
  <c r="DZ79" i="16"/>
  <c r="DZ80" i="16"/>
  <c r="DZ81" i="16"/>
  <c r="DZ82" i="16"/>
  <c r="DZ83" i="16"/>
  <c r="DZ84" i="16"/>
  <c r="EA77" i="16"/>
  <c r="EA78" i="16"/>
  <c r="EA79" i="16"/>
  <c r="EA80" i="16"/>
  <c r="EA81" i="16"/>
  <c r="EA82" i="16"/>
  <c r="EA83" i="16"/>
  <c r="EA84" i="16"/>
  <c r="EB77" i="16"/>
  <c r="EC77" i="16"/>
  <c r="ED77" i="16"/>
  <c r="ED78" i="16"/>
  <c r="ED79" i="16"/>
  <c r="ED80" i="16"/>
  <c r="ED81" i="16"/>
  <c r="ED82" i="16"/>
  <c r="ED83" i="16"/>
  <c r="ED84" i="16"/>
  <c r="EE77" i="16"/>
  <c r="EE78" i="16"/>
  <c r="EE79" i="16"/>
  <c r="EE80" i="16"/>
  <c r="EE81" i="16"/>
  <c r="EE82" i="16"/>
  <c r="EE83" i="16"/>
  <c r="EE84" i="16"/>
  <c r="EF77" i="16"/>
  <c r="EG77" i="16"/>
  <c r="EH77" i="16"/>
  <c r="EH78" i="16"/>
  <c r="EH79" i="16"/>
  <c r="EH80" i="16"/>
  <c r="EH81" i="16"/>
  <c r="EH82" i="16"/>
  <c r="EH83" i="16"/>
  <c r="EH84" i="16"/>
  <c r="EI77" i="16"/>
  <c r="EI78" i="16"/>
  <c r="EI79" i="16"/>
  <c r="EI80" i="16"/>
  <c r="EI81" i="16"/>
  <c r="EI82" i="16"/>
  <c r="EI83" i="16"/>
  <c r="EI84" i="16"/>
  <c r="EJ77" i="16"/>
  <c r="EK77" i="16"/>
  <c r="EL77" i="16"/>
  <c r="EL78" i="16"/>
  <c r="EL79" i="16"/>
  <c r="EL80" i="16"/>
  <c r="EL81" i="16"/>
  <c r="EL82" i="16"/>
  <c r="EL83" i="16"/>
  <c r="EL84" i="16"/>
  <c r="EM77" i="16"/>
  <c r="EM78" i="16"/>
  <c r="EM79" i="16"/>
  <c r="EM80" i="16"/>
  <c r="EM81" i="16"/>
  <c r="EM82" i="16"/>
  <c r="EM83" i="16"/>
  <c r="EM84" i="16"/>
  <c r="EN77" i="16"/>
  <c r="EO77" i="16"/>
  <c r="EP77" i="16"/>
  <c r="EP78" i="16"/>
  <c r="EP79" i="16"/>
  <c r="EP80" i="16"/>
  <c r="EP81" i="16"/>
  <c r="EP82" i="16"/>
  <c r="EP83" i="16"/>
  <c r="EP84" i="16"/>
  <c r="EQ77" i="16"/>
  <c r="EQ78" i="16"/>
  <c r="EQ79" i="16"/>
  <c r="EQ80" i="16"/>
  <c r="EQ81" i="16"/>
  <c r="EQ82" i="16"/>
  <c r="EQ83" i="16"/>
  <c r="EQ84" i="16"/>
  <c r="ER77" i="16"/>
  <c r="ES77" i="16"/>
  <c r="ET77" i="16"/>
  <c r="ET78" i="16"/>
  <c r="ET79" i="16"/>
  <c r="ET80" i="16"/>
  <c r="ET81" i="16"/>
  <c r="ET82" i="16"/>
  <c r="ET83" i="16"/>
  <c r="ET84" i="16"/>
  <c r="EU77" i="16"/>
  <c r="EU78" i="16"/>
  <c r="EU79" i="16"/>
  <c r="EU80" i="16"/>
  <c r="EU81" i="16"/>
  <c r="EU82" i="16"/>
  <c r="EU83" i="16"/>
  <c r="EU84" i="16"/>
  <c r="EV77" i="16"/>
  <c r="EW77" i="16"/>
  <c r="EX77" i="16"/>
  <c r="EX78" i="16"/>
  <c r="EX79" i="16"/>
  <c r="EX80" i="16"/>
  <c r="EX81" i="16"/>
  <c r="EX82" i="16"/>
  <c r="EX83" i="16"/>
  <c r="EX84" i="16"/>
  <c r="EY77" i="16"/>
  <c r="EY78" i="16"/>
  <c r="EY79" i="16"/>
  <c r="EY80" i="16"/>
  <c r="EY81" i="16"/>
  <c r="EY82" i="16"/>
  <c r="EY83" i="16"/>
  <c r="EY84" i="16"/>
  <c r="EZ77" i="16"/>
  <c r="FA77" i="16"/>
  <c r="FB77" i="16"/>
  <c r="FB78" i="16"/>
  <c r="FB79" i="16"/>
  <c r="FB80" i="16"/>
  <c r="FB81" i="16"/>
  <c r="FB82" i="16"/>
  <c r="FB83" i="16"/>
  <c r="FB84" i="16"/>
  <c r="FC77" i="16"/>
  <c r="FC78" i="16"/>
  <c r="FC79" i="16"/>
  <c r="FC80" i="16"/>
  <c r="FC81" i="16"/>
  <c r="FC82" i="16"/>
  <c r="FC83" i="16"/>
  <c r="FC84" i="16"/>
  <c r="FD77" i="16"/>
  <c r="FE77" i="16"/>
  <c r="FF77" i="16"/>
  <c r="FF78" i="16"/>
  <c r="FF79" i="16"/>
  <c r="FF80" i="16"/>
  <c r="FF81" i="16"/>
  <c r="FF82" i="16"/>
  <c r="FF83" i="16"/>
  <c r="FF84" i="16"/>
  <c r="FG77" i="16"/>
  <c r="FG78" i="16"/>
  <c r="FG79" i="16"/>
  <c r="FG80" i="16"/>
  <c r="FG81" i="16"/>
  <c r="FG82" i="16"/>
  <c r="FG83" i="16"/>
  <c r="FG84" i="16"/>
  <c r="FH77" i="16"/>
  <c r="FI77" i="16"/>
  <c r="FJ77" i="16"/>
  <c r="FJ78" i="16"/>
  <c r="FJ79" i="16"/>
  <c r="FJ80" i="16"/>
  <c r="FJ81" i="16"/>
  <c r="FJ82" i="16"/>
  <c r="FJ83" i="16"/>
  <c r="FJ84" i="16"/>
  <c r="FK77" i="16"/>
  <c r="FK78" i="16"/>
  <c r="FK79" i="16"/>
  <c r="FK80" i="16"/>
  <c r="FK81" i="16"/>
  <c r="FK82" i="16"/>
  <c r="FK83" i="16"/>
  <c r="FK84" i="16"/>
  <c r="FL77" i="16"/>
  <c r="FM77" i="16"/>
  <c r="FN77" i="16"/>
  <c r="FN78" i="16"/>
  <c r="FN79" i="16"/>
  <c r="FN80" i="16"/>
  <c r="FN81" i="16"/>
  <c r="FN82" i="16"/>
  <c r="FN83" i="16"/>
  <c r="FN84" i="16"/>
  <c r="FO77" i="16"/>
  <c r="FO78" i="16"/>
  <c r="FO79" i="16"/>
  <c r="FO80" i="16"/>
  <c r="FO81" i="16"/>
  <c r="FO82" i="16"/>
  <c r="FO83" i="16"/>
  <c r="FO84" i="16"/>
  <c r="FP77" i="16"/>
  <c r="FQ77" i="16"/>
  <c r="FR77" i="16"/>
  <c r="FR78" i="16"/>
  <c r="FR79" i="16"/>
  <c r="FR80" i="16"/>
  <c r="FR81" i="16"/>
  <c r="FR82" i="16"/>
  <c r="FR83" i="16"/>
  <c r="FR84" i="16"/>
  <c r="FS77" i="16"/>
  <c r="FS78" i="16"/>
  <c r="FS79" i="16"/>
  <c r="FS80" i="16"/>
  <c r="FS81" i="16"/>
  <c r="FS82" i="16"/>
  <c r="FS83" i="16"/>
  <c r="FS84" i="16"/>
  <c r="FT77" i="16"/>
  <c r="FU77" i="16"/>
  <c r="FV77" i="16"/>
  <c r="FV78" i="16"/>
  <c r="FV79" i="16"/>
  <c r="FV80" i="16"/>
  <c r="FV81" i="16"/>
  <c r="FV82" i="16"/>
  <c r="FV83" i="16"/>
  <c r="FV84" i="16"/>
  <c r="FW77" i="16"/>
  <c r="FW78" i="16"/>
  <c r="FW79" i="16"/>
  <c r="FW80" i="16"/>
  <c r="FW81" i="16"/>
  <c r="FW82" i="16"/>
  <c r="FW83" i="16"/>
  <c r="FW84" i="16"/>
  <c r="FX77" i="16"/>
  <c r="FY77" i="16"/>
  <c r="FZ77" i="16"/>
  <c r="FZ78" i="16"/>
  <c r="FZ79" i="16"/>
  <c r="FZ80" i="16"/>
  <c r="FZ81" i="16"/>
  <c r="FZ82" i="16"/>
  <c r="FZ83" i="16"/>
  <c r="FZ84" i="16"/>
  <c r="GA77" i="16"/>
  <c r="GA78" i="16"/>
  <c r="GA79" i="16"/>
  <c r="GA80" i="16"/>
  <c r="GA81" i="16"/>
  <c r="GA82" i="16"/>
  <c r="GA83" i="16"/>
  <c r="GA84" i="16"/>
  <c r="GB77" i="16"/>
  <c r="GC77" i="16"/>
  <c r="GD77" i="16"/>
  <c r="GD78" i="16"/>
  <c r="GD79" i="16"/>
  <c r="GD80" i="16"/>
  <c r="GD81" i="16"/>
  <c r="GD82" i="16"/>
  <c r="GD83" i="16"/>
  <c r="GD84" i="16"/>
  <c r="GE77" i="16"/>
  <c r="GE78" i="16"/>
  <c r="GE79" i="16"/>
  <c r="GE80" i="16"/>
  <c r="GE81" i="16"/>
  <c r="GE82" i="16"/>
  <c r="GE83" i="16"/>
  <c r="GE84" i="16"/>
  <c r="GF77" i="16"/>
  <c r="GG77" i="16"/>
  <c r="GH77" i="16"/>
  <c r="GH78" i="16"/>
  <c r="GH79" i="16"/>
  <c r="GH80" i="16"/>
  <c r="GH81" i="16"/>
  <c r="GH82" i="16"/>
  <c r="GH83" i="16"/>
  <c r="GH84" i="16"/>
  <c r="GI77" i="16"/>
  <c r="GI78" i="16"/>
  <c r="GI79" i="16"/>
  <c r="GI80" i="16"/>
  <c r="GI81" i="16"/>
  <c r="GI82" i="16"/>
  <c r="GI83" i="16"/>
  <c r="GI84" i="16"/>
  <c r="GJ77" i="16"/>
  <c r="GK77" i="16"/>
  <c r="GL77" i="16"/>
  <c r="GL78" i="16"/>
  <c r="GL79" i="16"/>
  <c r="GL80" i="16"/>
  <c r="GL81" i="16"/>
  <c r="GL82" i="16"/>
  <c r="GL83" i="16"/>
  <c r="GL84" i="16"/>
  <c r="GM77" i="16"/>
  <c r="GM78" i="16"/>
  <c r="GM79" i="16"/>
  <c r="GM80" i="16"/>
  <c r="GM81" i="16"/>
  <c r="GM82" i="16"/>
  <c r="GM83" i="16"/>
  <c r="GM84" i="16"/>
  <c r="GN77" i="16"/>
  <c r="GO77" i="16"/>
  <c r="GP77" i="16"/>
  <c r="GP78" i="16"/>
  <c r="GP79" i="16"/>
  <c r="GP80" i="16"/>
  <c r="GP81" i="16"/>
  <c r="GP82" i="16"/>
  <c r="GP83" i="16"/>
  <c r="GP84" i="16"/>
  <c r="GQ77" i="16"/>
  <c r="GQ78" i="16"/>
  <c r="GQ79" i="16"/>
  <c r="GQ80" i="16"/>
  <c r="GQ81" i="16"/>
  <c r="GQ82" i="16"/>
  <c r="GQ83" i="16"/>
  <c r="GQ84" i="16"/>
  <c r="GR77" i="16"/>
  <c r="GS77" i="16"/>
  <c r="GT77" i="16"/>
  <c r="GT78" i="16"/>
  <c r="GT79" i="16"/>
  <c r="GT80" i="16"/>
  <c r="GT81" i="16"/>
  <c r="GT82" i="16"/>
  <c r="GT83" i="16"/>
  <c r="GT84" i="16"/>
  <c r="GU77" i="16"/>
  <c r="GU78" i="16"/>
  <c r="GU79" i="16"/>
  <c r="GU80" i="16"/>
  <c r="GU81" i="16"/>
  <c r="GU82" i="16"/>
  <c r="GU83" i="16"/>
  <c r="GU84" i="16"/>
  <c r="GV77" i="16"/>
  <c r="GW77" i="16"/>
  <c r="GX77" i="16"/>
  <c r="GX78" i="16"/>
  <c r="GX79" i="16"/>
  <c r="GX80" i="16"/>
  <c r="GX81" i="16"/>
  <c r="GX82" i="16"/>
  <c r="GX83" i="16"/>
  <c r="GX84" i="16"/>
  <c r="GY77" i="16"/>
  <c r="GY78" i="16"/>
  <c r="GY79" i="16"/>
  <c r="GY80" i="16"/>
  <c r="GY81" i="16"/>
  <c r="GY82" i="16"/>
  <c r="GY83" i="16"/>
  <c r="GY84" i="16"/>
  <c r="GZ77" i="16"/>
  <c r="HA77" i="16"/>
  <c r="HB77" i="16"/>
  <c r="HB78" i="16"/>
  <c r="HB79" i="16"/>
  <c r="HB80" i="16"/>
  <c r="HB81" i="16"/>
  <c r="HB82" i="16"/>
  <c r="HB83" i="16"/>
  <c r="HB84" i="16"/>
  <c r="HC77" i="16"/>
  <c r="HC78" i="16"/>
  <c r="HC79" i="16"/>
  <c r="HC80" i="16"/>
  <c r="HC81" i="16"/>
  <c r="HC82" i="16"/>
  <c r="HC83" i="16"/>
  <c r="HC84" i="16"/>
  <c r="HD77" i="16"/>
  <c r="HE77" i="16"/>
  <c r="HF77" i="16"/>
  <c r="HF78" i="16"/>
  <c r="HF79" i="16"/>
  <c r="HF80" i="16"/>
  <c r="HF81" i="16"/>
  <c r="HF82" i="16"/>
  <c r="HF83" i="16"/>
  <c r="HF84" i="16"/>
  <c r="HG77" i="16"/>
  <c r="HG78" i="16"/>
  <c r="HG79" i="16"/>
  <c r="HG80" i="16"/>
  <c r="HG81" i="16"/>
  <c r="HG82" i="16"/>
  <c r="HG83" i="16"/>
  <c r="HG84" i="16"/>
  <c r="HH77" i="16"/>
  <c r="HI77" i="16"/>
  <c r="HJ77" i="16"/>
  <c r="HJ78" i="16"/>
  <c r="HJ79" i="16"/>
  <c r="HJ80" i="16"/>
  <c r="HJ81" i="16"/>
  <c r="HJ82" i="16"/>
  <c r="HJ83" i="16"/>
  <c r="HJ84" i="16"/>
  <c r="HK77" i="16"/>
  <c r="HK78" i="16"/>
  <c r="HK79" i="16"/>
  <c r="HK80" i="16"/>
  <c r="HK81" i="16"/>
  <c r="HK82" i="16"/>
  <c r="HK83" i="16"/>
  <c r="HK84" i="16"/>
  <c r="HL77" i="16"/>
  <c r="HM77" i="16"/>
  <c r="BQ78" i="16"/>
  <c r="BQ79" i="16"/>
  <c r="BQ80" i="16"/>
  <c r="BQ81" i="16"/>
  <c r="BQ82" i="16"/>
  <c r="BQ83" i="16"/>
  <c r="BQ84" i="16"/>
  <c r="BT78" i="16"/>
  <c r="BU78" i="16"/>
  <c r="BU79" i="16"/>
  <c r="BU80" i="16"/>
  <c r="BU81" i="16"/>
  <c r="BU82" i="16"/>
  <c r="BU83" i="16"/>
  <c r="BU84" i="16"/>
  <c r="BX78" i="16"/>
  <c r="BY78" i="16"/>
  <c r="BY79" i="16"/>
  <c r="BY80" i="16"/>
  <c r="BY81" i="16"/>
  <c r="BY82" i="16"/>
  <c r="BY83" i="16"/>
  <c r="BY84" i="16"/>
  <c r="CB78" i="16"/>
  <c r="CC78" i="16"/>
  <c r="CC79" i="16"/>
  <c r="CC80" i="16"/>
  <c r="CC81" i="16"/>
  <c r="CC82" i="16"/>
  <c r="CC83" i="16"/>
  <c r="CC84" i="16"/>
  <c r="CF78" i="16"/>
  <c r="CG78" i="16"/>
  <c r="CG79" i="16"/>
  <c r="CG80" i="16"/>
  <c r="CG81" i="16"/>
  <c r="CG82" i="16"/>
  <c r="CG83" i="16"/>
  <c r="CG84" i="16"/>
  <c r="CJ78" i="16"/>
  <c r="CK78" i="16"/>
  <c r="CK79" i="16"/>
  <c r="CK80" i="16"/>
  <c r="CK81" i="16"/>
  <c r="CK82" i="16"/>
  <c r="CK83" i="16"/>
  <c r="CK84" i="16"/>
  <c r="CN78" i="16"/>
  <c r="CO78" i="16"/>
  <c r="CO79" i="16"/>
  <c r="CO80" i="16"/>
  <c r="CO81" i="16"/>
  <c r="CO82" i="16"/>
  <c r="CO83" i="16"/>
  <c r="CO84" i="16"/>
  <c r="CR78" i="16"/>
  <c r="CS78" i="16"/>
  <c r="CS79" i="16"/>
  <c r="CS80" i="16"/>
  <c r="CS81" i="16"/>
  <c r="CS82" i="16"/>
  <c r="CS83" i="16"/>
  <c r="CS84" i="16"/>
  <c r="CV78" i="16"/>
  <c r="CW78" i="16"/>
  <c r="CW79" i="16"/>
  <c r="CW80" i="16"/>
  <c r="CW81" i="16"/>
  <c r="CW82" i="16"/>
  <c r="CW83" i="16"/>
  <c r="CW84" i="16"/>
  <c r="CZ78" i="16"/>
  <c r="DA78" i="16"/>
  <c r="DA79" i="16"/>
  <c r="DA80" i="16"/>
  <c r="DA81" i="16"/>
  <c r="DA82" i="16"/>
  <c r="DA83" i="16"/>
  <c r="DA84" i="16"/>
  <c r="DD78" i="16"/>
  <c r="DE78" i="16"/>
  <c r="DE79" i="16"/>
  <c r="DE80" i="16"/>
  <c r="DE81" i="16"/>
  <c r="DE82" i="16"/>
  <c r="DE83" i="16"/>
  <c r="DE84" i="16"/>
  <c r="DH78" i="16"/>
  <c r="DI78" i="16"/>
  <c r="DI79" i="16"/>
  <c r="DI80" i="16"/>
  <c r="DI81" i="16"/>
  <c r="DI82" i="16"/>
  <c r="DI83" i="16"/>
  <c r="DI84" i="16"/>
  <c r="DL78" i="16"/>
  <c r="DM78" i="16"/>
  <c r="DM79" i="16"/>
  <c r="DM80" i="16"/>
  <c r="DM81" i="16"/>
  <c r="DM82" i="16"/>
  <c r="DM83" i="16"/>
  <c r="DM84" i="16"/>
  <c r="DP78" i="16"/>
  <c r="DQ78" i="16"/>
  <c r="DQ79" i="16"/>
  <c r="DQ80" i="16"/>
  <c r="DQ81" i="16"/>
  <c r="DQ82" i="16"/>
  <c r="DQ83" i="16"/>
  <c r="DQ84" i="16"/>
  <c r="DT78" i="16"/>
  <c r="DU78" i="16"/>
  <c r="DU79" i="16"/>
  <c r="DU80" i="16"/>
  <c r="DU81" i="16"/>
  <c r="DU82" i="16"/>
  <c r="DU83" i="16"/>
  <c r="DU84" i="16"/>
  <c r="DX78" i="16"/>
  <c r="DY78" i="16"/>
  <c r="DY79" i="16"/>
  <c r="DY80" i="16"/>
  <c r="DY81" i="16"/>
  <c r="DY82" i="16"/>
  <c r="DY83" i="16"/>
  <c r="DY84" i="16"/>
  <c r="EB78" i="16"/>
  <c r="EC78" i="16"/>
  <c r="EC79" i="16"/>
  <c r="EC80" i="16"/>
  <c r="EC81" i="16"/>
  <c r="EC82" i="16"/>
  <c r="EC83" i="16"/>
  <c r="EC84" i="16"/>
  <c r="EF78" i="16"/>
  <c r="EG78" i="16"/>
  <c r="EG79" i="16"/>
  <c r="EG80" i="16"/>
  <c r="EG81" i="16"/>
  <c r="EG82" i="16"/>
  <c r="EG83" i="16"/>
  <c r="EG84" i="16"/>
  <c r="EJ78" i="16"/>
  <c r="EK78" i="16"/>
  <c r="EK79" i="16"/>
  <c r="EK80" i="16"/>
  <c r="EK81" i="16"/>
  <c r="EK82" i="16"/>
  <c r="EK83" i="16"/>
  <c r="EK84" i="16"/>
  <c r="EN78" i="16"/>
  <c r="EO78" i="16"/>
  <c r="EO79" i="16"/>
  <c r="EO80" i="16"/>
  <c r="EO81" i="16"/>
  <c r="EO82" i="16"/>
  <c r="EO83" i="16"/>
  <c r="EO84" i="16"/>
  <c r="ER78" i="16"/>
  <c r="ES78" i="16"/>
  <c r="ES79" i="16"/>
  <c r="ES80" i="16"/>
  <c r="ES81" i="16"/>
  <c r="ES82" i="16"/>
  <c r="ES83" i="16"/>
  <c r="ES84" i="16"/>
  <c r="EV78" i="16"/>
  <c r="EW78" i="16"/>
  <c r="EW79" i="16"/>
  <c r="EW80" i="16"/>
  <c r="EW81" i="16"/>
  <c r="EW82" i="16"/>
  <c r="EW83" i="16"/>
  <c r="EW84" i="16"/>
  <c r="EZ78" i="16"/>
  <c r="FA78" i="16"/>
  <c r="FA79" i="16"/>
  <c r="FA80" i="16"/>
  <c r="FA81" i="16"/>
  <c r="FA82" i="16"/>
  <c r="FA83" i="16"/>
  <c r="FA84" i="16"/>
  <c r="FD78" i="16"/>
  <c r="FE78" i="16"/>
  <c r="FE79" i="16"/>
  <c r="FE80" i="16"/>
  <c r="FE81" i="16"/>
  <c r="FE82" i="16"/>
  <c r="FE83" i="16"/>
  <c r="FE84" i="16"/>
  <c r="FH78" i="16"/>
  <c r="FI78" i="16"/>
  <c r="FI79" i="16"/>
  <c r="FI80" i="16"/>
  <c r="FI81" i="16"/>
  <c r="FI82" i="16"/>
  <c r="FI83" i="16"/>
  <c r="FI84" i="16"/>
  <c r="FL78" i="16"/>
  <c r="FM78" i="16"/>
  <c r="FM79" i="16"/>
  <c r="FM80" i="16"/>
  <c r="FM81" i="16"/>
  <c r="FM82" i="16"/>
  <c r="FM83" i="16"/>
  <c r="FM84" i="16"/>
  <c r="FP78" i="16"/>
  <c r="FQ78" i="16"/>
  <c r="FQ79" i="16"/>
  <c r="FQ80" i="16"/>
  <c r="FQ81" i="16"/>
  <c r="FQ82" i="16"/>
  <c r="FQ83" i="16"/>
  <c r="FQ84" i="16"/>
  <c r="FT78" i="16"/>
  <c r="FU78" i="16"/>
  <c r="FU79" i="16"/>
  <c r="FU80" i="16"/>
  <c r="FU81" i="16"/>
  <c r="FU82" i="16"/>
  <c r="FU83" i="16"/>
  <c r="FU84" i="16"/>
  <c r="FX78" i="16"/>
  <c r="FY78" i="16"/>
  <c r="FY79" i="16"/>
  <c r="FY80" i="16"/>
  <c r="FY81" i="16"/>
  <c r="FY82" i="16"/>
  <c r="FY83" i="16"/>
  <c r="FY84" i="16"/>
  <c r="GB78" i="16"/>
  <c r="GC78" i="16"/>
  <c r="GC79" i="16"/>
  <c r="GC80" i="16"/>
  <c r="GC81" i="16"/>
  <c r="GC82" i="16"/>
  <c r="GC83" i="16"/>
  <c r="GC84" i="16"/>
  <c r="GF78" i="16"/>
  <c r="GG78" i="16"/>
  <c r="GG79" i="16"/>
  <c r="GG80" i="16"/>
  <c r="GG81" i="16"/>
  <c r="GG82" i="16"/>
  <c r="GG83" i="16"/>
  <c r="GG84" i="16"/>
  <c r="GJ78" i="16"/>
  <c r="GK78" i="16"/>
  <c r="GK79" i="16"/>
  <c r="GK80" i="16"/>
  <c r="GK81" i="16"/>
  <c r="GK82" i="16"/>
  <c r="GK83" i="16"/>
  <c r="GK84" i="16"/>
  <c r="GN78" i="16"/>
  <c r="GO78" i="16"/>
  <c r="GO79" i="16"/>
  <c r="GO80" i="16"/>
  <c r="GO81" i="16"/>
  <c r="GO82" i="16"/>
  <c r="GO83" i="16"/>
  <c r="GO84" i="16"/>
  <c r="GR78" i="16"/>
  <c r="GS78" i="16"/>
  <c r="GS79" i="16"/>
  <c r="GS80" i="16"/>
  <c r="GS81" i="16"/>
  <c r="GS82" i="16"/>
  <c r="GS83" i="16"/>
  <c r="GS84" i="16"/>
  <c r="GV78" i="16"/>
  <c r="GW78" i="16"/>
  <c r="GW79" i="16"/>
  <c r="GW80" i="16"/>
  <c r="GW81" i="16"/>
  <c r="GW82" i="16"/>
  <c r="GW83" i="16"/>
  <c r="GW84" i="16"/>
  <c r="GZ78" i="16"/>
  <c r="HA78" i="16"/>
  <c r="HA79" i="16"/>
  <c r="HA80" i="16"/>
  <c r="HA81" i="16"/>
  <c r="HA82" i="16"/>
  <c r="HA83" i="16"/>
  <c r="HA84" i="16"/>
  <c r="HD78" i="16"/>
  <c r="HE78" i="16"/>
  <c r="HE79" i="16"/>
  <c r="HE80" i="16"/>
  <c r="HE81" i="16"/>
  <c r="HE82" i="16"/>
  <c r="HE83" i="16"/>
  <c r="HE84" i="16"/>
  <c r="HH78" i="16"/>
  <c r="HI78" i="16"/>
  <c r="HI79" i="16"/>
  <c r="HI80" i="16"/>
  <c r="HI81" i="16"/>
  <c r="HI82" i="16"/>
  <c r="HI83" i="16"/>
  <c r="HI84" i="16"/>
  <c r="HL78" i="16"/>
  <c r="HM78" i="16"/>
  <c r="HM79" i="16"/>
  <c r="HM80" i="16"/>
  <c r="HM81" i="16"/>
  <c r="HM82" i="16"/>
  <c r="HM83" i="16"/>
  <c r="HM84" i="16"/>
  <c r="BT79" i="16"/>
  <c r="BT80" i="16"/>
  <c r="BT81" i="16"/>
  <c r="BT82" i="16"/>
  <c r="BT83" i="16"/>
  <c r="BT84" i="16"/>
  <c r="BX79" i="16"/>
  <c r="BX80" i="16"/>
  <c r="BX81" i="16"/>
  <c r="BX82" i="16"/>
  <c r="BX83" i="16"/>
  <c r="BX84" i="16"/>
  <c r="CB79" i="16"/>
  <c r="CB80" i="16"/>
  <c r="CB81" i="16"/>
  <c r="CB82" i="16"/>
  <c r="CB83" i="16"/>
  <c r="CB84" i="16"/>
  <c r="CF79" i="16"/>
  <c r="CF80" i="16"/>
  <c r="CF81" i="16"/>
  <c r="CF82" i="16"/>
  <c r="CF83" i="16"/>
  <c r="CF84" i="16"/>
  <c r="CJ79" i="16"/>
  <c r="CJ80" i="16"/>
  <c r="CJ81" i="16"/>
  <c r="CJ82" i="16"/>
  <c r="CJ83" i="16"/>
  <c r="CJ84" i="16"/>
  <c r="CN79" i="16"/>
  <c r="CN80" i="16"/>
  <c r="CN81" i="16"/>
  <c r="CN82" i="16"/>
  <c r="CN83" i="16"/>
  <c r="CN84" i="16"/>
  <c r="CR79" i="16"/>
  <c r="CR80" i="16"/>
  <c r="CR81" i="16"/>
  <c r="CR82" i="16"/>
  <c r="CR83" i="16"/>
  <c r="CR84" i="16"/>
  <c r="CV79" i="16"/>
  <c r="CV80" i="16"/>
  <c r="CV81" i="16"/>
  <c r="CV82" i="16"/>
  <c r="CV83" i="16"/>
  <c r="CV84" i="16"/>
  <c r="CZ79" i="16"/>
  <c r="DD79" i="16"/>
  <c r="DH79" i="16"/>
  <c r="DL79" i="16"/>
  <c r="DP79" i="16"/>
  <c r="DT79" i="16"/>
  <c r="DX79" i="16"/>
  <c r="EB79" i="16"/>
  <c r="EF79" i="16"/>
  <c r="EJ79" i="16"/>
  <c r="EN79" i="16"/>
  <c r="ER79" i="16"/>
  <c r="EV79" i="16"/>
  <c r="EZ79" i="16"/>
  <c r="FD79" i="16"/>
  <c r="FH79" i="16"/>
  <c r="FL79" i="16"/>
  <c r="FP79" i="16"/>
  <c r="FT79" i="16"/>
  <c r="FX79" i="16"/>
  <c r="GB79" i="16"/>
  <c r="GF79" i="16"/>
  <c r="GJ79" i="16"/>
  <c r="GN79" i="16"/>
  <c r="GR79" i="16"/>
  <c r="GV79" i="16"/>
  <c r="GZ79" i="16"/>
  <c r="HD79" i="16"/>
  <c r="HH79" i="16"/>
  <c r="HL79" i="16"/>
  <c r="CZ80" i="16"/>
  <c r="CZ81" i="16"/>
  <c r="CZ82" i="16"/>
  <c r="CZ83" i="16"/>
  <c r="CZ84" i="16"/>
  <c r="DD80" i="16"/>
  <c r="DD81" i="16"/>
  <c r="DD82" i="16"/>
  <c r="DD83" i="16"/>
  <c r="DD84" i="16"/>
  <c r="DH80" i="16"/>
  <c r="DH81" i="16"/>
  <c r="DH82" i="16"/>
  <c r="DH83" i="16"/>
  <c r="DH84" i="16"/>
  <c r="DL80" i="16"/>
  <c r="DL81" i="16"/>
  <c r="DL82" i="16"/>
  <c r="DL83" i="16"/>
  <c r="DL84" i="16"/>
  <c r="DP80" i="16"/>
  <c r="DP81" i="16"/>
  <c r="DP82" i="16"/>
  <c r="DP83" i="16"/>
  <c r="DP84" i="16"/>
  <c r="DT80" i="16"/>
  <c r="DT81" i="16"/>
  <c r="DT82" i="16"/>
  <c r="DT83" i="16"/>
  <c r="DT84" i="16"/>
  <c r="DX80" i="16"/>
  <c r="DX81" i="16"/>
  <c r="DX82" i="16"/>
  <c r="DX83" i="16"/>
  <c r="DX84" i="16"/>
  <c r="EB80" i="16"/>
  <c r="EB81" i="16"/>
  <c r="EB82" i="16"/>
  <c r="EB83" i="16"/>
  <c r="EB84" i="16"/>
  <c r="EF80" i="16"/>
  <c r="EF81" i="16"/>
  <c r="EF82" i="16"/>
  <c r="EF83" i="16"/>
  <c r="EF84" i="16"/>
  <c r="EJ80" i="16"/>
  <c r="EJ81" i="16"/>
  <c r="EJ82" i="16"/>
  <c r="EJ83" i="16"/>
  <c r="EJ84" i="16"/>
  <c r="EN80" i="16"/>
  <c r="EN81" i="16"/>
  <c r="EN82" i="16"/>
  <c r="EN83" i="16"/>
  <c r="EN84" i="16"/>
  <c r="ER80" i="16"/>
  <c r="ER81" i="16"/>
  <c r="ER82" i="16"/>
  <c r="ER83" i="16"/>
  <c r="ER84" i="16"/>
  <c r="EV80" i="16"/>
  <c r="EV81" i="16"/>
  <c r="EV82" i="16"/>
  <c r="EV83" i="16"/>
  <c r="EV84" i="16"/>
  <c r="EZ80" i="16"/>
  <c r="EZ81" i="16"/>
  <c r="EZ82" i="16"/>
  <c r="EZ83" i="16"/>
  <c r="EZ84" i="16"/>
  <c r="FD80" i="16"/>
  <c r="FD81" i="16"/>
  <c r="FD82" i="16"/>
  <c r="FD83" i="16"/>
  <c r="FD84" i="16"/>
  <c r="FH80" i="16"/>
  <c r="FH81" i="16"/>
  <c r="FH82" i="16"/>
  <c r="FH83" i="16"/>
  <c r="FH84" i="16"/>
  <c r="FL80" i="16"/>
  <c r="FL81" i="16"/>
  <c r="FL82" i="16"/>
  <c r="FL83" i="16"/>
  <c r="FL84" i="16"/>
  <c r="FP80" i="16"/>
  <c r="FP81" i="16"/>
  <c r="FP82" i="16"/>
  <c r="FP83" i="16"/>
  <c r="FP84" i="16"/>
  <c r="FT80" i="16"/>
  <c r="FT81" i="16"/>
  <c r="FT82" i="16"/>
  <c r="FT83" i="16"/>
  <c r="FT84" i="16"/>
  <c r="FX80" i="16"/>
  <c r="FX81" i="16"/>
  <c r="FX82" i="16"/>
  <c r="FX83" i="16"/>
  <c r="FX84" i="16"/>
  <c r="GB80" i="16"/>
  <c r="GB81" i="16"/>
  <c r="GB82" i="16"/>
  <c r="GB83" i="16"/>
  <c r="GB84" i="16"/>
  <c r="GF80" i="16"/>
  <c r="GF81" i="16"/>
  <c r="GF82" i="16"/>
  <c r="GF83" i="16"/>
  <c r="GF84" i="16"/>
  <c r="GJ80" i="16"/>
  <c r="GJ81" i="16"/>
  <c r="GJ82" i="16"/>
  <c r="GJ83" i="16"/>
  <c r="GJ84" i="16"/>
  <c r="GN80" i="16"/>
  <c r="GN81" i="16"/>
  <c r="GN82" i="16"/>
  <c r="GN83" i="16"/>
  <c r="GN84" i="16"/>
  <c r="GR80" i="16"/>
  <c r="GR81" i="16"/>
  <c r="GR82" i="16"/>
  <c r="GR83" i="16"/>
  <c r="GR84" i="16"/>
  <c r="GV80" i="16"/>
  <c r="GV81" i="16"/>
  <c r="GV82" i="16"/>
  <c r="GV83" i="16"/>
  <c r="GV84" i="16"/>
  <c r="GZ80" i="16"/>
  <c r="GZ81" i="16"/>
  <c r="GZ82" i="16"/>
  <c r="GZ83" i="16"/>
  <c r="GZ84" i="16"/>
  <c r="HD80" i="16"/>
  <c r="HD81" i="16"/>
  <c r="HD82" i="16"/>
  <c r="HD83" i="16"/>
  <c r="HD84" i="16"/>
  <c r="HH80" i="16"/>
  <c r="HH81" i="16"/>
  <c r="HH82" i="16"/>
  <c r="HH83" i="16"/>
  <c r="HH84" i="16"/>
  <c r="HL80" i="16"/>
  <c r="HL81" i="16"/>
  <c r="HL82" i="16"/>
  <c r="HL83" i="16"/>
  <c r="HL84" i="16"/>
  <c r="BQ77" i="18"/>
  <c r="BR77" i="18"/>
  <c r="BR76" i="18"/>
  <c r="BS77" i="18"/>
  <c r="BT77" i="18"/>
  <c r="BU77" i="18"/>
  <c r="BV77" i="18"/>
  <c r="BV76" i="18"/>
  <c r="BW77" i="18"/>
  <c r="BX77" i="18"/>
  <c r="BY77" i="18"/>
  <c r="BZ77" i="18"/>
  <c r="CA77" i="18"/>
  <c r="CB77" i="18"/>
  <c r="CC77" i="18"/>
  <c r="CD77" i="18"/>
  <c r="CD76" i="18"/>
  <c r="CE77" i="18"/>
  <c r="CF77" i="18"/>
  <c r="CG77" i="18"/>
  <c r="CH77" i="18"/>
  <c r="CH76" i="18"/>
  <c r="CI77" i="18"/>
  <c r="CJ77" i="18"/>
  <c r="CK77" i="18"/>
  <c r="CL77" i="18"/>
  <c r="CL76" i="18"/>
  <c r="CN77" i="18"/>
  <c r="CO77" i="18"/>
  <c r="CP77" i="18"/>
  <c r="CQ77" i="18"/>
  <c r="CQ76" i="18"/>
  <c r="CR77" i="18"/>
  <c r="CS77" i="18"/>
  <c r="CT77" i="18"/>
  <c r="CU77" i="18"/>
  <c r="CV77" i="18"/>
  <c r="CW77" i="18"/>
  <c r="CX77" i="18"/>
  <c r="CY77" i="18"/>
  <c r="CY76" i="18"/>
  <c r="CZ77" i="18"/>
  <c r="DA77" i="18"/>
  <c r="DB77" i="18"/>
  <c r="DD77" i="18"/>
  <c r="DD76" i="18"/>
  <c r="DE77" i="18"/>
  <c r="DF77" i="18"/>
  <c r="DG77" i="18"/>
  <c r="DH77" i="18"/>
  <c r="DH76" i="18"/>
  <c r="DI77" i="18"/>
  <c r="DJ77" i="18"/>
  <c r="DK77" i="18"/>
  <c r="DL77" i="18"/>
  <c r="DM77" i="18"/>
  <c r="DN77" i="18"/>
  <c r="DO77" i="18"/>
  <c r="DP77" i="18"/>
  <c r="DQ77" i="18"/>
  <c r="DR77" i="18"/>
  <c r="DS77" i="18"/>
  <c r="DT77" i="18"/>
  <c r="DT76" i="18"/>
  <c r="DU77" i="18"/>
  <c r="DV77" i="18"/>
  <c r="DX77" i="18"/>
  <c r="DY77" i="18"/>
  <c r="DZ77" i="18"/>
  <c r="EA77" i="18"/>
  <c r="EB77" i="18"/>
  <c r="EC77" i="18"/>
  <c r="EC76" i="18"/>
  <c r="ED77" i="18"/>
  <c r="EE77" i="18"/>
  <c r="EF77" i="18"/>
  <c r="EG77" i="18"/>
  <c r="EG76" i="18"/>
  <c r="EH77" i="18"/>
  <c r="EI77" i="18"/>
  <c r="EI78" i="18"/>
  <c r="EI79" i="18"/>
  <c r="EI80" i="18"/>
  <c r="EI81" i="18"/>
  <c r="EI82" i="18"/>
  <c r="EI83" i="18"/>
  <c r="EI84" i="18"/>
  <c r="EJ77" i="18"/>
  <c r="EK77" i="18"/>
  <c r="EL77" i="18"/>
  <c r="EL76" i="18"/>
  <c r="EM77" i="18"/>
  <c r="EM78" i="18"/>
  <c r="EM79" i="18"/>
  <c r="EM80" i="18"/>
  <c r="EM81" i="18"/>
  <c r="EM82" i="18"/>
  <c r="EM83" i="18"/>
  <c r="EM84" i="18"/>
  <c r="EN77" i="18"/>
  <c r="EO77" i="18"/>
  <c r="EP77" i="18"/>
  <c r="EQ77" i="18"/>
  <c r="EQ78" i="18"/>
  <c r="EQ79" i="18"/>
  <c r="EQ80" i="18"/>
  <c r="EQ81" i="18"/>
  <c r="EQ82" i="18"/>
  <c r="EQ83" i="18"/>
  <c r="EQ84" i="18"/>
  <c r="ER77" i="18"/>
  <c r="ES77" i="18"/>
  <c r="ET77" i="18"/>
  <c r="EU77" i="18"/>
  <c r="EU78" i="18"/>
  <c r="EU79" i="18"/>
  <c r="EU80" i="18"/>
  <c r="EU81" i="18"/>
  <c r="EU82" i="18"/>
  <c r="EU83" i="18"/>
  <c r="EU84" i="18"/>
  <c r="EV77" i="18"/>
  <c r="EW77" i="18"/>
  <c r="EW76" i="18"/>
  <c r="EX77" i="18"/>
  <c r="EY77" i="18"/>
  <c r="EY78" i="18"/>
  <c r="EY79" i="18"/>
  <c r="EY80" i="18"/>
  <c r="EY81" i="18"/>
  <c r="EY82" i="18"/>
  <c r="EY83" i="18"/>
  <c r="EY84" i="18"/>
  <c r="EZ77" i="18"/>
  <c r="FA77" i="18"/>
  <c r="FB77" i="18"/>
  <c r="FC77" i="18"/>
  <c r="FC78" i="18"/>
  <c r="FC79" i="18"/>
  <c r="FC80" i="18"/>
  <c r="FC81" i="18"/>
  <c r="FC82" i="18"/>
  <c r="FC83" i="18"/>
  <c r="FC84" i="18"/>
  <c r="FD77" i="18"/>
  <c r="FE77" i="18"/>
  <c r="FF77" i="18"/>
  <c r="FG77" i="18"/>
  <c r="FG78" i="18"/>
  <c r="FG79" i="18"/>
  <c r="FG80" i="18"/>
  <c r="FG81" i="18"/>
  <c r="FG82" i="18"/>
  <c r="FG83" i="18"/>
  <c r="FG84" i="18"/>
  <c r="FH77" i="18"/>
  <c r="FI77" i="18"/>
  <c r="FJ77" i="18"/>
  <c r="FK77" i="18"/>
  <c r="FK78" i="18"/>
  <c r="FK79" i="18"/>
  <c r="FK80" i="18"/>
  <c r="FK81" i="18"/>
  <c r="FK82" i="18"/>
  <c r="FK83" i="18"/>
  <c r="FK84" i="18"/>
  <c r="FL77" i="18"/>
  <c r="FM77" i="18"/>
  <c r="FM76" i="18"/>
  <c r="FN77" i="18"/>
  <c r="FO77" i="18"/>
  <c r="FO78" i="18"/>
  <c r="FO79" i="18"/>
  <c r="FO80" i="18"/>
  <c r="FO81" i="18"/>
  <c r="FO82" i="18"/>
  <c r="FO83" i="18"/>
  <c r="FO84" i="18"/>
  <c r="FP77" i="18"/>
  <c r="FQ77" i="18"/>
  <c r="FR77" i="18"/>
  <c r="FS77" i="18"/>
  <c r="FS78" i="18"/>
  <c r="FS79" i="18"/>
  <c r="FS80" i="18"/>
  <c r="FS81" i="18"/>
  <c r="FS82" i="18"/>
  <c r="FS83" i="18"/>
  <c r="FS84" i="18"/>
  <c r="FT77" i="18"/>
  <c r="FU77" i="18"/>
  <c r="FV77" i="18"/>
  <c r="FW77" i="18"/>
  <c r="FW78" i="18"/>
  <c r="FW79" i="18"/>
  <c r="FW80" i="18"/>
  <c r="FW81" i="18"/>
  <c r="FW82" i="18"/>
  <c r="FW83" i="18"/>
  <c r="FW84" i="18"/>
  <c r="FX77" i="18"/>
  <c r="FY77" i="18"/>
  <c r="FZ77" i="18"/>
  <c r="GA77" i="18"/>
  <c r="GA78" i="18"/>
  <c r="GA79" i="18"/>
  <c r="GA80" i="18"/>
  <c r="GA81" i="18"/>
  <c r="GA82" i="18"/>
  <c r="GA83" i="18"/>
  <c r="GA84" i="18"/>
  <c r="GB77" i="18"/>
  <c r="GC77" i="18"/>
  <c r="GC76" i="18"/>
  <c r="GD77" i="18"/>
  <c r="GE77" i="18"/>
  <c r="GE78" i="18"/>
  <c r="GE79" i="18"/>
  <c r="GE80" i="18"/>
  <c r="GE81" i="18"/>
  <c r="GE82" i="18"/>
  <c r="GE83" i="18"/>
  <c r="GE84" i="18"/>
  <c r="GF77" i="18"/>
  <c r="GG77" i="18"/>
  <c r="GH77" i="18"/>
  <c r="GI77" i="18"/>
  <c r="GI78" i="18"/>
  <c r="GI79" i="18"/>
  <c r="GI80" i="18"/>
  <c r="GI81" i="18"/>
  <c r="GI82" i="18"/>
  <c r="GI83" i="18"/>
  <c r="GI84" i="18"/>
  <c r="GJ77" i="18"/>
  <c r="GK77" i="18"/>
  <c r="GL77" i="18"/>
  <c r="GM77" i="18"/>
  <c r="GM78" i="18"/>
  <c r="GM79" i="18"/>
  <c r="GM80" i="18"/>
  <c r="GM81" i="18"/>
  <c r="GM82" i="18"/>
  <c r="GM83" i="18"/>
  <c r="GM84" i="18"/>
  <c r="GN77" i="18"/>
  <c r="GO77" i="18"/>
  <c r="GP77" i="18"/>
  <c r="GQ77" i="18"/>
  <c r="GQ78" i="18"/>
  <c r="GQ79" i="18"/>
  <c r="GQ80" i="18"/>
  <c r="GQ81" i="18"/>
  <c r="GQ82" i="18"/>
  <c r="GQ83" i="18"/>
  <c r="GQ84" i="18"/>
  <c r="GR77" i="18"/>
  <c r="GS77" i="18"/>
  <c r="GS76" i="18"/>
  <c r="GT77" i="18"/>
  <c r="GU77" i="18"/>
  <c r="GU78" i="18"/>
  <c r="GU79" i="18"/>
  <c r="GU80" i="18"/>
  <c r="GU81" i="18"/>
  <c r="GU82" i="18"/>
  <c r="GU83" i="18"/>
  <c r="GU84" i="18"/>
  <c r="GV77" i="18"/>
  <c r="GW77" i="18"/>
  <c r="GX77" i="18"/>
  <c r="GY77" i="18"/>
  <c r="GY78" i="18"/>
  <c r="GY79" i="18"/>
  <c r="GY80" i="18"/>
  <c r="GY81" i="18"/>
  <c r="GY82" i="18"/>
  <c r="GY83" i="18"/>
  <c r="GY84" i="18"/>
  <c r="GZ77" i="18"/>
  <c r="HA77" i="18"/>
  <c r="HB77" i="18"/>
  <c r="HC77" i="18"/>
  <c r="HC78" i="18"/>
  <c r="HC79" i="18"/>
  <c r="HC80" i="18"/>
  <c r="HC81" i="18"/>
  <c r="HC82" i="18"/>
  <c r="HC83" i="18"/>
  <c r="HC84" i="18"/>
  <c r="HD77" i="18"/>
  <c r="HE77" i="18"/>
  <c r="HF77" i="18"/>
  <c r="HG77" i="18"/>
  <c r="HG78" i="18"/>
  <c r="HG79" i="18"/>
  <c r="HG80" i="18"/>
  <c r="HG81" i="18"/>
  <c r="HG82" i="18"/>
  <c r="HG83" i="18"/>
  <c r="HG84" i="18"/>
  <c r="HH77" i="18"/>
  <c r="HI77" i="18"/>
  <c r="HI76" i="18"/>
  <c r="HJ77" i="18"/>
  <c r="HK77" i="18"/>
  <c r="HK78" i="18"/>
  <c r="HK79" i="18"/>
  <c r="HK80" i="18"/>
  <c r="HK81" i="18"/>
  <c r="HK82" i="18"/>
  <c r="HK83" i="18"/>
  <c r="HK84" i="18"/>
  <c r="HL77" i="18"/>
  <c r="HM77" i="18"/>
  <c r="BQ78" i="18"/>
  <c r="BR78" i="18"/>
  <c r="BS78" i="18"/>
  <c r="BT78" i="18"/>
  <c r="BU78" i="18"/>
  <c r="BU76" i="18"/>
  <c r="BV78" i="18"/>
  <c r="BW78" i="18"/>
  <c r="BX78" i="18"/>
  <c r="BY78" i="18"/>
  <c r="BZ78" i="18"/>
  <c r="CA78" i="18"/>
  <c r="CB78" i="18"/>
  <c r="CC78" i="18"/>
  <c r="CC76" i="18"/>
  <c r="CD78" i="18"/>
  <c r="CE78" i="18"/>
  <c r="CF78" i="18"/>
  <c r="CG78" i="18"/>
  <c r="CH78" i="18"/>
  <c r="CI78" i="18"/>
  <c r="CJ78" i="18"/>
  <c r="CK78" i="18"/>
  <c r="CL78" i="18"/>
  <c r="CN78" i="18"/>
  <c r="CO78" i="18"/>
  <c r="CP78" i="18"/>
  <c r="CQ78" i="18"/>
  <c r="CR78" i="18"/>
  <c r="CS78" i="18"/>
  <c r="CT78" i="18"/>
  <c r="CU78" i="18"/>
  <c r="CV78" i="18"/>
  <c r="CW78" i="18"/>
  <c r="CX78" i="18"/>
  <c r="CY78" i="18"/>
  <c r="CZ78" i="18"/>
  <c r="DA78" i="18"/>
  <c r="DB78" i="18"/>
  <c r="DB76" i="18"/>
  <c r="DD78" i="18"/>
  <c r="DE78" i="18"/>
  <c r="DF78" i="18"/>
  <c r="DG78" i="18"/>
  <c r="DH78" i="18"/>
  <c r="DI78" i="18"/>
  <c r="DJ78" i="18"/>
  <c r="DK78" i="18"/>
  <c r="DL78" i="18"/>
  <c r="DM78" i="18"/>
  <c r="DN78" i="18"/>
  <c r="DO78" i="18"/>
  <c r="DO76" i="18"/>
  <c r="DP78" i="18"/>
  <c r="DQ78" i="18"/>
  <c r="DR78" i="18"/>
  <c r="DS78" i="18"/>
  <c r="DT78" i="18"/>
  <c r="DU78" i="18"/>
  <c r="DV78" i="18"/>
  <c r="DX78" i="18"/>
  <c r="DY78" i="18"/>
  <c r="DZ78" i="18"/>
  <c r="EA78" i="18"/>
  <c r="EB78" i="18"/>
  <c r="EC78" i="18"/>
  <c r="ED78" i="18"/>
  <c r="EE78" i="18"/>
  <c r="EF78" i="18"/>
  <c r="EF76" i="18"/>
  <c r="EG78" i="18"/>
  <c r="EH78" i="18"/>
  <c r="EJ78" i="18"/>
  <c r="EK78" i="18"/>
  <c r="EK76" i="18"/>
  <c r="EL78" i="18"/>
  <c r="EN78" i="18"/>
  <c r="EO78" i="18"/>
  <c r="EP78" i="18"/>
  <c r="ER78" i="18"/>
  <c r="ES78" i="18"/>
  <c r="ET78" i="18"/>
  <c r="EV78" i="18"/>
  <c r="EW78" i="18"/>
  <c r="EX78" i="18"/>
  <c r="EZ78" i="18"/>
  <c r="FA78" i="18"/>
  <c r="FA76" i="18"/>
  <c r="FB78" i="18"/>
  <c r="FD78" i="18"/>
  <c r="FE78" i="18"/>
  <c r="FF78" i="18"/>
  <c r="FF76" i="18"/>
  <c r="FH78" i="18"/>
  <c r="FI78" i="18"/>
  <c r="FJ78" i="18"/>
  <c r="FL78" i="18"/>
  <c r="FM78" i="18"/>
  <c r="FN78" i="18"/>
  <c r="FP78" i="18"/>
  <c r="FQ78" i="18"/>
  <c r="FQ76" i="18"/>
  <c r="FR78" i="18"/>
  <c r="FT78" i="18"/>
  <c r="FU78" i="18"/>
  <c r="FV78" i="18"/>
  <c r="FX78" i="18"/>
  <c r="FY78" i="18"/>
  <c r="FZ78" i="18"/>
  <c r="GB78" i="18"/>
  <c r="GC78" i="18"/>
  <c r="GD78" i="18"/>
  <c r="GF78" i="18"/>
  <c r="GG78" i="18"/>
  <c r="GG76" i="18"/>
  <c r="GH78" i="18"/>
  <c r="GJ78" i="18"/>
  <c r="GK78" i="18"/>
  <c r="GL78" i="18"/>
  <c r="GL76" i="18"/>
  <c r="GN78" i="18"/>
  <c r="GO78" i="18"/>
  <c r="GP78" i="18"/>
  <c r="GR78" i="18"/>
  <c r="GS78" i="18"/>
  <c r="GT78" i="18"/>
  <c r="GV78" i="18"/>
  <c r="GW78" i="18"/>
  <c r="GW76" i="18"/>
  <c r="GX78" i="18"/>
  <c r="GZ78" i="18"/>
  <c r="HA78" i="18"/>
  <c r="HB78" i="18"/>
  <c r="HB76" i="18"/>
  <c r="HD78" i="18"/>
  <c r="HE78" i="18"/>
  <c r="HF78" i="18"/>
  <c r="HH78" i="18"/>
  <c r="HI78" i="18"/>
  <c r="HJ78" i="18"/>
  <c r="HL78" i="18"/>
  <c r="HM78" i="18"/>
  <c r="HM76" i="18"/>
  <c r="BQ79" i="18"/>
  <c r="BR79" i="18"/>
  <c r="BS79" i="18"/>
  <c r="BT79" i="18"/>
  <c r="BU79" i="18"/>
  <c r="BV79" i="18"/>
  <c r="BW79" i="18"/>
  <c r="BX79" i="18"/>
  <c r="BY79" i="18"/>
  <c r="BZ79" i="18"/>
  <c r="CA79" i="18"/>
  <c r="CB79" i="18"/>
  <c r="CB76" i="18"/>
  <c r="CC79" i="18"/>
  <c r="CD79" i="18"/>
  <c r="CE79" i="18"/>
  <c r="CF79" i="18"/>
  <c r="CF76" i="18"/>
  <c r="CG79" i="18"/>
  <c r="CH79" i="18"/>
  <c r="CI79" i="18"/>
  <c r="CJ79" i="18"/>
  <c r="CJ76" i="18"/>
  <c r="CK79" i="18"/>
  <c r="CL79" i="18"/>
  <c r="CN79" i="18"/>
  <c r="CO79" i="18"/>
  <c r="CO76" i="18"/>
  <c r="CP79" i="18"/>
  <c r="CQ79" i="18"/>
  <c r="CR79" i="18"/>
  <c r="CS79" i="18"/>
  <c r="CS76" i="18"/>
  <c r="CT79" i="18"/>
  <c r="CU79" i="18"/>
  <c r="CV79" i="18"/>
  <c r="CW79" i="18"/>
  <c r="CX79" i="18"/>
  <c r="CY79" i="18"/>
  <c r="CZ79" i="18"/>
  <c r="DA79" i="18"/>
  <c r="DB79" i="18"/>
  <c r="DD79" i="18"/>
  <c r="DE79" i="18"/>
  <c r="DF79" i="18"/>
  <c r="DG79" i="18"/>
  <c r="DH79" i="18"/>
  <c r="DI79" i="18"/>
  <c r="DJ79" i="18"/>
  <c r="DJ76" i="18"/>
  <c r="DK79" i="18"/>
  <c r="DL79" i="18"/>
  <c r="DM79" i="18"/>
  <c r="DN79" i="18"/>
  <c r="DN76" i="18"/>
  <c r="DO79" i="18"/>
  <c r="DP79" i="18"/>
  <c r="DQ79" i="18"/>
  <c r="DR79" i="18"/>
  <c r="DS79" i="18"/>
  <c r="DT79" i="18"/>
  <c r="DU79" i="18"/>
  <c r="DV79" i="18"/>
  <c r="DX79" i="18"/>
  <c r="DY79" i="18"/>
  <c r="DZ79" i="18"/>
  <c r="EA79" i="18"/>
  <c r="EA76" i="18"/>
  <c r="EB79" i="18"/>
  <c r="EC79" i="18"/>
  <c r="ED79" i="18"/>
  <c r="EE79" i="18"/>
  <c r="EE76" i="18"/>
  <c r="EF79" i="18"/>
  <c r="EG79" i="18"/>
  <c r="EH79" i="18"/>
  <c r="EJ79" i="18"/>
  <c r="EJ76" i="18"/>
  <c r="EK79" i="18"/>
  <c r="EL79" i="18"/>
  <c r="EN79" i="18"/>
  <c r="EO79" i="18"/>
  <c r="EP79" i="18"/>
  <c r="ER79" i="18"/>
  <c r="ER80" i="18"/>
  <c r="ER81" i="18"/>
  <c r="ER82" i="18"/>
  <c r="ER83" i="18"/>
  <c r="ER84" i="18"/>
  <c r="ES79" i="18"/>
  <c r="ES76" i="18"/>
  <c r="ET79" i="18"/>
  <c r="EV79" i="18"/>
  <c r="EV80" i="18"/>
  <c r="EV81" i="18"/>
  <c r="EV82" i="18"/>
  <c r="EV83" i="18"/>
  <c r="EV84" i="18"/>
  <c r="EW79" i="18"/>
  <c r="EX79" i="18"/>
  <c r="EZ79" i="18"/>
  <c r="EZ80" i="18"/>
  <c r="EZ81" i="18"/>
  <c r="EZ82" i="18"/>
  <c r="EZ83" i="18"/>
  <c r="EZ84" i="18"/>
  <c r="FA79" i="18"/>
  <c r="FB79" i="18"/>
  <c r="FD79" i="18"/>
  <c r="FD80" i="18"/>
  <c r="FD81" i="18"/>
  <c r="FD82" i="18"/>
  <c r="FD83" i="18"/>
  <c r="FD84" i="18"/>
  <c r="FE79" i="18"/>
  <c r="FF79" i="18"/>
  <c r="FH79" i="18"/>
  <c r="FH80" i="18"/>
  <c r="FH81" i="18"/>
  <c r="FH82" i="18"/>
  <c r="FH83" i="18"/>
  <c r="FH84" i="18"/>
  <c r="FI79" i="18"/>
  <c r="FI76" i="18"/>
  <c r="FJ79" i="18"/>
  <c r="FL79" i="18"/>
  <c r="FL80" i="18"/>
  <c r="FL81" i="18"/>
  <c r="FL82" i="18"/>
  <c r="FL83" i="18"/>
  <c r="FL84" i="18"/>
  <c r="FM79" i="18"/>
  <c r="FN79" i="18"/>
  <c r="FP79" i="18"/>
  <c r="FP80" i="18"/>
  <c r="FP81" i="18"/>
  <c r="FP82" i="18"/>
  <c r="FP83" i="18"/>
  <c r="FP84" i="18"/>
  <c r="FQ79" i="18"/>
  <c r="FR79" i="18"/>
  <c r="FT79" i="18"/>
  <c r="FT80" i="18"/>
  <c r="FT81" i="18"/>
  <c r="FT82" i="18"/>
  <c r="FT83" i="18"/>
  <c r="FT84" i="18"/>
  <c r="FU79" i="18"/>
  <c r="FV79" i="18"/>
  <c r="FX79" i="18"/>
  <c r="FX80" i="18"/>
  <c r="FX81" i="18"/>
  <c r="FX82" i="18"/>
  <c r="FX83" i="18"/>
  <c r="FX84" i="18"/>
  <c r="FY79" i="18"/>
  <c r="FY76" i="18"/>
  <c r="FZ79" i="18"/>
  <c r="GB79" i="18"/>
  <c r="GB80" i="18"/>
  <c r="GB81" i="18"/>
  <c r="GB82" i="18"/>
  <c r="GB83" i="18"/>
  <c r="GB84" i="18"/>
  <c r="GC79" i="18"/>
  <c r="GD79" i="18"/>
  <c r="GF79" i="18"/>
  <c r="GF80" i="18"/>
  <c r="GF81" i="18"/>
  <c r="GF82" i="18"/>
  <c r="GF83" i="18"/>
  <c r="GF84" i="18"/>
  <c r="GG79" i="18"/>
  <c r="GH79" i="18"/>
  <c r="GJ79" i="18"/>
  <c r="GJ80" i="18"/>
  <c r="GJ81" i="18"/>
  <c r="GJ82" i="18"/>
  <c r="GJ83" i="18"/>
  <c r="GJ84" i="18"/>
  <c r="GK79" i="18"/>
  <c r="GL79" i="18"/>
  <c r="GN79" i="18"/>
  <c r="GN80" i="18"/>
  <c r="GN81" i="18"/>
  <c r="GN82" i="18"/>
  <c r="GN83" i="18"/>
  <c r="GN84" i="18"/>
  <c r="GO79" i="18"/>
  <c r="GO76" i="18"/>
  <c r="GP79" i="18"/>
  <c r="GR79" i="18"/>
  <c r="GR80" i="18"/>
  <c r="GR81" i="18"/>
  <c r="GR82" i="18"/>
  <c r="GR83" i="18"/>
  <c r="GR84" i="18"/>
  <c r="GS79" i="18"/>
  <c r="GT79" i="18"/>
  <c r="GV79" i="18"/>
  <c r="GV80" i="18"/>
  <c r="GV81" i="18"/>
  <c r="GV82" i="18"/>
  <c r="GV83" i="18"/>
  <c r="GV84" i="18"/>
  <c r="GW79" i="18"/>
  <c r="GX79" i="18"/>
  <c r="GZ79" i="18"/>
  <c r="GZ80" i="18"/>
  <c r="GZ81" i="18"/>
  <c r="GZ82" i="18"/>
  <c r="GZ83" i="18"/>
  <c r="GZ84" i="18"/>
  <c r="HA79" i="18"/>
  <c r="HB79" i="18"/>
  <c r="HD79" i="18"/>
  <c r="HD80" i="18"/>
  <c r="HD81" i="18"/>
  <c r="HD82" i="18"/>
  <c r="HD83" i="18"/>
  <c r="HD84" i="18"/>
  <c r="HE79" i="18"/>
  <c r="HE76" i="18"/>
  <c r="HF79" i="18"/>
  <c r="HH79" i="18"/>
  <c r="HH80" i="18"/>
  <c r="HH81" i="18"/>
  <c r="HH82" i="18"/>
  <c r="HH83" i="18"/>
  <c r="HH84" i="18"/>
  <c r="HI79" i="18"/>
  <c r="HJ79" i="18"/>
  <c r="HL79" i="18"/>
  <c r="HL80" i="18"/>
  <c r="HL81" i="18"/>
  <c r="HL82" i="18"/>
  <c r="HL83" i="18"/>
  <c r="HL84" i="18"/>
  <c r="HM79" i="18"/>
  <c r="BQ80" i="18"/>
  <c r="BR80" i="18"/>
  <c r="BS80" i="18"/>
  <c r="BT80" i="18"/>
  <c r="BU80" i="18"/>
  <c r="BV80" i="18"/>
  <c r="BW80" i="18"/>
  <c r="BX80" i="18"/>
  <c r="BY80" i="18"/>
  <c r="BZ80" i="18"/>
  <c r="CA80" i="18"/>
  <c r="CB80" i="18"/>
  <c r="CC80" i="18"/>
  <c r="CD80" i="18"/>
  <c r="CE80" i="18"/>
  <c r="CF80" i="18"/>
  <c r="CG80" i="18"/>
  <c r="CH80" i="18"/>
  <c r="CI80" i="18"/>
  <c r="CJ80" i="18"/>
  <c r="CK80" i="18"/>
  <c r="CL80" i="18"/>
  <c r="CN80" i="18"/>
  <c r="CO80" i="18"/>
  <c r="CP80" i="18"/>
  <c r="CQ80" i="18"/>
  <c r="CR80" i="18"/>
  <c r="CS80" i="18"/>
  <c r="CT80" i="18"/>
  <c r="CU80" i="18"/>
  <c r="CV80" i="18"/>
  <c r="CW80" i="18"/>
  <c r="CX80" i="18"/>
  <c r="CY80" i="18"/>
  <c r="CZ80" i="18"/>
  <c r="DA80" i="18"/>
  <c r="DB80" i="18"/>
  <c r="DD80" i="18"/>
  <c r="DE80" i="18"/>
  <c r="DF80" i="18"/>
  <c r="DG80" i="18"/>
  <c r="DH80" i="18"/>
  <c r="DI80" i="18"/>
  <c r="DJ80" i="18"/>
  <c r="DK80" i="18"/>
  <c r="DL80" i="18"/>
  <c r="DM80" i="18"/>
  <c r="DN80" i="18"/>
  <c r="DO80" i="18"/>
  <c r="DP80" i="18"/>
  <c r="DQ80" i="18"/>
  <c r="DR80" i="18"/>
  <c r="DS80" i="18"/>
  <c r="DT80" i="18"/>
  <c r="DU80" i="18"/>
  <c r="DV80" i="18"/>
  <c r="DX80" i="18"/>
  <c r="DY80" i="18"/>
  <c r="DZ80" i="18"/>
  <c r="EA80" i="18"/>
  <c r="EB80" i="18"/>
  <c r="EC80" i="18"/>
  <c r="ED80" i="18"/>
  <c r="EE80" i="18"/>
  <c r="EF80" i="18"/>
  <c r="EG80" i="18"/>
  <c r="EH80" i="18"/>
  <c r="EJ80" i="18"/>
  <c r="EK80" i="18"/>
  <c r="EL80" i="18"/>
  <c r="EN80" i="18"/>
  <c r="EO80" i="18"/>
  <c r="EP80" i="18"/>
  <c r="ES80" i="18"/>
  <c r="ET80" i="18"/>
  <c r="EW80" i="18"/>
  <c r="EX80" i="18"/>
  <c r="FA80" i="18"/>
  <c r="FB80" i="18"/>
  <c r="FE80" i="18"/>
  <c r="FF80" i="18"/>
  <c r="FI80" i="18"/>
  <c r="FJ80" i="18"/>
  <c r="FM80" i="18"/>
  <c r="FN80" i="18"/>
  <c r="FQ80" i="18"/>
  <c r="FR80" i="18"/>
  <c r="FU80" i="18"/>
  <c r="FV80" i="18"/>
  <c r="FY80" i="18"/>
  <c r="FZ80" i="18"/>
  <c r="GC80" i="18"/>
  <c r="GD80" i="18"/>
  <c r="GG80" i="18"/>
  <c r="GH80" i="18"/>
  <c r="GK80" i="18"/>
  <c r="GL80" i="18"/>
  <c r="GO80" i="18"/>
  <c r="GP80" i="18"/>
  <c r="GS80" i="18"/>
  <c r="GT80" i="18"/>
  <c r="GW80" i="18"/>
  <c r="GX80" i="18"/>
  <c r="HA80" i="18"/>
  <c r="HB80" i="18"/>
  <c r="HE80" i="18"/>
  <c r="HF80" i="18"/>
  <c r="HI80" i="18"/>
  <c r="HJ80" i="18"/>
  <c r="HM80" i="18"/>
  <c r="BQ81" i="18"/>
  <c r="BR81" i="18"/>
  <c r="BS81" i="18"/>
  <c r="BT81" i="18"/>
  <c r="BU81" i="18"/>
  <c r="BV81" i="18"/>
  <c r="BW81" i="18"/>
  <c r="BX81" i="18"/>
  <c r="BY81" i="18"/>
  <c r="BZ81" i="18"/>
  <c r="CA81" i="18"/>
  <c r="CB81" i="18"/>
  <c r="CC81" i="18"/>
  <c r="CD81" i="18"/>
  <c r="CE81" i="18"/>
  <c r="CF81" i="18"/>
  <c r="CG81" i="18"/>
  <c r="CH81" i="18"/>
  <c r="CI81" i="18"/>
  <c r="CJ81" i="18"/>
  <c r="CK81" i="18"/>
  <c r="CL81" i="18"/>
  <c r="CN81" i="18"/>
  <c r="CO81" i="18"/>
  <c r="CP81" i="18"/>
  <c r="CQ81" i="18"/>
  <c r="CR81" i="18"/>
  <c r="CS81" i="18"/>
  <c r="CT81" i="18"/>
  <c r="CU81" i="18"/>
  <c r="CV81" i="18"/>
  <c r="CW81" i="18"/>
  <c r="CX81" i="18"/>
  <c r="CY81" i="18"/>
  <c r="CZ81" i="18"/>
  <c r="DA81" i="18"/>
  <c r="DB81" i="18"/>
  <c r="DD81" i="18"/>
  <c r="DE81" i="18"/>
  <c r="DF81" i="18"/>
  <c r="DG81" i="18"/>
  <c r="DH81" i="18"/>
  <c r="DI81" i="18"/>
  <c r="DJ81" i="18"/>
  <c r="DK81" i="18"/>
  <c r="DL81" i="18"/>
  <c r="DM81" i="18"/>
  <c r="DN81" i="18"/>
  <c r="DO81" i="18"/>
  <c r="DP81" i="18"/>
  <c r="DQ81" i="18"/>
  <c r="DR81" i="18"/>
  <c r="DS81" i="18"/>
  <c r="DT81" i="18"/>
  <c r="DU81" i="18"/>
  <c r="DV81" i="18"/>
  <c r="DX81" i="18"/>
  <c r="DY81" i="18"/>
  <c r="DZ81" i="18"/>
  <c r="EA81" i="18"/>
  <c r="EB81" i="18"/>
  <c r="EC81" i="18"/>
  <c r="ED81" i="18"/>
  <c r="EE81" i="18"/>
  <c r="EF81" i="18"/>
  <c r="EG81" i="18"/>
  <c r="EH81" i="18"/>
  <c r="EJ81" i="18"/>
  <c r="EK81" i="18"/>
  <c r="EL81" i="18"/>
  <c r="EN81" i="18"/>
  <c r="EO81" i="18"/>
  <c r="EP81" i="18"/>
  <c r="ES81" i="18"/>
  <c r="ET81" i="18"/>
  <c r="EW81" i="18"/>
  <c r="EX81" i="18"/>
  <c r="FA81" i="18"/>
  <c r="FB81" i="18"/>
  <c r="FE81" i="18"/>
  <c r="FF81" i="18"/>
  <c r="FI81" i="18"/>
  <c r="FJ81" i="18"/>
  <c r="FM81" i="18"/>
  <c r="FN81" i="18"/>
  <c r="FQ81" i="18"/>
  <c r="FR81" i="18"/>
  <c r="FU81" i="18"/>
  <c r="FV81" i="18"/>
  <c r="FY81" i="18"/>
  <c r="FZ81" i="18"/>
  <c r="GC81" i="18"/>
  <c r="GD81" i="18"/>
  <c r="GG81" i="18"/>
  <c r="GH81" i="18"/>
  <c r="GK81" i="18"/>
  <c r="GL81" i="18"/>
  <c r="GO81" i="18"/>
  <c r="GP81" i="18"/>
  <c r="GS81" i="18"/>
  <c r="GT81" i="18"/>
  <c r="GW81" i="18"/>
  <c r="GX81" i="18"/>
  <c r="HA81" i="18"/>
  <c r="HB81" i="18"/>
  <c r="HE81" i="18"/>
  <c r="HF81" i="18"/>
  <c r="HI81" i="18"/>
  <c r="HJ81" i="18"/>
  <c r="HM81" i="18"/>
  <c r="BQ82" i="18"/>
  <c r="BR82" i="18"/>
  <c r="BS82" i="18"/>
  <c r="BT82" i="18"/>
  <c r="BU82" i="18"/>
  <c r="BV82" i="18"/>
  <c r="BW82" i="18"/>
  <c r="BX82" i="18"/>
  <c r="BY82" i="18"/>
  <c r="BZ82" i="18"/>
  <c r="CA82" i="18"/>
  <c r="CB82" i="18"/>
  <c r="CC82" i="18"/>
  <c r="CD82" i="18"/>
  <c r="CE82" i="18"/>
  <c r="CF82" i="18"/>
  <c r="CG82" i="18"/>
  <c r="CH82" i="18"/>
  <c r="CI82" i="18"/>
  <c r="CJ82" i="18"/>
  <c r="CK82" i="18"/>
  <c r="CL82" i="18"/>
  <c r="CN82" i="18"/>
  <c r="CO82" i="18"/>
  <c r="CP82" i="18"/>
  <c r="CQ82" i="18"/>
  <c r="CR82" i="18"/>
  <c r="CS82" i="18"/>
  <c r="CT82" i="18"/>
  <c r="CU82" i="18"/>
  <c r="CV82" i="18"/>
  <c r="CW82" i="18"/>
  <c r="CX82" i="18"/>
  <c r="CY82" i="18"/>
  <c r="CZ82" i="18"/>
  <c r="DA82" i="18"/>
  <c r="DB82" i="18"/>
  <c r="DD82" i="18"/>
  <c r="DE82" i="18"/>
  <c r="DF82" i="18"/>
  <c r="DG82" i="18"/>
  <c r="DH82" i="18"/>
  <c r="DI82" i="18"/>
  <c r="DJ82" i="18"/>
  <c r="DK82" i="18"/>
  <c r="DL82" i="18"/>
  <c r="DM82" i="18"/>
  <c r="DN82" i="18"/>
  <c r="DO82" i="18"/>
  <c r="DP82" i="18"/>
  <c r="DQ82" i="18"/>
  <c r="DR82" i="18"/>
  <c r="DS82" i="18"/>
  <c r="DT82" i="18"/>
  <c r="DU82" i="18"/>
  <c r="DV82" i="18"/>
  <c r="DX82" i="18"/>
  <c r="DY82" i="18"/>
  <c r="DZ82" i="18"/>
  <c r="EA82" i="18"/>
  <c r="EB82" i="18"/>
  <c r="EC82" i="18"/>
  <c r="ED82" i="18"/>
  <c r="EE82" i="18"/>
  <c r="EF82" i="18"/>
  <c r="EG82" i="18"/>
  <c r="EH82" i="18"/>
  <c r="EJ82" i="18"/>
  <c r="EK82" i="18"/>
  <c r="EL82" i="18"/>
  <c r="EN82" i="18"/>
  <c r="EO82" i="18"/>
  <c r="EP82" i="18"/>
  <c r="ES82" i="18"/>
  <c r="ET82" i="18"/>
  <c r="EW82" i="18"/>
  <c r="EX82" i="18"/>
  <c r="FA82" i="18"/>
  <c r="FB82" i="18"/>
  <c r="FE82" i="18"/>
  <c r="FF82" i="18"/>
  <c r="FI82" i="18"/>
  <c r="FJ82" i="18"/>
  <c r="FM82" i="18"/>
  <c r="FN82" i="18"/>
  <c r="FQ82" i="18"/>
  <c r="FR82" i="18"/>
  <c r="FU82" i="18"/>
  <c r="FV82" i="18"/>
  <c r="FY82" i="18"/>
  <c r="FZ82" i="18"/>
  <c r="GC82" i="18"/>
  <c r="GD82" i="18"/>
  <c r="GG82" i="18"/>
  <c r="GH82" i="18"/>
  <c r="GK82" i="18"/>
  <c r="GL82" i="18"/>
  <c r="GO82" i="18"/>
  <c r="GP82" i="18"/>
  <c r="GS82" i="18"/>
  <c r="GT82" i="18"/>
  <c r="GW82" i="18"/>
  <c r="GX82" i="18"/>
  <c r="HA82" i="18"/>
  <c r="HB82" i="18"/>
  <c r="HE82" i="18"/>
  <c r="HF82" i="18"/>
  <c r="HI82" i="18"/>
  <c r="HJ82" i="18"/>
  <c r="HM82" i="18"/>
  <c r="BQ83" i="18"/>
  <c r="BR83" i="18"/>
  <c r="BS83" i="18"/>
  <c r="BT83" i="18"/>
  <c r="BU83" i="18"/>
  <c r="BV83" i="18"/>
  <c r="BW83" i="18"/>
  <c r="BX83" i="18"/>
  <c r="BY83" i="18"/>
  <c r="BZ83" i="18"/>
  <c r="CA83" i="18"/>
  <c r="CB83" i="18"/>
  <c r="CC83" i="18"/>
  <c r="CD83" i="18"/>
  <c r="CE83" i="18"/>
  <c r="CF83" i="18"/>
  <c r="CG83" i="18"/>
  <c r="CH83" i="18"/>
  <c r="CI83" i="18"/>
  <c r="CJ83" i="18"/>
  <c r="CK83" i="18"/>
  <c r="CL83" i="18"/>
  <c r="CN83" i="18"/>
  <c r="CO83" i="18"/>
  <c r="CP83" i="18"/>
  <c r="CQ83" i="18"/>
  <c r="CR83" i="18"/>
  <c r="CS83" i="18"/>
  <c r="CT83" i="18"/>
  <c r="CU83" i="18"/>
  <c r="CV83" i="18"/>
  <c r="CW83" i="18"/>
  <c r="CX83" i="18"/>
  <c r="CY83" i="18"/>
  <c r="CZ83" i="18"/>
  <c r="DA83" i="18"/>
  <c r="DB83" i="18"/>
  <c r="DD83" i="18"/>
  <c r="DE83" i="18"/>
  <c r="DF83" i="18"/>
  <c r="DG83" i="18"/>
  <c r="DH83" i="18"/>
  <c r="DI83" i="18"/>
  <c r="DJ83" i="18"/>
  <c r="DK83" i="18"/>
  <c r="DL83" i="18"/>
  <c r="DM83" i="18"/>
  <c r="DN83" i="18"/>
  <c r="DO83" i="18"/>
  <c r="DP83" i="18"/>
  <c r="DQ83" i="18"/>
  <c r="DR83" i="18"/>
  <c r="DS83" i="18"/>
  <c r="DT83" i="18"/>
  <c r="DU83" i="18"/>
  <c r="DV83" i="18"/>
  <c r="DX83" i="18"/>
  <c r="DY83" i="18"/>
  <c r="DZ83" i="18"/>
  <c r="EA83" i="18"/>
  <c r="EB83" i="18"/>
  <c r="EC83" i="18"/>
  <c r="ED83" i="18"/>
  <c r="EE83" i="18"/>
  <c r="EF83" i="18"/>
  <c r="EG83" i="18"/>
  <c r="EH83" i="18"/>
  <c r="EJ83" i="18"/>
  <c r="EK83" i="18"/>
  <c r="EL83" i="18"/>
  <c r="EN83" i="18"/>
  <c r="EO83" i="18"/>
  <c r="EP83" i="18"/>
  <c r="ES83" i="18"/>
  <c r="ET83" i="18"/>
  <c r="EW83" i="18"/>
  <c r="EX83" i="18"/>
  <c r="FA83" i="18"/>
  <c r="FB83" i="18"/>
  <c r="FE83" i="18"/>
  <c r="FF83" i="18"/>
  <c r="FI83" i="18"/>
  <c r="FJ83" i="18"/>
  <c r="FM83" i="18"/>
  <c r="FN83" i="18"/>
  <c r="FQ83" i="18"/>
  <c r="FR83" i="18"/>
  <c r="FU83" i="18"/>
  <c r="FV83" i="18"/>
  <c r="FY83" i="18"/>
  <c r="FZ83" i="18"/>
  <c r="GC83" i="18"/>
  <c r="GD83" i="18"/>
  <c r="GG83" i="18"/>
  <c r="GH83" i="18"/>
  <c r="GK83" i="18"/>
  <c r="GL83" i="18"/>
  <c r="GO83" i="18"/>
  <c r="GP83" i="18"/>
  <c r="GS83" i="18"/>
  <c r="GT83" i="18"/>
  <c r="GW83" i="18"/>
  <c r="GX83" i="18"/>
  <c r="HA83" i="18"/>
  <c r="HB83" i="18"/>
  <c r="HE83" i="18"/>
  <c r="HF83" i="18"/>
  <c r="HI83" i="18"/>
  <c r="HJ83" i="18"/>
  <c r="HM83" i="18"/>
  <c r="BQ84" i="18"/>
  <c r="BR84" i="18"/>
  <c r="BS84" i="18"/>
  <c r="BT84" i="18"/>
  <c r="BU84" i="18"/>
  <c r="BV84" i="18"/>
  <c r="BW84" i="18"/>
  <c r="BX84" i="18"/>
  <c r="BY84" i="18"/>
  <c r="BZ84" i="18"/>
  <c r="CA84" i="18"/>
  <c r="CB84" i="18"/>
  <c r="CC84" i="18"/>
  <c r="CD84" i="18"/>
  <c r="CE84" i="18"/>
  <c r="CF84" i="18"/>
  <c r="CG84" i="18"/>
  <c r="CH84" i="18"/>
  <c r="CI84" i="18"/>
  <c r="CJ84" i="18"/>
  <c r="CK84" i="18"/>
  <c r="CL84" i="18"/>
  <c r="CN84" i="18"/>
  <c r="CO84" i="18"/>
  <c r="CP84" i="18"/>
  <c r="CQ84" i="18"/>
  <c r="CR84" i="18"/>
  <c r="CS84" i="18"/>
  <c r="CT84" i="18"/>
  <c r="CU84" i="18"/>
  <c r="CV84" i="18"/>
  <c r="CW84" i="18"/>
  <c r="CX84" i="18"/>
  <c r="CY84" i="18"/>
  <c r="CZ84" i="18"/>
  <c r="DA84" i="18"/>
  <c r="DB84" i="18"/>
  <c r="DD84" i="18"/>
  <c r="DE84" i="18"/>
  <c r="DF84" i="18"/>
  <c r="DG84" i="18"/>
  <c r="DH84" i="18"/>
  <c r="DI84" i="18"/>
  <c r="DJ84" i="18"/>
  <c r="DK84" i="18"/>
  <c r="DL84" i="18"/>
  <c r="DM84" i="18"/>
  <c r="DN84" i="18"/>
  <c r="DO84" i="18"/>
  <c r="DP84" i="18"/>
  <c r="DQ84" i="18"/>
  <c r="DR84" i="18"/>
  <c r="DS84" i="18"/>
  <c r="DT84" i="18"/>
  <c r="DU84" i="18"/>
  <c r="DV84" i="18"/>
  <c r="DX84" i="18"/>
  <c r="DY84" i="18"/>
  <c r="DZ84" i="18"/>
  <c r="EA84" i="18"/>
  <c r="EB84" i="18"/>
  <c r="EC84" i="18"/>
  <c r="ED84" i="18"/>
  <c r="EE84" i="18"/>
  <c r="EF84" i="18"/>
  <c r="EG84" i="18"/>
  <c r="EH84" i="18"/>
  <c r="EJ84" i="18"/>
  <c r="EK84" i="18"/>
  <c r="EL84" i="18"/>
  <c r="EN84" i="18"/>
  <c r="EO84" i="18"/>
  <c r="EP84" i="18"/>
  <c r="ES84" i="18"/>
  <c r="ET84" i="18"/>
  <c r="EW84" i="18"/>
  <c r="EX84" i="18"/>
  <c r="FA84" i="18"/>
  <c r="FB84" i="18"/>
  <c r="FE84" i="18"/>
  <c r="FF84" i="18"/>
  <c r="FI84" i="18"/>
  <c r="FJ84" i="18"/>
  <c r="FM84" i="18"/>
  <c r="FN84" i="18"/>
  <c r="FQ84" i="18"/>
  <c r="FR84" i="18"/>
  <c r="FU84" i="18"/>
  <c r="FV84" i="18"/>
  <c r="FY84" i="18"/>
  <c r="FZ84" i="18"/>
  <c r="GC84" i="18"/>
  <c r="GD84" i="18"/>
  <c r="GG84" i="18"/>
  <c r="GH84" i="18"/>
  <c r="GK84" i="18"/>
  <c r="GL84" i="18"/>
  <c r="GO84" i="18"/>
  <c r="GP84" i="18"/>
  <c r="GS84" i="18"/>
  <c r="GT84" i="18"/>
  <c r="GW84" i="18"/>
  <c r="GX84" i="18"/>
  <c r="HA84" i="18"/>
  <c r="HB84" i="18"/>
  <c r="HE84" i="18"/>
  <c r="HF84" i="18"/>
  <c r="HI84" i="18"/>
  <c r="HJ84" i="18"/>
  <c r="HM84" i="18"/>
  <c r="BQ77" i="19"/>
  <c r="BR77" i="19"/>
  <c r="BS77" i="19"/>
  <c r="BT77" i="19"/>
  <c r="BU77" i="19"/>
  <c r="BV77" i="19"/>
  <c r="BW77" i="19"/>
  <c r="BW76" i="19"/>
  <c r="BX77" i="19"/>
  <c r="BY77" i="19"/>
  <c r="BZ77" i="19"/>
  <c r="CA77" i="19"/>
  <c r="CA76" i="19"/>
  <c r="CB77" i="19"/>
  <c r="CC77" i="19"/>
  <c r="CD77" i="19"/>
  <c r="CE77" i="19"/>
  <c r="CE76" i="19"/>
  <c r="CF77" i="19"/>
  <c r="CG77" i="19"/>
  <c r="CH77" i="19"/>
  <c r="CI77" i="19"/>
  <c r="CJ77" i="19"/>
  <c r="CK77" i="19"/>
  <c r="CL77" i="19"/>
  <c r="CM77" i="19"/>
  <c r="CN77" i="19"/>
  <c r="CO77" i="19"/>
  <c r="CP77" i="19"/>
  <c r="CQ77" i="19"/>
  <c r="CQ76" i="19"/>
  <c r="CR77" i="19"/>
  <c r="CS77" i="19"/>
  <c r="CT77" i="19"/>
  <c r="CU77" i="19"/>
  <c r="CU76" i="19"/>
  <c r="CV77" i="19"/>
  <c r="CW77" i="19"/>
  <c r="CX77" i="19"/>
  <c r="CY77" i="19"/>
  <c r="CY76" i="19"/>
  <c r="CZ77" i="19"/>
  <c r="DA77" i="19"/>
  <c r="DB77" i="19"/>
  <c r="DC77" i="19"/>
  <c r="DC76" i="19"/>
  <c r="DD77" i="19"/>
  <c r="DE77" i="19"/>
  <c r="DF77" i="19"/>
  <c r="DG77" i="19"/>
  <c r="DG76" i="19"/>
  <c r="DH77" i="19"/>
  <c r="DI77" i="19"/>
  <c r="DJ77" i="19"/>
  <c r="DK77" i="19"/>
  <c r="DK76" i="19"/>
  <c r="DL77" i="19"/>
  <c r="DM77" i="19"/>
  <c r="DN77" i="19"/>
  <c r="DO77" i="19"/>
  <c r="DP77" i="19"/>
  <c r="DQ77" i="19"/>
  <c r="DR77" i="19"/>
  <c r="DS77" i="19"/>
  <c r="DS76" i="19"/>
  <c r="DT77" i="19"/>
  <c r="DU77" i="19"/>
  <c r="DV77" i="19"/>
  <c r="DW77" i="19"/>
  <c r="DW76" i="19"/>
  <c r="DX77" i="19"/>
  <c r="DY77" i="19"/>
  <c r="DZ77" i="19"/>
  <c r="EA77" i="19"/>
  <c r="EA78" i="19"/>
  <c r="EA79" i="19"/>
  <c r="EA80" i="19"/>
  <c r="EA81" i="19"/>
  <c r="EA82" i="19"/>
  <c r="EA83" i="19"/>
  <c r="EA84" i="19"/>
  <c r="EB77" i="19"/>
  <c r="EB76" i="19"/>
  <c r="EC77" i="19"/>
  <c r="ED77" i="19"/>
  <c r="EE77" i="19"/>
  <c r="EF77" i="19"/>
  <c r="EF76" i="19"/>
  <c r="EG77" i="19"/>
  <c r="EH77" i="19"/>
  <c r="EI77" i="19"/>
  <c r="EJ77" i="19"/>
  <c r="EJ76" i="19"/>
  <c r="EK77" i="19"/>
  <c r="EL77" i="19"/>
  <c r="EM77" i="19"/>
  <c r="EN77" i="19"/>
  <c r="EN76" i="19"/>
  <c r="EO77" i="19"/>
  <c r="EP77" i="19"/>
  <c r="EQ77" i="19"/>
  <c r="ER77" i="19"/>
  <c r="ES77" i="19"/>
  <c r="ET77" i="19"/>
  <c r="EU77" i="19"/>
  <c r="EV77" i="19"/>
  <c r="EV76" i="19"/>
  <c r="EW77" i="19"/>
  <c r="EX77" i="19"/>
  <c r="EY77" i="19"/>
  <c r="EZ77" i="19"/>
  <c r="EZ76" i="19"/>
  <c r="FA77" i="19"/>
  <c r="FB77" i="19"/>
  <c r="FC77" i="19"/>
  <c r="FD77" i="19"/>
  <c r="FD76" i="19"/>
  <c r="FE77" i="19"/>
  <c r="FF77" i="19"/>
  <c r="FG77" i="19"/>
  <c r="FH77" i="19"/>
  <c r="FH76" i="19"/>
  <c r="FI77" i="19"/>
  <c r="FJ77" i="19"/>
  <c r="FK77" i="19"/>
  <c r="FL77" i="19"/>
  <c r="FL76" i="19"/>
  <c r="FM77" i="19"/>
  <c r="FN77" i="19"/>
  <c r="FO77" i="19"/>
  <c r="FP77" i="19"/>
  <c r="FQ77" i="19"/>
  <c r="FR77" i="19"/>
  <c r="FS77" i="19"/>
  <c r="FT77" i="19"/>
  <c r="FT76" i="19"/>
  <c r="FU77" i="19"/>
  <c r="FV77" i="19"/>
  <c r="FW77" i="19"/>
  <c r="FX77" i="19"/>
  <c r="FX76" i="19"/>
  <c r="FY77" i="19"/>
  <c r="FZ77" i="19"/>
  <c r="GA77" i="19"/>
  <c r="GB77" i="19"/>
  <c r="GC77" i="19"/>
  <c r="GD77" i="19"/>
  <c r="GE77" i="19"/>
  <c r="GF77" i="19"/>
  <c r="GF76" i="19"/>
  <c r="GG77" i="19"/>
  <c r="GH77" i="19"/>
  <c r="GI77" i="19"/>
  <c r="GJ77" i="19"/>
  <c r="GJ76" i="19"/>
  <c r="GK77" i="19"/>
  <c r="GL77" i="19"/>
  <c r="GM77" i="19"/>
  <c r="GN77" i="19"/>
  <c r="GN76" i="19"/>
  <c r="GO77" i="19"/>
  <c r="GP77" i="19"/>
  <c r="GQ77" i="19"/>
  <c r="GR77" i="19"/>
  <c r="GR76" i="19"/>
  <c r="GS77" i="19"/>
  <c r="GT77" i="19"/>
  <c r="GU77" i="19"/>
  <c r="GV77" i="19"/>
  <c r="GW77" i="19"/>
  <c r="GX77" i="19"/>
  <c r="GY77" i="19"/>
  <c r="GZ77" i="19"/>
  <c r="GZ76" i="19"/>
  <c r="HA77" i="19"/>
  <c r="HB77" i="19"/>
  <c r="HC77" i="19"/>
  <c r="HD77" i="19"/>
  <c r="HD76" i="19"/>
  <c r="HE77" i="19"/>
  <c r="HF77" i="19"/>
  <c r="HG77" i="19"/>
  <c r="HH77" i="19"/>
  <c r="HH76" i="19"/>
  <c r="HI77" i="19"/>
  <c r="HJ77" i="19"/>
  <c r="HK77" i="19"/>
  <c r="HL77" i="19"/>
  <c r="HL76" i="19"/>
  <c r="HM77" i="19"/>
  <c r="BQ78" i="19"/>
  <c r="BR78" i="19"/>
  <c r="BS78" i="19"/>
  <c r="BT78" i="19"/>
  <c r="BU78" i="19"/>
  <c r="BV78" i="19"/>
  <c r="BW78" i="19"/>
  <c r="BX78" i="19"/>
  <c r="BY78" i="19"/>
  <c r="BZ78" i="19"/>
  <c r="CA78" i="19"/>
  <c r="CB78" i="19"/>
  <c r="CC78" i="19"/>
  <c r="CD78" i="19"/>
  <c r="CE78" i="19"/>
  <c r="CF78" i="19"/>
  <c r="CG78" i="19"/>
  <c r="CH78" i="19"/>
  <c r="CI78" i="19"/>
  <c r="CJ78" i="19"/>
  <c r="CK78" i="19"/>
  <c r="CL78" i="19"/>
  <c r="CL79" i="19"/>
  <c r="CL80" i="19"/>
  <c r="CL81" i="19"/>
  <c r="CL82" i="19"/>
  <c r="CL83" i="19"/>
  <c r="CL84" i="19"/>
  <c r="CM78" i="19"/>
  <c r="CN78" i="19"/>
  <c r="CO78" i="19"/>
  <c r="CP78" i="19"/>
  <c r="CQ78" i="19"/>
  <c r="CR78" i="19"/>
  <c r="CS78" i="19"/>
  <c r="CT78" i="19"/>
  <c r="CU78" i="19"/>
  <c r="CV78" i="19"/>
  <c r="CW78" i="19"/>
  <c r="CW76" i="19"/>
  <c r="CX78" i="19"/>
  <c r="CY78" i="19"/>
  <c r="CZ78" i="19"/>
  <c r="DA78" i="19"/>
  <c r="DA76" i="19"/>
  <c r="DB78" i="19"/>
  <c r="DC78" i="19"/>
  <c r="DD78" i="19"/>
  <c r="DE78" i="19"/>
  <c r="DE76" i="19"/>
  <c r="DF78" i="19"/>
  <c r="DG78" i="19"/>
  <c r="DH78" i="19"/>
  <c r="DI78" i="19"/>
  <c r="DI76" i="19"/>
  <c r="DJ78" i="19"/>
  <c r="DK78" i="19"/>
  <c r="DL78" i="19"/>
  <c r="DM78" i="19"/>
  <c r="DM76" i="19"/>
  <c r="DN78" i="19"/>
  <c r="DO78" i="19"/>
  <c r="DP78" i="19"/>
  <c r="DQ78" i="19"/>
  <c r="DR78" i="19"/>
  <c r="DR79" i="19"/>
  <c r="DR80" i="19"/>
  <c r="DR81" i="19"/>
  <c r="DR82" i="19"/>
  <c r="DR83" i="19"/>
  <c r="DR84" i="19"/>
  <c r="DS78" i="19"/>
  <c r="DT78" i="19"/>
  <c r="DU78" i="19"/>
  <c r="DV78" i="19"/>
  <c r="DW78" i="19"/>
  <c r="DX78" i="19"/>
  <c r="DY78" i="19"/>
  <c r="DZ78" i="19"/>
  <c r="EB78" i="19"/>
  <c r="EC78" i="19"/>
  <c r="ED78" i="19"/>
  <c r="EE78" i="19"/>
  <c r="EF78" i="19"/>
  <c r="EG78" i="19"/>
  <c r="EH78" i="19"/>
  <c r="EI78" i="19"/>
  <c r="EJ78" i="19"/>
  <c r="EK78" i="19"/>
  <c r="EL78" i="19"/>
  <c r="EM78" i="19"/>
  <c r="EN78" i="19"/>
  <c r="EO78" i="19"/>
  <c r="EP78" i="19"/>
  <c r="EQ78" i="19"/>
  <c r="ER78" i="19"/>
  <c r="ES78" i="19"/>
  <c r="ET78" i="19"/>
  <c r="EU78" i="19"/>
  <c r="EV78" i="19"/>
  <c r="EW78" i="19"/>
  <c r="EX78" i="19"/>
  <c r="EX79" i="19"/>
  <c r="EX80" i="19"/>
  <c r="EX81" i="19"/>
  <c r="EX82" i="19"/>
  <c r="EX83" i="19"/>
  <c r="EX84" i="19"/>
  <c r="EY78" i="19"/>
  <c r="EZ78" i="19"/>
  <c r="FA78" i="19"/>
  <c r="FB78" i="19"/>
  <c r="FC78" i="19"/>
  <c r="FD78" i="19"/>
  <c r="FE78" i="19"/>
  <c r="FF78" i="19"/>
  <c r="FG78" i="19"/>
  <c r="FH78" i="19"/>
  <c r="FI78" i="19"/>
  <c r="FJ78" i="19"/>
  <c r="FJ76" i="19"/>
  <c r="FK78" i="19"/>
  <c r="FL78" i="19"/>
  <c r="FM78" i="19"/>
  <c r="FN78" i="19"/>
  <c r="FN76" i="19"/>
  <c r="FO78" i="19"/>
  <c r="FP78" i="19"/>
  <c r="FQ78" i="19"/>
  <c r="FR78" i="19"/>
  <c r="FS78" i="19"/>
  <c r="FT78" i="19"/>
  <c r="FU78" i="19"/>
  <c r="FV78" i="19"/>
  <c r="FW78" i="19"/>
  <c r="FX78" i="19"/>
  <c r="FY78" i="19"/>
  <c r="FZ78" i="19"/>
  <c r="GA78" i="19"/>
  <c r="GB78" i="19"/>
  <c r="GB79" i="19"/>
  <c r="GB80" i="19"/>
  <c r="GB81" i="19"/>
  <c r="GB82" i="19"/>
  <c r="GB83" i="19"/>
  <c r="GB84" i="19"/>
  <c r="GC78" i="19"/>
  <c r="GD78" i="19"/>
  <c r="GD79" i="19"/>
  <c r="GD80" i="19"/>
  <c r="GD81" i="19"/>
  <c r="GD82" i="19"/>
  <c r="GD83" i="19"/>
  <c r="GD84" i="19"/>
  <c r="GE78" i="19"/>
  <c r="GF78" i="19"/>
  <c r="GG78" i="19"/>
  <c r="GH78" i="19"/>
  <c r="GH76" i="19"/>
  <c r="GI78" i="19"/>
  <c r="GJ78" i="19"/>
  <c r="GK78" i="19"/>
  <c r="GL78" i="19"/>
  <c r="GM78" i="19"/>
  <c r="GN78" i="19"/>
  <c r="GO78" i="19"/>
  <c r="GP78" i="19"/>
  <c r="GP76" i="19"/>
  <c r="GQ78" i="19"/>
  <c r="GR78" i="19"/>
  <c r="GS78" i="19"/>
  <c r="GT78" i="19"/>
  <c r="GU78" i="19"/>
  <c r="GV78" i="19"/>
  <c r="GW78" i="19"/>
  <c r="GX78" i="19"/>
  <c r="GX76" i="19"/>
  <c r="GY78" i="19"/>
  <c r="GZ78" i="19"/>
  <c r="HA78" i="19"/>
  <c r="HB78" i="19"/>
  <c r="HC78" i="19"/>
  <c r="HD78" i="19"/>
  <c r="HE78" i="19"/>
  <c r="HF78" i="19"/>
  <c r="HG78" i="19"/>
  <c r="HH78" i="19"/>
  <c r="HI78" i="19"/>
  <c r="HJ78" i="19"/>
  <c r="HJ79" i="19"/>
  <c r="HJ80" i="19"/>
  <c r="HJ81" i="19"/>
  <c r="HJ82" i="19"/>
  <c r="HJ83" i="19"/>
  <c r="HJ84" i="19"/>
  <c r="HK78" i="19"/>
  <c r="HL78" i="19"/>
  <c r="HM78" i="19"/>
  <c r="BQ79" i="19"/>
  <c r="BR79" i="19"/>
  <c r="BS79" i="19"/>
  <c r="BT79" i="19"/>
  <c r="BU79" i="19"/>
  <c r="BV79" i="19"/>
  <c r="BW79" i="19"/>
  <c r="BX79" i="19"/>
  <c r="BY79" i="19"/>
  <c r="BZ79" i="19"/>
  <c r="CA79" i="19"/>
  <c r="CB79" i="19"/>
  <c r="CC79" i="19"/>
  <c r="CD79" i="19"/>
  <c r="CE79" i="19"/>
  <c r="CF79" i="19"/>
  <c r="CG79" i="19"/>
  <c r="CH79" i="19"/>
  <c r="CI79" i="19"/>
  <c r="CJ79" i="19"/>
  <c r="CK79" i="19"/>
  <c r="CM79" i="19"/>
  <c r="CN79" i="19"/>
  <c r="CN76" i="19"/>
  <c r="CO79" i="19"/>
  <c r="CO80" i="19"/>
  <c r="CO81" i="19"/>
  <c r="CO82" i="19"/>
  <c r="CO83" i="19"/>
  <c r="CO84" i="19"/>
  <c r="CP79" i="19"/>
  <c r="CQ79" i="19"/>
  <c r="CR79" i="19"/>
  <c r="CS79" i="19"/>
  <c r="CT79" i="19"/>
  <c r="CU79" i="19"/>
  <c r="CV79" i="19"/>
  <c r="CW79" i="19"/>
  <c r="CX79" i="19"/>
  <c r="CY79" i="19"/>
  <c r="CZ79" i="19"/>
  <c r="DA79" i="19"/>
  <c r="DB79" i="19"/>
  <c r="DC79" i="19"/>
  <c r="DD79" i="19"/>
  <c r="DE79" i="19"/>
  <c r="DF79" i="19"/>
  <c r="DG79" i="19"/>
  <c r="DH79" i="19"/>
  <c r="DI79" i="19"/>
  <c r="DJ79" i="19"/>
  <c r="DK79" i="19"/>
  <c r="DL79" i="19"/>
  <c r="DM79" i="19"/>
  <c r="DN79" i="19"/>
  <c r="DO79" i="19"/>
  <c r="DP79" i="19"/>
  <c r="DQ79" i="19"/>
  <c r="DS79" i="19"/>
  <c r="DT79" i="19"/>
  <c r="DT76" i="19"/>
  <c r="DU79" i="19"/>
  <c r="DU80" i="19"/>
  <c r="DU81" i="19"/>
  <c r="DU82" i="19"/>
  <c r="DU83" i="19"/>
  <c r="DU84" i="19"/>
  <c r="DV79" i="19"/>
  <c r="DW79" i="19"/>
  <c r="DX79" i="19"/>
  <c r="DY79" i="19"/>
  <c r="DZ79" i="19"/>
  <c r="EB79" i="19"/>
  <c r="EC79" i="19"/>
  <c r="ED79" i="19"/>
  <c r="EE79" i="19"/>
  <c r="EF79" i="19"/>
  <c r="EG79" i="19"/>
  <c r="EH79" i="19"/>
  <c r="EI79" i="19"/>
  <c r="EJ79" i="19"/>
  <c r="EK79" i="19"/>
  <c r="EL79" i="19"/>
  <c r="EM79" i="19"/>
  <c r="EN79" i="19"/>
  <c r="EO79" i="19"/>
  <c r="EP79" i="19"/>
  <c r="EQ79" i="19"/>
  <c r="ER79" i="19"/>
  <c r="ES79" i="19"/>
  <c r="ET79" i="19"/>
  <c r="EU79" i="19"/>
  <c r="EV79" i="19"/>
  <c r="EW79" i="19"/>
  <c r="EY79" i="19"/>
  <c r="EZ79" i="19"/>
  <c r="FA79" i="19"/>
  <c r="FB79" i="19"/>
  <c r="FC79" i="19"/>
  <c r="FD79" i="19"/>
  <c r="FE79" i="19"/>
  <c r="FE76" i="19"/>
  <c r="FF79" i="19"/>
  <c r="FG79" i="19"/>
  <c r="FH79" i="19"/>
  <c r="FI79" i="19"/>
  <c r="FI76" i="19"/>
  <c r="FJ79" i="19"/>
  <c r="FK79" i="19"/>
  <c r="FL79" i="19"/>
  <c r="FM79" i="19"/>
  <c r="FM76" i="19"/>
  <c r="FN79" i="19"/>
  <c r="FO79" i="19"/>
  <c r="FP79" i="19"/>
  <c r="FQ79" i="19"/>
  <c r="FQ76" i="19"/>
  <c r="FR79" i="19"/>
  <c r="FS79" i="19"/>
  <c r="FT79" i="19"/>
  <c r="FU79" i="19"/>
  <c r="FU76" i="19"/>
  <c r="FV79" i="19"/>
  <c r="FW79" i="19"/>
  <c r="FX79" i="19"/>
  <c r="FY79" i="19"/>
  <c r="FY76" i="19"/>
  <c r="FZ79" i="19"/>
  <c r="GA79" i="19"/>
  <c r="GC79" i="19"/>
  <c r="GE79" i="19"/>
  <c r="GE76" i="19"/>
  <c r="GF79" i="19"/>
  <c r="GG79" i="19"/>
  <c r="GH79" i="19"/>
  <c r="GI79" i="19"/>
  <c r="GI76" i="19"/>
  <c r="GJ79" i="19"/>
  <c r="GK79" i="19"/>
  <c r="GL79" i="19"/>
  <c r="GM79" i="19"/>
  <c r="GN79" i="19"/>
  <c r="GO79" i="19"/>
  <c r="GP79" i="19"/>
  <c r="GQ79" i="19"/>
  <c r="GQ76" i="19"/>
  <c r="GR79" i="19"/>
  <c r="GS79" i="19"/>
  <c r="GT79" i="19"/>
  <c r="GU79" i="19"/>
  <c r="GU76" i="19"/>
  <c r="GV79" i="19"/>
  <c r="GW79" i="19"/>
  <c r="GX79" i="19"/>
  <c r="GY79" i="19"/>
  <c r="GZ79" i="19"/>
  <c r="HA79" i="19"/>
  <c r="HB79" i="19"/>
  <c r="HC79" i="19"/>
  <c r="HC76" i="19"/>
  <c r="HD79" i="19"/>
  <c r="HE79" i="19"/>
  <c r="HF79" i="19"/>
  <c r="HG79" i="19"/>
  <c r="HH79" i="19"/>
  <c r="HI79" i="19"/>
  <c r="HK79" i="19"/>
  <c r="HL79" i="19"/>
  <c r="HM79" i="19"/>
  <c r="HM80" i="19"/>
  <c r="HM81" i="19"/>
  <c r="HM82" i="19"/>
  <c r="HM83" i="19"/>
  <c r="HM84" i="19"/>
  <c r="BQ80" i="19"/>
  <c r="BR80" i="19"/>
  <c r="BR76" i="19"/>
  <c r="BS80" i="19"/>
  <c r="BT80" i="19"/>
  <c r="BU80" i="19"/>
  <c r="BV80" i="19"/>
  <c r="BW80" i="19"/>
  <c r="BX80" i="19"/>
  <c r="BY80" i="19"/>
  <c r="BZ80" i="19"/>
  <c r="BZ76" i="19"/>
  <c r="CA80" i="19"/>
  <c r="CB80" i="19"/>
  <c r="CC80" i="19"/>
  <c r="CD80" i="19"/>
  <c r="CD76" i="19"/>
  <c r="CE80" i="19"/>
  <c r="CF80" i="19"/>
  <c r="CG80" i="19"/>
  <c r="CH80" i="19"/>
  <c r="CH76" i="19"/>
  <c r="CI80" i="19"/>
  <c r="CJ80" i="19"/>
  <c r="CK80" i="19"/>
  <c r="CM80" i="19"/>
  <c r="CN80" i="19"/>
  <c r="CP80" i="19"/>
  <c r="CQ80" i="19"/>
  <c r="CR80" i="19"/>
  <c r="CR76" i="19"/>
  <c r="CS80" i="19"/>
  <c r="CT80" i="19"/>
  <c r="CU80" i="19"/>
  <c r="CV80" i="19"/>
  <c r="CV76" i="19"/>
  <c r="CW80" i="19"/>
  <c r="CX80" i="19"/>
  <c r="CY80" i="19"/>
  <c r="CZ80" i="19"/>
  <c r="DA80" i="19"/>
  <c r="DB80" i="19"/>
  <c r="DC80" i="19"/>
  <c r="DD80" i="19"/>
  <c r="DD76" i="19"/>
  <c r="DE80" i="19"/>
  <c r="DF80" i="19"/>
  <c r="DG80" i="19"/>
  <c r="DH80" i="19"/>
  <c r="DI80" i="19"/>
  <c r="DJ80" i="19"/>
  <c r="DK80" i="19"/>
  <c r="DL80" i="19"/>
  <c r="DM80" i="19"/>
  <c r="DN80" i="19"/>
  <c r="DO80" i="19"/>
  <c r="DP80" i="19"/>
  <c r="DQ80" i="19"/>
  <c r="DS80" i="19"/>
  <c r="DT80" i="19"/>
  <c r="DV80" i="19"/>
  <c r="DV76" i="19"/>
  <c r="DW80" i="19"/>
  <c r="DX80" i="19"/>
  <c r="DY80" i="19"/>
  <c r="DZ80" i="19"/>
  <c r="EB80" i="19"/>
  <c r="EC80" i="19"/>
  <c r="ED80" i="19"/>
  <c r="EE80" i="19"/>
  <c r="EE76" i="19"/>
  <c r="EF80" i="19"/>
  <c r="EG80" i="19"/>
  <c r="EH80" i="19"/>
  <c r="EI80" i="19"/>
  <c r="EJ80" i="19"/>
  <c r="EK80" i="19"/>
  <c r="EL80" i="19"/>
  <c r="EM80" i="19"/>
  <c r="EN80" i="19"/>
  <c r="EO80" i="19"/>
  <c r="EP80" i="19"/>
  <c r="EQ80" i="19"/>
  <c r="EQ76" i="19"/>
  <c r="ER80" i="19"/>
  <c r="ES80" i="19"/>
  <c r="ET80" i="19"/>
  <c r="EU80" i="19"/>
  <c r="EU76" i="19"/>
  <c r="EV80" i="19"/>
  <c r="EW80" i="19"/>
  <c r="EY80" i="19"/>
  <c r="EZ80" i="19"/>
  <c r="FA80" i="19"/>
  <c r="FB80" i="19"/>
  <c r="FC80" i="19"/>
  <c r="FD80" i="19"/>
  <c r="FE80" i="19"/>
  <c r="FF80" i="19"/>
  <c r="FG80" i="19"/>
  <c r="FH80" i="19"/>
  <c r="FI80" i="19"/>
  <c r="FJ80" i="19"/>
  <c r="FK80" i="19"/>
  <c r="FL80" i="19"/>
  <c r="FM80" i="19"/>
  <c r="FN80" i="19"/>
  <c r="FO80" i="19"/>
  <c r="FP80" i="19"/>
  <c r="FQ80" i="19"/>
  <c r="FR80" i="19"/>
  <c r="FS80" i="19"/>
  <c r="FT80" i="19"/>
  <c r="FU80" i="19"/>
  <c r="FV80" i="19"/>
  <c r="FW80" i="19"/>
  <c r="FX80" i="19"/>
  <c r="FY80" i="19"/>
  <c r="FZ80" i="19"/>
  <c r="GA80" i="19"/>
  <c r="GC80" i="19"/>
  <c r="GE80" i="19"/>
  <c r="GF80" i="19"/>
  <c r="GG80" i="19"/>
  <c r="GH80" i="19"/>
  <c r="GI80" i="19"/>
  <c r="GJ80" i="19"/>
  <c r="GK80" i="19"/>
  <c r="GL80" i="19"/>
  <c r="GM80" i="19"/>
  <c r="GN80" i="19"/>
  <c r="GO80" i="19"/>
  <c r="GP80" i="19"/>
  <c r="GQ80" i="19"/>
  <c r="GR80" i="19"/>
  <c r="GS80" i="19"/>
  <c r="GT80" i="19"/>
  <c r="GU80" i="19"/>
  <c r="GV80" i="19"/>
  <c r="GW80" i="19"/>
  <c r="GX80" i="19"/>
  <c r="GY80" i="19"/>
  <c r="GZ80" i="19"/>
  <c r="HA80" i="19"/>
  <c r="HB80" i="19"/>
  <c r="HC80" i="19"/>
  <c r="HD80" i="19"/>
  <c r="HE80" i="19"/>
  <c r="HF80" i="19"/>
  <c r="HG80" i="19"/>
  <c r="HH80" i="19"/>
  <c r="HI80" i="19"/>
  <c r="HK80" i="19"/>
  <c r="HK76" i="19"/>
  <c r="HL80" i="19"/>
  <c r="BQ81" i="19"/>
  <c r="BR81" i="19"/>
  <c r="BS81" i="19"/>
  <c r="BT81" i="19"/>
  <c r="BU81" i="19"/>
  <c r="BV81" i="19"/>
  <c r="BW81" i="19"/>
  <c r="BX81" i="19"/>
  <c r="BY81" i="19"/>
  <c r="BZ81" i="19"/>
  <c r="CA81" i="19"/>
  <c r="CB81" i="19"/>
  <c r="CC81" i="19"/>
  <c r="CD81" i="19"/>
  <c r="CE81" i="19"/>
  <c r="CF81" i="19"/>
  <c r="CG81" i="19"/>
  <c r="CH81" i="19"/>
  <c r="CI81" i="19"/>
  <c r="CJ81" i="19"/>
  <c r="CK81" i="19"/>
  <c r="CM81" i="19"/>
  <c r="CN81" i="19"/>
  <c r="CP81" i="19"/>
  <c r="CQ81" i="19"/>
  <c r="CR81" i="19"/>
  <c r="CS81" i="19"/>
  <c r="CT81" i="19"/>
  <c r="CU81" i="19"/>
  <c r="CV81" i="19"/>
  <c r="CW81" i="19"/>
  <c r="CX81" i="19"/>
  <c r="CY81" i="19"/>
  <c r="CZ81" i="19"/>
  <c r="DA81" i="19"/>
  <c r="DB81" i="19"/>
  <c r="DC81" i="19"/>
  <c r="DD81" i="19"/>
  <c r="DE81" i="19"/>
  <c r="DF81" i="19"/>
  <c r="DG81" i="19"/>
  <c r="DH81" i="19"/>
  <c r="DI81" i="19"/>
  <c r="DJ81" i="19"/>
  <c r="DK81" i="19"/>
  <c r="DL81" i="19"/>
  <c r="DM81" i="19"/>
  <c r="DN81" i="19"/>
  <c r="DO81" i="19"/>
  <c r="DP81" i="19"/>
  <c r="DQ81" i="19"/>
  <c r="DS81" i="19"/>
  <c r="DT81" i="19"/>
  <c r="DV81" i="19"/>
  <c r="DW81" i="19"/>
  <c r="DX81" i="19"/>
  <c r="DY81" i="19"/>
  <c r="DZ81" i="19"/>
  <c r="EB81" i="19"/>
  <c r="EC81" i="19"/>
  <c r="ED81" i="19"/>
  <c r="EE81" i="19"/>
  <c r="EF81" i="19"/>
  <c r="EG81" i="19"/>
  <c r="EH81" i="19"/>
  <c r="EI81" i="19"/>
  <c r="EJ81" i="19"/>
  <c r="EK81" i="19"/>
  <c r="EL81" i="19"/>
  <c r="EM81" i="19"/>
  <c r="EN81" i="19"/>
  <c r="EO81" i="19"/>
  <c r="EP81" i="19"/>
  <c r="EQ81" i="19"/>
  <c r="ER81" i="19"/>
  <c r="ES81" i="19"/>
  <c r="ET81" i="19"/>
  <c r="EU81" i="19"/>
  <c r="EV81" i="19"/>
  <c r="EW81" i="19"/>
  <c r="EY81" i="19"/>
  <c r="EZ81" i="19"/>
  <c r="FA81" i="19"/>
  <c r="FA82" i="19"/>
  <c r="FA83" i="19"/>
  <c r="FA84" i="19"/>
  <c r="FB81" i="19"/>
  <c r="FC81" i="19"/>
  <c r="FD81" i="19"/>
  <c r="FE81" i="19"/>
  <c r="FF81" i="19"/>
  <c r="FG81" i="19"/>
  <c r="FH81" i="19"/>
  <c r="FI81" i="19"/>
  <c r="FJ81" i="19"/>
  <c r="FK81" i="19"/>
  <c r="FL81" i="19"/>
  <c r="FM81" i="19"/>
  <c r="FN81" i="19"/>
  <c r="FO81" i="19"/>
  <c r="FP81" i="19"/>
  <c r="FQ81" i="19"/>
  <c r="FR81" i="19"/>
  <c r="FS81" i="19"/>
  <c r="FT81" i="19"/>
  <c r="FU81" i="19"/>
  <c r="FV81" i="19"/>
  <c r="FW81" i="19"/>
  <c r="FX81" i="19"/>
  <c r="FY81" i="19"/>
  <c r="FZ81" i="19"/>
  <c r="GA81" i="19"/>
  <c r="GC81" i="19"/>
  <c r="GE81" i="19"/>
  <c r="GF81" i="19"/>
  <c r="GG81" i="19"/>
  <c r="GG82" i="19"/>
  <c r="GG83" i="19"/>
  <c r="GG84" i="19"/>
  <c r="GH81" i="19"/>
  <c r="GI81" i="19"/>
  <c r="GJ81" i="19"/>
  <c r="GK81" i="19"/>
  <c r="GK76" i="19"/>
  <c r="GL81" i="19"/>
  <c r="GM81" i="19"/>
  <c r="GM82" i="19"/>
  <c r="GM83" i="19"/>
  <c r="GM84" i="19"/>
  <c r="GN81" i="19"/>
  <c r="GO81" i="19"/>
  <c r="GP81" i="19"/>
  <c r="GQ81" i="19"/>
  <c r="GR81" i="19"/>
  <c r="GS81" i="19"/>
  <c r="GT81" i="19"/>
  <c r="GU81" i="19"/>
  <c r="GV81" i="19"/>
  <c r="GW81" i="19"/>
  <c r="GX81" i="19"/>
  <c r="GY81" i="19"/>
  <c r="GZ81" i="19"/>
  <c r="HA81" i="19"/>
  <c r="HB81" i="19"/>
  <c r="HC81" i="19"/>
  <c r="HD81" i="19"/>
  <c r="HE81" i="19"/>
  <c r="HF81" i="19"/>
  <c r="HG81" i="19"/>
  <c r="HH81" i="19"/>
  <c r="HI81" i="19"/>
  <c r="HK81" i="19"/>
  <c r="HL81" i="19"/>
  <c r="BQ82" i="19"/>
  <c r="BR82" i="19"/>
  <c r="BS82" i="19"/>
  <c r="BT82" i="19"/>
  <c r="BU82" i="19"/>
  <c r="BV82" i="19"/>
  <c r="BW82" i="19"/>
  <c r="BX82" i="19"/>
  <c r="BY82" i="19"/>
  <c r="BZ82" i="19"/>
  <c r="CA82" i="19"/>
  <c r="CB82" i="19"/>
  <c r="CC82" i="19"/>
  <c r="CD82" i="19"/>
  <c r="CE82" i="19"/>
  <c r="CF82" i="19"/>
  <c r="CG82" i="19"/>
  <c r="CH82" i="19"/>
  <c r="CI82" i="19"/>
  <c r="CJ82" i="19"/>
  <c r="CK82" i="19"/>
  <c r="CM82" i="19"/>
  <c r="CN82" i="19"/>
  <c r="CP82" i="19"/>
  <c r="CQ82" i="19"/>
  <c r="CR82" i="19"/>
  <c r="CS82" i="19"/>
  <c r="CT82" i="19"/>
  <c r="CU82" i="19"/>
  <c r="CV82" i="19"/>
  <c r="CW82" i="19"/>
  <c r="CX82" i="19"/>
  <c r="CY82" i="19"/>
  <c r="CZ82" i="19"/>
  <c r="DA82" i="19"/>
  <c r="DB82" i="19"/>
  <c r="DC82" i="19"/>
  <c r="DD82" i="19"/>
  <c r="DE82" i="19"/>
  <c r="DF82" i="19"/>
  <c r="DG82" i="19"/>
  <c r="DH82" i="19"/>
  <c r="DI82" i="19"/>
  <c r="DJ82" i="19"/>
  <c r="DK82" i="19"/>
  <c r="DL82" i="19"/>
  <c r="DM82" i="19"/>
  <c r="DN82" i="19"/>
  <c r="DO82" i="19"/>
  <c r="DP82" i="19"/>
  <c r="DQ82" i="19"/>
  <c r="DS82" i="19"/>
  <c r="DT82" i="19"/>
  <c r="DV82" i="19"/>
  <c r="DW82" i="19"/>
  <c r="DX82" i="19"/>
  <c r="DY82" i="19"/>
  <c r="DZ82" i="19"/>
  <c r="DZ83" i="19"/>
  <c r="DZ84" i="19"/>
  <c r="EB82" i="19"/>
  <c r="EC82" i="19"/>
  <c r="ED82" i="19"/>
  <c r="ED76" i="19"/>
  <c r="EE82" i="19"/>
  <c r="EF82" i="19"/>
  <c r="EG82" i="19"/>
  <c r="EH82" i="19"/>
  <c r="EH76" i="19"/>
  <c r="EI82" i="19"/>
  <c r="EJ82" i="19"/>
  <c r="EK82" i="19"/>
  <c r="EL82" i="19"/>
  <c r="EL76" i="19"/>
  <c r="EM82" i="19"/>
  <c r="EN82" i="19"/>
  <c r="EO82" i="19"/>
  <c r="EP82" i="19"/>
  <c r="EP83" i="19"/>
  <c r="EP84" i="19"/>
  <c r="EQ82" i="19"/>
  <c r="ER82" i="19"/>
  <c r="ES82" i="19"/>
  <c r="ET82" i="19"/>
  <c r="EU82" i="19"/>
  <c r="EV82" i="19"/>
  <c r="EW82" i="19"/>
  <c r="EY82" i="19"/>
  <c r="EZ82" i="19"/>
  <c r="FB82" i="19"/>
  <c r="FC82" i="19"/>
  <c r="FD82" i="19"/>
  <c r="FE82" i="19"/>
  <c r="FF82" i="19"/>
  <c r="FF83" i="19"/>
  <c r="FF84" i="19"/>
  <c r="FG82" i="19"/>
  <c r="FH82" i="19"/>
  <c r="FI82" i="19"/>
  <c r="FJ82" i="19"/>
  <c r="FK82" i="19"/>
  <c r="FL82" i="19"/>
  <c r="FM82" i="19"/>
  <c r="FN82" i="19"/>
  <c r="FO82" i="19"/>
  <c r="FP82" i="19"/>
  <c r="FQ82" i="19"/>
  <c r="FR82" i="19"/>
  <c r="FS82" i="19"/>
  <c r="FT82" i="19"/>
  <c r="FU82" i="19"/>
  <c r="FV82" i="19"/>
  <c r="FV83" i="19"/>
  <c r="FV84" i="19"/>
  <c r="FW82" i="19"/>
  <c r="FX82" i="19"/>
  <c r="FY82" i="19"/>
  <c r="FZ82" i="19"/>
  <c r="GA82" i="19"/>
  <c r="GC82" i="19"/>
  <c r="GE82" i="19"/>
  <c r="GF82" i="19"/>
  <c r="GH82" i="19"/>
  <c r="GI82" i="19"/>
  <c r="GJ82" i="19"/>
  <c r="GK82" i="19"/>
  <c r="GL82" i="19"/>
  <c r="GL83" i="19"/>
  <c r="GL84" i="19"/>
  <c r="GN82" i="19"/>
  <c r="GO82" i="19"/>
  <c r="GP82" i="19"/>
  <c r="GQ82" i="19"/>
  <c r="GR82" i="19"/>
  <c r="GS82" i="19"/>
  <c r="GT82" i="19"/>
  <c r="GU82" i="19"/>
  <c r="GV82" i="19"/>
  <c r="GW82" i="19"/>
  <c r="GX82" i="19"/>
  <c r="GY82" i="19"/>
  <c r="GZ82" i="19"/>
  <c r="HA82" i="19"/>
  <c r="HB82" i="19"/>
  <c r="HB83" i="19"/>
  <c r="HB84" i="19"/>
  <c r="HC82" i="19"/>
  <c r="HD82" i="19"/>
  <c r="HE82" i="19"/>
  <c r="HF82" i="19"/>
  <c r="HG82" i="19"/>
  <c r="HH82" i="19"/>
  <c r="HI82" i="19"/>
  <c r="HK82" i="19"/>
  <c r="HL82" i="19"/>
  <c r="BQ83" i="19"/>
  <c r="BR83" i="19"/>
  <c r="BS83" i="19"/>
  <c r="BT83" i="19"/>
  <c r="BU83" i="19"/>
  <c r="BV83" i="19"/>
  <c r="BW83" i="19"/>
  <c r="BX83" i="19"/>
  <c r="BY83" i="19"/>
  <c r="BZ83" i="19"/>
  <c r="CA83" i="19"/>
  <c r="CB83" i="19"/>
  <c r="CC83" i="19"/>
  <c r="CD83" i="19"/>
  <c r="CE83" i="19"/>
  <c r="CF83" i="19"/>
  <c r="CG83" i="19"/>
  <c r="CH83" i="19"/>
  <c r="CI83" i="19"/>
  <c r="CJ83" i="19"/>
  <c r="CK83" i="19"/>
  <c r="CM83" i="19"/>
  <c r="CN83" i="19"/>
  <c r="CP83" i="19"/>
  <c r="CQ83" i="19"/>
  <c r="CR83" i="19"/>
  <c r="CS83" i="19"/>
  <c r="CT83" i="19"/>
  <c r="CU83" i="19"/>
  <c r="CV83" i="19"/>
  <c r="CW83" i="19"/>
  <c r="CX83" i="19"/>
  <c r="CY83" i="19"/>
  <c r="CZ83" i="19"/>
  <c r="DA83" i="19"/>
  <c r="DB83" i="19"/>
  <c r="DC83" i="19"/>
  <c r="DD83" i="19"/>
  <c r="DE83" i="19"/>
  <c r="DF83" i="19"/>
  <c r="DG83" i="19"/>
  <c r="DH83" i="19"/>
  <c r="DI83" i="19"/>
  <c r="DJ83" i="19"/>
  <c r="DK83" i="19"/>
  <c r="DL83" i="19"/>
  <c r="DM83" i="19"/>
  <c r="DN83" i="19"/>
  <c r="DO83" i="19"/>
  <c r="DP83" i="19"/>
  <c r="DQ83" i="19"/>
  <c r="DS83" i="19"/>
  <c r="DT83" i="19"/>
  <c r="DV83" i="19"/>
  <c r="DW83" i="19"/>
  <c r="DX83" i="19"/>
  <c r="DY83" i="19"/>
  <c r="EB83" i="19"/>
  <c r="EC83" i="19"/>
  <c r="EC76" i="19"/>
  <c r="ED83" i="19"/>
  <c r="EE83" i="19"/>
  <c r="EF83" i="19"/>
  <c r="EG83" i="19"/>
  <c r="EG76" i="19"/>
  <c r="EH83" i="19"/>
  <c r="EI83" i="19"/>
  <c r="EJ83" i="19"/>
  <c r="EK83" i="19"/>
  <c r="EL83" i="19"/>
  <c r="EM83" i="19"/>
  <c r="EN83" i="19"/>
  <c r="EO83" i="19"/>
  <c r="EO76" i="19"/>
  <c r="EQ83" i="19"/>
  <c r="ER83" i="19"/>
  <c r="ES83" i="19"/>
  <c r="ET83" i="19"/>
  <c r="EU83" i="19"/>
  <c r="EV83" i="19"/>
  <c r="EW83" i="19"/>
  <c r="EY83" i="19"/>
  <c r="EY76" i="19"/>
  <c r="EZ83" i="19"/>
  <c r="FB83" i="19"/>
  <c r="FC83" i="19"/>
  <c r="FD83" i="19"/>
  <c r="FE83" i="19"/>
  <c r="FG83" i="19"/>
  <c r="FH83" i="19"/>
  <c r="FI83" i="19"/>
  <c r="FJ83" i="19"/>
  <c r="FK83" i="19"/>
  <c r="FL83" i="19"/>
  <c r="FM83" i="19"/>
  <c r="FN83" i="19"/>
  <c r="FO83" i="19"/>
  <c r="FP83" i="19"/>
  <c r="FQ83" i="19"/>
  <c r="FR83" i="19"/>
  <c r="FS83" i="19"/>
  <c r="FT83" i="19"/>
  <c r="FU83" i="19"/>
  <c r="FW83" i="19"/>
  <c r="FX83" i="19"/>
  <c r="FY83" i="19"/>
  <c r="FZ83" i="19"/>
  <c r="GA83" i="19"/>
  <c r="GC83" i="19"/>
  <c r="GE83" i="19"/>
  <c r="GF83" i="19"/>
  <c r="GH83" i="19"/>
  <c r="GI83" i="19"/>
  <c r="GJ83" i="19"/>
  <c r="GK83" i="19"/>
  <c r="GN83" i="19"/>
  <c r="GO83" i="19"/>
  <c r="GP83" i="19"/>
  <c r="GQ83" i="19"/>
  <c r="GR83" i="19"/>
  <c r="GS83" i="19"/>
  <c r="GT83" i="19"/>
  <c r="GU83" i="19"/>
  <c r="GV83" i="19"/>
  <c r="GW83" i="19"/>
  <c r="GX83" i="19"/>
  <c r="GY83" i="19"/>
  <c r="GZ83" i="19"/>
  <c r="HA83" i="19"/>
  <c r="HC83" i="19"/>
  <c r="HD83" i="19"/>
  <c r="HE83" i="19"/>
  <c r="HF83" i="19"/>
  <c r="HG83" i="19"/>
  <c r="HH83" i="19"/>
  <c r="HI83" i="19"/>
  <c r="HK83" i="19"/>
  <c r="HL83" i="19"/>
  <c r="BQ84" i="19"/>
  <c r="BR84" i="19"/>
  <c r="BS84" i="19"/>
  <c r="BT84" i="19"/>
  <c r="BU84" i="19"/>
  <c r="BU76" i="19"/>
  <c r="BV84" i="19"/>
  <c r="BW84" i="19"/>
  <c r="BX84" i="19"/>
  <c r="BY84" i="19"/>
  <c r="BY76" i="19"/>
  <c r="BZ84" i="19"/>
  <c r="CA84" i="19"/>
  <c r="CB84" i="19"/>
  <c r="CC84" i="19"/>
  <c r="CD84" i="19"/>
  <c r="CE84" i="19"/>
  <c r="CF84" i="19"/>
  <c r="CG84" i="19"/>
  <c r="CG76" i="19"/>
  <c r="CH84" i="19"/>
  <c r="CI84" i="19"/>
  <c r="CJ84" i="19"/>
  <c r="CK84" i="19"/>
  <c r="CK76" i="19"/>
  <c r="CM84" i="19"/>
  <c r="CN84" i="19"/>
  <c r="CP84" i="19"/>
  <c r="CQ84" i="19"/>
  <c r="CR84" i="19"/>
  <c r="CS84" i="19"/>
  <c r="CT84" i="19"/>
  <c r="CU84" i="19"/>
  <c r="CV84" i="19"/>
  <c r="CW84" i="19"/>
  <c r="CX84" i="19"/>
  <c r="CY84" i="19"/>
  <c r="CZ84" i="19"/>
  <c r="DA84" i="19"/>
  <c r="DB84" i="19"/>
  <c r="DC84" i="19"/>
  <c r="DD84" i="19"/>
  <c r="DE84" i="19"/>
  <c r="DF84" i="19"/>
  <c r="DG84" i="19"/>
  <c r="DH84" i="19"/>
  <c r="DI84" i="19"/>
  <c r="DJ84" i="19"/>
  <c r="DK84" i="19"/>
  <c r="DL84" i="19"/>
  <c r="DM84" i="19"/>
  <c r="DN84" i="19"/>
  <c r="DO84" i="19"/>
  <c r="DP84" i="19"/>
  <c r="DQ84" i="19"/>
  <c r="DS84" i="19"/>
  <c r="DT84" i="19"/>
  <c r="DV84" i="19"/>
  <c r="DW84" i="19"/>
  <c r="DX84" i="19"/>
  <c r="DY84" i="19"/>
  <c r="EB84" i="19"/>
  <c r="EC84" i="19"/>
  <c r="ED84" i="19"/>
  <c r="EE84" i="19"/>
  <c r="EF84" i="19"/>
  <c r="EG84" i="19"/>
  <c r="EH84" i="19"/>
  <c r="EI84" i="19"/>
  <c r="EJ84" i="19"/>
  <c r="EK84" i="19"/>
  <c r="EL84" i="19"/>
  <c r="EM84" i="19"/>
  <c r="EN84" i="19"/>
  <c r="EO84" i="19"/>
  <c r="EQ84" i="19"/>
  <c r="ER84" i="19"/>
  <c r="ES84" i="19"/>
  <c r="ET84" i="19"/>
  <c r="EU84" i="19"/>
  <c r="EV84" i="19"/>
  <c r="EW84" i="19"/>
  <c r="EY84" i="19"/>
  <c r="EZ84" i="19"/>
  <c r="FB84" i="19"/>
  <c r="FC84" i="19"/>
  <c r="FD84" i="19"/>
  <c r="FE84" i="19"/>
  <c r="FG84" i="19"/>
  <c r="FG76" i="19"/>
  <c r="FH84" i="19"/>
  <c r="FI84" i="19"/>
  <c r="FJ84" i="19"/>
  <c r="FK84" i="19"/>
  <c r="FL84" i="19"/>
  <c r="FM84" i="19"/>
  <c r="FN84" i="19"/>
  <c r="FO84" i="19"/>
  <c r="FO76" i="19"/>
  <c r="FP84" i="19"/>
  <c r="FQ84" i="19"/>
  <c r="FR84" i="19"/>
  <c r="FS84" i="19"/>
  <c r="FS76" i="19"/>
  <c r="FT84" i="19"/>
  <c r="FU84" i="19"/>
  <c r="FW84" i="19"/>
  <c r="FX84" i="19"/>
  <c r="FY84" i="19"/>
  <c r="FZ84" i="19"/>
  <c r="GA84" i="19"/>
  <c r="GC84" i="19"/>
  <c r="GE84" i="19"/>
  <c r="GF84" i="19"/>
  <c r="GH84" i="19"/>
  <c r="GI84" i="19"/>
  <c r="GJ84" i="19"/>
  <c r="GK84" i="19"/>
  <c r="GN84" i="19"/>
  <c r="GO84" i="19"/>
  <c r="GO76" i="19"/>
  <c r="GP84" i="19"/>
  <c r="GQ84" i="19"/>
  <c r="GR84" i="19"/>
  <c r="GS84" i="19"/>
  <c r="GS76" i="19"/>
  <c r="GT84" i="19"/>
  <c r="GU84" i="19"/>
  <c r="GV84" i="19"/>
  <c r="GW84" i="19"/>
  <c r="GW76" i="19"/>
  <c r="GX84" i="19"/>
  <c r="GY84" i="19"/>
  <c r="GZ84" i="19"/>
  <c r="HA84" i="19"/>
  <c r="HC84" i="19"/>
  <c r="HD84" i="19"/>
  <c r="HE84" i="19"/>
  <c r="HF84" i="19"/>
  <c r="HG84" i="19"/>
  <c r="HH84" i="19"/>
  <c r="HI84" i="19"/>
  <c r="HK84" i="19"/>
  <c r="HL84" i="19"/>
  <c r="BQ77" i="20"/>
  <c r="BR77" i="20"/>
  <c r="BR76" i="20" s="1"/>
  <c r="J30" i="20" s="1"/>
  <c r="BS77" i="20"/>
  <c r="BS76" i="20" s="1"/>
  <c r="K29" i="20" s="1"/>
  <c r="BT77" i="20"/>
  <c r="BU77" i="20"/>
  <c r="BV77" i="20"/>
  <c r="BW77" i="20"/>
  <c r="BX77" i="20"/>
  <c r="BY77" i="20"/>
  <c r="BZ77" i="20"/>
  <c r="BZ76" i="20" s="1"/>
  <c r="K33" i="20" s="1"/>
  <c r="CA77" i="20"/>
  <c r="CB77" i="20"/>
  <c r="CC77" i="20"/>
  <c r="CC76" i="20" s="1"/>
  <c r="J35" i="20" s="1"/>
  <c r="CD77" i="20"/>
  <c r="CD76" i="20" s="1"/>
  <c r="CE77" i="20"/>
  <c r="CF77" i="20"/>
  <c r="CG77" i="20"/>
  <c r="CG76" i="20" s="1"/>
  <c r="L17" i="20" s="1"/>
  <c r="CH77" i="20"/>
  <c r="CI77" i="20"/>
  <c r="CJ77" i="20"/>
  <c r="CK77" i="20"/>
  <c r="CK76" i="20" s="1"/>
  <c r="L19" i="20" s="1"/>
  <c r="CL77" i="20"/>
  <c r="CL76" i="20" s="1"/>
  <c r="L20" i="20" s="1"/>
  <c r="CM77" i="20"/>
  <c r="CN77" i="20"/>
  <c r="CO77" i="20"/>
  <c r="CO76" i="20" s="1"/>
  <c r="L21" i="20" s="1"/>
  <c r="CP77" i="20"/>
  <c r="CP76" i="20" s="1"/>
  <c r="CQ77" i="20"/>
  <c r="CR77" i="20"/>
  <c r="CS77" i="20"/>
  <c r="CS76" i="20" s="1"/>
  <c r="L23" i="20" s="1"/>
  <c r="CT77" i="20"/>
  <c r="CT76" i="20" s="1"/>
  <c r="L24" i="20" s="1"/>
  <c r="CU77" i="20"/>
  <c r="CV77" i="20"/>
  <c r="CW77" i="20"/>
  <c r="CW76" i="20" s="1"/>
  <c r="L25" i="20" s="1"/>
  <c r="CX77" i="20"/>
  <c r="CX76" i="20" s="1"/>
  <c r="L26" i="20" s="1"/>
  <c r="CY77" i="20"/>
  <c r="CZ77" i="20"/>
  <c r="DA77" i="20"/>
  <c r="DB77" i="20"/>
  <c r="DB76" i="20" s="1"/>
  <c r="DC77" i="20"/>
  <c r="DD77" i="20"/>
  <c r="DE77" i="20"/>
  <c r="DE76" i="20" s="1"/>
  <c r="L29" i="20" s="1"/>
  <c r="DF77" i="20"/>
  <c r="DF76" i="20" s="1"/>
  <c r="DG77" i="20"/>
  <c r="DH77" i="20"/>
  <c r="DI77" i="20"/>
  <c r="DI76" i="20" s="1"/>
  <c r="L31" i="20" s="1"/>
  <c r="DJ77" i="20"/>
  <c r="DJ76" i="20" s="1"/>
  <c r="M31" i="20" s="1"/>
  <c r="DK77" i="20"/>
  <c r="DL77" i="20"/>
  <c r="DM77" i="20"/>
  <c r="DM76" i="20" s="1"/>
  <c r="DN77" i="20"/>
  <c r="DN76" i="20" s="1"/>
  <c r="M33" i="20" s="1"/>
  <c r="DO77" i="20"/>
  <c r="DP77" i="20"/>
  <c r="DP76" i="20"/>
  <c r="DQ77" i="20"/>
  <c r="DR77" i="20"/>
  <c r="DS77" i="20"/>
  <c r="DT77" i="20"/>
  <c r="DT76" i="20" s="1"/>
  <c r="DU77" i="20"/>
  <c r="DV77" i="20"/>
  <c r="DW77" i="20"/>
  <c r="DX77" i="20"/>
  <c r="DX76" i="20" s="1"/>
  <c r="O28" i="20" s="1"/>
  <c r="DY77" i="20"/>
  <c r="DZ77" i="20"/>
  <c r="EA77" i="20"/>
  <c r="EA76" i="20" s="1"/>
  <c r="O29" i="20" s="1"/>
  <c r="EB77" i="20"/>
  <c r="EB76" i="20" s="1"/>
  <c r="O30" i="20" s="1"/>
  <c r="EC77" i="20"/>
  <c r="ED77" i="20"/>
  <c r="EE77" i="20"/>
  <c r="EE76" i="20" s="1"/>
  <c r="P21" i="20" s="1"/>
  <c r="EF77" i="20"/>
  <c r="EG77" i="20"/>
  <c r="EH77" i="20"/>
  <c r="EI77" i="20"/>
  <c r="EI76" i="20" s="1"/>
  <c r="P29" i="20" s="1"/>
  <c r="EJ77" i="20"/>
  <c r="EK77" i="20"/>
  <c r="EL77" i="20"/>
  <c r="EM77" i="20"/>
  <c r="EM76" i="20" s="1"/>
  <c r="Q17" i="20" s="1"/>
  <c r="EN77" i="20"/>
  <c r="EO77" i="20"/>
  <c r="EP77" i="20"/>
  <c r="EQ77" i="20"/>
  <c r="EQ76" i="20" s="1"/>
  <c r="ER77" i="20"/>
  <c r="ES77" i="20"/>
  <c r="ET77" i="20"/>
  <c r="EU77" i="20"/>
  <c r="EU76" i="20" s="1"/>
  <c r="Q32" i="20" s="1"/>
  <c r="EV77" i="20"/>
  <c r="EW77" i="20"/>
  <c r="EX77" i="20"/>
  <c r="EY77" i="20"/>
  <c r="EY76" i="20" s="1"/>
  <c r="Q36" i="20" s="1"/>
  <c r="EZ77" i="20"/>
  <c r="FA77" i="20"/>
  <c r="FB77" i="20"/>
  <c r="FC77" i="20"/>
  <c r="FC76" i="20" s="1"/>
  <c r="FD77" i="20"/>
  <c r="FE77" i="20"/>
  <c r="FF77" i="20"/>
  <c r="FG77" i="20"/>
  <c r="FG76" i="20" s="1"/>
  <c r="N42" i="20" s="1"/>
  <c r="FH77" i="20"/>
  <c r="FI77" i="20"/>
  <c r="FJ77" i="20"/>
  <c r="FK77" i="20"/>
  <c r="FK76" i="20" s="1"/>
  <c r="J44" i="20" s="1"/>
  <c r="FL77" i="20"/>
  <c r="FM77" i="20"/>
  <c r="FN77" i="20"/>
  <c r="FO77" i="20"/>
  <c r="FO76" i="20" s="1"/>
  <c r="N44" i="20" s="1"/>
  <c r="FP77" i="20"/>
  <c r="FQ77" i="20"/>
  <c r="FR77" i="20"/>
  <c r="FS77" i="20"/>
  <c r="FS76" i="20" s="1"/>
  <c r="F48" i="20" s="1"/>
  <c r="FT77" i="20"/>
  <c r="FU77" i="20"/>
  <c r="FV77" i="20"/>
  <c r="FW77" i="20"/>
  <c r="FW76" i="20" s="1"/>
  <c r="E52" i="20" s="1"/>
  <c r="FX77" i="20"/>
  <c r="FY77" i="20"/>
  <c r="FZ77" i="20"/>
  <c r="GA77" i="20"/>
  <c r="GA76" i="20" s="1"/>
  <c r="I52" i="20" s="1"/>
  <c r="GB77" i="20"/>
  <c r="GC77" i="20"/>
  <c r="GD77" i="20"/>
  <c r="GE77" i="20"/>
  <c r="GE76" i="20" s="1"/>
  <c r="G53" i="20" s="1"/>
  <c r="GF77" i="20"/>
  <c r="GG77" i="20"/>
  <c r="GH77" i="20"/>
  <c r="GI77" i="20"/>
  <c r="GI76" i="20" s="1"/>
  <c r="E54" i="20" s="1"/>
  <c r="GJ77" i="20"/>
  <c r="GK77" i="20"/>
  <c r="GL77" i="20"/>
  <c r="GM77" i="20"/>
  <c r="GM76" i="20" s="1"/>
  <c r="GN77" i="20"/>
  <c r="GO77" i="20"/>
  <c r="GP77" i="20"/>
  <c r="GQ77" i="20"/>
  <c r="GQ76" i="20" s="1"/>
  <c r="I55" i="20" s="1"/>
  <c r="GR77" i="20"/>
  <c r="GS77" i="20"/>
  <c r="GT77" i="20"/>
  <c r="GU77" i="20"/>
  <c r="GU76" i="20" s="1"/>
  <c r="G57" i="20" s="1"/>
  <c r="GV77" i="20"/>
  <c r="GW77" i="20"/>
  <c r="GX77" i="20"/>
  <c r="GY77" i="20"/>
  <c r="GY76" i="20" s="1"/>
  <c r="E58" i="20" s="1"/>
  <c r="GZ77" i="20"/>
  <c r="HA77" i="20"/>
  <c r="HB77" i="20"/>
  <c r="HC77" i="20"/>
  <c r="HD77" i="20"/>
  <c r="HE77" i="20"/>
  <c r="HF77" i="20"/>
  <c r="HG77" i="20"/>
  <c r="HH77" i="20"/>
  <c r="HI77" i="20"/>
  <c r="HJ77" i="20"/>
  <c r="HK77" i="20"/>
  <c r="HL77" i="20"/>
  <c r="HM77" i="20"/>
  <c r="BQ78" i="20"/>
  <c r="BR78" i="20"/>
  <c r="BS78" i="20"/>
  <c r="BT78" i="20"/>
  <c r="BU78" i="20"/>
  <c r="BV78" i="20"/>
  <c r="BW78" i="20"/>
  <c r="BX78" i="20"/>
  <c r="BY78" i="20"/>
  <c r="BZ78" i="20"/>
  <c r="CA78" i="20"/>
  <c r="CB78" i="20"/>
  <c r="CB76" i="20" s="1"/>
  <c r="K34" i="20" s="1"/>
  <c r="CC78" i="20"/>
  <c r="CD78" i="20"/>
  <c r="CE78" i="20"/>
  <c r="CF78" i="20"/>
  <c r="CG78" i="20"/>
  <c r="CH78" i="20"/>
  <c r="CI78" i="20"/>
  <c r="CJ78" i="20"/>
  <c r="CK78" i="20"/>
  <c r="CL78" i="20"/>
  <c r="CM78" i="20"/>
  <c r="CN78" i="20"/>
  <c r="CO78" i="20"/>
  <c r="CP78" i="20"/>
  <c r="CQ78" i="20"/>
  <c r="CR78" i="20"/>
  <c r="CS78" i="20"/>
  <c r="CT78" i="20"/>
  <c r="CU78" i="20"/>
  <c r="CV78" i="20"/>
  <c r="CW78" i="20"/>
  <c r="CX78" i="20"/>
  <c r="CY78" i="20"/>
  <c r="CZ78" i="20"/>
  <c r="DA78" i="20"/>
  <c r="DB78" i="20"/>
  <c r="DC78" i="20"/>
  <c r="DD78" i="20"/>
  <c r="DE78" i="20"/>
  <c r="DF78" i="20"/>
  <c r="DG78" i="20"/>
  <c r="DH78" i="20"/>
  <c r="DI78" i="20"/>
  <c r="DJ78" i="20"/>
  <c r="DK78" i="20"/>
  <c r="DL78" i="20"/>
  <c r="DM78" i="20"/>
  <c r="DN78" i="20"/>
  <c r="DO78" i="20"/>
  <c r="DP78" i="20"/>
  <c r="DQ78" i="20"/>
  <c r="DQ76" i="20" s="1"/>
  <c r="L35" i="20" s="1"/>
  <c r="DR78" i="20"/>
  <c r="DS78" i="20"/>
  <c r="DT78" i="20"/>
  <c r="DU78" i="20"/>
  <c r="DV78" i="20"/>
  <c r="DW78" i="20"/>
  <c r="DX78" i="20"/>
  <c r="DY78" i="20"/>
  <c r="DY76" i="20" s="1"/>
  <c r="DZ78" i="20"/>
  <c r="EA78" i="20"/>
  <c r="EB78" i="20"/>
  <c r="EC78" i="20"/>
  <c r="EC76" i="20" s="1"/>
  <c r="ED78" i="20"/>
  <c r="EE78" i="20"/>
  <c r="EF78" i="20"/>
  <c r="EF76" i="20" s="1"/>
  <c r="P23" i="20" s="1"/>
  <c r="EG78" i="20"/>
  <c r="EH78" i="20"/>
  <c r="EI78" i="20"/>
  <c r="EJ78" i="20"/>
  <c r="EK78" i="20"/>
  <c r="EL78" i="20"/>
  <c r="EM78" i="20"/>
  <c r="EN78" i="20"/>
  <c r="EO78" i="20"/>
  <c r="EP78" i="20"/>
  <c r="EQ78" i="20"/>
  <c r="ER78" i="20"/>
  <c r="ES78" i="20"/>
  <c r="ET78" i="20"/>
  <c r="EU78" i="20"/>
  <c r="EV78" i="20"/>
  <c r="EW78" i="20"/>
  <c r="EX78" i="20"/>
  <c r="EY78" i="20"/>
  <c r="EZ78" i="20"/>
  <c r="FA78" i="20"/>
  <c r="FB78" i="20"/>
  <c r="FC78" i="20"/>
  <c r="FD78" i="20"/>
  <c r="FE78" i="20"/>
  <c r="FF78" i="20"/>
  <c r="FG78" i="20"/>
  <c r="FH78" i="20"/>
  <c r="FH76" i="20" s="1"/>
  <c r="H43" i="20" s="1"/>
  <c r="FI78" i="20"/>
  <c r="FJ78" i="20"/>
  <c r="FK78" i="20"/>
  <c r="FL78" i="20"/>
  <c r="FM78" i="20"/>
  <c r="FN78" i="20"/>
  <c r="FO78" i="20"/>
  <c r="FP78" i="20"/>
  <c r="FQ78" i="20"/>
  <c r="FR78" i="20"/>
  <c r="FR76" i="20" s="1"/>
  <c r="FS78" i="20"/>
  <c r="FT78" i="20"/>
  <c r="FU78" i="20"/>
  <c r="FV78" i="20"/>
  <c r="FW78" i="20"/>
  <c r="FX78" i="20"/>
  <c r="FY78" i="20"/>
  <c r="FZ78" i="20"/>
  <c r="GA78" i="20"/>
  <c r="GB78" i="20"/>
  <c r="GC78" i="20"/>
  <c r="GD78" i="20"/>
  <c r="GE78" i="20"/>
  <c r="GF78" i="20"/>
  <c r="GG78" i="20"/>
  <c r="GH78" i="20"/>
  <c r="GI78" i="20"/>
  <c r="GJ78" i="20"/>
  <c r="GK78" i="20"/>
  <c r="GL78" i="20"/>
  <c r="GM78" i="20"/>
  <c r="GN78" i="20"/>
  <c r="GO78" i="20"/>
  <c r="GP78" i="20"/>
  <c r="GQ78" i="20"/>
  <c r="GR78" i="20"/>
  <c r="GS78" i="20"/>
  <c r="GT78" i="20"/>
  <c r="GU78" i="20"/>
  <c r="GV78" i="20"/>
  <c r="GW78" i="20"/>
  <c r="GX78" i="20"/>
  <c r="GY78" i="20"/>
  <c r="GZ78" i="20"/>
  <c r="HA78" i="20"/>
  <c r="HB78" i="20"/>
  <c r="HB76" i="20" s="1"/>
  <c r="H58" i="20" s="1"/>
  <c r="HC78" i="20"/>
  <c r="HD78" i="20"/>
  <c r="HE78" i="20"/>
  <c r="HF78" i="20"/>
  <c r="HF76" i="20" s="1"/>
  <c r="HG78" i="20"/>
  <c r="HH78" i="20"/>
  <c r="HI78" i="20"/>
  <c r="HJ78" i="20"/>
  <c r="HJ76" i="20" s="1"/>
  <c r="I66" i="20" s="1"/>
  <c r="HK78" i="20"/>
  <c r="HL78" i="20"/>
  <c r="HM78" i="20"/>
  <c r="BQ79" i="20"/>
  <c r="BQ76" i="20" s="1"/>
  <c r="J29" i="20" s="1"/>
  <c r="BR79" i="20"/>
  <c r="BR80" i="20"/>
  <c r="BR81" i="20"/>
  <c r="BR82" i="20"/>
  <c r="BR83" i="20"/>
  <c r="BR84" i="20"/>
  <c r="BS79" i="20"/>
  <c r="BT79" i="20"/>
  <c r="BT76" i="20" s="1"/>
  <c r="K30" i="20" s="1"/>
  <c r="BU79" i="20"/>
  <c r="BV79" i="20"/>
  <c r="BV80" i="20"/>
  <c r="BV81" i="20"/>
  <c r="BV82" i="20"/>
  <c r="BV83" i="20"/>
  <c r="BV84" i="20"/>
  <c r="BW79" i="20"/>
  <c r="BX79" i="20"/>
  <c r="BY79" i="20"/>
  <c r="BZ79" i="20"/>
  <c r="BZ80" i="20"/>
  <c r="BZ81" i="20"/>
  <c r="BZ82" i="20"/>
  <c r="BZ83" i="20"/>
  <c r="BZ84" i="20"/>
  <c r="CA79" i="20"/>
  <c r="CB79" i="20"/>
  <c r="CC79" i="20"/>
  <c r="CD79" i="20"/>
  <c r="CD80" i="20"/>
  <c r="CD81" i="20"/>
  <c r="CD82" i="20"/>
  <c r="CD83" i="20"/>
  <c r="CD84" i="20"/>
  <c r="CE79" i="20"/>
  <c r="CF79" i="20"/>
  <c r="CG79" i="20"/>
  <c r="CH79" i="20"/>
  <c r="CH80" i="20"/>
  <c r="CH81" i="20"/>
  <c r="CH82" i="20"/>
  <c r="CH83" i="20"/>
  <c r="CH84" i="20"/>
  <c r="CI79" i="20"/>
  <c r="CJ79" i="20"/>
  <c r="CJ76" i="20" s="1"/>
  <c r="CK79" i="20"/>
  <c r="CL79" i="20"/>
  <c r="CL80" i="20"/>
  <c r="CL81" i="20"/>
  <c r="CL82" i="20"/>
  <c r="CL83" i="20"/>
  <c r="CL84" i="20"/>
  <c r="CM79" i="20"/>
  <c r="CN79" i="20"/>
  <c r="CO79" i="20"/>
  <c r="CP79" i="20"/>
  <c r="CP80" i="20"/>
  <c r="CP81" i="20"/>
  <c r="CP82" i="20"/>
  <c r="CP83" i="20"/>
  <c r="CP84" i="20"/>
  <c r="CQ79" i="20"/>
  <c r="CR79" i="20"/>
  <c r="CS79" i="20"/>
  <c r="CT79" i="20"/>
  <c r="CT80" i="20"/>
  <c r="CT81" i="20"/>
  <c r="CT82" i="20"/>
  <c r="CT83" i="20"/>
  <c r="CT84" i="20"/>
  <c r="CU79" i="20"/>
  <c r="CV79" i="20"/>
  <c r="CW79" i="20"/>
  <c r="CX79" i="20"/>
  <c r="CX80" i="20"/>
  <c r="CX81" i="20"/>
  <c r="CX82" i="20"/>
  <c r="CX83" i="20"/>
  <c r="CX84" i="20"/>
  <c r="CY79" i="20"/>
  <c r="CZ79" i="20"/>
  <c r="DA79" i="20"/>
  <c r="DB79" i="20"/>
  <c r="DB80" i="20"/>
  <c r="DB81" i="20"/>
  <c r="DB82" i="20"/>
  <c r="DB83" i="20"/>
  <c r="DB84" i="20"/>
  <c r="DC79" i="20"/>
  <c r="DD79" i="20"/>
  <c r="DE79" i="20"/>
  <c r="DF79" i="20"/>
  <c r="DF80" i="20"/>
  <c r="DF81" i="20"/>
  <c r="DF82" i="20"/>
  <c r="DF83" i="20"/>
  <c r="DF84" i="20"/>
  <c r="DG79" i="20"/>
  <c r="DH79" i="20"/>
  <c r="DH76" i="20" s="1"/>
  <c r="DI79" i="20"/>
  <c r="DJ79" i="20"/>
  <c r="DJ80" i="20"/>
  <c r="DJ81" i="20"/>
  <c r="DJ82" i="20"/>
  <c r="DJ83" i="20"/>
  <c r="DJ84" i="20"/>
  <c r="DK79" i="20"/>
  <c r="DL79" i="20"/>
  <c r="DM79" i="20"/>
  <c r="DN79" i="20"/>
  <c r="DN80" i="20"/>
  <c r="DN81" i="20"/>
  <c r="DN82" i="20"/>
  <c r="DN83" i="20"/>
  <c r="DN84" i="20"/>
  <c r="DO79" i="20"/>
  <c r="DP79" i="20"/>
  <c r="DQ79" i="20"/>
  <c r="DR79" i="20"/>
  <c r="DR80" i="20"/>
  <c r="DR81" i="20"/>
  <c r="DR82" i="20"/>
  <c r="DR83" i="20"/>
  <c r="DR84" i="20"/>
  <c r="DS79" i="20"/>
  <c r="DT79" i="20"/>
  <c r="DU79" i="20"/>
  <c r="DV79" i="20"/>
  <c r="DV80" i="20"/>
  <c r="DV81" i="20"/>
  <c r="DV82" i="20"/>
  <c r="DV83" i="20"/>
  <c r="DV84" i="20"/>
  <c r="DW79" i="20"/>
  <c r="DX79" i="20"/>
  <c r="DY79" i="20"/>
  <c r="DZ79" i="20"/>
  <c r="DZ80" i="20"/>
  <c r="DZ81" i="20"/>
  <c r="DZ76" i="20" s="1"/>
  <c r="DZ82" i="20"/>
  <c r="DZ83" i="20"/>
  <c r="DZ84" i="20"/>
  <c r="EA79" i="20"/>
  <c r="EB79" i="20"/>
  <c r="EC79" i="20"/>
  <c r="ED79" i="20"/>
  <c r="ED80" i="20"/>
  <c r="ED81" i="20"/>
  <c r="ED82" i="20"/>
  <c r="ED83" i="20"/>
  <c r="ED84" i="20"/>
  <c r="EE79" i="20"/>
  <c r="EF79" i="20"/>
  <c r="EG79" i="20"/>
  <c r="EH79" i="20"/>
  <c r="EH80" i="20"/>
  <c r="EH81" i="20"/>
  <c r="EH82" i="20"/>
  <c r="EH83" i="20"/>
  <c r="EH84" i="20"/>
  <c r="EI79" i="20"/>
  <c r="EJ79" i="20"/>
  <c r="EK79" i="20"/>
  <c r="EL79" i="20"/>
  <c r="EL80" i="20"/>
  <c r="EL81" i="20"/>
  <c r="EL82" i="20"/>
  <c r="EL83" i="20"/>
  <c r="EL84" i="20"/>
  <c r="EM79" i="20"/>
  <c r="EN79" i="20"/>
  <c r="EO79" i="20"/>
  <c r="EP79" i="20"/>
  <c r="EP80" i="20"/>
  <c r="EP81" i="20"/>
  <c r="EP76" i="20" s="1"/>
  <c r="EP82" i="20"/>
  <c r="EP83" i="20"/>
  <c r="EP84" i="20"/>
  <c r="EQ79" i="20"/>
  <c r="ER79" i="20"/>
  <c r="ES79" i="20"/>
  <c r="ET79" i="20"/>
  <c r="ET80" i="20"/>
  <c r="ET81" i="20"/>
  <c r="ET82" i="20"/>
  <c r="ET83" i="20"/>
  <c r="ET84" i="20"/>
  <c r="EU79" i="20"/>
  <c r="EV79" i="20"/>
  <c r="EW79" i="20"/>
  <c r="EX79" i="20"/>
  <c r="EX80" i="20"/>
  <c r="EX81" i="20"/>
  <c r="EX82" i="20"/>
  <c r="EX83" i="20"/>
  <c r="EX84" i="20"/>
  <c r="EY79" i="20"/>
  <c r="EZ79" i="20"/>
  <c r="FA79" i="20"/>
  <c r="FB79" i="20"/>
  <c r="FB80" i="20"/>
  <c r="FB81" i="20"/>
  <c r="FB76" i="20" s="1"/>
  <c r="FB82" i="20"/>
  <c r="FB83" i="20"/>
  <c r="FB84" i="20"/>
  <c r="FC79" i="20"/>
  <c r="FD79" i="20"/>
  <c r="FE79" i="20"/>
  <c r="FF79" i="20"/>
  <c r="FF80" i="20"/>
  <c r="FF81" i="20"/>
  <c r="FF82" i="20"/>
  <c r="FF83" i="20"/>
  <c r="FF84" i="20"/>
  <c r="FG79" i="20"/>
  <c r="FH79" i="20"/>
  <c r="FI79" i="20"/>
  <c r="FJ79" i="20"/>
  <c r="FJ80" i="20"/>
  <c r="FJ81" i="20"/>
  <c r="FJ82" i="20"/>
  <c r="FJ83" i="20"/>
  <c r="FJ84" i="20"/>
  <c r="FK79" i="20"/>
  <c r="FL79" i="20"/>
  <c r="FM79" i="20"/>
  <c r="FN79" i="20"/>
  <c r="FN80" i="20"/>
  <c r="FN81" i="20"/>
  <c r="FN82" i="20"/>
  <c r="FN83" i="20"/>
  <c r="FN84" i="20"/>
  <c r="FO79" i="20"/>
  <c r="FP79" i="20"/>
  <c r="FQ79" i="20"/>
  <c r="FR79" i="20"/>
  <c r="FR80" i="20"/>
  <c r="FR81" i="20"/>
  <c r="FR82" i="20"/>
  <c r="FR83" i="20"/>
  <c r="FR84" i="20"/>
  <c r="FS79" i="20"/>
  <c r="FT79" i="20"/>
  <c r="FU79" i="20"/>
  <c r="FV79" i="20"/>
  <c r="FV80" i="20"/>
  <c r="FV81" i="20"/>
  <c r="FV82" i="20"/>
  <c r="FV83" i="20"/>
  <c r="FV84" i="20"/>
  <c r="FW79" i="20"/>
  <c r="FX79" i="20"/>
  <c r="FY79" i="20"/>
  <c r="FZ79" i="20"/>
  <c r="FZ80" i="20"/>
  <c r="FZ81" i="20"/>
  <c r="FZ82" i="20"/>
  <c r="FZ83" i="20"/>
  <c r="FZ84" i="20"/>
  <c r="GA79" i="20"/>
  <c r="GB79" i="20"/>
  <c r="GC79" i="20"/>
  <c r="GD79" i="20"/>
  <c r="GD80" i="20"/>
  <c r="GD81" i="20"/>
  <c r="GD82" i="20"/>
  <c r="GD83" i="20"/>
  <c r="GD84" i="20"/>
  <c r="GE79" i="20"/>
  <c r="GF79" i="20"/>
  <c r="GG79" i="20"/>
  <c r="GH79" i="20"/>
  <c r="GH80" i="20"/>
  <c r="GH81" i="20"/>
  <c r="GH82" i="20"/>
  <c r="GH83" i="20"/>
  <c r="GH84" i="20"/>
  <c r="GI79" i="20"/>
  <c r="GJ79" i="20"/>
  <c r="GK79" i="20"/>
  <c r="GL79" i="20"/>
  <c r="GL80" i="20"/>
  <c r="GL81" i="20"/>
  <c r="GL82" i="20"/>
  <c r="GL83" i="20"/>
  <c r="GL84" i="20"/>
  <c r="GM79" i="20"/>
  <c r="GN79" i="20"/>
  <c r="GO79" i="20"/>
  <c r="GP79" i="20"/>
  <c r="GP80" i="20"/>
  <c r="GP81" i="20"/>
  <c r="GP82" i="20"/>
  <c r="GP83" i="20"/>
  <c r="GP84" i="20"/>
  <c r="GQ79" i="20"/>
  <c r="GR79" i="20"/>
  <c r="GS79" i="20"/>
  <c r="GT79" i="20"/>
  <c r="GT80" i="20"/>
  <c r="GT81" i="20"/>
  <c r="GT82" i="20"/>
  <c r="GT83" i="20"/>
  <c r="GT84" i="20"/>
  <c r="GU79" i="20"/>
  <c r="GV79" i="20"/>
  <c r="GW79" i="20"/>
  <c r="GX79" i="20"/>
  <c r="GX80" i="20"/>
  <c r="GX81" i="20"/>
  <c r="GX82" i="20"/>
  <c r="GX83" i="20"/>
  <c r="GX84" i="20"/>
  <c r="GY79" i="20"/>
  <c r="GZ79" i="20"/>
  <c r="HA79" i="20"/>
  <c r="HB79" i="20"/>
  <c r="HB80" i="20"/>
  <c r="HB81" i="20"/>
  <c r="HB82" i="20"/>
  <c r="HB83" i="20"/>
  <c r="HB84" i="20"/>
  <c r="HC79" i="20"/>
  <c r="HD79" i="20"/>
  <c r="HE79" i="20"/>
  <c r="HF79" i="20"/>
  <c r="HF80" i="20"/>
  <c r="HF81" i="20"/>
  <c r="HF82" i="20"/>
  <c r="HF83" i="20"/>
  <c r="HF84" i="20"/>
  <c r="HG79" i="20"/>
  <c r="HH79" i="20"/>
  <c r="HI79" i="20"/>
  <c r="HJ79" i="20"/>
  <c r="HJ80" i="20"/>
  <c r="HJ81" i="20"/>
  <c r="HJ82" i="20"/>
  <c r="HJ83" i="20"/>
  <c r="HJ84" i="20"/>
  <c r="HK79" i="20"/>
  <c r="HL79" i="20"/>
  <c r="HM79" i="20"/>
  <c r="BQ80" i="20"/>
  <c r="BS80" i="20"/>
  <c r="BT80" i="20"/>
  <c r="BU80" i="20"/>
  <c r="BW80" i="20"/>
  <c r="BX80" i="20"/>
  <c r="BY80" i="20"/>
  <c r="CA80" i="20"/>
  <c r="CB80" i="20"/>
  <c r="CC80" i="20"/>
  <c r="CE80" i="20"/>
  <c r="CF80" i="20"/>
  <c r="CG80" i="20"/>
  <c r="CI80" i="20"/>
  <c r="CJ80" i="20"/>
  <c r="CK80" i="20"/>
  <c r="CM80" i="20"/>
  <c r="CN80" i="20"/>
  <c r="CO80" i="20"/>
  <c r="CQ80" i="20"/>
  <c r="CR80" i="20"/>
  <c r="CS80" i="20"/>
  <c r="CU80" i="20"/>
  <c r="CV80" i="20"/>
  <c r="CW80" i="20"/>
  <c r="CY80" i="20"/>
  <c r="CZ80" i="20"/>
  <c r="DA80" i="20"/>
  <c r="DC80" i="20"/>
  <c r="DD80" i="20"/>
  <c r="DE80" i="20"/>
  <c r="DG80" i="20"/>
  <c r="DH80" i="20"/>
  <c r="DI80" i="20"/>
  <c r="DK80" i="20"/>
  <c r="DL80" i="20"/>
  <c r="DM80" i="20"/>
  <c r="DO80" i="20"/>
  <c r="DP80" i="20"/>
  <c r="DQ80" i="20"/>
  <c r="DS80" i="20"/>
  <c r="DT80" i="20"/>
  <c r="DU80" i="20"/>
  <c r="DW80" i="20"/>
  <c r="DX80" i="20"/>
  <c r="DY80" i="20"/>
  <c r="EA80" i="20"/>
  <c r="EB80" i="20"/>
  <c r="EC80" i="20"/>
  <c r="EE80" i="20"/>
  <c r="EF80" i="20"/>
  <c r="EG80" i="20"/>
  <c r="EI80" i="20"/>
  <c r="EJ80" i="20"/>
  <c r="EK80" i="20"/>
  <c r="EM80" i="20"/>
  <c r="EN80" i="20"/>
  <c r="EO80" i="20"/>
  <c r="EQ80" i="20"/>
  <c r="ER80" i="20"/>
  <c r="ES80" i="20"/>
  <c r="EU80" i="20"/>
  <c r="EV80" i="20"/>
  <c r="EW80" i="20"/>
  <c r="EY80" i="20"/>
  <c r="EZ80" i="20"/>
  <c r="FA80" i="20"/>
  <c r="FC80" i="20"/>
  <c r="FD80" i="20"/>
  <c r="FE80" i="20"/>
  <c r="FG80" i="20"/>
  <c r="FH80" i="20"/>
  <c r="FI80" i="20"/>
  <c r="FK80" i="20"/>
  <c r="FL80" i="20"/>
  <c r="FL76" i="20" s="1"/>
  <c r="FM80" i="20"/>
  <c r="FO80" i="20"/>
  <c r="FP80" i="20"/>
  <c r="FQ80" i="20"/>
  <c r="FQ81" i="20"/>
  <c r="FQ82" i="20"/>
  <c r="FQ83" i="20"/>
  <c r="FQ84" i="20"/>
  <c r="FS80" i="20"/>
  <c r="FT80" i="20"/>
  <c r="FU80" i="20"/>
  <c r="FU81" i="20"/>
  <c r="FU76" i="20" s="1"/>
  <c r="FU82" i="20"/>
  <c r="FU83" i="20"/>
  <c r="FU84" i="20"/>
  <c r="FW80" i="20"/>
  <c r="FX80" i="20"/>
  <c r="FY80" i="20"/>
  <c r="FY81" i="20"/>
  <c r="FY82" i="20"/>
  <c r="FY76" i="20" s="1"/>
  <c r="FY83" i="20"/>
  <c r="FY84" i="20"/>
  <c r="GA80" i="20"/>
  <c r="GB80" i="20"/>
  <c r="GC80" i="20"/>
  <c r="GC81" i="20"/>
  <c r="GC82" i="20"/>
  <c r="GC83" i="20"/>
  <c r="GC84" i="20"/>
  <c r="GE80" i="20"/>
  <c r="GF80" i="20"/>
  <c r="GG80" i="20"/>
  <c r="GG81" i="20"/>
  <c r="GG82" i="20"/>
  <c r="GG83" i="20"/>
  <c r="GG84" i="20"/>
  <c r="GI80" i="20"/>
  <c r="GJ80" i="20"/>
  <c r="GK80" i="20"/>
  <c r="GK81" i="20"/>
  <c r="GK82" i="20"/>
  <c r="GK83" i="20"/>
  <c r="GK84" i="20"/>
  <c r="GM80" i="20"/>
  <c r="GN80" i="20"/>
  <c r="GO80" i="20"/>
  <c r="GO81" i="20"/>
  <c r="GO82" i="20"/>
  <c r="GO83" i="20"/>
  <c r="GO84" i="20"/>
  <c r="GQ80" i="20"/>
  <c r="GR80" i="20"/>
  <c r="GS80" i="20"/>
  <c r="GS81" i="20"/>
  <c r="GS82" i="20"/>
  <c r="GS83" i="20"/>
  <c r="GS84" i="20"/>
  <c r="GU80" i="20"/>
  <c r="GV80" i="20"/>
  <c r="GW80" i="20"/>
  <c r="GW81" i="20"/>
  <c r="GW82" i="20"/>
  <c r="GW83" i="20"/>
  <c r="GW84" i="20"/>
  <c r="GY80" i="20"/>
  <c r="GZ80" i="20"/>
  <c r="HA80" i="20"/>
  <c r="HA81" i="20"/>
  <c r="HA82" i="20"/>
  <c r="HA83" i="20"/>
  <c r="HA84" i="20"/>
  <c r="HC80" i="20"/>
  <c r="HD80" i="20"/>
  <c r="HE80" i="20"/>
  <c r="HE81" i="20"/>
  <c r="HE82" i="20"/>
  <c r="HE83" i="20"/>
  <c r="HE84" i="20"/>
  <c r="HG80" i="20"/>
  <c r="HH80" i="20"/>
  <c r="HH76" i="20" s="1"/>
  <c r="I64" i="20" s="1"/>
  <c r="HI80" i="20"/>
  <c r="HI81" i="20"/>
  <c r="HI82" i="20"/>
  <c r="HI83" i="20"/>
  <c r="HI84" i="20"/>
  <c r="HK80" i="20"/>
  <c r="HL80" i="20"/>
  <c r="HM80" i="20"/>
  <c r="HM81" i="20"/>
  <c r="HM82" i="20"/>
  <c r="HM83" i="20"/>
  <c r="HM84" i="20"/>
  <c r="BQ81" i="20"/>
  <c r="BS81" i="20"/>
  <c r="BT81" i="20"/>
  <c r="BU81" i="20"/>
  <c r="BW81" i="20"/>
  <c r="BX81" i="20"/>
  <c r="BY81" i="20"/>
  <c r="CA81" i="20"/>
  <c r="CB81" i="20"/>
  <c r="CC81" i="20"/>
  <c r="CE81" i="20"/>
  <c r="CF81" i="20"/>
  <c r="CG81" i="20"/>
  <c r="CI81" i="20"/>
  <c r="CJ81" i="20"/>
  <c r="CK81" i="20"/>
  <c r="CM81" i="20"/>
  <c r="CN81" i="20"/>
  <c r="CO81" i="20"/>
  <c r="CQ81" i="20"/>
  <c r="CR81" i="20"/>
  <c r="CS81" i="20"/>
  <c r="CU81" i="20"/>
  <c r="CV81" i="20"/>
  <c r="CW81" i="20"/>
  <c r="CY81" i="20"/>
  <c r="CZ81" i="20"/>
  <c r="DA81" i="20"/>
  <c r="DC81" i="20"/>
  <c r="DD81" i="20"/>
  <c r="DE81" i="20"/>
  <c r="DG81" i="20"/>
  <c r="DH81" i="20"/>
  <c r="DI81" i="20"/>
  <c r="DK81" i="20"/>
  <c r="DL81" i="20"/>
  <c r="DM81" i="20"/>
  <c r="DO81" i="20"/>
  <c r="DP81" i="20"/>
  <c r="DQ81" i="20"/>
  <c r="DS81" i="20"/>
  <c r="DT81" i="20"/>
  <c r="DU81" i="20"/>
  <c r="DW81" i="20"/>
  <c r="DX81" i="20"/>
  <c r="DY81" i="20"/>
  <c r="EA81" i="20"/>
  <c r="EB81" i="20"/>
  <c r="EC81" i="20"/>
  <c r="EE81" i="20"/>
  <c r="EF81" i="20"/>
  <c r="EG81" i="20"/>
  <c r="EI81" i="20"/>
  <c r="EJ81" i="20"/>
  <c r="EK81" i="20"/>
  <c r="EM81" i="20"/>
  <c r="EN81" i="20"/>
  <c r="EO81" i="20"/>
  <c r="EQ81" i="20"/>
  <c r="ER81" i="20"/>
  <c r="ES81" i="20"/>
  <c r="EU81" i="20"/>
  <c r="EV81" i="20"/>
  <c r="EW81" i="20"/>
  <c r="EW76" i="20" s="1"/>
  <c r="EY81" i="20"/>
  <c r="EZ81" i="20"/>
  <c r="FA81" i="20"/>
  <c r="FC81" i="20"/>
  <c r="FD81" i="20"/>
  <c r="FE81" i="20"/>
  <c r="FG81" i="20"/>
  <c r="FH81" i="20"/>
  <c r="FI81" i="20"/>
  <c r="FK81" i="20"/>
  <c r="FL81" i="20"/>
  <c r="FM81" i="20"/>
  <c r="FO81" i="20"/>
  <c r="FP81" i="20"/>
  <c r="FS81" i="20"/>
  <c r="FT81" i="20"/>
  <c r="FW81" i="20"/>
  <c r="FX81" i="20"/>
  <c r="GA81" i="20"/>
  <c r="GB81" i="20"/>
  <c r="GE81" i="20"/>
  <c r="GF81" i="20"/>
  <c r="GI81" i="20"/>
  <c r="GJ81" i="20"/>
  <c r="GM81" i="20"/>
  <c r="GN81" i="20"/>
  <c r="GQ81" i="20"/>
  <c r="GR81" i="20"/>
  <c r="GU81" i="20"/>
  <c r="GV81" i="20"/>
  <c r="GY81" i="20"/>
  <c r="GZ81" i="20"/>
  <c r="HC81" i="20"/>
  <c r="HD81" i="20"/>
  <c r="HG81" i="20"/>
  <c r="HH81" i="20"/>
  <c r="HK81" i="20"/>
  <c r="HL81" i="20"/>
  <c r="BQ82" i="20"/>
  <c r="BS82" i="20"/>
  <c r="BT82" i="20"/>
  <c r="BU82" i="20"/>
  <c r="BW82" i="20"/>
  <c r="BX82" i="20"/>
  <c r="BY82" i="20"/>
  <c r="CA82" i="20"/>
  <c r="CB82" i="20"/>
  <c r="CC82" i="20"/>
  <c r="CE82" i="20"/>
  <c r="CF82" i="20"/>
  <c r="CG82" i="20"/>
  <c r="CI82" i="20"/>
  <c r="CJ82" i="20"/>
  <c r="CK82" i="20"/>
  <c r="CM82" i="20"/>
  <c r="CN82" i="20"/>
  <c r="CO82" i="20"/>
  <c r="CQ82" i="20"/>
  <c r="CR82" i="20"/>
  <c r="CS82" i="20"/>
  <c r="CU82" i="20"/>
  <c r="CV82" i="20"/>
  <c r="CW82" i="20"/>
  <c r="CY82" i="20"/>
  <c r="CZ82" i="20"/>
  <c r="DA82" i="20"/>
  <c r="DC82" i="20"/>
  <c r="DD82" i="20"/>
  <c r="DE82" i="20"/>
  <c r="DG82" i="20"/>
  <c r="DH82" i="20"/>
  <c r="DI82" i="20"/>
  <c r="DK82" i="20"/>
  <c r="DL82" i="20"/>
  <c r="DM82" i="20"/>
  <c r="DO82" i="20"/>
  <c r="DP82" i="20"/>
  <c r="DQ82" i="20"/>
  <c r="DS82" i="20"/>
  <c r="DT82" i="20"/>
  <c r="DU82" i="20"/>
  <c r="DW82" i="20"/>
  <c r="DX82" i="20"/>
  <c r="DY82" i="20"/>
  <c r="EA82" i="20"/>
  <c r="EB82" i="20"/>
  <c r="EC82" i="20"/>
  <c r="EE82" i="20"/>
  <c r="EF82" i="20"/>
  <c r="EG82" i="20"/>
  <c r="EI82" i="20"/>
  <c r="EJ82" i="20"/>
  <c r="EK82" i="20"/>
  <c r="EM82" i="20"/>
  <c r="EN82" i="20"/>
  <c r="EO82" i="20"/>
  <c r="EQ82" i="20"/>
  <c r="ER82" i="20"/>
  <c r="ES82" i="20"/>
  <c r="EU82" i="20"/>
  <c r="EV82" i="20"/>
  <c r="EW82" i="20"/>
  <c r="EY82" i="20"/>
  <c r="EZ82" i="20"/>
  <c r="FA82" i="20"/>
  <c r="FC82" i="20"/>
  <c r="FD82" i="20"/>
  <c r="FE82" i="20"/>
  <c r="FG82" i="20"/>
  <c r="FH82" i="20"/>
  <c r="FI82" i="20"/>
  <c r="FK82" i="20"/>
  <c r="FL82" i="20"/>
  <c r="FM82" i="20"/>
  <c r="FO82" i="20"/>
  <c r="FP82" i="20"/>
  <c r="FS82" i="20"/>
  <c r="FT82" i="20"/>
  <c r="FW82" i="20"/>
  <c r="FX82" i="20"/>
  <c r="GA82" i="20"/>
  <c r="GB82" i="20"/>
  <c r="GE82" i="20"/>
  <c r="GF82" i="20"/>
  <c r="GI82" i="20"/>
  <c r="GJ82" i="20"/>
  <c r="GM82" i="20"/>
  <c r="GN82" i="20"/>
  <c r="GQ82" i="20"/>
  <c r="GR82" i="20"/>
  <c r="GU82" i="20"/>
  <c r="GV82" i="20"/>
  <c r="GY82" i="20"/>
  <c r="GZ82" i="20"/>
  <c r="HC82" i="20"/>
  <c r="HD82" i="20"/>
  <c r="HG82" i="20"/>
  <c r="HH82" i="20"/>
  <c r="HK82" i="20"/>
  <c r="HL82" i="20"/>
  <c r="BQ83" i="20"/>
  <c r="BS83" i="20"/>
  <c r="BT83" i="20"/>
  <c r="BU83" i="20"/>
  <c r="BW83" i="20"/>
  <c r="BX83" i="20"/>
  <c r="BY83" i="20"/>
  <c r="CA83" i="20"/>
  <c r="CB83" i="20"/>
  <c r="CC83" i="20"/>
  <c r="CE83" i="20"/>
  <c r="CF83" i="20"/>
  <c r="CG83" i="20"/>
  <c r="CI83" i="20"/>
  <c r="CJ83" i="20"/>
  <c r="CK83" i="20"/>
  <c r="CM83" i="20"/>
  <c r="CN83" i="20"/>
  <c r="CO83" i="20"/>
  <c r="CQ83" i="20"/>
  <c r="CR83" i="20"/>
  <c r="CS83" i="20"/>
  <c r="CU83" i="20"/>
  <c r="CV83" i="20"/>
  <c r="CW83" i="20"/>
  <c r="CY83" i="20"/>
  <c r="CZ83" i="20"/>
  <c r="DA83" i="20"/>
  <c r="DC83" i="20"/>
  <c r="DD83" i="20"/>
  <c r="DE83" i="20"/>
  <c r="DG83" i="20"/>
  <c r="DH83" i="20"/>
  <c r="DI83" i="20"/>
  <c r="DK83" i="20"/>
  <c r="DL83" i="20"/>
  <c r="DM83" i="20"/>
  <c r="DO83" i="20"/>
  <c r="DP83" i="20"/>
  <c r="DQ83" i="20"/>
  <c r="DS83" i="20"/>
  <c r="DT83" i="20"/>
  <c r="DU83" i="20"/>
  <c r="DW83" i="20"/>
  <c r="DX83" i="20"/>
  <c r="DY83" i="20"/>
  <c r="EA83" i="20"/>
  <c r="EB83" i="20"/>
  <c r="EC83" i="20"/>
  <c r="EE83" i="20"/>
  <c r="EF83" i="20"/>
  <c r="EG83" i="20"/>
  <c r="EI83" i="20"/>
  <c r="EJ83" i="20"/>
  <c r="EK83" i="20"/>
  <c r="EM83" i="20"/>
  <c r="EN83" i="20"/>
  <c r="EO83" i="20"/>
  <c r="EQ83" i="20"/>
  <c r="ER83" i="20"/>
  <c r="ES83" i="20"/>
  <c r="EU83" i="20"/>
  <c r="EV83" i="20"/>
  <c r="EW83" i="20"/>
  <c r="EY83" i="20"/>
  <c r="EZ83" i="20"/>
  <c r="FA83" i="20"/>
  <c r="FC83" i="20"/>
  <c r="FD83" i="20"/>
  <c r="FE83" i="20"/>
  <c r="FG83" i="20"/>
  <c r="FH83" i="20"/>
  <c r="FI83" i="20"/>
  <c r="FK83" i="20"/>
  <c r="FL83" i="20"/>
  <c r="FM83" i="20"/>
  <c r="FO83" i="20"/>
  <c r="FP83" i="20"/>
  <c r="FS83" i="20"/>
  <c r="FT83" i="20"/>
  <c r="FW83" i="20"/>
  <c r="FX83" i="20"/>
  <c r="GA83" i="20"/>
  <c r="GB83" i="20"/>
  <c r="GE83" i="20"/>
  <c r="GF83" i="20"/>
  <c r="GI83" i="20"/>
  <c r="GJ83" i="20"/>
  <c r="GM83" i="20"/>
  <c r="GN83" i="20"/>
  <c r="GQ83" i="20"/>
  <c r="GR83" i="20"/>
  <c r="GU83" i="20"/>
  <c r="GV83" i="20"/>
  <c r="GY83" i="20"/>
  <c r="GZ83" i="20"/>
  <c r="HC83" i="20"/>
  <c r="HD83" i="20"/>
  <c r="HG83" i="20"/>
  <c r="HH83" i="20"/>
  <c r="HK83" i="20"/>
  <c r="HL83" i="20"/>
  <c r="BQ84" i="20"/>
  <c r="BS84" i="20"/>
  <c r="BT84" i="20"/>
  <c r="BU84" i="20"/>
  <c r="BW84" i="20"/>
  <c r="BX84" i="20"/>
  <c r="BY84" i="20"/>
  <c r="CA84" i="20"/>
  <c r="CB84" i="20"/>
  <c r="CC84" i="20"/>
  <c r="CE84" i="20"/>
  <c r="CF84" i="20"/>
  <c r="CG84" i="20"/>
  <c r="CI84" i="20"/>
  <c r="CJ84" i="20"/>
  <c r="CK84" i="20"/>
  <c r="CM84" i="20"/>
  <c r="CN84" i="20"/>
  <c r="CO84" i="20"/>
  <c r="CQ84" i="20"/>
  <c r="CR84" i="20"/>
  <c r="CS84" i="20"/>
  <c r="CU84" i="20"/>
  <c r="CV84" i="20"/>
  <c r="CW84" i="20"/>
  <c r="CY84" i="20"/>
  <c r="CZ84" i="20"/>
  <c r="DA84" i="20"/>
  <c r="DC84" i="20"/>
  <c r="DD84" i="20"/>
  <c r="DE84" i="20"/>
  <c r="DG84" i="20"/>
  <c r="DH84" i="20"/>
  <c r="DI84" i="20"/>
  <c r="DK84" i="20"/>
  <c r="DL84" i="20"/>
  <c r="DM84" i="20"/>
  <c r="DO84" i="20"/>
  <c r="DP84" i="20"/>
  <c r="DQ84" i="20"/>
  <c r="DS84" i="20"/>
  <c r="DT84" i="20"/>
  <c r="DU84" i="20"/>
  <c r="DW84" i="20"/>
  <c r="DX84" i="20"/>
  <c r="DY84" i="20"/>
  <c r="EA84" i="20"/>
  <c r="EB84" i="20"/>
  <c r="EC84" i="20"/>
  <c r="EE84" i="20"/>
  <c r="EF84" i="20"/>
  <c r="EG84" i="20"/>
  <c r="EI84" i="20"/>
  <c r="EJ84" i="20"/>
  <c r="EK84" i="20"/>
  <c r="EM84" i="20"/>
  <c r="EN84" i="20"/>
  <c r="EO84" i="20"/>
  <c r="EQ84" i="20"/>
  <c r="ER84" i="20"/>
  <c r="ES84" i="20"/>
  <c r="EU84" i="20"/>
  <c r="EV84" i="20"/>
  <c r="EW84" i="20"/>
  <c r="EY84" i="20"/>
  <c r="EZ84" i="20"/>
  <c r="FA84" i="20"/>
  <c r="FC84" i="20"/>
  <c r="FD84" i="20"/>
  <c r="FE84" i="20"/>
  <c r="FG84" i="20"/>
  <c r="FH84" i="20"/>
  <c r="FI84" i="20"/>
  <c r="FK84" i="20"/>
  <c r="FL84" i="20"/>
  <c r="FM84" i="20"/>
  <c r="FO84" i="20"/>
  <c r="FP84" i="20"/>
  <c r="FS84" i="20"/>
  <c r="FT84" i="20"/>
  <c r="FW84" i="20"/>
  <c r="FX84" i="20"/>
  <c r="GA84" i="20"/>
  <c r="GB84" i="20"/>
  <c r="GE84" i="20"/>
  <c r="GF84" i="20"/>
  <c r="GI84" i="20"/>
  <c r="GJ84" i="20"/>
  <c r="GM84" i="20"/>
  <c r="GN84" i="20"/>
  <c r="GQ84" i="20"/>
  <c r="GR84" i="20"/>
  <c r="GU84" i="20"/>
  <c r="GV84" i="20"/>
  <c r="GY84" i="20"/>
  <c r="GZ84" i="20"/>
  <c r="HC84" i="20"/>
  <c r="HD84" i="20"/>
  <c r="HG84" i="20"/>
  <c r="HH84" i="20"/>
  <c r="HK84" i="20"/>
  <c r="HL84" i="20"/>
  <c r="BQ77" i="21"/>
  <c r="BQ78" i="21"/>
  <c r="BQ79" i="21"/>
  <c r="BQ80" i="21"/>
  <c r="BQ81" i="21"/>
  <c r="BQ82" i="21"/>
  <c r="BQ83" i="21"/>
  <c r="BQ84" i="21"/>
  <c r="BR77" i="21"/>
  <c r="BS77" i="21"/>
  <c r="BS78" i="21"/>
  <c r="BS79" i="21"/>
  <c r="BS80" i="21"/>
  <c r="BS81" i="21"/>
  <c r="BS82" i="21"/>
  <c r="BS83" i="21"/>
  <c r="BS84" i="21"/>
  <c r="BT77" i="21"/>
  <c r="BU77" i="21"/>
  <c r="BU78" i="21"/>
  <c r="BU79" i="21"/>
  <c r="BU80" i="21"/>
  <c r="BU81" i="21"/>
  <c r="BU82" i="21"/>
  <c r="BU83" i="21"/>
  <c r="BU84" i="21"/>
  <c r="BV77" i="21"/>
  <c r="BW77" i="21"/>
  <c r="BW78" i="21"/>
  <c r="BW79" i="21"/>
  <c r="BW80" i="21"/>
  <c r="BW81" i="21"/>
  <c r="BW82" i="21"/>
  <c r="BW83" i="21"/>
  <c r="BW84" i="21"/>
  <c r="BX77" i="21"/>
  <c r="BY77" i="21"/>
  <c r="BY78" i="21"/>
  <c r="BY79" i="21"/>
  <c r="BY80" i="21"/>
  <c r="BY81" i="21"/>
  <c r="BY82" i="21"/>
  <c r="BY83" i="21"/>
  <c r="BY84" i="21"/>
  <c r="BZ77" i="21"/>
  <c r="CA77" i="21"/>
  <c r="CA78" i="21"/>
  <c r="CA79" i="21"/>
  <c r="CA80" i="21"/>
  <c r="CA81" i="21"/>
  <c r="CA82" i="21"/>
  <c r="CA83" i="21"/>
  <c r="CA84" i="21"/>
  <c r="CB77" i="21"/>
  <c r="CC77" i="21"/>
  <c r="CC78" i="21"/>
  <c r="CC79" i="21"/>
  <c r="CC80" i="21"/>
  <c r="CC81" i="21"/>
  <c r="CC82" i="21"/>
  <c r="CC83" i="21"/>
  <c r="CC84" i="21"/>
  <c r="CD77" i="21"/>
  <c r="CE77" i="21"/>
  <c r="CE78" i="21"/>
  <c r="CE79" i="21"/>
  <c r="CE80" i="21"/>
  <c r="CE81" i="21"/>
  <c r="CE82" i="21"/>
  <c r="CE83" i="21"/>
  <c r="CE84" i="21"/>
  <c r="CF77" i="21"/>
  <c r="CG77" i="21"/>
  <c r="CG78" i="21"/>
  <c r="CG79" i="21"/>
  <c r="CG80" i="21"/>
  <c r="CG81" i="21"/>
  <c r="CG82" i="21"/>
  <c r="CG83" i="21"/>
  <c r="CG84" i="21"/>
  <c r="CH77" i="21"/>
  <c r="CI77" i="21"/>
  <c r="CI78" i="21"/>
  <c r="CI79" i="21"/>
  <c r="CI80" i="21"/>
  <c r="CI81" i="21"/>
  <c r="CI82" i="21"/>
  <c r="CI83" i="21"/>
  <c r="CI84" i="21"/>
  <c r="CJ77" i="21"/>
  <c r="CK77" i="21"/>
  <c r="CK78" i="21"/>
  <c r="CK79" i="21"/>
  <c r="CK80" i="21"/>
  <c r="CK81" i="21"/>
  <c r="CK82" i="21"/>
  <c r="CK83" i="21"/>
  <c r="CK84" i="21"/>
  <c r="CL77" i="21"/>
  <c r="CM77" i="21"/>
  <c r="CM78" i="21"/>
  <c r="CM79" i="21"/>
  <c r="CM80" i="21"/>
  <c r="CM81" i="21"/>
  <c r="CM82" i="21"/>
  <c r="CM83" i="21"/>
  <c r="CM84" i="21"/>
  <c r="CN77" i="21"/>
  <c r="CO77" i="21"/>
  <c r="CO78" i="21"/>
  <c r="CO79" i="21"/>
  <c r="CO80" i="21"/>
  <c r="CO81" i="21"/>
  <c r="CO82" i="21"/>
  <c r="CO83" i="21"/>
  <c r="CO84" i="21"/>
  <c r="CP77" i="21"/>
  <c r="CQ77" i="21"/>
  <c r="CQ78" i="21"/>
  <c r="CQ79" i="21"/>
  <c r="CQ80" i="21"/>
  <c r="CQ81" i="21"/>
  <c r="CQ82" i="21"/>
  <c r="CQ83" i="21"/>
  <c r="CQ84" i="21"/>
  <c r="CR77" i="21"/>
  <c r="CS77" i="21"/>
  <c r="CS78" i="21"/>
  <c r="CS79" i="21"/>
  <c r="CS80" i="21"/>
  <c r="CS81" i="21"/>
  <c r="CS82" i="21"/>
  <c r="CS83" i="21"/>
  <c r="CS84" i="21"/>
  <c r="CT77" i="21"/>
  <c r="CU77" i="21"/>
  <c r="CU78" i="21"/>
  <c r="CU79" i="21"/>
  <c r="CU80" i="21"/>
  <c r="CU81" i="21"/>
  <c r="CU82" i="21"/>
  <c r="CU83" i="21"/>
  <c r="CU84" i="21"/>
  <c r="CV77" i="21"/>
  <c r="CW77" i="21"/>
  <c r="CW78" i="21"/>
  <c r="CW79" i="21"/>
  <c r="CW80" i="21"/>
  <c r="CW81" i="21"/>
  <c r="CW82" i="21"/>
  <c r="CW83" i="21"/>
  <c r="CW84" i="21"/>
  <c r="CX77" i="21"/>
  <c r="CY77" i="21"/>
  <c r="CY78" i="21"/>
  <c r="CY79" i="21"/>
  <c r="CY80" i="21"/>
  <c r="CY81" i="21"/>
  <c r="CY82" i="21"/>
  <c r="CY83" i="21"/>
  <c r="CY84" i="21"/>
  <c r="CZ77" i="21"/>
  <c r="DA77" i="21"/>
  <c r="DA78" i="21"/>
  <c r="DA79" i="21"/>
  <c r="DA80" i="21"/>
  <c r="DA81" i="21"/>
  <c r="DA82" i="21"/>
  <c r="DA83" i="21"/>
  <c r="DA84" i="21"/>
  <c r="DB77" i="21"/>
  <c r="DC77" i="21"/>
  <c r="DC78" i="21"/>
  <c r="DC79" i="21"/>
  <c r="DC80" i="21"/>
  <c r="DC81" i="21"/>
  <c r="DC82" i="21"/>
  <c r="DC83" i="21"/>
  <c r="DC84" i="21"/>
  <c r="DD77" i="21"/>
  <c r="DE77" i="21"/>
  <c r="DE78" i="21"/>
  <c r="DE79" i="21"/>
  <c r="DE80" i="21"/>
  <c r="DE81" i="21"/>
  <c r="DE82" i="21"/>
  <c r="DE83" i="21"/>
  <c r="DE84" i="21"/>
  <c r="DF77" i="21"/>
  <c r="DG77" i="21"/>
  <c r="DG78" i="21"/>
  <c r="DG79" i="21"/>
  <c r="DG80" i="21"/>
  <c r="DG81" i="21"/>
  <c r="DG82" i="21"/>
  <c r="DG83" i="21"/>
  <c r="DG84" i="21"/>
  <c r="DH77" i="21"/>
  <c r="DI77" i="21"/>
  <c r="DI78" i="21"/>
  <c r="DI79" i="21"/>
  <c r="DI80" i="21"/>
  <c r="DI81" i="21"/>
  <c r="DI82" i="21"/>
  <c r="DI83" i="21"/>
  <c r="DI84" i="21"/>
  <c r="DJ77" i="21"/>
  <c r="DK77" i="21"/>
  <c r="DK78" i="21"/>
  <c r="DK79" i="21"/>
  <c r="DK80" i="21"/>
  <c r="DK81" i="21"/>
  <c r="DK82" i="21"/>
  <c r="DK83" i="21"/>
  <c r="DK84" i="21"/>
  <c r="DL77" i="21"/>
  <c r="DM77" i="21"/>
  <c r="DM78" i="21"/>
  <c r="DM79" i="21"/>
  <c r="DM80" i="21"/>
  <c r="DM81" i="21"/>
  <c r="DM82" i="21"/>
  <c r="DM83" i="21"/>
  <c r="DM84" i="21"/>
  <c r="DN77" i="21"/>
  <c r="DO77" i="21"/>
  <c r="DO78" i="21"/>
  <c r="DO79" i="21"/>
  <c r="DO80" i="21"/>
  <c r="DO81" i="21"/>
  <c r="DO82" i="21"/>
  <c r="DO83" i="21"/>
  <c r="DO84" i="21"/>
  <c r="DP77" i="21"/>
  <c r="DQ77" i="21"/>
  <c r="DQ78" i="21"/>
  <c r="DQ79" i="21"/>
  <c r="DQ80" i="21"/>
  <c r="DQ81" i="21"/>
  <c r="DQ82" i="21"/>
  <c r="DQ83" i="21"/>
  <c r="DQ84" i="21"/>
  <c r="DR77" i="21"/>
  <c r="DS77" i="21"/>
  <c r="DS78" i="21"/>
  <c r="DS79" i="21"/>
  <c r="DS80" i="21"/>
  <c r="DS81" i="21"/>
  <c r="DS82" i="21"/>
  <c r="DS83" i="21"/>
  <c r="DS84" i="21"/>
  <c r="DT77" i="21"/>
  <c r="DU77" i="21"/>
  <c r="DU78" i="21"/>
  <c r="DU79" i="21"/>
  <c r="DU80" i="21"/>
  <c r="DU81" i="21"/>
  <c r="DU82" i="21"/>
  <c r="DU83" i="21"/>
  <c r="DU84" i="21"/>
  <c r="DV77" i="21"/>
  <c r="DW77" i="21"/>
  <c r="DW78" i="21"/>
  <c r="DW79" i="21"/>
  <c r="DW80" i="21"/>
  <c r="DW81" i="21"/>
  <c r="DW82" i="21"/>
  <c r="DW83" i="21"/>
  <c r="DW84" i="21"/>
  <c r="DX77" i="21"/>
  <c r="DY77" i="21"/>
  <c r="DY78" i="21"/>
  <c r="DY79" i="21"/>
  <c r="DY80" i="21"/>
  <c r="DY81" i="21"/>
  <c r="DY82" i="21"/>
  <c r="DY83" i="21"/>
  <c r="DY84" i="21"/>
  <c r="DZ77" i="21"/>
  <c r="EA77" i="21"/>
  <c r="EA78" i="21"/>
  <c r="EA79" i="21"/>
  <c r="EA80" i="21"/>
  <c r="EA81" i="21"/>
  <c r="EA82" i="21"/>
  <c r="EA83" i="21"/>
  <c r="EA84" i="21"/>
  <c r="EB77" i="21"/>
  <c r="EC77" i="21"/>
  <c r="EC78" i="21"/>
  <c r="EC79" i="21"/>
  <c r="EC80" i="21"/>
  <c r="EC81" i="21"/>
  <c r="EC82" i="21"/>
  <c r="EC83" i="21"/>
  <c r="EC84" i="21"/>
  <c r="ED77" i="21"/>
  <c r="EE77" i="21"/>
  <c r="EE78" i="21"/>
  <c r="EE79" i="21"/>
  <c r="EE80" i="21"/>
  <c r="EE81" i="21"/>
  <c r="EE82" i="21"/>
  <c r="EE83" i="21"/>
  <c r="EE84" i="21"/>
  <c r="EF77" i="21"/>
  <c r="EG77" i="21"/>
  <c r="EG78" i="21"/>
  <c r="EG79" i="21"/>
  <c r="EG80" i="21"/>
  <c r="EG81" i="21"/>
  <c r="EG82" i="21"/>
  <c r="EG83" i="21"/>
  <c r="EG84" i="21"/>
  <c r="EH77" i="21"/>
  <c r="EI77" i="21"/>
  <c r="EI78" i="21"/>
  <c r="EI79" i="21"/>
  <c r="EI80" i="21"/>
  <c r="EI81" i="21"/>
  <c r="EI82" i="21"/>
  <c r="EI83" i="21"/>
  <c r="EI84" i="21"/>
  <c r="EJ77" i="21"/>
  <c r="EK77" i="21"/>
  <c r="EK78" i="21"/>
  <c r="EK79" i="21"/>
  <c r="EK80" i="21"/>
  <c r="EK81" i="21"/>
  <c r="EK82" i="21"/>
  <c r="EK83" i="21"/>
  <c r="EK84" i="21"/>
  <c r="EL77" i="21"/>
  <c r="EM77" i="21"/>
  <c r="EM78" i="21"/>
  <c r="EM79" i="21"/>
  <c r="EM80" i="21"/>
  <c r="EM81" i="21"/>
  <c r="EM82" i="21"/>
  <c r="EM83" i="21"/>
  <c r="EM84" i="21"/>
  <c r="EN77" i="21"/>
  <c r="EO77" i="21"/>
  <c r="EO78" i="21"/>
  <c r="EO79" i="21"/>
  <c r="EO80" i="21"/>
  <c r="EO81" i="21"/>
  <c r="EO82" i="21"/>
  <c r="EO83" i="21"/>
  <c r="EO84" i="21"/>
  <c r="EP77" i="21"/>
  <c r="EQ77" i="21"/>
  <c r="EQ78" i="21"/>
  <c r="EQ79" i="21"/>
  <c r="EQ80" i="21"/>
  <c r="EQ81" i="21"/>
  <c r="EQ82" i="21"/>
  <c r="EQ83" i="21"/>
  <c r="EQ84" i="21"/>
  <c r="ER77" i="21"/>
  <c r="ES77" i="21"/>
  <c r="ES78" i="21"/>
  <c r="ES79" i="21"/>
  <c r="ES80" i="21"/>
  <c r="ES81" i="21"/>
  <c r="ES82" i="21"/>
  <c r="ES83" i="21"/>
  <c r="ES84" i="21"/>
  <c r="ET77" i="21"/>
  <c r="EU77" i="21"/>
  <c r="EU78" i="21"/>
  <c r="EU79" i="21"/>
  <c r="EU80" i="21"/>
  <c r="EU81" i="21"/>
  <c r="EU82" i="21"/>
  <c r="EU83" i="21"/>
  <c r="EU84" i="21"/>
  <c r="EV77" i="21"/>
  <c r="EW77" i="21"/>
  <c r="EW78" i="21"/>
  <c r="EW79" i="21"/>
  <c r="EW80" i="21"/>
  <c r="EW81" i="21"/>
  <c r="EW82" i="21"/>
  <c r="EW83" i="21"/>
  <c r="EW84" i="21"/>
  <c r="EX77" i="21"/>
  <c r="EY77" i="21"/>
  <c r="EY78" i="21"/>
  <c r="EY79" i="21"/>
  <c r="EY80" i="21"/>
  <c r="EY81" i="21"/>
  <c r="EY82" i="21"/>
  <c r="EY83" i="21"/>
  <c r="EY84" i="21"/>
  <c r="EZ77" i="21"/>
  <c r="FA77" i="21"/>
  <c r="FA78" i="21"/>
  <c r="FA79" i="21"/>
  <c r="FA80" i="21"/>
  <c r="FA81" i="21"/>
  <c r="FA82" i="21"/>
  <c r="FA83" i="21"/>
  <c r="FA84" i="21"/>
  <c r="FB77" i="21"/>
  <c r="FC77" i="21"/>
  <c r="FC78" i="21"/>
  <c r="FC79" i="21"/>
  <c r="FC80" i="21"/>
  <c r="FC81" i="21"/>
  <c r="FC82" i="21"/>
  <c r="FC83" i="21"/>
  <c r="FC84" i="21"/>
  <c r="FD77" i="21"/>
  <c r="FE77" i="21"/>
  <c r="FE78" i="21"/>
  <c r="FE79" i="21"/>
  <c r="FE80" i="21"/>
  <c r="FE81" i="21"/>
  <c r="FE82" i="21"/>
  <c r="FE83" i="21"/>
  <c r="FE84" i="21"/>
  <c r="FF77" i="21"/>
  <c r="FG77" i="21"/>
  <c r="FG78" i="21"/>
  <c r="FG79" i="21"/>
  <c r="FG80" i="21"/>
  <c r="FG81" i="21"/>
  <c r="FG82" i="21"/>
  <c r="FG83" i="21"/>
  <c r="FG84" i="21"/>
  <c r="FH77" i="21"/>
  <c r="FI77" i="21"/>
  <c r="FI78" i="21"/>
  <c r="FI79" i="21"/>
  <c r="FI80" i="21"/>
  <c r="FI81" i="21"/>
  <c r="FI82" i="21"/>
  <c r="FI83" i="21"/>
  <c r="FI84" i="21"/>
  <c r="FJ77" i="21"/>
  <c r="FK77" i="21"/>
  <c r="FK78" i="21"/>
  <c r="FK79" i="21"/>
  <c r="FK80" i="21"/>
  <c r="FK81" i="21"/>
  <c r="FK82" i="21"/>
  <c r="FK83" i="21"/>
  <c r="FK84" i="21"/>
  <c r="FL77" i="21"/>
  <c r="FM77" i="21"/>
  <c r="FM78" i="21"/>
  <c r="FM79" i="21"/>
  <c r="FM80" i="21"/>
  <c r="FM81" i="21"/>
  <c r="FM82" i="21"/>
  <c r="FM83" i="21"/>
  <c r="FM84" i="21"/>
  <c r="FN77" i="21"/>
  <c r="FO77" i="21"/>
  <c r="FO78" i="21"/>
  <c r="FO79" i="21"/>
  <c r="FO80" i="21"/>
  <c r="FO81" i="21"/>
  <c r="FO82" i="21"/>
  <c r="FO83" i="21"/>
  <c r="FO84" i="21"/>
  <c r="FP77" i="21"/>
  <c r="FQ77" i="21"/>
  <c r="FQ78" i="21"/>
  <c r="FQ79" i="21"/>
  <c r="FQ80" i="21"/>
  <c r="FQ81" i="21"/>
  <c r="FQ82" i="21"/>
  <c r="FQ83" i="21"/>
  <c r="FQ84" i="21"/>
  <c r="FR77" i="21"/>
  <c r="FS77" i="21"/>
  <c r="FS78" i="21"/>
  <c r="FS79" i="21"/>
  <c r="FS80" i="21"/>
  <c r="FS81" i="21"/>
  <c r="FS82" i="21"/>
  <c r="FS83" i="21"/>
  <c r="FS84" i="21"/>
  <c r="FT77" i="21"/>
  <c r="FU77" i="21"/>
  <c r="FU78" i="21"/>
  <c r="FU79" i="21"/>
  <c r="FU80" i="21"/>
  <c r="FU81" i="21"/>
  <c r="FU82" i="21"/>
  <c r="FU83" i="21"/>
  <c r="FU84" i="21"/>
  <c r="FV77" i="21"/>
  <c r="FW77" i="21"/>
  <c r="FW78" i="21"/>
  <c r="FW79" i="21"/>
  <c r="FW80" i="21"/>
  <c r="FW81" i="21"/>
  <c r="FW82" i="21"/>
  <c r="FW83" i="21"/>
  <c r="FW84" i="21"/>
  <c r="FX77" i="21"/>
  <c r="FY77" i="21"/>
  <c r="FY78" i="21"/>
  <c r="FY79" i="21"/>
  <c r="FY80" i="21"/>
  <c r="FY81" i="21"/>
  <c r="FY82" i="21"/>
  <c r="FY83" i="21"/>
  <c r="FY84" i="21"/>
  <c r="FZ77" i="21"/>
  <c r="GA77" i="21"/>
  <c r="GA78" i="21"/>
  <c r="GA79" i="21"/>
  <c r="GA80" i="21"/>
  <c r="GA81" i="21"/>
  <c r="GA82" i="21"/>
  <c r="GA83" i="21"/>
  <c r="GA84" i="21"/>
  <c r="GB77" i="21"/>
  <c r="GC77" i="21"/>
  <c r="GC78" i="21"/>
  <c r="GC79" i="21"/>
  <c r="GC80" i="21"/>
  <c r="GC81" i="21"/>
  <c r="GC82" i="21"/>
  <c r="GC83" i="21"/>
  <c r="GC84" i="21"/>
  <c r="GD77" i="21"/>
  <c r="GE77" i="21"/>
  <c r="GE78" i="21"/>
  <c r="GE79" i="21"/>
  <c r="GE80" i="21"/>
  <c r="GE81" i="21"/>
  <c r="GE82" i="21"/>
  <c r="GE83" i="21"/>
  <c r="GE84" i="21"/>
  <c r="GF77" i="21"/>
  <c r="GG77" i="21"/>
  <c r="GG78" i="21"/>
  <c r="GG79" i="21"/>
  <c r="GG80" i="21"/>
  <c r="GG81" i="21"/>
  <c r="GG82" i="21"/>
  <c r="GG83" i="21"/>
  <c r="GG84" i="21"/>
  <c r="GH77" i="21"/>
  <c r="GI77" i="21"/>
  <c r="GI78" i="21"/>
  <c r="GI79" i="21"/>
  <c r="GI80" i="21"/>
  <c r="GI81" i="21"/>
  <c r="GI82" i="21"/>
  <c r="GI83" i="21"/>
  <c r="GI84" i="21"/>
  <c r="GJ77" i="21"/>
  <c r="GK77" i="21"/>
  <c r="GK78" i="21"/>
  <c r="GK79" i="21"/>
  <c r="GK80" i="21"/>
  <c r="GK81" i="21"/>
  <c r="GK82" i="21"/>
  <c r="GK83" i="21"/>
  <c r="GK84" i="21"/>
  <c r="GL77" i="21"/>
  <c r="GM77" i="21"/>
  <c r="GM78" i="21"/>
  <c r="GM79" i="21"/>
  <c r="GM80" i="21"/>
  <c r="GM81" i="21"/>
  <c r="GM82" i="21"/>
  <c r="GM83" i="21"/>
  <c r="GM84" i="21"/>
  <c r="GN77" i="21"/>
  <c r="GO77" i="21"/>
  <c r="GO78" i="21"/>
  <c r="GO79" i="21"/>
  <c r="GO80" i="21"/>
  <c r="GO81" i="21"/>
  <c r="GO82" i="21"/>
  <c r="GO83" i="21"/>
  <c r="GO84" i="21"/>
  <c r="GP77" i="21"/>
  <c r="GQ77" i="21"/>
  <c r="GQ78" i="21"/>
  <c r="GQ79" i="21"/>
  <c r="GQ80" i="21"/>
  <c r="GQ81" i="21"/>
  <c r="GQ82" i="21"/>
  <c r="GQ83" i="21"/>
  <c r="GQ84" i="21"/>
  <c r="GR77" i="21"/>
  <c r="GS77" i="21"/>
  <c r="GS78" i="21"/>
  <c r="GS79" i="21"/>
  <c r="GS80" i="21"/>
  <c r="GS81" i="21"/>
  <c r="GS82" i="21"/>
  <c r="GS83" i="21"/>
  <c r="GS84" i="21"/>
  <c r="GT77" i="21"/>
  <c r="GU77" i="21"/>
  <c r="GU78" i="21"/>
  <c r="GU79" i="21"/>
  <c r="GU80" i="21"/>
  <c r="GU81" i="21"/>
  <c r="GU82" i="21"/>
  <c r="GU83" i="21"/>
  <c r="GU84" i="21"/>
  <c r="GV77" i="21"/>
  <c r="GW77" i="21"/>
  <c r="GW78" i="21"/>
  <c r="GW79" i="21"/>
  <c r="GW80" i="21"/>
  <c r="GW81" i="21"/>
  <c r="GW82" i="21"/>
  <c r="GW83" i="21"/>
  <c r="GW84" i="21"/>
  <c r="GX77" i="21"/>
  <c r="GY77" i="21"/>
  <c r="GY78" i="21"/>
  <c r="GY79" i="21"/>
  <c r="GY80" i="21"/>
  <c r="GY81" i="21"/>
  <c r="GY82" i="21"/>
  <c r="GY83" i="21"/>
  <c r="GY84" i="21"/>
  <c r="GZ77" i="21"/>
  <c r="HA77" i="21"/>
  <c r="HA78" i="21"/>
  <c r="HA79" i="21"/>
  <c r="HA80" i="21"/>
  <c r="HA81" i="21"/>
  <c r="HA82" i="21"/>
  <c r="HA83" i="21"/>
  <c r="HA84" i="21"/>
  <c r="HB77" i="21"/>
  <c r="HC77" i="21"/>
  <c r="HC78" i="21"/>
  <c r="HC79" i="21"/>
  <c r="HC80" i="21"/>
  <c r="HC81" i="21"/>
  <c r="HC82" i="21"/>
  <c r="HC83" i="21"/>
  <c r="HC84" i="21"/>
  <c r="HD77" i="21"/>
  <c r="HE77" i="21"/>
  <c r="HE78" i="21"/>
  <c r="HE79" i="21"/>
  <c r="HE80" i="21"/>
  <c r="HE81" i="21"/>
  <c r="HE82" i="21"/>
  <c r="HE83" i="21"/>
  <c r="HE84" i="21"/>
  <c r="HF77" i="21"/>
  <c r="HG77" i="21"/>
  <c r="HG78" i="21"/>
  <c r="HG79" i="21"/>
  <c r="HG80" i="21"/>
  <c r="HG81" i="21"/>
  <c r="HG82" i="21"/>
  <c r="HG83" i="21"/>
  <c r="HG84" i="21"/>
  <c r="HH77" i="21"/>
  <c r="HI77" i="21"/>
  <c r="HI78" i="21"/>
  <c r="HI79" i="21"/>
  <c r="HI80" i="21"/>
  <c r="HI81" i="21"/>
  <c r="HI82" i="21"/>
  <c r="HI83" i="21"/>
  <c r="HI84" i="21"/>
  <c r="HJ77" i="21"/>
  <c r="HK77" i="21"/>
  <c r="HK78" i="21"/>
  <c r="HK79" i="21"/>
  <c r="HK80" i="21"/>
  <c r="HK81" i="21"/>
  <c r="HK82" i="21"/>
  <c r="HK83" i="21"/>
  <c r="HK84" i="21"/>
  <c r="HL77" i="21"/>
  <c r="HM77" i="21"/>
  <c r="HM78" i="21"/>
  <c r="HM79" i="21"/>
  <c r="HM80" i="21"/>
  <c r="HM81" i="21"/>
  <c r="HM82" i="21"/>
  <c r="HM83" i="21"/>
  <c r="HM84" i="21"/>
  <c r="BR78" i="21"/>
  <c r="BR79" i="21"/>
  <c r="BR80" i="21"/>
  <c r="BR81" i="21"/>
  <c r="BR82" i="21"/>
  <c r="BR83" i="21"/>
  <c r="BR84" i="21"/>
  <c r="BT78" i="21"/>
  <c r="BV78" i="21"/>
  <c r="BV79" i="21"/>
  <c r="BV80" i="21"/>
  <c r="BV81" i="21"/>
  <c r="BV82" i="21"/>
  <c r="BV83" i="21"/>
  <c r="BV84" i="21"/>
  <c r="BX78" i="21"/>
  <c r="BZ78" i="21"/>
  <c r="BZ79" i="21"/>
  <c r="BZ80" i="21"/>
  <c r="BZ81" i="21"/>
  <c r="BZ82" i="21"/>
  <c r="BZ83" i="21"/>
  <c r="BZ84" i="21"/>
  <c r="CB78" i="21"/>
  <c r="CD78" i="21"/>
  <c r="CD79" i="21"/>
  <c r="CD80" i="21"/>
  <c r="CD81" i="21"/>
  <c r="CD82" i="21"/>
  <c r="CD83" i="21"/>
  <c r="CD84" i="21"/>
  <c r="CF78" i="21"/>
  <c r="CH78" i="21"/>
  <c r="CH79" i="21"/>
  <c r="CH80" i="21"/>
  <c r="CH81" i="21"/>
  <c r="CH82" i="21"/>
  <c r="CH83" i="21"/>
  <c r="CH84" i="21"/>
  <c r="CJ78" i="21"/>
  <c r="CL78" i="21"/>
  <c r="CL79" i="21"/>
  <c r="CL80" i="21"/>
  <c r="CL81" i="21"/>
  <c r="CL82" i="21"/>
  <c r="CL83" i="21"/>
  <c r="CL84" i="21"/>
  <c r="CN78" i="21"/>
  <c r="CP78" i="21"/>
  <c r="CP79" i="21"/>
  <c r="CP80" i="21"/>
  <c r="CP81" i="21"/>
  <c r="CP82" i="21"/>
  <c r="CP83" i="21"/>
  <c r="CP84" i="21"/>
  <c r="CR78" i="21"/>
  <c r="CT78" i="21"/>
  <c r="CT79" i="21"/>
  <c r="CT80" i="21"/>
  <c r="CT81" i="21"/>
  <c r="CT82" i="21"/>
  <c r="CT83" i="21"/>
  <c r="CT84" i="21"/>
  <c r="CV78" i="21"/>
  <c r="CX78" i="21"/>
  <c r="CX79" i="21"/>
  <c r="CX80" i="21"/>
  <c r="CX81" i="21"/>
  <c r="CX82" i="21"/>
  <c r="CX83" i="21"/>
  <c r="CX84" i="21"/>
  <c r="CZ78" i="21"/>
  <c r="DB78" i="21"/>
  <c r="DB79" i="21"/>
  <c r="DB80" i="21"/>
  <c r="DB81" i="21"/>
  <c r="DB82" i="21"/>
  <c r="DB83" i="21"/>
  <c r="DB84" i="21"/>
  <c r="DD78" i="21"/>
  <c r="DF78" i="21"/>
  <c r="DF79" i="21"/>
  <c r="DF80" i="21"/>
  <c r="DF81" i="21"/>
  <c r="DF82" i="21"/>
  <c r="DF83" i="21"/>
  <c r="DF84" i="21"/>
  <c r="DH78" i="21"/>
  <c r="DJ78" i="21"/>
  <c r="DJ79" i="21"/>
  <c r="DJ80" i="21"/>
  <c r="DJ81" i="21"/>
  <c r="DJ82" i="21"/>
  <c r="DJ83" i="21"/>
  <c r="DJ84" i="21"/>
  <c r="DL78" i="21"/>
  <c r="DN78" i="21"/>
  <c r="DN79" i="21"/>
  <c r="DN80" i="21"/>
  <c r="DN81" i="21"/>
  <c r="DN82" i="21"/>
  <c r="DN83" i="21"/>
  <c r="DN84" i="21"/>
  <c r="DP78" i="21"/>
  <c r="DR78" i="21"/>
  <c r="DR79" i="21"/>
  <c r="DR80" i="21"/>
  <c r="DR81" i="21"/>
  <c r="DR82" i="21"/>
  <c r="DR83" i="21"/>
  <c r="DR84" i="21"/>
  <c r="DT78" i="21"/>
  <c r="DV78" i="21"/>
  <c r="DV79" i="21"/>
  <c r="DV80" i="21"/>
  <c r="DV81" i="21"/>
  <c r="DV82" i="21"/>
  <c r="DV83" i="21"/>
  <c r="DV84" i="21"/>
  <c r="DX78" i="21"/>
  <c r="DZ78" i="21"/>
  <c r="DZ79" i="21"/>
  <c r="DZ80" i="21"/>
  <c r="DZ81" i="21"/>
  <c r="DZ82" i="21"/>
  <c r="DZ83" i="21"/>
  <c r="DZ84" i="21"/>
  <c r="EB78" i="21"/>
  <c r="ED78" i="21"/>
  <c r="ED79" i="21"/>
  <c r="ED80" i="21"/>
  <c r="ED81" i="21"/>
  <c r="ED82" i="21"/>
  <c r="ED83" i="21"/>
  <c r="ED84" i="21"/>
  <c r="EF78" i="21"/>
  <c r="EH78" i="21"/>
  <c r="EH79" i="21"/>
  <c r="EH80" i="21"/>
  <c r="EH81" i="21"/>
  <c r="EH82" i="21"/>
  <c r="EH83" i="21"/>
  <c r="EH84" i="21"/>
  <c r="EJ78" i="21"/>
  <c r="EL78" i="21"/>
  <c r="EL79" i="21"/>
  <c r="EL80" i="21"/>
  <c r="EL81" i="21"/>
  <c r="EL82" i="21"/>
  <c r="EL83" i="21"/>
  <c r="EL84" i="21"/>
  <c r="EN78" i="21"/>
  <c r="EP78" i="21"/>
  <c r="EP79" i="21"/>
  <c r="EP80" i="21"/>
  <c r="EP81" i="21"/>
  <c r="EP82" i="21"/>
  <c r="EP83" i="21"/>
  <c r="EP84" i="21"/>
  <c r="ER78" i="21"/>
  <c r="ET78" i="21"/>
  <c r="ET79" i="21"/>
  <c r="ET80" i="21"/>
  <c r="ET81" i="21"/>
  <c r="ET82" i="21"/>
  <c r="ET83" i="21"/>
  <c r="ET84" i="21"/>
  <c r="EV78" i="21"/>
  <c r="EX78" i="21"/>
  <c r="EX79" i="21"/>
  <c r="EX80" i="21"/>
  <c r="EX81" i="21"/>
  <c r="EX82" i="21"/>
  <c r="EX83" i="21"/>
  <c r="EX84" i="21"/>
  <c r="EZ78" i="21"/>
  <c r="FB78" i="21"/>
  <c r="FB79" i="21"/>
  <c r="FB80" i="21"/>
  <c r="FB81" i="21"/>
  <c r="FB82" i="21"/>
  <c r="FB83" i="21"/>
  <c r="FB84" i="21"/>
  <c r="FD78" i="21"/>
  <c r="FF78" i="21"/>
  <c r="FF79" i="21"/>
  <c r="FF80" i="21"/>
  <c r="FF81" i="21"/>
  <c r="FF82" i="21"/>
  <c r="FF83" i="21"/>
  <c r="FF84" i="21"/>
  <c r="FH78" i="21"/>
  <c r="FJ78" i="21"/>
  <c r="FJ79" i="21"/>
  <c r="FJ80" i="21"/>
  <c r="FJ81" i="21"/>
  <c r="FJ82" i="21"/>
  <c r="FJ83" i="21"/>
  <c r="FJ84" i="21"/>
  <c r="FL78" i="21"/>
  <c r="FN78" i="21"/>
  <c r="FN79" i="21"/>
  <c r="FN80" i="21"/>
  <c r="FN81" i="21"/>
  <c r="FN82" i="21"/>
  <c r="FN83" i="21"/>
  <c r="FN84" i="21"/>
  <c r="FP78" i="21"/>
  <c r="FR78" i="21"/>
  <c r="FR79" i="21"/>
  <c r="FR80" i="21"/>
  <c r="FR81" i="21"/>
  <c r="FR82" i="21"/>
  <c r="FR83" i="21"/>
  <c r="FR84" i="21"/>
  <c r="FT78" i="21"/>
  <c r="FV78" i="21"/>
  <c r="FV79" i="21"/>
  <c r="FV80" i="21"/>
  <c r="FV81" i="21"/>
  <c r="FV82" i="21"/>
  <c r="FV83" i="21"/>
  <c r="FV84" i="21"/>
  <c r="FX78" i="21"/>
  <c r="FZ78" i="21"/>
  <c r="FZ79" i="21"/>
  <c r="FZ80" i="21"/>
  <c r="FZ81" i="21"/>
  <c r="FZ82" i="21"/>
  <c r="FZ83" i="21"/>
  <c r="FZ84" i="21"/>
  <c r="GB78" i="21"/>
  <c r="GD78" i="21"/>
  <c r="GD79" i="21"/>
  <c r="GD80" i="21"/>
  <c r="GD81" i="21"/>
  <c r="GD82" i="21"/>
  <c r="GD83" i="21"/>
  <c r="GD84" i="21"/>
  <c r="GF78" i="21"/>
  <c r="GH78" i="21"/>
  <c r="GH79" i="21"/>
  <c r="GH80" i="21"/>
  <c r="GH81" i="21"/>
  <c r="GH82" i="21"/>
  <c r="GH83" i="21"/>
  <c r="GH84" i="21"/>
  <c r="GJ78" i="21"/>
  <c r="GL78" i="21"/>
  <c r="GL79" i="21"/>
  <c r="GL80" i="21"/>
  <c r="GL81" i="21"/>
  <c r="GL82" i="21"/>
  <c r="GL83" i="21"/>
  <c r="GL84" i="21"/>
  <c r="GN78" i="21"/>
  <c r="GP78" i="21"/>
  <c r="GP79" i="21"/>
  <c r="GP80" i="21"/>
  <c r="GP81" i="21"/>
  <c r="GP82" i="21"/>
  <c r="GP83" i="21"/>
  <c r="GP84" i="21"/>
  <c r="GR78" i="21"/>
  <c r="GT78" i="21"/>
  <c r="GT79" i="21"/>
  <c r="GT80" i="21"/>
  <c r="GT81" i="21"/>
  <c r="GT82" i="21"/>
  <c r="GT83" i="21"/>
  <c r="GT84" i="21"/>
  <c r="GV78" i="21"/>
  <c r="GX78" i="21"/>
  <c r="GX79" i="21"/>
  <c r="GX80" i="21"/>
  <c r="GX81" i="21"/>
  <c r="GX82" i="21"/>
  <c r="GX83" i="21"/>
  <c r="GX84" i="21"/>
  <c r="GZ78" i="21"/>
  <c r="HB78" i="21"/>
  <c r="HB79" i="21"/>
  <c r="HB80" i="21"/>
  <c r="HB81" i="21"/>
  <c r="HB82" i="21"/>
  <c r="HB83" i="21"/>
  <c r="HB84" i="21"/>
  <c r="HD78" i="21"/>
  <c r="HF78" i="21"/>
  <c r="HF79" i="21"/>
  <c r="HF80" i="21"/>
  <c r="HF81" i="21"/>
  <c r="HF82" i="21"/>
  <c r="HF83" i="21"/>
  <c r="HF84" i="21"/>
  <c r="HH78" i="21"/>
  <c r="HJ78" i="21"/>
  <c r="HJ79" i="21"/>
  <c r="HJ80" i="21"/>
  <c r="HJ81" i="21"/>
  <c r="HJ82" i="21"/>
  <c r="HJ83" i="21"/>
  <c r="HJ84" i="21"/>
  <c r="HL78" i="21"/>
  <c r="BT79" i="21"/>
  <c r="BX79" i="21"/>
  <c r="CB79" i="21"/>
  <c r="CF79" i="21"/>
  <c r="CJ79" i="21"/>
  <c r="CN79" i="21"/>
  <c r="CR79" i="21"/>
  <c r="CV79" i="21"/>
  <c r="CZ79" i="21"/>
  <c r="DD79" i="21"/>
  <c r="DH79" i="21"/>
  <c r="DL79" i="21"/>
  <c r="DP79" i="21"/>
  <c r="DT79" i="21"/>
  <c r="DX79" i="21"/>
  <c r="EB79" i="21"/>
  <c r="EF79" i="21"/>
  <c r="EJ79" i="21"/>
  <c r="EN79" i="21"/>
  <c r="ER79" i="21"/>
  <c r="EV79" i="21"/>
  <c r="EZ79" i="21"/>
  <c r="FD79" i="21"/>
  <c r="FH79" i="21"/>
  <c r="FL79" i="21"/>
  <c r="FP79" i="21"/>
  <c r="FT79" i="21"/>
  <c r="FX79" i="21"/>
  <c r="GB79" i="21"/>
  <c r="GF79" i="21"/>
  <c r="GJ79" i="21"/>
  <c r="GN79" i="21"/>
  <c r="GR79" i="21"/>
  <c r="GV79" i="21"/>
  <c r="GZ79" i="21"/>
  <c r="HD79" i="21"/>
  <c r="HH79" i="21"/>
  <c r="HL79" i="21"/>
  <c r="BT80" i="21"/>
  <c r="BT81" i="21"/>
  <c r="BT82" i="21"/>
  <c r="BT83" i="21"/>
  <c r="BT84" i="21"/>
  <c r="BX80" i="21"/>
  <c r="BX81" i="21"/>
  <c r="BX82" i="21"/>
  <c r="BX83" i="21"/>
  <c r="BX84" i="21"/>
  <c r="CB80" i="21"/>
  <c r="CB81" i="21"/>
  <c r="CB82" i="21"/>
  <c r="CB83" i="21"/>
  <c r="CB84" i="21"/>
  <c r="CF80" i="21"/>
  <c r="CF81" i="21"/>
  <c r="CF82" i="21"/>
  <c r="CF83" i="21"/>
  <c r="CF84" i="21"/>
  <c r="CJ80" i="21"/>
  <c r="CJ81" i="21"/>
  <c r="CJ82" i="21"/>
  <c r="CJ83" i="21"/>
  <c r="CJ84" i="21"/>
  <c r="CN80" i="21"/>
  <c r="CN81" i="21"/>
  <c r="CN82" i="21"/>
  <c r="CN83" i="21"/>
  <c r="CN84" i="21"/>
  <c r="CR80" i="21"/>
  <c r="CR81" i="21"/>
  <c r="CR82" i="21"/>
  <c r="CR83" i="21"/>
  <c r="CR84" i="21"/>
  <c r="CV80" i="21"/>
  <c r="CV81" i="21"/>
  <c r="CV82" i="21"/>
  <c r="CV83" i="21"/>
  <c r="CV84" i="21"/>
  <c r="CZ80" i="21"/>
  <c r="CZ81" i="21"/>
  <c r="CZ82" i="21"/>
  <c r="CZ83" i="21"/>
  <c r="CZ84" i="21"/>
  <c r="DD80" i="21"/>
  <c r="DD81" i="21"/>
  <c r="DD82" i="21"/>
  <c r="DD83" i="21"/>
  <c r="DD84" i="21"/>
  <c r="DH80" i="21"/>
  <c r="DH81" i="21"/>
  <c r="DH82" i="21"/>
  <c r="DH83" i="21"/>
  <c r="DH84" i="21"/>
  <c r="DL80" i="21"/>
  <c r="DL81" i="21"/>
  <c r="DL82" i="21"/>
  <c r="DL83" i="21"/>
  <c r="DL84" i="21"/>
  <c r="DP80" i="21"/>
  <c r="DP81" i="21"/>
  <c r="DP82" i="21"/>
  <c r="DP83" i="21"/>
  <c r="DP84" i="21"/>
  <c r="DT80" i="21"/>
  <c r="DT81" i="21"/>
  <c r="DT82" i="21"/>
  <c r="DT83" i="21"/>
  <c r="DT84" i="21"/>
  <c r="DX80" i="21"/>
  <c r="DX81" i="21"/>
  <c r="DX82" i="21"/>
  <c r="DX83" i="21"/>
  <c r="DX84" i="21"/>
  <c r="EB80" i="21"/>
  <c r="EB81" i="21"/>
  <c r="EB82" i="21"/>
  <c r="EB83" i="21"/>
  <c r="EB84" i="21"/>
  <c r="EF80" i="21"/>
  <c r="EF81" i="21"/>
  <c r="EF82" i="21"/>
  <c r="EF83" i="21"/>
  <c r="EF84" i="21"/>
  <c r="EJ80" i="21"/>
  <c r="EJ81" i="21"/>
  <c r="EJ82" i="21"/>
  <c r="EJ83" i="21"/>
  <c r="EJ84" i="21"/>
  <c r="EN80" i="21"/>
  <c r="EN81" i="21"/>
  <c r="EN82" i="21"/>
  <c r="EN83" i="21"/>
  <c r="EN84" i="21"/>
  <c r="ER80" i="21"/>
  <c r="ER81" i="21"/>
  <c r="ER82" i="21"/>
  <c r="ER83" i="21"/>
  <c r="ER84" i="21"/>
  <c r="EV80" i="21"/>
  <c r="EV81" i="21"/>
  <c r="EV82" i="21"/>
  <c r="EV83" i="21"/>
  <c r="EV84" i="21"/>
  <c r="EZ80" i="21"/>
  <c r="EZ81" i="21"/>
  <c r="EZ82" i="21"/>
  <c r="EZ83" i="21"/>
  <c r="EZ84" i="21"/>
  <c r="FD80" i="21"/>
  <c r="FD81" i="21"/>
  <c r="FD82" i="21"/>
  <c r="FD83" i="21"/>
  <c r="FD84" i="21"/>
  <c r="FH80" i="21"/>
  <c r="FH81" i="21"/>
  <c r="FH82" i="21"/>
  <c r="FH83" i="21"/>
  <c r="FH84" i="21"/>
  <c r="FL80" i="21"/>
  <c r="FL81" i="21"/>
  <c r="FL82" i="21"/>
  <c r="FL83" i="21"/>
  <c r="FL84" i="21"/>
  <c r="FP80" i="21"/>
  <c r="FP81" i="21"/>
  <c r="FP82" i="21"/>
  <c r="FP83" i="21"/>
  <c r="FP84" i="21"/>
  <c r="FT80" i="21"/>
  <c r="FT81" i="21"/>
  <c r="FT82" i="21"/>
  <c r="FT83" i="21"/>
  <c r="FT84" i="21"/>
  <c r="FX80" i="21"/>
  <c r="FX81" i="21"/>
  <c r="FX82" i="21"/>
  <c r="FX83" i="21"/>
  <c r="FX84" i="21"/>
  <c r="GB80" i="21"/>
  <c r="GB81" i="21"/>
  <c r="GB82" i="21"/>
  <c r="GB83" i="21"/>
  <c r="GB84" i="21"/>
  <c r="GF80" i="21"/>
  <c r="GF81" i="21"/>
  <c r="GF82" i="21"/>
  <c r="GF83" i="21"/>
  <c r="GF84" i="21"/>
  <c r="GJ80" i="21"/>
  <c r="GJ81" i="21"/>
  <c r="GJ82" i="21"/>
  <c r="GJ83" i="21"/>
  <c r="GJ84" i="21"/>
  <c r="GN80" i="21"/>
  <c r="GN81" i="21"/>
  <c r="GN82" i="21"/>
  <c r="GN83" i="21"/>
  <c r="GN84" i="21"/>
  <c r="GR80" i="21"/>
  <c r="GR81" i="21"/>
  <c r="GR82" i="21"/>
  <c r="GR83" i="21"/>
  <c r="GR84" i="21"/>
  <c r="GV80" i="21"/>
  <c r="GV81" i="21"/>
  <c r="GV82" i="21"/>
  <c r="GV83" i="21"/>
  <c r="GV84" i="21"/>
  <c r="GZ80" i="21"/>
  <c r="GZ81" i="21"/>
  <c r="GZ82" i="21"/>
  <c r="GZ83" i="21"/>
  <c r="GZ84" i="21"/>
  <c r="HD80" i="21"/>
  <c r="HD81" i="21"/>
  <c r="HD82" i="21"/>
  <c r="HD83" i="21"/>
  <c r="HD84" i="21"/>
  <c r="HH80" i="21"/>
  <c r="HH81" i="21"/>
  <c r="HH82" i="21"/>
  <c r="HH83" i="21"/>
  <c r="HH84" i="21"/>
  <c r="HL80" i="21"/>
  <c r="HL81" i="21"/>
  <c r="HL82" i="21"/>
  <c r="HL83" i="21"/>
  <c r="HL84" i="21"/>
  <c r="BQ77" i="22"/>
  <c r="BR77" i="22"/>
  <c r="BR76" i="22" s="1"/>
  <c r="J30" i="22" s="1"/>
  <c r="BS77" i="22"/>
  <c r="BT77" i="22"/>
  <c r="BU77" i="22"/>
  <c r="BV77" i="22"/>
  <c r="BV76" i="22" s="1"/>
  <c r="K31" i="22" s="1"/>
  <c r="BW77" i="22"/>
  <c r="BX77" i="22"/>
  <c r="BY77" i="22"/>
  <c r="BZ77" i="22"/>
  <c r="CA77" i="22"/>
  <c r="CB77" i="22"/>
  <c r="CC77" i="22"/>
  <c r="CD77" i="22"/>
  <c r="CE77" i="22"/>
  <c r="CF77" i="22"/>
  <c r="CG77" i="22"/>
  <c r="CH77" i="22"/>
  <c r="CI77" i="22"/>
  <c r="CJ77" i="22"/>
  <c r="CK77" i="22"/>
  <c r="CL77" i="22"/>
  <c r="CM77" i="22"/>
  <c r="CN77" i="22"/>
  <c r="CO77" i="22"/>
  <c r="CP77" i="22"/>
  <c r="CQ77" i="22"/>
  <c r="CR77" i="22"/>
  <c r="CS77" i="22"/>
  <c r="CT77" i="22"/>
  <c r="CU77" i="22"/>
  <c r="CV77" i="22"/>
  <c r="CW77" i="22"/>
  <c r="CX77" i="22"/>
  <c r="CY77" i="22"/>
  <c r="CZ77" i="22"/>
  <c r="DA77" i="22"/>
  <c r="DB77" i="22"/>
  <c r="DC77" i="22"/>
  <c r="DD77" i="22"/>
  <c r="DE77" i="22"/>
  <c r="DF77" i="22"/>
  <c r="DG77" i="22"/>
  <c r="DH77" i="22"/>
  <c r="DI77" i="22"/>
  <c r="DJ77" i="22"/>
  <c r="DK77" i="22"/>
  <c r="DL77" i="22"/>
  <c r="DM77" i="22"/>
  <c r="DN77" i="22"/>
  <c r="DO77" i="22"/>
  <c r="DP77" i="22"/>
  <c r="DQ77" i="22"/>
  <c r="DR77" i="22"/>
  <c r="DS77" i="22"/>
  <c r="DT77" i="22"/>
  <c r="DU77" i="22"/>
  <c r="DV77" i="22"/>
  <c r="DW77" i="22"/>
  <c r="DX77" i="22"/>
  <c r="DY77" i="22"/>
  <c r="DZ77" i="22"/>
  <c r="EA77" i="22"/>
  <c r="EB77" i="22"/>
  <c r="EC77" i="22"/>
  <c r="ED77" i="22"/>
  <c r="EE77" i="22"/>
  <c r="EF77" i="22"/>
  <c r="EG77" i="22"/>
  <c r="EH77" i="22"/>
  <c r="EI77" i="22"/>
  <c r="EJ77" i="22"/>
  <c r="EK77" i="22"/>
  <c r="EL77" i="22"/>
  <c r="EM77" i="22"/>
  <c r="EN77" i="22"/>
  <c r="EO77" i="22"/>
  <c r="EP77" i="22"/>
  <c r="EQ77" i="22"/>
  <c r="ER77" i="22"/>
  <c r="ES77" i="22"/>
  <c r="ES76" i="22" s="1"/>
  <c r="Q29" i="22" s="1"/>
  <c r="ET77" i="22"/>
  <c r="EU77" i="22"/>
  <c r="EV77" i="22"/>
  <c r="EW77" i="22"/>
  <c r="EW76" i="22" s="1"/>
  <c r="Q34" i="22" s="1"/>
  <c r="EX77" i="22"/>
  <c r="EY77" i="22"/>
  <c r="EZ77" i="22"/>
  <c r="FA77" i="22"/>
  <c r="FA76" i="22" s="1"/>
  <c r="H42" i="22" s="1"/>
  <c r="FB77" i="22"/>
  <c r="FC77" i="22"/>
  <c r="FD77" i="22"/>
  <c r="FE77" i="22"/>
  <c r="FF77" i="22"/>
  <c r="FG77" i="22"/>
  <c r="FH77" i="22"/>
  <c r="FI77" i="22"/>
  <c r="FJ77" i="22"/>
  <c r="FK77" i="22"/>
  <c r="FL77" i="22"/>
  <c r="FL76" i="22" s="1"/>
  <c r="FM77" i="22"/>
  <c r="FN77" i="22"/>
  <c r="FO77" i="22"/>
  <c r="FP77" i="22"/>
  <c r="FP76" i="22" s="1"/>
  <c r="C48" i="22" s="1"/>
  <c r="FQ77" i="22"/>
  <c r="FR77" i="22"/>
  <c r="FS77" i="22"/>
  <c r="FT77" i="22"/>
  <c r="FT76" i="22" s="1"/>
  <c r="G48" i="22" s="1"/>
  <c r="FU77" i="22"/>
  <c r="FV77" i="22"/>
  <c r="FW77" i="22"/>
  <c r="FX77" i="22"/>
  <c r="FX76" i="22" s="1"/>
  <c r="FY77" i="22"/>
  <c r="FZ77" i="22"/>
  <c r="GA77" i="22"/>
  <c r="GB77" i="22"/>
  <c r="GB76" i="22" s="1"/>
  <c r="GC77" i="22"/>
  <c r="GD77" i="22"/>
  <c r="GE77" i="22"/>
  <c r="GF77" i="22"/>
  <c r="GG77" i="22"/>
  <c r="GH77" i="22"/>
  <c r="GI77" i="22"/>
  <c r="GJ77" i="22"/>
  <c r="GJ76" i="22" s="1"/>
  <c r="F54" i="22" s="1"/>
  <c r="GK77" i="22"/>
  <c r="GL77" i="22"/>
  <c r="GM77" i="22"/>
  <c r="GN77" i="22"/>
  <c r="GN76" i="22" s="1"/>
  <c r="J54" i="22" s="1"/>
  <c r="GO77" i="22"/>
  <c r="GP77" i="22"/>
  <c r="GQ77" i="22"/>
  <c r="GR77" i="22"/>
  <c r="GS77" i="22"/>
  <c r="GT77" i="22"/>
  <c r="GU77" i="22"/>
  <c r="GV77" i="22"/>
  <c r="GV76" i="22" s="1"/>
  <c r="GW77" i="22"/>
  <c r="GX77" i="22"/>
  <c r="GY77" i="22"/>
  <c r="GZ77" i="22"/>
  <c r="GZ76" i="22" s="1"/>
  <c r="HA77" i="22"/>
  <c r="HB77" i="22"/>
  <c r="HC77" i="22"/>
  <c r="HD77" i="22"/>
  <c r="HE77" i="22"/>
  <c r="HF77" i="22"/>
  <c r="HG77" i="22"/>
  <c r="HH77" i="22"/>
  <c r="HI77" i="22"/>
  <c r="HJ77" i="22"/>
  <c r="HK77" i="22"/>
  <c r="HL77" i="22"/>
  <c r="HM77" i="22"/>
  <c r="BQ78" i="22"/>
  <c r="BR78" i="22"/>
  <c r="BS78" i="22"/>
  <c r="BT78" i="22"/>
  <c r="BU78" i="22"/>
  <c r="BV78" i="22"/>
  <c r="BW78" i="22"/>
  <c r="BX78" i="22"/>
  <c r="BY78" i="22"/>
  <c r="BY76" i="22" s="1"/>
  <c r="J33" i="22" s="1"/>
  <c r="BZ78" i="22"/>
  <c r="CA78" i="22"/>
  <c r="CB78" i="22"/>
  <c r="CC78" i="22"/>
  <c r="CD78" i="22"/>
  <c r="CE78" i="22"/>
  <c r="CF78" i="22"/>
  <c r="CG78" i="22"/>
  <c r="CH78" i="22"/>
  <c r="CI78" i="22"/>
  <c r="CJ78" i="22"/>
  <c r="CJ76" i="22" s="1"/>
  <c r="M18" i="22" s="1"/>
  <c r="CK78" i="22"/>
  <c r="CL78" i="22"/>
  <c r="CM78" i="22"/>
  <c r="CM76" i="22"/>
  <c r="M19" i="22" s="1"/>
  <c r="CN78" i="22"/>
  <c r="CO78" i="22"/>
  <c r="CP78" i="22"/>
  <c r="CQ78" i="22"/>
  <c r="CR78" i="22"/>
  <c r="CS78" i="22"/>
  <c r="CT78" i="22"/>
  <c r="CU78" i="22"/>
  <c r="CV78" i="22"/>
  <c r="CW78" i="22"/>
  <c r="CX78" i="22"/>
  <c r="CY78" i="22"/>
  <c r="CZ78" i="22"/>
  <c r="DA78" i="22"/>
  <c r="DB78" i="22"/>
  <c r="DB76" i="22" s="1"/>
  <c r="L28" i="22" s="1"/>
  <c r="DC78" i="22"/>
  <c r="DD78" i="22"/>
  <c r="DE78" i="22"/>
  <c r="DF78" i="22"/>
  <c r="DG78" i="22"/>
  <c r="DH78" i="22"/>
  <c r="DI78" i="22"/>
  <c r="DJ78" i="22"/>
  <c r="DK78" i="22"/>
  <c r="DL78" i="22"/>
  <c r="DM78" i="22"/>
  <c r="DN78" i="22"/>
  <c r="DO78" i="22"/>
  <c r="DP78" i="22"/>
  <c r="DQ78" i="22"/>
  <c r="DR78" i="22"/>
  <c r="DS78" i="22"/>
  <c r="DS76" i="22"/>
  <c r="L36" i="22" s="1"/>
  <c r="DT78" i="22"/>
  <c r="DU78" i="22"/>
  <c r="DV78" i="22"/>
  <c r="DW78" i="22"/>
  <c r="DW76" i="22" s="1"/>
  <c r="O27" i="22" s="1"/>
  <c r="O15" i="22" s="1"/>
  <c r="DX78" i="22"/>
  <c r="DY78" i="22"/>
  <c r="DZ78" i="22"/>
  <c r="EA78" i="22"/>
  <c r="EB78" i="22"/>
  <c r="EC78" i="22"/>
  <c r="ED78" i="22"/>
  <c r="EE78" i="22"/>
  <c r="EF78" i="22"/>
  <c r="EG78" i="22"/>
  <c r="EH78" i="22"/>
  <c r="EI78" i="22"/>
  <c r="EJ78" i="22"/>
  <c r="EK78" i="22"/>
  <c r="EL78" i="22"/>
  <c r="EM78" i="22"/>
  <c r="EN78" i="22"/>
  <c r="EO78" i="22"/>
  <c r="EO76" i="22" s="1"/>
  <c r="Q21" i="22" s="1"/>
  <c r="EP78" i="22"/>
  <c r="EQ78" i="22"/>
  <c r="ER78" i="22"/>
  <c r="ES78" i="22"/>
  <c r="ET78" i="22"/>
  <c r="EU78" i="22"/>
  <c r="EV78" i="22"/>
  <c r="EW78" i="22"/>
  <c r="EX78" i="22"/>
  <c r="EY78" i="22"/>
  <c r="EZ78" i="22"/>
  <c r="FA78" i="22"/>
  <c r="FB78" i="22"/>
  <c r="FC78" i="22"/>
  <c r="FC76" i="22"/>
  <c r="J42" i="22" s="1"/>
  <c r="FD78" i="22"/>
  <c r="FE78" i="22"/>
  <c r="FF78" i="22"/>
  <c r="FG78" i="22"/>
  <c r="FH78" i="22"/>
  <c r="FI78" i="22"/>
  <c r="FJ78" i="22"/>
  <c r="FK78" i="22"/>
  <c r="FL78" i="22"/>
  <c r="FM78" i="22"/>
  <c r="FN78" i="22"/>
  <c r="FO78" i="22"/>
  <c r="FP78" i="22"/>
  <c r="FQ78" i="22"/>
  <c r="FR78" i="22"/>
  <c r="FS78" i="22"/>
  <c r="FT78" i="22"/>
  <c r="FU78" i="22"/>
  <c r="FU76" i="22" s="1"/>
  <c r="L47" i="22" s="1"/>
  <c r="FV78" i="22"/>
  <c r="FW78" i="22"/>
  <c r="FX78" i="22"/>
  <c r="FY78" i="22"/>
  <c r="FZ78" i="22"/>
  <c r="GA78" i="22"/>
  <c r="GB78" i="22"/>
  <c r="GC78" i="22"/>
  <c r="GD78" i="22"/>
  <c r="GE78" i="22"/>
  <c r="GF78" i="22"/>
  <c r="GG78" i="22"/>
  <c r="GH78" i="22"/>
  <c r="GI78" i="22"/>
  <c r="GI76" i="22"/>
  <c r="E54" i="22" s="1"/>
  <c r="GJ78" i="22"/>
  <c r="GK78" i="22"/>
  <c r="GL78" i="22"/>
  <c r="GM78" i="22"/>
  <c r="GM76" i="22" s="1"/>
  <c r="I54" i="22" s="1"/>
  <c r="GN78" i="22"/>
  <c r="GO78" i="22"/>
  <c r="GP78" i="22"/>
  <c r="GQ78" i="22"/>
  <c r="GR78" i="22"/>
  <c r="GS78" i="22"/>
  <c r="GT78" i="22"/>
  <c r="GU78" i="22"/>
  <c r="GV78" i="22"/>
  <c r="GW78" i="22"/>
  <c r="GX78" i="22"/>
  <c r="GX76" i="22" s="1"/>
  <c r="J57" i="22" s="1"/>
  <c r="GY78" i="22"/>
  <c r="GZ78" i="22"/>
  <c r="HA78" i="22"/>
  <c r="HA76" i="22" s="1"/>
  <c r="G58" i="22" s="1"/>
  <c r="HB78" i="22"/>
  <c r="HC78" i="22"/>
  <c r="HD78" i="22"/>
  <c r="HE78" i="22"/>
  <c r="HE76" i="22" s="1"/>
  <c r="I61" i="22" s="1"/>
  <c r="HF78" i="22"/>
  <c r="HG78" i="22"/>
  <c r="HH78" i="22"/>
  <c r="HI78" i="22"/>
  <c r="HJ78" i="22"/>
  <c r="HK78" i="22"/>
  <c r="HL78" i="22"/>
  <c r="HL76" i="22" s="1"/>
  <c r="N64" i="22" s="1"/>
  <c r="HM78" i="22"/>
  <c r="BQ79" i="22"/>
  <c r="BR79" i="22"/>
  <c r="BS79" i="22"/>
  <c r="BT79" i="22"/>
  <c r="BU79" i="22"/>
  <c r="BV79" i="22"/>
  <c r="BW79" i="22"/>
  <c r="BW76" i="22" s="1"/>
  <c r="BX79" i="22"/>
  <c r="BY79" i="22"/>
  <c r="BZ79" i="22"/>
  <c r="BZ76" i="22"/>
  <c r="K33" i="22" s="1"/>
  <c r="CA79" i="22"/>
  <c r="CB79" i="22"/>
  <c r="CC79" i="22"/>
  <c r="CD79" i="22"/>
  <c r="CE79" i="22"/>
  <c r="CE76" i="22" s="1"/>
  <c r="J36" i="22" s="1"/>
  <c r="CF79" i="22"/>
  <c r="CG79" i="22"/>
  <c r="CH79" i="22"/>
  <c r="CH76" i="22"/>
  <c r="CI79" i="22"/>
  <c r="CJ79" i="22"/>
  <c r="CK79" i="22"/>
  <c r="CL79" i="22"/>
  <c r="CM79" i="22"/>
  <c r="CN79" i="22"/>
  <c r="CO79" i="22"/>
  <c r="CO76" i="22" s="1"/>
  <c r="L21" i="22" s="1"/>
  <c r="CP79" i="22"/>
  <c r="CP76" i="22"/>
  <c r="CQ79" i="22"/>
  <c r="CR79" i="22"/>
  <c r="CS79" i="22"/>
  <c r="CT79" i="22"/>
  <c r="CU79" i="22"/>
  <c r="CU76" i="22" s="1"/>
  <c r="CV79" i="22"/>
  <c r="CW79" i="22"/>
  <c r="CX79" i="22"/>
  <c r="CY79" i="22"/>
  <c r="CZ79" i="22"/>
  <c r="DA79" i="22"/>
  <c r="DB79" i="22"/>
  <c r="DC79" i="22"/>
  <c r="DD79" i="22"/>
  <c r="DD76" i="22" s="1"/>
  <c r="DE79" i="22"/>
  <c r="DF79" i="22"/>
  <c r="DG79" i="22"/>
  <c r="DH79" i="22"/>
  <c r="DI79" i="22"/>
  <c r="DJ79" i="22"/>
  <c r="DJ76" i="22"/>
  <c r="DK79" i="22"/>
  <c r="DL79" i="22"/>
  <c r="DL76" i="22" s="1"/>
  <c r="M32" i="22" s="1"/>
  <c r="DM79" i="22"/>
  <c r="DN79" i="22"/>
  <c r="DO79" i="22"/>
  <c r="DP79" i="22"/>
  <c r="DQ79" i="22"/>
  <c r="DR79" i="22"/>
  <c r="DR76" i="22"/>
  <c r="DS79" i="22"/>
  <c r="DT79" i="22"/>
  <c r="DU79" i="22"/>
  <c r="DV79" i="22"/>
  <c r="DW79" i="22"/>
  <c r="DX79" i="22"/>
  <c r="DY79" i="22"/>
  <c r="DY76" i="22" s="1"/>
  <c r="N29" i="22" s="1"/>
  <c r="DZ79" i="22"/>
  <c r="DZ76" i="22"/>
  <c r="EA79" i="22"/>
  <c r="EB79" i="22"/>
  <c r="EC79" i="22"/>
  <c r="ED79" i="22"/>
  <c r="EE79" i="22"/>
  <c r="EE76" i="22" s="1"/>
  <c r="P21" i="22" s="1"/>
  <c r="EF79" i="22"/>
  <c r="EG79" i="22"/>
  <c r="EH79" i="22"/>
  <c r="EH76" i="22"/>
  <c r="EI79" i="22"/>
  <c r="EJ79" i="22"/>
  <c r="EK79" i="22"/>
  <c r="EL79" i="22"/>
  <c r="EM79" i="22"/>
  <c r="EM76" i="22" s="1"/>
  <c r="EN79" i="22"/>
  <c r="EO79" i="22"/>
  <c r="EP79" i="22"/>
  <c r="EP76" i="22"/>
  <c r="Q23" i="22" s="1"/>
  <c r="EQ79" i="22"/>
  <c r="ER79" i="22"/>
  <c r="ES79" i="22"/>
  <c r="ET79" i="22"/>
  <c r="EU79" i="22"/>
  <c r="EU76" i="22" s="1"/>
  <c r="Q32" i="22" s="1"/>
  <c r="EV79" i="22"/>
  <c r="EW79" i="22"/>
  <c r="EX79" i="22"/>
  <c r="EX76" i="22"/>
  <c r="EY79" i="22"/>
  <c r="EZ79" i="22"/>
  <c r="FA79" i="22"/>
  <c r="FB79" i="22"/>
  <c r="FC79" i="22"/>
  <c r="FD79" i="22"/>
  <c r="FE79" i="22"/>
  <c r="FF79" i="22"/>
  <c r="FF76" i="22"/>
  <c r="FG79" i="22"/>
  <c r="FH79" i="22"/>
  <c r="FH76" i="22" s="1"/>
  <c r="H43" i="22" s="1"/>
  <c r="FI79" i="22"/>
  <c r="FJ79" i="22"/>
  <c r="FK79" i="22"/>
  <c r="FK76" i="22" s="1"/>
  <c r="J44" i="22" s="1"/>
  <c r="FL79" i="22"/>
  <c r="FM79" i="22"/>
  <c r="FN79" i="22"/>
  <c r="FN76" i="22"/>
  <c r="FO79" i="22"/>
  <c r="FP79" i="22"/>
  <c r="FQ79" i="22"/>
  <c r="FR79" i="22"/>
  <c r="FS79" i="22"/>
  <c r="FS76" i="22" s="1"/>
  <c r="F48" i="22" s="1"/>
  <c r="FT79" i="22"/>
  <c r="FU79" i="22"/>
  <c r="FV79" i="22"/>
  <c r="FV76" i="22"/>
  <c r="L48" i="22" s="1"/>
  <c r="FW79" i="22"/>
  <c r="FX79" i="22"/>
  <c r="FY79" i="22"/>
  <c r="FZ79" i="22"/>
  <c r="GA79" i="22"/>
  <c r="GA76" i="22" s="1"/>
  <c r="I52" i="22" s="1"/>
  <c r="GB79" i="22"/>
  <c r="GC79" i="22"/>
  <c r="GD79" i="22"/>
  <c r="GE79" i="22"/>
  <c r="GF79" i="22"/>
  <c r="GG79" i="22"/>
  <c r="GH79" i="22"/>
  <c r="GI79" i="22"/>
  <c r="GJ79" i="22"/>
  <c r="GK79" i="22"/>
  <c r="GL79" i="22"/>
  <c r="GM79" i="22"/>
  <c r="GN79" i="22"/>
  <c r="GO79" i="22"/>
  <c r="GP79" i="22"/>
  <c r="GQ79" i="22"/>
  <c r="GQ76" i="22" s="1"/>
  <c r="GR79" i="22"/>
  <c r="GS79" i="22"/>
  <c r="GT79" i="22"/>
  <c r="GU79" i="22"/>
  <c r="GV79" i="22"/>
  <c r="GW79" i="22"/>
  <c r="GX79" i="22"/>
  <c r="GY79" i="22"/>
  <c r="GZ79" i="22"/>
  <c r="HA79" i="22"/>
  <c r="HB79" i="22"/>
  <c r="HC79" i="22"/>
  <c r="HD79" i="22"/>
  <c r="HE79" i="22"/>
  <c r="HF79" i="22"/>
  <c r="HF76" i="22"/>
  <c r="I62" i="22" s="1"/>
  <c r="HG79" i="22"/>
  <c r="HH79" i="22"/>
  <c r="HI79" i="22"/>
  <c r="HJ79" i="22"/>
  <c r="HK79" i="22"/>
  <c r="HL79" i="22"/>
  <c r="HM79" i="22"/>
  <c r="BQ80" i="22"/>
  <c r="BR80" i="22"/>
  <c r="BS80" i="22"/>
  <c r="BT80" i="22"/>
  <c r="BU80" i="22"/>
  <c r="BV80" i="22"/>
  <c r="BW80" i="22"/>
  <c r="BX80" i="22"/>
  <c r="BY80" i="22"/>
  <c r="BZ80" i="22"/>
  <c r="CA80" i="22"/>
  <c r="CB80" i="22"/>
  <c r="CC80" i="22"/>
  <c r="CD80" i="22"/>
  <c r="CE80" i="22"/>
  <c r="CF80" i="22"/>
  <c r="CG80" i="22"/>
  <c r="CH80" i="22"/>
  <c r="CI80" i="22"/>
  <c r="CJ80" i="22"/>
  <c r="CK80" i="22"/>
  <c r="CL80" i="22"/>
  <c r="CM80" i="22"/>
  <c r="CN80" i="22"/>
  <c r="CO80" i="22"/>
  <c r="CP80" i="22"/>
  <c r="CQ80" i="22"/>
  <c r="CR80" i="22"/>
  <c r="CS80" i="22"/>
  <c r="CT80" i="22"/>
  <c r="CU80" i="22"/>
  <c r="CV80" i="22"/>
  <c r="CW80" i="22"/>
  <c r="CX80" i="22"/>
  <c r="CX76" i="22" s="1"/>
  <c r="L26" i="22" s="1"/>
  <c r="CY80" i="22"/>
  <c r="CZ80" i="22"/>
  <c r="DA80" i="22"/>
  <c r="DB80" i="22"/>
  <c r="DC80" i="22"/>
  <c r="DC76" i="22" s="1"/>
  <c r="M27" i="22" s="1"/>
  <c r="DD80" i="22"/>
  <c r="DE80" i="22"/>
  <c r="DF80" i="22"/>
  <c r="DG80" i="22"/>
  <c r="DH80" i="22"/>
  <c r="DH76" i="22" s="1"/>
  <c r="M30" i="22" s="1"/>
  <c r="DI80" i="22"/>
  <c r="DJ80" i="22"/>
  <c r="DK80" i="22"/>
  <c r="DK76" i="22" s="1"/>
  <c r="L32" i="22" s="1"/>
  <c r="DL80" i="22"/>
  <c r="DM80" i="22"/>
  <c r="DN80" i="22"/>
  <c r="DO80" i="22"/>
  <c r="DP80" i="22"/>
  <c r="DQ80" i="22"/>
  <c r="DR80" i="22"/>
  <c r="DS80" i="22"/>
  <c r="DT80" i="22"/>
  <c r="DU80" i="22"/>
  <c r="DV80" i="22"/>
  <c r="DW80" i="22"/>
  <c r="DX80" i="22"/>
  <c r="DY80" i="22"/>
  <c r="DZ80" i="22"/>
  <c r="EA80" i="22"/>
  <c r="EB80" i="22"/>
  <c r="EC80" i="22"/>
  <c r="EC76" i="22" s="1"/>
  <c r="P17" i="22" s="1"/>
  <c r="ED80" i="22"/>
  <c r="EE80" i="22"/>
  <c r="EF80" i="22"/>
  <c r="EG80" i="22"/>
  <c r="EH80" i="22"/>
  <c r="EI80" i="22"/>
  <c r="EJ80" i="22"/>
  <c r="EK80" i="22"/>
  <c r="EL80" i="22"/>
  <c r="EM80" i="22"/>
  <c r="EN80" i="22"/>
  <c r="EN76" i="22" s="1"/>
  <c r="Q19" i="22" s="1"/>
  <c r="EO80" i="22"/>
  <c r="EP80" i="22"/>
  <c r="EQ80" i="22"/>
  <c r="ER80" i="22"/>
  <c r="ES80" i="22"/>
  <c r="ET80" i="22"/>
  <c r="EU80" i="22"/>
  <c r="EV80" i="22"/>
  <c r="EV76" i="22" s="1"/>
  <c r="EW80" i="22"/>
  <c r="EX80" i="22"/>
  <c r="EY80" i="22"/>
  <c r="EZ80" i="22"/>
  <c r="FA80" i="22"/>
  <c r="FB80" i="22"/>
  <c r="FC80" i="22"/>
  <c r="FD80" i="22"/>
  <c r="FD76" i="22" s="1"/>
  <c r="FE80" i="22"/>
  <c r="FE76" i="22"/>
  <c r="L42" i="22" s="1"/>
  <c r="FF80" i="22"/>
  <c r="FG80" i="22"/>
  <c r="FH80" i="22"/>
  <c r="FI80" i="22"/>
  <c r="FI76" i="22" s="1"/>
  <c r="H44" i="22" s="1"/>
  <c r="FJ80" i="22"/>
  <c r="FK80" i="22"/>
  <c r="FL80" i="22"/>
  <c r="FM80" i="22"/>
  <c r="FN80" i="22"/>
  <c r="FO80" i="22"/>
  <c r="FP80" i="22"/>
  <c r="FQ80" i="22"/>
  <c r="FR80" i="22"/>
  <c r="FS80" i="22"/>
  <c r="FT80" i="22"/>
  <c r="FU80" i="22"/>
  <c r="FV80" i="22"/>
  <c r="FW80" i="22"/>
  <c r="FX80" i="22"/>
  <c r="FY80" i="22"/>
  <c r="FZ80" i="22"/>
  <c r="GA80" i="22"/>
  <c r="GB80" i="22"/>
  <c r="GC80" i="22"/>
  <c r="GD80" i="22"/>
  <c r="GD76" i="22" s="1"/>
  <c r="F53" i="22" s="1"/>
  <c r="GE80" i="22"/>
  <c r="GF80" i="22"/>
  <c r="GG80" i="22"/>
  <c r="GH80" i="22"/>
  <c r="GI80" i="22"/>
  <c r="GJ80" i="22"/>
  <c r="GK80" i="22"/>
  <c r="GL80" i="22"/>
  <c r="GL76" i="22" s="1"/>
  <c r="H54" i="22" s="1"/>
  <c r="GM80" i="22"/>
  <c r="GN80" i="22"/>
  <c r="GO80" i="22"/>
  <c r="GO76" i="22"/>
  <c r="G55" i="22" s="1"/>
  <c r="GP80" i="22"/>
  <c r="GQ80" i="22"/>
  <c r="GR80" i="22"/>
  <c r="GS80" i="22"/>
  <c r="GT80" i="22"/>
  <c r="GU80" i="22"/>
  <c r="GV80" i="22"/>
  <c r="GW80" i="22"/>
  <c r="GX80" i="22"/>
  <c r="GY80" i="22"/>
  <c r="GY76" i="22" s="1"/>
  <c r="E58" i="22" s="1"/>
  <c r="GZ80" i="22"/>
  <c r="HA80" i="22"/>
  <c r="HB80" i="22"/>
  <c r="HC80" i="22"/>
  <c r="HD80" i="22"/>
  <c r="HE80" i="22"/>
  <c r="HF80" i="22"/>
  <c r="HG80" i="22"/>
  <c r="HH80" i="22"/>
  <c r="HI80" i="22"/>
  <c r="HJ80" i="22"/>
  <c r="HK80" i="22"/>
  <c r="HK81" i="22"/>
  <c r="HK82" i="22"/>
  <c r="HK83" i="22"/>
  <c r="HK84" i="22"/>
  <c r="HL80" i="22"/>
  <c r="HM80" i="22"/>
  <c r="BQ81" i="22"/>
  <c r="BQ76" i="22" s="1"/>
  <c r="J29" i="22" s="1"/>
  <c r="BR81" i="22"/>
  <c r="BS81" i="22"/>
  <c r="BT81" i="22"/>
  <c r="BU81" i="22"/>
  <c r="BV81" i="22"/>
  <c r="BW81" i="22"/>
  <c r="BX81" i="22"/>
  <c r="BY81" i="22"/>
  <c r="BZ81" i="22"/>
  <c r="CA81" i="22"/>
  <c r="CB81" i="22"/>
  <c r="CC81" i="22"/>
  <c r="CD81" i="22"/>
  <c r="CE81" i="22"/>
  <c r="CF81" i="22"/>
  <c r="CG81" i="22"/>
  <c r="CG76" i="22" s="1"/>
  <c r="CH81" i="22"/>
  <c r="CI81" i="22"/>
  <c r="CJ81" i="22"/>
  <c r="CK81" i="22"/>
  <c r="CL81" i="22"/>
  <c r="CM81" i="22"/>
  <c r="CN81" i="22"/>
  <c r="CO81" i="22"/>
  <c r="CP81" i="22"/>
  <c r="CQ81" i="22"/>
  <c r="CR81" i="22"/>
  <c r="CS81" i="22"/>
  <c r="CT81" i="22"/>
  <c r="CU81" i="22"/>
  <c r="CV81" i="22"/>
  <c r="CW81" i="22"/>
  <c r="CX81" i="22"/>
  <c r="CY81" i="22"/>
  <c r="CZ81" i="22"/>
  <c r="DA81" i="22"/>
  <c r="DA76" i="22" s="1"/>
  <c r="L27" i="22" s="1"/>
  <c r="DB81" i="22"/>
  <c r="DC81" i="22"/>
  <c r="DD81" i="22"/>
  <c r="DE81" i="22"/>
  <c r="DF81" i="22"/>
  <c r="DG81" i="22"/>
  <c r="DH81" i="22"/>
  <c r="DI81" i="22"/>
  <c r="DI76" i="22" s="1"/>
  <c r="DJ81" i="22"/>
  <c r="DK81" i="22"/>
  <c r="DL81" i="22"/>
  <c r="DM81" i="22"/>
  <c r="DN81" i="22"/>
  <c r="DO81" i="22"/>
  <c r="DP81" i="22"/>
  <c r="DQ81" i="22"/>
  <c r="DQ76" i="22" s="1"/>
  <c r="DR81" i="22"/>
  <c r="DS81" i="22"/>
  <c r="DT81" i="22"/>
  <c r="DU81" i="22"/>
  <c r="DV81" i="22"/>
  <c r="DW81" i="22"/>
  <c r="DX81" i="22"/>
  <c r="DY81" i="22"/>
  <c r="DZ81" i="22"/>
  <c r="EA81" i="22"/>
  <c r="EB81" i="22"/>
  <c r="EC81" i="22"/>
  <c r="ED81" i="22"/>
  <c r="EE81" i="22"/>
  <c r="EF81" i="22"/>
  <c r="EG81" i="22"/>
  <c r="EG76" i="22" s="1"/>
  <c r="EH81" i="22"/>
  <c r="EI81" i="22"/>
  <c r="EJ81" i="22"/>
  <c r="EK81" i="22"/>
  <c r="EL81" i="22"/>
  <c r="EM81" i="22"/>
  <c r="EN81" i="22"/>
  <c r="EO81" i="22"/>
  <c r="EP81" i="22"/>
  <c r="EQ81" i="22"/>
  <c r="ER81" i="22"/>
  <c r="ES81" i="22"/>
  <c r="ET81" i="22"/>
  <c r="EU81" i="22"/>
  <c r="EV81" i="22"/>
  <c r="EW81" i="22"/>
  <c r="EX81" i="22"/>
  <c r="EY81" i="22"/>
  <c r="EZ81" i="22"/>
  <c r="FA81" i="22"/>
  <c r="FB81" i="22"/>
  <c r="FC81" i="22"/>
  <c r="FD81" i="22"/>
  <c r="FE81" i="22"/>
  <c r="FF81" i="22"/>
  <c r="FG81" i="22"/>
  <c r="FH81" i="22"/>
  <c r="FI81" i="22"/>
  <c r="FJ81" i="22"/>
  <c r="FK81" i="22"/>
  <c r="FL81" i="22"/>
  <c r="FM81" i="22"/>
  <c r="FM76" i="22" s="1"/>
  <c r="L44" i="22" s="1"/>
  <c r="FN81" i="22"/>
  <c r="FO81" i="22"/>
  <c r="FP81" i="22"/>
  <c r="FQ81" i="22"/>
  <c r="FR81" i="22"/>
  <c r="FS81" i="22"/>
  <c r="FT81" i="22"/>
  <c r="FU81" i="22"/>
  <c r="FV81" i="22"/>
  <c r="FW81" i="22"/>
  <c r="FX81" i="22"/>
  <c r="FY81" i="22"/>
  <c r="FZ81" i="22"/>
  <c r="GA81" i="22"/>
  <c r="GB81" i="22"/>
  <c r="GC81" i="22"/>
  <c r="GD81" i="22"/>
  <c r="GE81" i="22"/>
  <c r="GF81" i="22"/>
  <c r="GG81" i="22"/>
  <c r="GG76" i="22" s="1"/>
  <c r="I53" i="22" s="1"/>
  <c r="GH81" i="22"/>
  <c r="GI81" i="22"/>
  <c r="GJ81" i="22"/>
  <c r="GK81" i="22"/>
  <c r="GL81" i="22"/>
  <c r="GM81" i="22"/>
  <c r="GN81" i="22"/>
  <c r="GO81" i="22"/>
  <c r="GP81" i="22"/>
  <c r="GQ81" i="22"/>
  <c r="GR81" i="22"/>
  <c r="GS81" i="22"/>
  <c r="GT81" i="22"/>
  <c r="GU81" i="22"/>
  <c r="GV81" i="22"/>
  <c r="GW81" i="22"/>
  <c r="GW76" i="22" s="1"/>
  <c r="GX81" i="22"/>
  <c r="GY81" i="22"/>
  <c r="GZ81" i="22"/>
  <c r="HA81" i="22"/>
  <c r="HB81" i="22"/>
  <c r="HC81" i="22"/>
  <c r="HD81" i="22"/>
  <c r="HE81" i="22"/>
  <c r="HF81" i="22"/>
  <c r="HG81" i="22"/>
  <c r="HH81" i="22"/>
  <c r="HI81" i="22"/>
  <c r="HJ81" i="22"/>
  <c r="HL81" i="22"/>
  <c r="HM81" i="22"/>
  <c r="BQ82" i="22"/>
  <c r="BR82" i="22"/>
  <c r="BS82" i="22"/>
  <c r="BT82" i="22"/>
  <c r="BU82" i="22"/>
  <c r="BV82" i="22"/>
  <c r="BW82" i="22"/>
  <c r="BX82" i="22"/>
  <c r="BY82" i="22"/>
  <c r="BZ82" i="22"/>
  <c r="CA82" i="22"/>
  <c r="CB82" i="22"/>
  <c r="CC82" i="22"/>
  <c r="CD82" i="22"/>
  <c r="CE82" i="22"/>
  <c r="CF82" i="22"/>
  <c r="CG82" i="22"/>
  <c r="CH82" i="22"/>
  <c r="CI82" i="22"/>
  <c r="CJ82" i="22"/>
  <c r="CK82" i="22"/>
  <c r="CL82" i="22"/>
  <c r="CM82" i="22"/>
  <c r="CN82" i="22"/>
  <c r="CO82" i="22"/>
  <c r="CP82" i="22"/>
  <c r="CQ82" i="22"/>
  <c r="CR82" i="22"/>
  <c r="CS82" i="22"/>
  <c r="CT82" i="22"/>
  <c r="CU82" i="22"/>
  <c r="CV82" i="22"/>
  <c r="CW82" i="22"/>
  <c r="CX82" i="22"/>
  <c r="CY82" i="22"/>
  <c r="CZ82" i="22"/>
  <c r="DA82" i="22"/>
  <c r="DB82" i="22"/>
  <c r="DC82" i="22"/>
  <c r="DD82" i="22"/>
  <c r="DE82" i="22"/>
  <c r="DF82" i="22"/>
  <c r="DG82" i="22"/>
  <c r="DH82" i="22"/>
  <c r="DI82" i="22"/>
  <c r="DJ82" i="22"/>
  <c r="DK82" i="22"/>
  <c r="DL82" i="22"/>
  <c r="DM82" i="22"/>
  <c r="DN82" i="22"/>
  <c r="DO82" i="22"/>
  <c r="DP82" i="22"/>
  <c r="DQ82" i="22"/>
  <c r="DR82" i="22"/>
  <c r="DS82" i="22"/>
  <c r="DT82" i="22"/>
  <c r="DU82" i="22"/>
  <c r="DV82" i="22"/>
  <c r="DW82" i="22"/>
  <c r="DX82" i="22"/>
  <c r="DY82" i="22"/>
  <c r="DZ82" i="22"/>
  <c r="EA82" i="22"/>
  <c r="EB82" i="22"/>
  <c r="EC82" i="22"/>
  <c r="ED82" i="22"/>
  <c r="EE82" i="22"/>
  <c r="EF82" i="22"/>
  <c r="EG82" i="22"/>
  <c r="EH82" i="22"/>
  <c r="EI82" i="22"/>
  <c r="EJ82" i="22"/>
  <c r="EK82" i="22"/>
  <c r="EL82" i="22"/>
  <c r="EM82" i="22"/>
  <c r="EN82" i="22"/>
  <c r="EO82" i="22"/>
  <c r="EP82" i="22"/>
  <c r="EQ82" i="22"/>
  <c r="ER82" i="22"/>
  <c r="ES82" i="22"/>
  <c r="ET82" i="22"/>
  <c r="EU82" i="22"/>
  <c r="EV82" i="22"/>
  <c r="EW82" i="22"/>
  <c r="EX82" i="22"/>
  <c r="EY82" i="22"/>
  <c r="EZ82" i="22"/>
  <c r="FA82" i="22"/>
  <c r="FB82" i="22"/>
  <c r="FC82" i="22"/>
  <c r="FD82" i="22"/>
  <c r="FE82" i="22"/>
  <c r="FF82" i="22"/>
  <c r="FG82" i="22"/>
  <c r="FH82" i="22"/>
  <c r="FI82" i="22"/>
  <c r="FJ82" i="22"/>
  <c r="FK82" i="22"/>
  <c r="FL82" i="22"/>
  <c r="FM82" i="22"/>
  <c r="FN82" i="22"/>
  <c r="FO82" i="22"/>
  <c r="FP82" i="22"/>
  <c r="FQ82" i="22"/>
  <c r="FR82" i="22"/>
  <c r="FS82" i="22"/>
  <c r="FT82" i="22"/>
  <c r="FU82" i="22"/>
  <c r="FV82" i="22"/>
  <c r="FW82" i="22"/>
  <c r="FX82" i="22"/>
  <c r="FY82" i="22"/>
  <c r="FZ82" i="22"/>
  <c r="GA82" i="22"/>
  <c r="GB82" i="22"/>
  <c r="GC82" i="22"/>
  <c r="GD82" i="22"/>
  <c r="GE82" i="22"/>
  <c r="GF82" i="22"/>
  <c r="GG82" i="22"/>
  <c r="GH82" i="22"/>
  <c r="GI82" i="22"/>
  <c r="GJ82" i="22"/>
  <c r="GK82" i="22"/>
  <c r="GL82" i="22"/>
  <c r="GM82" i="22"/>
  <c r="GN82" i="22"/>
  <c r="GO82" i="22"/>
  <c r="GP82" i="22"/>
  <c r="GQ82" i="22"/>
  <c r="GR82" i="22"/>
  <c r="GS82" i="22"/>
  <c r="GT82" i="22"/>
  <c r="GU82" i="22"/>
  <c r="GV82" i="22"/>
  <c r="GW82" i="22"/>
  <c r="GX82" i="22"/>
  <c r="GY82" i="22"/>
  <c r="GZ82" i="22"/>
  <c r="HA82" i="22"/>
  <c r="HB82" i="22"/>
  <c r="HC82" i="22"/>
  <c r="HD82" i="22"/>
  <c r="HE82" i="22"/>
  <c r="HF82" i="22"/>
  <c r="HG82" i="22"/>
  <c r="HH82" i="22"/>
  <c r="HI82" i="22"/>
  <c r="HJ82" i="22"/>
  <c r="HL82" i="22"/>
  <c r="HM82" i="22"/>
  <c r="BQ83" i="22"/>
  <c r="BR83" i="22"/>
  <c r="BS83" i="22"/>
  <c r="BT83" i="22"/>
  <c r="BU83" i="22"/>
  <c r="BV83" i="22"/>
  <c r="BW83" i="22"/>
  <c r="BX83" i="22"/>
  <c r="BY83" i="22"/>
  <c r="BZ83" i="22"/>
  <c r="CA83" i="22"/>
  <c r="CB83" i="22"/>
  <c r="CC83" i="22"/>
  <c r="CD83" i="22"/>
  <c r="CE83" i="22"/>
  <c r="CF83" i="22"/>
  <c r="CG83" i="22"/>
  <c r="CH83" i="22"/>
  <c r="CI83" i="22"/>
  <c r="CJ83" i="22"/>
  <c r="CK83" i="22"/>
  <c r="CL83" i="22"/>
  <c r="CM83" i="22"/>
  <c r="CN83" i="22"/>
  <c r="CO83" i="22"/>
  <c r="CP83" i="22"/>
  <c r="CQ83" i="22"/>
  <c r="CR83" i="22"/>
  <c r="CS83" i="22"/>
  <c r="CT83" i="22"/>
  <c r="CU83" i="22"/>
  <c r="CV83" i="22"/>
  <c r="CW83" i="22"/>
  <c r="CX83" i="22"/>
  <c r="CY83" i="22"/>
  <c r="CZ83" i="22"/>
  <c r="DA83" i="22"/>
  <c r="DB83" i="22"/>
  <c r="DC83" i="22"/>
  <c r="DD83" i="22"/>
  <c r="DE83" i="22"/>
  <c r="DF83" i="22"/>
  <c r="DG83" i="22"/>
  <c r="DH83" i="22"/>
  <c r="DI83" i="22"/>
  <c r="DJ83" i="22"/>
  <c r="DK83" i="22"/>
  <c r="DL83" i="22"/>
  <c r="DM83" i="22"/>
  <c r="DN83" i="22"/>
  <c r="DO83" i="22"/>
  <c r="DP83" i="22"/>
  <c r="DQ83" i="22"/>
  <c r="DR83" i="22"/>
  <c r="DS83" i="22"/>
  <c r="DT83" i="22"/>
  <c r="DU83" i="22"/>
  <c r="DV83" i="22"/>
  <c r="DW83" i="22"/>
  <c r="DX83" i="22"/>
  <c r="DY83" i="22"/>
  <c r="DZ83" i="22"/>
  <c r="EA83" i="22"/>
  <c r="EB83" i="22"/>
  <c r="EC83" i="22"/>
  <c r="ED83" i="22"/>
  <c r="EE83" i="22"/>
  <c r="EF83" i="22"/>
  <c r="EG83" i="22"/>
  <c r="EH83" i="22"/>
  <c r="EI83" i="22"/>
  <c r="EJ83" i="22"/>
  <c r="EK83" i="22"/>
  <c r="EL83" i="22"/>
  <c r="EM83" i="22"/>
  <c r="EN83" i="22"/>
  <c r="EO83" i="22"/>
  <c r="EP83" i="22"/>
  <c r="EQ83" i="22"/>
  <c r="ER83" i="22"/>
  <c r="ES83" i="22"/>
  <c r="ET83" i="22"/>
  <c r="EU83" i="22"/>
  <c r="EV83" i="22"/>
  <c r="EW83" i="22"/>
  <c r="EX83" i="22"/>
  <c r="EY83" i="22"/>
  <c r="EZ83" i="22"/>
  <c r="FA83" i="22"/>
  <c r="FB83" i="22"/>
  <c r="FC83" i="22"/>
  <c r="FD83" i="22"/>
  <c r="FE83" i="22"/>
  <c r="FF83" i="22"/>
  <c r="FG83" i="22"/>
  <c r="FH83" i="22"/>
  <c r="FI83" i="22"/>
  <c r="FJ83" i="22"/>
  <c r="FK83" i="22"/>
  <c r="FL83" i="22"/>
  <c r="FM83" i="22"/>
  <c r="FN83" i="22"/>
  <c r="FO83" i="22"/>
  <c r="FP83" i="22"/>
  <c r="FQ83" i="22"/>
  <c r="FR83" i="22"/>
  <c r="FS83" i="22"/>
  <c r="FT83" i="22"/>
  <c r="FU83" i="22"/>
  <c r="FV83" i="22"/>
  <c r="FW83" i="22"/>
  <c r="FX83" i="22"/>
  <c r="FY83" i="22"/>
  <c r="FZ83" i="22"/>
  <c r="GA83" i="22"/>
  <c r="GB83" i="22"/>
  <c r="GC83" i="22"/>
  <c r="GD83" i="22"/>
  <c r="GE83" i="22"/>
  <c r="GF83" i="22"/>
  <c r="GG83" i="22"/>
  <c r="GH83" i="22"/>
  <c r="GI83" i="22"/>
  <c r="GJ83" i="22"/>
  <c r="GK83" i="22"/>
  <c r="GL83" i="22"/>
  <c r="GM83" i="22"/>
  <c r="GN83" i="22"/>
  <c r="GO83" i="22"/>
  <c r="GP83" i="22"/>
  <c r="GQ83" i="22"/>
  <c r="GR83" i="22"/>
  <c r="GS83" i="22"/>
  <c r="GT83" i="22"/>
  <c r="GU83" i="22"/>
  <c r="GV83" i="22"/>
  <c r="GW83" i="22"/>
  <c r="GX83" i="22"/>
  <c r="GY83" i="22"/>
  <c r="GZ83" i="22"/>
  <c r="HA83" i="22"/>
  <c r="HB83" i="22"/>
  <c r="HC83" i="22"/>
  <c r="HD83" i="22"/>
  <c r="HE83" i="22"/>
  <c r="HF83" i="22"/>
  <c r="HG83" i="22"/>
  <c r="HH83" i="22"/>
  <c r="HI83" i="22"/>
  <c r="HJ83" i="22"/>
  <c r="HL83" i="22"/>
  <c r="HM83" i="22"/>
  <c r="BQ84" i="22"/>
  <c r="BR84" i="22"/>
  <c r="BS84" i="22"/>
  <c r="BT84" i="22"/>
  <c r="BU84" i="22"/>
  <c r="BV84" i="22"/>
  <c r="BW84" i="22"/>
  <c r="BX84" i="22"/>
  <c r="BY84" i="22"/>
  <c r="BZ84" i="22"/>
  <c r="CA84" i="22"/>
  <c r="CB84" i="22"/>
  <c r="CC84" i="22"/>
  <c r="CD84" i="22"/>
  <c r="CE84" i="22"/>
  <c r="CF84" i="22"/>
  <c r="CG84" i="22"/>
  <c r="CH84" i="22"/>
  <c r="CI84" i="22"/>
  <c r="CJ84" i="22"/>
  <c r="CK84" i="22"/>
  <c r="CL84" i="22"/>
  <c r="CM84" i="22"/>
  <c r="CN84" i="22"/>
  <c r="CO84" i="22"/>
  <c r="CP84" i="22"/>
  <c r="CQ84" i="22"/>
  <c r="CR84" i="22"/>
  <c r="CS84" i="22"/>
  <c r="CT84" i="22"/>
  <c r="CU84" i="22"/>
  <c r="CV84" i="22"/>
  <c r="CW84" i="22"/>
  <c r="CX84" i="22"/>
  <c r="CY84" i="22"/>
  <c r="CZ84" i="22"/>
  <c r="DA84" i="22"/>
  <c r="DB84" i="22"/>
  <c r="DC84" i="22"/>
  <c r="DD84" i="22"/>
  <c r="DE84" i="22"/>
  <c r="DF84" i="22"/>
  <c r="DG84" i="22"/>
  <c r="DH84" i="22"/>
  <c r="DI84" i="22"/>
  <c r="DJ84" i="22"/>
  <c r="DK84" i="22"/>
  <c r="DL84" i="22"/>
  <c r="DM84" i="22"/>
  <c r="DN84" i="22"/>
  <c r="DO84" i="22"/>
  <c r="DP84" i="22"/>
  <c r="DQ84" i="22"/>
  <c r="DR84" i="22"/>
  <c r="DS84" i="22"/>
  <c r="DT84" i="22"/>
  <c r="DU84" i="22"/>
  <c r="DV84" i="22"/>
  <c r="DW84" i="22"/>
  <c r="DX84" i="22"/>
  <c r="DY84" i="22"/>
  <c r="DZ84" i="22"/>
  <c r="EA84" i="22"/>
  <c r="EB84" i="22"/>
  <c r="EC84" i="22"/>
  <c r="ED84" i="22"/>
  <c r="EE84" i="22"/>
  <c r="EF84" i="22"/>
  <c r="EG84" i="22"/>
  <c r="EH84" i="22"/>
  <c r="EI84" i="22"/>
  <c r="EJ84" i="22"/>
  <c r="EK84" i="22"/>
  <c r="EL84" i="22"/>
  <c r="EM84" i="22"/>
  <c r="EN84" i="22"/>
  <c r="EO84" i="22"/>
  <c r="EP84" i="22"/>
  <c r="EQ84" i="22"/>
  <c r="ER84" i="22"/>
  <c r="ES84" i="22"/>
  <c r="ET84" i="22"/>
  <c r="EU84" i="22"/>
  <c r="EV84" i="22"/>
  <c r="EW84" i="22"/>
  <c r="EX84" i="22"/>
  <c r="EY84" i="22"/>
  <c r="EZ84" i="22"/>
  <c r="FA84" i="22"/>
  <c r="FB84" i="22"/>
  <c r="FC84" i="22"/>
  <c r="FD84" i="22"/>
  <c r="FE84" i="22"/>
  <c r="FF84" i="22"/>
  <c r="FG84" i="22"/>
  <c r="FH84" i="22"/>
  <c r="FI84" i="22"/>
  <c r="FJ84" i="22"/>
  <c r="FK84" i="22"/>
  <c r="FL84" i="22"/>
  <c r="FM84" i="22"/>
  <c r="FN84" i="22"/>
  <c r="FO84" i="22"/>
  <c r="FP84" i="22"/>
  <c r="FQ84" i="22"/>
  <c r="FR84" i="22"/>
  <c r="FS84" i="22"/>
  <c r="FT84" i="22"/>
  <c r="FU84" i="22"/>
  <c r="FV84" i="22"/>
  <c r="FW84" i="22"/>
  <c r="FX84" i="22"/>
  <c r="FY84" i="22"/>
  <c r="FZ84" i="22"/>
  <c r="GA84" i="22"/>
  <c r="GB84" i="22"/>
  <c r="GC84" i="22"/>
  <c r="GD84" i="22"/>
  <c r="GE84" i="22"/>
  <c r="GF84" i="22"/>
  <c r="GG84" i="22"/>
  <c r="GH84" i="22"/>
  <c r="GI84" i="22"/>
  <c r="GJ84" i="22"/>
  <c r="GK84" i="22"/>
  <c r="GL84" i="22"/>
  <c r="GM84" i="22"/>
  <c r="GN84" i="22"/>
  <c r="GO84" i="22"/>
  <c r="GP84" i="22"/>
  <c r="GQ84" i="22"/>
  <c r="GR84" i="22"/>
  <c r="GS84" i="22"/>
  <c r="GT84" i="22"/>
  <c r="GU84" i="22"/>
  <c r="GV84" i="22"/>
  <c r="GW84" i="22"/>
  <c r="GX84" i="22"/>
  <c r="GY84" i="22"/>
  <c r="GZ84" i="22"/>
  <c r="HA84" i="22"/>
  <c r="HB84" i="22"/>
  <c r="HC84" i="22"/>
  <c r="HD84" i="22"/>
  <c r="HE84" i="22"/>
  <c r="HF84" i="22"/>
  <c r="HG84" i="22"/>
  <c r="HH84" i="22"/>
  <c r="HI84" i="22"/>
  <c r="HJ84" i="22"/>
  <c r="HL84" i="22"/>
  <c r="HM84" i="22"/>
  <c r="BQ77" i="5"/>
  <c r="BR77" i="5"/>
  <c r="BR78" i="5"/>
  <c r="BR79" i="5"/>
  <c r="BR80" i="5"/>
  <c r="BR81" i="5"/>
  <c r="BR82" i="5"/>
  <c r="BR83" i="5"/>
  <c r="BR84" i="5"/>
  <c r="BS77" i="5"/>
  <c r="BT77" i="5"/>
  <c r="BU77" i="5"/>
  <c r="BV77" i="5"/>
  <c r="BW77" i="5"/>
  <c r="BX77" i="5"/>
  <c r="BY77" i="5"/>
  <c r="BZ77" i="5"/>
  <c r="BZ78" i="5"/>
  <c r="BZ79" i="5"/>
  <c r="BZ80" i="5"/>
  <c r="BZ81" i="5"/>
  <c r="BZ82" i="5"/>
  <c r="BZ83" i="5"/>
  <c r="BZ84" i="5"/>
  <c r="CA77" i="5"/>
  <c r="CB77" i="5"/>
  <c r="CC77" i="5"/>
  <c r="CD77" i="5"/>
  <c r="CE77" i="5"/>
  <c r="CF77" i="5"/>
  <c r="CG77" i="5"/>
  <c r="CH77" i="5"/>
  <c r="CH78" i="5"/>
  <c r="CH79" i="5"/>
  <c r="CH80" i="5"/>
  <c r="CH81" i="5"/>
  <c r="CH82" i="5"/>
  <c r="CH83" i="5"/>
  <c r="CH84" i="5"/>
  <c r="CI77" i="5"/>
  <c r="CI76" i="5"/>
  <c r="CJ77" i="5"/>
  <c r="CK77" i="5"/>
  <c r="CL77" i="5"/>
  <c r="CM77" i="5"/>
  <c r="CN77" i="5"/>
  <c r="CO77" i="5"/>
  <c r="CP77" i="5"/>
  <c r="CP78" i="5"/>
  <c r="CP79" i="5"/>
  <c r="CP80" i="5"/>
  <c r="CP81" i="5"/>
  <c r="CP82" i="5"/>
  <c r="CP83" i="5"/>
  <c r="CP84" i="5"/>
  <c r="CQ77" i="5"/>
  <c r="CR77" i="5"/>
  <c r="CS77" i="5"/>
  <c r="CT77" i="5"/>
  <c r="CU77" i="5"/>
  <c r="CV77" i="5"/>
  <c r="CV76" i="5"/>
  <c r="CW77" i="5"/>
  <c r="CX77" i="5"/>
  <c r="CX78" i="5"/>
  <c r="CX79" i="5"/>
  <c r="CX76" i="5"/>
  <c r="CX80" i="5"/>
  <c r="CX81" i="5"/>
  <c r="CX82" i="5"/>
  <c r="CX83" i="5"/>
  <c r="CX84" i="5"/>
  <c r="CY77" i="5"/>
  <c r="CZ77" i="5"/>
  <c r="DA77" i="5"/>
  <c r="DB77" i="5"/>
  <c r="DC77" i="5"/>
  <c r="DD77" i="5"/>
  <c r="DE77" i="5"/>
  <c r="DF77" i="5"/>
  <c r="DF78" i="5"/>
  <c r="DF79" i="5"/>
  <c r="DF76" i="5"/>
  <c r="DF80" i="5"/>
  <c r="DF81" i="5"/>
  <c r="DF82" i="5"/>
  <c r="DF83" i="5"/>
  <c r="DF84" i="5"/>
  <c r="DG77" i="5"/>
  <c r="DH77" i="5"/>
  <c r="DI77" i="5"/>
  <c r="DJ77" i="5"/>
  <c r="DK77" i="5"/>
  <c r="DL77" i="5"/>
  <c r="DL76" i="5"/>
  <c r="DM77" i="5"/>
  <c r="DN77" i="5"/>
  <c r="DN78" i="5"/>
  <c r="DN79" i="5"/>
  <c r="DN80" i="5"/>
  <c r="DN81" i="5"/>
  <c r="DN82" i="5"/>
  <c r="DN83" i="5"/>
  <c r="DN84" i="5"/>
  <c r="DO77" i="5"/>
  <c r="DP77" i="5"/>
  <c r="DQ77" i="5"/>
  <c r="DR77" i="5"/>
  <c r="DS77" i="5"/>
  <c r="DT77" i="5"/>
  <c r="DU77" i="5"/>
  <c r="DV77" i="5"/>
  <c r="DV78" i="5"/>
  <c r="DV79" i="5"/>
  <c r="DV80" i="5"/>
  <c r="DV81" i="5"/>
  <c r="DV82" i="5"/>
  <c r="DV83" i="5"/>
  <c r="DV84" i="5"/>
  <c r="DW77" i="5"/>
  <c r="DX77" i="5"/>
  <c r="DY77" i="5"/>
  <c r="DZ77" i="5"/>
  <c r="EA77" i="5"/>
  <c r="EB77" i="5"/>
  <c r="EC77" i="5"/>
  <c r="ED77" i="5"/>
  <c r="ED78" i="5"/>
  <c r="ED79" i="5"/>
  <c r="ED80" i="5"/>
  <c r="ED81" i="5"/>
  <c r="ED82" i="5"/>
  <c r="ED83" i="5"/>
  <c r="ED84" i="5"/>
  <c r="EE77" i="5"/>
  <c r="EE76" i="5"/>
  <c r="EF77" i="5"/>
  <c r="EG77" i="5"/>
  <c r="EH77" i="5"/>
  <c r="EI77" i="5"/>
  <c r="EJ77" i="5"/>
  <c r="EK77" i="5"/>
  <c r="EL77" i="5"/>
  <c r="EM77" i="5"/>
  <c r="EN77" i="5"/>
  <c r="EO77" i="5"/>
  <c r="EP77" i="5"/>
  <c r="EQ77" i="5"/>
  <c r="ER77" i="5"/>
  <c r="ES77" i="5"/>
  <c r="ET77" i="5"/>
  <c r="EU77" i="5"/>
  <c r="EV77" i="5"/>
  <c r="EW77" i="5"/>
  <c r="EX77" i="5"/>
  <c r="EY77" i="5"/>
  <c r="EZ77" i="5"/>
  <c r="FA77" i="5"/>
  <c r="FB77" i="5"/>
  <c r="FC77" i="5"/>
  <c r="FD77" i="5"/>
  <c r="FE77" i="5"/>
  <c r="FF77" i="5"/>
  <c r="FG77" i="5"/>
  <c r="FH77" i="5"/>
  <c r="FI77" i="5"/>
  <c r="FJ77" i="5"/>
  <c r="FK77" i="5"/>
  <c r="FL77" i="5"/>
  <c r="FM77" i="5"/>
  <c r="FN77" i="5"/>
  <c r="FO77" i="5"/>
  <c r="FP77" i="5"/>
  <c r="FQ77" i="5"/>
  <c r="FR77" i="5"/>
  <c r="FS77" i="5"/>
  <c r="FT77" i="5"/>
  <c r="FU77" i="5"/>
  <c r="FV77" i="5"/>
  <c r="FW77" i="5"/>
  <c r="FX77" i="5"/>
  <c r="FY77" i="5"/>
  <c r="FZ77" i="5"/>
  <c r="GA77" i="5"/>
  <c r="GB77" i="5"/>
  <c r="GC77" i="5"/>
  <c r="GD77" i="5"/>
  <c r="GE77" i="5"/>
  <c r="GF77" i="5"/>
  <c r="GG77" i="5"/>
  <c r="GH77" i="5"/>
  <c r="GI77" i="5"/>
  <c r="GJ77" i="5"/>
  <c r="GK77" i="5"/>
  <c r="GL77" i="5"/>
  <c r="GM77" i="5"/>
  <c r="GN77" i="5"/>
  <c r="GO77" i="5"/>
  <c r="GP77" i="5"/>
  <c r="GQ77" i="5"/>
  <c r="GR77" i="5"/>
  <c r="GS77" i="5"/>
  <c r="GT77" i="5"/>
  <c r="GU77" i="5"/>
  <c r="GV77" i="5"/>
  <c r="GW77" i="5"/>
  <c r="GX77" i="5"/>
  <c r="GY77" i="5"/>
  <c r="GZ77" i="5"/>
  <c r="HA77" i="5"/>
  <c r="HB77" i="5"/>
  <c r="HC77" i="5"/>
  <c r="HD77" i="5"/>
  <c r="HE77" i="5"/>
  <c r="HF77" i="5"/>
  <c r="HG77" i="5"/>
  <c r="HH77" i="5"/>
  <c r="HI77" i="5"/>
  <c r="HJ77" i="5"/>
  <c r="HK77" i="5"/>
  <c r="HL77" i="5"/>
  <c r="HM77" i="5"/>
  <c r="BQ78" i="5"/>
  <c r="BS78" i="5"/>
  <c r="BS76" i="5"/>
  <c r="BT78" i="5"/>
  <c r="BU78" i="5"/>
  <c r="BV78" i="5"/>
  <c r="BV79" i="5"/>
  <c r="BV80" i="5"/>
  <c r="BV81" i="5"/>
  <c r="BV82" i="5"/>
  <c r="BV83" i="5"/>
  <c r="BV84" i="5"/>
  <c r="BW78" i="5"/>
  <c r="BX78" i="5"/>
  <c r="BY78" i="5"/>
  <c r="CA78" i="5"/>
  <c r="CB78" i="5"/>
  <c r="CC78" i="5"/>
  <c r="CD78" i="5"/>
  <c r="CD79" i="5"/>
  <c r="CD80" i="5"/>
  <c r="CD81" i="5"/>
  <c r="CD82" i="5"/>
  <c r="CD83" i="5"/>
  <c r="CD84" i="5"/>
  <c r="CE78" i="5"/>
  <c r="CF78" i="5"/>
  <c r="CF76" i="5"/>
  <c r="CG78" i="5"/>
  <c r="CI78" i="5"/>
  <c r="CJ78" i="5"/>
  <c r="CK78" i="5"/>
  <c r="CL78" i="5"/>
  <c r="CL79" i="5"/>
  <c r="CL80" i="5"/>
  <c r="CL81" i="5"/>
  <c r="CL82" i="5"/>
  <c r="CL83" i="5"/>
  <c r="CL84" i="5"/>
  <c r="CM78" i="5"/>
  <c r="CN78" i="5"/>
  <c r="CO78" i="5"/>
  <c r="CQ78" i="5"/>
  <c r="CR78" i="5"/>
  <c r="CS78" i="5"/>
  <c r="CT78" i="5"/>
  <c r="CT79" i="5"/>
  <c r="CT80" i="5"/>
  <c r="CT81" i="5"/>
  <c r="CT82" i="5"/>
  <c r="CT83" i="5"/>
  <c r="CT84" i="5"/>
  <c r="CU78" i="5"/>
  <c r="CV78" i="5"/>
  <c r="CW78" i="5"/>
  <c r="CY78" i="5"/>
  <c r="CY76" i="5"/>
  <c r="CZ78" i="5"/>
  <c r="DA78" i="5"/>
  <c r="DB78" i="5"/>
  <c r="DB79" i="5"/>
  <c r="DB80" i="5"/>
  <c r="DB81" i="5"/>
  <c r="DB82" i="5"/>
  <c r="DB83" i="5"/>
  <c r="DB84" i="5"/>
  <c r="DC78" i="5"/>
  <c r="DD78" i="5"/>
  <c r="DE78" i="5"/>
  <c r="DG78" i="5"/>
  <c r="DH78" i="5"/>
  <c r="DI78" i="5"/>
  <c r="DJ78" i="5"/>
  <c r="DJ79" i="5"/>
  <c r="DJ80" i="5"/>
  <c r="DJ81" i="5"/>
  <c r="DJ82" i="5"/>
  <c r="DJ83" i="5"/>
  <c r="DJ84" i="5"/>
  <c r="DK78" i="5"/>
  <c r="DL78" i="5"/>
  <c r="DM78" i="5"/>
  <c r="DO78" i="5"/>
  <c r="DP78" i="5"/>
  <c r="DQ78" i="5"/>
  <c r="DR78" i="5"/>
  <c r="DR79" i="5"/>
  <c r="DR80" i="5"/>
  <c r="DR81" i="5"/>
  <c r="DR82" i="5"/>
  <c r="DR83" i="5"/>
  <c r="DR84" i="5"/>
  <c r="DS78" i="5"/>
  <c r="DT78" i="5"/>
  <c r="DU78" i="5"/>
  <c r="DW78" i="5"/>
  <c r="DX78" i="5"/>
  <c r="DY78" i="5"/>
  <c r="DZ78" i="5"/>
  <c r="DZ79" i="5"/>
  <c r="DZ80" i="5"/>
  <c r="DZ81" i="5"/>
  <c r="DZ82" i="5"/>
  <c r="DZ83" i="5"/>
  <c r="DZ84" i="5"/>
  <c r="EA78" i="5"/>
  <c r="EB78" i="5"/>
  <c r="EC78" i="5"/>
  <c r="EE78" i="5"/>
  <c r="EF78" i="5"/>
  <c r="EG78" i="5"/>
  <c r="EH78" i="5"/>
  <c r="EH79" i="5"/>
  <c r="EH80" i="5"/>
  <c r="EH81" i="5"/>
  <c r="EH82" i="5"/>
  <c r="EH83" i="5"/>
  <c r="EH84" i="5"/>
  <c r="EI78" i="5"/>
  <c r="EI79" i="5"/>
  <c r="EI80" i="5"/>
  <c r="EI81" i="5"/>
  <c r="EI82" i="5"/>
  <c r="EI83" i="5"/>
  <c r="EI84" i="5"/>
  <c r="EJ78" i="5"/>
  <c r="EK78" i="5"/>
  <c r="EL78" i="5"/>
  <c r="EL79" i="5"/>
  <c r="EL80" i="5"/>
  <c r="EL81" i="5"/>
  <c r="EL82" i="5"/>
  <c r="EL83" i="5"/>
  <c r="EL84" i="5"/>
  <c r="EM78" i="5"/>
  <c r="EM79" i="5"/>
  <c r="EM80" i="5"/>
  <c r="EM81" i="5"/>
  <c r="EM82" i="5"/>
  <c r="EM83" i="5"/>
  <c r="EM84" i="5"/>
  <c r="EN78" i="5"/>
  <c r="EO78" i="5"/>
  <c r="EP78" i="5"/>
  <c r="EP79" i="5"/>
  <c r="EP80" i="5"/>
  <c r="EP81" i="5"/>
  <c r="EP82" i="5"/>
  <c r="EP83" i="5"/>
  <c r="EP84" i="5"/>
  <c r="EQ78" i="5"/>
  <c r="EQ79" i="5"/>
  <c r="EQ80" i="5"/>
  <c r="EQ81" i="5"/>
  <c r="EQ82" i="5"/>
  <c r="EQ83" i="5"/>
  <c r="EQ84" i="5"/>
  <c r="ER78" i="5"/>
  <c r="ES78" i="5"/>
  <c r="ET78" i="5"/>
  <c r="ET79" i="5"/>
  <c r="ET80" i="5"/>
  <c r="ET81" i="5"/>
  <c r="ET82" i="5"/>
  <c r="ET83" i="5"/>
  <c r="ET84" i="5"/>
  <c r="EU78" i="5"/>
  <c r="EU79" i="5"/>
  <c r="EU80" i="5"/>
  <c r="EU81" i="5"/>
  <c r="EU82" i="5"/>
  <c r="EU83" i="5"/>
  <c r="EU84" i="5"/>
  <c r="EV78" i="5"/>
  <c r="EW78" i="5"/>
  <c r="EX78" i="5"/>
  <c r="EX79" i="5"/>
  <c r="EX80" i="5"/>
  <c r="EX81" i="5"/>
  <c r="EX82" i="5"/>
  <c r="EX83" i="5"/>
  <c r="EX84" i="5"/>
  <c r="EY78" i="5"/>
  <c r="EY79" i="5"/>
  <c r="EY80" i="5"/>
  <c r="EY81" i="5"/>
  <c r="EY82" i="5"/>
  <c r="EY83" i="5"/>
  <c r="EY84" i="5"/>
  <c r="EZ78" i="5"/>
  <c r="FA78" i="5"/>
  <c r="FB78" i="5"/>
  <c r="FB79" i="5"/>
  <c r="FB80" i="5"/>
  <c r="FB81" i="5"/>
  <c r="FB82" i="5"/>
  <c r="FB83" i="5"/>
  <c r="FB84" i="5"/>
  <c r="FC78" i="5"/>
  <c r="FC79" i="5"/>
  <c r="FC80" i="5"/>
  <c r="FC81" i="5"/>
  <c r="FC82" i="5"/>
  <c r="FC83" i="5"/>
  <c r="FC84" i="5"/>
  <c r="FD78" i="5"/>
  <c r="FE78" i="5"/>
  <c r="FF78" i="5"/>
  <c r="FF79" i="5"/>
  <c r="FF80" i="5"/>
  <c r="FF81" i="5"/>
  <c r="FF82" i="5"/>
  <c r="FF83" i="5"/>
  <c r="FF84" i="5"/>
  <c r="FG78" i="5"/>
  <c r="FG79" i="5"/>
  <c r="FG80" i="5"/>
  <c r="FG81" i="5"/>
  <c r="FG82" i="5"/>
  <c r="FG83" i="5"/>
  <c r="FG84" i="5"/>
  <c r="FH78" i="5"/>
  <c r="FI78" i="5"/>
  <c r="FJ78" i="5"/>
  <c r="FJ79" i="5"/>
  <c r="FJ80" i="5"/>
  <c r="FJ81" i="5"/>
  <c r="FJ82" i="5"/>
  <c r="FJ83" i="5"/>
  <c r="FJ84" i="5"/>
  <c r="FK78" i="5"/>
  <c r="FK79" i="5"/>
  <c r="FK80" i="5"/>
  <c r="FK81" i="5"/>
  <c r="FK82" i="5"/>
  <c r="FK83" i="5"/>
  <c r="FK84" i="5"/>
  <c r="FL78" i="5"/>
  <c r="FM78" i="5"/>
  <c r="FN78" i="5"/>
  <c r="FN79" i="5"/>
  <c r="FN80" i="5"/>
  <c r="FN81" i="5"/>
  <c r="FN82" i="5"/>
  <c r="FN83" i="5"/>
  <c r="FN84" i="5"/>
  <c r="FO78" i="5"/>
  <c r="FO79" i="5"/>
  <c r="FO80" i="5"/>
  <c r="FO81" i="5"/>
  <c r="FO82" i="5"/>
  <c r="FO83" i="5"/>
  <c r="FO84" i="5"/>
  <c r="FP78" i="5"/>
  <c r="FQ78" i="5"/>
  <c r="FR78" i="5"/>
  <c r="FR79" i="5"/>
  <c r="FR80" i="5"/>
  <c r="FR81" i="5"/>
  <c r="FR82" i="5"/>
  <c r="FR83" i="5"/>
  <c r="FR84" i="5"/>
  <c r="FS78" i="5"/>
  <c r="FS79" i="5"/>
  <c r="FS80" i="5"/>
  <c r="FS81" i="5"/>
  <c r="FS82" i="5"/>
  <c r="FS83" i="5"/>
  <c r="FS84" i="5"/>
  <c r="FT78" i="5"/>
  <c r="FU78" i="5"/>
  <c r="FV78" i="5"/>
  <c r="FV79" i="5"/>
  <c r="FV80" i="5"/>
  <c r="FV81" i="5"/>
  <c r="FV82" i="5"/>
  <c r="FV83" i="5"/>
  <c r="FV84" i="5"/>
  <c r="FW78" i="5"/>
  <c r="FW79" i="5"/>
  <c r="FW80" i="5"/>
  <c r="FW81" i="5"/>
  <c r="FW82" i="5"/>
  <c r="FW83" i="5"/>
  <c r="FW84" i="5"/>
  <c r="FX78" i="5"/>
  <c r="FY78" i="5"/>
  <c r="FZ78" i="5"/>
  <c r="FZ79" i="5"/>
  <c r="FZ80" i="5"/>
  <c r="FZ81" i="5"/>
  <c r="FZ82" i="5"/>
  <c r="FZ83" i="5"/>
  <c r="FZ84" i="5"/>
  <c r="GA78" i="5"/>
  <c r="GA79" i="5"/>
  <c r="GA80" i="5"/>
  <c r="GA81" i="5"/>
  <c r="GA82" i="5"/>
  <c r="GA83" i="5"/>
  <c r="GA84" i="5"/>
  <c r="GB78" i="5"/>
  <c r="GC78" i="5"/>
  <c r="GD78" i="5"/>
  <c r="GD79" i="5"/>
  <c r="GD80" i="5"/>
  <c r="GD81" i="5"/>
  <c r="GD82" i="5"/>
  <c r="GD83" i="5"/>
  <c r="GD84" i="5"/>
  <c r="GE78" i="5"/>
  <c r="GE79" i="5"/>
  <c r="GE80" i="5"/>
  <c r="GE81" i="5"/>
  <c r="GE82" i="5"/>
  <c r="GE83" i="5"/>
  <c r="GE84" i="5"/>
  <c r="GF78" i="5"/>
  <c r="GG78" i="5"/>
  <c r="GH78" i="5"/>
  <c r="GH79" i="5"/>
  <c r="GH80" i="5"/>
  <c r="GH81" i="5"/>
  <c r="GH82" i="5"/>
  <c r="GH83" i="5"/>
  <c r="GH84" i="5"/>
  <c r="GI78" i="5"/>
  <c r="GI79" i="5"/>
  <c r="GI80" i="5"/>
  <c r="GI81" i="5"/>
  <c r="GI82" i="5"/>
  <c r="GI83" i="5"/>
  <c r="GI84" i="5"/>
  <c r="GJ78" i="5"/>
  <c r="GK78" i="5"/>
  <c r="GL78" i="5"/>
  <c r="GL79" i="5"/>
  <c r="GL80" i="5"/>
  <c r="GL81" i="5"/>
  <c r="GL82" i="5"/>
  <c r="GL83" i="5"/>
  <c r="GL84" i="5"/>
  <c r="GM78" i="5"/>
  <c r="GM79" i="5"/>
  <c r="GM80" i="5"/>
  <c r="GM81" i="5"/>
  <c r="GM82" i="5"/>
  <c r="GM83" i="5"/>
  <c r="GM84" i="5"/>
  <c r="GN78" i="5"/>
  <c r="GO78" i="5"/>
  <c r="GP78" i="5"/>
  <c r="GP79" i="5"/>
  <c r="GP80" i="5"/>
  <c r="GP81" i="5"/>
  <c r="GP82" i="5"/>
  <c r="GP83" i="5"/>
  <c r="GP84" i="5"/>
  <c r="GQ78" i="5"/>
  <c r="GQ79" i="5"/>
  <c r="GQ80" i="5"/>
  <c r="GQ81" i="5"/>
  <c r="GQ82" i="5"/>
  <c r="GQ83" i="5"/>
  <c r="GQ84" i="5"/>
  <c r="GR78" i="5"/>
  <c r="GS78" i="5"/>
  <c r="GT78" i="5"/>
  <c r="GT79" i="5"/>
  <c r="GT80" i="5"/>
  <c r="GT81" i="5"/>
  <c r="GT82" i="5"/>
  <c r="GT83" i="5"/>
  <c r="GT84" i="5"/>
  <c r="GU78" i="5"/>
  <c r="GU79" i="5"/>
  <c r="GU80" i="5"/>
  <c r="GU81" i="5"/>
  <c r="GU82" i="5"/>
  <c r="GU83" i="5"/>
  <c r="GU84" i="5"/>
  <c r="GV78" i="5"/>
  <c r="GW78" i="5"/>
  <c r="GX78" i="5"/>
  <c r="GX79" i="5"/>
  <c r="GX80" i="5"/>
  <c r="GX81" i="5"/>
  <c r="GX82" i="5"/>
  <c r="GX83" i="5"/>
  <c r="GX84" i="5"/>
  <c r="GY78" i="5"/>
  <c r="GY79" i="5"/>
  <c r="GY80" i="5"/>
  <c r="GY81" i="5"/>
  <c r="GY82" i="5"/>
  <c r="GY83" i="5"/>
  <c r="GY84" i="5"/>
  <c r="GZ78" i="5"/>
  <c r="HA78" i="5"/>
  <c r="HB78" i="5"/>
  <c r="HB79" i="5"/>
  <c r="HB80" i="5"/>
  <c r="HB81" i="5"/>
  <c r="HB82" i="5"/>
  <c r="HB83" i="5"/>
  <c r="HB84" i="5"/>
  <c r="HC78" i="5"/>
  <c r="HC79" i="5"/>
  <c r="HC80" i="5"/>
  <c r="HC81" i="5"/>
  <c r="HC82" i="5"/>
  <c r="HC83" i="5"/>
  <c r="HC84" i="5"/>
  <c r="HD78" i="5"/>
  <c r="HE78" i="5"/>
  <c r="HF78" i="5"/>
  <c r="HF79" i="5"/>
  <c r="HF80" i="5"/>
  <c r="HF81" i="5"/>
  <c r="HF82" i="5"/>
  <c r="HF83" i="5"/>
  <c r="HF84" i="5"/>
  <c r="HG78" i="5"/>
  <c r="HG79" i="5"/>
  <c r="HG80" i="5"/>
  <c r="HG81" i="5"/>
  <c r="HG82" i="5"/>
  <c r="HG83" i="5"/>
  <c r="HG84" i="5"/>
  <c r="HH78" i="5"/>
  <c r="HI78" i="5"/>
  <c r="HJ78" i="5"/>
  <c r="HJ79" i="5"/>
  <c r="HJ80" i="5"/>
  <c r="HJ81" i="5"/>
  <c r="HJ82" i="5"/>
  <c r="HJ83" i="5"/>
  <c r="HJ84" i="5"/>
  <c r="HK78" i="5"/>
  <c r="HK79" i="5"/>
  <c r="HK80" i="5"/>
  <c r="HK81" i="5"/>
  <c r="HK82" i="5"/>
  <c r="HK83" i="5"/>
  <c r="HK84" i="5"/>
  <c r="HL78" i="5"/>
  <c r="HM78" i="5"/>
  <c r="BQ79" i="5"/>
  <c r="BS79" i="5"/>
  <c r="BT79" i="5"/>
  <c r="BU79" i="5"/>
  <c r="BW79" i="5"/>
  <c r="BX79" i="5"/>
  <c r="BY79" i="5"/>
  <c r="CA79" i="5"/>
  <c r="CB79" i="5"/>
  <c r="CC79" i="5"/>
  <c r="CE79" i="5"/>
  <c r="CF79" i="5"/>
  <c r="CG79" i="5"/>
  <c r="CI79" i="5"/>
  <c r="CJ79" i="5"/>
  <c r="CK79" i="5"/>
  <c r="CM79" i="5"/>
  <c r="CN79" i="5"/>
  <c r="CO79" i="5"/>
  <c r="CQ79" i="5"/>
  <c r="CR79" i="5"/>
  <c r="CS79" i="5"/>
  <c r="CU79" i="5"/>
  <c r="CV79" i="5"/>
  <c r="CW79" i="5"/>
  <c r="CY79" i="5"/>
  <c r="CZ79" i="5"/>
  <c r="DA79" i="5"/>
  <c r="DC79" i="5"/>
  <c r="DD79" i="5"/>
  <c r="DE79" i="5"/>
  <c r="DG79" i="5"/>
  <c r="DH79" i="5"/>
  <c r="DI79" i="5"/>
  <c r="DK79" i="5"/>
  <c r="DL79" i="5"/>
  <c r="DM79" i="5"/>
  <c r="DO79" i="5"/>
  <c r="DO76" i="5"/>
  <c r="DP79" i="5"/>
  <c r="DQ79" i="5"/>
  <c r="DS79" i="5"/>
  <c r="DT79" i="5"/>
  <c r="DU79" i="5"/>
  <c r="DW79" i="5"/>
  <c r="DX79" i="5"/>
  <c r="DY79" i="5"/>
  <c r="DY76" i="5"/>
  <c r="EA79" i="5"/>
  <c r="EB79" i="5"/>
  <c r="EC79" i="5"/>
  <c r="EE79" i="5"/>
  <c r="EF79" i="5"/>
  <c r="EG79" i="5"/>
  <c r="EJ79" i="5"/>
  <c r="EK79" i="5"/>
  <c r="EN79" i="5"/>
  <c r="EO79" i="5"/>
  <c r="ER79" i="5"/>
  <c r="ES79" i="5"/>
  <c r="ES76" i="5"/>
  <c r="EV79" i="5"/>
  <c r="EW79" i="5"/>
  <c r="EZ79" i="5"/>
  <c r="FA79" i="5"/>
  <c r="FD79" i="5"/>
  <c r="FE79" i="5"/>
  <c r="FH79" i="5"/>
  <c r="FI79" i="5"/>
  <c r="FL79" i="5"/>
  <c r="FM79" i="5"/>
  <c r="FP79" i="5"/>
  <c r="FQ79" i="5"/>
  <c r="FT79" i="5"/>
  <c r="FU79" i="5"/>
  <c r="FX79" i="5"/>
  <c r="FY79" i="5"/>
  <c r="FY76" i="5"/>
  <c r="GB79" i="5"/>
  <c r="GC79" i="5"/>
  <c r="GF79" i="5"/>
  <c r="GG79" i="5"/>
  <c r="GJ79" i="5"/>
  <c r="GK79" i="5"/>
  <c r="GN79" i="5"/>
  <c r="GO79" i="5"/>
  <c r="GR79" i="5"/>
  <c r="GS79" i="5"/>
  <c r="GV79" i="5"/>
  <c r="GW79" i="5"/>
  <c r="GZ79" i="5"/>
  <c r="HA79" i="5"/>
  <c r="HD79" i="5"/>
  <c r="HE79" i="5"/>
  <c r="HE76" i="5"/>
  <c r="HH79" i="5"/>
  <c r="HI79" i="5"/>
  <c r="HL79" i="5"/>
  <c r="HM79" i="5"/>
  <c r="BQ80" i="5"/>
  <c r="BS80" i="5"/>
  <c r="BT80" i="5"/>
  <c r="BU80" i="5"/>
  <c r="BW80" i="5"/>
  <c r="BX80" i="5"/>
  <c r="BY80" i="5"/>
  <c r="CA80" i="5"/>
  <c r="CB80" i="5"/>
  <c r="CC80" i="5"/>
  <c r="CE80" i="5"/>
  <c r="CF80" i="5"/>
  <c r="CG80" i="5"/>
  <c r="CI80" i="5"/>
  <c r="CJ80" i="5"/>
  <c r="CK80" i="5"/>
  <c r="CM80" i="5"/>
  <c r="CN80" i="5"/>
  <c r="CO80" i="5"/>
  <c r="CQ80" i="5"/>
  <c r="CR80" i="5"/>
  <c r="CS80" i="5"/>
  <c r="CU80" i="5"/>
  <c r="CV80" i="5"/>
  <c r="CW80" i="5"/>
  <c r="CY80" i="5"/>
  <c r="CZ80" i="5"/>
  <c r="DA80" i="5"/>
  <c r="DC80" i="5"/>
  <c r="DD80" i="5"/>
  <c r="DE80" i="5"/>
  <c r="DG80" i="5"/>
  <c r="DH80" i="5"/>
  <c r="DI80" i="5"/>
  <c r="DK80" i="5"/>
  <c r="DL80" i="5"/>
  <c r="DM80" i="5"/>
  <c r="DO80" i="5"/>
  <c r="DP80" i="5"/>
  <c r="DQ80" i="5"/>
  <c r="DS80" i="5"/>
  <c r="DT80" i="5"/>
  <c r="DU80" i="5"/>
  <c r="DW80" i="5"/>
  <c r="DX80" i="5"/>
  <c r="DY80" i="5"/>
  <c r="EA80" i="5"/>
  <c r="EB80" i="5"/>
  <c r="EC80" i="5"/>
  <c r="EE80" i="5"/>
  <c r="EF80" i="5"/>
  <c r="EG80" i="5"/>
  <c r="EJ80" i="5"/>
  <c r="EK80" i="5"/>
  <c r="EN80" i="5"/>
  <c r="EO80" i="5"/>
  <c r="EO76" i="5"/>
  <c r="ER80" i="5"/>
  <c r="ES80" i="5"/>
  <c r="EV80" i="5"/>
  <c r="EW80" i="5"/>
  <c r="EZ80" i="5"/>
  <c r="FA80" i="5"/>
  <c r="FD80" i="5"/>
  <c r="FE80" i="5"/>
  <c r="FE76" i="5"/>
  <c r="FH80" i="5"/>
  <c r="FI80" i="5"/>
  <c r="FL80" i="5"/>
  <c r="FM80" i="5"/>
  <c r="FP80" i="5"/>
  <c r="FQ80" i="5"/>
  <c r="FT80" i="5"/>
  <c r="FU80" i="5"/>
  <c r="FU76" i="5"/>
  <c r="FX80" i="5"/>
  <c r="FY80" i="5"/>
  <c r="GB80" i="5"/>
  <c r="GC80" i="5"/>
  <c r="GF80" i="5"/>
  <c r="GG80" i="5"/>
  <c r="GJ80" i="5"/>
  <c r="GK80" i="5"/>
  <c r="GK76" i="5"/>
  <c r="GN80" i="5"/>
  <c r="GO80" i="5"/>
  <c r="GR80" i="5"/>
  <c r="GS80" i="5"/>
  <c r="GV80" i="5"/>
  <c r="GW80" i="5"/>
  <c r="GZ80" i="5"/>
  <c r="HA80" i="5"/>
  <c r="HA76" i="5"/>
  <c r="HD80" i="5"/>
  <c r="HE80" i="5"/>
  <c r="HH80" i="5"/>
  <c r="HI80" i="5"/>
  <c r="HL80" i="5"/>
  <c r="HM80" i="5"/>
  <c r="BQ81" i="5"/>
  <c r="BS81" i="5"/>
  <c r="BT81" i="5"/>
  <c r="BU81" i="5"/>
  <c r="BW81" i="5"/>
  <c r="BX81" i="5"/>
  <c r="BY81" i="5"/>
  <c r="CA81" i="5"/>
  <c r="CB81" i="5"/>
  <c r="CC81" i="5"/>
  <c r="CE81" i="5"/>
  <c r="CF81" i="5"/>
  <c r="CG81" i="5"/>
  <c r="CI81" i="5"/>
  <c r="CJ81" i="5"/>
  <c r="CK81" i="5"/>
  <c r="CM81" i="5"/>
  <c r="CN81" i="5"/>
  <c r="CO81" i="5"/>
  <c r="CQ81" i="5"/>
  <c r="CR81" i="5"/>
  <c r="CS81" i="5"/>
  <c r="CU81" i="5"/>
  <c r="CV81" i="5"/>
  <c r="CW81" i="5"/>
  <c r="CY81" i="5"/>
  <c r="CZ81" i="5"/>
  <c r="DA81" i="5"/>
  <c r="DC81" i="5"/>
  <c r="DD81" i="5"/>
  <c r="DE81" i="5"/>
  <c r="DG81" i="5"/>
  <c r="DH81" i="5"/>
  <c r="DI81" i="5"/>
  <c r="DK81" i="5"/>
  <c r="DL81" i="5"/>
  <c r="DM81" i="5"/>
  <c r="DO81" i="5"/>
  <c r="DP81" i="5"/>
  <c r="DQ81" i="5"/>
  <c r="DS81" i="5"/>
  <c r="DT81" i="5"/>
  <c r="DU81" i="5"/>
  <c r="DW81" i="5"/>
  <c r="DX81" i="5"/>
  <c r="DY81" i="5"/>
  <c r="EA81" i="5"/>
  <c r="EB81" i="5"/>
  <c r="EC81" i="5"/>
  <c r="EE81" i="5"/>
  <c r="EF81" i="5"/>
  <c r="EG81" i="5"/>
  <c r="EJ81" i="5"/>
  <c r="EK81" i="5"/>
  <c r="EN81" i="5"/>
  <c r="EO81" i="5"/>
  <c r="ER81" i="5"/>
  <c r="ES81" i="5"/>
  <c r="EV81" i="5"/>
  <c r="EW81" i="5"/>
  <c r="EZ81" i="5"/>
  <c r="FA81" i="5"/>
  <c r="FD81" i="5"/>
  <c r="FE81" i="5"/>
  <c r="FH81" i="5"/>
  <c r="FI81" i="5"/>
  <c r="FL81" i="5"/>
  <c r="FM81" i="5"/>
  <c r="FP81" i="5"/>
  <c r="FQ81" i="5"/>
  <c r="FT81" i="5"/>
  <c r="FU81" i="5"/>
  <c r="FX81" i="5"/>
  <c r="FY81" i="5"/>
  <c r="GB81" i="5"/>
  <c r="GC81" i="5"/>
  <c r="GF81" i="5"/>
  <c r="GG81" i="5"/>
  <c r="GJ81" i="5"/>
  <c r="GK81" i="5"/>
  <c r="GN81" i="5"/>
  <c r="GO81" i="5"/>
  <c r="GR81" i="5"/>
  <c r="GS81" i="5"/>
  <c r="GV81" i="5"/>
  <c r="GW81" i="5"/>
  <c r="GZ81" i="5"/>
  <c r="HA81" i="5"/>
  <c r="HD81" i="5"/>
  <c r="HE81" i="5"/>
  <c r="HH81" i="5"/>
  <c r="HI81" i="5"/>
  <c r="HL81" i="5"/>
  <c r="HM81" i="5"/>
  <c r="BQ82" i="5"/>
  <c r="BS82" i="5"/>
  <c r="BT82" i="5"/>
  <c r="BU82" i="5"/>
  <c r="BW82" i="5"/>
  <c r="BX82" i="5"/>
  <c r="BY82" i="5"/>
  <c r="CA82" i="5"/>
  <c r="CB82" i="5"/>
  <c r="CC82" i="5"/>
  <c r="CE82" i="5"/>
  <c r="CF82" i="5"/>
  <c r="CG82" i="5"/>
  <c r="CI82" i="5"/>
  <c r="CJ82" i="5"/>
  <c r="CK82" i="5"/>
  <c r="CM82" i="5"/>
  <c r="CN82" i="5"/>
  <c r="CO82" i="5"/>
  <c r="CQ82" i="5"/>
  <c r="CR82" i="5"/>
  <c r="CS82" i="5"/>
  <c r="CU82" i="5"/>
  <c r="CV82" i="5"/>
  <c r="CW82" i="5"/>
  <c r="CY82" i="5"/>
  <c r="CZ82" i="5"/>
  <c r="DA82" i="5"/>
  <c r="DC82" i="5"/>
  <c r="DD82" i="5"/>
  <c r="DE82" i="5"/>
  <c r="DG82" i="5"/>
  <c r="DH82" i="5"/>
  <c r="DI82" i="5"/>
  <c r="DK82" i="5"/>
  <c r="DL82" i="5"/>
  <c r="DM82" i="5"/>
  <c r="DO82" i="5"/>
  <c r="DP82" i="5"/>
  <c r="DQ82" i="5"/>
  <c r="DS82" i="5"/>
  <c r="DT82" i="5"/>
  <c r="DU82" i="5"/>
  <c r="DW82" i="5"/>
  <c r="DX82" i="5"/>
  <c r="DY82" i="5"/>
  <c r="EA82" i="5"/>
  <c r="EB82" i="5"/>
  <c r="EC82" i="5"/>
  <c r="EE82" i="5"/>
  <c r="EF82" i="5"/>
  <c r="EG82" i="5"/>
  <c r="EJ82" i="5"/>
  <c r="EK82" i="5"/>
  <c r="EN82" i="5"/>
  <c r="EO82" i="5"/>
  <c r="ER82" i="5"/>
  <c r="ES82" i="5"/>
  <c r="EV82" i="5"/>
  <c r="EW82" i="5"/>
  <c r="EZ82" i="5"/>
  <c r="FA82" i="5"/>
  <c r="FD82" i="5"/>
  <c r="FE82" i="5"/>
  <c r="FH82" i="5"/>
  <c r="FI82" i="5"/>
  <c r="FL82" i="5"/>
  <c r="FM82" i="5"/>
  <c r="FP82" i="5"/>
  <c r="FQ82" i="5"/>
  <c r="FT82" i="5"/>
  <c r="FU82" i="5"/>
  <c r="FX82" i="5"/>
  <c r="FY82" i="5"/>
  <c r="GB82" i="5"/>
  <c r="GC82" i="5"/>
  <c r="GF82" i="5"/>
  <c r="GG82" i="5"/>
  <c r="GJ82" i="5"/>
  <c r="GK82" i="5"/>
  <c r="GN82" i="5"/>
  <c r="GO82" i="5"/>
  <c r="GR82" i="5"/>
  <c r="GS82" i="5"/>
  <c r="GV82" i="5"/>
  <c r="GW82" i="5"/>
  <c r="GZ82" i="5"/>
  <c r="HA82" i="5"/>
  <c r="HD82" i="5"/>
  <c r="HE82" i="5"/>
  <c r="HH82" i="5"/>
  <c r="HI82" i="5"/>
  <c r="HL82" i="5"/>
  <c r="HM82" i="5"/>
  <c r="BQ83" i="5"/>
  <c r="BS83" i="5"/>
  <c r="BT83" i="5"/>
  <c r="BU83" i="5"/>
  <c r="BW83" i="5"/>
  <c r="BX83" i="5"/>
  <c r="BY83" i="5"/>
  <c r="CA83" i="5"/>
  <c r="CB83" i="5"/>
  <c r="CC83" i="5"/>
  <c r="CE83" i="5"/>
  <c r="CF83" i="5"/>
  <c r="CG83" i="5"/>
  <c r="CI83" i="5"/>
  <c r="CJ83" i="5"/>
  <c r="CK83" i="5"/>
  <c r="CM83" i="5"/>
  <c r="CN83" i="5"/>
  <c r="CO83" i="5"/>
  <c r="CQ83" i="5"/>
  <c r="CR83" i="5"/>
  <c r="CS83" i="5"/>
  <c r="CU83" i="5"/>
  <c r="CV83" i="5"/>
  <c r="CW83" i="5"/>
  <c r="CY83" i="5"/>
  <c r="CZ83" i="5"/>
  <c r="DA83" i="5"/>
  <c r="DC83" i="5"/>
  <c r="DD83" i="5"/>
  <c r="DE83" i="5"/>
  <c r="DG83" i="5"/>
  <c r="DH83" i="5"/>
  <c r="DI83" i="5"/>
  <c r="DK83" i="5"/>
  <c r="DL83" i="5"/>
  <c r="DM83" i="5"/>
  <c r="DO83" i="5"/>
  <c r="DP83" i="5"/>
  <c r="DQ83" i="5"/>
  <c r="DS83" i="5"/>
  <c r="DT83" i="5"/>
  <c r="DU83" i="5"/>
  <c r="DW83" i="5"/>
  <c r="DX83" i="5"/>
  <c r="DY83" i="5"/>
  <c r="EA83" i="5"/>
  <c r="EB83" i="5"/>
  <c r="EC83" i="5"/>
  <c r="EE83" i="5"/>
  <c r="EF83" i="5"/>
  <c r="EG83" i="5"/>
  <c r="EJ83" i="5"/>
  <c r="EK83" i="5"/>
  <c r="EN83" i="5"/>
  <c r="EO83" i="5"/>
  <c r="ER83" i="5"/>
  <c r="ES83" i="5"/>
  <c r="EV83" i="5"/>
  <c r="EW83" i="5"/>
  <c r="EZ83" i="5"/>
  <c r="FA83" i="5"/>
  <c r="FD83" i="5"/>
  <c r="FE83" i="5"/>
  <c r="FH83" i="5"/>
  <c r="FI83" i="5"/>
  <c r="FL83" i="5"/>
  <c r="FM83" i="5"/>
  <c r="FP83" i="5"/>
  <c r="FQ83" i="5"/>
  <c r="FT83" i="5"/>
  <c r="FU83" i="5"/>
  <c r="FX83" i="5"/>
  <c r="FY83" i="5"/>
  <c r="GB83" i="5"/>
  <c r="GC83" i="5"/>
  <c r="GF83" i="5"/>
  <c r="GG83" i="5"/>
  <c r="GJ83" i="5"/>
  <c r="GK83" i="5"/>
  <c r="GN83" i="5"/>
  <c r="GO83" i="5"/>
  <c r="GR83" i="5"/>
  <c r="GS83" i="5"/>
  <c r="GV83" i="5"/>
  <c r="GW83" i="5"/>
  <c r="GZ83" i="5"/>
  <c r="HA83" i="5"/>
  <c r="HD83" i="5"/>
  <c r="HE83" i="5"/>
  <c r="HH83" i="5"/>
  <c r="HI83" i="5"/>
  <c r="HL83" i="5"/>
  <c r="HM83" i="5"/>
  <c r="BQ84" i="5"/>
  <c r="BS84" i="5"/>
  <c r="BT84" i="5"/>
  <c r="BU84" i="5"/>
  <c r="BW84" i="5"/>
  <c r="BX84" i="5"/>
  <c r="BY84" i="5"/>
  <c r="CA84" i="5"/>
  <c r="CB84" i="5"/>
  <c r="CC84" i="5"/>
  <c r="CE84" i="5"/>
  <c r="CF84" i="5"/>
  <c r="CG84" i="5"/>
  <c r="CI84" i="5"/>
  <c r="CJ84" i="5"/>
  <c r="CK84" i="5"/>
  <c r="CM84" i="5"/>
  <c r="CN84" i="5"/>
  <c r="CO84" i="5"/>
  <c r="CQ84" i="5"/>
  <c r="CR84" i="5"/>
  <c r="CS84" i="5"/>
  <c r="CU84" i="5"/>
  <c r="CV84" i="5"/>
  <c r="CW84" i="5"/>
  <c r="CY84" i="5"/>
  <c r="CZ84" i="5"/>
  <c r="DA84" i="5"/>
  <c r="DC84" i="5"/>
  <c r="DD84" i="5"/>
  <c r="DE84" i="5"/>
  <c r="DG84" i="5"/>
  <c r="DH84" i="5"/>
  <c r="DI84" i="5"/>
  <c r="DK84" i="5"/>
  <c r="DL84" i="5"/>
  <c r="DM84" i="5"/>
  <c r="DO84" i="5"/>
  <c r="DP84" i="5"/>
  <c r="DQ84" i="5"/>
  <c r="DS84" i="5"/>
  <c r="DT84" i="5"/>
  <c r="DU84" i="5"/>
  <c r="DW84" i="5"/>
  <c r="DX84" i="5"/>
  <c r="DY84" i="5"/>
  <c r="EA84" i="5"/>
  <c r="EB84" i="5"/>
  <c r="EC84" i="5"/>
  <c r="EE84" i="5"/>
  <c r="EF84" i="5"/>
  <c r="EG84" i="5"/>
  <c r="EJ84" i="5"/>
  <c r="EK84" i="5"/>
  <c r="EN84" i="5"/>
  <c r="EO84" i="5"/>
  <c r="ER84" i="5"/>
  <c r="ES84" i="5"/>
  <c r="EV84" i="5"/>
  <c r="EW84" i="5"/>
  <c r="EZ84" i="5"/>
  <c r="FA84" i="5"/>
  <c r="FD84" i="5"/>
  <c r="FE84" i="5"/>
  <c r="FH84" i="5"/>
  <c r="FI84" i="5"/>
  <c r="FL84" i="5"/>
  <c r="FM84" i="5"/>
  <c r="FP84" i="5"/>
  <c r="FQ84" i="5"/>
  <c r="FT84" i="5"/>
  <c r="FU84" i="5"/>
  <c r="FX84" i="5"/>
  <c r="FY84" i="5"/>
  <c r="GB84" i="5"/>
  <c r="GC84" i="5"/>
  <c r="GF84" i="5"/>
  <c r="GG84" i="5"/>
  <c r="GJ84" i="5"/>
  <c r="GK84" i="5"/>
  <c r="GN84" i="5"/>
  <c r="GO84" i="5"/>
  <c r="GR84" i="5"/>
  <c r="GS84" i="5"/>
  <c r="GV84" i="5"/>
  <c r="GW84" i="5"/>
  <c r="GZ84" i="5"/>
  <c r="HA84" i="5"/>
  <c r="HD84" i="5"/>
  <c r="HE84" i="5"/>
  <c r="HH84" i="5"/>
  <c r="HI84" i="5"/>
  <c r="HL84" i="5"/>
  <c r="HM84" i="5"/>
  <c r="BP77" i="11"/>
  <c r="BP78" i="11"/>
  <c r="BP79" i="11"/>
  <c r="BP80" i="11"/>
  <c r="BP81" i="11"/>
  <c r="BP82" i="11"/>
  <c r="BP83" i="11"/>
  <c r="BP84" i="11"/>
  <c r="BP77" i="12"/>
  <c r="BP78" i="12"/>
  <c r="BP79" i="12"/>
  <c r="BP80" i="12"/>
  <c r="BP81" i="12"/>
  <c r="BP82" i="12"/>
  <c r="BP83" i="12"/>
  <c r="BP84" i="12"/>
  <c r="BP77" i="13"/>
  <c r="BP78" i="13"/>
  <c r="BP79" i="13"/>
  <c r="BP80" i="13"/>
  <c r="BP81" i="13"/>
  <c r="BP82" i="13"/>
  <c r="BP83" i="13"/>
  <c r="BP84" i="13"/>
  <c r="BP77" i="14"/>
  <c r="BP78" i="14"/>
  <c r="BP79" i="14"/>
  <c r="BP80" i="14"/>
  <c r="BP81" i="14"/>
  <c r="BP82" i="14"/>
  <c r="BP83" i="14"/>
  <c r="BP84" i="14"/>
  <c r="BP77" i="16"/>
  <c r="BP78" i="16"/>
  <c r="BP79" i="16"/>
  <c r="BP80" i="16"/>
  <c r="BP81" i="16"/>
  <c r="BP82" i="16"/>
  <c r="BP83" i="16"/>
  <c r="BP84" i="16"/>
  <c r="BP77" i="18"/>
  <c r="BP78" i="18"/>
  <c r="BP79" i="18"/>
  <c r="BP80" i="18"/>
  <c r="BP81" i="18"/>
  <c r="BP82" i="18"/>
  <c r="BP83" i="18"/>
  <c r="BP84" i="18"/>
  <c r="BP77" i="19"/>
  <c r="BP78" i="19"/>
  <c r="BP79" i="19"/>
  <c r="BP80" i="19"/>
  <c r="BP81" i="19"/>
  <c r="BP82" i="19"/>
  <c r="BP83" i="19"/>
  <c r="BP84" i="19"/>
  <c r="BP77" i="20"/>
  <c r="BP78" i="20"/>
  <c r="BP79" i="20"/>
  <c r="BP80" i="20"/>
  <c r="BP81" i="20"/>
  <c r="BP82" i="20"/>
  <c r="BP83" i="20"/>
  <c r="BP84" i="20"/>
  <c r="BP77" i="21"/>
  <c r="BP78" i="21"/>
  <c r="BP79" i="21"/>
  <c r="BP80" i="21"/>
  <c r="BP81" i="21"/>
  <c r="BP82" i="21"/>
  <c r="BP83" i="21"/>
  <c r="BP84" i="21"/>
  <c r="BP77" i="22"/>
  <c r="BP78" i="22"/>
  <c r="BP79" i="22"/>
  <c r="BP80" i="22"/>
  <c r="BP81" i="22"/>
  <c r="BP82" i="22"/>
  <c r="BP83" i="22"/>
  <c r="BP84" i="22"/>
  <c r="BP77" i="5"/>
  <c r="BP78" i="5"/>
  <c r="BP79" i="5"/>
  <c r="BP80" i="5"/>
  <c r="BP81" i="5"/>
  <c r="BP82" i="5"/>
  <c r="BP83" i="5"/>
  <c r="BP84" i="5"/>
  <c r="J77" i="11"/>
  <c r="K77" i="11"/>
  <c r="L77" i="11"/>
  <c r="L78" i="11"/>
  <c r="L79" i="11"/>
  <c r="L80" i="11"/>
  <c r="L81" i="11"/>
  <c r="L82" i="11"/>
  <c r="L83" i="11"/>
  <c r="L84" i="11"/>
  <c r="M77" i="11"/>
  <c r="N77" i="11"/>
  <c r="O77" i="11"/>
  <c r="P77" i="11"/>
  <c r="P78" i="11"/>
  <c r="P79" i="11"/>
  <c r="P80" i="11"/>
  <c r="P81" i="11"/>
  <c r="P82" i="11"/>
  <c r="P83" i="11"/>
  <c r="P84" i="11"/>
  <c r="Q77" i="11"/>
  <c r="R77" i="11"/>
  <c r="S77" i="11"/>
  <c r="T77" i="11"/>
  <c r="T78" i="11"/>
  <c r="T79" i="11"/>
  <c r="T80" i="11"/>
  <c r="T81" i="11"/>
  <c r="T82" i="11"/>
  <c r="T83" i="11"/>
  <c r="T84" i="11"/>
  <c r="U77" i="11"/>
  <c r="V77" i="11"/>
  <c r="W77" i="11"/>
  <c r="X77" i="11"/>
  <c r="X78" i="11"/>
  <c r="X79" i="11"/>
  <c r="X80" i="11"/>
  <c r="X81" i="11"/>
  <c r="X82" i="11"/>
  <c r="X83" i="11"/>
  <c r="X84" i="11"/>
  <c r="Y77" i="11"/>
  <c r="Z77" i="11"/>
  <c r="AA77" i="11"/>
  <c r="AB77" i="11"/>
  <c r="AB78" i="11"/>
  <c r="AB79" i="11"/>
  <c r="AB80" i="11"/>
  <c r="AB81" i="11"/>
  <c r="AB82" i="11"/>
  <c r="AB83" i="11"/>
  <c r="AB84" i="11"/>
  <c r="AC77" i="11"/>
  <c r="AD77" i="11"/>
  <c r="AE77" i="11"/>
  <c r="AF77" i="11"/>
  <c r="AF78" i="11"/>
  <c r="AF79" i="11"/>
  <c r="AF80" i="11"/>
  <c r="AF81" i="11"/>
  <c r="AF82" i="11"/>
  <c r="AF83" i="11"/>
  <c r="AF84" i="11"/>
  <c r="AG77" i="11"/>
  <c r="AG76" i="11"/>
  <c r="AH77" i="11"/>
  <c r="AI77" i="11"/>
  <c r="AJ77" i="11"/>
  <c r="AJ78" i="11"/>
  <c r="AJ79" i="11"/>
  <c r="AJ80" i="11"/>
  <c r="AJ81" i="11"/>
  <c r="AJ82" i="11"/>
  <c r="AJ83" i="11"/>
  <c r="AJ84" i="11"/>
  <c r="AK77" i="11"/>
  <c r="AL77" i="11"/>
  <c r="AM77" i="11"/>
  <c r="AN77" i="11"/>
  <c r="AN78" i="11"/>
  <c r="AN79" i="11"/>
  <c r="AN80" i="11"/>
  <c r="AN81" i="11"/>
  <c r="AN82" i="11"/>
  <c r="AN83" i="11"/>
  <c r="AN84" i="11"/>
  <c r="AO77" i="11"/>
  <c r="AP77" i="11"/>
  <c r="AQ77" i="11"/>
  <c r="AR77" i="11"/>
  <c r="AR78" i="11"/>
  <c r="AR79" i="11"/>
  <c r="AR80" i="11"/>
  <c r="AR81" i="11"/>
  <c r="AR82" i="11"/>
  <c r="AR83" i="11"/>
  <c r="AR84" i="11"/>
  <c r="AS77" i="11"/>
  <c r="AT77" i="11"/>
  <c r="AU77" i="11"/>
  <c r="AV77" i="11"/>
  <c r="AV78" i="11"/>
  <c r="AV79" i="11"/>
  <c r="AV80" i="11"/>
  <c r="AV81" i="11"/>
  <c r="AV82" i="11"/>
  <c r="AV83" i="11"/>
  <c r="AV84" i="11"/>
  <c r="AW77" i="11"/>
  <c r="AW76" i="11"/>
  <c r="AX77" i="11"/>
  <c r="AY77" i="11"/>
  <c r="AZ77" i="11"/>
  <c r="AZ78" i="11"/>
  <c r="AZ79" i="11"/>
  <c r="AZ80" i="11"/>
  <c r="AZ81" i="11"/>
  <c r="AZ82" i="11"/>
  <c r="AZ83" i="11"/>
  <c r="AZ84" i="11"/>
  <c r="BA77" i="11"/>
  <c r="BB77" i="11"/>
  <c r="BC77" i="11"/>
  <c r="BD77" i="11"/>
  <c r="BD78" i="11"/>
  <c r="BD79" i="11"/>
  <c r="BD80" i="11"/>
  <c r="BD81" i="11"/>
  <c r="BD82" i="11"/>
  <c r="BD83" i="11"/>
  <c r="BD84" i="11"/>
  <c r="BE77" i="11"/>
  <c r="BF77" i="11"/>
  <c r="BG77" i="11"/>
  <c r="BH77" i="11"/>
  <c r="BH78" i="11"/>
  <c r="BH79" i="11"/>
  <c r="BH80" i="11"/>
  <c r="BH81" i="11"/>
  <c r="BH82" i="11"/>
  <c r="BH83" i="11"/>
  <c r="BH84" i="11"/>
  <c r="BI77" i="11"/>
  <c r="BJ77" i="11"/>
  <c r="BK77" i="11"/>
  <c r="BL77" i="11"/>
  <c r="BL78" i="11"/>
  <c r="BL79" i="11"/>
  <c r="BL80" i="11"/>
  <c r="BL81" i="11"/>
  <c r="BL82" i="11"/>
  <c r="BL83" i="11"/>
  <c r="BL84" i="11"/>
  <c r="BM77" i="11"/>
  <c r="BM76" i="11"/>
  <c r="BN77" i="11"/>
  <c r="BO77" i="11"/>
  <c r="J78" i="11"/>
  <c r="J79" i="11"/>
  <c r="J80" i="11"/>
  <c r="J81" i="11"/>
  <c r="J82" i="11"/>
  <c r="J83" i="11"/>
  <c r="J84" i="11"/>
  <c r="K78" i="11"/>
  <c r="M78" i="11"/>
  <c r="N78" i="11"/>
  <c r="N79" i="11"/>
  <c r="N80" i="11"/>
  <c r="N81" i="11"/>
  <c r="N82" i="11"/>
  <c r="N83" i="11"/>
  <c r="N84" i="11"/>
  <c r="O78" i="11"/>
  <c r="Q78" i="11"/>
  <c r="R78" i="11"/>
  <c r="R79" i="11"/>
  <c r="R80" i="11"/>
  <c r="R81" i="11"/>
  <c r="R82" i="11"/>
  <c r="R83" i="11"/>
  <c r="R84" i="11"/>
  <c r="S78" i="11"/>
  <c r="S76" i="11"/>
  <c r="I23" i="11"/>
  <c r="U78" i="11"/>
  <c r="V78" i="11"/>
  <c r="V79" i="11"/>
  <c r="V80" i="11"/>
  <c r="V81" i="11"/>
  <c r="V82" i="11"/>
  <c r="V83" i="11"/>
  <c r="V84" i="11"/>
  <c r="W78" i="11"/>
  <c r="Y78" i="11"/>
  <c r="Y79" i="11"/>
  <c r="Y80" i="11"/>
  <c r="Y81" i="11"/>
  <c r="Y82" i="11"/>
  <c r="Y83" i="11"/>
  <c r="Y84" i="11"/>
  <c r="Z78" i="11"/>
  <c r="Z79" i="11"/>
  <c r="Z80" i="11"/>
  <c r="Z81" i="11"/>
  <c r="Z82" i="11"/>
  <c r="Z83" i="11"/>
  <c r="Z84" i="11"/>
  <c r="AA78" i="11"/>
  <c r="AC78" i="11"/>
  <c r="AD78" i="11"/>
  <c r="AD79" i="11"/>
  <c r="AD80" i="11"/>
  <c r="AD81" i="11"/>
  <c r="AD82" i="11"/>
  <c r="AD83" i="11"/>
  <c r="AD84" i="11"/>
  <c r="AE78" i="11"/>
  <c r="AG78" i="11"/>
  <c r="AH78" i="11"/>
  <c r="AH79" i="11"/>
  <c r="AH80" i="11"/>
  <c r="AH81" i="11"/>
  <c r="AH82" i="11"/>
  <c r="AH83" i="11"/>
  <c r="AH84" i="11"/>
  <c r="AI78" i="11"/>
  <c r="AK78" i="11"/>
  <c r="AL78" i="11"/>
  <c r="AL79" i="11"/>
  <c r="AL80" i="11"/>
  <c r="AL81" i="11"/>
  <c r="AL82" i="11"/>
  <c r="AL83" i="11"/>
  <c r="AL84" i="11"/>
  <c r="AM78" i="11"/>
  <c r="AO78" i="11"/>
  <c r="AO79" i="11"/>
  <c r="AO80" i="11"/>
  <c r="AO81" i="11"/>
  <c r="AO82" i="11"/>
  <c r="AO83" i="11"/>
  <c r="AO84" i="11"/>
  <c r="AP78" i="11"/>
  <c r="AP79" i="11"/>
  <c r="AP80" i="11"/>
  <c r="AP81" i="11"/>
  <c r="AP82" i="11"/>
  <c r="AP83" i="11"/>
  <c r="AP84" i="11"/>
  <c r="AQ78" i="11"/>
  <c r="AS78" i="11"/>
  <c r="AT78" i="11"/>
  <c r="AT79" i="11"/>
  <c r="AT80" i="11"/>
  <c r="AT81" i="11"/>
  <c r="AT82" i="11"/>
  <c r="AT83" i="11"/>
  <c r="AT84" i="11"/>
  <c r="AU78" i="11"/>
  <c r="AW78" i="11"/>
  <c r="AX78" i="11"/>
  <c r="AX79" i="11"/>
  <c r="AX80" i="11"/>
  <c r="AX81" i="11"/>
  <c r="AX82" i="11"/>
  <c r="AX83" i="11"/>
  <c r="AX84" i="11"/>
  <c r="AY78" i="11"/>
  <c r="BA78" i="11"/>
  <c r="BB78" i="11"/>
  <c r="BB79" i="11"/>
  <c r="BB80" i="11"/>
  <c r="BB81" i="11"/>
  <c r="BB82" i="11"/>
  <c r="BB83" i="11"/>
  <c r="BB84" i="11"/>
  <c r="BC78" i="11"/>
  <c r="BE78" i="11"/>
  <c r="BE79" i="11"/>
  <c r="BE80" i="11"/>
  <c r="BE81" i="11"/>
  <c r="BE82" i="11"/>
  <c r="BE83" i="11"/>
  <c r="BE84" i="11"/>
  <c r="BF78" i="11"/>
  <c r="BF79" i="11"/>
  <c r="BF80" i="11"/>
  <c r="BF81" i="11"/>
  <c r="BF82" i="11"/>
  <c r="BF83" i="11"/>
  <c r="BF84" i="11"/>
  <c r="BG78" i="11"/>
  <c r="BI78" i="11"/>
  <c r="BJ78" i="11"/>
  <c r="BJ79" i="11"/>
  <c r="BJ80" i="11"/>
  <c r="BJ81" i="11"/>
  <c r="BJ82" i="11"/>
  <c r="BJ83" i="11"/>
  <c r="BJ84" i="11"/>
  <c r="BK78" i="11"/>
  <c r="BM78" i="11"/>
  <c r="BN78" i="11"/>
  <c r="BN79" i="11"/>
  <c r="BN80" i="11"/>
  <c r="BN81" i="11"/>
  <c r="BN82" i="11"/>
  <c r="BN83" i="11"/>
  <c r="BN84" i="11"/>
  <c r="BO78" i="11"/>
  <c r="K79" i="11"/>
  <c r="M79" i="11"/>
  <c r="O79" i="11"/>
  <c r="Q79" i="11"/>
  <c r="S79" i="11"/>
  <c r="U79" i="11"/>
  <c r="U76" i="11"/>
  <c r="H25" i="11"/>
  <c r="W79" i="11"/>
  <c r="AA79" i="11"/>
  <c r="AC79" i="11"/>
  <c r="AE79" i="11"/>
  <c r="AG79" i="11"/>
  <c r="AI79" i="11"/>
  <c r="AK79" i="11"/>
  <c r="AM79" i="11"/>
  <c r="AM76" i="11"/>
  <c r="AQ79" i="11"/>
  <c r="AS79" i="11"/>
  <c r="AU79" i="11"/>
  <c r="AW79" i="11"/>
  <c r="AY79" i="11"/>
  <c r="BA79" i="11"/>
  <c r="BC79" i="11"/>
  <c r="BG79" i="11"/>
  <c r="BI79" i="11"/>
  <c r="BK79" i="11"/>
  <c r="BM79" i="11"/>
  <c r="BO79" i="11"/>
  <c r="BO76" i="11"/>
  <c r="K80" i="11"/>
  <c r="M80" i="11"/>
  <c r="O80" i="11"/>
  <c r="Q80" i="11"/>
  <c r="S80" i="11"/>
  <c r="U80" i="11"/>
  <c r="W80" i="11"/>
  <c r="AA80" i="11"/>
  <c r="AC80" i="11"/>
  <c r="AE80" i="11"/>
  <c r="AG80" i="11"/>
  <c r="AI80" i="11"/>
  <c r="AI76" i="11"/>
  <c r="AK80" i="11"/>
  <c r="AM80" i="11"/>
  <c r="AQ80" i="11"/>
  <c r="AS80" i="11"/>
  <c r="AS76" i="11"/>
  <c r="AU80" i="11"/>
  <c r="AW80" i="11"/>
  <c r="AY80" i="11"/>
  <c r="BA80" i="11"/>
  <c r="BA76" i="11"/>
  <c r="BC80" i="11"/>
  <c r="BG80" i="11"/>
  <c r="BI80" i="11"/>
  <c r="BK80" i="11"/>
  <c r="BK76" i="11"/>
  <c r="BM80" i="11"/>
  <c r="BO80" i="11"/>
  <c r="K81" i="11"/>
  <c r="M81" i="11"/>
  <c r="O81" i="11"/>
  <c r="Q81" i="11"/>
  <c r="S81" i="11"/>
  <c r="U81" i="11"/>
  <c r="W81" i="11"/>
  <c r="AA81" i="11"/>
  <c r="AC81" i="11"/>
  <c r="AE81" i="11"/>
  <c r="AG81" i="11"/>
  <c r="AI81" i="11"/>
  <c r="AK81" i="11"/>
  <c r="AM81" i="11"/>
  <c r="AQ81" i="11"/>
  <c r="AS81" i="11"/>
  <c r="AU81" i="11"/>
  <c r="AW81" i="11"/>
  <c r="AY81" i="11"/>
  <c r="BA81" i="11"/>
  <c r="BC81" i="11"/>
  <c r="BG81" i="11"/>
  <c r="BI81" i="11"/>
  <c r="BK81" i="11"/>
  <c r="BM81" i="11"/>
  <c r="BO81" i="11"/>
  <c r="K82" i="11"/>
  <c r="M82" i="11"/>
  <c r="O82" i="11"/>
  <c r="Q82" i="11"/>
  <c r="S82" i="11"/>
  <c r="U82" i="11"/>
  <c r="W82" i="11"/>
  <c r="AA82" i="11"/>
  <c r="AC82" i="11"/>
  <c r="AE82" i="11"/>
  <c r="AG82" i="11"/>
  <c r="AI82" i="11"/>
  <c r="AK82" i="11"/>
  <c r="AM82" i="11"/>
  <c r="AQ82" i="11"/>
  <c r="AS82" i="11"/>
  <c r="AU82" i="11"/>
  <c r="AW82" i="11"/>
  <c r="AY82" i="11"/>
  <c r="BA82" i="11"/>
  <c r="BC82" i="11"/>
  <c r="BG82" i="11"/>
  <c r="BI82" i="11"/>
  <c r="BK82" i="11"/>
  <c r="BM82" i="11"/>
  <c r="BO82" i="11"/>
  <c r="K83" i="11"/>
  <c r="M83" i="11"/>
  <c r="O83" i="11"/>
  <c r="Q83" i="11"/>
  <c r="S83" i="11"/>
  <c r="U83" i="11"/>
  <c r="W83" i="11"/>
  <c r="AA83" i="11"/>
  <c r="AC83" i="11"/>
  <c r="AE83" i="11"/>
  <c r="AG83" i="11"/>
  <c r="AI83" i="11"/>
  <c r="AK83" i="11"/>
  <c r="AM83" i="11"/>
  <c r="AQ83" i="11"/>
  <c r="AS83" i="11"/>
  <c r="AU83" i="11"/>
  <c r="AW83" i="11"/>
  <c r="AY83" i="11"/>
  <c r="BA83" i="11"/>
  <c r="BC83" i="11"/>
  <c r="BG83" i="11"/>
  <c r="BI83" i="11"/>
  <c r="BK83" i="11"/>
  <c r="BM83" i="11"/>
  <c r="BO83" i="11"/>
  <c r="K84" i="11"/>
  <c r="M84" i="11"/>
  <c r="O84" i="11"/>
  <c r="Q84" i="11"/>
  <c r="S84" i="11"/>
  <c r="U84" i="11"/>
  <c r="W84" i="11"/>
  <c r="AA84" i="11"/>
  <c r="AC84" i="11"/>
  <c r="AE84" i="11"/>
  <c r="AG84" i="11"/>
  <c r="AI84" i="11"/>
  <c r="AK84" i="11"/>
  <c r="AM84" i="11"/>
  <c r="AQ84" i="11"/>
  <c r="AS84" i="11"/>
  <c r="AU84" i="11"/>
  <c r="AW84" i="11"/>
  <c r="AY84" i="11"/>
  <c r="BA84" i="11"/>
  <c r="BC84" i="11"/>
  <c r="BG84" i="11"/>
  <c r="BI84" i="11"/>
  <c r="BK84" i="11"/>
  <c r="BM84" i="11"/>
  <c r="BO84" i="11"/>
  <c r="O77" i="12"/>
  <c r="O78" i="12"/>
  <c r="O79" i="12"/>
  <c r="O80" i="12"/>
  <c r="O81" i="12"/>
  <c r="O82" i="12"/>
  <c r="O83" i="12"/>
  <c r="O84" i="12"/>
  <c r="AE77" i="12"/>
  <c r="AE78" i="12"/>
  <c r="AE79" i="12"/>
  <c r="AE80" i="12"/>
  <c r="AE81" i="12"/>
  <c r="AE82" i="12"/>
  <c r="AE83" i="12"/>
  <c r="AE84" i="12"/>
  <c r="AU77" i="12"/>
  <c r="AU78" i="12"/>
  <c r="AU79" i="12"/>
  <c r="AU80" i="12"/>
  <c r="AU81" i="12"/>
  <c r="AU82" i="12"/>
  <c r="AU83" i="12"/>
  <c r="AU84" i="12"/>
  <c r="BK77" i="12"/>
  <c r="BK78" i="12"/>
  <c r="BK79" i="12"/>
  <c r="BK80" i="12"/>
  <c r="BK81" i="12"/>
  <c r="BK82" i="12"/>
  <c r="BK83" i="12"/>
  <c r="BK84" i="12"/>
  <c r="J77" i="12"/>
  <c r="J78" i="12"/>
  <c r="J79" i="12"/>
  <c r="J80" i="12"/>
  <c r="J81" i="12"/>
  <c r="J82" i="12"/>
  <c r="J83" i="12"/>
  <c r="J84" i="12"/>
  <c r="K77" i="12"/>
  <c r="L77" i="12"/>
  <c r="M77" i="12"/>
  <c r="N77" i="12"/>
  <c r="N78" i="12"/>
  <c r="N79" i="12"/>
  <c r="N80" i="12"/>
  <c r="N81" i="12"/>
  <c r="N82" i="12"/>
  <c r="N83" i="12"/>
  <c r="N84" i="12"/>
  <c r="P77" i="12"/>
  <c r="Q77" i="12"/>
  <c r="R77" i="12"/>
  <c r="R78" i="12"/>
  <c r="R79" i="12"/>
  <c r="R80" i="12"/>
  <c r="R81" i="12"/>
  <c r="R82" i="12"/>
  <c r="R83" i="12"/>
  <c r="R84" i="12"/>
  <c r="S77" i="12"/>
  <c r="T77" i="12"/>
  <c r="U77" i="12"/>
  <c r="V77" i="12"/>
  <c r="V78" i="12"/>
  <c r="V79" i="12"/>
  <c r="V80" i="12"/>
  <c r="V81" i="12"/>
  <c r="V82" i="12"/>
  <c r="V83" i="12"/>
  <c r="V84" i="12"/>
  <c r="W77" i="12"/>
  <c r="X77" i="12"/>
  <c r="Y77" i="12"/>
  <c r="Z77" i="12"/>
  <c r="Z78" i="12"/>
  <c r="Z79" i="12"/>
  <c r="Z80" i="12"/>
  <c r="Z81" i="12"/>
  <c r="Z82" i="12"/>
  <c r="Z83" i="12"/>
  <c r="Z84" i="12"/>
  <c r="AA77" i="12"/>
  <c r="AB77" i="12"/>
  <c r="AC77" i="12"/>
  <c r="AD77" i="12"/>
  <c r="AD78" i="12"/>
  <c r="AD79" i="12"/>
  <c r="AD80" i="12"/>
  <c r="AD81" i="12"/>
  <c r="AD82" i="12"/>
  <c r="AD83" i="12"/>
  <c r="AD84" i="12"/>
  <c r="AF77" i="12"/>
  <c r="AG77" i="12"/>
  <c r="AH77" i="12"/>
  <c r="AH78" i="12"/>
  <c r="AH79" i="12"/>
  <c r="AH80" i="12"/>
  <c r="AH81" i="12"/>
  <c r="AH82" i="12"/>
  <c r="AH83" i="12"/>
  <c r="AH84" i="12"/>
  <c r="AI77" i="12"/>
  <c r="AJ77" i="12"/>
  <c r="AK77" i="12"/>
  <c r="AL77" i="12"/>
  <c r="AL78" i="12"/>
  <c r="AL79" i="12"/>
  <c r="AL80" i="12"/>
  <c r="AL81" i="12"/>
  <c r="AL82" i="12"/>
  <c r="AL83" i="12"/>
  <c r="AL84" i="12"/>
  <c r="AM77" i="12"/>
  <c r="AN77" i="12"/>
  <c r="AO77" i="12"/>
  <c r="AO76" i="12"/>
  <c r="AP77" i="12"/>
  <c r="AP78" i="12"/>
  <c r="AP79" i="12"/>
  <c r="AP80" i="12"/>
  <c r="AP81" i="12"/>
  <c r="AP82" i="12"/>
  <c r="AP83" i="12"/>
  <c r="AP84" i="12"/>
  <c r="AQ77" i="12"/>
  <c r="AR77" i="12"/>
  <c r="AS77" i="12"/>
  <c r="AT77" i="12"/>
  <c r="AT78" i="12"/>
  <c r="AT79" i="12"/>
  <c r="AT80" i="12"/>
  <c r="AT81" i="12"/>
  <c r="AT82" i="12"/>
  <c r="AT83" i="12"/>
  <c r="AT84" i="12"/>
  <c r="AV77" i="12"/>
  <c r="AW77" i="12"/>
  <c r="AX77" i="12"/>
  <c r="AX78" i="12"/>
  <c r="AX79" i="12"/>
  <c r="AX80" i="12"/>
  <c r="AX81" i="12"/>
  <c r="AX82" i="12"/>
  <c r="AX83" i="12"/>
  <c r="AX84" i="12"/>
  <c r="AY77" i="12"/>
  <c r="AZ77" i="12"/>
  <c r="BA77" i="12"/>
  <c r="BA76" i="12"/>
  <c r="BB77" i="12"/>
  <c r="BB78" i="12"/>
  <c r="BB79" i="12"/>
  <c r="BB80" i="12"/>
  <c r="BB81" i="12"/>
  <c r="BB82" i="12"/>
  <c r="BB83" i="12"/>
  <c r="BB84" i="12"/>
  <c r="BC77" i="12"/>
  <c r="BD77" i="12"/>
  <c r="BE77" i="12"/>
  <c r="BF77" i="12"/>
  <c r="BF78" i="12"/>
  <c r="BF79" i="12"/>
  <c r="BF80" i="12"/>
  <c r="BF81" i="12"/>
  <c r="BF82" i="12"/>
  <c r="BF83" i="12"/>
  <c r="BF84" i="12"/>
  <c r="BG77" i="12"/>
  <c r="BH77" i="12"/>
  <c r="BI77" i="12"/>
  <c r="BJ77" i="12"/>
  <c r="BJ78" i="12"/>
  <c r="BJ79" i="12"/>
  <c r="BJ80" i="12"/>
  <c r="BJ81" i="12"/>
  <c r="BJ82" i="12"/>
  <c r="BJ83" i="12"/>
  <c r="BJ84" i="12"/>
  <c r="BL77" i="12"/>
  <c r="BM77" i="12"/>
  <c r="BM76" i="12"/>
  <c r="BN77" i="12"/>
  <c r="BN78" i="12"/>
  <c r="BN79" i="12"/>
  <c r="BN80" i="12"/>
  <c r="BN81" i="12"/>
  <c r="BN82" i="12"/>
  <c r="BN83" i="12"/>
  <c r="BN84" i="12"/>
  <c r="BO77" i="12"/>
  <c r="K78" i="12"/>
  <c r="K79" i="12"/>
  <c r="K80" i="12"/>
  <c r="K81" i="12"/>
  <c r="K82" i="12"/>
  <c r="K83" i="12"/>
  <c r="K84" i="12"/>
  <c r="L78" i="12"/>
  <c r="L79" i="12"/>
  <c r="L80" i="12"/>
  <c r="L81" i="12"/>
  <c r="L82" i="12"/>
  <c r="L83" i="12"/>
  <c r="L84" i="12"/>
  <c r="M78" i="12"/>
  <c r="P78" i="12"/>
  <c r="P79" i="12"/>
  <c r="P80" i="12"/>
  <c r="P81" i="12"/>
  <c r="P82" i="12"/>
  <c r="P83" i="12"/>
  <c r="P84" i="12"/>
  <c r="Q78" i="12"/>
  <c r="Q76" i="12"/>
  <c r="S78" i="12"/>
  <c r="S79" i="12"/>
  <c r="S80" i="12"/>
  <c r="S81" i="12"/>
  <c r="S82" i="12"/>
  <c r="S83" i="12"/>
  <c r="S84" i="12"/>
  <c r="T78" i="12"/>
  <c r="T79" i="12"/>
  <c r="T80" i="12"/>
  <c r="T81" i="12"/>
  <c r="T82" i="12"/>
  <c r="T83" i="12"/>
  <c r="T84" i="12"/>
  <c r="U78" i="12"/>
  <c r="W78" i="12"/>
  <c r="W79" i="12"/>
  <c r="W80" i="12"/>
  <c r="W81" i="12"/>
  <c r="W82" i="12"/>
  <c r="W83" i="12"/>
  <c r="W84" i="12"/>
  <c r="X78" i="12"/>
  <c r="X79" i="12"/>
  <c r="X80" i="12"/>
  <c r="X81" i="12"/>
  <c r="X82" i="12"/>
  <c r="X83" i="12"/>
  <c r="X84" i="12"/>
  <c r="Y78" i="12"/>
  <c r="AA78" i="12"/>
  <c r="AA79" i="12"/>
  <c r="AA80" i="12"/>
  <c r="AA81" i="12"/>
  <c r="AA82" i="12"/>
  <c r="AA83" i="12"/>
  <c r="AA84" i="12"/>
  <c r="AB78" i="12"/>
  <c r="AB79" i="12"/>
  <c r="AB80" i="12"/>
  <c r="AB81" i="12"/>
  <c r="AB82" i="12"/>
  <c r="AB83" i="12"/>
  <c r="AB84" i="12"/>
  <c r="AC78" i="12"/>
  <c r="AF78" i="12"/>
  <c r="AF79" i="12"/>
  <c r="AF80" i="12"/>
  <c r="AF81" i="12"/>
  <c r="AF82" i="12"/>
  <c r="AF83" i="12"/>
  <c r="AF84" i="12"/>
  <c r="AG78" i="12"/>
  <c r="AI78" i="12"/>
  <c r="AI79" i="12"/>
  <c r="AI80" i="12"/>
  <c r="AI81" i="12"/>
  <c r="AI82" i="12"/>
  <c r="AI83" i="12"/>
  <c r="AI84" i="12"/>
  <c r="AJ78" i="12"/>
  <c r="AJ79" i="12"/>
  <c r="AJ80" i="12"/>
  <c r="AJ81" i="12"/>
  <c r="AJ82" i="12"/>
  <c r="AJ83" i="12"/>
  <c r="AJ84" i="12"/>
  <c r="AK78" i="12"/>
  <c r="AK76" i="12"/>
  <c r="AM78" i="12"/>
  <c r="AM79" i="12"/>
  <c r="AM80" i="12"/>
  <c r="AM81" i="12"/>
  <c r="AM82" i="12"/>
  <c r="AM83" i="12"/>
  <c r="AM84" i="12"/>
  <c r="AN78" i="12"/>
  <c r="AN79" i="12"/>
  <c r="AN80" i="12"/>
  <c r="AN81" i="12"/>
  <c r="AN82" i="12"/>
  <c r="AN83" i="12"/>
  <c r="AN84" i="12"/>
  <c r="AO78" i="12"/>
  <c r="AQ78" i="12"/>
  <c r="AQ79" i="12"/>
  <c r="AQ80" i="12"/>
  <c r="AQ81" i="12"/>
  <c r="AQ82" i="12"/>
  <c r="AQ83" i="12"/>
  <c r="AQ84" i="12"/>
  <c r="AR78" i="12"/>
  <c r="AR79" i="12"/>
  <c r="AR80" i="12"/>
  <c r="AR81" i="12"/>
  <c r="AR82" i="12"/>
  <c r="AR83" i="12"/>
  <c r="AR84" i="12"/>
  <c r="AS78" i="12"/>
  <c r="AV78" i="12"/>
  <c r="AV79" i="12"/>
  <c r="AV80" i="12"/>
  <c r="AV81" i="12"/>
  <c r="AV82" i="12"/>
  <c r="AV83" i="12"/>
  <c r="AV84" i="12"/>
  <c r="AW78" i="12"/>
  <c r="AY78" i="12"/>
  <c r="AY79" i="12"/>
  <c r="AY80" i="12"/>
  <c r="AY81" i="12"/>
  <c r="AY82" i="12"/>
  <c r="AY83" i="12"/>
  <c r="AY84" i="12"/>
  <c r="AZ78" i="12"/>
  <c r="AZ79" i="12"/>
  <c r="AZ80" i="12"/>
  <c r="AZ81" i="12"/>
  <c r="AZ82" i="12"/>
  <c r="AZ83" i="12"/>
  <c r="AZ84" i="12"/>
  <c r="BA78" i="12"/>
  <c r="BC78" i="12"/>
  <c r="BC79" i="12"/>
  <c r="BC80" i="12"/>
  <c r="BC81" i="12"/>
  <c r="BC82" i="12"/>
  <c r="BC83" i="12"/>
  <c r="BC84" i="12"/>
  <c r="BD78" i="12"/>
  <c r="BD79" i="12"/>
  <c r="BD80" i="12"/>
  <c r="BD81" i="12"/>
  <c r="BD82" i="12"/>
  <c r="BD83" i="12"/>
  <c r="BD84" i="12"/>
  <c r="BE78" i="12"/>
  <c r="BE76" i="12"/>
  <c r="BG78" i="12"/>
  <c r="BG79" i="12"/>
  <c r="BG80" i="12"/>
  <c r="BG81" i="12"/>
  <c r="BG82" i="12"/>
  <c r="BG83" i="12"/>
  <c r="BG84" i="12"/>
  <c r="BH78" i="12"/>
  <c r="BH79" i="12"/>
  <c r="BH80" i="12"/>
  <c r="BH81" i="12"/>
  <c r="BH82" i="12"/>
  <c r="BH83" i="12"/>
  <c r="BH84" i="12"/>
  <c r="BI78" i="12"/>
  <c r="BL78" i="12"/>
  <c r="BL79" i="12"/>
  <c r="BL80" i="12"/>
  <c r="BL81" i="12"/>
  <c r="BL82" i="12"/>
  <c r="BL83" i="12"/>
  <c r="BL84" i="12"/>
  <c r="BM78" i="12"/>
  <c r="BO78" i="12"/>
  <c r="BO79" i="12"/>
  <c r="BO80" i="12"/>
  <c r="BO81" i="12"/>
  <c r="BO82" i="12"/>
  <c r="BO83" i="12"/>
  <c r="BO84" i="12"/>
  <c r="M79" i="12"/>
  <c r="Q79" i="12"/>
  <c r="U79" i="12"/>
  <c r="Y79" i="12"/>
  <c r="AC79" i="12"/>
  <c r="AG79" i="12"/>
  <c r="AG76" i="12"/>
  <c r="AK79" i="12"/>
  <c r="AO79" i="12"/>
  <c r="AS79" i="12"/>
  <c r="AW79" i="12"/>
  <c r="AW76" i="12"/>
  <c r="BA79" i="12"/>
  <c r="BE79" i="12"/>
  <c r="BI79" i="12"/>
  <c r="BM79" i="12"/>
  <c r="M80" i="12"/>
  <c r="Q80" i="12"/>
  <c r="U80" i="12"/>
  <c r="Y80" i="12"/>
  <c r="AC80" i="12"/>
  <c r="AG80" i="12"/>
  <c r="AK80" i="12"/>
  <c r="AO80" i="12"/>
  <c r="AS80" i="12"/>
  <c r="AW80" i="12"/>
  <c r="BA80" i="12"/>
  <c r="BE80" i="12"/>
  <c r="BI80" i="12"/>
  <c r="BM80" i="12"/>
  <c r="M81" i="12"/>
  <c r="Q81" i="12"/>
  <c r="U81" i="12"/>
  <c r="Y81" i="12"/>
  <c r="AC81" i="12"/>
  <c r="AG81" i="12"/>
  <c r="AK81" i="12"/>
  <c r="AO81" i="12"/>
  <c r="AS81" i="12"/>
  <c r="AW81" i="12"/>
  <c r="BA81" i="12"/>
  <c r="BE81" i="12"/>
  <c r="BI81" i="12"/>
  <c r="BM81" i="12"/>
  <c r="M82" i="12"/>
  <c r="Q82" i="12"/>
  <c r="U82" i="12"/>
  <c r="Y82" i="12"/>
  <c r="AC82" i="12"/>
  <c r="AG82" i="12"/>
  <c r="AK82" i="12"/>
  <c r="AO82" i="12"/>
  <c r="AS82" i="12"/>
  <c r="AW82" i="12"/>
  <c r="BA82" i="12"/>
  <c r="BE82" i="12"/>
  <c r="BI82" i="12"/>
  <c r="BM82" i="12"/>
  <c r="M83" i="12"/>
  <c r="Q83" i="12"/>
  <c r="U83" i="12"/>
  <c r="Y83" i="12"/>
  <c r="AC83" i="12"/>
  <c r="AG83" i="12"/>
  <c r="AK83" i="12"/>
  <c r="AO83" i="12"/>
  <c r="AS83" i="12"/>
  <c r="AW83" i="12"/>
  <c r="BA83" i="12"/>
  <c r="BE83" i="12"/>
  <c r="BI83" i="12"/>
  <c r="BM83" i="12"/>
  <c r="M84" i="12"/>
  <c r="Q84" i="12"/>
  <c r="U84" i="12"/>
  <c r="Y84" i="12"/>
  <c r="AC84" i="12"/>
  <c r="AG84" i="12"/>
  <c r="AK84" i="12"/>
  <c r="AO84" i="12"/>
  <c r="AS84" i="12"/>
  <c r="AW84" i="12"/>
  <c r="BA84" i="12"/>
  <c r="BE84" i="12"/>
  <c r="BI84" i="12"/>
  <c r="BM84" i="12"/>
  <c r="U77" i="13"/>
  <c r="U78" i="13"/>
  <c r="U79" i="13"/>
  <c r="U80" i="13"/>
  <c r="U81" i="13"/>
  <c r="U82" i="13"/>
  <c r="U83" i="13"/>
  <c r="U84" i="13"/>
  <c r="AK77" i="13"/>
  <c r="AK78" i="13"/>
  <c r="AK79" i="13"/>
  <c r="AK80" i="13"/>
  <c r="AK81" i="13"/>
  <c r="AK82" i="13"/>
  <c r="AK83" i="13"/>
  <c r="AK84" i="13"/>
  <c r="BA77" i="13"/>
  <c r="BA78" i="13"/>
  <c r="BA79" i="13"/>
  <c r="BA80" i="13"/>
  <c r="BA81" i="13"/>
  <c r="BA82" i="13"/>
  <c r="BA83" i="13"/>
  <c r="BA84" i="13"/>
  <c r="J77" i="13"/>
  <c r="K77" i="13"/>
  <c r="K76" i="13"/>
  <c r="L77" i="13"/>
  <c r="L78" i="13"/>
  <c r="L79" i="13"/>
  <c r="L80" i="13"/>
  <c r="L81" i="13"/>
  <c r="L82" i="13"/>
  <c r="L83" i="13"/>
  <c r="L84" i="13"/>
  <c r="M77" i="13"/>
  <c r="N77" i="13"/>
  <c r="O77" i="13"/>
  <c r="P77" i="13"/>
  <c r="P78" i="13"/>
  <c r="P79" i="13"/>
  <c r="P80" i="13"/>
  <c r="P81" i="13"/>
  <c r="P82" i="13"/>
  <c r="P83" i="13"/>
  <c r="P84" i="13"/>
  <c r="Q77" i="13"/>
  <c r="R77" i="13"/>
  <c r="S77" i="13"/>
  <c r="T77" i="13"/>
  <c r="T78" i="13"/>
  <c r="T79" i="13"/>
  <c r="T80" i="13"/>
  <c r="T81" i="13"/>
  <c r="T82" i="13"/>
  <c r="T83" i="13"/>
  <c r="T84" i="13"/>
  <c r="V77" i="13"/>
  <c r="W77" i="13"/>
  <c r="X77" i="13"/>
  <c r="X78" i="13"/>
  <c r="X79" i="13"/>
  <c r="X80" i="13"/>
  <c r="X81" i="13"/>
  <c r="X82" i="13"/>
  <c r="X83" i="13"/>
  <c r="X84" i="13"/>
  <c r="Y77" i="13"/>
  <c r="Z77" i="13"/>
  <c r="AA77" i="13"/>
  <c r="AB77" i="13"/>
  <c r="AB78" i="13"/>
  <c r="AB79" i="13"/>
  <c r="AB80" i="13"/>
  <c r="AB81" i="13"/>
  <c r="AB82" i="13"/>
  <c r="AB83" i="13"/>
  <c r="AB84" i="13"/>
  <c r="AC77" i="13"/>
  <c r="AD77" i="13"/>
  <c r="AE77" i="13"/>
  <c r="AF77" i="13"/>
  <c r="AF78" i="13"/>
  <c r="AF79" i="13"/>
  <c r="AF80" i="13"/>
  <c r="AF81" i="13"/>
  <c r="AF82" i="13"/>
  <c r="AF83" i="13"/>
  <c r="AF84" i="13"/>
  <c r="AG77" i="13"/>
  <c r="AH77" i="13"/>
  <c r="AI77" i="13"/>
  <c r="AJ77" i="13"/>
  <c r="AJ78" i="13"/>
  <c r="AJ79" i="13"/>
  <c r="AJ80" i="13"/>
  <c r="AJ81" i="13"/>
  <c r="AJ82" i="13"/>
  <c r="AJ83" i="13"/>
  <c r="AJ84" i="13"/>
  <c r="AL77" i="13"/>
  <c r="AM77" i="13"/>
  <c r="AN77" i="13"/>
  <c r="AN78" i="13"/>
  <c r="AN79" i="13"/>
  <c r="AN80" i="13"/>
  <c r="AN81" i="13"/>
  <c r="AN82" i="13"/>
  <c r="AN83" i="13"/>
  <c r="AN84" i="13"/>
  <c r="AO77" i="13"/>
  <c r="AP77" i="13"/>
  <c r="AQ77" i="13"/>
  <c r="AR77" i="13"/>
  <c r="AR78" i="13"/>
  <c r="AR79" i="13"/>
  <c r="AR80" i="13"/>
  <c r="AR81" i="13"/>
  <c r="AR82" i="13"/>
  <c r="AR83" i="13"/>
  <c r="AR84" i="13"/>
  <c r="AS77" i="13"/>
  <c r="AT77" i="13"/>
  <c r="AU77" i="13"/>
  <c r="AV77" i="13"/>
  <c r="AV78" i="13"/>
  <c r="AV79" i="13"/>
  <c r="AV80" i="13"/>
  <c r="AV81" i="13"/>
  <c r="AV82" i="13"/>
  <c r="AV83" i="13"/>
  <c r="AV84" i="13"/>
  <c r="AW77" i="13"/>
  <c r="AX77" i="13"/>
  <c r="AY77" i="13"/>
  <c r="AZ77" i="13"/>
  <c r="AZ78" i="13"/>
  <c r="AZ79" i="13"/>
  <c r="AZ80" i="13"/>
  <c r="AZ81" i="13"/>
  <c r="AZ82" i="13"/>
  <c r="AZ83" i="13"/>
  <c r="AZ84" i="13"/>
  <c r="BB77" i="13"/>
  <c r="BC77" i="13"/>
  <c r="BD77" i="13"/>
  <c r="BD78" i="13"/>
  <c r="BD79" i="13"/>
  <c r="BD80" i="13"/>
  <c r="BD81" i="13"/>
  <c r="BD82" i="13"/>
  <c r="BD83" i="13"/>
  <c r="BD84" i="13"/>
  <c r="BE77" i="13"/>
  <c r="BF77" i="13"/>
  <c r="BG77" i="13"/>
  <c r="BH77" i="13"/>
  <c r="BH78" i="13"/>
  <c r="BH79" i="13"/>
  <c r="BH80" i="13"/>
  <c r="BH81" i="13"/>
  <c r="BH82" i="13"/>
  <c r="BH83" i="13"/>
  <c r="BH84" i="13"/>
  <c r="BI77" i="13"/>
  <c r="BJ77" i="13"/>
  <c r="BK77" i="13"/>
  <c r="BL77" i="13"/>
  <c r="BL78" i="13"/>
  <c r="BL79" i="13"/>
  <c r="BL80" i="13"/>
  <c r="BL81" i="13"/>
  <c r="BL82" i="13"/>
  <c r="BL83" i="13"/>
  <c r="BL84" i="13"/>
  <c r="BM77" i="13"/>
  <c r="BN77" i="13"/>
  <c r="BO77" i="13"/>
  <c r="J78" i="13"/>
  <c r="J79" i="13"/>
  <c r="J80" i="13"/>
  <c r="J81" i="13"/>
  <c r="J82" i="13"/>
  <c r="J83" i="13"/>
  <c r="J84" i="13"/>
  <c r="K78" i="13"/>
  <c r="M78" i="13"/>
  <c r="M79" i="13"/>
  <c r="M80" i="13"/>
  <c r="M81" i="13"/>
  <c r="M82" i="13"/>
  <c r="M83" i="13"/>
  <c r="M84" i="13"/>
  <c r="N78" i="13"/>
  <c r="N79" i="13"/>
  <c r="N80" i="13"/>
  <c r="N81" i="13"/>
  <c r="N82" i="13"/>
  <c r="N83" i="13"/>
  <c r="N84" i="13"/>
  <c r="O78" i="13"/>
  <c r="Q78" i="13"/>
  <c r="Q79" i="13"/>
  <c r="Q80" i="13"/>
  <c r="Q81" i="13"/>
  <c r="Q82" i="13"/>
  <c r="Q83" i="13"/>
  <c r="Q84" i="13"/>
  <c r="R78" i="13"/>
  <c r="R79" i="13"/>
  <c r="R80" i="13"/>
  <c r="R81" i="13"/>
  <c r="R82" i="13"/>
  <c r="R83" i="13"/>
  <c r="R84" i="13"/>
  <c r="S78" i="13"/>
  <c r="V78" i="13"/>
  <c r="V79" i="13"/>
  <c r="V80" i="13"/>
  <c r="V81" i="13"/>
  <c r="V82" i="13"/>
  <c r="V83" i="13"/>
  <c r="V84" i="13"/>
  <c r="W78" i="13"/>
  <c r="Y78" i="13"/>
  <c r="Y79" i="13"/>
  <c r="Y80" i="13"/>
  <c r="Y81" i="13"/>
  <c r="Y82" i="13"/>
  <c r="Y83" i="13"/>
  <c r="Y84" i="13"/>
  <c r="Z78" i="13"/>
  <c r="Z79" i="13"/>
  <c r="Z80" i="13"/>
  <c r="Z81" i="13"/>
  <c r="Z82" i="13"/>
  <c r="Z83" i="13"/>
  <c r="Z84" i="13"/>
  <c r="AA78" i="13"/>
  <c r="AA76" i="13"/>
  <c r="AC78" i="13"/>
  <c r="AC79" i="13"/>
  <c r="AC80" i="13"/>
  <c r="AC81" i="13"/>
  <c r="AC82" i="13"/>
  <c r="AC83" i="13"/>
  <c r="AC84" i="13"/>
  <c r="AD78" i="13"/>
  <c r="AD79" i="13"/>
  <c r="AD80" i="13"/>
  <c r="AD81" i="13"/>
  <c r="AD82" i="13"/>
  <c r="AD83" i="13"/>
  <c r="AD84" i="13"/>
  <c r="AE78" i="13"/>
  <c r="AG78" i="13"/>
  <c r="AG79" i="13"/>
  <c r="AG80" i="13"/>
  <c r="AG81" i="13"/>
  <c r="AG82" i="13"/>
  <c r="AG83" i="13"/>
  <c r="AG84" i="13"/>
  <c r="AH78" i="13"/>
  <c r="AH79" i="13"/>
  <c r="AH80" i="13"/>
  <c r="AH81" i="13"/>
  <c r="AH82" i="13"/>
  <c r="AH83" i="13"/>
  <c r="AH84" i="13"/>
  <c r="AI78" i="13"/>
  <c r="AL78" i="13"/>
  <c r="AL79" i="13"/>
  <c r="AL80" i="13"/>
  <c r="AL81" i="13"/>
  <c r="AL82" i="13"/>
  <c r="AL83" i="13"/>
  <c r="AL84" i="13"/>
  <c r="AM78" i="13"/>
  <c r="AO78" i="13"/>
  <c r="AO79" i="13"/>
  <c r="AO80" i="13"/>
  <c r="AO81" i="13"/>
  <c r="AO82" i="13"/>
  <c r="AO83" i="13"/>
  <c r="AO84" i="13"/>
  <c r="AP78" i="13"/>
  <c r="AP79" i="13"/>
  <c r="AP80" i="13"/>
  <c r="AP81" i="13"/>
  <c r="AP82" i="13"/>
  <c r="AP83" i="13"/>
  <c r="AP84" i="13"/>
  <c r="AQ78" i="13"/>
  <c r="AS78" i="13"/>
  <c r="AS79" i="13"/>
  <c r="AS80" i="13"/>
  <c r="AS81" i="13"/>
  <c r="AS82" i="13"/>
  <c r="AS83" i="13"/>
  <c r="AS84" i="13"/>
  <c r="AT78" i="13"/>
  <c r="AT79" i="13"/>
  <c r="AT80" i="13"/>
  <c r="AT81" i="13"/>
  <c r="AT82" i="13"/>
  <c r="AT83" i="13"/>
  <c r="AT84" i="13"/>
  <c r="AU78" i="13"/>
  <c r="AU76" i="13"/>
  <c r="AW78" i="13"/>
  <c r="AW79" i="13"/>
  <c r="AW80" i="13"/>
  <c r="AW81" i="13"/>
  <c r="AW82" i="13"/>
  <c r="AW83" i="13"/>
  <c r="AW84" i="13"/>
  <c r="AX78" i="13"/>
  <c r="AX79" i="13"/>
  <c r="AX80" i="13"/>
  <c r="AX81" i="13"/>
  <c r="AX82" i="13"/>
  <c r="AX83" i="13"/>
  <c r="AX84" i="13"/>
  <c r="AY78" i="13"/>
  <c r="BB78" i="13"/>
  <c r="BB79" i="13"/>
  <c r="BB80" i="13"/>
  <c r="BB81" i="13"/>
  <c r="BB82" i="13"/>
  <c r="BB83" i="13"/>
  <c r="BB84" i="13"/>
  <c r="BC78" i="13"/>
  <c r="BE78" i="13"/>
  <c r="BE79" i="13"/>
  <c r="BE80" i="13"/>
  <c r="BE81" i="13"/>
  <c r="BE82" i="13"/>
  <c r="BE83" i="13"/>
  <c r="BE84" i="13"/>
  <c r="BF78" i="13"/>
  <c r="BF79" i="13"/>
  <c r="BF80" i="13"/>
  <c r="BF81" i="13"/>
  <c r="BF82" i="13"/>
  <c r="BF83" i="13"/>
  <c r="BF84" i="13"/>
  <c r="BG78" i="13"/>
  <c r="BI78" i="13"/>
  <c r="BI79" i="13"/>
  <c r="BI80" i="13"/>
  <c r="BI81" i="13"/>
  <c r="BI82" i="13"/>
  <c r="BI83" i="13"/>
  <c r="BI84" i="13"/>
  <c r="BJ78" i="13"/>
  <c r="BJ79" i="13"/>
  <c r="BJ80" i="13"/>
  <c r="BJ81" i="13"/>
  <c r="BJ82" i="13"/>
  <c r="BJ83" i="13"/>
  <c r="BJ84" i="13"/>
  <c r="BK78" i="13"/>
  <c r="BM78" i="13"/>
  <c r="BM79" i="13"/>
  <c r="BM80" i="13"/>
  <c r="BM81" i="13"/>
  <c r="BM82" i="13"/>
  <c r="BM83" i="13"/>
  <c r="BM84" i="13"/>
  <c r="BN78" i="13"/>
  <c r="BN79" i="13"/>
  <c r="BN80" i="13"/>
  <c r="BN81" i="13"/>
  <c r="BN82" i="13"/>
  <c r="BN83" i="13"/>
  <c r="BN84" i="13"/>
  <c r="BO78" i="13"/>
  <c r="K79" i="13"/>
  <c r="O79" i="13"/>
  <c r="S79" i="13"/>
  <c r="W79" i="13"/>
  <c r="AA79" i="13"/>
  <c r="AE79" i="13"/>
  <c r="AI79" i="13"/>
  <c r="AM79" i="13"/>
  <c r="AM76" i="13"/>
  <c r="AQ79" i="13"/>
  <c r="AU79" i="13"/>
  <c r="AY79" i="13"/>
  <c r="BC79" i="13"/>
  <c r="BC76" i="13"/>
  <c r="BG79" i="13"/>
  <c r="BK79" i="13"/>
  <c r="BO79" i="13"/>
  <c r="K80" i="13"/>
  <c r="O80" i="13"/>
  <c r="S80" i="13"/>
  <c r="W80" i="13"/>
  <c r="AA80" i="13"/>
  <c r="AE80" i="13"/>
  <c r="AI80" i="13"/>
  <c r="AM80" i="13"/>
  <c r="AQ80" i="13"/>
  <c r="AU80" i="13"/>
  <c r="AY80" i="13"/>
  <c r="BC80" i="13"/>
  <c r="BG80" i="13"/>
  <c r="BG76" i="13"/>
  <c r="BK80" i="13"/>
  <c r="BO80" i="13"/>
  <c r="K81" i="13"/>
  <c r="O81" i="13"/>
  <c r="O76" i="13"/>
  <c r="S81" i="13"/>
  <c r="W81" i="13"/>
  <c r="AA81" i="13"/>
  <c r="AE81" i="13"/>
  <c r="AE76" i="13"/>
  <c r="AI81" i="13"/>
  <c r="AM81" i="13"/>
  <c r="AQ81" i="13"/>
  <c r="AU81" i="13"/>
  <c r="AY81" i="13"/>
  <c r="BC81" i="13"/>
  <c r="BG81" i="13"/>
  <c r="BK81" i="13"/>
  <c r="BO81" i="13"/>
  <c r="K82" i="13"/>
  <c r="O82" i="13"/>
  <c r="S82" i="13"/>
  <c r="W82" i="13"/>
  <c r="AA82" i="13"/>
  <c r="AE82" i="13"/>
  <c r="AI82" i="13"/>
  <c r="AI76" i="13"/>
  <c r="AM82" i="13"/>
  <c r="AQ82" i="13"/>
  <c r="AU82" i="13"/>
  <c r="AY82" i="13"/>
  <c r="BC82" i="13"/>
  <c r="BG82" i="13"/>
  <c r="BK82" i="13"/>
  <c r="BO82" i="13"/>
  <c r="K83" i="13"/>
  <c r="O83" i="13"/>
  <c r="S83" i="13"/>
  <c r="W83" i="13"/>
  <c r="AA83" i="13"/>
  <c r="AE83" i="13"/>
  <c r="AI83" i="13"/>
  <c r="AM83" i="13"/>
  <c r="AQ83" i="13"/>
  <c r="AU83" i="13"/>
  <c r="AY83" i="13"/>
  <c r="BC83" i="13"/>
  <c r="BG83" i="13"/>
  <c r="BK83" i="13"/>
  <c r="BO83" i="13"/>
  <c r="K84" i="13"/>
  <c r="O84" i="13"/>
  <c r="S84" i="13"/>
  <c r="W84" i="13"/>
  <c r="AA84" i="13"/>
  <c r="AE84" i="13"/>
  <c r="AI84" i="13"/>
  <c r="AM84" i="13"/>
  <c r="AQ84" i="13"/>
  <c r="AU84" i="13"/>
  <c r="AY84" i="13"/>
  <c r="BC84" i="13"/>
  <c r="BG84" i="13"/>
  <c r="BK84" i="13"/>
  <c r="BO84" i="13"/>
  <c r="K77" i="14"/>
  <c r="K78" i="14"/>
  <c r="K79" i="14"/>
  <c r="K80" i="14"/>
  <c r="K81" i="14"/>
  <c r="K82" i="14"/>
  <c r="K83" i="14"/>
  <c r="K84" i="14"/>
  <c r="O77" i="14"/>
  <c r="O78" i="14"/>
  <c r="O79" i="14"/>
  <c r="O80" i="14"/>
  <c r="O81" i="14"/>
  <c r="O82" i="14"/>
  <c r="O83" i="14"/>
  <c r="O84" i="14"/>
  <c r="AA77" i="14"/>
  <c r="AA78" i="14"/>
  <c r="AA79" i="14"/>
  <c r="AA80" i="14"/>
  <c r="AA81" i="14"/>
  <c r="AA82" i="14"/>
  <c r="AA83" i="14"/>
  <c r="AA84" i="14"/>
  <c r="AE77" i="14"/>
  <c r="AE78" i="14"/>
  <c r="AE79" i="14"/>
  <c r="AE80" i="14"/>
  <c r="AE81" i="14"/>
  <c r="AE82" i="14"/>
  <c r="AE83" i="14"/>
  <c r="AE84" i="14"/>
  <c r="AQ77" i="14"/>
  <c r="AQ78" i="14"/>
  <c r="AQ79" i="14"/>
  <c r="AQ80" i="14"/>
  <c r="AQ81" i="14"/>
  <c r="AQ82" i="14"/>
  <c r="AQ83" i="14"/>
  <c r="AQ84" i="14"/>
  <c r="AU77" i="14"/>
  <c r="AU78" i="14"/>
  <c r="AU79" i="14"/>
  <c r="AU80" i="14"/>
  <c r="AU81" i="14"/>
  <c r="AU82" i="14"/>
  <c r="AU83" i="14"/>
  <c r="AU84" i="14"/>
  <c r="BG77" i="14"/>
  <c r="BG78" i="14"/>
  <c r="BG79" i="14"/>
  <c r="BG80" i="14"/>
  <c r="BG81" i="14"/>
  <c r="BG82" i="14"/>
  <c r="BG83" i="14"/>
  <c r="BG84" i="14"/>
  <c r="BK77" i="14"/>
  <c r="BK78" i="14"/>
  <c r="BK79" i="14"/>
  <c r="BK80" i="14"/>
  <c r="BK81" i="14"/>
  <c r="BK82" i="14"/>
  <c r="BK83" i="14"/>
  <c r="BK84" i="14"/>
  <c r="J77" i="14"/>
  <c r="J78" i="14"/>
  <c r="J79" i="14"/>
  <c r="J80" i="14"/>
  <c r="J81" i="14"/>
  <c r="J82" i="14"/>
  <c r="J83" i="14"/>
  <c r="J84" i="14"/>
  <c r="L77" i="14"/>
  <c r="M77" i="14"/>
  <c r="M76" i="14"/>
  <c r="N77" i="14"/>
  <c r="N78" i="14"/>
  <c r="N79" i="14"/>
  <c r="N80" i="14"/>
  <c r="N81" i="14"/>
  <c r="N82" i="14"/>
  <c r="N83" i="14"/>
  <c r="N84" i="14"/>
  <c r="P77" i="14"/>
  <c r="Q77" i="14"/>
  <c r="R77" i="14"/>
  <c r="R78" i="14"/>
  <c r="R79" i="14"/>
  <c r="R80" i="14"/>
  <c r="R81" i="14"/>
  <c r="R82" i="14"/>
  <c r="R83" i="14"/>
  <c r="R84" i="14"/>
  <c r="S77" i="14"/>
  <c r="T77" i="14"/>
  <c r="U77" i="14"/>
  <c r="V77" i="14"/>
  <c r="V78" i="14"/>
  <c r="V79" i="14"/>
  <c r="V80" i="14"/>
  <c r="V81" i="14"/>
  <c r="V82" i="14"/>
  <c r="V83" i="14"/>
  <c r="V84" i="14"/>
  <c r="W77" i="14"/>
  <c r="X77" i="14"/>
  <c r="Y77" i="14"/>
  <c r="Z77" i="14"/>
  <c r="Z78" i="14"/>
  <c r="Z79" i="14"/>
  <c r="Z80" i="14"/>
  <c r="Z81" i="14"/>
  <c r="Z82" i="14"/>
  <c r="Z83" i="14"/>
  <c r="Z84" i="14"/>
  <c r="AB77" i="14"/>
  <c r="AC77" i="14"/>
  <c r="AD77" i="14"/>
  <c r="AD78" i="14"/>
  <c r="AD79" i="14"/>
  <c r="AD80" i="14"/>
  <c r="AD81" i="14"/>
  <c r="AD82" i="14"/>
  <c r="AD83" i="14"/>
  <c r="AD84" i="14"/>
  <c r="AF77" i="14"/>
  <c r="AG77" i="14"/>
  <c r="AG76" i="14"/>
  <c r="AH77" i="14"/>
  <c r="AH78" i="14"/>
  <c r="AH79" i="14"/>
  <c r="AH80" i="14"/>
  <c r="AH81" i="14"/>
  <c r="AH82" i="14"/>
  <c r="AH83" i="14"/>
  <c r="AH84" i="14"/>
  <c r="AI77" i="14"/>
  <c r="AJ77" i="14"/>
  <c r="AK77" i="14"/>
  <c r="AL77" i="14"/>
  <c r="AL78" i="14"/>
  <c r="AL79" i="14"/>
  <c r="AL80" i="14"/>
  <c r="AL81" i="14"/>
  <c r="AL82" i="14"/>
  <c r="AL83" i="14"/>
  <c r="AL84" i="14"/>
  <c r="AM77" i="14"/>
  <c r="AN77" i="14"/>
  <c r="AO77" i="14"/>
  <c r="AP77" i="14"/>
  <c r="AP78" i="14"/>
  <c r="AP79" i="14"/>
  <c r="AP80" i="14"/>
  <c r="AP81" i="14"/>
  <c r="AP82" i="14"/>
  <c r="AP83" i="14"/>
  <c r="AP84" i="14"/>
  <c r="AR77" i="14"/>
  <c r="AS77" i="14"/>
  <c r="AS76" i="14"/>
  <c r="AT77" i="14"/>
  <c r="AT78" i="14"/>
  <c r="AT79" i="14"/>
  <c r="AT80" i="14"/>
  <c r="AT81" i="14"/>
  <c r="AT82" i="14"/>
  <c r="AT83" i="14"/>
  <c r="AT84" i="14"/>
  <c r="AV77" i="14"/>
  <c r="AW77" i="14"/>
  <c r="AX77" i="14"/>
  <c r="AX78" i="14"/>
  <c r="AX79" i="14"/>
  <c r="AX80" i="14"/>
  <c r="AX81" i="14"/>
  <c r="AX82" i="14"/>
  <c r="AX83" i="14"/>
  <c r="AX84" i="14"/>
  <c r="AY77" i="14"/>
  <c r="AZ77" i="14"/>
  <c r="BA77" i="14"/>
  <c r="BB77" i="14"/>
  <c r="BB78" i="14"/>
  <c r="BB79" i="14"/>
  <c r="BB80" i="14"/>
  <c r="BB81" i="14"/>
  <c r="BB82" i="14"/>
  <c r="BB83" i="14"/>
  <c r="BB84" i="14"/>
  <c r="BC77" i="14"/>
  <c r="BD77" i="14"/>
  <c r="BE77" i="14"/>
  <c r="BF77" i="14"/>
  <c r="BF78" i="14"/>
  <c r="BF79" i="14"/>
  <c r="BF80" i="14"/>
  <c r="BF81" i="14"/>
  <c r="BF82" i="14"/>
  <c r="BF83" i="14"/>
  <c r="BF84" i="14"/>
  <c r="BH77" i="14"/>
  <c r="BI77" i="14"/>
  <c r="BJ77" i="14"/>
  <c r="BJ78" i="14"/>
  <c r="BJ79" i="14"/>
  <c r="BJ80" i="14"/>
  <c r="BJ81" i="14"/>
  <c r="BJ82" i="14"/>
  <c r="BJ83" i="14"/>
  <c r="BJ84" i="14"/>
  <c r="BL77" i="14"/>
  <c r="BM77" i="14"/>
  <c r="BM76" i="14"/>
  <c r="BN77" i="14"/>
  <c r="BN78" i="14"/>
  <c r="BN79" i="14"/>
  <c r="BN80" i="14"/>
  <c r="BN81" i="14"/>
  <c r="BN82" i="14"/>
  <c r="BN83" i="14"/>
  <c r="BN84" i="14"/>
  <c r="BO77" i="14"/>
  <c r="L78" i="14"/>
  <c r="L79" i="14"/>
  <c r="L80" i="14"/>
  <c r="L81" i="14"/>
  <c r="L82" i="14"/>
  <c r="L83" i="14"/>
  <c r="L84" i="14"/>
  <c r="M78" i="14"/>
  <c r="P78" i="14"/>
  <c r="P79" i="14"/>
  <c r="P80" i="14"/>
  <c r="P81" i="14"/>
  <c r="P82" i="14"/>
  <c r="P83" i="14"/>
  <c r="P84" i="14"/>
  <c r="Q78" i="14"/>
  <c r="S78" i="14"/>
  <c r="S79" i="14"/>
  <c r="S80" i="14"/>
  <c r="S81" i="14"/>
  <c r="S82" i="14"/>
  <c r="S83" i="14"/>
  <c r="S84" i="14"/>
  <c r="T78" i="14"/>
  <c r="T79" i="14"/>
  <c r="T80" i="14"/>
  <c r="T81" i="14"/>
  <c r="T82" i="14"/>
  <c r="T83" i="14"/>
  <c r="T84" i="14"/>
  <c r="U78" i="14"/>
  <c r="U76" i="14"/>
  <c r="H25" i="14"/>
  <c r="W78" i="14"/>
  <c r="W79" i="14"/>
  <c r="W80" i="14"/>
  <c r="W81" i="14"/>
  <c r="W82" i="14"/>
  <c r="W83" i="14"/>
  <c r="W84" i="14"/>
  <c r="X78" i="14"/>
  <c r="X79" i="14"/>
  <c r="X80" i="14"/>
  <c r="X81" i="14"/>
  <c r="X82" i="14"/>
  <c r="X83" i="14"/>
  <c r="X84" i="14"/>
  <c r="Y78" i="14"/>
  <c r="AB78" i="14"/>
  <c r="AB79" i="14"/>
  <c r="AB80" i="14"/>
  <c r="AB81" i="14"/>
  <c r="AB82" i="14"/>
  <c r="AB83" i="14"/>
  <c r="AB84" i="14"/>
  <c r="AC78" i="14"/>
  <c r="AF78" i="14"/>
  <c r="AF79" i="14"/>
  <c r="AF80" i="14"/>
  <c r="AF81" i="14"/>
  <c r="AF82" i="14"/>
  <c r="AF83" i="14"/>
  <c r="AF84" i="14"/>
  <c r="AG78" i="14"/>
  <c r="AI78" i="14"/>
  <c r="AI79" i="14"/>
  <c r="AI80" i="14"/>
  <c r="AI81" i="14"/>
  <c r="AI82" i="14"/>
  <c r="AI83" i="14"/>
  <c r="AI84" i="14"/>
  <c r="AJ78" i="14"/>
  <c r="AJ79" i="14"/>
  <c r="AJ80" i="14"/>
  <c r="AJ81" i="14"/>
  <c r="AJ82" i="14"/>
  <c r="AJ83" i="14"/>
  <c r="AJ84" i="14"/>
  <c r="AK78" i="14"/>
  <c r="AM78" i="14"/>
  <c r="AM79" i="14"/>
  <c r="AM80" i="14"/>
  <c r="AM81" i="14"/>
  <c r="AM82" i="14"/>
  <c r="AM83" i="14"/>
  <c r="AM84" i="14"/>
  <c r="AN78" i="14"/>
  <c r="AN79" i="14"/>
  <c r="AN80" i="14"/>
  <c r="AN81" i="14"/>
  <c r="AN82" i="14"/>
  <c r="AN83" i="14"/>
  <c r="AN84" i="14"/>
  <c r="AO78" i="14"/>
  <c r="AR78" i="14"/>
  <c r="AR79" i="14"/>
  <c r="AR80" i="14"/>
  <c r="AR81" i="14"/>
  <c r="AR82" i="14"/>
  <c r="AR83" i="14"/>
  <c r="AR84" i="14"/>
  <c r="AS78" i="14"/>
  <c r="AV78" i="14"/>
  <c r="AV79" i="14"/>
  <c r="AV80" i="14"/>
  <c r="AV81" i="14"/>
  <c r="AV82" i="14"/>
  <c r="AV83" i="14"/>
  <c r="AV84" i="14"/>
  <c r="AW78" i="14"/>
  <c r="AY78" i="14"/>
  <c r="AY79" i="14"/>
  <c r="AY80" i="14"/>
  <c r="AY81" i="14"/>
  <c r="AY82" i="14"/>
  <c r="AY83" i="14"/>
  <c r="AY84" i="14"/>
  <c r="AZ78" i="14"/>
  <c r="AZ79" i="14"/>
  <c r="AZ80" i="14"/>
  <c r="AZ81" i="14"/>
  <c r="AZ82" i="14"/>
  <c r="AZ83" i="14"/>
  <c r="AZ84" i="14"/>
  <c r="BA78" i="14"/>
  <c r="BA76" i="14"/>
  <c r="BC78" i="14"/>
  <c r="BC79" i="14"/>
  <c r="BC80" i="14"/>
  <c r="BC81" i="14"/>
  <c r="BC82" i="14"/>
  <c r="BC83" i="14"/>
  <c r="BC84" i="14"/>
  <c r="BD78" i="14"/>
  <c r="BD79" i="14"/>
  <c r="BD80" i="14"/>
  <c r="BD81" i="14"/>
  <c r="BD82" i="14"/>
  <c r="BD83" i="14"/>
  <c r="BD84" i="14"/>
  <c r="BE78" i="14"/>
  <c r="BH78" i="14"/>
  <c r="BH79" i="14"/>
  <c r="BH80" i="14"/>
  <c r="BH81" i="14"/>
  <c r="BH82" i="14"/>
  <c r="BH83" i="14"/>
  <c r="BH84" i="14"/>
  <c r="BI78" i="14"/>
  <c r="BL78" i="14"/>
  <c r="BL79" i="14"/>
  <c r="BL80" i="14"/>
  <c r="BL81" i="14"/>
  <c r="BL82" i="14"/>
  <c r="BL83" i="14"/>
  <c r="BL84" i="14"/>
  <c r="BM78" i="14"/>
  <c r="BO78" i="14"/>
  <c r="BO79" i="14"/>
  <c r="BO80" i="14"/>
  <c r="BO81" i="14"/>
  <c r="BO82" i="14"/>
  <c r="BO83" i="14"/>
  <c r="BO84" i="14"/>
  <c r="M79" i="14"/>
  <c r="Q79" i="14"/>
  <c r="Q76" i="14"/>
  <c r="U79" i="14"/>
  <c r="Y79" i="14"/>
  <c r="AC79" i="14"/>
  <c r="AG79" i="14"/>
  <c r="AK79" i="14"/>
  <c r="AO79" i="14"/>
  <c r="AS79" i="14"/>
  <c r="AW79" i="14"/>
  <c r="BA79" i="14"/>
  <c r="BE79" i="14"/>
  <c r="BI79" i="14"/>
  <c r="BM79" i="14"/>
  <c r="M80" i="14"/>
  <c r="Q80" i="14"/>
  <c r="U80" i="14"/>
  <c r="Y80" i="14"/>
  <c r="AC80" i="14"/>
  <c r="AG80" i="14"/>
  <c r="AK80" i="14"/>
  <c r="AO80" i="14"/>
  <c r="AS80" i="14"/>
  <c r="AW80" i="14"/>
  <c r="BA80" i="14"/>
  <c r="BE80" i="14"/>
  <c r="BI80" i="14"/>
  <c r="BM80" i="14"/>
  <c r="M81" i="14"/>
  <c r="Q81" i="14"/>
  <c r="U81" i="14"/>
  <c r="Y81" i="14"/>
  <c r="AC81" i="14"/>
  <c r="AG81" i="14"/>
  <c r="AK81" i="14"/>
  <c r="AO81" i="14"/>
  <c r="AS81" i="14"/>
  <c r="AW81" i="14"/>
  <c r="BA81" i="14"/>
  <c r="BE81" i="14"/>
  <c r="BI81" i="14"/>
  <c r="BM81" i="14"/>
  <c r="M82" i="14"/>
  <c r="Q82" i="14"/>
  <c r="U82" i="14"/>
  <c r="Y82" i="14"/>
  <c r="AC82" i="14"/>
  <c r="AG82" i="14"/>
  <c r="AK82" i="14"/>
  <c r="AO82" i="14"/>
  <c r="AS82" i="14"/>
  <c r="AW82" i="14"/>
  <c r="BA82" i="14"/>
  <c r="BE82" i="14"/>
  <c r="BI82" i="14"/>
  <c r="BM82" i="14"/>
  <c r="M83" i="14"/>
  <c r="Q83" i="14"/>
  <c r="U83" i="14"/>
  <c r="Y83" i="14"/>
  <c r="AC83" i="14"/>
  <c r="AG83" i="14"/>
  <c r="AK83" i="14"/>
  <c r="AO83" i="14"/>
  <c r="AS83" i="14"/>
  <c r="AW83" i="14"/>
  <c r="BA83" i="14"/>
  <c r="BE83" i="14"/>
  <c r="BI83" i="14"/>
  <c r="BM83" i="14"/>
  <c r="M84" i="14"/>
  <c r="Q84" i="14"/>
  <c r="U84" i="14"/>
  <c r="Y84" i="14"/>
  <c r="AC84" i="14"/>
  <c r="AG84" i="14"/>
  <c r="AK84" i="14"/>
  <c r="AO84" i="14"/>
  <c r="AS84" i="14"/>
  <c r="AW84" i="14"/>
  <c r="BA84" i="14"/>
  <c r="BE84" i="14"/>
  <c r="BI84" i="14"/>
  <c r="BM84" i="14"/>
  <c r="W77" i="16"/>
  <c r="W78" i="16"/>
  <c r="W79" i="16"/>
  <c r="W80" i="16"/>
  <c r="W81" i="16"/>
  <c r="W82" i="16"/>
  <c r="W83" i="16"/>
  <c r="W84" i="16"/>
  <c r="AM77" i="16"/>
  <c r="AM78" i="16"/>
  <c r="AM79" i="16"/>
  <c r="AM80" i="16"/>
  <c r="AM81" i="16"/>
  <c r="AM82" i="16"/>
  <c r="AM83" i="16"/>
  <c r="AM84" i="16"/>
  <c r="BC77" i="16"/>
  <c r="BC78" i="16"/>
  <c r="BC79" i="16"/>
  <c r="BC80" i="16"/>
  <c r="BC81" i="16"/>
  <c r="BC82" i="16"/>
  <c r="BC83" i="16"/>
  <c r="BC84" i="16"/>
  <c r="J77" i="16"/>
  <c r="L77" i="16"/>
  <c r="M77" i="16"/>
  <c r="N77" i="16"/>
  <c r="O77" i="16"/>
  <c r="P77" i="16"/>
  <c r="P76" i="16"/>
  <c r="Q77" i="16"/>
  <c r="R77" i="16"/>
  <c r="S77" i="16"/>
  <c r="S78" i="16"/>
  <c r="S79" i="16"/>
  <c r="S80" i="16"/>
  <c r="S81" i="16"/>
  <c r="S82" i="16"/>
  <c r="S83" i="16"/>
  <c r="S84" i="16"/>
  <c r="T77" i="16"/>
  <c r="U77" i="16"/>
  <c r="U76" i="16"/>
  <c r="H25" i="16"/>
  <c r="V77" i="16"/>
  <c r="X77" i="16"/>
  <c r="Y77" i="16"/>
  <c r="Z77" i="16"/>
  <c r="AB77" i="16"/>
  <c r="AC77" i="16"/>
  <c r="AD77" i="16"/>
  <c r="AE77" i="16"/>
  <c r="AF77" i="16"/>
  <c r="AG77" i="16"/>
  <c r="AH77" i="16"/>
  <c r="AI77" i="16"/>
  <c r="AI78" i="16"/>
  <c r="AI79" i="16"/>
  <c r="AI80" i="16"/>
  <c r="AI81" i="16"/>
  <c r="AI82" i="16"/>
  <c r="AI83" i="16"/>
  <c r="AI84" i="16"/>
  <c r="AJ77" i="16"/>
  <c r="AJ76" i="16"/>
  <c r="AK77" i="16"/>
  <c r="AL77" i="16"/>
  <c r="AN77" i="16"/>
  <c r="AO77" i="16"/>
  <c r="AP77" i="16"/>
  <c r="AQ77" i="16"/>
  <c r="AR77" i="16"/>
  <c r="AS77" i="16"/>
  <c r="AS76" i="16"/>
  <c r="AT77" i="16"/>
  <c r="AU77" i="16"/>
  <c r="AV77" i="16"/>
  <c r="AW77" i="16"/>
  <c r="AW76" i="16"/>
  <c r="AX77" i="16"/>
  <c r="AZ77" i="16"/>
  <c r="BA77" i="16"/>
  <c r="BB77" i="16"/>
  <c r="BB76" i="16"/>
  <c r="BD77" i="16"/>
  <c r="BE77" i="16"/>
  <c r="BF77" i="16"/>
  <c r="BG77" i="16"/>
  <c r="BH77" i="16"/>
  <c r="BI77" i="16"/>
  <c r="BI78" i="16"/>
  <c r="BI79" i="16"/>
  <c r="BI80" i="16"/>
  <c r="BI81" i="16"/>
  <c r="BI82" i="16"/>
  <c r="BI83" i="16"/>
  <c r="BI84" i="16"/>
  <c r="BJ77" i="16"/>
  <c r="BK77" i="16"/>
  <c r="BL77" i="16"/>
  <c r="BL76" i="16"/>
  <c r="BM77" i="16"/>
  <c r="BM78" i="16"/>
  <c r="BM79" i="16"/>
  <c r="BM80" i="16"/>
  <c r="BM81" i="16"/>
  <c r="BM82" i="16"/>
  <c r="BM83" i="16"/>
  <c r="BM84" i="16"/>
  <c r="BN77" i="16"/>
  <c r="J78" i="16"/>
  <c r="L78" i="16"/>
  <c r="M78" i="16"/>
  <c r="M76" i="16"/>
  <c r="N78" i="16"/>
  <c r="O78" i="16"/>
  <c r="P78" i="16"/>
  <c r="Q78" i="16"/>
  <c r="Q76" i="16"/>
  <c r="R78" i="16"/>
  <c r="T78" i="16"/>
  <c r="U78" i="16"/>
  <c r="V78" i="16"/>
  <c r="V76" i="16"/>
  <c r="H26" i="16"/>
  <c r="X78" i="16"/>
  <c r="Y78" i="16"/>
  <c r="Z78" i="16"/>
  <c r="AB78" i="16"/>
  <c r="AC78" i="16"/>
  <c r="AD78" i="16"/>
  <c r="AE78" i="16"/>
  <c r="AF78" i="16"/>
  <c r="AF76" i="16"/>
  <c r="AG78" i="16"/>
  <c r="AH78" i="16"/>
  <c r="AJ78" i="16"/>
  <c r="AK78" i="16"/>
  <c r="AK76" i="16"/>
  <c r="AL78" i="16"/>
  <c r="AN78" i="16"/>
  <c r="AO78" i="16"/>
  <c r="AP78" i="16"/>
  <c r="AQ78" i="16"/>
  <c r="AQ79" i="16"/>
  <c r="AQ80" i="16"/>
  <c r="AQ81" i="16"/>
  <c r="AQ82" i="16"/>
  <c r="AQ83" i="16"/>
  <c r="AQ84" i="16"/>
  <c r="AR78" i="16"/>
  <c r="AS78" i="16"/>
  <c r="AT78" i="16"/>
  <c r="AU78" i="16"/>
  <c r="AV78" i="16"/>
  <c r="AV76" i="16"/>
  <c r="AW78" i="16"/>
  <c r="AX78" i="16"/>
  <c r="AZ78" i="16"/>
  <c r="BA78" i="16"/>
  <c r="BA76" i="16"/>
  <c r="BB78" i="16"/>
  <c r="BD78" i="16"/>
  <c r="BE78" i="16"/>
  <c r="BF78" i="16"/>
  <c r="BG78" i="16"/>
  <c r="BG79" i="16"/>
  <c r="BG80" i="16"/>
  <c r="BG81" i="16"/>
  <c r="BG82" i="16"/>
  <c r="BG83" i="16"/>
  <c r="BG84" i="16"/>
  <c r="BH78" i="16"/>
  <c r="BJ78" i="16"/>
  <c r="BJ79" i="16"/>
  <c r="BJ80" i="16"/>
  <c r="BJ81" i="16"/>
  <c r="BJ82" i="16"/>
  <c r="BJ83" i="16"/>
  <c r="BJ84" i="16"/>
  <c r="BK78" i="16"/>
  <c r="BK79" i="16"/>
  <c r="BK80" i="16"/>
  <c r="BK81" i="16"/>
  <c r="BK82" i="16"/>
  <c r="BK83" i="16"/>
  <c r="BK84" i="16"/>
  <c r="BL78" i="16"/>
  <c r="BN78" i="16"/>
  <c r="BN79" i="16"/>
  <c r="BN80" i="16"/>
  <c r="BN81" i="16"/>
  <c r="BN82" i="16"/>
  <c r="BN83" i="16"/>
  <c r="BN84" i="16"/>
  <c r="J79" i="16"/>
  <c r="L79" i="16"/>
  <c r="M79" i="16"/>
  <c r="N79" i="16"/>
  <c r="O79" i="16"/>
  <c r="P79" i="16"/>
  <c r="Q79" i="16"/>
  <c r="R79" i="16"/>
  <c r="T79" i="16"/>
  <c r="U79" i="16"/>
  <c r="V79" i="16"/>
  <c r="X79" i="16"/>
  <c r="Y79" i="16"/>
  <c r="Z79" i="16"/>
  <c r="AB79" i="16"/>
  <c r="AC79" i="16"/>
  <c r="AD79" i="16"/>
  <c r="AE79" i="16"/>
  <c r="AF79" i="16"/>
  <c r="AG79" i="16"/>
  <c r="AH79" i="16"/>
  <c r="AJ79" i="16"/>
  <c r="AK79" i="16"/>
  <c r="AL79" i="16"/>
  <c r="AN79" i="16"/>
  <c r="AO79" i="16"/>
  <c r="AP79" i="16"/>
  <c r="AR79" i="16"/>
  <c r="AS79" i="16"/>
  <c r="AT79" i="16"/>
  <c r="AT76" i="16"/>
  <c r="AU79" i="16"/>
  <c r="AV79" i="16"/>
  <c r="AW79" i="16"/>
  <c r="AX79" i="16"/>
  <c r="AX76" i="16"/>
  <c r="AZ79" i="16"/>
  <c r="BA79" i="16"/>
  <c r="BB79" i="16"/>
  <c r="BD79" i="16"/>
  <c r="BD76" i="16"/>
  <c r="BE79" i="16"/>
  <c r="BF79" i="16"/>
  <c r="BH79" i="16"/>
  <c r="BL79" i="16"/>
  <c r="J80" i="16"/>
  <c r="L80" i="16"/>
  <c r="M80" i="16"/>
  <c r="N80" i="16"/>
  <c r="N76" i="16"/>
  <c r="O80" i="16"/>
  <c r="O81" i="16"/>
  <c r="O82" i="16"/>
  <c r="O83" i="16"/>
  <c r="O84" i="16"/>
  <c r="P80" i="16"/>
  <c r="Q80" i="16"/>
  <c r="R80" i="16"/>
  <c r="R76" i="16"/>
  <c r="T80" i="16"/>
  <c r="U80" i="16"/>
  <c r="V80" i="16"/>
  <c r="X80" i="16"/>
  <c r="X76" i="16"/>
  <c r="Y80" i="16"/>
  <c r="Z80" i="16"/>
  <c r="AB80" i="16"/>
  <c r="AC80" i="16"/>
  <c r="AC76" i="16"/>
  <c r="AD80" i="16"/>
  <c r="AE80" i="16"/>
  <c r="AE81" i="16"/>
  <c r="AE82" i="16"/>
  <c r="AE83" i="16"/>
  <c r="AE84" i="16"/>
  <c r="AF80" i="16"/>
  <c r="AG80" i="16"/>
  <c r="AG76" i="16"/>
  <c r="AH80" i="16"/>
  <c r="AJ80" i="16"/>
  <c r="AK80" i="16"/>
  <c r="AL80" i="16"/>
  <c r="AL76" i="16"/>
  <c r="AN80" i="16"/>
  <c r="AO80" i="16"/>
  <c r="AP80" i="16"/>
  <c r="AR80" i="16"/>
  <c r="AS80" i="16"/>
  <c r="AT80" i="16"/>
  <c r="AU80" i="16"/>
  <c r="AU81" i="16"/>
  <c r="AU82" i="16"/>
  <c r="AU83" i="16"/>
  <c r="AU84" i="16"/>
  <c r="AV80" i="16"/>
  <c r="AW80" i="16"/>
  <c r="AX80" i="16"/>
  <c r="AZ80" i="16"/>
  <c r="BA80" i="16"/>
  <c r="BB80" i="16"/>
  <c r="BD80" i="16"/>
  <c r="BE80" i="16"/>
  <c r="BF80" i="16"/>
  <c r="BH80" i="16"/>
  <c r="BL80" i="16"/>
  <c r="J81" i="16"/>
  <c r="L81" i="16"/>
  <c r="M81" i="16"/>
  <c r="N81" i="16"/>
  <c r="P81" i="16"/>
  <c r="Q81" i="16"/>
  <c r="R81" i="16"/>
  <c r="T81" i="16"/>
  <c r="U81" i="16"/>
  <c r="V81" i="16"/>
  <c r="X81" i="16"/>
  <c r="Y81" i="16"/>
  <c r="Z81" i="16"/>
  <c r="AB81" i="16"/>
  <c r="AC81" i="16"/>
  <c r="AD81" i="16"/>
  <c r="AF81" i="16"/>
  <c r="AG81" i="16"/>
  <c r="AH81" i="16"/>
  <c r="AJ81" i="16"/>
  <c r="AK81" i="16"/>
  <c r="AL81" i="16"/>
  <c r="AN81" i="16"/>
  <c r="AO81" i="16"/>
  <c r="AP81" i="16"/>
  <c r="AR81" i="16"/>
  <c r="AS81" i="16"/>
  <c r="AT81" i="16"/>
  <c r="AV81" i="16"/>
  <c r="AW81" i="16"/>
  <c r="AX81" i="16"/>
  <c r="AZ81" i="16"/>
  <c r="BA81" i="16"/>
  <c r="BB81" i="16"/>
  <c r="BD81" i="16"/>
  <c r="BE81" i="16"/>
  <c r="BF81" i="16"/>
  <c r="BH81" i="16"/>
  <c r="BL81" i="16"/>
  <c r="J82" i="16"/>
  <c r="L82" i="16"/>
  <c r="M82" i="16"/>
  <c r="N82" i="16"/>
  <c r="P82" i="16"/>
  <c r="Q82" i="16"/>
  <c r="R82" i="16"/>
  <c r="T82" i="16"/>
  <c r="U82" i="16"/>
  <c r="V82" i="16"/>
  <c r="X82" i="16"/>
  <c r="Y82" i="16"/>
  <c r="Z82" i="16"/>
  <c r="AB82" i="16"/>
  <c r="AC82" i="16"/>
  <c r="AD82" i="16"/>
  <c r="AF82" i="16"/>
  <c r="AG82" i="16"/>
  <c r="AH82" i="16"/>
  <c r="AH76" i="16"/>
  <c r="AJ82" i="16"/>
  <c r="AK82" i="16"/>
  <c r="AL82" i="16"/>
  <c r="AN82" i="16"/>
  <c r="AN76" i="16"/>
  <c r="AO82" i="16"/>
  <c r="AP82" i="16"/>
  <c r="AR82" i="16"/>
  <c r="AS82" i="16"/>
  <c r="AT82" i="16"/>
  <c r="AV82" i="16"/>
  <c r="AW82" i="16"/>
  <c r="AX82" i="16"/>
  <c r="AZ82" i="16"/>
  <c r="BA82" i="16"/>
  <c r="BB82" i="16"/>
  <c r="BD82" i="16"/>
  <c r="BE82" i="16"/>
  <c r="BF82" i="16"/>
  <c r="BH82" i="16"/>
  <c r="BL82" i="16"/>
  <c r="J83" i="16"/>
  <c r="L83" i="16"/>
  <c r="M83" i="16"/>
  <c r="N83" i="16"/>
  <c r="P83" i="16"/>
  <c r="Q83" i="16"/>
  <c r="R83" i="16"/>
  <c r="T83" i="16"/>
  <c r="T76" i="16"/>
  <c r="I24" i="16"/>
  <c r="U83" i="16"/>
  <c r="V83" i="16"/>
  <c r="X83" i="16"/>
  <c r="Y83" i="16"/>
  <c r="Z83" i="16"/>
  <c r="AB83" i="16"/>
  <c r="AC83" i="16"/>
  <c r="AD83" i="16"/>
  <c r="AD76" i="16"/>
  <c r="AF83" i="16"/>
  <c r="AG83" i="16"/>
  <c r="AH83" i="16"/>
  <c r="AJ83" i="16"/>
  <c r="AK83" i="16"/>
  <c r="AL83" i="16"/>
  <c r="AN83" i="16"/>
  <c r="AO83" i="16"/>
  <c r="AP83" i="16"/>
  <c r="AR83" i="16"/>
  <c r="AS83" i="16"/>
  <c r="AT83" i="16"/>
  <c r="AV83" i="16"/>
  <c r="AW83" i="16"/>
  <c r="AX83" i="16"/>
  <c r="AZ83" i="16"/>
  <c r="AZ76" i="16"/>
  <c r="BA83" i="16"/>
  <c r="BB83" i="16"/>
  <c r="BD83" i="16"/>
  <c r="BE83" i="16"/>
  <c r="BF83" i="16"/>
  <c r="BH83" i="16"/>
  <c r="BL83" i="16"/>
  <c r="J84" i="16"/>
  <c r="L84" i="16"/>
  <c r="M84" i="16"/>
  <c r="N84" i="16"/>
  <c r="P84" i="16"/>
  <c r="Q84" i="16"/>
  <c r="R84" i="16"/>
  <c r="T84" i="16"/>
  <c r="U84" i="16"/>
  <c r="V84" i="16"/>
  <c r="X84" i="16"/>
  <c r="Y84" i="16"/>
  <c r="Z84" i="16"/>
  <c r="AB84" i="16"/>
  <c r="AC84" i="16"/>
  <c r="AD84" i="16"/>
  <c r="AF84" i="16"/>
  <c r="AG84" i="16"/>
  <c r="AH84" i="16"/>
  <c r="AJ84" i="16"/>
  <c r="AK84" i="16"/>
  <c r="AL84" i="16"/>
  <c r="AN84" i="16"/>
  <c r="AO84" i="16"/>
  <c r="AP84" i="16"/>
  <c r="AR84" i="16"/>
  <c r="AS84" i="16"/>
  <c r="AT84" i="16"/>
  <c r="AV84" i="16"/>
  <c r="AW84" i="16"/>
  <c r="AX84" i="16"/>
  <c r="AZ84" i="16"/>
  <c r="BA84" i="16"/>
  <c r="BB84" i="16"/>
  <c r="BD84" i="16"/>
  <c r="BE84" i="16"/>
  <c r="BF84" i="16"/>
  <c r="BH84" i="16"/>
  <c r="BL84" i="16"/>
  <c r="L77" i="18"/>
  <c r="L78" i="18"/>
  <c r="L79" i="18"/>
  <c r="L80" i="18"/>
  <c r="L81" i="18"/>
  <c r="L82" i="18"/>
  <c r="L83" i="18"/>
  <c r="L84" i="18"/>
  <c r="AB77" i="18"/>
  <c r="AB78" i="18"/>
  <c r="AB79" i="18"/>
  <c r="AB80" i="18"/>
  <c r="AB81" i="18"/>
  <c r="AB82" i="18"/>
  <c r="AB83" i="18"/>
  <c r="AB84" i="18"/>
  <c r="J77" i="18"/>
  <c r="M77" i="18"/>
  <c r="N77" i="18"/>
  <c r="O77" i="18"/>
  <c r="O78" i="18"/>
  <c r="O79" i="18"/>
  <c r="O80" i="18"/>
  <c r="O81" i="18"/>
  <c r="O82" i="18"/>
  <c r="O83" i="18"/>
  <c r="O84" i="18"/>
  <c r="P77" i="18"/>
  <c r="Q77" i="18"/>
  <c r="R77" i="18"/>
  <c r="S77" i="18"/>
  <c r="S78" i="18"/>
  <c r="S79" i="18"/>
  <c r="S80" i="18"/>
  <c r="S81" i="18"/>
  <c r="S82" i="18"/>
  <c r="S83" i="18"/>
  <c r="S84" i="18"/>
  <c r="T77" i="18"/>
  <c r="U77" i="18"/>
  <c r="V77" i="18"/>
  <c r="W77" i="18"/>
  <c r="W78" i="18"/>
  <c r="W79" i="18"/>
  <c r="W80" i="18"/>
  <c r="W81" i="18"/>
  <c r="W82" i="18"/>
  <c r="W83" i="18"/>
  <c r="W84" i="18"/>
  <c r="X77" i="18"/>
  <c r="Y77" i="18"/>
  <c r="Z77" i="18"/>
  <c r="AC77" i="18"/>
  <c r="AD77" i="18"/>
  <c r="AE77" i="18"/>
  <c r="AE78" i="18"/>
  <c r="AE79" i="18"/>
  <c r="AE80" i="18"/>
  <c r="AE81" i="18"/>
  <c r="AE82" i="18"/>
  <c r="AE83" i="18"/>
  <c r="AE84" i="18"/>
  <c r="AF77" i="18"/>
  <c r="AG77" i="18"/>
  <c r="AH77" i="18"/>
  <c r="AI77" i="18"/>
  <c r="AI78" i="18"/>
  <c r="AI79" i="18"/>
  <c r="AI80" i="18"/>
  <c r="AI81" i="18"/>
  <c r="AI82" i="18"/>
  <c r="AI83" i="18"/>
  <c r="AI84" i="18"/>
  <c r="AJ77" i="18"/>
  <c r="AK77" i="18"/>
  <c r="AL77" i="18"/>
  <c r="AM77" i="18"/>
  <c r="AM78" i="18"/>
  <c r="AM79" i="18"/>
  <c r="AM80" i="18"/>
  <c r="AM81" i="18"/>
  <c r="AM82" i="18"/>
  <c r="AM83" i="18"/>
  <c r="AM84" i="18"/>
  <c r="AN77" i="18"/>
  <c r="AO77" i="18"/>
  <c r="AP77" i="18"/>
  <c r="AQ77" i="18"/>
  <c r="AQ78" i="18"/>
  <c r="AQ79" i="18"/>
  <c r="AQ80" i="18"/>
  <c r="AQ81" i="18"/>
  <c r="AQ82" i="18"/>
  <c r="AQ83" i="18"/>
  <c r="AQ84" i="18"/>
  <c r="AR77" i="18"/>
  <c r="AS77" i="18"/>
  <c r="AT77" i="18"/>
  <c r="AU77" i="18"/>
  <c r="AU78" i="18"/>
  <c r="AU79" i="18"/>
  <c r="AU80" i="18"/>
  <c r="AU81" i="18"/>
  <c r="AU82" i="18"/>
  <c r="AU83" i="18"/>
  <c r="AU84" i="18"/>
  <c r="AV77" i="18"/>
  <c r="AW77" i="18"/>
  <c r="AX77" i="18"/>
  <c r="AZ77" i="18"/>
  <c r="BA77" i="18"/>
  <c r="BB77" i="18"/>
  <c r="BC77" i="18"/>
  <c r="BC78" i="18"/>
  <c r="BC79" i="18"/>
  <c r="BC80" i="18"/>
  <c r="BC81" i="18"/>
  <c r="BC82" i="18"/>
  <c r="BC83" i="18"/>
  <c r="BC84" i="18"/>
  <c r="BD77" i="18"/>
  <c r="BE77" i="18"/>
  <c r="BF77" i="18"/>
  <c r="BG77" i="18"/>
  <c r="BG78" i="18"/>
  <c r="BG79" i="18"/>
  <c r="BG80" i="18"/>
  <c r="BG81" i="18"/>
  <c r="BG82" i="18"/>
  <c r="BG83" i="18"/>
  <c r="BG84" i="18"/>
  <c r="BH77" i="18"/>
  <c r="BI77" i="18"/>
  <c r="BJ77" i="18"/>
  <c r="BK77" i="18"/>
  <c r="BK78" i="18"/>
  <c r="BK79" i="18"/>
  <c r="BK80" i="18"/>
  <c r="BK81" i="18"/>
  <c r="BK82" i="18"/>
  <c r="BK83" i="18"/>
  <c r="BK84" i="18"/>
  <c r="BL77" i="18"/>
  <c r="BM77" i="18"/>
  <c r="BN77" i="18"/>
  <c r="J78" i="18"/>
  <c r="M78" i="18"/>
  <c r="M79" i="18"/>
  <c r="M80" i="18"/>
  <c r="M81" i="18"/>
  <c r="M82" i="18"/>
  <c r="M83" i="18"/>
  <c r="M84" i="18"/>
  <c r="N78" i="18"/>
  <c r="P78" i="18"/>
  <c r="P79" i="18"/>
  <c r="P80" i="18"/>
  <c r="P81" i="18"/>
  <c r="P82" i="18"/>
  <c r="P83" i="18"/>
  <c r="P84" i="18"/>
  <c r="Q78" i="18"/>
  <c r="Q79" i="18"/>
  <c r="Q80" i="18"/>
  <c r="Q81" i="18"/>
  <c r="Q82" i="18"/>
  <c r="Q83" i="18"/>
  <c r="Q84" i="18"/>
  <c r="R78" i="18"/>
  <c r="T78" i="18"/>
  <c r="T79" i="18"/>
  <c r="T80" i="18"/>
  <c r="T81" i="18"/>
  <c r="T82" i="18"/>
  <c r="T83" i="18"/>
  <c r="T84" i="18"/>
  <c r="U78" i="18"/>
  <c r="U79" i="18"/>
  <c r="U80" i="18"/>
  <c r="U81" i="18"/>
  <c r="U82" i="18"/>
  <c r="U83" i="18"/>
  <c r="U84" i="18"/>
  <c r="V78" i="18"/>
  <c r="X78" i="18"/>
  <c r="X79" i="18"/>
  <c r="X80" i="18"/>
  <c r="X81" i="18"/>
  <c r="X82" i="18"/>
  <c r="X83" i="18"/>
  <c r="X84" i="18"/>
  <c r="Y78" i="18"/>
  <c r="Y79" i="18"/>
  <c r="Y80" i="18"/>
  <c r="Y81" i="18"/>
  <c r="Y82" i="18"/>
  <c r="Y83" i="18"/>
  <c r="Y84" i="18"/>
  <c r="Z78" i="18"/>
  <c r="AC78" i="18"/>
  <c r="AC79" i="18"/>
  <c r="AC80" i="18"/>
  <c r="AC81" i="18"/>
  <c r="AC82" i="18"/>
  <c r="AC83" i="18"/>
  <c r="AC84" i="18"/>
  <c r="AD78" i="18"/>
  <c r="AF78" i="18"/>
  <c r="AF79" i="18"/>
  <c r="AF80" i="18"/>
  <c r="AF81" i="18"/>
  <c r="AF82" i="18"/>
  <c r="AF83" i="18"/>
  <c r="AF84" i="18"/>
  <c r="AG78" i="18"/>
  <c r="AG79" i="18"/>
  <c r="AG80" i="18"/>
  <c r="AG81" i="18"/>
  <c r="AG82" i="18"/>
  <c r="AG83" i="18"/>
  <c r="AG84" i="18"/>
  <c r="AH78" i="18"/>
  <c r="AJ78" i="18"/>
  <c r="AJ79" i="18"/>
  <c r="AJ80" i="18"/>
  <c r="AJ81" i="18"/>
  <c r="AJ82" i="18"/>
  <c r="AJ83" i="18"/>
  <c r="AJ84" i="18"/>
  <c r="AK78" i="18"/>
  <c r="AK79" i="18"/>
  <c r="AK80" i="18"/>
  <c r="AK81" i="18"/>
  <c r="AK82" i="18"/>
  <c r="AK83" i="18"/>
  <c r="AK84" i="18"/>
  <c r="AL78" i="18"/>
  <c r="AN78" i="18"/>
  <c r="AN79" i="18"/>
  <c r="AN80" i="18"/>
  <c r="AN81" i="18"/>
  <c r="AN82" i="18"/>
  <c r="AN83" i="18"/>
  <c r="AN84" i="18"/>
  <c r="AO78" i="18"/>
  <c r="AO79" i="18"/>
  <c r="AO80" i="18"/>
  <c r="AO81" i="18"/>
  <c r="AO82" i="18"/>
  <c r="AO83" i="18"/>
  <c r="AO84" i="18"/>
  <c r="AP78" i="18"/>
  <c r="AR78" i="18"/>
  <c r="AS78" i="18"/>
  <c r="AS79" i="18"/>
  <c r="AS80" i="18"/>
  <c r="AS81" i="18"/>
  <c r="AS82" i="18"/>
  <c r="AS83" i="18"/>
  <c r="AS84" i="18"/>
  <c r="AT78" i="18"/>
  <c r="AV78" i="18"/>
  <c r="AV79" i="18"/>
  <c r="AV80" i="18"/>
  <c r="AV81" i="18"/>
  <c r="AV82" i="18"/>
  <c r="AV83" i="18"/>
  <c r="AV84" i="18"/>
  <c r="AW78" i="18"/>
  <c r="AW79" i="18"/>
  <c r="AW80" i="18"/>
  <c r="AW81" i="18"/>
  <c r="AW82" i="18"/>
  <c r="AW83" i="18"/>
  <c r="AW84" i="18"/>
  <c r="AX78" i="18"/>
  <c r="AZ78" i="18"/>
  <c r="AZ79" i="18"/>
  <c r="AZ80" i="18"/>
  <c r="AZ81" i="18"/>
  <c r="AZ82" i="18"/>
  <c r="AZ83" i="18"/>
  <c r="AZ84" i="18"/>
  <c r="BA78" i="18"/>
  <c r="BA79" i="18"/>
  <c r="BA80" i="18"/>
  <c r="BA81" i="18"/>
  <c r="BA82" i="18"/>
  <c r="BA83" i="18"/>
  <c r="BA84" i="18"/>
  <c r="BB78" i="18"/>
  <c r="BD78" i="18"/>
  <c r="BD79" i="18"/>
  <c r="BD80" i="18"/>
  <c r="BD81" i="18"/>
  <c r="BD82" i="18"/>
  <c r="BD83" i="18"/>
  <c r="BD84" i="18"/>
  <c r="BE78" i="18"/>
  <c r="BE79" i="18"/>
  <c r="BE80" i="18"/>
  <c r="BE81" i="18"/>
  <c r="BE82" i="18"/>
  <c r="BE83" i="18"/>
  <c r="BE84" i="18"/>
  <c r="BF78" i="18"/>
  <c r="BH78" i="18"/>
  <c r="BI78" i="18"/>
  <c r="BI79" i="18"/>
  <c r="BI80" i="18"/>
  <c r="BI81" i="18"/>
  <c r="BI82" i="18"/>
  <c r="BI83" i="18"/>
  <c r="BI84" i="18"/>
  <c r="BJ78" i="18"/>
  <c r="BL78" i="18"/>
  <c r="BL79" i="18"/>
  <c r="BL80" i="18"/>
  <c r="BL81" i="18"/>
  <c r="BL82" i="18"/>
  <c r="BL83" i="18"/>
  <c r="BL84" i="18"/>
  <c r="BM78" i="18"/>
  <c r="BM79" i="18"/>
  <c r="BM80" i="18"/>
  <c r="BM81" i="18"/>
  <c r="BM82" i="18"/>
  <c r="BM83" i="18"/>
  <c r="BM84" i="18"/>
  <c r="BN78" i="18"/>
  <c r="J79" i="18"/>
  <c r="N79" i="18"/>
  <c r="R79" i="18"/>
  <c r="V79" i="18"/>
  <c r="Z79" i="18"/>
  <c r="AD79" i="18"/>
  <c r="AH79" i="18"/>
  <c r="AL79" i="18"/>
  <c r="AP79" i="18"/>
  <c r="AR79" i="18"/>
  <c r="AT79" i="18"/>
  <c r="AX79" i="18"/>
  <c r="BB79" i="18"/>
  <c r="BF79" i="18"/>
  <c r="BH79" i="18"/>
  <c r="BJ79" i="18"/>
  <c r="BN79" i="18"/>
  <c r="J80" i="18"/>
  <c r="N80" i="18"/>
  <c r="R80" i="18"/>
  <c r="V80" i="18"/>
  <c r="Z80" i="18"/>
  <c r="AD80" i="18"/>
  <c r="AH80" i="18"/>
  <c r="AL80" i="18"/>
  <c r="AP80" i="18"/>
  <c r="AR80" i="18"/>
  <c r="AT80" i="18"/>
  <c r="AX80" i="18"/>
  <c r="BB80" i="18"/>
  <c r="BF80" i="18"/>
  <c r="BH80" i="18"/>
  <c r="BJ80" i="18"/>
  <c r="BN80" i="18"/>
  <c r="J81" i="18"/>
  <c r="N81" i="18"/>
  <c r="R81" i="18"/>
  <c r="V81" i="18"/>
  <c r="Z81" i="18"/>
  <c r="AD81" i="18"/>
  <c r="AH81" i="18"/>
  <c r="AL81" i="18"/>
  <c r="AP81" i="18"/>
  <c r="AR81" i="18"/>
  <c r="AT81" i="18"/>
  <c r="AX81" i="18"/>
  <c r="BB81" i="18"/>
  <c r="BF81" i="18"/>
  <c r="BH81" i="18"/>
  <c r="BJ81" i="18"/>
  <c r="BN81" i="18"/>
  <c r="J82" i="18"/>
  <c r="N82" i="18"/>
  <c r="R82" i="18"/>
  <c r="V82" i="18"/>
  <c r="Z82" i="18"/>
  <c r="AD82" i="18"/>
  <c r="AH82" i="18"/>
  <c r="AL82" i="18"/>
  <c r="AP82" i="18"/>
  <c r="AP76" i="18"/>
  <c r="AR82" i="18"/>
  <c r="AT82" i="18"/>
  <c r="AX82" i="18"/>
  <c r="BB82" i="18"/>
  <c r="BF82" i="18"/>
  <c r="BH82" i="18"/>
  <c r="BJ82" i="18"/>
  <c r="BN82" i="18"/>
  <c r="J83" i="18"/>
  <c r="N83" i="18"/>
  <c r="R83" i="18"/>
  <c r="V83" i="18"/>
  <c r="Z83" i="18"/>
  <c r="AD83" i="18"/>
  <c r="AH83" i="18"/>
  <c r="AL83" i="18"/>
  <c r="AP83" i="18"/>
  <c r="AR83" i="18"/>
  <c r="AT83" i="18"/>
  <c r="AX83" i="18"/>
  <c r="BB83" i="18"/>
  <c r="BF83" i="18"/>
  <c r="BH83" i="18"/>
  <c r="BJ83" i="18"/>
  <c r="BN83" i="18"/>
  <c r="J84" i="18"/>
  <c r="N84" i="18"/>
  <c r="R84" i="18"/>
  <c r="V84" i="18"/>
  <c r="Z84" i="18"/>
  <c r="AD84" i="18"/>
  <c r="AH84" i="18"/>
  <c r="AL84" i="18"/>
  <c r="AP84" i="18"/>
  <c r="AR84" i="18"/>
  <c r="AT84" i="18"/>
  <c r="AX84" i="18"/>
  <c r="BB84" i="18"/>
  <c r="BF84" i="18"/>
  <c r="BH84" i="18"/>
  <c r="BJ84" i="18"/>
  <c r="BN84" i="18"/>
  <c r="J77" i="19"/>
  <c r="K77" i="19"/>
  <c r="L77" i="19"/>
  <c r="L76" i="19"/>
  <c r="M77" i="19"/>
  <c r="N77" i="19"/>
  <c r="O77" i="19"/>
  <c r="O78" i="19"/>
  <c r="O79" i="19"/>
  <c r="O80" i="19"/>
  <c r="O81" i="19"/>
  <c r="O82" i="19"/>
  <c r="O83" i="19"/>
  <c r="O84" i="19"/>
  <c r="P77" i="19"/>
  <c r="Q77" i="19"/>
  <c r="R77" i="19"/>
  <c r="R78" i="19"/>
  <c r="R79" i="19"/>
  <c r="R80" i="19"/>
  <c r="R81" i="19"/>
  <c r="R82" i="19"/>
  <c r="R83" i="19"/>
  <c r="R84" i="19"/>
  <c r="S77" i="19"/>
  <c r="T77" i="19"/>
  <c r="T78" i="19"/>
  <c r="T79" i="19"/>
  <c r="T80" i="19"/>
  <c r="T81" i="19"/>
  <c r="T82" i="19"/>
  <c r="T83" i="19"/>
  <c r="T84" i="19"/>
  <c r="U77" i="19"/>
  <c r="V77" i="19"/>
  <c r="V78" i="19"/>
  <c r="V79" i="19"/>
  <c r="V80" i="19"/>
  <c r="V81" i="19"/>
  <c r="V82" i="19"/>
  <c r="V83" i="19"/>
  <c r="V84" i="19"/>
  <c r="W77" i="19"/>
  <c r="X77" i="19"/>
  <c r="X78" i="19"/>
  <c r="X79" i="19"/>
  <c r="X80" i="19"/>
  <c r="X81" i="19"/>
  <c r="X82" i="19"/>
  <c r="X83" i="19"/>
  <c r="X84" i="19"/>
  <c r="Y77" i="19"/>
  <c r="Y76" i="19"/>
  <c r="Z77" i="19"/>
  <c r="Z78" i="19"/>
  <c r="Z79" i="19"/>
  <c r="Z80" i="19"/>
  <c r="Z81" i="19"/>
  <c r="Z82" i="19"/>
  <c r="Z83" i="19"/>
  <c r="Z84" i="19"/>
  <c r="AA77" i="19"/>
  <c r="AB77" i="19"/>
  <c r="AB78" i="19"/>
  <c r="AB79" i="19"/>
  <c r="AB80" i="19"/>
  <c r="AB81" i="19"/>
  <c r="AB82" i="19"/>
  <c r="AB83" i="19"/>
  <c r="AB84" i="19"/>
  <c r="AC77" i="19"/>
  <c r="AD77" i="19"/>
  <c r="AD78" i="19"/>
  <c r="AD79" i="19"/>
  <c r="AD80" i="19"/>
  <c r="AD81" i="19"/>
  <c r="AD82" i="19"/>
  <c r="AD83" i="19"/>
  <c r="AD84" i="19"/>
  <c r="AE77" i="19"/>
  <c r="AF77" i="19"/>
  <c r="AF76" i="19"/>
  <c r="AG77" i="19"/>
  <c r="AH77" i="19"/>
  <c r="AI77" i="19"/>
  <c r="AJ77" i="19"/>
  <c r="AJ78" i="19"/>
  <c r="AJ79" i="19"/>
  <c r="AJ80" i="19"/>
  <c r="AJ81" i="19"/>
  <c r="AJ82" i="19"/>
  <c r="AJ83" i="19"/>
  <c r="AJ84" i="19"/>
  <c r="AK77" i="19"/>
  <c r="AL77" i="19"/>
  <c r="AM77" i="19"/>
  <c r="AN77" i="19"/>
  <c r="AO77" i="19"/>
  <c r="AP77" i="19"/>
  <c r="AQ77" i="19"/>
  <c r="AR77" i="19"/>
  <c r="AR78" i="19"/>
  <c r="AR79" i="19"/>
  <c r="AR80" i="19"/>
  <c r="AR81" i="19"/>
  <c r="AR82" i="19"/>
  <c r="AR83" i="19"/>
  <c r="AR84" i="19"/>
  <c r="AS77" i="19"/>
  <c r="AT77" i="19"/>
  <c r="AT78" i="19"/>
  <c r="AT79" i="19"/>
  <c r="AT80" i="19"/>
  <c r="AT81" i="19"/>
  <c r="AT82" i="19"/>
  <c r="AT83" i="19"/>
  <c r="AT84" i="19"/>
  <c r="AU77" i="19"/>
  <c r="AU78" i="19"/>
  <c r="AU79" i="19"/>
  <c r="AU80" i="19"/>
  <c r="AU81" i="19"/>
  <c r="AU82" i="19"/>
  <c r="AU83" i="19"/>
  <c r="AU84" i="19"/>
  <c r="AV77" i="19"/>
  <c r="AV76" i="19"/>
  <c r="AW77" i="19"/>
  <c r="AX77" i="19"/>
  <c r="AY77" i="19"/>
  <c r="AZ77" i="19"/>
  <c r="AZ78" i="19"/>
  <c r="AZ79" i="19"/>
  <c r="AZ80" i="19"/>
  <c r="AZ81" i="19"/>
  <c r="AZ82" i="19"/>
  <c r="AZ83" i="19"/>
  <c r="AZ84" i="19"/>
  <c r="BA77" i="19"/>
  <c r="BA76" i="19"/>
  <c r="BB77" i="19"/>
  <c r="BC77" i="19"/>
  <c r="BD77" i="19"/>
  <c r="BE77" i="19"/>
  <c r="BE76" i="19"/>
  <c r="BF77" i="19"/>
  <c r="BG77" i="19"/>
  <c r="BH77" i="19"/>
  <c r="BH78" i="19"/>
  <c r="BH79" i="19"/>
  <c r="BH80" i="19"/>
  <c r="BH81" i="19"/>
  <c r="BH82" i="19"/>
  <c r="BH83" i="19"/>
  <c r="BH84" i="19"/>
  <c r="BI77" i="19"/>
  <c r="BJ77" i="19"/>
  <c r="BJ78" i="19"/>
  <c r="BJ79" i="19"/>
  <c r="BJ80" i="19"/>
  <c r="BJ81" i="19"/>
  <c r="BJ82" i="19"/>
  <c r="BJ83" i="19"/>
  <c r="BJ84" i="19"/>
  <c r="BK77" i="19"/>
  <c r="BK76" i="19"/>
  <c r="BL77" i="19"/>
  <c r="BM77" i="19"/>
  <c r="BN77" i="19"/>
  <c r="BO77" i="19"/>
  <c r="BO76" i="19"/>
  <c r="J78" i="19"/>
  <c r="K78" i="19"/>
  <c r="L78" i="19"/>
  <c r="M78" i="19"/>
  <c r="M76" i="19"/>
  <c r="N78" i="19"/>
  <c r="P78" i="19"/>
  <c r="Q78" i="19"/>
  <c r="S78" i="19"/>
  <c r="U78" i="19"/>
  <c r="W78" i="19"/>
  <c r="Y78" i="19"/>
  <c r="AA78" i="19"/>
  <c r="AA76" i="19"/>
  <c r="AC78" i="19"/>
  <c r="AE78" i="19"/>
  <c r="AF78" i="19"/>
  <c r="AG78" i="19"/>
  <c r="AG76" i="19"/>
  <c r="AH78" i="19"/>
  <c r="AI78" i="19"/>
  <c r="AK78" i="19"/>
  <c r="AL78" i="19"/>
  <c r="AL76" i="19"/>
  <c r="AM78" i="19"/>
  <c r="AN78" i="19"/>
  <c r="AO78" i="19"/>
  <c r="AO79" i="19"/>
  <c r="AO80" i="19"/>
  <c r="AO81" i="19"/>
  <c r="AO82" i="19"/>
  <c r="AO83" i="19"/>
  <c r="AO84" i="19"/>
  <c r="AP78" i="19"/>
  <c r="AQ78" i="19"/>
  <c r="AS78" i="19"/>
  <c r="AV78" i="19"/>
  <c r="AW78" i="19"/>
  <c r="AX78" i="19"/>
  <c r="AY78" i="19"/>
  <c r="AY76" i="19"/>
  <c r="BA78" i="19"/>
  <c r="BB78" i="19"/>
  <c r="BC78" i="19"/>
  <c r="BD78" i="19"/>
  <c r="BD76" i="19"/>
  <c r="BE78" i="19"/>
  <c r="BF78" i="19"/>
  <c r="BG78" i="19"/>
  <c r="BI78" i="19"/>
  <c r="BI76" i="19"/>
  <c r="BK78" i="19"/>
  <c r="BL78" i="19"/>
  <c r="BM78" i="19"/>
  <c r="BN78" i="19"/>
  <c r="BN76" i="19"/>
  <c r="BO78" i="19"/>
  <c r="J79" i="19"/>
  <c r="K79" i="19"/>
  <c r="L79" i="19"/>
  <c r="M79" i="19"/>
  <c r="N79" i="19"/>
  <c r="P79" i="19"/>
  <c r="Q79" i="19"/>
  <c r="S79" i="19"/>
  <c r="U79" i="19"/>
  <c r="W79" i="19"/>
  <c r="Y79" i="19"/>
  <c r="AA79" i="19"/>
  <c r="AC79" i="19"/>
  <c r="AE79" i="19"/>
  <c r="AF79" i="19"/>
  <c r="AG79" i="19"/>
  <c r="AH79" i="19"/>
  <c r="AI79" i="19"/>
  <c r="AK79" i="19"/>
  <c r="AL79" i="19"/>
  <c r="AM79" i="19"/>
  <c r="AN79" i="19"/>
  <c r="AP79" i="19"/>
  <c r="AP76" i="19"/>
  <c r="AQ79" i="19"/>
  <c r="AS79" i="19"/>
  <c r="AV79" i="19"/>
  <c r="AW79" i="19"/>
  <c r="AW76" i="19"/>
  <c r="AX79" i="19"/>
  <c r="AY79" i="19"/>
  <c r="BA79" i="19"/>
  <c r="BB79" i="19"/>
  <c r="BB76" i="19"/>
  <c r="BC79" i="19"/>
  <c r="BD79" i="19"/>
  <c r="BE79" i="19"/>
  <c r="BF79" i="19"/>
  <c r="BF76" i="19"/>
  <c r="BG79" i="19"/>
  <c r="BI79" i="19"/>
  <c r="BK79" i="19"/>
  <c r="BL79" i="19"/>
  <c r="BL76" i="19"/>
  <c r="BM79" i="19"/>
  <c r="BN79" i="19"/>
  <c r="BO79" i="19"/>
  <c r="J80" i="19"/>
  <c r="J76" i="19"/>
  <c r="K80" i="19"/>
  <c r="L80" i="19"/>
  <c r="M80" i="19"/>
  <c r="N80" i="19"/>
  <c r="P80" i="19"/>
  <c r="Q80" i="19"/>
  <c r="S80" i="19"/>
  <c r="U80" i="19"/>
  <c r="U76" i="19"/>
  <c r="H25" i="19"/>
  <c r="W80" i="19"/>
  <c r="Y80" i="19"/>
  <c r="AA80" i="19"/>
  <c r="AC80" i="19"/>
  <c r="AC76" i="19"/>
  <c r="AE80" i="19"/>
  <c r="AF80" i="19"/>
  <c r="AG80" i="19"/>
  <c r="AH80" i="19"/>
  <c r="AH76" i="19"/>
  <c r="AI80" i="19"/>
  <c r="AK80" i="19"/>
  <c r="AL80" i="19"/>
  <c r="AM80" i="19"/>
  <c r="AM76" i="19"/>
  <c r="AN80" i="19"/>
  <c r="AP80" i="19"/>
  <c r="AQ80" i="19"/>
  <c r="AS80" i="19"/>
  <c r="AV80" i="19"/>
  <c r="AW80" i="19"/>
  <c r="AX80" i="19"/>
  <c r="AY80" i="19"/>
  <c r="BA80" i="19"/>
  <c r="BB80" i="19"/>
  <c r="BC80" i="19"/>
  <c r="BD80" i="19"/>
  <c r="BE80" i="19"/>
  <c r="BF80" i="19"/>
  <c r="BG80" i="19"/>
  <c r="BI80" i="19"/>
  <c r="BK80" i="19"/>
  <c r="BL80" i="19"/>
  <c r="BM80" i="19"/>
  <c r="BN80" i="19"/>
  <c r="BO80" i="19"/>
  <c r="J81" i="19"/>
  <c r="K81" i="19"/>
  <c r="L81" i="19"/>
  <c r="M81" i="19"/>
  <c r="N81" i="19"/>
  <c r="P81" i="19"/>
  <c r="Q81" i="19"/>
  <c r="S81" i="19"/>
  <c r="U81" i="19"/>
  <c r="W81" i="19"/>
  <c r="Y81" i="19"/>
  <c r="AA81" i="19"/>
  <c r="AC81" i="19"/>
  <c r="AE81" i="19"/>
  <c r="AF81" i="19"/>
  <c r="AG81" i="19"/>
  <c r="AH81" i="19"/>
  <c r="AI81" i="19"/>
  <c r="AK81" i="19"/>
  <c r="AL81" i="19"/>
  <c r="AM81" i="19"/>
  <c r="AN81" i="19"/>
  <c r="AP81" i="19"/>
  <c r="AQ81" i="19"/>
  <c r="AS81" i="19"/>
  <c r="AV81" i="19"/>
  <c r="AW81" i="19"/>
  <c r="AX81" i="19"/>
  <c r="AY81" i="19"/>
  <c r="BA81" i="19"/>
  <c r="BB81" i="19"/>
  <c r="BC81" i="19"/>
  <c r="BD81" i="19"/>
  <c r="BE81" i="19"/>
  <c r="BF81" i="19"/>
  <c r="BG81" i="19"/>
  <c r="BI81" i="19"/>
  <c r="BK81" i="19"/>
  <c r="BL81" i="19"/>
  <c r="BM81" i="19"/>
  <c r="BN81" i="19"/>
  <c r="BO81" i="19"/>
  <c r="J82" i="19"/>
  <c r="K82" i="19"/>
  <c r="L82" i="19"/>
  <c r="M82" i="19"/>
  <c r="N82" i="19"/>
  <c r="P82" i="19"/>
  <c r="Q82" i="19"/>
  <c r="S82" i="19"/>
  <c r="U82" i="19"/>
  <c r="W82" i="19"/>
  <c r="Y82" i="19"/>
  <c r="AA82" i="19"/>
  <c r="AC82" i="19"/>
  <c r="AE82" i="19"/>
  <c r="AF82" i="19"/>
  <c r="AG82" i="19"/>
  <c r="AH82" i="19"/>
  <c r="AI82" i="19"/>
  <c r="AK82" i="19"/>
  <c r="AL82" i="19"/>
  <c r="AM82" i="19"/>
  <c r="AN82" i="19"/>
  <c r="AP82" i="19"/>
  <c r="AQ82" i="19"/>
  <c r="AS82" i="19"/>
  <c r="AV82" i="19"/>
  <c r="AW82" i="19"/>
  <c r="AX82" i="19"/>
  <c r="AY82" i="19"/>
  <c r="BA82" i="19"/>
  <c r="BB82" i="19"/>
  <c r="BC82" i="19"/>
  <c r="BD82" i="19"/>
  <c r="BE82" i="19"/>
  <c r="BF82" i="19"/>
  <c r="BG82" i="19"/>
  <c r="BI82" i="19"/>
  <c r="BK82" i="19"/>
  <c r="BL82" i="19"/>
  <c r="BM82" i="19"/>
  <c r="BN82" i="19"/>
  <c r="BO82" i="19"/>
  <c r="J83" i="19"/>
  <c r="K83" i="19"/>
  <c r="L83" i="19"/>
  <c r="M83" i="19"/>
  <c r="N83" i="19"/>
  <c r="P83" i="19"/>
  <c r="Q83" i="19"/>
  <c r="S83" i="19"/>
  <c r="U83" i="19"/>
  <c r="W83" i="19"/>
  <c r="Y83" i="19"/>
  <c r="AA83" i="19"/>
  <c r="AC83" i="19"/>
  <c r="AE83" i="19"/>
  <c r="AF83" i="19"/>
  <c r="AG83" i="19"/>
  <c r="AH83" i="19"/>
  <c r="AI83" i="19"/>
  <c r="AK83" i="19"/>
  <c r="AL83" i="19"/>
  <c r="AM83" i="19"/>
  <c r="AN83" i="19"/>
  <c r="AP83" i="19"/>
  <c r="AQ83" i="19"/>
  <c r="AS83" i="19"/>
  <c r="AV83" i="19"/>
  <c r="AW83" i="19"/>
  <c r="AX83" i="19"/>
  <c r="AY83" i="19"/>
  <c r="BA83" i="19"/>
  <c r="BB83" i="19"/>
  <c r="BC83" i="19"/>
  <c r="BD83" i="19"/>
  <c r="BE83" i="19"/>
  <c r="BF83" i="19"/>
  <c r="BG83" i="19"/>
  <c r="BI83" i="19"/>
  <c r="BK83" i="19"/>
  <c r="BL83" i="19"/>
  <c r="BM83" i="19"/>
  <c r="BN83" i="19"/>
  <c r="BO83" i="19"/>
  <c r="J84" i="19"/>
  <c r="K84" i="19"/>
  <c r="L84" i="19"/>
  <c r="M84" i="19"/>
  <c r="N84" i="19"/>
  <c r="P84" i="19"/>
  <c r="Q84" i="19"/>
  <c r="S84" i="19"/>
  <c r="U84" i="19"/>
  <c r="W84" i="19"/>
  <c r="Y84" i="19"/>
  <c r="AA84" i="19"/>
  <c r="AC84" i="19"/>
  <c r="AE84" i="19"/>
  <c r="AF84" i="19"/>
  <c r="AG84" i="19"/>
  <c r="AH84" i="19"/>
  <c r="AI84" i="19"/>
  <c r="AK84" i="19"/>
  <c r="AL84" i="19"/>
  <c r="AM84" i="19"/>
  <c r="AN84" i="19"/>
  <c r="AP84" i="19"/>
  <c r="AQ84" i="19"/>
  <c r="AS84" i="19"/>
  <c r="AV84" i="19"/>
  <c r="AW84" i="19"/>
  <c r="AX84" i="19"/>
  <c r="AY84" i="19"/>
  <c r="BA84" i="19"/>
  <c r="BB84" i="19"/>
  <c r="BC84" i="19"/>
  <c r="BD84" i="19"/>
  <c r="BE84" i="19"/>
  <c r="BF84" i="19"/>
  <c r="BG84" i="19"/>
  <c r="BI84" i="19"/>
  <c r="BK84" i="19"/>
  <c r="BL84" i="19"/>
  <c r="BM84" i="19"/>
  <c r="BN84" i="19"/>
  <c r="BO84" i="19"/>
  <c r="J77" i="20"/>
  <c r="J78" i="20"/>
  <c r="J79" i="20"/>
  <c r="J80" i="20"/>
  <c r="J81" i="20"/>
  <c r="J82" i="20"/>
  <c r="J83" i="20"/>
  <c r="J84" i="20"/>
  <c r="P77" i="20"/>
  <c r="P78" i="20"/>
  <c r="P79" i="20"/>
  <c r="P80" i="20"/>
  <c r="P81" i="20"/>
  <c r="P82" i="20"/>
  <c r="P83" i="20"/>
  <c r="P84" i="20"/>
  <c r="R77" i="20"/>
  <c r="R78" i="20"/>
  <c r="R79" i="20"/>
  <c r="R80" i="20"/>
  <c r="R81" i="20"/>
  <c r="R82" i="20"/>
  <c r="R83" i="20"/>
  <c r="R84" i="20"/>
  <c r="X77" i="20"/>
  <c r="X78" i="20"/>
  <c r="X79" i="20"/>
  <c r="X80" i="20"/>
  <c r="X81" i="20"/>
  <c r="X82" i="20"/>
  <c r="X83" i="20"/>
  <c r="X84" i="20"/>
  <c r="Z77" i="20"/>
  <c r="Z78" i="20"/>
  <c r="Z79" i="20"/>
  <c r="Z80" i="20"/>
  <c r="Z81" i="20"/>
  <c r="Z82" i="20"/>
  <c r="Z83" i="20"/>
  <c r="Z84" i="20"/>
  <c r="AF77" i="20"/>
  <c r="AF78" i="20"/>
  <c r="AF79" i="20"/>
  <c r="AF80" i="20"/>
  <c r="AF81" i="20"/>
  <c r="AF82" i="20"/>
  <c r="AF83" i="20"/>
  <c r="AF84" i="20"/>
  <c r="AH77" i="20"/>
  <c r="AH78" i="20"/>
  <c r="AH79" i="20"/>
  <c r="AH80" i="20"/>
  <c r="AH81" i="20"/>
  <c r="AH82" i="20"/>
  <c r="AH83" i="20"/>
  <c r="AH84" i="20"/>
  <c r="AN77" i="20"/>
  <c r="AN78" i="20"/>
  <c r="AN79" i="20"/>
  <c r="AN80" i="20"/>
  <c r="AN81" i="20"/>
  <c r="AN82" i="20"/>
  <c r="AN83" i="20"/>
  <c r="AN84" i="20"/>
  <c r="AP77" i="20"/>
  <c r="AP78" i="20"/>
  <c r="AP79" i="20"/>
  <c r="AP80" i="20"/>
  <c r="AP81" i="20"/>
  <c r="AP82" i="20"/>
  <c r="AP83" i="20"/>
  <c r="AP84" i="20"/>
  <c r="AV77" i="20"/>
  <c r="AV78" i="20"/>
  <c r="AV79" i="20"/>
  <c r="AV80" i="20"/>
  <c r="AV81" i="20"/>
  <c r="AV82" i="20"/>
  <c r="AV83" i="20"/>
  <c r="AV84" i="20"/>
  <c r="AX77" i="20"/>
  <c r="AX78" i="20"/>
  <c r="AX79" i="20"/>
  <c r="AX80" i="20"/>
  <c r="AX81" i="20"/>
  <c r="AX82" i="20"/>
  <c r="AX83" i="20"/>
  <c r="AX84" i="20"/>
  <c r="BD77" i="20"/>
  <c r="BD78" i="20"/>
  <c r="BD79" i="20"/>
  <c r="BD80" i="20"/>
  <c r="BD81" i="20"/>
  <c r="BD82" i="20"/>
  <c r="BD83" i="20"/>
  <c r="BD84" i="20"/>
  <c r="BF77" i="20"/>
  <c r="BF78" i="20"/>
  <c r="BF79" i="20"/>
  <c r="BF80" i="20"/>
  <c r="BF81" i="20"/>
  <c r="BF82" i="20"/>
  <c r="BF83" i="20"/>
  <c r="BF84" i="20"/>
  <c r="BL77" i="20"/>
  <c r="BL78" i="20"/>
  <c r="BL79" i="20"/>
  <c r="BL80" i="20"/>
  <c r="BL81" i="20"/>
  <c r="BL82" i="20"/>
  <c r="BL83" i="20"/>
  <c r="BL84" i="20"/>
  <c r="BN77" i="20"/>
  <c r="BN78" i="20"/>
  <c r="BN79" i="20"/>
  <c r="BN80" i="20"/>
  <c r="BN81" i="20"/>
  <c r="BN82" i="20"/>
  <c r="BN83" i="20"/>
  <c r="BN84" i="20"/>
  <c r="K77" i="20"/>
  <c r="L77" i="20"/>
  <c r="L78" i="20"/>
  <c r="L79" i="20"/>
  <c r="L80" i="20"/>
  <c r="L81" i="20"/>
  <c r="L82" i="20"/>
  <c r="L83" i="20"/>
  <c r="L84" i="20"/>
  <c r="M77" i="20"/>
  <c r="N77" i="20"/>
  <c r="N78" i="20"/>
  <c r="N79" i="20"/>
  <c r="N80" i="20"/>
  <c r="N81" i="20"/>
  <c r="N82" i="20"/>
  <c r="N83" i="20"/>
  <c r="N84" i="20"/>
  <c r="O77" i="20"/>
  <c r="Q77" i="20"/>
  <c r="S77" i="20"/>
  <c r="T77" i="20"/>
  <c r="U77" i="20"/>
  <c r="V77" i="20"/>
  <c r="V78" i="20"/>
  <c r="V79" i="20"/>
  <c r="V80" i="20"/>
  <c r="V81" i="20"/>
  <c r="V82" i="20"/>
  <c r="V83" i="20"/>
  <c r="V84" i="20"/>
  <c r="W77" i="20"/>
  <c r="Y77" i="20"/>
  <c r="AA77" i="20"/>
  <c r="AB77" i="20"/>
  <c r="AB78" i="20"/>
  <c r="AB79" i="20"/>
  <c r="AB80" i="20"/>
  <c r="AB81" i="20"/>
  <c r="AB82" i="20"/>
  <c r="AB83" i="20"/>
  <c r="AB84" i="20"/>
  <c r="AC77" i="20"/>
  <c r="AD77" i="20"/>
  <c r="AD78" i="20"/>
  <c r="AD79" i="20"/>
  <c r="AD80" i="20"/>
  <c r="AD81" i="20"/>
  <c r="AD82" i="20"/>
  <c r="AD83" i="20"/>
  <c r="AD84" i="20"/>
  <c r="AE77" i="20"/>
  <c r="AG77" i="20"/>
  <c r="AI77" i="20"/>
  <c r="AJ77" i="20"/>
  <c r="AK77" i="20"/>
  <c r="AL77" i="20"/>
  <c r="AL78" i="20"/>
  <c r="AL79" i="20"/>
  <c r="AL80" i="20"/>
  <c r="AL81" i="20"/>
  <c r="AL82" i="20"/>
  <c r="AL83" i="20"/>
  <c r="AL84" i="20"/>
  <c r="AM77" i="20"/>
  <c r="AO77" i="20"/>
  <c r="AQ77" i="20"/>
  <c r="AR77" i="20"/>
  <c r="AR78" i="20"/>
  <c r="AR79" i="20"/>
  <c r="AR80" i="20"/>
  <c r="AR81" i="20"/>
  <c r="AR82" i="20"/>
  <c r="AR83" i="20"/>
  <c r="AR84" i="20"/>
  <c r="AS77" i="20"/>
  <c r="AT77" i="20"/>
  <c r="AT78" i="20"/>
  <c r="AT79" i="20"/>
  <c r="AT80" i="20"/>
  <c r="AT81" i="20"/>
  <c r="AT82" i="20"/>
  <c r="AT83" i="20"/>
  <c r="AT84" i="20"/>
  <c r="AU77" i="20"/>
  <c r="AW77" i="20"/>
  <c r="AY77" i="20"/>
  <c r="AZ77" i="20"/>
  <c r="BA77" i="20"/>
  <c r="BB77" i="20"/>
  <c r="BB78" i="20"/>
  <c r="BB79" i="20"/>
  <c r="BB80" i="20"/>
  <c r="BB81" i="20"/>
  <c r="BB82" i="20"/>
  <c r="BB83" i="20"/>
  <c r="BB84" i="20"/>
  <c r="BC77" i="20"/>
  <c r="BE77" i="20"/>
  <c r="BG77" i="20"/>
  <c r="BH77" i="20"/>
  <c r="BH78" i="20"/>
  <c r="BH79" i="20"/>
  <c r="BH80" i="20"/>
  <c r="BH81" i="20"/>
  <c r="BH82" i="20"/>
  <c r="BH83" i="20"/>
  <c r="BH84" i="20"/>
  <c r="BI77" i="20"/>
  <c r="BJ77" i="20"/>
  <c r="BJ78" i="20"/>
  <c r="BJ79" i="20"/>
  <c r="BJ80" i="20"/>
  <c r="BJ81" i="20"/>
  <c r="BJ82" i="20"/>
  <c r="BJ83" i="20"/>
  <c r="BJ84" i="20"/>
  <c r="BK77" i="20"/>
  <c r="BM77" i="20"/>
  <c r="BO77" i="20"/>
  <c r="K78" i="20"/>
  <c r="M78" i="20"/>
  <c r="M79" i="20"/>
  <c r="M80" i="20"/>
  <c r="M81" i="20"/>
  <c r="M82" i="20"/>
  <c r="M83" i="20"/>
  <c r="M84" i="20"/>
  <c r="O78" i="20"/>
  <c r="Q78" i="20"/>
  <c r="Q79" i="20"/>
  <c r="Q80" i="20"/>
  <c r="Q81" i="20"/>
  <c r="Q82" i="20"/>
  <c r="Q83" i="20"/>
  <c r="Q84" i="20"/>
  <c r="S78" i="20"/>
  <c r="T78" i="20"/>
  <c r="T79" i="20"/>
  <c r="T80" i="20"/>
  <c r="T81" i="20"/>
  <c r="T82" i="20"/>
  <c r="T83" i="20"/>
  <c r="T84" i="20"/>
  <c r="U78" i="20"/>
  <c r="U79" i="20"/>
  <c r="U80" i="20"/>
  <c r="U81" i="20"/>
  <c r="U82" i="20"/>
  <c r="U83" i="20"/>
  <c r="U84" i="20"/>
  <c r="W78" i="20"/>
  <c r="Y78" i="20"/>
  <c r="Y79" i="20"/>
  <c r="Y80" i="20"/>
  <c r="Y81" i="20"/>
  <c r="Y82" i="20"/>
  <c r="Y83" i="20"/>
  <c r="Y84" i="20"/>
  <c r="AA78" i="20"/>
  <c r="AC78" i="20"/>
  <c r="AC79" i="20"/>
  <c r="AC80" i="20"/>
  <c r="AC81" i="20"/>
  <c r="AC82" i="20"/>
  <c r="AC83" i="20"/>
  <c r="AC84" i="20"/>
  <c r="AE78" i="20"/>
  <c r="AG78" i="20"/>
  <c r="AG79" i="20"/>
  <c r="AG80" i="20"/>
  <c r="AG81" i="20"/>
  <c r="AG82" i="20"/>
  <c r="AG83" i="20"/>
  <c r="AG84" i="20"/>
  <c r="AI78" i="20"/>
  <c r="AJ78" i="20"/>
  <c r="AJ79" i="20"/>
  <c r="AJ80" i="20"/>
  <c r="AJ81" i="20"/>
  <c r="AJ82" i="20"/>
  <c r="AJ83" i="20"/>
  <c r="AJ84" i="20"/>
  <c r="AK78" i="20"/>
  <c r="AK79" i="20"/>
  <c r="AK80" i="20"/>
  <c r="AK81" i="20"/>
  <c r="AK82" i="20"/>
  <c r="AK83" i="20"/>
  <c r="AK84" i="20"/>
  <c r="AM78" i="20"/>
  <c r="AO78" i="20"/>
  <c r="AO79" i="20"/>
  <c r="AO80" i="20"/>
  <c r="AO81" i="20"/>
  <c r="AO82" i="20"/>
  <c r="AO83" i="20"/>
  <c r="AO84" i="20"/>
  <c r="AQ78" i="20"/>
  <c r="AS78" i="20"/>
  <c r="AS79" i="20"/>
  <c r="AS80" i="20"/>
  <c r="AS81" i="20"/>
  <c r="AS82" i="20"/>
  <c r="AS83" i="20"/>
  <c r="AS84" i="20"/>
  <c r="AU78" i="20"/>
  <c r="AW78" i="20"/>
  <c r="AW79" i="20"/>
  <c r="AW80" i="20"/>
  <c r="AW81" i="20"/>
  <c r="AW82" i="20"/>
  <c r="AW83" i="20"/>
  <c r="AW84" i="20"/>
  <c r="AY78" i="20"/>
  <c r="AZ78" i="20"/>
  <c r="AZ79" i="20"/>
  <c r="AZ80" i="20"/>
  <c r="AZ81" i="20"/>
  <c r="AZ82" i="20"/>
  <c r="AZ83" i="20"/>
  <c r="AZ84" i="20"/>
  <c r="BA78" i="20"/>
  <c r="BA79" i="20"/>
  <c r="BA80" i="20"/>
  <c r="BA81" i="20"/>
  <c r="BA82" i="20"/>
  <c r="BA83" i="20"/>
  <c r="BA84" i="20"/>
  <c r="BC78" i="20"/>
  <c r="BE78" i="20"/>
  <c r="BE79" i="20"/>
  <c r="BE80" i="20"/>
  <c r="BE81" i="20"/>
  <c r="BE82" i="20"/>
  <c r="BE83" i="20"/>
  <c r="BE84" i="20"/>
  <c r="BG78" i="20"/>
  <c r="BI78" i="20"/>
  <c r="BI79" i="20"/>
  <c r="BI80" i="20"/>
  <c r="BI81" i="20"/>
  <c r="BI82" i="20"/>
  <c r="BI83" i="20"/>
  <c r="BI84" i="20"/>
  <c r="BK78" i="20"/>
  <c r="BK76" i="20" s="1"/>
  <c r="K25" i="20" s="1"/>
  <c r="BM78" i="20"/>
  <c r="BM79" i="20"/>
  <c r="BM80" i="20"/>
  <c r="BM81" i="20"/>
  <c r="BM82" i="20"/>
  <c r="BM83" i="20"/>
  <c r="BM84" i="20"/>
  <c r="BO78" i="20"/>
  <c r="K79" i="20"/>
  <c r="O79" i="20"/>
  <c r="S79" i="20"/>
  <c r="W79" i="20"/>
  <c r="AA79" i="20"/>
  <c r="AE79" i="20"/>
  <c r="AI79" i="20"/>
  <c r="AM79" i="20"/>
  <c r="AQ79" i="20"/>
  <c r="AU79" i="20"/>
  <c r="AY79" i="20"/>
  <c r="BC79" i="20"/>
  <c r="BG79" i="20"/>
  <c r="BK79" i="20"/>
  <c r="BO79" i="20"/>
  <c r="K80" i="20"/>
  <c r="O80" i="20"/>
  <c r="S80" i="20"/>
  <c r="W80" i="20"/>
  <c r="AA80" i="20"/>
  <c r="AE80" i="20"/>
  <c r="AI80" i="20"/>
  <c r="AM80" i="20"/>
  <c r="AQ80" i="20"/>
  <c r="AU80" i="20"/>
  <c r="AY80" i="20"/>
  <c r="BC80" i="20"/>
  <c r="BG80" i="20"/>
  <c r="BK80" i="20"/>
  <c r="BO80" i="20"/>
  <c r="K81" i="20"/>
  <c r="O81" i="20"/>
  <c r="S81" i="20"/>
  <c r="W81" i="20"/>
  <c r="AA81" i="20"/>
  <c r="AE81" i="20"/>
  <c r="AI81" i="20"/>
  <c r="AM81" i="20"/>
  <c r="AQ81" i="20"/>
  <c r="AU81" i="20"/>
  <c r="AU76" i="20" s="1"/>
  <c r="AY81" i="20"/>
  <c r="BC81" i="20"/>
  <c r="BG81" i="20"/>
  <c r="BK81" i="20"/>
  <c r="BO81" i="20"/>
  <c r="K82" i="20"/>
  <c r="O82" i="20"/>
  <c r="S82" i="20"/>
  <c r="W82" i="20"/>
  <c r="AA82" i="20"/>
  <c r="AE82" i="20"/>
  <c r="AI82" i="20"/>
  <c r="AM82" i="20"/>
  <c r="AQ82" i="20"/>
  <c r="AU82" i="20"/>
  <c r="AY82" i="20"/>
  <c r="BC82" i="20"/>
  <c r="BG82" i="20"/>
  <c r="BK82" i="20"/>
  <c r="BO82" i="20"/>
  <c r="K83" i="20"/>
  <c r="O83" i="20"/>
  <c r="S83" i="20"/>
  <c r="W83" i="20"/>
  <c r="AA83" i="20"/>
  <c r="AE83" i="20"/>
  <c r="AI83" i="20"/>
  <c r="AM83" i="20"/>
  <c r="AQ83" i="20"/>
  <c r="AU83" i="20"/>
  <c r="AY83" i="20"/>
  <c r="BC83" i="20"/>
  <c r="BG83" i="20"/>
  <c r="BK83" i="20"/>
  <c r="BO83" i="20"/>
  <c r="K84" i="20"/>
  <c r="O84" i="20"/>
  <c r="S84" i="20"/>
  <c r="W84" i="20"/>
  <c r="AA84" i="20"/>
  <c r="AE84" i="20"/>
  <c r="AI84" i="20"/>
  <c r="AM84" i="20"/>
  <c r="AQ84" i="20"/>
  <c r="AU84" i="20"/>
  <c r="AY84" i="20"/>
  <c r="BC84" i="20"/>
  <c r="BG84" i="20"/>
  <c r="BK84" i="20"/>
  <c r="BO84" i="20"/>
  <c r="P77" i="21"/>
  <c r="P78" i="21"/>
  <c r="P79" i="21"/>
  <c r="P80" i="21"/>
  <c r="P81" i="21"/>
  <c r="P82" i="21"/>
  <c r="P83" i="21"/>
  <c r="P84" i="21"/>
  <c r="V77" i="21"/>
  <c r="V78" i="21"/>
  <c r="V79" i="21"/>
  <c r="V80" i="21"/>
  <c r="V81" i="21"/>
  <c r="V82" i="21"/>
  <c r="V83" i="21"/>
  <c r="V84" i="21"/>
  <c r="AF77" i="21"/>
  <c r="AF78" i="21"/>
  <c r="AF79" i="21"/>
  <c r="AF80" i="21"/>
  <c r="AF81" i="21"/>
  <c r="AF82" i="21"/>
  <c r="AF83" i="21"/>
  <c r="AF84" i="21"/>
  <c r="AL77" i="21"/>
  <c r="AL78" i="21"/>
  <c r="AL79" i="21"/>
  <c r="AL80" i="21"/>
  <c r="AL81" i="21"/>
  <c r="AL82" i="21"/>
  <c r="AL83" i="21"/>
  <c r="AL84" i="21"/>
  <c r="AV77" i="21"/>
  <c r="AV78" i="21"/>
  <c r="AV79" i="21"/>
  <c r="AV80" i="21"/>
  <c r="AV81" i="21"/>
  <c r="AV82" i="21"/>
  <c r="AV83" i="21"/>
  <c r="AV84" i="21"/>
  <c r="BB77" i="21"/>
  <c r="BB78" i="21"/>
  <c r="BB79" i="21"/>
  <c r="BB80" i="21"/>
  <c r="BB81" i="21"/>
  <c r="BB82" i="21"/>
  <c r="BB83" i="21"/>
  <c r="BB84" i="21"/>
  <c r="BL77" i="21"/>
  <c r="BL78" i="21"/>
  <c r="BL79" i="21"/>
  <c r="BL80" i="21"/>
  <c r="BL81" i="21"/>
  <c r="BL82" i="21"/>
  <c r="BL83" i="21"/>
  <c r="BL84" i="21"/>
  <c r="J77" i="21"/>
  <c r="J78" i="21"/>
  <c r="J79" i="21"/>
  <c r="J80" i="21"/>
  <c r="J81" i="21"/>
  <c r="J82" i="21"/>
  <c r="J83" i="21"/>
  <c r="J84" i="21"/>
  <c r="K77" i="21"/>
  <c r="L77" i="21"/>
  <c r="L78" i="21"/>
  <c r="L79" i="21"/>
  <c r="L80" i="21"/>
  <c r="L81" i="21"/>
  <c r="L82" i="21"/>
  <c r="L83" i="21"/>
  <c r="L84" i="21"/>
  <c r="M77" i="21"/>
  <c r="N77" i="21"/>
  <c r="O77" i="21"/>
  <c r="Q77" i="21"/>
  <c r="R77" i="21"/>
  <c r="R78" i="21"/>
  <c r="R79" i="21"/>
  <c r="R80" i="21"/>
  <c r="R76" i="21" s="1"/>
  <c r="R81" i="21"/>
  <c r="R82" i="21"/>
  <c r="R83" i="21"/>
  <c r="R84" i="21"/>
  <c r="S77" i="21"/>
  <c r="T77" i="21"/>
  <c r="U77" i="21"/>
  <c r="W77" i="21"/>
  <c r="X77" i="21"/>
  <c r="Y77" i="21"/>
  <c r="Z77" i="21"/>
  <c r="Z78" i="21"/>
  <c r="Z79" i="21"/>
  <c r="Z80" i="21"/>
  <c r="Z81" i="21"/>
  <c r="Z82" i="21"/>
  <c r="Z83" i="21"/>
  <c r="Z84" i="21"/>
  <c r="AA77" i="21"/>
  <c r="AB77" i="21"/>
  <c r="AB78" i="21"/>
  <c r="AB79" i="21"/>
  <c r="AB80" i="21"/>
  <c r="AB81" i="21"/>
  <c r="AB82" i="21"/>
  <c r="AB83" i="21"/>
  <c r="AB84" i="21"/>
  <c r="AC77" i="21"/>
  <c r="AD77" i="21"/>
  <c r="AE77" i="21"/>
  <c r="AG77" i="21"/>
  <c r="AH77" i="21"/>
  <c r="AH78" i="21"/>
  <c r="AH79" i="21"/>
  <c r="AH80" i="21"/>
  <c r="AH81" i="21"/>
  <c r="AH82" i="21"/>
  <c r="AH83" i="21"/>
  <c r="AH84" i="21"/>
  <c r="AI77" i="21"/>
  <c r="AJ77" i="21"/>
  <c r="AK77" i="21"/>
  <c r="AM77" i="21"/>
  <c r="AN77" i="21"/>
  <c r="AO77" i="21"/>
  <c r="AP77" i="21"/>
  <c r="AP78" i="21"/>
  <c r="AP79" i="21"/>
  <c r="AP80" i="21"/>
  <c r="AP81" i="21"/>
  <c r="AP82" i="21"/>
  <c r="AP83" i="21"/>
  <c r="AP84" i="21"/>
  <c r="AQ77" i="21"/>
  <c r="AR77" i="21"/>
  <c r="AR78" i="21"/>
  <c r="AR79" i="21"/>
  <c r="AR80" i="21"/>
  <c r="AR81" i="21"/>
  <c r="AR82" i="21"/>
  <c r="AR83" i="21"/>
  <c r="AR84" i="21"/>
  <c r="AS77" i="21"/>
  <c r="AT77" i="21"/>
  <c r="AU77" i="21"/>
  <c r="AW77" i="21"/>
  <c r="AX77" i="21"/>
  <c r="AX78" i="21"/>
  <c r="AX79" i="21"/>
  <c r="AX80" i="21"/>
  <c r="AX81" i="21"/>
  <c r="AX82" i="21"/>
  <c r="AX83" i="21"/>
  <c r="AX84" i="21"/>
  <c r="AY77" i="21"/>
  <c r="AZ77" i="21"/>
  <c r="BA77" i="21"/>
  <c r="BC77" i="21"/>
  <c r="BD77" i="21"/>
  <c r="BE77" i="21"/>
  <c r="BF77" i="21"/>
  <c r="BF78" i="21"/>
  <c r="BF79" i="21"/>
  <c r="BF80" i="21"/>
  <c r="BF76" i="21" s="1"/>
  <c r="BF81" i="21"/>
  <c r="BF82" i="21"/>
  <c r="BF83" i="21"/>
  <c r="BF84" i="21"/>
  <c r="BG77" i="21"/>
  <c r="BH77" i="21"/>
  <c r="BH78" i="21"/>
  <c r="BH79" i="21"/>
  <c r="BH76" i="21" s="1"/>
  <c r="BH80" i="21"/>
  <c r="BH81" i="21"/>
  <c r="BH82" i="21"/>
  <c r="BH83" i="21"/>
  <c r="BH84" i="21"/>
  <c r="BI77" i="21"/>
  <c r="BJ77" i="21"/>
  <c r="BK77" i="21"/>
  <c r="BK76" i="21" s="1"/>
  <c r="BM77" i="21"/>
  <c r="BN77" i="21"/>
  <c r="BN78" i="21"/>
  <c r="BN79" i="21"/>
  <c r="BN76" i="21" s="1"/>
  <c r="BN80" i="21"/>
  <c r="BN81" i="21"/>
  <c r="BN82" i="21"/>
  <c r="BN83" i="21"/>
  <c r="BN84" i="21"/>
  <c r="BO77" i="21"/>
  <c r="K78" i="21"/>
  <c r="M78" i="21"/>
  <c r="N78" i="21"/>
  <c r="O78" i="21"/>
  <c r="O79" i="21"/>
  <c r="O80" i="21"/>
  <c r="O76" i="21" s="1"/>
  <c r="O81" i="21"/>
  <c r="O82" i="21"/>
  <c r="O83" i="21"/>
  <c r="O84" i="21"/>
  <c r="Q78" i="21"/>
  <c r="S78" i="21"/>
  <c r="S79" i="21"/>
  <c r="S80" i="21"/>
  <c r="S76" i="21" s="1"/>
  <c r="S81" i="21"/>
  <c r="S82" i="21"/>
  <c r="S83" i="21"/>
  <c r="S84" i="21"/>
  <c r="T78" i="21"/>
  <c r="T79" i="21"/>
  <c r="T80" i="21"/>
  <c r="T81" i="21"/>
  <c r="T76" i="21" s="1"/>
  <c r="T82" i="21"/>
  <c r="T83" i="21"/>
  <c r="T84" i="21"/>
  <c r="U78" i="21"/>
  <c r="U76" i="21" s="1"/>
  <c r="W78" i="21"/>
  <c r="W79" i="21"/>
  <c r="W80" i="21"/>
  <c r="W81" i="21"/>
  <c r="W82" i="21"/>
  <c r="W83" i="21"/>
  <c r="W84" i="21"/>
  <c r="X78" i="21"/>
  <c r="Y78" i="21"/>
  <c r="AA78" i="21"/>
  <c r="AC78" i="21"/>
  <c r="AD78" i="21"/>
  <c r="AE78" i="21"/>
  <c r="AE79" i="21"/>
  <c r="AE80" i="21"/>
  <c r="AE81" i="21"/>
  <c r="AE82" i="21"/>
  <c r="AE83" i="21"/>
  <c r="AE84" i="21"/>
  <c r="AG78" i="21"/>
  <c r="AI78" i="21"/>
  <c r="AI79" i="21"/>
  <c r="AI80" i="21"/>
  <c r="AI81" i="21"/>
  <c r="AI82" i="21"/>
  <c r="AI83" i="21"/>
  <c r="AI84" i="21"/>
  <c r="AJ78" i="21"/>
  <c r="AJ79" i="21"/>
  <c r="AJ80" i="21"/>
  <c r="AJ81" i="21"/>
  <c r="AJ82" i="21"/>
  <c r="AJ83" i="21"/>
  <c r="AJ84" i="21"/>
  <c r="AK78" i="21"/>
  <c r="AM78" i="21"/>
  <c r="AM79" i="21"/>
  <c r="AM80" i="21"/>
  <c r="AM81" i="21"/>
  <c r="AM82" i="21"/>
  <c r="AM83" i="21"/>
  <c r="AM84" i="21"/>
  <c r="AN78" i="21"/>
  <c r="AO78" i="21"/>
  <c r="AQ78" i="21"/>
  <c r="AS78" i="21"/>
  <c r="AT78" i="21"/>
  <c r="AU78" i="21"/>
  <c r="AU79" i="21"/>
  <c r="AU80" i="21"/>
  <c r="AU81" i="21"/>
  <c r="AU82" i="21"/>
  <c r="AU83" i="21"/>
  <c r="AU84" i="21"/>
  <c r="AW78" i="21"/>
  <c r="AY78" i="21"/>
  <c r="AY79" i="21"/>
  <c r="AY80" i="21"/>
  <c r="AY81" i="21"/>
  <c r="AY82" i="21"/>
  <c r="AY83" i="21"/>
  <c r="AY84" i="21"/>
  <c r="AZ78" i="21"/>
  <c r="AZ79" i="21"/>
  <c r="AZ80" i="21"/>
  <c r="AZ81" i="21"/>
  <c r="AZ82" i="21"/>
  <c r="AZ83" i="21"/>
  <c r="AZ84" i="21"/>
  <c r="BA78" i="21"/>
  <c r="BC78" i="21"/>
  <c r="BC79" i="21"/>
  <c r="BC80" i="21"/>
  <c r="BC81" i="21"/>
  <c r="BC82" i="21"/>
  <c r="BC83" i="21"/>
  <c r="BC84" i="21"/>
  <c r="BD78" i="21"/>
  <c r="BE78" i="21"/>
  <c r="BG78" i="21"/>
  <c r="BI78" i="21"/>
  <c r="BJ78" i="21"/>
  <c r="BK78" i="21"/>
  <c r="BK79" i="21"/>
  <c r="BK80" i="21"/>
  <c r="BK81" i="21"/>
  <c r="BK82" i="21"/>
  <c r="BK83" i="21"/>
  <c r="BK84" i="21"/>
  <c r="BM78" i="21"/>
  <c r="BO78" i="21"/>
  <c r="BO79" i="21"/>
  <c r="BO80" i="21"/>
  <c r="BO81" i="21"/>
  <c r="BO82" i="21"/>
  <c r="BO83" i="21"/>
  <c r="BO84" i="21"/>
  <c r="K79" i="21"/>
  <c r="M79" i="21"/>
  <c r="N79" i="21"/>
  <c r="Q79" i="21"/>
  <c r="U79" i="21"/>
  <c r="X79" i="21"/>
  <c r="Y79" i="21"/>
  <c r="AA79" i="21"/>
  <c r="AC79" i="21"/>
  <c r="AD79" i="21"/>
  <c r="AD76" i="21" s="1"/>
  <c r="AG79" i="21"/>
  <c r="AK79" i="21"/>
  <c r="AN79" i="21"/>
  <c r="AO79" i="21"/>
  <c r="AQ79" i="21"/>
  <c r="AS79" i="21"/>
  <c r="AT79" i="21"/>
  <c r="AW79" i="21"/>
  <c r="BA79" i="21"/>
  <c r="BD79" i="21"/>
  <c r="BE79" i="21"/>
  <c r="BG79" i="21"/>
  <c r="BI79" i="21"/>
  <c r="BJ79" i="21"/>
  <c r="BM79" i="21"/>
  <c r="K80" i="21"/>
  <c r="M80" i="21"/>
  <c r="N80" i="21"/>
  <c r="Q80" i="21"/>
  <c r="U80" i="21"/>
  <c r="X80" i="21"/>
  <c r="Y80" i="21"/>
  <c r="AA80" i="21"/>
  <c r="AC80" i="21"/>
  <c r="AD80" i="21"/>
  <c r="AG80" i="21"/>
  <c r="AK80" i="21"/>
  <c r="AN80" i="21"/>
  <c r="AO80" i="21"/>
  <c r="AQ80" i="21"/>
  <c r="AS80" i="21"/>
  <c r="AT80" i="21"/>
  <c r="AW80" i="21"/>
  <c r="BA80" i="21"/>
  <c r="BD80" i="21"/>
  <c r="BE80" i="21"/>
  <c r="BG80" i="21"/>
  <c r="BI80" i="21"/>
  <c r="BJ80" i="21"/>
  <c r="BJ76" i="21" s="1"/>
  <c r="BM80" i="21"/>
  <c r="K81" i="21"/>
  <c r="K82" i="21"/>
  <c r="K83" i="21"/>
  <c r="K84" i="21"/>
  <c r="M81" i="21"/>
  <c r="N81" i="21"/>
  <c r="Q81" i="21"/>
  <c r="U81" i="21"/>
  <c r="X81" i="21"/>
  <c r="Y81" i="21"/>
  <c r="AA81" i="21"/>
  <c r="AA76" i="21" s="1"/>
  <c r="AA82" i="21"/>
  <c r="AA83" i="21"/>
  <c r="AA84" i="21"/>
  <c r="AC81" i="21"/>
  <c r="AD81" i="21"/>
  <c r="AG81" i="21"/>
  <c r="AK81" i="21"/>
  <c r="AN81" i="21"/>
  <c r="AN76" i="21" s="1"/>
  <c r="AO81" i="21"/>
  <c r="AQ81" i="21"/>
  <c r="AQ82" i="21"/>
  <c r="AQ83" i="21"/>
  <c r="AQ76" i="21" s="1"/>
  <c r="AQ84" i="21"/>
  <c r="AS81" i="21"/>
  <c r="AT81" i="21"/>
  <c r="AW81" i="21"/>
  <c r="BA81" i="21"/>
  <c r="BD81" i="21"/>
  <c r="BE81" i="21"/>
  <c r="BG81" i="21"/>
  <c r="BG82" i="21"/>
  <c r="BG83" i="21"/>
  <c r="BG84" i="21"/>
  <c r="BG76" i="21" s="1"/>
  <c r="BI81" i="21"/>
  <c r="BJ81" i="21"/>
  <c r="BM81" i="21"/>
  <c r="M82" i="21"/>
  <c r="N82" i="21"/>
  <c r="Q82" i="21"/>
  <c r="U82" i="21"/>
  <c r="X82" i="21"/>
  <c r="X76" i="21" s="1"/>
  <c r="X83" i="21"/>
  <c r="X84" i="21"/>
  <c r="Y82" i="21"/>
  <c r="AC82" i="21"/>
  <c r="AD82" i="21"/>
  <c r="AG82" i="21"/>
  <c r="AK82" i="21"/>
  <c r="AN82" i="21"/>
  <c r="AN83" i="21"/>
  <c r="AN84" i="21"/>
  <c r="AO82" i="21"/>
  <c r="AS82" i="21"/>
  <c r="AT82" i="21"/>
  <c r="AW82" i="21"/>
  <c r="BA82" i="21"/>
  <c r="BD82" i="21"/>
  <c r="BD83" i="21"/>
  <c r="BD84" i="21"/>
  <c r="BE82" i="21"/>
  <c r="BI82" i="21"/>
  <c r="BI76" i="21" s="1"/>
  <c r="BJ82" i="21"/>
  <c r="BM82" i="21"/>
  <c r="M83" i="21"/>
  <c r="N83" i="21"/>
  <c r="N76" i="21" s="1"/>
  <c r="N84" i="21"/>
  <c r="Q83" i="21"/>
  <c r="U83" i="21"/>
  <c r="Y83" i="21"/>
  <c r="AC83" i="21"/>
  <c r="AD83" i="21"/>
  <c r="AD84" i="21"/>
  <c r="AG83" i="21"/>
  <c r="AK83" i="21"/>
  <c r="AO83" i="21"/>
  <c r="AS83" i="21"/>
  <c r="AT83" i="21"/>
  <c r="AT76" i="21" s="1"/>
  <c r="AT84" i="21"/>
  <c r="AW83" i="21"/>
  <c r="BA83" i="21"/>
  <c r="BE83" i="21"/>
  <c r="BE76" i="21" s="1"/>
  <c r="BI83" i="21"/>
  <c r="BJ83" i="21"/>
  <c r="BJ84" i="21"/>
  <c r="BM83" i="21"/>
  <c r="BM76" i="21" s="1"/>
  <c r="M84" i="21"/>
  <c r="Q84" i="21"/>
  <c r="U84" i="21"/>
  <c r="Y84" i="21"/>
  <c r="AC84" i="21"/>
  <c r="AG84" i="21"/>
  <c r="AK84" i="21"/>
  <c r="AO84" i="21"/>
  <c r="AS84" i="21"/>
  <c r="AW84" i="21"/>
  <c r="BA84" i="21"/>
  <c r="BE84" i="21"/>
  <c r="BI84" i="21"/>
  <c r="BM84" i="21"/>
  <c r="J77" i="22"/>
  <c r="K77" i="22"/>
  <c r="L77" i="22"/>
  <c r="L78" i="22"/>
  <c r="L79" i="22"/>
  <c r="L80" i="22"/>
  <c r="L81" i="22"/>
  <c r="L82" i="22"/>
  <c r="L83" i="22"/>
  <c r="L84" i="22"/>
  <c r="M77" i="22"/>
  <c r="M78" i="22"/>
  <c r="M79" i="22"/>
  <c r="M80" i="22"/>
  <c r="M81" i="22"/>
  <c r="M82" i="22"/>
  <c r="M83" i="22"/>
  <c r="M84" i="22"/>
  <c r="N77" i="22"/>
  <c r="O77" i="22"/>
  <c r="P77" i="22"/>
  <c r="P78" i="22"/>
  <c r="P79" i="22"/>
  <c r="P76" i="22" s="1"/>
  <c r="I22" i="22" s="1"/>
  <c r="P80" i="22"/>
  <c r="P81" i="22"/>
  <c r="P82" i="22"/>
  <c r="P83" i="22"/>
  <c r="P84" i="22"/>
  <c r="Q77" i="22"/>
  <c r="Q78" i="22"/>
  <c r="Q79" i="22"/>
  <c r="Q80" i="22"/>
  <c r="Q81" i="22"/>
  <c r="Q82" i="22"/>
  <c r="Q83" i="22"/>
  <c r="Q84" i="22"/>
  <c r="R77" i="22"/>
  <c r="S77" i="22"/>
  <c r="T77" i="22"/>
  <c r="T78" i="22"/>
  <c r="T79" i="22"/>
  <c r="T80" i="22"/>
  <c r="T81" i="22"/>
  <c r="T82" i="22"/>
  <c r="T83" i="22"/>
  <c r="T84" i="22"/>
  <c r="U77" i="22"/>
  <c r="U78" i="22"/>
  <c r="U79" i="22"/>
  <c r="U80" i="22"/>
  <c r="U81" i="22"/>
  <c r="U82" i="22"/>
  <c r="U83" i="22"/>
  <c r="U84" i="22"/>
  <c r="V77" i="22"/>
  <c r="W77" i="22"/>
  <c r="X77" i="22"/>
  <c r="X78" i="22"/>
  <c r="X79" i="22"/>
  <c r="X80" i="22"/>
  <c r="X81" i="22"/>
  <c r="X82" i="22"/>
  <c r="X83" i="22"/>
  <c r="X84" i="22"/>
  <c r="Y77" i="22"/>
  <c r="Y78" i="22"/>
  <c r="Y79" i="22"/>
  <c r="Y80" i="22"/>
  <c r="Y81" i="22"/>
  <c r="Y82" i="22"/>
  <c r="Y83" i="22"/>
  <c r="Y84" i="22"/>
  <c r="Z77" i="22"/>
  <c r="AA77" i="22"/>
  <c r="AB77" i="22"/>
  <c r="AB78" i="22"/>
  <c r="AB79" i="22"/>
  <c r="AB80" i="22"/>
  <c r="AB81" i="22"/>
  <c r="AB82" i="22"/>
  <c r="AB83" i="22"/>
  <c r="AB84" i="22"/>
  <c r="AC77" i="22"/>
  <c r="AC78" i="22"/>
  <c r="AC79" i="22"/>
  <c r="AC80" i="22"/>
  <c r="AC81" i="22"/>
  <c r="AC82" i="22"/>
  <c r="AC83" i="22"/>
  <c r="AC84" i="22"/>
  <c r="AD77" i="22"/>
  <c r="AE77" i="22"/>
  <c r="AF77" i="22"/>
  <c r="AF78" i="22"/>
  <c r="AF79" i="22"/>
  <c r="AF80" i="22"/>
  <c r="AF81" i="22"/>
  <c r="AF82" i="22"/>
  <c r="AF83" i="22"/>
  <c r="AF84" i="22"/>
  <c r="AG77" i="22"/>
  <c r="AG78" i="22"/>
  <c r="AG79" i="22"/>
  <c r="AG80" i="22"/>
  <c r="AG81" i="22"/>
  <c r="AG82" i="22"/>
  <c r="AG83" i="22"/>
  <c r="AG84" i="22"/>
  <c r="AH77" i="22"/>
  <c r="AI77" i="22"/>
  <c r="AJ77" i="22"/>
  <c r="AJ78" i="22"/>
  <c r="AJ79" i="22"/>
  <c r="AJ80" i="22"/>
  <c r="AJ81" i="22"/>
  <c r="AJ82" i="22"/>
  <c r="AJ83" i="22"/>
  <c r="AJ84" i="22"/>
  <c r="AK77" i="22"/>
  <c r="AK78" i="22"/>
  <c r="AK79" i="22"/>
  <c r="AK80" i="22"/>
  <c r="AK81" i="22"/>
  <c r="AK82" i="22"/>
  <c r="AK83" i="22"/>
  <c r="AK84" i="22"/>
  <c r="AL77" i="22"/>
  <c r="AM77" i="22"/>
  <c r="AN77" i="22"/>
  <c r="AN78" i="22"/>
  <c r="AN79" i="22"/>
  <c r="AN80" i="22"/>
  <c r="AN81" i="22"/>
  <c r="AN82" i="22"/>
  <c r="AN83" i="22"/>
  <c r="AN84" i="22"/>
  <c r="AO77" i="22"/>
  <c r="AO78" i="22"/>
  <c r="AO79" i="22"/>
  <c r="AO80" i="22"/>
  <c r="AO81" i="22"/>
  <c r="AO82" i="22"/>
  <c r="AO83" i="22"/>
  <c r="AO84" i="22"/>
  <c r="AP77" i="22"/>
  <c r="AQ77" i="22"/>
  <c r="AR77" i="22"/>
  <c r="AR78" i="22"/>
  <c r="AR79" i="22"/>
  <c r="AR80" i="22"/>
  <c r="AR81" i="22"/>
  <c r="AR82" i="22"/>
  <c r="AR83" i="22"/>
  <c r="AR84" i="22"/>
  <c r="AS77" i="22"/>
  <c r="AS78" i="22"/>
  <c r="AS79" i="22"/>
  <c r="AS80" i="22"/>
  <c r="AS81" i="22"/>
  <c r="AS82" i="22"/>
  <c r="AS83" i="22"/>
  <c r="AS84" i="22"/>
  <c r="AT77" i="22"/>
  <c r="AU77" i="22"/>
  <c r="AV77" i="22"/>
  <c r="AV78" i="22"/>
  <c r="AV79" i="22"/>
  <c r="AV80" i="22"/>
  <c r="AV81" i="22"/>
  <c r="AV82" i="22"/>
  <c r="AV83" i="22"/>
  <c r="AV84" i="22"/>
  <c r="AW77" i="22"/>
  <c r="AW78" i="22"/>
  <c r="AW79" i="22"/>
  <c r="AW80" i="22"/>
  <c r="AW81" i="22"/>
  <c r="AW82" i="22"/>
  <c r="AW83" i="22"/>
  <c r="AW84" i="22"/>
  <c r="AX77" i="22"/>
  <c r="AY77" i="22"/>
  <c r="AZ77" i="22"/>
  <c r="AZ78" i="22"/>
  <c r="AZ79" i="22"/>
  <c r="AZ80" i="22"/>
  <c r="AZ81" i="22"/>
  <c r="AZ82" i="22"/>
  <c r="AZ83" i="22"/>
  <c r="AZ84" i="22"/>
  <c r="BA77" i="22"/>
  <c r="BA78" i="22"/>
  <c r="BA79" i="22"/>
  <c r="BA80" i="22"/>
  <c r="BA81" i="22"/>
  <c r="BA82" i="22"/>
  <c r="BA83" i="22"/>
  <c r="BA84" i="22"/>
  <c r="BB77" i="22"/>
  <c r="BC77" i="22"/>
  <c r="BD77" i="22"/>
  <c r="BD78" i="22"/>
  <c r="BD79" i="22"/>
  <c r="BD80" i="22"/>
  <c r="BD81" i="22"/>
  <c r="BD82" i="22"/>
  <c r="BD83" i="22"/>
  <c r="BD84" i="22"/>
  <c r="BE77" i="22"/>
  <c r="BE78" i="22"/>
  <c r="BE79" i="22"/>
  <c r="BE80" i="22"/>
  <c r="BE81" i="22"/>
  <c r="BE82" i="22"/>
  <c r="BE83" i="22"/>
  <c r="BE84" i="22"/>
  <c r="BF77" i="22"/>
  <c r="BG77" i="22"/>
  <c r="BH77" i="22"/>
  <c r="BH78" i="22"/>
  <c r="BH79" i="22"/>
  <c r="BH80" i="22"/>
  <c r="BH81" i="22"/>
  <c r="BH82" i="22"/>
  <c r="BH83" i="22"/>
  <c r="BH84" i="22"/>
  <c r="BI77" i="22"/>
  <c r="BI78" i="22"/>
  <c r="BI79" i="22"/>
  <c r="BI80" i="22"/>
  <c r="BI81" i="22"/>
  <c r="BI82" i="22"/>
  <c r="BI83" i="22"/>
  <c r="BI84" i="22"/>
  <c r="BJ77" i="22"/>
  <c r="BK77" i="22"/>
  <c r="BL77" i="22"/>
  <c r="BL76" i="22" s="1"/>
  <c r="K26" i="22" s="1"/>
  <c r="BL78" i="22"/>
  <c r="BL79" i="22"/>
  <c r="BL80" i="22"/>
  <c r="BL81" i="22"/>
  <c r="BL82" i="22"/>
  <c r="BL83" i="22"/>
  <c r="BL84" i="22"/>
  <c r="BM77" i="22"/>
  <c r="BM78" i="22"/>
  <c r="BM79" i="22"/>
  <c r="BM80" i="22"/>
  <c r="BM81" i="22"/>
  <c r="BM82" i="22"/>
  <c r="BM83" i="22"/>
  <c r="BM84" i="22"/>
  <c r="BN77" i="22"/>
  <c r="BN76" i="22" s="1"/>
  <c r="J28" i="22" s="1"/>
  <c r="BO77" i="22"/>
  <c r="J78" i="22"/>
  <c r="J79" i="22"/>
  <c r="J80" i="22"/>
  <c r="J81" i="22"/>
  <c r="J82" i="22"/>
  <c r="J83" i="22"/>
  <c r="J84" i="22"/>
  <c r="K78" i="22"/>
  <c r="K79" i="22"/>
  <c r="K76" i="22" s="1"/>
  <c r="I19" i="22" s="1"/>
  <c r="K80" i="22"/>
  <c r="K81" i="22"/>
  <c r="K82" i="22"/>
  <c r="K83" i="22"/>
  <c r="K84" i="22"/>
  <c r="N78" i="22"/>
  <c r="N79" i="22"/>
  <c r="N80" i="22"/>
  <c r="N81" i="22"/>
  <c r="N82" i="22"/>
  <c r="N83" i="22"/>
  <c r="N84" i="22"/>
  <c r="O78" i="22"/>
  <c r="O79" i="22"/>
  <c r="O80" i="22"/>
  <c r="O81" i="22"/>
  <c r="O82" i="22"/>
  <c r="O83" i="22"/>
  <c r="O84" i="22"/>
  <c r="R78" i="22"/>
  <c r="R79" i="22"/>
  <c r="R80" i="22"/>
  <c r="R81" i="22"/>
  <c r="R82" i="22"/>
  <c r="R83" i="22"/>
  <c r="R84" i="22"/>
  <c r="S78" i="22"/>
  <c r="S79" i="22"/>
  <c r="S80" i="22"/>
  <c r="S81" i="22"/>
  <c r="S82" i="22"/>
  <c r="S83" i="22"/>
  <c r="S84" i="22"/>
  <c r="V78" i="22"/>
  <c r="V79" i="22"/>
  <c r="V80" i="22"/>
  <c r="V81" i="22"/>
  <c r="V82" i="22"/>
  <c r="V83" i="22"/>
  <c r="V84" i="22"/>
  <c r="W78" i="22"/>
  <c r="W79" i="22"/>
  <c r="W80" i="22"/>
  <c r="W81" i="22"/>
  <c r="W82" i="22"/>
  <c r="W83" i="22"/>
  <c r="W84" i="22"/>
  <c r="Z78" i="22"/>
  <c r="Z79" i="22"/>
  <c r="Z80" i="22"/>
  <c r="Z81" i="22"/>
  <c r="Z82" i="22"/>
  <c r="Z83" i="22"/>
  <c r="Z84" i="22"/>
  <c r="AA78" i="22"/>
  <c r="AA79" i="22"/>
  <c r="AA80" i="22"/>
  <c r="AA81" i="22"/>
  <c r="AA82" i="22"/>
  <c r="AA83" i="22"/>
  <c r="AA84" i="22"/>
  <c r="AD78" i="22"/>
  <c r="AD79" i="22"/>
  <c r="AD80" i="22"/>
  <c r="AD81" i="22"/>
  <c r="AD82" i="22"/>
  <c r="AD83" i="22"/>
  <c r="AD84" i="22"/>
  <c r="AE78" i="22"/>
  <c r="AE79" i="22"/>
  <c r="AE76" i="22" s="1"/>
  <c r="I29" i="22" s="1"/>
  <c r="AE80" i="22"/>
  <c r="AE81" i="22"/>
  <c r="AE82" i="22"/>
  <c r="AE83" i="22"/>
  <c r="AE84" i="22"/>
  <c r="AH78" i="22"/>
  <c r="AH79" i="22"/>
  <c r="AH80" i="22"/>
  <c r="AH81" i="22"/>
  <c r="AH82" i="22"/>
  <c r="AH83" i="22"/>
  <c r="AH84" i="22"/>
  <c r="AI78" i="22"/>
  <c r="AI79" i="22"/>
  <c r="AI80" i="22"/>
  <c r="AI81" i="22"/>
  <c r="AI82" i="22"/>
  <c r="AI83" i="22"/>
  <c r="AI84" i="22"/>
  <c r="AL78" i="22"/>
  <c r="AL79" i="22"/>
  <c r="AL80" i="22"/>
  <c r="AL81" i="22"/>
  <c r="AL82" i="22"/>
  <c r="AL83" i="22"/>
  <c r="AL84" i="22"/>
  <c r="AM78" i="22"/>
  <c r="AM79" i="22"/>
  <c r="AM80" i="22"/>
  <c r="AM81" i="22"/>
  <c r="AM82" i="22"/>
  <c r="AM83" i="22"/>
  <c r="AM84" i="22"/>
  <c r="AP78" i="22"/>
  <c r="AP79" i="22"/>
  <c r="AP80" i="22"/>
  <c r="AP81" i="22"/>
  <c r="AP82" i="22"/>
  <c r="AP83" i="22"/>
  <c r="AP84" i="22"/>
  <c r="AQ78" i="22"/>
  <c r="AQ79" i="22"/>
  <c r="AQ80" i="22"/>
  <c r="AQ81" i="22"/>
  <c r="AQ82" i="22"/>
  <c r="AQ83" i="22"/>
  <c r="AQ84" i="22"/>
  <c r="AT78" i="22"/>
  <c r="AT76" i="22" s="1"/>
  <c r="J18" i="22" s="1"/>
  <c r="AT79" i="22"/>
  <c r="AT80" i="22"/>
  <c r="AT81" i="22"/>
  <c r="AT82" i="22"/>
  <c r="AT83" i="22"/>
  <c r="AT84" i="22"/>
  <c r="AU78" i="22"/>
  <c r="AU79" i="22"/>
  <c r="AU80" i="22"/>
  <c r="AU81" i="22"/>
  <c r="AU82" i="22"/>
  <c r="AU83" i="22"/>
  <c r="AU84" i="22"/>
  <c r="AX78" i="22"/>
  <c r="AX79" i="22"/>
  <c r="AX80" i="22"/>
  <c r="AX81" i="22"/>
  <c r="AX82" i="22"/>
  <c r="AX83" i="22"/>
  <c r="AX84" i="22"/>
  <c r="AY78" i="22"/>
  <c r="AY79" i="22"/>
  <c r="AY76" i="22" s="1"/>
  <c r="K19" i="22" s="1"/>
  <c r="AY80" i="22"/>
  <c r="AY81" i="22"/>
  <c r="AY82" i="22"/>
  <c r="AY83" i="22"/>
  <c r="AY84" i="22"/>
  <c r="BB78" i="22"/>
  <c r="BB79" i="22"/>
  <c r="BB80" i="22"/>
  <c r="BB81" i="22"/>
  <c r="BB82" i="22"/>
  <c r="BB83" i="22"/>
  <c r="BB84" i="22"/>
  <c r="BC78" i="22"/>
  <c r="BC79" i="22"/>
  <c r="BC80" i="22"/>
  <c r="BC81" i="22"/>
  <c r="BC82" i="22"/>
  <c r="BC83" i="22"/>
  <c r="BC84" i="22"/>
  <c r="BF78" i="22"/>
  <c r="BF79" i="22"/>
  <c r="BF80" i="22"/>
  <c r="BF81" i="22"/>
  <c r="BF82" i="22"/>
  <c r="BF83" i="22"/>
  <c r="BF84" i="22"/>
  <c r="BG78" i="22"/>
  <c r="BG79" i="22"/>
  <c r="BG80" i="22"/>
  <c r="BG81" i="22"/>
  <c r="BG82" i="22"/>
  <c r="BG83" i="22"/>
  <c r="BG84" i="22"/>
  <c r="BJ78" i="22"/>
  <c r="BJ79" i="22"/>
  <c r="BJ80" i="22"/>
  <c r="BJ81" i="22"/>
  <c r="BJ82" i="22"/>
  <c r="BJ83" i="22"/>
  <c r="BJ84" i="22"/>
  <c r="BK78" i="22"/>
  <c r="BK79" i="22"/>
  <c r="BK80" i="22"/>
  <c r="BK81" i="22"/>
  <c r="BK82" i="22"/>
  <c r="BK83" i="22"/>
  <c r="BK84" i="22"/>
  <c r="BN78" i="22"/>
  <c r="BN79" i="22"/>
  <c r="BN80" i="22"/>
  <c r="BN81" i="22"/>
  <c r="BN82" i="22"/>
  <c r="BN83" i="22"/>
  <c r="BN84" i="22"/>
  <c r="BO78" i="22"/>
  <c r="BO79" i="22"/>
  <c r="BO80" i="22"/>
  <c r="BO81" i="22"/>
  <c r="BO82" i="22"/>
  <c r="BO83" i="22"/>
  <c r="BO84" i="22"/>
  <c r="J77" i="5"/>
  <c r="J78" i="5"/>
  <c r="J79" i="5"/>
  <c r="J80" i="5"/>
  <c r="J81" i="5"/>
  <c r="J82" i="5"/>
  <c r="J83" i="5"/>
  <c r="J84" i="5"/>
  <c r="K77" i="5"/>
  <c r="K78" i="5"/>
  <c r="K79" i="5"/>
  <c r="K80" i="5"/>
  <c r="K81" i="5"/>
  <c r="K82" i="5"/>
  <c r="K83" i="5"/>
  <c r="K84" i="5"/>
  <c r="L77" i="5"/>
  <c r="M77" i="5"/>
  <c r="N77" i="5"/>
  <c r="N78" i="5"/>
  <c r="N79" i="5"/>
  <c r="N80" i="5"/>
  <c r="N81" i="5"/>
  <c r="N82" i="5"/>
  <c r="N83" i="5"/>
  <c r="N84" i="5"/>
  <c r="O77" i="5"/>
  <c r="O78" i="5"/>
  <c r="O79" i="5"/>
  <c r="O80" i="5"/>
  <c r="O81" i="5"/>
  <c r="O82" i="5"/>
  <c r="O83" i="5"/>
  <c r="O84" i="5"/>
  <c r="P77" i="5"/>
  <c r="Q77" i="5"/>
  <c r="R77" i="5"/>
  <c r="R78" i="5"/>
  <c r="R79" i="5"/>
  <c r="R80" i="5"/>
  <c r="R81" i="5"/>
  <c r="R82" i="5"/>
  <c r="R83" i="5"/>
  <c r="R84" i="5"/>
  <c r="S77" i="5"/>
  <c r="S78" i="5"/>
  <c r="S79" i="5"/>
  <c r="S80" i="5"/>
  <c r="S81" i="5"/>
  <c r="S82" i="5"/>
  <c r="S83" i="5"/>
  <c r="S84" i="5"/>
  <c r="T77" i="5"/>
  <c r="U77" i="5"/>
  <c r="V77" i="5"/>
  <c r="V78" i="5"/>
  <c r="V79" i="5"/>
  <c r="V80" i="5"/>
  <c r="V81" i="5"/>
  <c r="V82" i="5"/>
  <c r="V83" i="5"/>
  <c r="V84" i="5"/>
  <c r="W77" i="5"/>
  <c r="W78" i="5"/>
  <c r="W79" i="5"/>
  <c r="W80" i="5"/>
  <c r="W81" i="5"/>
  <c r="W82" i="5"/>
  <c r="W83" i="5"/>
  <c r="W84" i="5"/>
  <c r="X77" i="5"/>
  <c r="Y77" i="5"/>
  <c r="Z77" i="5"/>
  <c r="Z78" i="5"/>
  <c r="Z79" i="5"/>
  <c r="Z80" i="5"/>
  <c r="Z81" i="5"/>
  <c r="Z82" i="5"/>
  <c r="Z83" i="5"/>
  <c r="Z84" i="5"/>
  <c r="AA77" i="5"/>
  <c r="AA78" i="5"/>
  <c r="AA79" i="5"/>
  <c r="AA80" i="5"/>
  <c r="AA81" i="5"/>
  <c r="AA82" i="5"/>
  <c r="AA83" i="5"/>
  <c r="AA84" i="5"/>
  <c r="AB77" i="5"/>
  <c r="AC77" i="5"/>
  <c r="AD77" i="5"/>
  <c r="AD78" i="5"/>
  <c r="AD79" i="5"/>
  <c r="AD80" i="5"/>
  <c r="AD81" i="5"/>
  <c r="AD82" i="5"/>
  <c r="AD83" i="5"/>
  <c r="AD84" i="5"/>
  <c r="AE77" i="5"/>
  <c r="AE78" i="5"/>
  <c r="AE79" i="5"/>
  <c r="AE80" i="5"/>
  <c r="AE81" i="5"/>
  <c r="AE82" i="5"/>
  <c r="AE83" i="5"/>
  <c r="AE84" i="5"/>
  <c r="AF77" i="5"/>
  <c r="AG77" i="5"/>
  <c r="AH77" i="5"/>
  <c r="AH78" i="5"/>
  <c r="AH79" i="5"/>
  <c r="AH80" i="5"/>
  <c r="AH81" i="5"/>
  <c r="AH82" i="5"/>
  <c r="AH83" i="5"/>
  <c r="AH84" i="5"/>
  <c r="AI77" i="5"/>
  <c r="AI78" i="5"/>
  <c r="AI79" i="5"/>
  <c r="AI80" i="5"/>
  <c r="AI81" i="5"/>
  <c r="AI82" i="5"/>
  <c r="AI83" i="5"/>
  <c r="AI84" i="5"/>
  <c r="AJ77" i="5"/>
  <c r="AK77" i="5"/>
  <c r="AL77" i="5"/>
  <c r="AL78" i="5"/>
  <c r="AL79" i="5"/>
  <c r="AL80" i="5"/>
  <c r="AL81" i="5"/>
  <c r="AL82" i="5"/>
  <c r="AL83" i="5"/>
  <c r="AL84" i="5"/>
  <c r="AM77" i="5"/>
  <c r="AM78" i="5"/>
  <c r="AM79" i="5"/>
  <c r="AM80" i="5"/>
  <c r="AM81" i="5"/>
  <c r="AM82" i="5"/>
  <c r="AM83" i="5"/>
  <c r="AM84" i="5"/>
  <c r="AN77" i="5"/>
  <c r="AO77" i="5"/>
  <c r="AP77" i="5"/>
  <c r="AP78" i="5"/>
  <c r="AP79" i="5"/>
  <c r="AP80" i="5"/>
  <c r="AP81" i="5"/>
  <c r="AP82" i="5"/>
  <c r="AP83" i="5"/>
  <c r="AP84" i="5"/>
  <c r="AQ77" i="5"/>
  <c r="AQ78" i="5"/>
  <c r="AQ79" i="5"/>
  <c r="AQ80" i="5"/>
  <c r="AQ81" i="5"/>
  <c r="AQ82" i="5"/>
  <c r="AQ83" i="5"/>
  <c r="AQ84" i="5"/>
  <c r="AR77" i="5"/>
  <c r="AS77" i="5"/>
  <c r="AT77" i="5"/>
  <c r="AT78" i="5"/>
  <c r="AT79" i="5"/>
  <c r="AT80" i="5"/>
  <c r="AT81" i="5"/>
  <c r="AT82" i="5"/>
  <c r="AT83" i="5"/>
  <c r="AT84" i="5"/>
  <c r="AU77" i="5"/>
  <c r="AU78" i="5"/>
  <c r="AU79" i="5"/>
  <c r="AU80" i="5"/>
  <c r="AU81" i="5"/>
  <c r="AU82" i="5"/>
  <c r="AU83" i="5"/>
  <c r="AU84" i="5"/>
  <c r="AV77" i="5"/>
  <c r="AW77" i="5"/>
  <c r="AX77" i="5"/>
  <c r="AX78" i="5"/>
  <c r="AX79" i="5"/>
  <c r="AX80" i="5"/>
  <c r="AX81" i="5"/>
  <c r="AX82" i="5"/>
  <c r="AX83" i="5"/>
  <c r="AX84" i="5"/>
  <c r="AY77" i="5"/>
  <c r="AY78" i="5"/>
  <c r="AY79" i="5"/>
  <c r="AY80" i="5"/>
  <c r="AY81" i="5"/>
  <c r="AY82" i="5"/>
  <c r="AY83" i="5"/>
  <c r="AY84" i="5"/>
  <c r="AZ77" i="5"/>
  <c r="BA77" i="5"/>
  <c r="BB77" i="5"/>
  <c r="BB78" i="5"/>
  <c r="BB79" i="5"/>
  <c r="BB80" i="5"/>
  <c r="BB81" i="5"/>
  <c r="BB82" i="5"/>
  <c r="BB83" i="5"/>
  <c r="BB84" i="5"/>
  <c r="BC77" i="5"/>
  <c r="BC78" i="5"/>
  <c r="BC79" i="5"/>
  <c r="BC80" i="5"/>
  <c r="BC81" i="5"/>
  <c r="BC82" i="5"/>
  <c r="BC83" i="5"/>
  <c r="BC84" i="5"/>
  <c r="BD77" i="5"/>
  <c r="BE77" i="5"/>
  <c r="BF77" i="5"/>
  <c r="BF78" i="5"/>
  <c r="BF79" i="5"/>
  <c r="BF80" i="5"/>
  <c r="BF81" i="5"/>
  <c r="BF82" i="5"/>
  <c r="BF83" i="5"/>
  <c r="BF84" i="5"/>
  <c r="BG77" i="5"/>
  <c r="BG78" i="5"/>
  <c r="BG79" i="5"/>
  <c r="BG80" i="5"/>
  <c r="BG81" i="5"/>
  <c r="BG82" i="5"/>
  <c r="BG83" i="5"/>
  <c r="BG84" i="5"/>
  <c r="BH77" i="5"/>
  <c r="BI77" i="5"/>
  <c r="BJ77" i="5"/>
  <c r="BJ78" i="5"/>
  <c r="BJ79" i="5"/>
  <c r="BJ80" i="5"/>
  <c r="BJ81" i="5"/>
  <c r="BJ82" i="5"/>
  <c r="BJ83" i="5"/>
  <c r="BJ84" i="5"/>
  <c r="BK77" i="5"/>
  <c r="BK78" i="5"/>
  <c r="BK79" i="5"/>
  <c r="BK80" i="5"/>
  <c r="BK81" i="5"/>
  <c r="BK82" i="5"/>
  <c r="BK83" i="5"/>
  <c r="BK84" i="5"/>
  <c r="BL77" i="5"/>
  <c r="BM77" i="5"/>
  <c r="BN77" i="5"/>
  <c r="BN78" i="5"/>
  <c r="BN79" i="5"/>
  <c r="BN80" i="5"/>
  <c r="BN81" i="5"/>
  <c r="BN82" i="5"/>
  <c r="BN83" i="5"/>
  <c r="BN84" i="5"/>
  <c r="BO77" i="5"/>
  <c r="BO78" i="5"/>
  <c r="BO79" i="5"/>
  <c r="BO80" i="5"/>
  <c r="BO81" i="5"/>
  <c r="BO82" i="5"/>
  <c r="BO83" i="5"/>
  <c r="BO84" i="5"/>
  <c r="L78" i="5"/>
  <c r="L79" i="5"/>
  <c r="L80" i="5"/>
  <c r="L81" i="5"/>
  <c r="L82" i="5"/>
  <c r="L83" i="5"/>
  <c r="L84" i="5"/>
  <c r="M78" i="5"/>
  <c r="M79" i="5"/>
  <c r="M80" i="5"/>
  <c r="M81" i="5"/>
  <c r="M82" i="5"/>
  <c r="M83" i="5"/>
  <c r="M84" i="5"/>
  <c r="P78" i="5"/>
  <c r="P79" i="5"/>
  <c r="P80" i="5"/>
  <c r="P81" i="5"/>
  <c r="P82" i="5"/>
  <c r="P83" i="5"/>
  <c r="P84" i="5"/>
  <c r="Q78" i="5"/>
  <c r="Q79" i="5"/>
  <c r="Q80" i="5"/>
  <c r="Q81" i="5"/>
  <c r="Q82" i="5"/>
  <c r="Q83" i="5"/>
  <c r="Q84" i="5"/>
  <c r="T78" i="5"/>
  <c r="T79" i="5"/>
  <c r="T80" i="5"/>
  <c r="T81" i="5"/>
  <c r="T82" i="5"/>
  <c r="T83" i="5"/>
  <c r="T84" i="5"/>
  <c r="U78" i="5"/>
  <c r="U79" i="5"/>
  <c r="U80" i="5"/>
  <c r="U81" i="5"/>
  <c r="U82" i="5"/>
  <c r="U83" i="5"/>
  <c r="U84" i="5"/>
  <c r="X78" i="5"/>
  <c r="X79" i="5"/>
  <c r="X80" i="5"/>
  <c r="X81" i="5"/>
  <c r="X82" i="5"/>
  <c r="X83" i="5"/>
  <c r="X84" i="5"/>
  <c r="Y78" i="5"/>
  <c r="Y79" i="5"/>
  <c r="Y80" i="5"/>
  <c r="Y81" i="5"/>
  <c r="Y82" i="5"/>
  <c r="Y83" i="5"/>
  <c r="Y84" i="5"/>
  <c r="AB78" i="5"/>
  <c r="AB79" i="5"/>
  <c r="AB80" i="5"/>
  <c r="AB81" i="5"/>
  <c r="AB82" i="5"/>
  <c r="AB83" i="5"/>
  <c r="AB84" i="5"/>
  <c r="AC78" i="5"/>
  <c r="AC79" i="5"/>
  <c r="AC80" i="5"/>
  <c r="AC81" i="5"/>
  <c r="AC82" i="5"/>
  <c r="AC83" i="5"/>
  <c r="AC84" i="5"/>
  <c r="AF78" i="5"/>
  <c r="AF79" i="5"/>
  <c r="AF80" i="5"/>
  <c r="AF81" i="5"/>
  <c r="AF82" i="5"/>
  <c r="AF83" i="5"/>
  <c r="AF84" i="5"/>
  <c r="AG78" i="5"/>
  <c r="AG79" i="5"/>
  <c r="AG80" i="5"/>
  <c r="AG81" i="5"/>
  <c r="AG82" i="5"/>
  <c r="AG83" i="5"/>
  <c r="AG84" i="5"/>
  <c r="AJ78" i="5"/>
  <c r="AJ79" i="5"/>
  <c r="AJ80" i="5"/>
  <c r="AJ81" i="5"/>
  <c r="AJ82" i="5"/>
  <c r="AJ83" i="5"/>
  <c r="AJ84" i="5"/>
  <c r="AK78" i="5"/>
  <c r="AK79" i="5"/>
  <c r="AK80" i="5"/>
  <c r="AK81" i="5"/>
  <c r="AK82" i="5"/>
  <c r="AK83" i="5"/>
  <c r="AK84" i="5"/>
  <c r="AN78" i="5"/>
  <c r="AN79" i="5"/>
  <c r="AN80" i="5"/>
  <c r="AN81" i="5"/>
  <c r="AN82" i="5"/>
  <c r="AN83" i="5"/>
  <c r="AN84" i="5"/>
  <c r="AO78" i="5"/>
  <c r="AO79" i="5"/>
  <c r="AO80" i="5"/>
  <c r="AO81" i="5"/>
  <c r="AO82" i="5"/>
  <c r="AO83" i="5"/>
  <c r="AO84" i="5"/>
  <c r="AR78" i="5"/>
  <c r="AR79" i="5"/>
  <c r="AR80" i="5"/>
  <c r="AR81" i="5"/>
  <c r="AR82" i="5"/>
  <c r="AR83" i="5"/>
  <c r="AR84" i="5"/>
  <c r="AS78" i="5"/>
  <c r="AS79" i="5"/>
  <c r="AS80" i="5"/>
  <c r="AS81" i="5"/>
  <c r="AS82" i="5"/>
  <c r="AS83" i="5"/>
  <c r="AS84" i="5"/>
  <c r="AV78" i="5"/>
  <c r="AV79" i="5"/>
  <c r="AV80" i="5"/>
  <c r="AV81" i="5"/>
  <c r="AV82" i="5"/>
  <c r="AV83" i="5"/>
  <c r="AV84" i="5"/>
  <c r="AW78" i="5"/>
  <c r="AW79" i="5"/>
  <c r="AW80" i="5"/>
  <c r="AW81" i="5"/>
  <c r="AW82" i="5"/>
  <c r="AW83" i="5"/>
  <c r="AW84" i="5"/>
  <c r="AZ78" i="5"/>
  <c r="AZ79" i="5"/>
  <c r="AZ80" i="5"/>
  <c r="AZ81" i="5"/>
  <c r="AZ82" i="5"/>
  <c r="AZ83" i="5"/>
  <c r="AZ84" i="5"/>
  <c r="BA78" i="5"/>
  <c r="BA79" i="5"/>
  <c r="BA80" i="5"/>
  <c r="BA81" i="5"/>
  <c r="BA82" i="5"/>
  <c r="BA83" i="5"/>
  <c r="BA84" i="5"/>
  <c r="BD78" i="5"/>
  <c r="BD79" i="5"/>
  <c r="BD80" i="5"/>
  <c r="BD81" i="5"/>
  <c r="BD82" i="5"/>
  <c r="BD83" i="5"/>
  <c r="BD84" i="5"/>
  <c r="BE78" i="5"/>
  <c r="BE79" i="5"/>
  <c r="BE80" i="5"/>
  <c r="BE81" i="5"/>
  <c r="BE82" i="5"/>
  <c r="BE83" i="5"/>
  <c r="BE84" i="5"/>
  <c r="BH78" i="5"/>
  <c r="BH79" i="5"/>
  <c r="BH80" i="5"/>
  <c r="BH81" i="5"/>
  <c r="BH82" i="5"/>
  <c r="BH83" i="5"/>
  <c r="BH84" i="5"/>
  <c r="BI78" i="5"/>
  <c r="BI79" i="5"/>
  <c r="BI80" i="5"/>
  <c r="BI81" i="5"/>
  <c r="BI82" i="5"/>
  <c r="BI83" i="5"/>
  <c r="BI84" i="5"/>
  <c r="BL78" i="5"/>
  <c r="BL79" i="5"/>
  <c r="BL80" i="5"/>
  <c r="BL81" i="5"/>
  <c r="BL82" i="5"/>
  <c r="BL83" i="5"/>
  <c r="BL84" i="5"/>
  <c r="BM78" i="5"/>
  <c r="BM79" i="5"/>
  <c r="BM80" i="5"/>
  <c r="BM81" i="5"/>
  <c r="BM82" i="5"/>
  <c r="BM83" i="5"/>
  <c r="BM84" i="5"/>
  <c r="F77" i="11"/>
  <c r="F78" i="11"/>
  <c r="F79" i="11"/>
  <c r="F80" i="11"/>
  <c r="F81" i="11"/>
  <c r="F82" i="11"/>
  <c r="F83" i="11"/>
  <c r="F84" i="11"/>
  <c r="G77" i="11"/>
  <c r="G78" i="11"/>
  <c r="G79" i="11"/>
  <c r="G80" i="11"/>
  <c r="G81" i="11"/>
  <c r="G82" i="11"/>
  <c r="G83" i="11"/>
  <c r="G84" i="11"/>
  <c r="H77" i="11"/>
  <c r="H78" i="11"/>
  <c r="H79" i="11"/>
  <c r="H80" i="11"/>
  <c r="H81" i="11"/>
  <c r="H82" i="11"/>
  <c r="H83" i="11"/>
  <c r="H84" i="11"/>
  <c r="I77" i="11"/>
  <c r="I78" i="11"/>
  <c r="I79" i="11"/>
  <c r="I80" i="11"/>
  <c r="I81" i="11"/>
  <c r="I82" i="11"/>
  <c r="I83" i="11"/>
  <c r="I84" i="11"/>
  <c r="F77" i="12"/>
  <c r="F78" i="12"/>
  <c r="F79" i="12"/>
  <c r="F80" i="12"/>
  <c r="F81" i="12"/>
  <c r="F82" i="12"/>
  <c r="F83" i="12"/>
  <c r="F84" i="12"/>
  <c r="G77" i="12"/>
  <c r="G78" i="12"/>
  <c r="G79" i="12"/>
  <c r="G80" i="12"/>
  <c r="G81" i="12"/>
  <c r="G82" i="12"/>
  <c r="G83" i="12"/>
  <c r="G84" i="12"/>
  <c r="H77" i="12"/>
  <c r="H78" i="12"/>
  <c r="H79" i="12"/>
  <c r="H80" i="12"/>
  <c r="H81" i="12"/>
  <c r="H82" i="12"/>
  <c r="H83" i="12"/>
  <c r="H84" i="12"/>
  <c r="I77" i="12"/>
  <c r="I78" i="12"/>
  <c r="I79" i="12"/>
  <c r="I80" i="12"/>
  <c r="I81" i="12"/>
  <c r="I82" i="12"/>
  <c r="I83" i="12"/>
  <c r="I84" i="12"/>
  <c r="F77" i="13"/>
  <c r="F78" i="13"/>
  <c r="F79" i="13"/>
  <c r="F80" i="13"/>
  <c r="F81" i="13"/>
  <c r="F82" i="13"/>
  <c r="F83" i="13"/>
  <c r="F84" i="13"/>
  <c r="G77" i="13"/>
  <c r="G78" i="13"/>
  <c r="G79" i="13"/>
  <c r="G80" i="13"/>
  <c r="G81" i="13"/>
  <c r="G82" i="13"/>
  <c r="G83" i="13"/>
  <c r="G84" i="13"/>
  <c r="H77" i="13"/>
  <c r="H78" i="13"/>
  <c r="H79" i="13"/>
  <c r="H80" i="13"/>
  <c r="H81" i="13"/>
  <c r="H82" i="13"/>
  <c r="H83" i="13"/>
  <c r="H84" i="13"/>
  <c r="I77" i="13"/>
  <c r="I78" i="13"/>
  <c r="I79" i="13"/>
  <c r="I80" i="13"/>
  <c r="I81" i="13"/>
  <c r="I82" i="13"/>
  <c r="I83" i="13"/>
  <c r="I84" i="13"/>
  <c r="F77" i="14"/>
  <c r="F78" i="14"/>
  <c r="F79" i="14"/>
  <c r="F80" i="14"/>
  <c r="F81" i="14"/>
  <c r="F82" i="14"/>
  <c r="F83" i="14"/>
  <c r="F84" i="14"/>
  <c r="G77" i="14"/>
  <c r="G78" i="14"/>
  <c r="G79" i="14"/>
  <c r="G80" i="14"/>
  <c r="G81" i="14"/>
  <c r="G82" i="14"/>
  <c r="G83" i="14"/>
  <c r="G84" i="14"/>
  <c r="H77" i="14"/>
  <c r="H78" i="14"/>
  <c r="H79" i="14"/>
  <c r="H80" i="14"/>
  <c r="H81" i="14"/>
  <c r="H82" i="14"/>
  <c r="H83" i="14"/>
  <c r="H84" i="14"/>
  <c r="I77" i="14"/>
  <c r="I78" i="14"/>
  <c r="I79" i="14"/>
  <c r="I80" i="14"/>
  <c r="I81" i="14"/>
  <c r="I82" i="14"/>
  <c r="I83" i="14"/>
  <c r="I84" i="14"/>
  <c r="F77" i="16"/>
  <c r="F78" i="16"/>
  <c r="F79" i="16"/>
  <c r="F80" i="16"/>
  <c r="F81" i="16"/>
  <c r="F82" i="16"/>
  <c r="F83" i="16"/>
  <c r="F84" i="16"/>
  <c r="G77" i="16"/>
  <c r="G78" i="16"/>
  <c r="G79" i="16"/>
  <c r="G80" i="16"/>
  <c r="G81" i="16"/>
  <c r="G82" i="16"/>
  <c r="G83" i="16"/>
  <c r="G84" i="16"/>
  <c r="H77" i="16"/>
  <c r="H78" i="16"/>
  <c r="H79" i="16"/>
  <c r="H80" i="16"/>
  <c r="H81" i="16"/>
  <c r="H82" i="16"/>
  <c r="H83" i="16"/>
  <c r="H84" i="16"/>
  <c r="I77" i="16"/>
  <c r="I78" i="16"/>
  <c r="I79" i="16"/>
  <c r="I80" i="16"/>
  <c r="I81" i="16"/>
  <c r="I82" i="16"/>
  <c r="I83" i="16"/>
  <c r="I84" i="16"/>
  <c r="F77" i="18"/>
  <c r="F78" i="18"/>
  <c r="F79" i="18"/>
  <c r="F80" i="18"/>
  <c r="F81" i="18"/>
  <c r="F82" i="18"/>
  <c r="F83" i="18"/>
  <c r="F84" i="18"/>
  <c r="G77" i="18"/>
  <c r="G78" i="18"/>
  <c r="G79" i="18"/>
  <c r="G80" i="18"/>
  <c r="G81" i="18"/>
  <c r="G82" i="18"/>
  <c r="G83" i="18"/>
  <c r="G84" i="18"/>
  <c r="H77" i="18"/>
  <c r="H78" i="18"/>
  <c r="H79" i="18"/>
  <c r="H80" i="18"/>
  <c r="H81" i="18"/>
  <c r="H82" i="18"/>
  <c r="H83" i="18"/>
  <c r="H84" i="18"/>
  <c r="I77" i="18"/>
  <c r="I78" i="18"/>
  <c r="I79" i="18"/>
  <c r="I80" i="18"/>
  <c r="I81" i="18"/>
  <c r="I82" i="18"/>
  <c r="I83" i="18"/>
  <c r="I84" i="18"/>
  <c r="F77" i="19"/>
  <c r="F78" i="19"/>
  <c r="F79" i="19"/>
  <c r="F80" i="19"/>
  <c r="F81" i="19"/>
  <c r="F82" i="19"/>
  <c r="F83" i="19"/>
  <c r="F84" i="19"/>
  <c r="G77" i="19"/>
  <c r="H77" i="19"/>
  <c r="I77" i="19"/>
  <c r="I76" i="19"/>
  <c r="H19" i="19"/>
  <c r="G78" i="19"/>
  <c r="G79" i="19"/>
  <c r="G80" i="19"/>
  <c r="G81" i="19"/>
  <c r="G82" i="19"/>
  <c r="G83" i="19"/>
  <c r="G84" i="19"/>
  <c r="H78" i="19"/>
  <c r="H76" i="19"/>
  <c r="I18" i="19"/>
  <c r="I78" i="19"/>
  <c r="H79" i="19"/>
  <c r="I79" i="19"/>
  <c r="H80" i="19"/>
  <c r="I80" i="19"/>
  <c r="H81" i="19"/>
  <c r="I81" i="19"/>
  <c r="H82" i="19"/>
  <c r="I82" i="19"/>
  <c r="H83" i="19"/>
  <c r="I83" i="19"/>
  <c r="H84" i="19"/>
  <c r="I84" i="19"/>
  <c r="F77" i="20"/>
  <c r="F78" i="20"/>
  <c r="F79" i="20"/>
  <c r="F80" i="20"/>
  <c r="F81" i="20"/>
  <c r="F82" i="20"/>
  <c r="F83" i="20"/>
  <c r="F84" i="20"/>
  <c r="G77" i="20"/>
  <c r="G78" i="20"/>
  <c r="G79" i="20"/>
  <c r="G80" i="20"/>
  <c r="G81" i="20"/>
  <c r="G82" i="20"/>
  <c r="G83" i="20"/>
  <c r="G84" i="20"/>
  <c r="H77" i="20"/>
  <c r="H78" i="20"/>
  <c r="H79" i="20"/>
  <c r="H80" i="20"/>
  <c r="H81" i="20"/>
  <c r="H82" i="20"/>
  <c r="H83" i="20"/>
  <c r="H84" i="20"/>
  <c r="I77" i="20"/>
  <c r="I78" i="20"/>
  <c r="I79" i="20"/>
  <c r="I80" i="20"/>
  <c r="I81" i="20"/>
  <c r="I82" i="20"/>
  <c r="I83" i="20"/>
  <c r="I84" i="20"/>
  <c r="F77" i="21"/>
  <c r="F78" i="21"/>
  <c r="F76" i="21" s="1"/>
  <c r="F79" i="21"/>
  <c r="F80" i="21"/>
  <c r="F81" i="21"/>
  <c r="F82" i="21"/>
  <c r="F83" i="21"/>
  <c r="F84" i="21"/>
  <c r="G77" i="21"/>
  <c r="G78" i="21"/>
  <c r="G76" i="21" s="1"/>
  <c r="G79" i="21"/>
  <c r="G80" i="21"/>
  <c r="G81" i="21"/>
  <c r="G82" i="21"/>
  <c r="G83" i="21"/>
  <c r="G84" i="21"/>
  <c r="H77" i="21"/>
  <c r="H78" i="21"/>
  <c r="H79" i="21"/>
  <c r="H80" i="21"/>
  <c r="H81" i="21"/>
  <c r="H82" i="21"/>
  <c r="H83" i="21"/>
  <c r="H84" i="21"/>
  <c r="I77" i="21"/>
  <c r="I78" i="21"/>
  <c r="I76" i="21" s="1"/>
  <c r="I79" i="21"/>
  <c r="I80" i="21"/>
  <c r="I81" i="21"/>
  <c r="I82" i="21"/>
  <c r="I83" i="21"/>
  <c r="I84" i="21"/>
  <c r="F77" i="22"/>
  <c r="F78" i="22"/>
  <c r="F79" i="22"/>
  <c r="F80" i="22"/>
  <c r="F81" i="22"/>
  <c r="F82" i="22"/>
  <c r="F83" i="22"/>
  <c r="F84" i="22"/>
  <c r="G77" i="22"/>
  <c r="G78" i="22"/>
  <c r="G79" i="22"/>
  <c r="G80" i="22"/>
  <c r="G81" i="22"/>
  <c r="G82" i="22"/>
  <c r="G83" i="22"/>
  <c r="G84" i="22"/>
  <c r="H77" i="22"/>
  <c r="H78" i="22"/>
  <c r="H79" i="22"/>
  <c r="H80" i="22"/>
  <c r="H81" i="22"/>
  <c r="H82" i="22"/>
  <c r="H83" i="22"/>
  <c r="H84" i="22"/>
  <c r="I77" i="22"/>
  <c r="I78" i="22"/>
  <c r="I79" i="22"/>
  <c r="I80" i="22"/>
  <c r="I81" i="22"/>
  <c r="I82" i="22"/>
  <c r="I83" i="22"/>
  <c r="I84" i="22"/>
  <c r="F77" i="5"/>
  <c r="F78" i="5"/>
  <c r="F79" i="5"/>
  <c r="F80" i="5"/>
  <c r="F81" i="5"/>
  <c r="F82" i="5"/>
  <c r="F83" i="5"/>
  <c r="F84" i="5"/>
  <c r="G77" i="5"/>
  <c r="G78" i="5"/>
  <c r="G79" i="5"/>
  <c r="G80" i="5"/>
  <c r="G81" i="5"/>
  <c r="G82" i="5"/>
  <c r="G83" i="5"/>
  <c r="G84" i="5"/>
  <c r="H77" i="5"/>
  <c r="H78" i="5"/>
  <c r="H79" i="5"/>
  <c r="H80" i="5"/>
  <c r="H81" i="5"/>
  <c r="H82" i="5"/>
  <c r="H83" i="5"/>
  <c r="H84" i="5"/>
  <c r="I77" i="5"/>
  <c r="I78" i="5"/>
  <c r="I79" i="5"/>
  <c r="I80" i="5"/>
  <c r="I81" i="5"/>
  <c r="I82" i="5"/>
  <c r="I83" i="5"/>
  <c r="I84" i="5"/>
  <c r="E84" i="11"/>
  <c r="E83" i="11"/>
  <c r="E82" i="11"/>
  <c r="E81" i="11"/>
  <c r="E80" i="11"/>
  <c r="E79" i="11"/>
  <c r="E78" i="11"/>
  <c r="E77" i="11"/>
  <c r="E84" i="12"/>
  <c r="E83" i="12"/>
  <c r="E82" i="12"/>
  <c r="E81" i="12"/>
  <c r="E80" i="12"/>
  <c r="E79" i="12"/>
  <c r="E77" i="12"/>
  <c r="E78" i="12"/>
  <c r="E84" i="13"/>
  <c r="E83" i="13"/>
  <c r="E82" i="13"/>
  <c r="E81" i="13"/>
  <c r="E80" i="13"/>
  <c r="E79" i="13"/>
  <c r="E78" i="13"/>
  <c r="E77" i="13"/>
  <c r="E84" i="14"/>
  <c r="E83" i="14"/>
  <c r="E82" i="14"/>
  <c r="E81" i="14"/>
  <c r="E80" i="14"/>
  <c r="E79" i="14"/>
  <c r="E78" i="14"/>
  <c r="E77" i="14"/>
  <c r="E84" i="16"/>
  <c r="E83" i="16"/>
  <c r="E82" i="16"/>
  <c r="E81" i="16"/>
  <c r="E80" i="16"/>
  <c r="E79" i="16"/>
  <c r="E77" i="16"/>
  <c r="E78" i="16"/>
  <c r="E84" i="18"/>
  <c r="E83" i="18"/>
  <c r="E82" i="18"/>
  <c r="E81" i="18"/>
  <c r="E80" i="18"/>
  <c r="E79" i="18"/>
  <c r="E78" i="18"/>
  <c r="E77" i="18"/>
  <c r="E84" i="19"/>
  <c r="E83" i="19"/>
  <c r="E82" i="19"/>
  <c r="E81" i="19"/>
  <c r="E80" i="19"/>
  <c r="E79" i="19"/>
  <c r="E78" i="19"/>
  <c r="E76" i="19"/>
  <c r="H17" i="19"/>
  <c r="E77" i="19"/>
  <c r="E84" i="20"/>
  <c r="E83" i="20"/>
  <c r="E82" i="20"/>
  <c r="E81" i="20"/>
  <c r="E80" i="20"/>
  <c r="E79" i="20"/>
  <c r="E78" i="20"/>
  <c r="E77" i="20"/>
  <c r="E76" i="20" s="1"/>
  <c r="E84" i="21"/>
  <c r="E83" i="21"/>
  <c r="E82" i="21"/>
  <c r="E81" i="21"/>
  <c r="E80" i="21"/>
  <c r="E79" i="21"/>
  <c r="E77" i="21"/>
  <c r="E78" i="21"/>
  <c r="E76" i="21" s="1"/>
  <c r="E84" i="22"/>
  <c r="E83" i="22"/>
  <c r="E82" i="22"/>
  <c r="E81" i="22"/>
  <c r="E80" i="22"/>
  <c r="E79" i="22"/>
  <c r="E78" i="22"/>
  <c r="E77" i="22"/>
  <c r="E84" i="5"/>
  <c r="E83" i="5"/>
  <c r="E82" i="5"/>
  <c r="E81" i="5"/>
  <c r="E80" i="5"/>
  <c r="E79" i="5"/>
  <c r="E78" i="5"/>
  <c r="E77" i="5"/>
  <c r="DS76" i="5"/>
  <c r="DC76" i="5"/>
  <c r="CM76" i="5"/>
  <c r="BW76" i="5"/>
  <c r="HD76" i="5"/>
  <c r="FX76" i="5"/>
  <c r="FH76" i="5"/>
  <c r="ER76" i="5"/>
  <c r="EB76" i="5"/>
  <c r="EA76" i="22"/>
  <c r="CW76" i="22"/>
  <c r="L25" i="22" s="1"/>
  <c r="GO76" i="5"/>
  <c r="FI76" i="5"/>
  <c r="EC76" i="5"/>
  <c r="DM76" i="5"/>
  <c r="CW76" i="5"/>
  <c r="CS76" i="5"/>
  <c r="CG76" i="5"/>
  <c r="BQ76" i="5"/>
  <c r="CV76" i="22"/>
  <c r="CI76" i="20"/>
  <c r="M17" i="20" s="1"/>
  <c r="FT76" i="20"/>
  <c r="G48" i="20" s="1"/>
  <c r="DG76" i="18"/>
  <c r="CI76" i="18"/>
  <c r="BW76" i="18"/>
  <c r="DP76" i="18"/>
  <c r="CZ76" i="18"/>
  <c r="CV76" i="18"/>
  <c r="BT76" i="18"/>
  <c r="HA76" i="18"/>
  <c r="GK76" i="18"/>
  <c r="FU76" i="18"/>
  <c r="FE76" i="18"/>
  <c r="EO76" i="18"/>
  <c r="DY76" i="18"/>
  <c r="DU76" i="18"/>
  <c r="DQ76" i="18"/>
  <c r="DI76" i="18"/>
  <c r="DA76" i="18"/>
  <c r="BY76" i="18"/>
  <c r="HF76" i="18"/>
  <c r="GT76" i="18"/>
  <c r="GD76" i="18"/>
  <c r="FZ76" i="18"/>
  <c r="FN76" i="18"/>
  <c r="FJ76" i="18"/>
  <c r="ET76" i="18"/>
  <c r="EP76" i="18"/>
  <c r="ED76" i="18"/>
  <c r="DZ76" i="18"/>
  <c r="DR76" i="18"/>
  <c r="CX76" i="18"/>
  <c r="BZ76" i="18"/>
  <c r="HK76" i="14"/>
  <c r="HC76" i="14"/>
  <c r="GY76" i="14"/>
  <c r="GU76" i="14"/>
  <c r="GM76" i="14"/>
  <c r="GI76" i="14"/>
  <c r="GE76" i="14"/>
  <c r="FW76" i="14"/>
  <c r="FS76" i="14"/>
  <c r="FO76" i="14"/>
  <c r="FG76" i="14"/>
  <c r="FC76" i="14"/>
  <c r="EY76" i="14"/>
  <c r="EQ76" i="14"/>
  <c r="EM76" i="14"/>
  <c r="EA76" i="14"/>
  <c r="DW76" i="14"/>
  <c r="DK76" i="14"/>
  <c r="DG76" i="14"/>
  <c r="DC76" i="14"/>
  <c r="CU76" i="14"/>
  <c r="CQ76" i="14"/>
  <c r="CM76" i="14"/>
  <c r="CE76" i="14"/>
  <c r="CA76" i="14"/>
  <c r="BW76" i="14"/>
  <c r="HL76" i="14"/>
  <c r="HH76" i="14"/>
  <c r="HD76" i="14"/>
  <c r="GZ76" i="14"/>
  <c r="GV76" i="14"/>
  <c r="GR76" i="14"/>
  <c r="GN76" i="14"/>
  <c r="GJ76" i="14"/>
  <c r="DH76" i="13"/>
  <c r="DD76" i="13"/>
  <c r="CZ76" i="13"/>
  <c r="CV76" i="13"/>
  <c r="CF76" i="13"/>
  <c r="CU76" i="13"/>
  <c r="CQ76" i="13"/>
  <c r="CM76" i="13"/>
  <c r="CI76" i="13"/>
  <c r="CE76" i="13"/>
  <c r="CA76" i="13"/>
  <c r="BW76" i="13"/>
  <c r="BS76" i="13"/>
  <c r="CP76" i="13"/>
  <c r="BZ76" i="13"/>
  <c r="CK76" i="13"/>
  <c r="BU76" i="13"/>
  <c r="HM76" i="12"/>
  <c r="HI76" i="12"/>
  <c r="HE76" i="12"/>
  <c r="HA76" i="12"/>
  <c r="HJ76" i="12"/>
  <c r="HF76" i="12"/>
  <c r="HB76" i="12"/>
  <c r="GX76" i="12"/>
  <c r="GT76" i="12"/>
  <c r="GP76" i="12"/>
  <c r="GL76" i="12"/>
  <c r="GH76" i="12"/>
  <c r="GD76" i="12"/>
  <c r="FZ76" i="12"/>
  <c r="FV76" i="12"/>
  <c r="FR76" i="12"/>
  <c r="FN76" i="12"/>
  <c r="FJ76" i="12"/>
  <c r="FF76" i="12"/>
  <c r="FB76" i="12"/>
  <c r="EX76" i="12"/>
  <c r="ET76" i="12"/>
  <c r="EP76" i="12"/>
  <c r="EL76" i="12"/>
  <c r="EH76" i="12"/>
  <c r="ED76" i="12"/>
  <c r="DZ76" i="12"/>
  <c r="DV76" i="12"/>
  <c r="DR76" i="12"/>
  <c r="DN76" i="12"/>
  <c r="DJ76" i="12"/>
  <c r="DF76" i="12"/>
  <c r="DB76" i="12"/>
  <c r="CX76" i="12"/>
  <c r="CT76" i="12"/>
  <c r="CP76" i="12"/>
  <c r="CL76" i="12"/>
  <c r="CH76" i="12"/>
  <c r="CD76" i="12"/>
  <c r="BZ76" i="12"/>
  <c r="BV76" i="12"/>
  <c r="BR76" i="12"/>
  <c r="HL76" i="12"/>
  <c r="HH76" i="12"/>
  <c r="HD76" i="12"/>
  <c r="GZ76" i="12"/>
  <c r="GV76" i="12"/>
  <c r="GR76" i="12"/>
  <c r="GN76" i="12"/>
  <c r="GJ76" i="12"/>
  <c r="GF76" i="12"/>
  <c r="GB76" i="12"/>
  <c r="FX76" i="12"/>
  <c r="FT76" i="12"/>
  <c r="FP76" i="12"/>
  <c r="FL76" i="12"/>
  <c r="FH76" i="12"/>
  <c r="FD76" i="12"/>
  <c r="EZ76" i="12"/>
  <c r="EV76" i="12"/>
  <c r="ER76" i="12"/>
  <c r="EN76" i="12"/>
  <c r="EJ76" i="12"/>
  <c r="EF76" i="12"/>
  <c r="EB76" i="12"/>
  <c r="DX76" i="12"/>
  <c r="DT76" i="12"/>
  <c r="DP76" i="12"/>
  <c r="DL76" i="12"/>
  <c r="DH76" i="12"/>
  <c r="DD76" i="12"/>
  <c r="CZ76" i="12"/>
  <c r="CV76" i="12"/>
  <c r="CR76" i="12"/>
  <c r="CN76" i="12"/>
  <c r="CJ76" i="12"/>
  <c r="CF76" i="12"/>
  <c r="CB76" i="12"/>
  <c r="BX76" i="12"/>
  <c r="BT76" i="12"/>
  <c r="HK76" i="12"/>
  <c r="HG76" i="12"/>
  <c r="HC76" i="12"/>
  <c r="GY76" i="12"/>
  <c r="GU76" i="12"/>
  <c r="GQ76" i="12"/>
  <c r="GM76" i="12"/>
  <c r="GI76" i="12"/>
  <c r="GE76" i="12"/>
  <c r="GA76" i="12"/>
  <c r="FW76" i="12"/>
  <c r="FS76" i="12"/>
  <c r="FO76" i="12"/>
  <c r="FK76" i="12"/>
  <c r="FG76" i="12"/>
  <c r="FC76" i="12"/>
  <c r="EY76" i="12"/>
  <c r="EU76" i="12"/>
  <c r="EQ76" i="12"/>
  <c r="EM76" i="12"/>
  <c r="EI76" i="12"/>
  <c r="EE76" i="12"/>
  <c r="EA76" i="12"/>
  <c r="DW76" i="12"/>
  <c r="DS76" i="12"/>
  <c r="DO76" i="12"/>
  <c r="DK76" i="12"/>
  <c r="DG76" i="12"/>
  <c r="DC76" i="12"/>
  <c r="CY76" i="12"/>
  <c r="CU76" i="12"/>
  <c r="CQ76" i="12"/>
  <c r="CM76" i="12"/>
  <c r="CI76" i="12"/>
  <c r="CE76" i="12"/>
  <c r="CA76" i="12"/>
  <c r="BW76" i="12"/>
  <c r="BS76" i="12"/>
  <c r="AO76" i="21"/>
  <c r="P76" i="19"/>
  <c r="AL76" i="18"/>
  <c r="BH76" i="16"/>
  <c r="AR76" i="16"/>
  <c r="AB76" i="16"/>
  <c r="L76" i="16"/>
  <c r="BI76" i="11"/>
  <c r="AK76" i="11"/>
  <c r="AC76" i="11"/>
  <c r="M76" i="11"/>
  <c r="BC76" i="11"/>
  <c r="AY76" i="11"/>
  <c r="AU76" i="11"/>
  <c r="AE76" i="11"/>
  <c r="W76" i="11"/>
  <c r="O76" i="11"/>
  <c r="BF76" i="16"/>
  <c r="AP76" i="16"/>
  <c r="Z76" i="16"/>
  <c r="J76" i="16"/>
  <c r="BI76" i="14"/>
  <c r="AW76" i="14"/>
  <c r="AK76" i="14"/>
  <c r="AC76" i="14"/>
  <c r="BE76" i="16"/>
  <c r="AO76" i="16"/>
  <c r="Y76" i="16"/>
  <c r="BK76" i="13"/>
  <c r="AQ76" i="13"/>
  <c r="W76" i="13"/>
  <c r="BI76" i="12"/>
  <c r="AS76" i="12"/>
  <c r="Y76" i="12"/>
  <c r="U76" i="12"/>
  <c r="T76" i="23"/>
  <c r="S76" i="23"/>
  <c r="I23" i="23"/>
  <c r="R76" i="23"/>
  <c r="G76" i="23"/>
  <c r="F76" i="23"/>
  <c r="E76" i="23"/>
  <c r="H17" i="23"/>
  <c r="O44" i="23"/>
  <c r="M44" i="23"/>
  <c r="K44" i="23"/>
  <c r="I44" i="23"/>
  <c r="O43" i="23"/>
  <c r="M43" i="23"/>
  <c r="K43" i="23"/>
  <c r="I43" i="23"/>
  <c r="O42" i="23"/>
  <c r="M42" i="23"/>
  <c r="K42" i="23"/>
  <c r="I42" i="23"/>
  <c r="O41" i="23"/>
  <c r="M41" i="23"/>
  <c r="K41" i="23"/>
  <c r="I41" i="23"/>
  <c r="H8" i="23"/>
  <c r="O44" i="22"/>
  <c r="M44" i="22"/>
  <c r="K44" i="22"/>
  <c r="I44" i="22"/>
  <c r="O43" i="22"/>
  <c r="M43" i="22"/>
  <c r="K43" i="22"/>
  <c r="I43" i="22"/>
  <c r="O42" i="22"/>
  <c r="M42" i="22"/>
  <c r="K42" i="22"/>
  <c r="I42" i="22"/>
  <c r="O41" i="22"/>
  <c r="M41" i="22"/>
  <c r="K41" i="22"/>
  <c r="I41" i="22"/>
  <c r="H8" i="22"/>
  <c r="O44" i="21"/>
  <c r="M44" i="21"/>
  <c r="K44" i="21"/>
  <c r="I44" i="21"/>
  <c r="O43" i="21"/>
  <c r="M43" i="21"/>
  <c r="K43" i="21"/>
  <c r="I43" i="21"/>
  <c r="O42" i="21"/>
  <c r="M42" i="21"/>
  <c r="K42" i="21"/>
  <c r="I42" i="21"/>
  <c r="O41" i="21"/>
  <c r="M41" i="21"/>
  <c r="K41" i="21"/>
  <c r="I41" i="21"/>
  <c r="H8" i="21"/>
  <c r="O44" i="20"/>
  <c r="M44" i="20"/>
  <c r="K44" i="20"/>
  <c r="I44" i="20"/>
  <c r="O43" i="20"/>
  <c r="M43" i="20"/>
  <c r="K43" i="20"/>
  <c r="I43" i="20"/>
  <c r="O42" i="20"/>
  <c r="M42" i="20"/>
  <c r="K42" i="20"/>
  <c r="I42" i="20"/>
  <c r="O41" i="20"/>
  <c r="M41" i="20"/>
  <c r="K41" i="20"/>
  <c r="I41" i="20"/>
  <c r="H8" i="20"/>
  <c r="O44" i="19"/>
  <c r="M44" i="19"/>
  <c r="K44" i="19"/>
  <c r="I44" i="19"/>
  <c r="O43" i="19"/>
  <c r="M43" i="19"/>
  <c r="K43" i="19"/>
  <c r="I43" i="19"/>
  <c r="O42" i="19"/>
  <c r="M42" i="19"/>
  <c r="K42" i="19"/>
  <c r="I42" i="19"/>
  <c r="O41" i="19"/>
  <c r="M41" i="19"/>
  <c r="K41" i="19"/>
  <c r="I41" i="19"/>
  <c r="H8" i="19"/>
  <c r="O44" i="18"/>
  <c r="M44" i="18"/>
  <c r="K44" i="18"/>
  <c r="I44" i="18"/>
  <c r="O43" i="18"/>
  <c r="M43" i="18"/>
  <c r="K43" i="18"/>
  <c r="I43" i="18"/>
  <c r="O42" i="18"/>
  <c r="M42" i="18"/>
  <c r="K42" i="18"/>
  <c r="I42" i="18"/>
  <c r="O41" i="18"/>
  <c r="M41" i="18"/>
  <c r="K41" i="18"/>
  <c r="I41" i="18"/>
  <c r="H8" i="18"/>
  <c r="O44" i="16"/>
  <c r="M44" i="16"/>
  <c r="K44" i="16"/>
  <c r="I44" i="16"/>
  <c r="O43" i="16"/>
  <c r="M43" i="16"/>
  <c r="K43" i="16"/>
  <c r="I43" i="16"/>
  <c r="O42" i="16"/>
  <c r="M42" i="16"/>
  <c r="K42" i="16"/>
  <c r="I42" i="16"/>
  <c r="O41" i="16"/>
  <c r="M41" i="16"/>
  <c r="K41" i="16"/>
  <c r="I41" i="16"/>
  <c r="H8" i="16"/>
  <c r="O44" i="14"/>
  <c r="M44" i="14"/>
  <c r="K44" i="14"/>
  <c r="I44" i="14"/>
  <c r="O43" i="14"/>
  <c r="M43" i="14"/>
  <c r="K43" i="14"/>
  <c r="I43" i="14"/>
  <c r="O42" i="14"/>
  <c r="M42" i="14"/>
  <c r="K42" i="14"/>
  <c r="I42" i="14"/>
  <c r="O41" i="14"/>
  <c r="M41" i="14"/>
  <c r="K41" i="14"/>
  <c r="I41" i="14"/>
  <c r="H8" i="14"/>
  <c r="O44" i="13"/>
  <c r="M44" i="13"/>
  <c r="K44" i="13"/>
  <c r="I44" i="13"/>
  <c r="O43" i="13"/>
  <c r="M43" i="13"/>
  <c r="K43" i="13"/>
  <c r="I43" i="13"/>
  <c r="O42" i="13"/>
  <c r="M42" i="13"/>
  <c r="K42" i="13"/>
  <c r="I42" i="13"/>
  <c r="O41" i="13"/>
  <c r="M41" i="13"/>
  <c r="K41" i="13"/>
  <c r="I41" i="13"/>
  <c r="H8" i="13"/>
  <c r="O44" i="12"/>
  <c r="M44" i="12"/>
  <c r="K44" i="12"/>
  <c r="I44" i="12"/>
  <c r="O43" i="12"/>
  <c r="M43" i="12"/>
  <c r="K43" i="12"/>
  <c r="I43" i="12"/>
  <c r="O42" i="12"/>
  <c r="M42" i="12"/>
  <c r="K42" i="12"/>
  <c r="I42" i="12"/>
  <c r="O41" i="12"/>
  <c r="M41" i="12"/>
  <c r="K41" i="12"/>
  <c r="I41" i="12"/>
  <c r="H8" i="12"/>
  <c r="O44" i="11"/>
  <c r="M44" i="11"/>
  <c r="K44" i="11"/>
  <c r="I44" i="11"/>
  <c r="O43" i="11"/>
  <c r="M43" i="11"/>
  <c r="K43" i="11"/>
  <c r="I43" i="11"/>
  <c r="O42" i="11"/>
  <c r="M42" i="11"/>
  <c r="K42" i="11"/>
  <c r="I42" i="11"/>
  <c r="O41" i="11"/>
  <c r="M41" i="11"/>
  <c r="K41" i="11"/>
  <c r="I41" i="11"/>
  <c r="H8" i="11"/>
  <c r="H8" i="5"/>
  <c r="O44" i="5"/>
  <c r="M44" i="5"/>
  <c r="K44" i="5"/>
  <c r="I44" i="5"/>
  <c r="O43" i="5"/>
  <c r="M43" i="5"/>
  <c r="K43" i="5"/>
  <c r="I43" i="5"/>
  <c r="O42" i="5"/>
  <c r="M42" i="5"/>
  <c r="K42" i="5"/>
  <c r="I42" i="5"/>
  <c r="O41" i="5"/>
  <c r="M41" i="5"/>
  <c r="K41" i="5"/>
  <c r="I41" i="5"/>
  <c r="GK76" i="8"/>
  <c r="GJ76" i="8"/>
  <c r="GI76" i="8"/>
  <c r="GH76" i="8"/>
  <c r="GG76" i="8"/>
  <c r="GF76" i="8"/>
  <c r="GE76" i="8"/>
  <c r="GD76" i="8"/>
  <c r="GC76" i="8"/>
  <c r="GB76" i="8"/>
  <c r="GA76" i="8"/>
  <c r="FZ76" i="8"/>
  <c r="FY76" i="8"/>
  <c r="FX76" i="8"/>
  <c r="FW76" i="8"/>
  <c r="FV76" i="8"/>
  <c r="FU76" i="8"/>
  <c r="FT76" i="8"/>
  <c r="FS76" i="8"/>
  <c r="FR76" i="8"/>
  <c r="FQ76" i="8"/>
  <c r="FP76" i="8"/>
  <c r="FO76" i="8"/>
  <c r="FN76" i="8"/>
  <c r="FM76" i="8"/>
  <c r="FL76" i="8"/>
  <c r="FK76" i="8"/>
  <c r="FJ76" i="8"/>
  <c r="FI76" i="8"/>
  <c r="FH76" i="8"/>
  <c r="FG76" i="8"/>
  <c r="FF76" i="8"/>
  <c r="FE76" i="8"/>
  <c r="FD76" i="8"/>
  <c r="FC76" i="8"/>
  <c r="FB76" i="8"/>
  <c r="FA76" i="8"/>
  <c r="EZ76" i="8"/>
  <c r="EY76" i="8"/>
  <c r="EX76" i="8"/>
  <c r="EW76" i="8"/>
  <c r="EV76" i="8"/>
  <c r="EU76" i="8"/>
  <c r="ET76" i="8"/>
  <c r="ES76" i="8"/>
  <c r="ER76" i="8"/>
  <c r="EQ76" i="8"/>
  <c r="EP76" i="8"/>
  <c r="EO76" i="8"/>
  <c r="EN76" i="8"/>
  <c r="EM76" i="8"/>
  <c r="EL76" i="8"/>
  <c r="EK76" i="8"/>
  <c r="EJ76" i="8"/>
  <c r="EI76" i="8"/>
  <c r="EH76" i="8"/>
  <c r="EG76" i="8"/>
  <c r="EF76" i="8"/>
  <c r="EE76" i="8"/>
  <c r="ED76" i="8"/>
  <c r="EC76" i="8"/>
  <c r="EB76" i="8"/>
  <c r="EA76" i="8"/>
  <c r="DZ76" i="8"/>
  <c r="DY76" i="8"/>
  <c r="DX76" i="8"/>
  <c r="DW76" i="8"/>
  <c r="DV76" i="8"/>
  <c r="DU76" i="8"/>
  <c r="DT76" i="8"/>
  <c r="DS76" i="8"/>
  <c r="DR76" i="8"/>
  <c r="DQ76" i="8"/>
  <c r="DP76" i="8"/>
  <c r="DO76" i="8"/>
  <c r="DN76" i="8"/>
  <c r="DM76" i="8"/>
  <c r="DL76" i="8"/>
  <c r="DK76" i="8"/>
  <c r="DJ76" i="8"/>
  <c r="DI76" i="8"/>
  <c r="DH76" i="8"/>
  <c r="DG76" i="8"/>
  <c r="DF76" i="8"/>
  <c r="DE76" i="8"/>
  <c r="DD76" i="8"/>
  <c r="DC76" i="8"/>
  <c r="DB76" i="8"/>
  <c r="DA76" i="8"/>
  <c r="CZ76" i="8"/>
  <c r="CY76" i="8"/>
  <c r="CX76" i="8"/>
  <c r="CW76" i="8"/>
  <c r="CV76" i="8"/>
  <c r="CU76" i="8"/>
  <c r="CT76" i="8"/>
  <c r="CS76" i="8"/>
  <c r="CR76" i="8"/>
  <c r="CQ76" i="8"/>
  <c r="CP76" i="8"/>
  <c r="CO76" i="8"/>
  <c r="CN76" i="8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G64" i="4"/>
  <c r="G73" i="4"/>
  <c r="G76" i="4"/>
  <c r="G79" i="4"/>
  <c r="G70" i="4"/>
  <c r="G67" i="4"/>
  <c r="G61" i="4"/>
  <c r="G58" i="4"/>
  <c r="G55" i="4"/>
  <c r="H76" i="23"/>
  <c r="U76" i="23"/>
  <c r="H25" i="23"/>
  <c r="I76" i="23"/>
  <c r="V76" i="23"/>
  <c r="H26" i="23"/>
  <c r="J76" i="23"/>
  <c r="W76" i="23"/>
  <c r="K76" i="23"/>
  <c r="X76" i="23"/>
  <c r="L76" i="23"/>
  <c r="Y76" i="23"/>
  <c r="M76" i="23"/>
  <c r="Z76" i="23"/>
  <c r="AA76" i="23"/>
  <c r="N76" i="23"/>
  <c r="O76" i="23"/>
  <c r="AB76" i="23"/>
  <c r="AC76" i="23"/>
  <c r="P76" i="23"/>
  <c r="Q76" i="23"/>
  <c r="AD76" i="23"/>
  <c r="AE76" i="23"/>
  <c r="AF76" i="23"/>
  <c r="AG76" i="23"/>
  <c r="AH76" i="23"/>
  <c r="AI76" i="23"/>
  <c r="AJ76" i="23"/>
  <c r="AK76" i="23"/>
  <c r="AL76" i="23"/>
  <c r="AM76" i="23"/>
  <c r="AN76" i="23"/>
  <c r="AO76" i="23"/>
  <c r="AP76" i="23"/>
  <c r="AQ76" i="23"/>
  <c r="AR76" i="23"/>
  <c r="AS76" i="23"/>
  <c r="AT76" i="23"/>
  <c r="AU76" i="23"/>
  <c r="AV76" i="23"/>
  <c r="AW76" i="23"/>
  <c r="AX76" i="23"/>
  <c r="AY76" i="23"/>
  <c r="AZ76" i="23"/>
  <c r="BA76" i="23"/>
  <c r="BB76" i="23"/>
  <c r="BC76" i="23"/>
  <c r="BD76" i="23"/>
  <c r="BE76" i="23"/>
  <c r="BF76" i="23"/>
  <c r="BG76" i="23"/>
  <c r="BH76" i="23"/>
  <c r="BI76" i="23"/>
  <c r="BJ76" i="23"/>
  <c r="BK76" i="23"/>
  <c r="BL76" i="23"/>
  <c r="BM76" i="23"/>
  <c r="BN76" i="23"/>
  <c r="BO76" i="23"/>
  <c r="BP76" i="23"/>
  <c r="BQ76" i="23"/>
  <c r="BR76" i="23"/>
  <c r="BS76" i="23"/>
  <c r="BT76" i="23"/>
  <c r="BU76" i="23"/>
  <c r="BV76" i="23"/>
  <c r="BW76" i="23"/>
  <c r="BX76" i="23"/>
  <c r="BY76" i="23"/>
  <c r="BZ76" i="23"/>
  <c r="CA76" i="23"/>
  <c r="CB76" i="23"/>
  <c r="CC76" i="23"/>
  <c r="CD76" i="23"/>
  <c r="CE76" i="23"/>
  <c r="CF76" i="23"/>
  <c r="CG76" i="23"/>
  <c r="CH76" i="23"/>
  <c r="CI76" i="23"/>
  <c r="CJ76" i="23"/>
  <c r="CK76" i="23"/>
  <c r="CL76" i="23"/>
  <c r="CM76" i="23"/>
  <c r="CN76" i="23"/>
  <c r="CO76" i="23"/>
  <c r="CP76" i="23"/>
  <c r="CQ76" i="23"/>
  <c r="CR76" i="23"/>
  <c r="CS76" i="23"/>
  <c r="CT76" i="23"/>
  <c r="CU76" i="23"/>
  <c r="CV76" i="23"/>
  <c r="CW76" i="23"/>
  <c r="CX76" i="23"/>
  <c r="CY76" i="23"/>
  <c r="CZ76" i="23"/>
  <c r="DA76" i="23"/>
  <c r="DB76" i="23"/>
  <c r="DC76" i="23"/>
  <c r="DD76" i="23"/>
  <c r="DE76" i="23"/>
  <c r="DF76" i="23"/>
  <c r="DG76" i="23"/>
  <c r="DH76" i="23"/>
  <c r="DI76" i="23"/>
  <c r="DJ76" i="23"/>
  <c r="DK76" i="23"/>
  <c r="DL76" i="23"/>
  <c r="DM76" i="23"/>
  <c r="DN76" i="23"/>
  <c r="DO76" i="23"/>
  <c r="DP76" i="23"/>
  <c r="DQ76" i="23"/>
  <c r="DR76" i="23"/>
  <c r="DS76" i="23"/>
  <c r="DT76" i="23"/>
  <c r="DU76" i="23"/>
  <c r="DV76" i="23"/>
  <c r="DW76" i="23"/>
  <c r="DX76" i="23"/>
  <c r="DY76" i="23"/>
  <c r="DZ76" i="23"/>
  <c r="EA76" i="23"/>
  <c r="EB76" i="23"/>
  <c r="EC76" i="23"/>
  <c r="ED76" i="23"/>
  <c r="EE76" i="23"/>
  <c r="EF76" i="23"/>
  <c r="EG76" i="23"/>
  <c r="EH76" i="23"/>
  <c r="EI76" i="23"/>
  <c r="EJ76" i="23"/>
  <c r="EK76" i="23"/>
  <c r="EL76" i="23"/>
  <c r="EM76" i="23"/>
  <c r="EN76" i="23"/>
  <c r="EO76" i="23"/>
  <c r="EP76" i="23"/>
  <c r="EQ76" i="23"/>
  <c r="ER76" i="23"/>
  <c r="ES76" i="23"/>
  <c r="ET76" i="23"/>
  <c r="EU76" i="23"/>
  <c r="EV76" i="23"/>
  <c r="EW76" i="23"/>
  <c r="EX76" i="23"/>
  <c r="EY76" i="23"/>
  <c r="EZ76" i="23"/>
  <c r="FA76" i="23"/>
  <c r="FB76" i="23"/>
  <c r="FC76" i="23"/>
  <c r="FD76" i="23"/>
  <c r="FE76" i="23"/>
  <c r="FF76" i="23"/>
  <c r="FG76" i="23"/>
  <c r="FH76" i="23"/>
  <c r="FI76" i="23"/>
  <c r="FJ76" i="23"/>
  <c r="FK76" i="23"/>
  <c r="FL76" i="23"/>
  <c r="FM76" i="23"/>
  <c r="FN76" i="23"/>
  <c r="FO76" i="23"/>
  <c r="FP76" i="23"/>
  <c r="FQ76" i="23"/>
  <c r="FR76" i="23"/>
  <c r="FS76" i="23"/>
  <c r="FT76" i="23"/>
  <c r="FU76" i="23"/>
  <c r="FV76" i="23"/>
  <c r="FW76" i="23"/>
  <c r="FX76" i="23"/>
  <c r="FY76" i="23"/>
  <c r="FZ76" i="23"/>
  <c r="GA76" i="23"/>
  <c r="GB76" i="23"/>
  <c r="GC76" i="23"/>
  <c r="GD76" i="23"/>
  <c r="GE76" i="23"/>
  <c r="GF76" i="23"/>
  <c r="GG76" i="23"/>
  <c r="GH76" i="23"/>
  <c r="GI76" i="23"/>
  <c r="GJ76" i="23"/>
  <c r="GK76" i="23"/>
  <c r="GL76" i="23"/>
  <c r="GM76" i="23"/>
  <c r="GN76" i="23"/>
  <c r="GO76" i="23"/>
  <c r="GP76" i="23"/>
  <c r="GQ76" i="23"/>
  <c r="GR76" i="23"/>
  <c r="GS76" i="23"/>
  <c r="GT76" i="23"/>
  <c r="GU76" i="23"/>
  <c r="GV76" i="23"/>
  <c r="GW76" i="23"/>
  <c r="GX76" i="23"/>
  <c r="GY76" i="23"/>
  <c r="GZ76" i="23"/>
  <c r="HA76" i="23"/>
  <c r="HB76" i="23"/>
  <c r="HC76" i="23"/>
  <c r="HD76" i="23"/>
  <c r="HE76" i="23"/>
  <c r="HF76" i="23"/>
  <c r="HG76" i="23"/>
  <c r="HH76" i="23"/>
  <c r="HI76" i="23"/>
  <c r="HJ76" i="23"/>
  <c r="HK76" i="23"/>
  <c r="HM76" i="23"/>
  <c r="HL76" i="23"/>
  <c r="H25" i="21"/>
  <c r="H25" i="12"/>
  <c r="I24" i="23"/>
  <c r="H18" i="23"/>
  <c r="I17" i="23"/>
  <c r="I18" i="23"/>
  <c r="DY76" i="19"/>
  <c r="N76" i="19"/>
  <c r="AX76" i="19"/>
  <c r="GT76" i="19"/>
  <c r="EK76" i="19"/>
  <c r="BP76" i="19"/>
  <c r="DJ76" i="19"/>
  <c r="CT76" i="19"/>
  <c r="HG76" i="19"/>
  <c r="GA76" i="19"/>
  <c r="FW76" i="19"/>
  <c r="FK76" i="19"/>
  <c r="DO76" i="19"/>
  <c r="CI76" i="19"/>
  <c r="BS76" i="19"/>
  <c r="GV76" i="19"/>
  <c r="FP76" i="19"/>
  <c r="ER76" i="19"/>
  <c r="DL76" i="19"/>
  <c r="CJ76" i="19"/>
  <c r="CF76" i="19"/>
  <c r="BX76" i="19"/>
  <c r="CS76" i="19"/>
  <c r="AN76" i="19"/>
  <c r="BV76" i="19"/>
  <c r="DB76" i="19"/>
  <c r="CM76" i="19"/>
  <c r="BC76" i="19"/>
  <c r="GY76" i="19"/>
  <c r="FC76" i="19"/>
  <c r="EM76" i="19"/>
  <c r="HA76" i="19"/>
  <c r="CC76" i="19"/>
  <c r="FR76" i="19"/>
  <c r="EI76" i="19"/>
  <c r="DF76" i="19"/>
  <c r="CZ76" i="19"/>
  <c r="DN76" i="19"/>
  <c r="BT76" i="19"/>
  <c r="AS76" i="19"/>
  <c r="Q76" i="19"/>
  <c r="BG76" i="19"/>
  <c r="AI76" i="19"/>
  <c r="AE76" i="19"/>
  <c r="W76" i="19"/>
  <c r="I25" i="19"/>
  <c r="S76" i="19"/>
  <c r="I23" i="19"/>
  <c r="BM76" i="19"/>
  <c r="HE76" i="19"/>
  <c r="ES76" i="19"/>
  <c r="BQ76" i="19"/>
  <c r="FB76" i="19"/>
  <c r="CP76" i="19"/>
  <c r="HF76" i="19"/>
  <c r="FZ76" i="19"/>
  <c r="ET76" i="19"/>
  <c r="DX76" i="19"/>
  <c r="DH76" i="19"/>
  <c r="CX76" i="19"/>
  <c r="CB76" i="19"/>
  <c r="HI76" i="19"/>
  <c r="GC76" i="19"/>
  <c r="EW76" i="19"/>
  <c r="DQ76" i="19"/>
  <c r="DP76" i="19"/>
  <c r="AQ76" i="19"/>
  <c r="K76" i="19"/>
  <c r="CT76" i="18"/>
  <c r="BN76" i="18"/>
  <c r="R76" i="18"/>
  <c r="DL76" i="18"/>
  <c r="CU76" i="18"/>
  <c r="V76" i="18"/>
  <c r="H26" i="18"/>
  <c r="BF76" i="18"/>
  <c r="H20" i="8"/>
  <c r="H20" i="16"/>
  <c r="H19" i="23"/>
  <c r="I26" i="8"/>
  <c r="I25" i="23"/>
  <c r="I25" i="13"/>
  <c r="DN76" i="5"/>
  <c r="GD76" i="15"/>
  <c r="I25" i="11"/>
  <c r="BA76" i="21"/>
  <c r="BC76" i="20"/>
  <c r="K21" i="20" s="1"/>
  <c r="BO76" i="20"/>
  <c r="K27" i="20" s="1"/>
  <c r="AA76" i="20"/>
  <c r="I27" i="20" s="1"/>
  <c r="AD76" i="18"/>
  <c r="N76" i="18"/>
  <c r="AT76" i="18"/>
  <c r="AH76" i="18"/>
  <c r="AJ76" i="18"/>
  <c r="DG76" i="20"/>
  <c r="M29" i="20" s="1"/>
  <c r="CQ76" i="20"/>
  <c r="GV76" i="20"/>
  <c r="GR76" i="20"/>
  <c r="GB76" i="20"/>
  <c r="J52" i="20" s="1"/>
  <c r="FP76" i="20"/>
  <c r="C48" i="20" s="1"/>
  <c r="DD76" i="20"/>
  <c r="M28" i="20" s="1"/>
  <c r="CR76" i="20"/>
  <c r="FE76" i="20"/>
  <c r="EO76" i="20"/>
  <c r="GP76" i="18"/>
  <c r="EH76" i="18"/>
  <c r="DE76" i="18"/>
  <c r="CR76" i="18"/>
  <c r="CA76" i="18"/>
  <c r="HJ76" i="18"/>
  <c r="FV76" i="18"/>
  <c r="EX76" i="18"/>
  <c r="EB76" i="18"/>
  <c r="CK76" i="18"/>
  <c r="DV76" i="18"/>
  <c r="DF76" i="18"/>
  <c r="CW76" i="18"/>
  <c r="BX76" i="18"/>
  <c r="CK76" i="16"/>
  <c r="EI76" i="14"/>
  <c r="DS76" i="14"/>
  <c r="CG76" i="14"/>
  <c r="S76" i="13"/>
  <c r="I23" i="13"/>
  <c r="M76" i="12"/>
  <c r="AC76" i="12"/>
  <c r="EZ76" i="11"/>
  <c r="EP76" i="11"/>
  <c r="GL76" i="11"/>
  <c r="FV76" i="11"/>
  <c r="CN76" i="11"/>
  <c r="BG76" i="11"/>
  <c r="AQ76" i="11"/>
  <c r="AA76" i="11"/>
  <c r="Q76" i="11"/>
  <c r="K76" i="11"/>
  <c r="K76" i="20"/>
  <c r="AM76" i="20"/>
  <c r="H34" i="20" s="1"/>
  <c r="AK76" i="19"/>
  <c r="AX76" i="18"/>
  <c r="Z76" i="18"/>
  <c r="J76" i="18"/>
  <c r="H20" i="18"/>
  <c r="BJ76" i="18"/>
  <c r="BB76" i="18"/>
  <c r="DN76" i="21"/>
  <c r="HG76" i="20"/>
  <c r="HK76" i="20"/>
  <c r="DC76" i="20"/>
  <c r="CM76" i="20"/>
  <c r="M19" i="20" s="1"/>
  <c r="DK76" i="20"/>
  <c r="L32" i="20" s="1"/>
  <c r="CU76" i="20"/>
  <c r="M23" i="20" s="1"/>
  <c r="GN76" i="20"/>
  <c r="FX76" i="20"/>
  <c r="ER76" i="20"/>
  <c r="Q27" i="20" s="1"/>
  <c r="CZ76" i="20"/>
  <c r="CV76" i="20"/>
  <c r="FM76" i="20"/>
  <c r="L44" i="20" s="1"/>
  <c r="FI76" i="20"/>
  <c r="EK76" i="20"/>
  <c r="DA76" i="20"/>
  <c r="L27" i="20" s="1"/>
  <c r="BY76" i="20"/>
  <c r="GX76" i="18"/>
  <c r="GH76" i="18"/>
  <c r="FR76" i="18"/>
  <c r="FB76" i="18"/>
  <c r="EN76" i="18"/>
  <c r="DM76" i="18"/>
  <c r="CN76" i="18"/>
  <c r="CE76" i="18"/>
  <c r="BS76" i="18"/>
  <c r="DX76" i="18"/>
  <c r="DS76" i="18"/>
  <c r="DK76" i="18"/>
  <c r="CP76" i="18"/>
  <c r="CG76" i="18"/>
  <c r="BQ76" i="18"/>
  <c r="BW76" i="16"/>
  <c r="EU76" i="14"/>
  <c r="EE76" i="14"/>
  <c r="DO76" i="14"/>
  <c r="CY76" i="14"/>
  <c r="CI76" i="14"/>
  <c r="BS76" i="14"/>
  <c r="HG76" i="14"/>
  <c r="GQ76" i="14"/>
  <c r="GG76" i="14"/>
  <c r="GA76" i="14"/>
  <c r="FK76" i="14"/>
  <c r="GV76" i="11"/>
  <c r="BP76" i="15"/>
  <c r="AK76" i="18"/>
  <c r="S76" i="16"/>
  <c r="I23" i="16"/>
  <c r="AO76" i="14"/>
  <c r="BE76" i="14"/>
  <c r="Y76" i="14"/>
  <c r="BO76" i="13"/>
  <c r="AD76" i="13"/>
  <c r="AY76" i="13"/>
  <c r="AU76" i="12"/>
  <c r="AL76" i="11"/>
  <c r="HM76" i="22"/>
  <c r="GR76" i="22"/>
  <c r="EZ76" i="22"/>
  <c r="H41" i="22" s="1"/>
  <c r="EF76" i="22"/>
  <c r="DT76" i="22"/>
  <c r="CZ76" i="22"/>
  <c r="CN76" i="22"/>
  <c r="CB76" i="22"/>
  <c r="BT76" i="22"/>
  <c r="K30" i="22" s="1"/>
  <c r="EL76" i="16"/>
  <c r="FA76" i="14"/>
  <c r="BE76" i="15"/>
  <c r="GX76" i="16"/>
  <c r="GH76" i="16"/>
  <c r="FR76" i="16"/>
  <c r="DM76" i="14"/>
  <c r="EC76" i="15"/>
  <c r="F76" i="20"/>
  <c r="H18" i="20" s="1"/>
  <c r="F76" i="16"/>
  <c r="H18" i="16"/>
  <c r="J76" i="20"/>
  <c r="H20" i="20" s="1"/>
  <c r="AU76" i="16"/>
  <c r="BL76" i="12"/>
  <c r="FU76" i="21"/>
  <c r="FT76" i="18"/>
  <c r="EW76" i="16"/>
  <c r="CU76" i="16"/>
  <c r="HF76" i="14"/>
  <c r="DE76" i="14"/>
  <c r="CW76" i="14"/>
  <c r="GF76" i="11"/>
  <c r="BX76" i="11"/>
  <c r="GA76" i="15"/>
  <c r="AF76" i="12"/>
  <c r="DD76" i="21"/>
  <c r="EP76" i="19"/>
  <c r="FH76" i="18"/>
  <c r="FD76" i="18"/>
  <c r="FB76" i="16"/>
  <c r="DU76" i="14"/>
  <c r="BY76" i="14"/>
  <c r="BQ76" i="14"/>
  <c r="DD76" i="11"/>
  <c r="P76" i="15"/>
  <c r="ER76" i="15"/>
  <c r="F76" i="11"/>
  <c r="H18" i="11"/>
  <c r="L76" i="18"/>
  <c r="AC76" i="13"/>
  <c r="EA76" i="19"/>
  <c r="CO76" i="14"/>
  <c r="DT76" i="11"/>
  <c r="F76" i="18"/>
  <c r="H18" i="18"/>
  <c r="BM76" i="20"/>
  <c r="J27" i="20" s="1"/>
  <c r="X76" i="19"/>
  <c r="I26" i="19"/>
  <c r="BI76" i="18"/>
  <c r="O76" i="16"/>
  <c r="AJ76" i="14"/>
  <c r="AT76" i="14"/>
  <c r="S76" i="14"/>
  <c r="I23" i="14"/>
  <c r="N76" i="13"/>
  <c r="BD76" i="13"/>
  <c r="AT76" i="12"/>
  <c r="BN76" i="11"/>
  <c r="BL76" i="11"/>
  <c r="AV76" i="11"/>
  <c r="AF76" i="11"/>
  <c r="P76" i="11"/>
  <c r="DV76" i="5"/>
  <c r="FZ76" i="21"/>
  <c r="DZ76" i="19"/>
  <c r="HB76" i="19"/>
  <c r="GM76" i="19"/>
  <c r="FV76" i="19"/>
  <c r="GZ76" i="18"/>
  <c r="FM76" i="16"/>
  <c r="BU76" i="16"/>
  <c r="GT76" i="16"/>
  <c r="FZ76" i="16"/>
  <c r="FF76" i="16"/>
  <c r="EH76" i="16"/>
  <c r="CY76" i="16"/>
  <c r="BS76" i="16"/>
  <c r="GS76" i="14"/>
  <c r="ES76" i="14"/>
  <c r="DI76" i="14"/>
  <c r="CC76" i="14"/>
  <c r="HE76" i="13"/>
  <c r="GO76" i="13"/>
  <c r="FY76" i="13"/>
  <c r="FI76" i="13"/>
  <c r="ES76" i="13"/>
  <c r="EC76" i="13"/>
  <c r="DM76" i="13"/>
  <c r="CW76" i="13"/>
  <c r="CC76" i="13"/>
  <c r="HL76" i="11"/>
  <c r="DP76" i="11"/>
  <c r="CZ76" i="11"/>
  <c r="CD76" i="11"/>
  <c r="AS76" i="15"/>
  <c r="CH76" i="15"/>
  <c r="EE76" i="15"/>
  <c r="CS76" i="15"/>
  <c r="EF76" i="15"/>
  <c r="DW76" i="15"/>
  <c r="BO76" i="15"/>
  <c r="FO76" i="15"/>
  <c r="GH76" i="15"/>
  <c r="HH76" i="15"/>
  <c r="HG76" i="15"/>
  <c r="F76" i="19"/>
  <c r="H18" i="19"/>
  <c r="F76" i="12"/>
  <c r="H18" i="12"/>
  <c r="I24" i="21"/>
  <c r="I23" i="21"/>
  <c r="AW76" i="20"/>
  <c r="J19" i="20" s="1"/>
  <c r="AV76" i="20"/>
  <c r="K18" i="20" s="1"/>
  <c r="AR76" i="19"/>
  <c r="AD76" i="19"/>
  <c r="O76" i="19"/>
  <c r="BN76" i="16"/>
  <c r="AY76" i="14"/>
  <c r="N76" i="14"/>
  <c r="AE76" i="14"/>
  <c r="BH76" i="13"/>
  <c r="AH76" i="12"/>
  <c r="P76" i="12"/>
  <c r="AD76" i="11"/>
  <c r="AZ76" i="11"/>
  <c r="AJ76" i="11"/>
  <c r="T76" i="11"/>
  <c r="I24" i="11"/>
  <c r="ED76" i="5"/>
  <c r="BR76" i="5"/>
  <c r="EJ76" i="21"/>
  <c r="DR76" i="19"/>
  <c r="CL76" i="19"/>
  <c r="FX76" i="18"/>
  <c r="ER76" i="18"/>
  <c r="GJ76" i="18"/>
  <c r="DA76" i="16"/>
  <c r="HB76" i="16"/>
  <c r="GD76" i="16"/>
  <c r="FJ76" i="16"/>
  <c r="EP76" i="16"/>
  <c r="DJ76" i="16"/>
  <c r="CA76" i="16"/>
  <c r="GW76" i="14"/>
  <c r="FI76" i="14"/>
  <c r="DQ76" i="14"/>
  <c r="CK76" i="14"/>
  <c r="HI76" i="13"/>
  <c r="GS76" i="13"/>
  <c r="GC76" i="13"/>
  <c r="FM76" i="13"/>
  <c r="EW76" i="13"/>
  <c r="EG76" i="13"/>
  <c r="DQ76" i="13"/>
  <c r="DA76" i="13"/>
  <c r="CG76" i="13"/>
  <c r="DZ76" i="11"/>
  <c r="DF76" i="11"/>
  <c r="CJ76" i="11"/>
  <c r="G76" i="15"/>
  <c r="I17" i="15"/>
  <c r="AT76" i="15"/>
  <c r="Q76" i="15"/>
  <c r="DU76" i="15"/>
  <c r="GY76" i="15"/>
  <c r="E76" i="18"/>
  <c r="H17" i="18"/>
  <c r="G76" i="20"/>
  <c r="I17" i="20" s="1"/>
  <c r="G17" i="20" s="1"/>
  <c r="G76" i="19"/>
  <c r="I17" i="19"/>
  <c r="F76" i="14"/>
  <c r="H18" i="14"/>
  <c r="F76" i="13"/>
  <c r="H18" i="13"/>
  <c r="AM76" i="21"/>
  <c r="AR76" i="21"/>
  <c r="BH76" i="18"/>
  <c r="AW76" i="18"/>
  <c r="U76" i="18"/>
  <c r="H25" i="18"/>
  <c r="AZ76" i="14"/>
  <c r="T76" i="14"/>
  <c r="I24" i="14"/>
  <c r="BK76" i="14"/>
  <c r="BL76" i="13"/>
  <c r="AV76" i="12"/>
  <c r="AL76" i="12"/>
  <c r="BF76" i="11"/>
  <c r="BD76" i="11"/>
  <c r="AN76" i="11"/>
  <c r="X76" i="11"/>
  <c r="I26" i="11"/>
  <c r="BP76" i="13"/>
  <c r="BZ76" i="5"/>
  <c r="DH76" i="21"/>
  <c r="GK76" i="21"/>
  <c r="CS76" i="21"/>
  <c r="HI76" i="16"/>
  <c r="DQ76" i="16"/>
  <c r="HF76" i="16"/>
  <c r="GL76" i="16"/>
  <c r="FN76" i="16"/>
  <c r="ET76" i="16"/>
  <c r="DZ76" i="16"/>
  <c r="CE76" i="16"/>
  <c r="HB76" i="14"/>
  <c r="FQ76" i="14"/>
  <c r="EC76" i="14"/>
  <c r="CS76" i="14"/>
  <c r="HM76" i="13"/>
  <c r="GW76" i="13"/>
  <c r="GG76" i="13"/>
  <c r="FQ76" i="13"/>
  <c r="FA76" i="13"/>
  <c r="EK76" i="13"/>
  <c r="DU76" i="13"/>
  <c r="DE76" i="13"/>
  <c r="CO76" i="13"/>
  <c r="BQ76" i="13"/>
  <c r="HK76" i="11"/>
  <c r="EJ76" i="11"/>
  <c r="DJ76" i="11"/>
  <c r="CP76" i="11"/>
  <c r="BT76" i="11"/>
  <c r="H76" i="15"/>
  <c r="I18" i="15"/>
  <c r="BA76" i="15"/>
  <c r="CO76" i="15"/>
  <c r="AB76" i="15"/>
  <c r="FC76" i="15"/>
  <c r="FW76" i="15"/>
  <c r="GR76" i="15"/>
  <c r="HF76" i="15"/>
  <c r="AA76" i="18"/>
  <c r="E76" i="14"/>
  <c r="H17" i="14"/>
  <c r="E76" i="12"/>
  <c r="H17" i="12"/>
  <c r="AV76" i="18"/>
  <c r="T76" i="18"/>
  <c r="I24" i="18"/>
  <c r="BO76" i="14"/>
  <c r="AI76" i="14"/>
  <c r="M76" i="13"/>
  <c r="BA76" i="13"/>
  <c r="AP76" i="12"/>
  <c r="BH76" i="11"/>
  <c r="BE76" i="11"/>
  <c r="AR76" i="11"/>
  <c r="AB76" i="11"/>
  <c r="L76" i="11"/>
  <c r="CH76" i="5"/>
  <c r="HA76" i="21"/>
  <c r="DY76" i="21"/>
  <c r="BS76" i="21"/>
  <c r="HI76" i="20"/>
  <c r="GS76" i="20"/>
  <c r="FA76" i="19"/>
  <c r="CJ76" i="16"/>
  <c r="EG76" i="16"/>
  <c r="HJ76" i="16"/>
  <c r="GP76" i="16"/>
  <c r="FV76" i="16"/>
  <c r="EX76" i="16"/>
  <c r="ED76" i="16"/>
  <c r="CI76" i="16"/>
  <c r="HJ76" i="14"/>
  <c r="FY76" i="14"/>
  <c r="EK76" i="14"/>
  <c r="DA76" i="14"/>
  <c r="BU76" i="14"/>
  <c r="HA76" i="13"/>
  <c r="GK76" i="13"/>
  <c r="FU76" i="13"/>
  <c r="FE76" i="13"/>
  <c r="EO76" i="13"/>
  <c r="DY76" i="13"/>
  <c r="DI76" i="13"/>
  <c r="CS76" i="13"/>
  <c r="BY76" i="13"/>
  <c r="HG76" i="11"/>
  <c r="HB76" i="11"/>
  <c r="CT76" i="11"/>
  <c r="BZ76" i="11"/>
  <c r="CI76" i="15"/>
  <c r="BD76" i="15"/>
  <c r="CR76" i="15"/>
  <c r="BM76" i="15"/>
  <c r="FL76" i="15"/>
  <c r="GK76" i="15"/>
  <c r="GU76" i="15"/>
  <c r="HC76" i="15"/>
  <c r="H17" i="21"/>
  <c r="E76" i="13"/>
  <c r="H17" i="13"/>
  <c r="I76" i="14"/>
  <c r="H19" i="14"/>
  <c r="H76" i="14"/>
  <c r="I18" i="14"/>
  <c r="G76" i="14"/>
  <c r="I17" i="14"/>
  <c r="AB76" i="22"/>
  <c r="AU76" i="21"/>
  <c r="BB76" i="21"/>
  <c r="AU76" i="19"/>
  <c r="AJ76" i="19"/>
  <c r="AO76" i="18"/>
  <c r="BK76" i="18"/>
  <c r="AS76" i="18"/>
  <c r="AQ76" i="18"/>
  <c r="O76" i="18"/>
  <c r="AE76" i="16"/>
  <c r="BI76" i="16"/>
  <c r="BC76" i="16"/>
  <c r="W76" i="16"/>
  <c r="I25" i="16"/>
  <c r="BH76" i="14"/>
  <c r="BC76" i="14"/>
  <c r="AR76" i="14"/>
  <c r="AM76" i="14"/>
  <c r="AB76" i="14"/>
  <c r="W76" i="14"/>
  <c r="I25" i="14"/>
  <c r="L76" i="14"/>
  <c r="BB76" i="14"/>
  <c r="AP76" i="14"/>
  <c r="R76" i="14"/>
  <c r="I76" i="13"/>
  <c r="H19" i="13"/>
  <c r="H76" i="13"/>
  <c r="I18" i="13"/>
  <c r="G76" i="13"/>
  <c r="I17" i="13"/>
  <c r="AV76" i="22"/>
  <c r="K18" i="22" s="1"/>
  <c r="X76" i="22"/>
  <c r="I26" i="22" s="1"/>
  <c r="BL76" i="21"/>
  <c r="BL76" i="20"/>
  <c r="K26" i="20" s="1"/>
  <c r="Z76" i="20"/>
  <c r="H28" i="20" s="1"/>
  <c r="BJ76" i="19"/>
  <c r="AO76" i="19"/>
  <c r="Z76" i="19"/>
  <c r="T76" i="19"/>
  <c r="I24" i="19"/>
  <c r="M76" i="18"/>
  <c r="AU76" i="18"/>
  <c r="AG76" i="18"/>
  <c r="AE76" i="18"/>
  <c r="S76" i="18"/>
  <c r="I23" i="18"/>
  <c r="P76" i="18"/>
  <c r="BG76" i="16"/>
  <c r="BM76" i="16"/>
  <c r="BJ76" i="16"/>
  <c r="AI76" i="16"/>
  <c r="BL76" i="14"/>
  <c r="BD76" i="14"/>
  <c r="AN76" i="14"/>
  <c r="AF76" i="14"/>
  <c r="X76" i="14"/>
  <c r="I26" i="14"/>
  <c r="BN76" i="14"/>
  <c r="BF76" i="14"/>
  <c r="V76" i="14"/>
  <c r="H26" i="14"/>
  <c r="J76" i="14"/>
  <c r="H20" i="14"/>
  <c r="AU76" i="14"/>
  <c r="BM76" i="13"/>
  <c r="AS76" i="13"/>
  <c r="AP76" i="13"/>
  <c r="E76" i="16"/>
  <c r="H17" i="16"/>
  <c r="I76" i="18"/>
  <c r="H19" i="18"/>
  <c r="H76" i="18"/>
  <c r="I18" i="18"/>
  <c r="G76" i="18"/>
  <c r="I17" i="18"/>
  <c r="I76" i="12"/>
  <c r="H19" i="12"/>
  <c r="H76" i="12"/>
  <c r="I18" i="12"/>
  <c r="G76" i="12"/>
  <c r="I17" i="12"/>
  <c r="AR76" i="22"/>
  <c r="Q76" i="22"/>
  <c r="H23" i="22" s="1"/>
  <c r="BO76" i="21"/>
  <c r="AB76" i="20"/>
  <c r="I28" i="20" s="1"/>
  <c r="AZ76" i="19"/>
  <c r="AT76" i="19"/>
  <c r="R76" i="19"/>
  <c r="AR76" i="18"/>
  <c r="BL76" i="18"/>
  <c r="BD76" i="18"/>
  <c r="AZ76" i="18"/>
  <c r="AC76" i="18"/>
  <c r="X76" i="18"/>
  <c r="I26" i="18"/>
  <c r="BC76" i="18"/>
  <c r="AI76" i="18"/>
  <c r="AF76" i="18"/>
  <c r="W76" i="18"/>
  <c r="I25" i="18"/>
  <c r="AQ76" i="16"/>
  <c r="BJ76" i="14"/>
  <c r="AV76" i="14"/>
  <c r="AT76" i="13"/>
  <c r="BJ76" i="13"/>
  <c r="H17" i="20"/>
  <c r="E76" i="11"/>
  <c r="H17" i="11"/>
  <c r="F76" i="22"/>
  <c r="H18" i="22" s="1"/>
  <c r="I17" i="21"/>
  <c r="I76" i="16"/>
  <c r="H19" i="16"/>
  <c r="H76" i="16"/>
  <c r="I18" i="16"/>
  <c r="G76" i="16"/>
  <c r="I17" i="16"/>
  <c r="I76" i="11"/>
  <c r="H19" i="11"/>
  <c r="H76" i="11"/>
  <c r="I18" i="11"/>
  <c r="G76" i="11"/>
  <c r="I17" i="11"/>
  <c r="T76" i="22"/>
  <c r="I24" i="22" s="1"/>
  <c r="V76" i="21"/>
  <c r="H26" i="21"/>
  <c r="T76" i="20"/>
  <c r="I24" i="20"/>
  <c r="BH76" i="19"/>
  <c r="AB76" i="19"/>
  <c r="V76" i="19"/>
  <c r="H26" i="19"/>
  <c r="BM76" i="18"/>
  <c r="BE76" i="18"/>
  <c r="BA76" i="18"/>
  <c r="AN76" i="18"/>
  <c r="Y76" i="18"/>
  <c r="Q76" i="18"/>
  <c r="BG76" i="18"/>
  <c r="AM76" i="18"/>
  <c r="AB76" i="18"/>
  <c r="BK76" i="16"/>
  <c r="AM76" i="16"/>
  <c r="AX76" i="14"/>
  <c r="AL76" i="14"/>
  <c r="AD76" i="14"/>
  <c r="P76" i="14"/>
  <c r="BI76" i="13"/>
  <c r="AX76" i="13"/>
  <c r="AA76" i="14"/>
  <c r="K76" i="14"/>
  <c r="AL76" i="13"/>
  <c r="AG76" i="13"/>
  <c r="Y76" i="13"/>
  <c r="R76" i="13"/>
  <c r="AV76" i="13"/>
  <c r="X76" i="13"/>
  <c r="I26" i="13"/>
  <c r="J76" i="13"/>
  <c r="H20" i="13"/>
  <c r="AK76" i="13"/>
  <c r="BO76" i="12"/>
  <c r="AM76" i="12"/>
  <c r="AI76" i="12"/>
  <c r="BJ76" i="12"/>
  <c r="BG76" i="12"/>
  <c r="V76" i="12"/>
  <c r="H26" i="12"/>
  <c r="S76" i="12"/>
  <c r="I23" i="12"/>
  <c r="N76" i="12"/>
  <c r="L76" i="12"/>
  <c r="BK76" i="12"/>
  <c r="O76" i="12"/>
  <c r="AO76" i="11"/>
  <c r="Z76" i="11"/>
  <c r="FT76" i="21"/>
  <c r="HE76" i="21"/>
  <c r="GG76" i="21"/>
  <c r="GF76" i="21"/>
  <c r="GC76" i="21"/>
  <c r="FJ76" i="21"/>
  <c r="ES76" i="21"/>
  <c r="EK76" i="21"/>
  <c r="DQ76" i="21"/>
  <c r="CX76" i="21"/>
  <c r="CG76" i="21"/>
  <c r="BY76" i="21"/>
  <c r="BU76" i="21"/>
  <c r="BV76" i="20"/>
  <c r="FF76" i="19"/>
  <c r="GB76" i="19"/>
  <c r="HL76" i="18"/>
  <c r="GN76" i="18"/>
  <c r="FP76" i="18"/>
  <c r="HG76" i="18"/>
  <c r="GQ76" i="18"/>
  <c r="GA76" i="18"/>
  <c r="FK76" i="18"/>
  <c r="EU76" i="18"/>
  <c r="GG76" i="16"/>
  <c r="FQ76" i="16"/>
  <c r="BB76" i="13"/>
  <c r="AW76" i="13"/>
  <c r="AH76" i="13"/>
  <c r="AZ76" i="13"/>
  <c r="AB76" i="13"/>
  <c r="Z76" i="13"/>
  <c r="L76" i="13"/>
  <c r="BH76" i="12"/>
  <c r="AN76" i="12"/>
  <c r="AJ76" i="12"/>
  <c r="AB76" i="12"/>
  <c r="BN76" i="12"/>
  <c r="AX76" i="12"/>
  <c r="Z76" i="12"/>
  <c r="AE76" i="12"/>
  <c r="AH76" i="11"/>
  <c r="BB76" i="11"/>
  <c r="AX76" i="11"/>
  <c r="AT76" i="11"/>
  <c r="AP76" i="11"/>
  <c r="V76" i="11"/>
  <c r="H26" i="11"/>
  <c r="R76" i="11"/>
  <c r="N76" i="11"/>
  <c r="J76" i="11"/>
  <c r="H20" i="11"/>
  <c r="BP76" i="18"/>
  <c r="CP76" i="5"/>
  <c r="ER76" i="21"/>
  <c r="EN76" i="21"/>
  <c r="HI76" i="21"/>
  <c r="HF76" i="21"/>
  <c r="GO76" i="21"/>
  <c r="FM76" i="21"/>
  <c r="ET76" i="21"/>
  <c r="EC76" i="21"/>
  <c r="DU76" i="21"/>
  <c r="DA76" i="21"/>
  <c r="CH76" i="21"/>
  <c r="GD76" i="20"/>
  <c r="F53" i="20" s="1"/>
  <c r="GL76" i="19"/>
  <c r="GG76" i="19"/>
  <c r="DU76" i="19"/>
  <c r="GD76" i="19"/>
  <c r="EX76" i="19"/>
  <c r="GV76" i="18"/>
  <c r="EZ76" i="18"/>
  <c r="HK76" i="18"/>
  <c r="HH76" i="18"/>
  <c r="GU76" i="18"/>
  <c r="GR76" i="18"/>
  <c r="GE76" i="18"/>
  <c r="GB76" i="18"/>
  <c r="FO76" i="18"/>
  <c r="FL76" i="18"/>
  <c r="EY76" i="18"/>
  <c r="EV76" i="18"/>
  <c r="EI76" i="18"/>
  <c r="GZ76" i="16"/>
  <c r="GJ76" i="16"/>
  <c r="FT76" i="16"/>
  <c r="FD76" i="16"/>
  <c r="EN76" i="16"/>
  <c r="HA76" i="16"/>
  <c r="GK76" i="16"/>
  <c r="GC76" i="16"/>
  <c r="FU76" i="16"/>
  <c r="BF76" i="13"/>
  <c r="AN76" i="13"/>
  <c r="AF76" i="13"/>
  <c r="P76" i="13"/>
  <c r="BC76" i="12"/>
  <c r="AQ76" i="12"/>
  <c r="W76" i="12"/>
  <c r="I25" i="12"/>
  <c r="K76" i="12"/>
  <c r="BB76" i="12"/>
  <c r="AY76" i="12"/>
  <c r="AD76" i="12"/>
  <c r="AA76" i="12"/>
  <c r="BP76" i="21"/>
  <c r="HI76" i="5"/>
  <c r="GS76" i="5"/>
  <c r="GC76" i="5"/>
  <c r="FM76" i="5"/>
  <c r="EW76" i="5"/>
  <c r="EG76" i="5"/>
  <c r="DQ76" i="5"/>
  <c r="DG76" i="5"/>
  <c r="DA76" i="5"/>
  <c r="CK76" i="5"/>
  <c r="CA76" i="5"/>
  <c r="BU76" i="5"/>
  <c r="HM76" i="5"/>
  <c r="GW76" i="5"/>
  <c r="GG76" i="5"/>
  <c r="FQ76" i="5"/>
  <c r="FA76" i="5"/>
  <c r="EK76" i="5"/>
  <c r="DT76" i="5"/>
  <c r="CN76" i="5"/>
  <c r="HM76" i="21"/>
  <c r="GS76" i="21"/>
  <c r="GP76" i="21"/>
  <c r="FY76" i="21"/>
  <c r="FQ76" i="21"/>
  <c r="EW76" i="21"/>
  <c r="ED76" i="21"/>
  <c r="DM76" i="21"/>
  <c r="DE76" i="21"/>
  <c r="CO76" i="21"/>
  <c r="CK76" i="21"/>
  <c r="EX76" i="20"/>
  <c r="EH76" i="20"/>
  <c r="HM76" i="19"/>
  <c r="CO76" i="19"/>
  <c r="GF76" i="18"/>
  <c r="GY76" i="18"/>
  <c r="GI76" i="18"/>
  <c r="FS76" i="18"/>
  <c r="FC76" i="18"/>
  <c r="EM76" i="18"/>
  <c r="CV76" i="16"/>
  <c r="CB76" i="16"/>
  <c r="BT76" i="16"/>
  <c r="HE76" i="16"/>
  <c r="GS76" i="16"/>
  <c r="GO76" i="16"/>
  <c r="AH76" i="14"/>
  <c r="Z76" i="14"/>
  <c r="BG76" i="14"/>
  <c r="AQ76" i="14"/>
  <c r="O76" i="14"/>
  <c r="BN76" i="13"/>
  <c r="V76" i="13"/>
  <c r="H26" i="13"/>
  <c r="BE76" i="13"/>
  <c r="AR76" i="13"/>
  <c r="AO76" i="13"/>
  <c r="AJ76" i="13"/>
  <c r="T76" i="13"/>
  <c r="I24" i="13"/>
  <c r="Q76" i="13"/>
  <c r="U76" i="13"/>
  <c r="H25" i="13"/>
  <c r="BD76" i="12"/>
  <c r="AZ76" i="12"/>
  <c r="X76" i="12"/>
  <c r="I26" i="12"/>
  <c r="T76" i="12"/>
  <c r="I24" i="12"/>
  <c r="BF76" i="12"/>
  <c r="AR76" i="12"/>
  <c r="R76" i="12"/>
  <c r="J76" i="12"/>
  <c r="H20" i="12"/>
  <c r="BJ76" i="11"/>
  <c r="Y76" i="11"/>
  <c r="GN76" i="5"/>
  <c r="DW76" i="5"/>
  <c r="DI76" i="5"/>
  <c r="DD76" i="5"/>
  <c r="CQ76" i="5"/>
  <c r="CC76" i="5"/>
  <c r="BX76" i="5"/>
  <c r="HD76" i="21"/>
  <c r="GZ76" i="21"/>
  <c r="CF76" i="21"/>
  <c r="CB76" i="21"/>
  <c r="BR76" i="21"/>
  <c r="GW76" i="21"/>
  <c r="FI76" i="21"/>
  <c r="FA76" i="21"/>
  <c r="EG76" i="21"/>
  <c r="CW76" i="21"/>
  <c r="BQ76" i="21"/>
  <c r="GL76" i="20"/>
  <c r="H54" i="20" s="1"/>
  <c r="HJ76" i="19"/>
  <c r="HD76" i="18"/>
  <c r="HC76" i="18"/>
  <c r="GM76" i="18"/>
  <c r="FW76" i="18"/>
  <c r="FG76" i="18"/>
  <c r="EQ76" i="18"/>
  <c r="HH76" i="16"/>
  <c r="GR76" i="16"/>
  <c r="GB76" i="16"/>
  <c r="FL76" i="16"/>
  <c r="EV76" i="16"/>
  <c r="EF76" i="16"/>
  <c r="DP76" i="16"/>
  <c r="CZ76" i="16"/>
  <c r="DX76" i="16"/>
  <c r="DH76" i="16"/>
  <c r="CF76" i="16"/>
  <c r="HM76" i="16"/>
  <c r="FI76" i="16"/>
  <c r="EO76" i="16"/>
  <c r="DU76" i="16"/>
  <c r="DD76" i="16"/>
  <c r="CW76" i="16"/>
  <c r="CC76" i="16"/>
  <c r="HL76" i="16"/>
  <c r="HG76" i="16"/>
  <c r="GV76" i="16"/>
  <c r="GQ76" i="16"/>
  <c r="GF76" i="16"/>
  <c r="GA76" i="16"/>
  <c r="FP76" i="16"/>
  <c r="FK76" i="16"/>
  <c r="EZ76" i="16"/>
  <c r="EU76" i="16"/>
  <c r="EJ76" i="16"/>
  <c r="EE76" i="16"/>
  <c r="CH76" i="16"/>
  <c r="BR76" i="16"/>
  <c r="HA76" i="14"/>
  <c r="FU76" i="14"/>
  <c r="EO76" i="14"/>
  <c r="GZ76" i="13"/>
  <c r="GJ76" i="13"/>
  <c r="FT76" i="13"/>
  <c r="FD76" i="13"/>
  <c r="EN76" i="13"/>
  <c r="DX76" i="13"/>
  <c r="HK76" i="13"/>
  <c r="HC76" i="13"/>
  <c r="GU76" i="13"/>
  <c r="GM76" i="13"/>
  <c r="GE76" i="13"/>
  <c r="FW76" i="13"/>
  <c r="FO76" i="13"/>
  <c r="FG76" i="13"/>
  <c r="EY76" i="13"/>
  <c r="EQ76" i="13"/>
  <c r="EI76" i="13"/>
  <c r="EA76" i="13"/>
  <c r="DS76" i="13"/>
  <c r="DK76" i="13"/>
  <c r="DC76" i="13"/>
  <c r="GW76" i="12"/>
  <c r="GG76" i="12"/>
  <c r="FQ76" i="12"/>
  <c r="FA76" i="12"/>
  <c r="EK76" i="12"/>
  <c r="DU76" i="12"/>
  <c r="DE76" i="12"/>
  <c r="CO76" i="12"/>
  <c r="BY76" i="12"/>
  <c r="HD76" i="11"/>
  <c r="GX76" i="11"/>
  <c r="GR76" i="11"/>
  <c r="GQ76" i="11"/>
  <c r="GJ76" i="11"/>
  <c r="FX76" i="11"/>
  <c r="FR76" i="11"/>
  <c r="ES76" i="16"/>
  <c r="DY76" i="16"/>
  <c r="DE76" i="16"/>
  <c r="CG76" i="16"/>
  <c r="HK76" i="16"/>
  <c r="GU76" i="16"/>
  <c r="GE76" i="16"/>
  <c r="FO76" i="16"/>
  <c r="EY76" i="16"/>
  <c r="EI76" i="16"/>
  <c r="DR76" i="16"/>
  <c r="CL76" i="16"/>
  <c r="BX76" i="16"/>
  <c r="BV76" i="16"/>
  <c r="HE76" i="14"/>
  <c r="GK76" i="14"/>
  <c r="GC76" i="14"/>
  <c r="EW76" i="14"/>
  <c r="HD76" i="13"/>
  <c r="GN76" i="13"/>
  <c r="FX76" i="13"/>
  <c r="FH76" i="13"/>
  <c r="ER76" i="13"/>
  <c r="EB76" i="13"/>
  <c r="DL76" i="13"/>
  <c r="CB76" i="13"/>
  <c r="HJ76" i="13"/>
  <c r="HB76" i="13"/>
  <c r="GT76" i="13"/>
  <c r="GL76" i="13"/>
  <c r="GD76" i="13"/>
  <c r="FV76" i="13"/>
  <c r="FN76" i="13"/>
  <c r="FF76" i="13"/>
  <c r="EX76" i="13"/>
  <c r="EP76" i="13"/>
  <c r="EH76" i="13"/>
  <c r="DZ76" i="13"/>
  <c r="DR76" i="13"/>
  <c r="DJ76" i="13"/>
  <c r="DB76" i="13"/>
  <c r="BR76" i="13"/>
  <c r="GK76" i="12"/>
  <c r="FU76" i="12"/>
  <c r="FE76" i="12"/>
  <c r="EO76" i="12"/>
  <c r="DY76" i="12"/>
  <c r="DI76" i="12"/>
  <c r="CS76" i="12"/>
  <c r="CC76" i="12"/>
  <c r="HF76" i="11"/>
  <c r="GT76" i="11"/>
  <c r="FA76" i="16"/>
  <c r="EC76" i="16"/>
  <c r="DI76" i="16"/>
  <c r="CO76" i="16"/>
  <c r="BQ76" i="16"/>
  <c r="HD76" i="16"/>
  <c r="GY76" i="16"/>
  <c r="GN76" i="16"/>
  <c r="GI76" i="16"/>
  <c r="FX76" i="16"/>
  <c r="FS76" i="16"/>
  <c r="FH76" i="16"/>
  <c r="FC76" i="16"/>
  <c r="ER76" i="16"/>
  <c r="EM76" i="16"/>
  <c r="EB76" i="16"/>
  <c r="DV76" i="16"/>
  <c r="DM76" i="16"/>
  <c r="CQ76" i="16"/>
  <c r="CN76" i="16"/>
  <c r="BZ76" i="16"/>
  <c r="HI76" i="14"/>
  <c r="FE76" i="14"/>
  <c r="DY76" i="14"/>
  <c r="DR76" i="14"/>
  <c r="DJ76" i="14"/>
  <c r="DB76" i="14"/>
  <c r="CT76" i="14"/>
  <c r="CL76" i="14"/>
  <c r="CD76" i="14"/>
  <c r="BV76" i="14"/>
  <c r="HH76" i="13"/>
  <c r="GR76" i="13"/>
  <c r="GB76" i="13"/>
  <c r="FL76" i="13"/>
  <c r="EV76" i="13"/>
  <c r="EF76" i="13"/>
  <c r="DP76" i="13"/>
  <c r="CN76" i="13"/>
  <c r="CD76" i="13"/>
  <c r="BX76" i="13"/>
  <c r="HG76" i="13"/>
  <c r="GY76" i="13"/>
  <c r="GQ76" i="13"/>
  <c r="GI76" i="13"/>
  <c r="GA76" i="13"/>
  <c r="FS76" i="13"/>
  <c r="FK76" i="13"/>
  <c r="FC76" i="13"/>
  <c r="EU76" i="13"/>
  <c r="EM76" i="13"/>
  <c r="EE76" i="13"/>
  <c r="DW76" i="13"/>
  <c r="DO76" i="13"/>
  <c r="DG76" i="13"/>
  <c r="CY76" i="13"/>
  <c r="CT76" i="13"/>
  <c r="CJ76" i="13"/>
  <c r="BV76" i="13"/>
  <c r="GO76" i="12"/>
  <c r="FY76" i="12"/>
  <c r="FI76" i="12"/>
  <c r="ES76" i="12"/>
  <c r="EC76" i="12"/>
  <c r="DM76" i="12"/>
  <c r="CW76" i="12"/>
  <c r="CG76" i="12"/>
  <c r="BQ76" i="12"/>
  <c r="HH76" i="11"/>
  <c r="GZ76" i="11"/>
  <c r="GN76" i="11"/>
  <c r="FF76" i="11"/>
  <c r="FD76" i="11"/>
  <c r="CR76" i="16"/>
  <c r="GW76" i="16"/>
  <c r="FY76" i="16"/>
  <c r="FE76" i="16"/>
  <c r="EK76" i="16"/>
  <c r="DT76" i="16"/>
  <c r="CS76" i="16"/>
  <c r="BY76" i="16"/>
  <c r="HC76" i="16"/>
  <c r="GM76" i="16"/>
  <c r="FW76" i="16"/>
  <c r="FG76" i="16"/>
  <c r="EQ76" i="16"/>
  <c r="EA76" i="16"/>
  <c r="DN76" i="16"/>
  <c r="DL76" i="16"/>
  <c r="DF76" i="16"/>
  <c r="CD76" i="16"/>
  <c r="HM76" i="14"/>
  <c r="GO76" i="14"/>
  <c r="FM76" i="14"/>
  <c r="EG76" i="14"/>
  <c r="HL76" i="13"/>
  <c r="GV76" i="13"/>
  <c r="GF76" i="13"/>
  <c r="FP76" i="13"/>
  <c r="EZ76" i="13"/>
  <c r="EJ76" i="13"/>
  <c r="DT76" i="13"/>
  <c r="CL76" i="13"/>
  <c r="BT76" i="13"/>
  <c r="HF76" i="13"/>
  <c r="GX76" i="13"/>
  <c r="GP76" i="13"/>
  <c r="GH76" i="13"/>
  <c r="FZ76" i="13"/>
  <c r="FR76" i="13"/>
  <c r="FJ76" i="13"/>
  <c r="FB76" i="13"/>
  <c r="ET76" i="13"/>
  <c r="EL76" i="13"/>
  <c r="ED76" i="13"/>
  <c r="DV76" i="13"/>
  <c r="DN76" i="13"/>
  <c r="DF76" i="13"/>
  <c r="CX76" i="13"/>
  <c r="CR76" i="13"/>
  <c r="CH76" i="13"/>
  <c r="GS76" i="12"/>
  <c r="GC76" i="12"/>
  <c r="FM76" i="12"/>
  <c r="EW76" i="12"/>
  <c r="EG76" i="12"/>
  <c r="DQ76" i="12"/>
  <c r="DA76" i="12"/>
  <c r="CK76" i="12"/>
  <c r="BU76" i="12"/>
  <c r="HJ76" i="11"/>
  <c r="GP76" i="11"/>
  <c r="FP76" i="11"/>
  <c r="FL76" i="11"/>
  <c r="FK76" i="11"/>
  <c r="GD76" i="11"/>
  <c r="FJ76" i="11"/>
  <c r="EX76" i="11"/>
  <c r="ED76" i="11"/>
  <c r="DR76" i="11"/>
  <c r="DO76" i="11"/>
  <c r="DH76" i="11"/>
  <c r="DB76" i="11"/>
  <c r="CR76" i="11"/>
  <c r="CL76" i="11"/>
  <c r="CB76" i="11"/>
  <c r="BV76" i="11"/>
  <c r="BB76" i="15"/>
  <c r="BG76" i="15"/>
  <c r="CU76" i="15"/>
  <c r="FH76" i="15"/>
  <c r="FM76" i="15"/>
  <c r="GG76" i="15"/>
  <c r="GE76" i="15"/>
  <c r="GC76" i="15"/>
  <c r="FY76" i="15"/>
  <c r="GW76" i="15"/>
  <c r="HD76" i="15"/>
  <c r="HB76" i="15"/>
  <c r="GZ76" i="15"/>
  <c r="HK76" i="15"/>
  <c r="HL76" i="15"/>
  <c r="HI76" i="15"/>
  <c r="HJ76" i="15"/>
  <c r="K76" i="16"/>
  <c r="AA76" i="16"/>
  <c r="CM76" i="18"/>
  <c r="AY76" i="18"/>
  <c r="K76" i="18"/>
  <c r="ER76" i="11"/>
  <c r="EL76" i="11"/>
  <c r="EF76" i="11"/>
  <c r="EE76" i="11"/>
  <c r="DX76" i="11"/>
  <c r="AU76" i="15"/>
  <c r="CG76" i="15"/>
  <c r="BC76" i="15"/>
  <c r="CP76" i="15"/>
  <c r="EP76" i="15"/>
  <c r="R76" i="15"/>
  <c r="BF76" i="15"/>
  <c r="CT76" i="15"/>
  <c r="W76" i="15"/>
  <c r="I25" i="15"/>
  <c r="BK76" i="15"/>
  <c r="CY76" i="15"/>
  <c r="EQ76" i="15"/>
  <c r="V76" i="15"/>
  <c r="H26" i="15"/>
  <c r="BJ76" i="15"/>
  <c r="CX76" i="15"/>
  <c r="Y76" i="15"/>
  <c r="DC76" i="15"/>
  <c r="FD76" i="15"/>
  <c r="FN76" i="15"/>
  <c r="GB76" i="15"/>
  <c r="FZ76" i="15"/>
  <c r="FX76" i="15"/>
  <c r="GS76" i="15"/>
  <c r="HE76" i="15"/>
  <c r="DW76" i="16"/>
  <c r="BO76" i="18"/>
  <c r="FZ76" i="11"/>
  <c r="FN76" i="11"/>
  <c r="ET76" i="11"/>
  <c r="EH76" i="11"/>
  <c r="DN76" i="11"/>
  <c r="DL76" i="11"/>
  <c r="CX76" i="11"/>
  <c r="CV76" i="11"/>
  <c r="CH76" i="11"/>
  <c r="CF76" i="11"/>
  <c r="BR76" i="11"/>
  <c r="CQ76" i="15"/>
  <c r="DA76" i="15"/>
  <c r="AA76" i="15"/>
  <c r="Z76" i="15"/>
  <c r="FJ76" i="15"/>
  <c r="FI76" i="15"/>
  <c r="FK76" i="15"/>
  <c r="GM76" i="15"/>
  <c r="GP76" i="15"/>
  <c r="GX76" i="15"/>
  <c r="GV76" i="15"/>
  <c r="GT76" i="15"/>
  <c r="HA76" i="15"/>
  <c r="HM76" i="15"/>
  <c r="CM76" i="16"/>
  <c r="DC76" i="16"/>
  <c r="DW76" i="18"/>
  <c r="DC76" i="18"/>
  <c r="GH76" i="11"/>
  <c r="GB76" i="11"/>
  <c r="GA76" i="11"/>
  <c r="FT76" i="11"/>
  <c r="FH76" i="11"/>
  <c r="FB76" i="11"/>
  <c r="EV76" i="11"/>
  <c r="EU76" i="11"/>
  <c r="EN76" i="11"/>
  <c r="EB76" i="11"/>
  <c r="DV76" i="11"/>
  <c r="EM76" i="15"/>
  <c r="F76" i="15"/>
  <c r="H18" i="15"/>
  <c r="I76" i="15"/>
  <c r="H19" i="15"/>
  <c r="AW76" i="15"/>
  <c r="CK76" i="15"/>
  <c r="ED76" i="15"/>
  <c r="EN76" i="15"/>
  <c r="CM76" i="15"/>
  <c r="AY76" i="15"/>
  <c r="K76" i="15"/>
  <c r="J76" i="15"/>
  <c r="H20" i="15"/>
  <c r="L76" i="15"/>
  <c r="AX76" i="15"/>
  <c r="AZ76" i="15"/>
  <c r="CL76" i="15"/>
  <c r="CN76" i="15"/>
  <c r="M76" i="15"/>
  <c r="O76" i="15"/>
  <c r="EO76" i="15"/>
  <c r="N76" i="15"/>
  <c r="S76" i="15"/>
  <c r="I23" i="15"/>
  <c r="T76" i="15"/>
  <c r="I24" i="15"/>
  <c r="BH76" i="15"/>
  <c r="CV76" i="15"/>
  <c r="U76" i="15"/>
  <c r="H25" i="15"/>
  <c r="BI76" i="15"/>
  <c r="CW76" i="15"/>
  <c r="EG76" i="15"/>
  <c r="X76" i="15"/>
  <c r="I26" i="15"/>
  <c r="BL76" i="15"/>
  <c r="CZ76" i="15"/>
  <c r="EH76" i="15"/>
  <c r="BN76" i="15"/>
  <c r="DB76" i="15"/>
  <c r="EZ76" i="15"/>
  <c r="FE76" i="15"/>
  <c r="FG76" i="15"/>
  <c r="FU76" i="15"/>
  <c r="FP76" i="15"/>
  <c r="FQ76" i="15"/>
  <c r="FR76" i="15"/>
  <c r="FS76" i="15"/>
  <c r="FT76" i="15"/>
  <c r="FV76" i="15"/>
  <c r="GQ76" i="15"/>
  <c r="GO76" i="15"/>
  <c r="GI76" i="15"/>
  <c r="GN76" i="15"/>
  <c r="GL76" i="15"/>
  <c r="GJ76" i="15"/>
  <c r="GF76" i="15"/>
  <c r="AY76" i="16"/>
  <c r="BO76" i="16"/>
  <c r="G76" i="5"/>
  <c r="I17" i="5"/>
  <c r="BI76" i="5"/>
  <c r="BA76" i="5"/>
  <c r="AS76" i="5"/>
  <c r="AK76" i="5"/>
  <c r="AC76" i="5"/>
  <c r="U76" i="5"/>
  <c r="H25" i="5"/>
  <c r="M76" i="5"/>
  <c r="BK76" i="5"/>
  <c r="BC76" i="5"/>
  <c r="AU76" i="5"/>
  <c r="AM76" i="5"/>
  <c r="AE76" i="5"/>
  <c r="W76" i="5"/>
  <c r="I25" i="5"/>
  <c r="O76" i="5"/>
  <c r="HH76" i="5"/>
  <c r="GZ76" i="5"/>
  <c r="GR76" i="5"/>
  <c r="GJ76" i="5"/>
  <c r="GB76" i="5"/>
  <c r="FT76" i="5"/>
  <c r="FL76" i="5"/>
  <c r="FD76" i="5"/>
  <c r="EV76" i="5"/>
  <c r="EN76" i="5"/>
  <c r="EF76" i="5"/>
  <c r="EA76" i="5"/>
  <c r="DU76" i="5"/>
  <c r="DE76" i="5"/>
  <c r="CZ76" i="5"/>
  <c r="CU76" i="5"/>
  <c r="CO76" i="5"/>
  <c r="BY76" i="5"/>
  <c r="BT76" i="5"/>
  <c r="HL76" i="5"/>
  <c r="GV76" i="5"/>
  <c r="GF76" i="5"/>
  <c r="FP76" i="5"/>
  <c r="EZ76" i="5"/>
  <c r="EJ76" i="5"/>
  <c r="DX76" i="5"/>
  <c r="DH76" i="5"/>
  <c r="CR76" i="5"/>
  <c r="CB76" i="5"/>
  <c r="FK76" i="5"/>
  <c r="FC76" i="5"/>
  <c r="EU76" i="5"/>
  <c r="EM76" i="5"/>
  <c r="DP76" i="5"/>
  <c r="DK76" i="5"/>
  <c r="CJ76" i="5"/>
  <c r="CE76" i="5"/>
  <c r="HF76" i="5"/>
  <c r="GX76" i="5"/>
  <c r="GP76" i="5"/>
  <c r="GH76" i="5"/>
  <c r="I76" i="5"/>
  <c r="H19" i="5"/>
  <c r="H76" i="5"/>
  <c r="I18" i="5"/>
  <c r="FJ76" i="5"/>
  <c r="FB76" i="5"/>
  <c r="EL76" i="5"/>
  <c r="DZ76" i="5"/>
  <c r="E76" i="5"/>
  <c r="H17" i="5"/>
  <c r="F76" i="5"/>
  <c r="H18" i="5"/>
  <c r="BN76" i="5"/>
  <c r="BL76" i="5"/>
  <c r="BF76" i="5"/>
  <c r="BD76" i="5"/>
  <c r="AX76" i="5"/>
  <c r="AV76" i="5"/>
  <c r="AP76" i="5"/>
  <c r="AN76" i="5"/>
  <c r="AH76" i="5"/>
  <c r="AF76" i="5"/>
  <c r="Z76" i="5"/>
  <c r="X76" i="5"/>
  <c r="I26" i="5"/>
  <c r="R76" i="5"/>
  <c r="P76" i="5"/>
  <c r="J76" i="5"/>
  <c r="H20" i="5"/>
  <c r="FZ76" i="5"/>
  <c r="FR76" i="5"/>
  <c r="ET76" i="5"/>
  <c r="DR76" i="5"/>
  <c r="DJ76" i="5"/>
  <c r="CT76" i="5"/>
  <c r="CL76" i="5"/>
  <c r="BM76" i="5"/>
  <c r="BE76" i="5"/>
  <c r="AW76" i="5"/>
  <c r="AO76" i="5"/>
  <c r="AG76" i="5"/>
  <c r="Y76" i="5"/>
  <c r="Q76" i="5"/>
  <c r="BO76" i="5"/>
  <c r="BG76" i="5"/>
  <c r="AY76" i="5"/>
  <c r="AQ76" i="5"/>
  <c r="AI76" i="5"/>
  <c r="AA76" i="5"/>
  <c r="S76" i="5"/>
  <c r="I23" i="5"/>
  <c r="K76" i="5"/>
  <c r="BJ76" i="5"/>
  <c r="BH76" i="5"/>
  <c r="BB76" i="5"/>
  <c r="AZ76" i="5"/>
  <c r="AT76" i="5"/>
  <c r="AR76" i="5"/>
  <c r="AL76" i="5"/>
  <c r="AJ76" i="5"/>
  <c r="AD76" i="5"/>
  <c r="AB76" i="5"/>
  <c r="V76" i="5"/>
  <c r="H26" i="5"/>
  <c r="T76" i="5"/>
  <c r="I24" i="5"/>
  <c r="N76" i="5"/>
  <c r="L76" i="5"/>
  <c r="I18" i="21"/>
  <c r="BK76" i="22"/>
  <c r="K25" i="22" s="1"/>
  <c r="AU76" i="22"/>
  <c r="BM76" i="22"/>
  <c r="J27" i="22" s="1"/>
  <c r="AG76" i="22"/>
  <c r="H31" i="22" s="1"/>
  <c r="BC76" i="21"/>
  <c r="AJ76" i="21"/>
  <c r="AP76" i="21"/>
  <c r="Z76" i="21"/>
  <c r="AF76" i="21"/>
  <c r="AS76" i="20"/>
  <c r="J17" i="20" s="1"/>
  <c r="AO76" i="20"/>
  <c r="H35" i="20" s="1"/>
  <c r="I76" i="22"/>
  <c r="H19" i="22" s="1"/>
  <c r="AX76" i="22"/>
  <c r="AH76" i="22"/>
  <c r="I31" i="22" s="1"/>
  <c r="G31" i="22" s="1"/>
  <c r="R76" i="22"/>
  <c r="AK76" i="22"/>
  <c r="W76" i="21"/>
  <c r="I25" i="21"/>
  <c r="AX76" i="21"/>
  <c r="AL76" i="21"/>
  <c r="H19" i="21"/>
  <c r="BO76" i="22"/>
  <c r="K27" i="22" s="1"/>
  <c r="AI76" i="22"/>
  <c r="S76" i="22"/>
  <c r="I23" i="22" s="1"/>
  <c r="BE76" i="22"/>
  <c r="AO76" i="22"/>
  <c r="H35" i="22" s="1"/>
  <c r="M76" i="22"/>
  <c r="H21" i="22" s="1"/>
  <c r="I26" i="21"/>
  <c r="AY76" i="21"/>
  <c r="AE76" i="21"/>
  <c r="AB76" i="21"/>
  <c r="J76" i="21"/>
  <c r="H20" i="21"/>
  <c r="AV76" i="21"/>
  <c r="G76" i="22"/>
  <c r="I17" i="22" s="1"/>
  <c r="H18" i="21"/>
  <c r="BJ76" i="22"/>
  <c r="J26" i="22" s="1"/>
  <c r="BB76" i="22"/>
  <c r="AL76" i="22"/>
  <c r="I33" i="22" s="1"/>
  <c r="AD76" i="22"/>
  <c r="V76" i="22"/>
  <c r="H26" i="22" s="1"/>
  <c r="F26" i="22" s="1"/>
  <c r="N76" i="22"/>
  <c r="BI76" i="22"/>
  <c r="J25" i="22" s="1"/>
  <c r="AS76" i="22"/>
  <c r="Y76" i="22"/>
  <c r="AZ76" i="21"/>
  <c r="AI76" i="21"/>
  <c r="AH76" i="21"/>
  <c r="L76" i="21"/>
  <c r="BJ76" i="20"/>
  <c r="AR76" i="20"/>
  <c r="I36" i="20" s="1"/>
  <c r="X76" i="20"/>
  <c r="I26" i="20" s="1"/>
  <c r="BP76" i="14"/>
  <c r="HJ76" i="5"/>
  <c r="HB76" i="5"/>
  <c r="GT76" i="5"/>
  <c r="GL76" i="5"/>
  <c r="GD76" i="5"/>
  <c r="FV76" i="5"/>
  <c r="FN76" i="5"/>
  <c r="FF76" i="5"/>
  <c r="EX76" i="5"/>
  <c r="EP76" i="5"/>
  <c r="EH76" i="5"/>
  <c r="DB76" i="5"/>
  <c r="CD76" i="5"/>
  <c r="BV76" i="5"/>
  <c r="CV76" i="21"/>
  <c r="FX76" i="21"/>
  <c r="Y76" i="20"/>
  <c r="H27" i="20" s="1"/>
  <c r="M76" i="20"/>
  <c r="H21" i="20" s="1"/>
  <c r="BF76" i="20"/>
  <c r="HK76" i="5"/>
  <c r="HC76" i="5"/>
  <c r="GU76" i="5"/>
  <c r="GM76" i="5"/>
  <c r="GE76" i="5"/>
  <c r="FW76" i="5"/>
  <c r="FO76" i="5"/>
  <c r="FG76" i="5"/>
  <c r="EY76" i="5"/>
  <c r="EQ76" i="5"/>
  <c r="EI76" i="5"/>
  <c r="GN76" i="21"/>
  <c r="DL76" i="21"/>
  <c r="HL76" i="21"/>
  <c r="EZ76" i="21"/>
  <c r="CN76" i="21"/>
  <c r="AX76" i="20"/>
  <c r="J20" i="20" s="1"/>
  <c r="AH76" i="20"/>
  <c r="I31" i="20" s="1"/>
  <c r="BP76" i="22"/>
  <c r="BP76" i="16"/>
  <c r="FH76" i="21"/>
  <c r="U76" i="20"/>
  <c r="H25" i="20" s="1"/>
  <c r="L76" i="20"/>
  <c r="I20" i="20" s="1"/>
  <c r="R76" i="20"/>
  <c r="H24" i="20" s="1"/>
  <c r="BP76" i="5"/>
  <c r="BP76" i="12"/>
  <c r="BP76" i="11"/>
  <c r="HG76" i="5"/>
  <c r="GY76" i="5"/>
  <c r="GQ76" i="5"/>
  <c r="GI76" i="5"/>
  <c r="GA76" i="5"/>
  <c r="FS76" i="5"/>
  <c r="EB76" i="21"/>
  <c r="DT76" i="21"/>
  <c r="GR76" i="21"/>
  <c r="FL76" i="21"/>
  <c r="EF76" i="21"/>
  <c r="CZ76" i="21"/>
  <c r="BT76" i="21"/>
  <c r="FV76" i="21"/>
  <c r="FN76" i="21"/>
  <c r="FB76" i="21"/>
  <c r="DJ76" i="21"/>
  <c r="DB76" i="21"/>
  <c r="CP76" i="21"/>
  <c r="GY76" i="21"/>
  <c r="GI76" i="21"/>
  <c r="FS76" i="21"/>
  <c r="FC76" i="21"/>
  <c r="EM76" i="21"/>
  <c r="DW76" i="21"/>
  <c r="DG76" i="21"/>
  <c r="CQ76" i="21"/>
  <c r="CA76" i="21"/>
  <c r="HE76" i="20"/>
  <c r="I61" i="20" s="1"/>
  <c r="GX76" i="20"/>
  <c r="DG76" i="16"/>
  <c r="CP76" i="16"/>
  <c r="GT76" i="14"/>
  <c r="GB76" i="14"/>
  <c r="FT76" i="14"/>
  <c r="FL76" i="14"/>
  <c r="FD76" i="14"/>
  <c r="EV76" i="14"/>
  <c r="EN76" i="14"/>
  <c r="EF76" i="14"/>
  <c r="DX76" i="14"/>
  <c r="DP76" i="14"/>
  <c r="DH76" i="14"/>
  <c r="CZ76" i="14"/>
  <c r="CR76" i="14"/>
  <c r="CJ76" i="14"/>
  <c r="CB76" i="14"/>
  <c r="BT76" i="14"/>
  <c r="HJ76" i="21"/>
  <c r="GX76" i="21"/>
  <c r="FF76" i="21"/>
  <c r="EX76" i="21"/>
  <c r="EL76" i="21"/>
  <c r="CT76" i="21"/>
  <c r="CL76" i="21"/>
  <c r="BZ76" i="21"/>
  <c r="HC76" i="21"/>
  <c r="GM76" i="21"/>
  <c r="FW76" i="21"/>
  <c r="FG76" i="21"/>
  <c r="EQ76" i="21"/>
  <c r="EA76" i="21"/>
  <c r="DK76" i="21"/>
  <c r="CU76" i="21"/>
  <c r="CE76" i="21"/>
  <c r="FZ76" i="20"/>
  <c r="H52" i="20" s="1"/>
  <c r="CH76" i="20"/>
  <c r="L18" i="20" s="1"/>
  <c r="DK76" i="16"/>
  <c r="CT76" i="16"/>
  <c r="GX76" i="14"/>
  <c r="GH76" i="14"/>
  <c r="FZ76" i="14"/>
  <c r="FR76" i="14"/>
  <c r="FJ76" i="14"/>
  <c r="FB76" i="14"/>
  <c r="ET76" i="14"/>
  <c r="EL76" i="14"/>
  <c r="ED76" i="14"/>
  <c r="DV76" i="14"/>
  <c r="DN76" i="14"/>
  <c r="DF76" i="14"/>
  <c r="CX76" i="14"/>
  <c r="CP76" i="14"/>
  <c r="CH76" i="14"/>
  <c r="BZ76" i="14"/>
  <c r="BR76" i="14"/>
  <c r="HH76" i="21"/>
  <c r="GB76" i="21"/>
  <c r="EV76" i="21"/>
  <c r="DP76" i="21"/>
  <c r="CJ76" i="21"/>
  <c r="HB76" i="21"/>
  <c r="GT76" i="21"/>
  <c r="GH76" i="21"/>
  <c r="EP76" i="21"/>
  <c r="EH76" i="21"/>
  <c r="DV76" i="21"/>
  <c r="CD76" i="21"/>
  <c r="BV76" i="21"/>
  <c r="HG76" i="21"/>
  <c r="GQ76" i="21"/>
  <c r="GA76" i="21"/>
  <c r="FK76" i="21"/>
  <c r="EU76" i="21"/>
  <c r="EE76" i="21"/>
  <c r="DO76" i="21"/>
  <c r="CY76" i="21"/>
  <c r="CI76" i="21"/>
  <c r="GG76" i="20"/>
  <c r="FQ76" i="20"/>
  <c r="D48" i="20" s="1"/>
  <c r="DV76" i="20"/>
  <c r="DO76" i="16"/>
  <c r="CX76" i="16"/>
  <c r="GL76" i="14"/>
  <c r="GF76" i="14"/>
  <c r="FX76" i="14"/>
  <c r="FP76" i="14"/>
  <c r="FH76" i="14"/>
  <c r="EZ76" i="14"/>
  <c r="ER76" i="14"/>
  <c r="EJ76" i="14"/>
  <c r="EB76" i="14"/>
  <c r="DT76" i="14"/>
  <c r="DL76" i="14"/>
  <c r="DD76" i="14"/>
  <c r="CV76" i="14"/>
  <c r="CN76" i="14"/>
  <c r="CF76" i="14"/>
  <c r="BX76" i="14"/>
  <c r="HK76" i="22"/>
  <c r="GJ76" i="21"/>
  <c r="FD76" i="21"/>
  <c r="DX76" i="21"/>
  <c r="CR76" i="21"/>
  <c r="GL76" i="21"/>
  <c r="GD76" i="21"/>
  <c r="FR76" i="21"/>
  <c r="DZ76" i="21"/>
  <c r="DR76" i="21"/>
  <c r="DF76" i="21"/>
  <c r="HK76" i="21"/>
  <c r="GU76" i="21"/>
  <c r="GE76" i="21"/>
  <c r="FO76" i="21"/>
  <c r="EY76" i="21"/>
  <c r="EI76" i="21"/>
  <c r="DS76" i="21"/>
  <c r="DC76" i="21"/>
  <c r="CM76" i="21"/>
  <c r="HA76" i="20"/>
  <c r="G58" i="20" s="1"/>
  <c r="GK76" i="20"/>
  <c r="FJ76" i="20"/>
  <c r="ED76" i="20"/>
  <c r="P19" i="20" s="1"/>
  <c r="DS76" i="16"/>
  <c r="DB76" i="16"/>
  <c r="GP76" i="14"/>
  <c r="GD76" i="14"/>
  <c r="FV76" i="14"/>
  <c r="FN76" i="14"/>
  <c r="FF76" i="14"/>
  <c r="EX76" i="14"/>
  <c r="EP76" i="14"/>
  <c r="EH76" i="14"/>
  <c r="DZ76" i="14"/>
  <c r="DG76" i="11"/>
  <c r="CQ76" i="11"/>
  <c r="CA76" i="11"/>
  <c r="HI76" i="11"/>
  <c r="GU76" i="11"/>
  <c r="GS76" i="11"/>
  <c r="GE76" i="11"/>
  <c r="GC76" i="11"/>
  <c r="FO76" i="11"/>
  <c r="FM76" i="11"/>
  <c r="EY76" i="11"/>
  <c r="EW76" i="11"/>
  <c r="EI76" i="11"/>
  <c r="EG76" i="11"/>
  <c r="DS76" i="11"/>
  <c r="DQ76" i="11"/>
  <c r="DA76" i="11"/>
  <c r="CK76" i="11"/>
  <c r="BU76" i="11"/>
  <c r="E76" i="15"/>
  <c r="H17" i="15"/>
  <c r="DK76" i="11"/>
  <c r="CU76" i="11"/>
  <c r="CE76" i="11"/>
  <c r="HM76" i="11"/>
  <c r="GY76" i="11"/>
  <c r="GW76" i="11"/>
  <c r="GI76" i="11"/>
  <c r="GG76" i="11"/>
  <c r="FS76" i="11"/>
  <c r="FQ76" i="11"/>
  <c r="FC76" i="11"/>
  <c r="FA76" i="11"/>
  <c r="EM76" i="11"/>
  <c r="EK76" i="11"/>
  <c r="DW76" i="11"/>
  <c r="DU76" i="11"/>
  <c r="DE76" i="11"/>
  <c r="CO76" i="11"/>
  <c r="BY76" i="11"/>
  <c r="AV76" i="15"/>
  <c r="CY76" i="11"/>
  <c r="CI76" i="11"/>
  <c r="BS76" i="11"/>
  <c r="HC76" i="11"/>
  <c r="HA76" i="11"/>
  <c r="GM76" i="11"/>
  <c r="GK76" i="11"/>
  <c r="FW76" i="11"/>
  <c r="FU76" i="11"/>
  <c r="FG76" i="11"/>
  <c r="FE76" i="11"/>
  <c r="EQ76" i="11"/>
  <c r="EO76" i="11"/>
  <c r="EA76" i="11"/>
  <c r="DY76" i="11"/>
  <c r="DI76" i="11"/>
  <c r="CS76" i="11"/>
  <c r="CC76" i="11"/>
  <c r="DC76" i="11"/>
  <c r="CM76" i="11"/>
  <c r="BW76" i="11"/>
  <c r="HE76" i="11"/>
  <c r="GO76" i="11"/>
  <c r="FY76" i="11"/>
  <c r="FI76" i="11"/>
  <c r="ES76" i="11"/>
  <c r="EC76" i="11"/>
  <c r="DM76" i="11"/>
  <c r="CW76" i="11"/>
  <c r="CG76" i="11"/>
  <c r="BQ76" i="11"/>
  <c r="CJ76" i="15"/>
  <c r="BS76" i="15"/>
  <c r="EA76" i="15"/>
  <c r="AD76" i="15"/>
  <c r="DF76" i="15"/>
  <c r="BV76" i="15"/>
  <c r="BX76" i="15"/>
  <c r="BZ76" i="15"/>
  <c r="CB76" i="15"/>
  <c r="EW76" i="15"/>
  <c r="CC76" i="15"/>
  <c r="EK76" i="15"/>
  <c r="AR76" i="15"/>
  <c r="DT76" i="15"/>
  <c r="FA76" i="15"/>
  <c r="DD76" i="15"/>
  <c r="AC76" i="15"/>
  <c r="DE76" i="15"/>
  <c r="EI76" i="15"/>
  <c r="AF76" i="15"/>
  <c r="DH76" i="15"/>
  <c r="AG76" i="15"/>
  <c r="DI76" i="15"/>
  <c r="AI76" i="15"/>
  <c r="DK76" i="15"/>
  <c r="AK76" i="15"/>
  <c r="DM76" i="15"/>
  <c r="AM76" i="15"/>
  <c r="DO76" i="15"/>
  <c r="CD76" i="15"/>
  <c r="EX76" i="15"/>
  <c r="CE76" i="15"/>
  <c r="EL76" i="15"/>
  <c r="DV76" i="15"/>
  <c r="AE76" i="15"/>
  <c r="DG76" i="15"/>
  <c r="ES76" i="15"/>
  <c r="BR76" i="15"/>
  <c r="DZ76" i="15"/>
  <c r="AH76" i="15"/>
  <c r="DJ76" i="15"/>
  <c r="AJ76" i="15"/>
  <c r="DL76" i="15"/>
  <c r="AL76" i="15"/>
  <c r="DN76" i="15"/>
  <c r="AN76" i="15"/>
  <c r="DP76" i="15"/>
  <c r="AO76" i="15"/>
  <c r="DQ76" i="15"/>
  <c r="CF76" i="15"/>
  <c r="EY76" i="15"/>
  <c r="FB76" i="15"/>
  <c r="FF76" i="15"/>
  <c r="DX76" i="15"/>
  <c r="BQ76" i="15"/>
  <c r="DY76" i="15"/>
  <c r="BT76" i="15"/>
  <c r="EB76" i="15"/>
  <c r="BU76" i="15"/>
  <c r="ET76" i="15"/>
  <c r="BW76" i="15"/>
  <c r="EU76" i="15"/>
  <c r="BY76" i="15"/>
  <c r="EV76" i="15"/>
  <c r="CA76" i="15"/>
  <c r="EJ76" i="15"/>
  <c r="AP76" i="15"/>
  <c r="DR76" i="15"/>
  <c r="AQ76" i="15"/>
  <c r="DS76" i="15"/>
  <c r="H27" i="14"/>
  <c r="I19" i="21"/>
  <c r="H27" i="8"/>
  <c r="H27" i="11"/>
  <c r="I26" i="16"/>
  <c r="I26" i="23"/>
  <c r="I19" i="8"/>
  <c r="H20" i="23"/>
  <c r="H20" i="19"/>
  <c r="I19" i="11"/>
  <c r="I20" i="8"/>
  <c r="I19" i="23"/>
  <c r="I19" i="13"/>
  <c r="I19" i="19"/>
  <c r="I19" i="5"/>
  <c r="I19" i="14"/>
  <c r="I19" i="15"/>
  <c r="I19" i="12"/>
  <c r="I19" i="18"/>
  <c r="I19" i="20"/>
  <c r="H28" i="8"/>
  <c r="H27" i="23"/>
  <c r="H27" i="16"/>
  <c r="H27" i="19"/>
  <c r="H27" i="21"/>
  <c r="H27" i="12"/>
  <c r="H27" i="5"/>
  <c r="H27" i="22"/>
  <c r="H27" i="18"/>
  <c r="I19" i="16"/>
  <c r="H27" i="15"/>
  <c r="H27" i="13"/>
  <c r="I27" i="8"/>
  <c r="H28" i="23"/>
  <c r="H28" i="16"/>
  <c r="H28" i="19"/>
  <c r="H28" i="15"/>
  <c r="H28" i="13"/>
  <c r="H28" i="21"/>
  <c r="H28" i="11"/>
  <c r="H28" i="14"/>
  <c r="H28" i="5"/>
  <c r="H28" i="18"/>
  <c r="H28" i="12"/>
  <c r="H21" i="8"/>
  <c r="I20" i="23"/>
  <c r="I20" i="19"/>
  <c r="I20" i="16"/>
  <c r="I20" i="21"/>
  <c r="I20" i="14"/>
  <c r="I20" i="5"/>
  <c r="I20" i="15"/>
  <c r="I20" i="13"/>
  <c r="I20" i="18"/>
  <c r="I20" i="11"/>
  <c r="I20" i="12"/>
  <c r="I28" i="8"/>
  <c r="I27" i="23"/>
  <c r="I27" i="19"/>
  <c r="I27" i="13"/>
  <c r="I27" i="12"/>
  <c r="I27" i="21"/>
  <c r="I27" i="15"/>
  <c r="I27" i="16"/>
  <c r="I27" i="5"/>
  <c r="I27" i="11"/>
  <c r="I27" i="14"/>
  <c r="I27" i="18"/>
  <c r="H22" i="8"/>
  <c r="H21" i="11"/>
  <c r="H21" i="14"/>
  <c r="H21" i="16"/>
  <c r="H21" i="23"/>
  <c r="H21" i="19"/>
  <c r="H21" i="5"/>
  <c r="H21" i="15"/>
  <c r="H21" i="18"/>
  <c r="H21" i="21"/>
  <c r="H21" i="13"/>
  <c r="H21" i="12"/>
  <c r="H22" i="23"/>
  <c r="I21" i="8"/>
  <c r="H22" i="18"/>
  <c r="H22" i="16"/>
  <c r="H22" i="19"/>
  <c r="H22" i="15"/>
  <c r="H22" i="12"/>
  <c r="H22" i="5"/>
  <c r="H22" i="22"/>
  <c r="F22" i="22" s="1"/>
  <c r="H22" i="11"/>
  <c r="H22" i="14"/>
  <c r="H22" i="21"/>
  <c r="H22" i="13"/>
  <c r="H29" i="8"/>
  <c r="I28" i="23"/>
  <c r="I28" i="16"/>
  <c r="I28" i="21"/>
  <c r="I28" i="22"/>
  <c r="I28" i="12"/>
  <c r="I28" i="18"/>
  <c r="I28" i="19"/>
  <c r="I28" i="15"/>
  <c r="I28" i="13"/>
  <c r="I28" i="14"/>
  <c r="I28" i="11"/>
  <c r="I28" i="5"/>
  <c r="H30" i="8"/>
  <c r="H29" i="23"/>
  <c r="H29" i="11"/>
  <c r="H29" i="16"/>
  <c r="H29" i="14"/>
  <c r="H29" i="19"/>
  <c r="H29" i="15"/>
  <c r="H29" i="5"/>
  <c r="H29" i="18"/>
  <c r="H29" i="13"/>
  <c r="H29" i="12"/>
  <c r="H29" i="21"/>
  <c r="I22" i="8"/>
  <c r="I21" i="11"/>
  <c r="I21" i="13"/>
  <c r="I21" i="23"/>
  <c r="I21" i="5"/>
  <c r="I21" i="18"/>
  <c r="I21" i="21"/>
  <c r="I21" i="14"/>
  <c r="I21" i="19"/>
  <c r="I21" i="15"/>
  <c r="I21" i="16"/>
  <c r="I21" i="12"/>
  <c r="H30" i="16"/>
  <c r="H30" i="23"/>
  <c r="I29" i="8"/>
  <c r="H30" i="18"/>
  <c r="H30" i="22"/>
  <c r="H30" i="12"/>
  <c r="H30" i="15"/>
  <c r="H30" i="5"/>
  <c r="H30" i="19"/>
  <c r="H30" i="11"/>
  <c r="H30" i="21"/>
  <c r="H30" i="14"/>
  <c r="H30" i="13"/>
  <c r="H23" i="8"/>
  <c r="I22" i="19"/>
  <c r="I22" i="23"/>
  <c r="I22" i="16"/>
  <c r="I22" i="18"/>
  <c r="I22" i="12"/>
  <c r="I22" i="14"/>
  <c r="I22" i="5"/>
  <c r="I22" i="13"/>
  <c r="I22" i="21"/>
  <c r="I22" i="15"/>
  <c r="I22" i="11"/>
  <c r="H24" i="8"/>
  <c r="H23" i="16"/>
  <c r="H23" i="23"/>
  <c r="H23" i="14"/>
  <c r="H23" i="12"/>
  <c r="H23" i="19"/>
  <c r="H23" i="15"/>
  <c r="H23" i="13"/>
  <c r="H23" i="5"/>
  <c r="H23" i="18"/>
  <c r="H23" i="11"/>
  <c r="H23" i="21"/>
  <c r="I30" i="8"/>
  <c r="I29" i="23"/>
  <c r="I29" i="13"/>
  <c r="I29" i="11"/>
  <c r="I29" i="19"/>
  <c r="I29" i="21"/>
  <c r="I29" i="12"/>
  <c r="I29" i="15"/>
  <c r="I29" i="5"/>
  <c r="I29" i="18"/>
  <c r="I29" i="16"/>
  <c r="I29" i="14"/>
  <c r="H24" i="23"/>
  <c r="H24" i="18"/>
  <c r="H24" i="16"/>
  <c r="H16" i="16"/>
  <c r="H24" i="15"/>
  <c r="H24" i="11"/>
  <c r="H24" i="5"/>
  <c r="H24" i="21"/>
  <c r="H24" i="14"/>
  <c r="H24" i="22"/>
  <c r="H24" i="19"/>
  <c r="H24" i="12"/>
  <c r="H24" i="13"/>
  <c r="H16" i="8"/>
  <c r="H31" i="8"/>
  <c r="I30" i="16"/>
  <c r="I30" i="23"/>
  <c r="I30" i="19"/>
  <c r="I30" i="15"/>
  <c r="I30" i="21"/>
  <c r="I30" i="13"/>
  <c r="I30" i="18"/>
  <c r="I30" i="14"/>
  <c r="I30" i="5"/>
  <c r="I30" i="12"/>
  <c r="I30" i="11"/>
  <c r="I16" i="8"/>
  <c r="I16" i="5"/>
  <c r="I16" i="19"/>
  <c r="H16" i="12"/>
  <c r="I16" i="11"/>
  <c r="I16" i="14"/>
  <c r="H16" i="11"/>
  <c r="H16" i="18"/>
  <c r="I16" i="12"/>
  <c r="I16" i="18"/>
  <c r="I16" i="15"/>
  <c r="I16" i="16"/>
  <c r="H16" i="13"/>
  <c r="H16" i="14"/>
  <c r="H16" i="15"/>
  <c r="H16" i="23"/>
  <c r="I16" i="13"/>
  <c r="I31" i="8"/>
  <c r="H31" i="14"/>
  <c r="H31" i="11"/>
  <c r="H31" i="21"/>
  <c r="H31" i="16"/>
  <c r="H31" i="23"/>
  <c r="H31" i="19"/>
  <c r="H31" i="12"/>
  <c r="H31" i="5"/>
  <c r="H31" i="13"/>
  <c r="H31" i="15"/>
  <c r="H31" i="18"/>
  <c r="I16" i="23"/>
  <c r="H16" i="19"/>
  <c r="H16" i="5"/>
  <c r="H32" i="8"/>
  <c r="I31" i="23"/>
  <c r="I31" i="16"/>
  <c r="I31" i="19"/>
  <c r="I31" i="15"/>
  <c r="I31" i="14"/>
  <c r="I31" i="21"/>
  <c r="I31" i="5"/>
  <c r="I31" i="12"/>
  <c r="I31" i="18"/>
  <c r="I31" i="13"/>
  <c r="I31" i="11"/>
  <c r="I32" i="8"/>
  <c r="H32" i="23"/>
  <c r="H32" i="13"/>
  <c r="H32" i="11"/>
  <c r="H32" i="19"/>
  <c r="H32" i="15"/>
  <c r="H32" i="21"/>
  <c r="H32" i="5"/>
  <c r="H32" i="22"/>
  <c r="H32" i="12"/>
  <c r="H32" i="18"/>
  <c r="H32" i="14"/>
  <c r="H32" i="16"/>
  <c r="H33" i="8"/>
  <c r="I32" i="23"/>
  <c r="I32" i="16"/>
  <c r="I32" i="18"/>
  <c r="I32" i="12"/>
  <c r="I32" i="19"/>
  <c r="I32" i="14"/>
  <c r="I32" i="15"/>
  <c r="I32" i="5"/>
  <c r="I32" i="21"/>
  <c r="I32" i="13"/>
  <c r="I32" i="11"/>
  <c r="I33" i="8"/>
  <c r="H33" i="14"/>
  <c r="H33" i="16"/>
  <c r="H33" i="23"/>
  <c r="H33" i="12"/>
  <c r="H33" i="11"/>
  <c r="H33" i="22"/>
  <c r="H33" i="13"/>
  <c r="H33" i="15"/>
  <c r="H33" i="5"/>
  <c r="H33" i="19"/>
  <c r="H33" i="21"/>
  <c r="H33" i="18"/>
  <c r="H34" i="8"/>
  <c r="I33" i="16"/>
  <c r="I33" i="18"/>
  <c r="I33" i="23"/>
  <c r="I33" i="19"/>
  <c r="I33" i="14"/>
  <c r="I33" i="12"/>
  <c r="I33" i="21"/>
  <c r="I33" i="5"/>
  <c r="I33" i="11"/>
  <c r="I33" i="15"/>
  <c r="I33" i="13"/>
  <c r="I34" i="8"/>
  <c r="H34" i="13"/>
  <c r="H34" i="23"/>
  <c r="H34" i="11"/>
  <c r="H34" i="19"/>
  <c r="H34" i="14"/>
  <c r="H34" i="12"/>
  <c r="H34" i="18"/>
  <c r="H34" i="16"/>
  <c r="H34" i="21"/>
  <c r="H34" i="5"/>
  <c r="H34" i="15"/>
  <c r="H35" i="8"/>
  <c r="I34" i="16"/>
  <c r="I34" i="23"/>
  <c r="I34" i="19"/>
  <c r="I34" i="14"/>
  <c r="I34" i="15"/>
  <c r="I34" i="5"/>
  <c r="I34" i="12"/>
  <c r="I34" i="18"/>
  <c r="I34" i="13"/>
  <c r="I34" i="11"/>
  <c r="I34" i="21"/>
  <c r="I35" i="8"/>
  <c r="H35" i="16"/>
  <c r="H35" i="12"/>
  <c r="H35" i="21"/>
  <c r="H35" i="23"/>
  <c r="H35" i="13"/>
  <c r="H35" i="15"/>
  <c r="H35" i="18"/>
  <c r="H35" i="19"/>
  <c r="H35" i="5"/>
  <c r="H35" i="14"/>
  <c r="H35" i="11"/>
  <c r="H36" i="8"/>
  <c r="I35" i="23"/>
  <c r="I35" i="18"/>
  <c r="I35" i="16"/>
  <c r="I35" i="19"/>
  <c r="I35" i="5"/>
  <c r="I35" i="21"/>
  <c r="I35" i="13"/>
  <c r="I35" i="15"/>
  <c r="I35" i="11"/>
  <c r="I35" i="14"/>
  <c r="I35" i="12"/>
  <c r="I36" i="8"/>
  <c r="H36" i="13"/>
  <c r="H15" i="13"/>
  <c r="H36" i="23"/>
  <c r="H36" i="19"/>
  <c r="H36" i="15"/>
  <c r="H36" i="18"/>
  <c r="H36" i="21"/>
  <c r="H36" i="5"/>
  <c r="H36" i="16"/>
  <c r="H36" i="12"/>
  <c r="H36" i="11"/>
  <c r="H15" i="11"/>
  <c r="H36" i="14"/>
  <c r="H15" i="8"/>
  <c r="H15" i="19"/>
  <c r="H15" i="12"/>
  <c r="H15" i="18"/>
  <c r="H15" i="14"/>
  <c r="H15" i="16"/>
  <c r="H15" i="23"/>
  <c r="J17" i="8"/>
  <c r="I36" i="16"/>
  <c r="I36" i="23"/>
  <c r="I15" i="23"/>
  <c r="I36" i="5"/>
  <c r="I36" i="15"/>
  <c r="I36" i="11"/>
  <c r="I36" i="19"/>
  <c r="I36" i="14"/>
  <c r="I36" i="13"/>
  <c r="I36" i="22"/>
  <c r="I36" i="12"/>
  <c r="I36" i="21"/>
  <c r="I36" i="18"/>
  <c r="I15" i="8"/>
  <c r="H15" i="5"/>
  <c r="H15" i="15"/>
  <c r="I15" i="14"/>
  <c r="I15" i="16"/>
  <c r="I15" i="12"/>
  <c r="I15" i="19"/>
  <c r="I15" i="5"/>
  <c r="J18" i="8"/>
  <c r="J17" i="14"/>
  <c r="J17" i="16"/>
  <c r="J17" i="12"/>
  <c r="J17" i="11"/>
  <c r="J17" i="19"/>
  <c r="J17" i="23"/>
  <c r="J17" i="5"/>
  <c r="J17" i="13"/>
  <c r="J17" i="15"/>
  <c r="J17" i="18"/>
  <c r="J17" i="21"/>
  <c r="J17" i="22"/>
  <c r="I15" i="15"/>
  <c r="I15" i="11"/>
  <c r="I15" i="18"/>
  <c r="I15" i="13"/>
  <c r="K17" i="8"/>
  <c r="J18" i="18"/>
  <c r="J18" i="16"/>
  <c r="J18" i="23"/>
  <c r="J18" i="19"/>
  <c r="J18" i="21"/>
  <c r="J18" i="15"/>
  <c r="J18" i="12"/>
  <c r="J18" i="11"/>
  <c r="J18" i="13"/>
  <c r="J18" i="14"/>
  <c r="J18" i="5"/>
  <c r="K18" i="8"/>
  <c r="K17" i="11"/>
  <c r="K17" i="23"/>
  <c r="K17" i="20"/>
  <c r="K17" i="13"/>
  <c r="K17" i="15"/>
  <c r="K17" i="22"/>
  <c r="K17" i="18"/>
  <c r="K17" i="5"/>
  <c r="K17" i="19"/>
  <c r="K17" i="14"/>
  <c r="K17" i="21"/>
  <c r="K17" i="12"/>
  <c r="K17" i="16"/>
  <c r="J19" i="8"/>
  <c r="K18" i="23"/>
  <c r="K18" i="16"/>
  <c r="K18" i="19"/>
  <c r="K18" i="15"/>
  <c r="K18" i="5"/>
  <c r="K18" i="18"/>
  <c r="K18" i="14"/>
  <c r="K18" i="13"/>
  <c r="K18" i="11"/>
  <c r="K18" i="12"/>
  <c r="K18" i="21"/>
  <c r="J20" i="8"/>
  <c r="J19" i="16"/>
  <c r="J19" i="23"/>
  <c r="J19" i="11"/>
  <c r="J19" i="19"/>
  <c r="J19" i="12"/>
  <c r="J19" i="14"/>
  <c r="J19" i="15"/>
  <c r="J19" i="13"/>
  <c r="J19" i="18"/>
  <c r="J19" i="21"/>
  <c r="J19" i="5"/>
  <c r="K19" i="8"/>
  <c r="J20" i="23"/>
  <c r="J20" i="16"/>
  <c r="J20" i="19"/>
  <c r="J20" i="22"/>
  <c r="J20" i="5"/>
  <c r="J20" i="12"/>
  <c r="J20" i="21"/>
  <c r="J20" i="15"/>
  <c r="J20" i="14"/>
  <c r="J20" i="11"/>
  <c r="J20" i="18"/>
  <c r="J20" i="13"/>
  <c r="K20" i="8"/>
  <c r="K19" i="23"/>
  <c r="K19" i="11"/>
  <c r="K19" i="19"/>
  <c r="K19" i="16"/>
  <c r="K19" i="21"/>
  <c r="K19" i="5"/>
  <c r="K19" i="14"/>
  <c r="K19" i="12"/>
  <c r="K19" i="15"/>
  <c r="K19" i="18"/>
  <c r="K19" i="13"/>
  <c r="J21" i="8"/>
  <c r="K20" i="16"/>
  <c r="K20" i="23"/>
  <c r="K20" i="15"/>
  <c r="K20" i="21"/>
  <c r="K20" i="19"/>
  <c r="K20" i="11"/>
  <c r="K20" i="12"/>
  <c r="K20" i="18"/>
  <c r="K20" i="5"/>
  <c r="K20" i="13"/>
  <c r="K20" i="14"/>
  <c r="J22" i="8"/>
  <c r="J21" i="16"/>
  <c r="J21" i="14"/>
  <c r="J21" i="11"/>
  <c r="J21" i="12"/>
  <c r="J21" i="19"/>
  <c r="J21" i="23"/>
  <c r="J21" i="18"/>
  <c r="J21" i="13"/>
  <c r="J21" i="21"/>
  <c r="J21" i="5"/>
  <c r="J21" i="15"/>
  <c r="K21" i="8"/>
  <c r="J22" i="16"/>
  <c r="J22" i="23"/>
  <c r="J22" i="19"/>
  <c r="J22" i="15"/>
  <c r="J22" i="13"/>
  <c r="J22" i="5"/>
  <c r="J22" i="12"/>
  <c r="J22" i="14"/>
  <c r="J22" i="22"/>
  <c r="J22" i="21"/>
  <c r="J22" i="11"/>
  <c r="J22" i="18"/>
  <c r="K22" i="8"/>
  <c r="K21" i="11"/>
  <c r="K21" i="23"/>
  <c r="K21" i="13"/>
  <c r="K21" i="19"/>
  <c r="K21" i="15"/>
  <c r="K21" i="5"/>
  <c r="K21" i="16"/>
  <c r="K21" i="14"/>
  <c r="K21" i="21"/>
  <c r="K21" i="12"/>
  <c r="K21" i="18"/>
  <c r="J23" i="8"/>
  <c r="K22" i="16"/>
  <c r="K22" i="23"/>
  <c r="K22" i="19"/>
  <c r="K22" i="18"/>
  <c r="K22" i="15"/>
  <c r="K22" i="13"/>
  <c r="K22" i="12"/>
  <c r="K22" i="11"/>
  <c r="K22" i="5"/>
  <c r="K22" i="21"/>
  <c r="K22" i="14"/>
  <c r="J24" i="8"/>
  <c r="J23" i="12"/>
  <c r="J23" i="16"/>
  <c r="J23" i="23"/>
  <c r="J23" i="19"/>
  <c r="J23" i="21"/>
  <c r="J23" i="22"/>
  <c r="J23" i="5"/>
  <c r="J23" i="11"/>
  <c r="J23" i="13"/>
  <c r="J23" i="18"/>
  <c r="J23" i="15"/>
  <c r="J23" i="14"/>
  <c r="K23" i="8"/>
  <c r="J24" i="18"/>
  <c r="J24" i="16"/>
  <c r="J24" i="23"/>
  <c r="J24" i="19"/>
  <c r="J24" i="12"/>
  <c r="J24" i="11"/>
  <c r="J24" i="5"/>
  <c r="J24" i="20"/>
  <c r="J24" i="21"/>
  <c r="J24" i="15"/>
  <c r="J24" i="14"/>
  <c r="J24" i="13"/>
  <c r="K24" i="8"/>
  <c r="K23" i="23"/>
  <c r="K23" i="13"/>
  <c r="K23" i="19"/>
  <c r="K23" i="12"/>
  <c r="K23" i="16"/>
  <c r="K23" i="5"/>
  <c r="K23" i="18"/>
  <c r="K23" i="11"/>
  <c r="K23" i="14"/>
  <c r="K23" i="21"/>
  <c r="K23" i="15"/>
  <c r="J25" i="8"/>
  <c r="K24" i="23"/>
  <c r="K24" i="16"/>
  <c r="K24" i="11"/>
  <c r="K24" i="5"/>
  <c r="K24" i="21"/>
  <c r="K24" i="18"/>
  <c r="K24" i="12"/>
  <c r="K24" i="14"/>
  <c r="K24" i="15"/>
  <c r="K24" i="13"/>
  <c r="K24" i="19"/>
  <c r="J26" i="8"/>
  <c r="J25" i="12"/>
  <c r="J25" i="14"/>
  <c r="J25" i="11"/>
  <c r="J25" i="19"/>
  <c r="J25" i="23"/>
  <c r="J25" i="13"/>
  <c r="J25" i="16"/>
  <c r="J25" i="15"/>
  <c r="J25" i="5"/>
  <c r="J25" i="18"/>
  <c r="J25" i="21"/>
  <c r="K25" i="8"/>
  <c r="J26" i="23"/>
  <c r="J26" i="5"/>
  <c r="J26" i="13"/>
  <c r="J26" i="12"/>
  <c r="J26" i="16"/>
  <c r="J26" i="15"/>
  <c r="J26" i="21"/>
  <c r="J26" i="19"/>
  <c r="J26" i="11"/>
  <c r="J26" i="18"/>
  <c r="J26" i="20"/>
  <c r="J26" i="14"/>
  <c r="K26" i="8"/>
  <c r="K25" i="11"/>
  <c r="K25" i="23"/>
  <c r="K25" i="19"/>
  <c r="K25" i="13"/>
  <c r="K25" i="12"/>
  <c r="K25" i="14"/>
  <c r="K25" i="5"/>
  <c r="K25" i="15"/>
  <c r="K25" i="16"/>
  <c r="K25" i="21"/>
  <c r="K25" i="18"/>
  <c r="J27" i="8"/>
  <c r="K26" i="16"/>
  <c r="K26" i="23"/>
  <c r="K26" i="19"/>
  <c r="K26" i="5"/>
  <c r="K26" i="15"/>
  <c r="K26" i="14"/>
  <c r="K26" i="18"/>
  <c r="K26" i="13"/>
  <c r="K26" i="21"/>
  <c r="K26" i="11"/>
  <c r="K26" i="12"/>
  <c r="J28" i="8"/>
  <c r="J27" i="14"/>
  <c r="J27" i="19"/>
  <c r="J27" i="11"/>
  <c r="J27" i="23"/>
  <c r="J27" i="12"/>
  <c r="J27" i="5"/>
  <c r="J27" i="13"/>
  <c r="J27" i="16"/>
  <c r="J27" i="15"/>
  <c r="J27" i="18"/>
  <c r="J27" i="21"/>
  <c r="K27" i="8"/>
  <c r="J28" i="23"/>
  <c r="J28" i="18"/>
  <c r="J28" i="19"/>
  <c r="J28" i="16"/>
  <c r="J28" i="5"/>
  <c r="J28" i="21"/>
  <c r="J28" i="13"/>
  <c r="J28" i="15"/>
  <c r="J28" i="12"/>
  <c r="J28" i="11"/>
  <c r="J28" i="14"/>
  <c r="K28" i="8"/>
  <c r="K27" i="23"/>
  <c r="K27" i="11"/>
  <c r="K27" i="19"/>
  <c r="K27" i="12"/>
  <c r="K27" i="5"/>
  <c r="K27" i="16"/>
  <c r="K27" i="21"/>
  <c r="K27" i="14"/>
  <c r="K27" i="15"/>
  <c r="K27" i="13"/>
  <c r="K27" i="18"/>
  <c r="J29" i="8"/>
  <c r="K28" i="23"/>
  <c r="K28" i="19"/>
  <c r="K28" i="14"/>
  <c r="K28" i="16"/>
  <c r="K28" i="22"/>
  <c r="K28" i="12"/>
  <c r="K28" i="5"/>
  <c r="K28" i="11"/>
  <c r="K28" i="18"/>
  <c r="K28" i="13"/>
  <c r="K28" i="21"/>
  <c r="K28" i="15"/>
  <c r="J30" i="8"/>
  <c r="J29" i="23"/>
  <c r="J29" i="5"/>
  <c r="J29" i="19"/>
  <c r="J29" i="15"/>
  <c r="J29" i="12"/>
  <c r="J29" i="21"/>
  <c r="J29" i="11"/>
  <c r="J29" i="16"/>
  <c r="J29" i="13"/>
  <c r="J29" i="18"/>
  <c r="J29" i="14"/>
  <c r="K29" i="8"/>
  <c r="J30" i="12"/>
  <c r="J30" i="23"/>
  <c r="J30" i="18"/>
  <c r="J30" i="19"/>
  <c r="J30" i="15"/>
  <c r="J30" i="16"/>
  <c r="J30" i="14"/>
  <c r="J30" i="13"/>
  <c r="J30" i="11"/>
  <c r="J30" i="21"/>
  <c r="J30" i="5"/>
  <c r="J16" i="8"/>
  <c r="J16" i="11"/>
  <c r="J16" i="13"/>
  <c r="J16" i="15"/>
  <c r="J16" i="12"/>
  <c r="J16" i="23"/>
  <c r="J16" i="14"/>
  <c r="J16" i="19"/>
  <c r="J16" i="5"/>
  <c r="J16" i="16"/>
  <c r="J16" i="18"/>
  <c r="K30" i="8"/>
  <c r="K29" i="12"/>
  <c r="K29" i="23"/>
  <c r="K29" i="5"/>
  <c r="K29" i="13"/>
  <c r="K29" i="19"/>
  <c r="K29" i="11"/>
  <c r="K29" i="21"/>
  <c r="K29" i="15"/>
  <c r="K29" i="14"/>
  <c r="K29" i="18"/>
  <c r="K29" i="16"/>
  <c r="J31" i="8"/>
  <c r="K30" i="23"/>
  <c r="K30" i="18"/>
  <c r="K30" i="19"/>
  <c r="K30" i="12"/>
  <c r="K30" i="21"/>
  <c r="K30" i="5"/>
  <c r="K30" i="14"/>
  <c r="K30" i="16"/>
  <c r="K30" i="15"/>
  <c r="K30" i="13"/>
  <c r="K30" i="11"/>
  <c r="K16" i="8"/>
  <c r="K16" i="15"/>
  <c r="K16" i="16"/>
  <c r="K16" i="12"/>
  <c r="K31" i="8"/>
  <c r="J31" i="18"/>
  <c r="J31" i="23"/>
  <c r="J31" i="19"/>
  <c r="J31" i="13"/>
  <c r="J31" i="21"/>
  <c r="J31" i="12"/>
  <c r="J31" i="11"/>
  <c r="J31" i="14"/>
  <c r="J31" i="5"/>
  <c r="J31" i="15"/>
  <c r="J31" i="16"/>
  <c r="K16" i="11"/>
  <c r="K16" i="14"/>
  <c r="K16" i="19"/>
  <c r="K16" i="13"/>
  <c r="K16" i="5"/>
  <c r="K16" i="18"/>
  <c r="K16" i="23"/>
  <c r="J32" i="8"/>
  <c r="K31" i="18"/>
  <c r="K31" i="12"/>
  <c r="K31" i="23"/>
  <c r="K31" i="19"/>
  <c r="K31" i="11"/>
  <c r="K31" i="16"/>
  <c r="K31" i="14"/>
  <c r="K31" i="15"/>
  <c r="K31" i="13"/>
  <c r="K31" i="21"/>
  <c r="K31" i="20"/>
  <c r="K31" i="5"/>
  <c r="K32" i="8"/>
  <c r="J32" i="23"/>
  <c r="J32" i="12"/>
  <c r="J32" i="18"/>
  <c r="J32" i="13"/>
  <c r="J32" i="22"/>
  <c r="F32" i="22" s="1"/>
  <c r="J32" i="14"/>
  <c r="J32" i="19"/>
  <c r="J32" i="5"/>
  <c r="J32" i="15"/>
  <c r="J32" i="11"/>
  <c r="J32" i="21"/>
  <c r="J32" i="16"/>
  <c r="J33" i="8"/>
  <c r="K32" i="18"/>
  <c r="K32" i="23"/>
  <c r="K32" i="12"/>
  <c r="K32" i="19"/>
  <c r="K32" i="15"/>
  <c r="K32" i="5"/>
  <c r="K32" i="13"/>
  <c r="K32" i="16"/>
  <c r="K32" i="11"/>
  <c r="K32" i="21"/>
  <c r="K32" i="14"/>
  <c r="K33" i="8"/>
  <c r="J33" i="19"/>
  <c r="J33" i="18"/>
  <c r="J33" i="23"/>
  <c r="J33" i="5"/>
  <c r="J33" i="16"/>
  <c r="J33" i="11"/>
  <c r="J33" i="15"/>
  <c r="J33" i="14"/>
  <c r="J33" i="20"/>
  <c r="J33" i="21"/>
  <c r="J33" i="12"/>
  <c r="J33" i="13"/>
  <c r="J34" i="8"/>
  <c r="K33" i="23"/>
  <c r="K33" i="13"/>
  <c r="K33" i="18"/>
  <c r="K33" i="19"/>
  <c r="K33" i="12"/>
  <c r="K33" i="15"/>
  <c r="K33" i="5"/>
  <c r="K33" i="21"/>
  <c r="K33" i="11"/>
  <c r="K33" i="14"/>
  <c r="K33" i="16"/>
  <c r="K34" i="8"/>
  <c r="J34" i="23"/>
  <c r="J34" i="18"/>
  <c r="J34" i="14"/>
  <c r="J34" i="13"/>
  <c r="J34" i="19"/>
  <c r="J34" i="12"/>
  <c r="J34" i="15"/>
  <c r="J34" i="5"/>
  <c r="J34" i="16"/>
  <c r="J34" i="11"/>
  <c r="J34" i="21"/>
  <c r="J35" i="8"/>
  <c r="K34" i="12"/>
  <c r="K34" i="23"/>
  <c r="K34" i="19"/>
  <c r="K34" i="18"/>
  <c r="K34" i="14"/>
  <c r="K34" i="21"/>
  <c r="K34" i="13"/>
  <c r="K34" i="15"/>
  <c r="K34" i="11"/>
  <c r="K34" i="5"/>
  <c r="K34" i="16"/>
  <c r="K34" i="22"/>
  <c r="K35" i="8"/>
  <c r="J35" i="18"/>
  <c r="J35" i="19"/>
  <c r="J35" i="23"/>
  <c r="J35" i="21"/>
  <c r="J35" i="11"/>
  <c r="J35" i="16"/>
  <c r="J35" i="14"/>
  <c r="J35" i="15"/>
  <c r="J35" i="12"/>
  <c r="J35" i="13"/>
  <c r="J35" i="5"/>
  <c r="J36" i="8"/>
  <c r="K35" i="12"/>
  <c r="K35" i="23"/>
  <c r="K35" i="19"/>
  <c r="K35" i="18"/>
  <c r="K35" i="5"/>
  <c r="K35" i="11"/>
  <c r="K35" i="20"/>
  <c r="K35" i="15"/>
  <c r="K35" i="16"/>
  <c r="K35" i="21"/>
  <c r="K35" i="14"/>
  <c r="K35" i="13"/>
  <c r="K36" i="8"/>
  <c r="J36" i="14"/>
  <c r="J36" i="12"/>
  <c r="J36" i="23"/>
  <c r="J36" i="13"/>
  <c r="J15" i="13"/>
  <c r="J36" i="19"/>
  <c r="J36" i="5"/>
  <c r="J36" i="16"/>
  <c r="J36" i="15"/>
  <c r="J36" i="11"/>
  <c r="J36" i="18"/>
  <c r="J36" i="21"/>
  <c r="J15" i="8"/>
  <c r="J15" i="16"/>
  <c r="J15" i="11"/>
  <c r="J15" i="19"/>
  <c r="J15" i="15"/>
  <c r="J15" i="14"/>
  <c r="J15" i="23"/>
  <c r="L17" i="8"/>
  <c r="K36" i="18"/>
  <c r="K36" i="23"/>
  <c r="K15" i="23"/>
  <c r="K36" i="12"/>
  <c r="K36" i="19"/>
  <c r="K36" i="5"/>
  <c r="K36" i="13"/>
  <c r="K36" i="15"/>
  <c r="K36" i="16"/>
  <c r="K36" i="11"/>
  <c r="K36" i="21"/>
  <c r="K36" i="14"/>
  <c r="K15" i="8"/>
  <c r="J15" i="18"/>
  <c r="J15" i="5"/>
  <c r="J15" i="12"/>
  <c r="K15" i="12"/>
  <c r="K15" i="13"/>
  <c r="K15" i="16"/>
  <c r="K15" i="18"/>
  <c r="K15" i="11"/>
  <c r="K15" i="5"/>
  <c r="K15" i="14"/>
  <c r="K15" i="15"/>
  <c r="K15" i="19"/>
  <c r="L18" i="8"/>
  <c r="L17" i="22"/>
  <c r="L17" i="19"/>
  <c r="L17" i="23"/>
  <c r="L17" i="5"/>
  <c r="L17" i="12"/>
  <c r="L17" i="21"/>
  <c r="L17" i="15"/>
  <c r="L17" i="16"/>
  <c r="L17" i="13"/>
  <c r="L17" i="11"/>
  <c r="L17" i="14"/>
  <c r="L17" i="18"/>
  <c r="F17" i="8"/>
  <c r="F17" i="19"/>
  <c r="F17" i="18"/>
  <c r="F17" i="11"/>
  <c r="F17" i="13"/>
  <c r="F17" i="12"/>
  <c r="F17" i="16"/>
  <c r="F17" i="5"/>
  <c r="F17" i="14"/>
  <c r="F17" i="15"/>
  <c r="F17" i="23"/>
  <c r="M17" i="8"/>
  <c r="L18" i="22"/>
  <c r="L18" i="23"/>
  <c r="L18" i="12"/>
  <c r="L18" i="19"/>
  <c r="F18" i="19"/>
  <c r="L18" i="18"/>
  <c r="F18" i="18"/>
  <c r="L18" i="11"/>
  <c r="L18" i="16"/>
  <c r="L18" i="5"/>
  <c r="L18" i="14"/>
  <c r="L18" i="13"/>
  <c r="L18" i="15"/>
  <c r="L18" i="21"/>
  <c r="F18" i="8"/>
  <c r="F18" i="5"/>
  <c r="F18" i="16"/>
  <c r="F18" i="12"/>
  <c r="M18" i="8"/>
  <c r="M17" i="18"/>
  <c r="M17" i="12"/>
  <c r="M17" i="5"/>
  <c r="M17" i="23"/>
  <c r="M17" i="19"/>
  <c r="M17" i="13"/>
  <c r="M17" i="21"/>
  <c r="M17" i="11"/>
  <c r="M17" i="16"/>
  <c r="M17" i="15"/>
  <c r="M17" i="14"/>
  <c r="G17" i="8"/>
  <c r="F18" i="13"/>
  <c r="F18" i="11"/>
  <c r="F18" i="14"/>
  <c r="F18" i="23"/>
  <c r="F18" i="15"/>
  <c r="G17" i="15"/>
  <c r="G17" i="14"/>
  <c r="G17" i="12"/>
  <c r="G17" i="23"/>
  <c r="G17" i="18"/>
  <c r="G17" i="13"/>
  <c r="G17" i="16"/>
  <c r="G17" i="19"/>
  <c r="G17" i="5"/>
  <c r="L19" i="8"/>
  <c r="M18" i="23"/>
  <c r="M18" i="20"/>
  <c r="M18" i="18"/>
  <c r="G18" i="18"/>
  <c r="M18" i="12"/>
  <c r="M18" i="19"/>
  <c r="M18" i="15"/>
  <c r="M18" i="5"/>
  <c r="M18" i="13"/>
  <c r="M18" i="21"/>
  <c r="M18" i="14"/>
  <c r="M18" i="11"/>
  <c r="M18" i="16"/>
  <c r="G18" i="8"/>
  <c r="G17" i="11"/>
  <c r="G18" i="13"/>
  <c r="G18" i="19"/>
  <c r="G18" i="23"/>
  <c r="G18" i="16"/>
  <c r="G18" i="11"/>
  <c r="G18" i="5"/>
  <c r="L20" i="8"/>
  <c r="L19" i="18"/>
  <c r="L19" i="23"/>
  <c r="L19" i="13"/>
  <c r="L19" i="19"/>
  <c r="L19" i="12"/>
  <c r="L19" i="21"/>
  <c r="L19" i="14"/>
  <c r="L19" i="5"/>
  <c r="L19" i="15"/>
  <c r="L19" i="11"/>
  <c r="L19" i="16"/>
  <c r="F19" i="8"/>
  <c r="G18" i="12"/>
  <c r="G18" i="14"/>
  <c r="G18" i="15"/>
  <c r="F19" i="15"/>
  <c r="F19" i="5"/>
  <c r="F19" i="19"/>
  <c r="F19" i="16"/>
  <c r="F19" i="14"/>
  <c r="F19" i="18"/>
  <c r="F19" i="11"/>
  <c r="F19" i="13"/>
  <c r="M19" i="8"/>
  <c r="L20" i="23"/>
  <c r="L20" i="18"/>
  <c r="F20" i="18"/>
  <c r="L20" i="12"/>
  <c r="L20" i="5"/>
  <c r="L20" i="11"/>
  <c r="L20" i="15"/>
  <c r="L20" i="14"/>
  <c r="L20" i="21"/>
  <c r="L20" i="13"/>
  <c r="L20" i="16"/>
  <c r="L20" i="19"/>
  <c r="F20" i="8"/>
  <c r="F19" i="12"/>
  <c r="F19" i="23"/>
  <c r="F20" i="5"/>
  <c r="F20" i="14"/>
  <c r="F20" i="12"/>
  <c r="M20" i="8"/>
  <c r="M19" i="13"/>
  <c r="M19" i="5"/>
  <c r="M19" i="23"/>
  <c r="M19" i="12"/>
  <c r="M19" i="19"/>
  <c r="M19" i="14"/>
  <c r="M19" i="21"/>
  <c r="M19" i="16"/>
  <c r="M19" i="15"/>
  <c r="M19" i="18"/>
  <c r="M19" i="11"/>
  <c r="G19" i="8"/>
  <c r="F20" i="19"/>
  <c r="F20" i="16"/>
  <c r="F20" i="15"/>
  <c r="F20" i="13"/>
  <c r="F20" i="11"/>
  <c r="F20" i="23"/>
  <c r="G19" i="15"/>
  <c r="G19" i="19"/>
  <c r="A20" i="19"/>
  <c r="G19" i="13"/>
  <c r="G19" i="16"/>
  <c r="G19" i="12"/>
  <c r="G19" i="11"/>
  <c r="G19" i="23"/>
  <c r="L21" i="8"/>
  <c r="M20" i="12"/>
  <c r="M20" i="23"/>
  <c r="M20" i="19"/>
  <c r="M20" i="16"/>
  <c r="M20" i="15"/>
  <c r="M20" i="21"/>
  <c r="M20" i="14"/>
  <c r="M20" i="13"/>
  <c r="M20" i="18"/>
  <c r="M20" i="11"/>
  <c r="M20" i="5"/>
  <c r="M20" i="22"/>
  <c r="G20" i="8"/>
  <c r="G19" i="18"/>
  <c r="G19" i="14"/>
  <c r="G19" i="5"/>
  <c r="G20" i="15"/>
  <c r="G20" i="5"/>
  <c r="G20" i="14"/>
  <c r="G20" i="19"/>
  <c r="L22" i="8"/>
  <c r="L21" i="23"/>
  <c r="L21" i="18"/>
  <c r="L21" i="16"/>
  <c r="L21" i="12"/>
  <c r="L21" i="21"/>
  <c r="L21" i="11"/>
  <c r="L21" i="5"/>
  <c r="L21" i="13"/>
  <c r="L21" i="14"/>
  <c r="L21" i="15"/>
  <c r="L21" i="19"/>
  <c r="F21" i="8"/>
  <c r="A20" i="16"/>
  <c r="A20" i="14"/>
  <c r="G20" i="11"/>
  <c r="A20" i="13"/>
  <c r="A20" i="15"/>
  <c r="G20" i="23"/>
  <c r="A20" i="12"/>
  <c r="G20" i="18"/>
  <c r="A20" i="5"/>
  <c r="A20" i="18"/>
  <c r="G20" i="13"/>
  <c r="G20" i="16"/>
  <c r="G20" i="12"/>
  <c r="F21" i="13"/>
  <c r="F21" i="19"/>
  <c r="F21" i="12"/>
  <c r="F21" i="23"/>
  <c r="F21" i="15"/>
  <c r="F21" i="5"/>
  <c r="F21" i="16"/>
  <c r="M21" i="8"/>
  <c r="L22" i="22"/>
  <c r="L22" i="13"/>
  <c r="L22" i="23"/>
  <c r="L22" i="19"/>
  <c r="L22" i="12"/>
  <c r="L22" i="21"/>
  <c r="L22" i="5"/>
  <c r="L22" i="11"/>
  <c r="L22" i="16"/>
  <c r="L22" i="20"/>
  <c r="L22" i="15"/>
  <c r="L22" i="18"/>
  <c r="L22" i="14"/>
  <c r="F22" i="8"/>
  <c r="F21" i="14"/>
  <c r="F21" i="11"/>
  <c r="F21" i="18"/>
  <c r="F22" i="14"/>
  <c r="F22" i="16"/>
  <c r="F22" i="12"/>
  <c r="F22" i="18"/>
  <c r="F22" i="11"/>
  <c r="F22" i="19"/>
  <c r="M22" i="8"/>
  <c r="M21" i="20"/>
  <c r="M21" i="13"/>
  <c r="M21" i="23"/>
  <c r="M21" i="18"/>
  <c r="M21" i="19"/>
  <c r="M21" i="14"/>
  <c r="M21" i="12"/>
  <c r="M21" i="15"/>
  <c r="M21" i="16"/>
  <c r="M21" i="5"/>
  <c r="M21" i="21"/>
  <c r="M21" i="11"/>
  <c r="G21" i="8"/>
  <c r="F22" i="5"/>
  <c r="F22" i="23"/>
  <c r="F22" i="15"/>
  <c r="F22" i="13"/>
  <c r="G21" i="11"/>
  <c r="G21" i="15"/>
  <c r="G21" i="18"/>
  <c r="G21" i="23"/>
  <c r="L23" i="8"/>
  <c r="M22" i="12"/>
  <c r="M22" i="23"/>
  <c r="M22" i="19"/>
  <c r="M22" i="21"/>
  <c r="M22" i="14"/>
  <c r="M22" i="16"/>
  <c r="M22" i="11"/>
  <c r="M22" i="5"/>
  <c r="M22" i="13"/>
  <c r="M22" i="15"/>
  <c r="M22" i="18"/>
  <c r="M22" i="20"/>
  <c r="G22" i="8"/>
  <c r="G21" i="5"/>
  <c r="G21" i="14"/>
  <c r="G21" i="13"/>
  <c r="G21" i="12"/>
  <c r="G21" i="16"/>
  <c r="G21" i="19"/>
  <c r="G22" i="16"/>
  <c r="G22" i="23"/>
  <c r="G22" i="13"/>
  <c r="G22" i="14"/>
  <c r="G22" i="12"/>
  <c r="G22" i="18"/>
  <c r="G22" i="5"/>
  <c r="L24" i="8"/>
  <c r="L23" i="5"/>
  <c r="L23" i="23"/>
  <c r="L23" i="19"/>
  <c r="L23" i="18"/>
  <c r="L23" i="14"/>
  <c r="L23" i="16"/>
  <c r="L23" i="12"/>
  <c r="L23" i="13"/>
  <c r="L23" i="21"/>
  <c r="L23" i="11"/>
  <c r="L23" i="15"/>
  <c r="F23" i="8"/>
  <c r="G22" i="15"/>
  <c r="G22" i="11"/>
  <c r="G22" i="19"/>
  <c r="F23" i="15"/>
  <c r="F23" i="12"/>
  <c r="F23" i="19"/>
  <c r="F23" i="11"/>
  <c r="F23" i="16"/>
  <c r="M23" i="8"/>
  <c r="L24" i="23"/>
  <c r="L24" i="12"/>
  <c r="L24" i="18"/>
  <c r="L24" i="19"/>
  <c r="L24" i="5"/>
  <c r="L24" i="11"/>
  <c r="L24" i="15"/>
  <c r="L24" i="14"/>
  <c r="L24" i="13"/>
  <c r="L24" i="16"/>
  <c r="L24" i="21"/>
  <c r="F24" i="8"/>
  <c r="F23" i="14"/>
  <c r="F23" i="23"/>
  <c r="F23" i="13"/>
  <c r="F23" i="18"/>
  <c r="F23" i="5"/>
  <c r="F24" i="14"/>
  <c r="F24" i="16"/>
  <c r="F24" i="15"/>
  <c r="F24" i="18"/>
  <c r="M24" i="8"/>
  <c r="M23" i="22"/>
  <c r="M23" i="12"/>
  <c r="M23" i="18"/>
  <c r="M23" i="14"/>
  <c r="M23" i="23"/>
  <c r="M23" i="19"/>
  <c r="M23" i="13"/>
  <c r="M23" i="21"/>
  <c r="M23" i="5"/>
  <c r="M23" i="15"/>
  <c r="M23" i="11"/>
  <c r="M23" i="16"/>
  <c r="G23" i="8"/>
  <c r="F24" i="11"/>
  <c r="F24" i="12"/>
  <c r="F24" i="13"/>
  <c r="F24" i="5"/>
  <c r="F24" i="19"/>
  <c r="F24" i="23"/>
  <c r="G23" i="16"/>
  <c r="G23" i="14"/>
  <c r="L25" i="8"/>
  <c r="M24" i="18"/>
  <c r="M24" i="13"/>
  <c r="M24" i="12"/>
  <c r="M24" i="22"/>
  <c r="M24" i="23"/>
  <c r="M24" i="19"/>
  <c r="M24" i="5"/>
  <c r="M24" i="11"/>
  <c r="M24" i="16"/>
  <c r="M24" i="14"/>
  <c r="M24" i="20"/>
  <c r="M24" i="21"/>
  <c r="M24" i="15"/>
  <c r="G24" i="8"/>
  <c r="G23" i="11"/>
  <c r="G23" i="13"/>
  <c r="G23" i="18"/>
  <c r="G23" i="15"/>
  <c r="G23" i="19"/>
  <c r="G23" i="12"/>
  <c r="G23" i="5"/>
  <c r="G23" i="23"/>
  <c r="G24" i="11"/>
  <c r="L26" i="8"/>
  <c r="L25" i="23"/>
  <c r="L25" i="18"/>
  <c r="L25" i="5"/>
  <c r="L25" i="19"/>
  <c r="L25" i="11"/>
  <c r="L25" i="15"/>
  <c r="L25" i="12"/>
  <c r="L25" i="21"/>
  <c r="L25" i="16"/>
  <c r="L25" i="13"/>
  <c r="L25" i="14"/>
  <c r="F25" i="8"/>
  <c r="G24" i="5"/>
  <c r="G24" i="12"/>
  <c r="G24" i="14"/>
  <c r="G24" i="19"/>
  <c r="G24" i="13"/>
  <c r="G24" i="15"/>
  <c r="G24" i="16"/>
  <c r="G24" i="23"/>
  <c r="G24" i="18"/>
  <c r="F25" i="16"/>
  <c r="F25" i="11"/>
  <c r="F25" i="18"/>
  <c r="F25" i="14"/>
  <c r="F25" i="19"/>
  <c r="F25" i="23"/>
  <c r="F25" i="13"/>
  <c r="F25" i="12"/>
  <c r="F25" i="5"/>
  <c r="M25" i="8"/>
  <c r="L26" i="12"/>
  <c r="L26" i="23"/>
  <c r="L26" i="19"/>
  <c r="L26" i="5"/>
  <c r="L26" i="18"/>
  <c r="L26" i="15"/>
  <c r="L26" i="14"/>
  <c r="L26" i="16"/>
  <c r="L26" i="21"/>
  <c r="L26" i="11"/>
  <c r="L26" i="13"/>
  <c r="F26" i="8"/>
  <c r="F25" i="15"/>
  <c r="F26" i="16"/>
  <c r="F26" i="11"/>
  <c r="F26" i="15"/>
  <c r="F26" i="19"/>
  <c r="M26" i="8"/>
  <c r="M25" i="5"/>
  <c r="M25" i="12"/>
  <c r="M25" i="18"/>
  <c r="M25" i="23"/>
  <c r="M25" i="19"/>
  <c r="M25" i="16"/>
  <c r="M25" i="21"/>
  <c r="M25" i="15"/>
  <c r="M25" i="13"/>
  <c r="M25" i="11"/>
  <c r="M25" i="14"/>
  <c r="G25" i="8"/>
  <c r="F26" i="18"/>
  <c r="F26" i="23"/>
  <c r="F26" i="13"/>
  <c r="F26" i="14"/>
  <c r="F26" i="5"/>
  <c r="F26" i="12"/>
  <c r="G25" i="16"/>
  <c r="G25" i="13"/>
  <c r="G25" i="19"/>
  <c r="G25" i="18"/>
  <c r="G25" i="15"/>
  <c r="G25" i="12"/>
  <c r="G25" i="14"/>
  <c r="G25" i="5"/>
  <c r="G25" i="11"/>
  <c r="G25" i="23"/>
  <c r="L27" i="8"/>
  <c r="M26" i="13"/>
  <c r="M26" i="23"/>
  <c r="M26" i="18"/>
  <c r="M26" i="19"/>
  <c r="M26" i="12"/>
  <c r="M26" i="16"/>
  <c r="M26" i="5"/>
  <c r="M26" i="15"/>
  <c r="M26" i="14"/>
  <c r="M26" i="21"/>
  <c r="M26" i="11"/>
  <c r="M26" i="20"/>
  <c r="M26" i="22"/>
  <c r="G26" i="8"/>
  <c r="G26" i="16"/>
  <c r="G26" i="22"/>
  <c r="G26" i="14"/>
  <c r="G26" i="12"/>
  <c r="G26" i="13"/>
  <c r="G26" i="15"/>
  <c r="G26" i="19"/>
  <c r="L28" i="8"/>
  <c r="L27" i="18"/>
  <c r="L27" i="23"/>
  <c r="L27" i="19"/>
  <c r="L27" i="14"/>
  <c r="L27" i="11"/>
  <c r="L27" i="12"/>
  <c r="L27" i="13"/>
  <c r="L27" i="5"/>
  <c r="L27" i="16"/>
  <c r="L27" i="15"/>
  <c r="L27" i="21"/>
  <c r="G26" i="11"/>
  <c r="G26" i="5"/>
  <c r="G26" i="18"/>
  <c r="G26" i="23"/>
  <c r="M27" i="8"/>
  <c r="L28" i="12"/>
  <c r="L28" i="23"/>
  <c r="L28" i="18"/>
  <c r="L28" i="19"/>
  <c r="L28" i="15"/>
  <c r="L28" i="5"/>
  <c r="L28" i="11"/>
  <c r="L28" i="20"/>
  <c r="L28" i="21"/>
  <c r="L28" i="16"/>
  <c r="L28" i="14"/>
  <c r="L28" i="13"/>
  <c r="M28" i="8"/>
  <c r="M27" i="14"/>
  <c r="M27" i="5"/>
  <c r="M27" i="12"/>
  <c r="M27" i="23"/>
  <c r="M27" i="19"/>
  <c r="M27" i="11"/>
  <c r="M27" i="21"/>
  <c r="M27" i="13"/>
  <c r="M27" i="16"/>
  <c r="M27" i="20"/>
  <c r="M27" i="18"/>
  <c r="M27" i="15"/>
  <c r="L29" i="8"/>
  <c r="M28" i="18"/>
  <c r="M28" i="13"/>
  <c r="M28" i="12"/>
  <c r="M28" i="19"/>
  <c r="M28" i="23"/>
  <c r="M28" i="14"/>
  <c r="M28" i="16"/>
  <c r="M28" i="15"/>
  <c r="M28" i="22"/>
  <c r="M28" i="5"/>
  <c r="M28" i="11"/>
  <c r="M28" i="21"/>
  <c r="L30" i="8"/>
  <c r="L29" i="23"/>
  <c r="L29" i="19"/>
  <c r="L29" i="11"/>
  <c r="L29" i="12"/>
  <c r="L29" i="5"/>
  <c r="L29" i="16"/>
  <c r="L29" i="21"/>
  <c r="L29" i="13"/>
  <c r="L29" i="18"/>
  <c r="L29" i="14"/>
  <c r="L29" i="15"/>
  <c r="M29" i="8"/>
  <c r="L30" i="23"/>
  <c r="L30" i="18"/>
  <c r="L30" i="5"/>
  <c r="L30" i="19"/>
  <c r="L30" i="12"/>
  <c r="L30" i="21"/>
  <c r="L30" i="14"/>
  <c r="L30" i="20"/>
  <c r="L30" i="16"/>
  <c r="L30" i="13"/>
  <c r="L30" i="15"/>
  <c r="L30" i="11"/>
  <c r="L16" i="8"/>
  <c r="L16" i="23"/>
  <c r="L16" i="19"/>
  <c r="L16" i="15"/>
  <c r="L16" i="14"/>
  <c r="L16" i="5"/>
  <c r="M30" i="8"/>
  <c r="M29" i="23"/>
  <c r="M29" i="12"/>
  <c r="M29" i="14"/>
  <c r="M29" i="18"/>
  <c r="M29" i="19"/>
  <c r="M29" i="21"/>
  <c r="M29" i="15"/>
  <c r="M29" i="11"/>
  <c r="M29" i="16"/>
  <c r="M29" i="5"/>
  <c r="M29" i="13"/>
  <c r="L16" i="11"/>
  <c r="L16" i="13"/>
  <c r="L16" i="18"/>
  <c r="L16" i="16"/>
  <c r="L16" i="12"/>
  <c r="L31" i="8"/>
  <c r="M30" i="12"/>
  <c r="M30" i="18"/>
  <c r="M30" i="20"/>
  <c r="M30" i="23"/>
  <c r="M30" i="19"/>
  <c r="M30" i="13"/>
  <c r="M30" i="14"/>
  <c r="M30" i="5"/>
  <c r="M30" i="11"/>
  <c r="M30" i="16"/>
  <c r="M30" i="15"/>
  <c r="M30" i="21"/>
  <c r="M16" i="8"/>
  <c r="M16" i="19"/>
  <c r="M16" i="12"/>
  <c r="M16" i="23"/>
  <c r="M31" i="8"/>
  <c r="L31" i="22"/>
  <c r="L31" i="23"/>
  <c r="L31" i="19"/>
  <c r="L31" i="18"/>
  <c r="L31" i="11"/>
  <c r="L31" i="15"/>
  <c r="L31" i="16"/>
  <c r="L31" i="12"/>
  <c r="L31" i="5"/>
  <c r="L31" i="13"/>
  <c r="L31" i="21"/>
  <c r="L31" i="14"/>
  <c r="F31" i="8"/>
  <c r="M16" i="15"/>
  <c r="M16" i="16"/>
  <c r="M16" i="14"/>
  <c r="M16" i="5"/>
  <c r="M16" i="11"/>
  <c r="M16" i="13"/>
  <c r="M16" i="18"/>
  <c r="F31" i="14"/>
  <c r="F31" i="12"/>
  <c r="F31" i="18"/>
  <c r="F31" i="16"/>
  <c r="F31" i="19"/>
  <c r="L32" i="8"/>
  <c r="M31" i="23"/>
  <c r="M31" i="22"/>
  <c r="M31" i="12"/>
  <c r="M31" i="18"/>
  <c r="M31" i="19"/>
  <c r="M31" i="13"/>
  <c r="M31" i="14"/>
  <c r="M31" i="15"/>
  <c r="M31" i="16"/>
  <c r="M31" i="11"/>
  <c r="M31" i="21"/>
  <c r="M31" i="5"/>
  <c r="G31" i="8"/>
  <c r="F31" i="23"/>
  <c r="F31" i="13"/>
  <c r="F31" i="15"/>
  <c r="F31" i="5"/>
  <c r="F31" i="11"/>
  <c r="G31" i="23"/>
  <c r="G31" i="5"/>
  <c r="G31" i="15"/>
  <c r="G31" i="18"/>
  <c r="M32" i="8"/>
  <c r="L32" i="14"/>
  <c r="L32" i="23"/>
  <c r="L32" i="19"/>
  <c r="L32" i="12"/>
  <c r="L32" i="21"/>
  <c r="L32" i="11"/>
  <c r="L32" i="5"/>
  <c r="L32" i="15"/>
  <c r="L32" i="16"/>
  <c r="L32" i="13"/>
  <c r="L32" i="18"/>
  <c r="F32" i="8"/>
  <c r="G31" i="16"/>
  <c r="G31" i="14"/>
  <c r="G31" i="12"/>
  <c r="G31" i="19"/>
  <c r="G31" i="11"/>
  <c r="G31" i="13"/>
  <c r="F32" i="15"/>
  <c r="F32" i="14"/>
  <c r="F32" i="18"/>
  <c r="F32" i="5"/>
  <c r="F32" i="12"/>
  <c r="L33" i="8"/>
  <c r="M32" i="18"/>
  <c r="M32" i="12"/>
  <c r="M32" i="19"/>
  <c r="M32" i="5"/>
  <c r="M32" i="23"/>
  <c r="M32" i="14"/>
  <c r="M32" i="16"/>
  <c r="M32" i="15"/>
  <c r="M32" i="21"/>
  <c r="M32" i="11"/>
  <c r="M32" i="13"/>
  <c r="G32" i="8"/>
  <c r="F32" i="13"/>
  <c r="F32" i="11"/>
  <c r="F32" i="19"/>
  <c r="F32" i="16"/>
  <c r="F32" i="23"/>
  <c r="G32" i="13"/>
  <c r="G32" i="15"/>
  <c r="G32" i="5"/>
  <c r="G32" i="18"/>
  <c r="G32" i="11"/>
  <c r="G32" i="16"/>
  <c r="G32" i="19"/>
  <c r="M33" i="8"/>
  <c r="L33" i="23"/>
  <c r="L33" i="19"/>
  <c r="L33" i="5"/>
  <c r="L33" i="12"/>
  <c r="L33" i="11"/>
  <c r="L33" i="13"/>
  <c r="L33" i="16"/>
  <c r="L33" i="18"/>
  <c r="L33" i="15"/>
  <c r="L33" i="21"/>
  <c r="L33" i="14"/>
  <c r="L33" i="20"/>
  <c r="F33" i="8"/>
  <c r="G32" i="14"/>
  <c r="G32" i="23"/>
  <c r="G32" i="12"/>
  <c r="F33" i="23"/>
  <c r="F33" i="12"/>
  <c r="F33" i="14"/>
  <c r="F33" i="16"/>
  <c r="F33" i="5"/>
  <c r="L34" i="8"/>
  <c r="M33" i="23"/>
  <c r="M33" i="12"/>
  <c r="M33" i="18"/>
  <c r="M33" i="19"/>
  <c r="M33" i="15"/>
  <c r="M33" i="11"/>
  <c r="M33" i="21"/>
  <c r="M33" i="13"/>
  <c r="M33" i="5"/>
  <c r="M33" i="16"/>
  <c r="M33" i="14"/>
  <c r="G33" i="8"/>
  <c r="F33" i="13"/>
  <c r="F33" i="19"/>
  <c r="F33" i="18"/>
  <c r="F33" i="15"/>
  <c r="F33" i="11"/>
  <c r="G33" i="19"/>
  <c r="G33" i="23"/>
  <c r="G33" i="16"/>
  <c r="G33" i="18"/>
  <c r="M34" i="8"/>
  <c r="L34" i="18"/>
  <c r="L34" i="5"/>
  <c r="L34" i="12"/>
  <c r="L34" i="23"/>
  <c r="L34" i="19"/>
  <c r="L34" i="21"/>
  <c r="L34" i="15"/>
  <c r="L34" i="13"/>
  <c r="L34" i="11"/>
  <c r="L34" i="16"/>
  <c r="L34" i="14"/>
  <c r="F34" i="8"/>
  <c r="G33" i="14"/>
  <c r="G33" i="5"/>
  <c r="G33" i="11"/>
  <c r="G33" i="12"/>
  <c r="G33" i="13"/>
  <c r="G33" i="15"/>
  <c r="F34" i="11"/>
  <c r="F34" i="5"/>
  <c r="F34" i="13"/>
  <c r="F34" i="19"/>
  <c r="F34" i="23"/>
  <c r="F34" i="18"/>
  <c r="F34" i="14"/>
  <c r="F34" i="15"/>
  <c r="F34" i="16"/>
  <c r="F34" i="12"/>
  <c r="L35" i="8"/>
  <c r="M34" i="18"/>
  <c r="M34" i="12"/>
  <c r="M34" i="20"/>
  <c r="M34" i="23"/>
  <c r="M34" i="19"/>
  <c r="M34" i="21"/>
  <c r="M34" i="5"/>
  <c r="M34" i="11"/>
  <c r="M34" i="13"/>
  <c r="M34" i="15"/>
  <c r="M34" i="14"/>
  <c r="M34" i="16"/>
  <c r="G34" i="8"/>
  <c r="G34" i="13"/>
  <c r="G34" i="19"/>
  <c r="G34" i="18"/>
  <c r="G34" i="23"/>
  <c r="M35" i="8"/>
  <c r="L35" i="23"/>
  <c r="L35" i="22"/>
  <c r="L35" i="19"/>
  <c r="L35" i="18"/>
  <c r="L35" i="15"/>
  <c r="L35" i="14"/>
  <c r="L35" i="11"/>
  <c r="L35" i="12"/>
  <c r="L35" i="21"/>
  <c r="L35" i="5"/>
  <c r="L35" i="16"/>
  <c r="L35" i="13"/>
  <c r="F35" i="8"/>
  <c r="G34" i="16"/>
  <c r="G34" i="5"/>
  <c r="G34" i="11"/>
  <c r="G34" i="14"/>
  <c r="G34" i="15"/>
  <c r="G34" i="12"/>
  <c r="F35" i="13"/>
  <c r="F35" i="12"/>
  <c r="F35" i="18"/>
  <c r="F35" i="16"/>
  <c r="F35" i="11"/>
  <c r="F35" i="19"/>
  <c r="L36" i="8"/>
  <c r="M35" i="18"/>
  <c r="M35" i="23"/>
  <c r="M35" i="12"/>
  <c r="M35" i="22"/>
  <c r="M35" i="13"/>
  <c r="M35" i="15"/>
  <c r="M35" i="5"/>
  <c r="M35" i="11"/>
  <c r="M35" i="14"/>
  <c r="M35" i="19"/>
  <c r="M35" i="16"/>
  <c r="M35" i="21"/>
  <c r="G35" i="8"/>
  <c r="F35" i="5"/>
  <c r="F35" i="14"/>
  <c r="F35" i="15"/>
  <c r="F35" i="23"/>
  <c r="G35" i="14"/>
  <c r="G35" i="13"/>
  <c r="G35" i="18"/>
  <c r="G35" i="11"/>
  <c r="M36" i="8"/>
  <c r="L36" i="12"/>
  <c r="L36" i="23"/>
  <c r="L36" i="5"/>
  <c r="L36" i="19"/>
  <c r="L36" i="15"/>
  <c r="L36" i="11"/>
  <c r="L36" i="13"/>
  <c r="L36" i="21"/>
  <c r="L36" i="16"/>
  <c r="L36" i="18"/>
  <c r="L36" i="14"/>
  <c r="F36" i="8"/>
  <c r="L15" i="8"/>
  <c r="G35" i="16"/>
  <c r="G35" i="5"/>
  <c r="G35" i="12"/>
  <c r="G35" i="19"/>
  <c r="G35" i="15"/>
  <c r="G35" i="23"/>
  <c r="F36" i="14"/>
  <c r="L15" i="14"/>
  <c r="F36" i="19"/>
  <c r="L15" i="19"/>
  <c r="F36" i="13"/>
  <c r="L15" i="13"/>
  <c r="F36" i="5"/>
  <c r="L15" i="5"/>
  <c r="N27" i="8"/>
  <c r="M36" i="20"/>
  <c r="M36" i="12"/>
  <c r="M36" i="18"/>
  <c r="M36" i="23"/>
  <c r="M36" i="19"/>
  <c r="M36" i="15"/>
  <c r="M36" i="21"/>
  <c r="M36" i="16"/>
  <c r="M36" i="13"/>
  <c r="M36" i="14"/>
  <c r="M36" i="5"/>
  <c r="M36" i="22"/>
  <c r="M36" i="11"/>
  <c r="G36" i="8"/>
  <c r="M15" i="8"/>
  <c r="F36" i="23"/>
  <c r="L15" i="23"/>
  <c r="F36" i="18"/>
  <c r="L15" i="18"/>
  <c r="F36" i="11"/>
  <c r="L15" i="11"/>
  <c r="F36" i="16"/>
  <c r="L15" i="16"/>
  <c r="F36" i="15"/>
  <c r="L15" i="15"/>
  <c r="F36" i="12"/>
  <c r="L15" i="12"/>
  <c r="G36" i="11"/>
  <c r="M15" i="11"/>
  <c r="G36" i="13"/>
  <c r="M15" i="13"/>
  <c r="G36" i="19"/>
  <c r="M15" i="19"/>
  <c r="G36" i="16"/>
  <c r="M15" i="16"/>
  <c r="G36" i="23"/>
  <c r="M15" i="23"/>
  <c r="N28" i="8"/>
  <c r="N27" i="18"/>
  <c r="N27" i="23"/>
  <c r="N27" i="16"/>
  <c r="N27" i="15"/>
  <c r="N27" i="11"/>
  <c r="N27" i="19"/>
  <c r="N27" i="13"/>
  <c r="N27" i="12"/>
  <c r="N27" i="21"/>
  <c r="N27" i="5"/>
  <c r="N27" i="14"/>
  <c r="F27" i="8"/>
  <c r="G36" i="18"/>
  <c r="M15" i="18"/>
  <c r="G36" i="5"/>
  <c r="M15" i="5"/>
  <c r="G36" i="14"/>
  <c r="M15" i="14"/>
  <c r="G36" i="15"/>
  <c r="M15" i="15"/>
  <c r="G36" i="12"/>
  <c r="M15" i="12"/>
  <c r="F27" i="13"/>
  <c r="F27" i="16"/>
  <c r="F27" i="5"/>
  <c r="F27" i="19"/>
  <c r="O27" i="8"/>
  <c r="N28" i="18"/>
  <c r="N28" i="23"/>
  <c r="N28" i="12"/>
  <c r="N28" i="19"/>
  <c r="F28" i="19"/>
  <c r="N28" i="21"/>
  <c r="N28" i="13"/>
  <c r="N28" i="14"/>
  <c r="N28" i="16"/>
  <c r="N28" i="11"/>
  <c r="N28" i="15"/>
  <c r="N28" i="20"/>
  <c r="N28" i="5"/>
  <c r="F28" i="8"/>
  <c r="F27" i="23"/>
  <c r="F27" i="11"/>
  <c r="F27" i="14"/>
  <c r="F27" i="12"/>
  <c r="F27" i="15"/>
  <c r="F27" i="18"/>
  <c r="F28" i="11"/>
  <c r="F28" i="18"/>
  <c r="F28" i="5"/>
  <c r="F28" i="16"/>
  <c r="F28" i="14"/>
  <c r="F28" i="12"/>
  <c r="F28" i="15"/>
  <c r="F28" i="13"/>
  <c r="F28" i="23"/>
  <c r="O28" i="8"/>
  <c r="O27" i="23"/>
  <c r="O27" i="12"/>
  <c r="O27" i="19"/>
  <c r="G27" i="19"/>
  <c r="O27" i="14"/>
  <c r="O27" i="18"/>
  <c r="O27" i="5"/>
  <c r="O27" i="21"/>
  <c r="O27" i="16"/>
  <c r="O27" i="15"/>
  <c r="O27" i="13"/>
  <c r="O27" i="11"/>
  <c r="G27" i="8"/>
  <c r="G27" i="16"/>
  <c r="G27" i="13"/>
  <c r="G27" i="5"/>
  <c r="G27" i="12"/>
  <c r="N29" i="8"/>
  <c r="O28" i="12"/>
  <c r="O28" i="23"/>
  <c r="O28" i="19"/>
  <c r="O28" i="15"/>
  <c r="O28" i="14"/>
  <c r="O28" i="13"/>
  <c r="O28" i="16"/>
  <c r="O28" i="21"/>
  <c r="O28" i="5"/>
  <c r="O28" i="11"/>
  <c r="O28" i="18"/>
  <c r="G28" i="8"/>
  <c r="G27" i="15"/>
  <c r="G27" i="18"/>
  <c r="G27" i="23"/>
  <c r="G27" i="11"/>
  <c r="G27" i="14"/>
  <c r="A28" i="19"/>
  <c r="A28" i="14"/>
  <c r="A28" i="18"/>
  <c r="A28" i="15"/>
  <c r="G28" i="11"/>
  <c r="G28" i="16"/>
  <c r="G28" i="19"/>
  <c r="G28" i="12"/>
  <c r="A28" i="5"/>
  <c r="G28" i="13"/>
  <c r="N30" i="8"/>
  <c r="N29" i="20"/>
  <c r="N29" i="23"/>
  <c r="N29" i="5"/>
  <c r="N29" i="18"/>
  <c r="N29" i="19"/>
  <c r="N29" i="15"/>
  <c r="N29" i="13"/>
  <c r="N29" i="11"/>
  <c r="N29" i="12"/>
  <c r="N29" i="16"/>
  <c r="N29" i="21"/>
  <c r="N29" i="14"/>
  <c r="F29" i="8"/>
  <c r="F15" i="8"/>
  <c r="N15" i="8"/>
  <c r="G28" i="5"/>
  <c r="G28" i="14"/>
  <c r="G28" i="23"/>
  <c r="A28" i="12"/>
  <c r="A28" i="13"/>
  <c r="A28" i="16"/>
  <c r="G28" i="18"/>
  <c r="G28" i="15"/>
  <c r="F29" i="19"/>
  <c r="F15" i="19"/>
  <c r="N15" i="19"/>
  <c r="F29" i="14"/>
  <c r="F15" i="14"/>
  <c r="N15" i="14"/>
  <c r="F29" i="11"/>
  <c r="F15" i="11"/>
  <c r="N15" i="11"/>
  <c r="F29" i="13"/>
  <c r="F15" i="13"/>
  <c r="N15" i="13"/>
  <c r="F29" i="18"/>
  <c r="F15" i="18"/>
  <c r="N15" i="18"/>
  <c r="O29" i="8"/>
  <c r="N30" i="22"/>
  <c r="N30" i="18"/>
  <c r="N30" i="23"/>
  <c r="N30" i="12"/>
  <c r="N30" i="15"/>
  <c r="N30" i="16"/>
  <c r="N30" i="14"/>
  <c r="N30" i="5"/>
  <c r="N30" i="13"/>
  <c r="N30" i="21"/>
  <c r="N30" i="11"/>
  <c r="N30" i="19"/>
  <c r="N30" i="20"/>
  <c r="F30" i="8"/>
  <c r="F16" i="8"/>
  <c r="N16" i="8"/>
  <c r="F29" i="16"/>
  <c r="F15" i="16"/>
  <c r="N15" i="16"/>
  <c r="F29" i="15"/>
  <c r="F15" i="15"/>
  <c r="N15" i="15"/>
  <c r="F29" i="5"/>
  <c r="F15" i="5"/>
  <c r="N15" i="5"/>
  <c r="F29" i="12"/>
  <c r="F15" i="12"/>
  <c r="N15" i="12"/>
  <c r="F29" i="23"/>
  <c r="F15" i="23"/>
  <c r="N15" i="23"/>
  <c r="N16" i="19"/>
  <c r="F30" i="19"/>
  <c r="F16" i="19"/>
  <c r="F30" i="5"/>
  <c r="F16" i="5"/>
  <c r="N16" i="5"/>
  <c r="F30" i="12"/>
  <c r="F16" i="12"/>
  <c r="N16" i="12"/>
  <c r="O30" i="8"/>
  <c r="O29" i="12"/>
  <c r="O29" i="18"/>
  <c r="O29" i="22"/>
  <c r="O29" i="23"/>
  <c r="O29" i="14"/>
  <c r="O29" i="15"/>
  <c r="O29" i="21"/>
  <c r="O29" i="11"/>
  <c r="O29" i="5"/>
  <c r="O29" i="13"/>
  <c r="O29" i="19"/>
  <c r="O29" i="16"/>
  <c r="G29" i="8"/>
  <c r="G15" i="8"/>
  <c r="O15" i="8"/>
  <c r="F30" i="11"/>
  <c r="F16" i="11"/>
  <c r="N16" i="11"/>
  <c r="F30" i="14"/>
  <c r="F16" i="14"/>
  <c r="N16" i="14"/>
  <c r="F30" i="23"/>
  <c r="F16" i="23"/>
  <c r="N16" i="23"/>
  <c r="F30" i="16"/>
  <c r="F16" i="16"/>
  <c r="N16" i="16"/>
  <c r="F30" i="18"/>
  <c r="F16" i="18"/>
  <c r="N16" i="18"/>
  <c r="F30" i="13"/>
  <c r="F16" i="13"/>
  <c r="N16" i="13"/>
  <c r="F30" i="15"/>
  <c r="F16" i="15"/>
  <c r="N16" i="15"/>
  <c r="G29" i="5"/>
  <c r="G15" i="5"/>
  <c r="O15" i="5"/>
  <c r="G29" i="14"/>
  <c r="G15" i="14"/>
  <c r="O15" i="14"/>
  <c r="G29" i="12"/>
  <c r="G15" i="12"/>
  <c r="O15" i="12"/>
  <c r="G29" i="16"/>
  <c r="G15" i="16"/>
  <c r="O15" i="16"/>
  <c r="G29" i="23"/>
  <c r="G15" i="23"/>
  <c r="O15" i="23"/>
  <c r="P17" i="8"/>
  <c r="O30" i="12"/>
  <c r="O30" i="23"/>
  <c r="O30" i="19"/>
  <c r="O30" i="5"/>
  <c r="O30" i="13"/>
  <c r="O30" i="16"/>
  <c r="O30" i="11"/>
  <c r="O30" i="18"/>
  <c r="O30" i="15"/>
  <c r="O30" i="14"/>
  <c r="O30" i="21"/>
  <c r="G30" i="8"/>
  <c r="G16" i="8"/>
  <c r="O16" i="8"/>
  <c r="G29" i="11"/>
  <c r="G15" i="11"/>
  <c r="O15" i="11"/>
  <c r="O15" i="19"/>
  <c r="G29" i="19"/>
  <c r="G15" i="19"/>
  <c r="G29" i="13"/>
  <c r="G15" i="13"/>
  <c r="O15" i="13"/>
  <c r="G29" i="15"/>
  <c r="G15" i="15"/>
  <c r="O15" i="15"/>
  <c r="G29" i="18"/>
  <c r="G15" i="18"/>
  <c r="O15" i="18"/>
  <c r="G30" i="15"/>
  <c r="G16" i="15"/>
  <c r="O16" i="15"/>
  <c r="G30" i="16"/>
  <c r="G16" i="16"/>
  <c r="O16" i="16"/>
  <c r="G30" i="23"/>
  <c r="G16" i="23"/>
  <c r="O16" i="23"/>
  <c r="G30" i="13"/>
  <c r="G16" i="13"/>
  <c r="O16" i="13"/>
  <c r="G30" i="12"/>
  <c r="G16" i="12"/>
  <c r="O16" i="12"/>
  <c r="G30" i="18"/>
  <c r="G16" i="18"/>
  <c r="O16" i="18"/>
  <c r="G30" i="5"/>
  <c r="G16" i="5"/>
  <c r="O16" i="5"/>
  <c r="G30" i="14"/>
  <c r="G16" i="14"/>
  <c r="O16" i="14"/>
  <c r="G30" i="11"/>
  <c r="G16" i="11"/>
  <c r="O16" i="11"/>
  <c r="G30" i="19"/>
  <c r="G16" i="19"/>
  <c r="O16" i="19"/>
  <c r="P19" i="8"/>
  <c r="P17" i="23"/>
  <c r="P17" i="18"/>
  <c r="P17" i="5"/>
  <c r="P17" i="19"/>
  <c r="P17" i="12"/>
  <c r="P17" i="16"/>
  <c r="P17" i="21"/>
  <c r="P17" i="15"/>
  <c r="P17" i="11"/>
  <c r="P17" i="13"/>
  <c r="P17" i="20"/>
  <c r="P17" i="14"/>
  <c r="P21" i="8"/>
  <c r="P19" i="23"/>
  <c r="P19" i="12"/>
  <c r="P19" i="18"/>
  <c r="P19" i="19"/>
  <c r="P19" i="13"/>
  <c r="P19" i="21"/>
  <c r="P19" i="11"/>
  <c r="P19" i="15"/>
  <c r="P19" i="16"/>
  <c r="P19" i="14"/>
  <c r="P19" i="5"/>
  <c r="P23" i="8"/>
  <c r="P21" i="18"/>
  <c r="P21" i="5"/>
  <c r="P21" i="23"/>
  <c r="P21" i="19"/>
  <c r="P21" i="12"/>
  <c r="P21" i="13"/>
  <c r="P21" i="11"/>
  <c r="P21" i="21"/>
  <c r="P21" i="16"/>
  <c r="P21" i="15"/>
  <c r="P21" i="14"/>
  <c r="P25" i="8"/>
  <c r="P23" i="18"/>
  <c r="P23" i="23"/>
  <c r="P23" i="12"/>
  <c r="P23" i="19"/>
  <c r="P23" i="16"/>
  <c r="P23" i="15"/>
  <c r="P23" i="11"/>
  <c r="P23" i="5"/>
  <c r="P23" i="21"/>
  <c r="P23" i="14"/>
  <c r="P23" i="22"/>
  <c r="P23" i="13"/>
  <c r="P27" i="8"/>
  <c r="P25" i="23"/>
  <c r="P25" i="22"/>
  <c r="P25" i="19"/>
  <c r="P25" i="18"/>
  <c r="P25" i="11"/>
  <c r="P25" i="14"/>
  <c r="P25" i="15"/>
  <c r="P25" i="5"/>
  <c r="P25" i="12"/>
  <c r="P25" i="13"/>
  <c r="P25" i="21"/>
  <c r="P25" i="16"/>
  <c r="P29" i="8"/>
  <c r="P27" i="23"/>
  <c r="P27" i="22"/>
  <c r="P27" i="12"/>
  <c r="P27" i="18"/>
  <c r="P27" i="19"/>
  <c r="P27" i="14"/>
  <c r="P27" i="5"/>
  <c r="P27" i="13"/>
  <c r="P27" i="20"/>
  <c r="P27" i="15"/>
  <c r="P27" i="11"/>
  <c r="P27" i="16"/>
  <c r="P27" i="21"/>
  <c r="P34" i="8"/>
  <c r="P29" i="12"/>
  <c r="P29" i="23"/>
  <c r="P29" i="19"/>
  <c r="P29" i="18"/>
  <c r="P29" i="15"/>
  <c r="P29" i="21"/>
  <c r="P29" i="16"/>
  <c r="P29" i="11"/>
  <c r="P29" i="5"/>
  <c r="P29" i="13"/>
  <c r="P29" i="14"/>
  <c r="P35" i="8"/>
  <c r="P34" i="18"/>
  <c r="P34" i="12"/>
  <c r="P34" i="19"/>
  <c r="P34" i="23"/>
  <c r="P34" i="15"/>
  <c r="P34" i="5"/>
  <c r="P34" i="16"/>
  <c r="P34" i="14"/>
  <c r="P34" i="11"/>
  <c r="P34" i="21"/>
  <c r="P34" i="13"/>
  <c r="P36" i="8"/>
  <c r="P35" i="23"/>
  <c r="P35" i="18"/>
  <c r="P35" i="19"/>
  <c r="P35" i="21"/>
  <c r="P35" i="12"/>
  <c r="P35" i="14"/>
  <c r="P35" i="13"/>
  <c r="P35" i="15"/>
  <c r="P35" i="20"/>
  <c r="P35" i="11"/>
  <c r="P35" i="16"/>
  <c r="P35" i="5"/>
  <c r="P15" i="8"/>
  <c r="Q17" i="8"/>
  <c r="P36" i="18"/>
  <c r="P15" i="18"/>
  <c r="P36" i="23"/>
  <c r="P15" i="23"/>
  <c r="P36" i="12"/>
  <c r="P15" i="12"/>
  <c r="P36" i="19"/>
  <c r="P15" i="19"/>
  <c r="P36" i="15"/>
  <c r="P15" i="15"/>
  <c r="P36" i="14"/>
  <c r="P15" i="14"/>
  <c r="P36" i="11"/>
  <c r="P15" i="11"/>
  <c r="P36" i="21"/>
  <c r="P36" i="5"/>
  <c r="P15" i="5"/>
  <c r="P36" i="13"/>
  <c r="P15" i="13"/>
  <c r="P36" i="16"/>
  <c r="P15" i="16"/>
  <c r="Q19" i="8"/>
  <c r="Q17" i="14"/>
  <c r="Q17" i="22"/>
  <c r="Q17" i="23"/>
  <c r="Q17" i="19"/>
  <c r="Q17" i="12"/>
  <c r="Q17" i="21"/>
  <c r="Q17" i="13"/>
  <c r="Q17" i="15"/>
  <c r="Q17" i="11"/>
  <c r="Q17" i="16"/>
  <c r="Q17" i="18"/>
  <c r="Q17" i="5"/>
  <c r="Q21" i="8"/>
  <c r="Q19" i="12"/>
  <c r="Q19" i="19"/>
  <c r="Q19" i="23"/>
  <c r="Q19" i="16"/>
  <c r="Q19" i="14"/>
  <c r="Q19" i="13"/>
  <c r="Q19" i="15"/>
  <c r="Q19" i="5"/>
  <c r="Q19" i="21"/>
  <c r="Q19" i="18"/>
  <c r="Q19" i="11"/>
  <c r="Q23" i="8"/>
  <c r="Q21" i="23"/>
  <c r="Q21" i="5"/>
  <c r="Q21" i="20"/>
  <c r="Q21" i="18"/>
  <c r="Q21" i="19"/>
  <c r="Q21" i="11"/>
  <c r="Q21" i="15"/>
  <c r="Q21" i="12"/>
  <c r="Q21" i="16"/>
  <c r="Q21" i="14"/>
  <c r="Q21" i="21"/>
  <c r="Q21" i="13"/>
  <c r="Q25" i="8"/>
  <c r="Q23" i="23"/>
  <c r="Q23" i="12"/>
  <c r="Q23" i="18"/>
  <c r="Q23" i="14"/>
  <c r="Q23" i="21"/>
  <c r="Q23" i="15"/>
  <c r="Q23" i="5"/>
  <c r="Q23" i="13"/>
  <c r="Q23" i="20"/>
  <c r="Q23" i="16"/>
  <c r="Q23" i="11"/>
  <c r="Q23" i="19"/>
  <c r="Q27" i="8"/>
  <c r="Q25" i="12"/>
  <c r="Q25" i="14"/>
  <c r="Q25" i="23"/>
  <c r="Q25" i="19"/>
  <c r="Q25" i="5"/>
  <c r="Q25" i="21"/>
  <c r="Q25" i="15"/>
  <c r="Q25" i="11"/>
  <c r="Q25" i="16"/>
  <c r="Q25" i="13"/>
  <c r="Q25" i="18"/>
  <c r="Q25" i="20"/>
  <c r="Q29" i="8"/>
  <c r="Q27" i="12"/>
  <c r="Q27" i="5"/>
  <c r="Q27" i="23"/>
  <c r="Q27" i="19"/>
  <c r="Q27" i="11"/>
  <c r="Q27" i="13"/>
  <c r="Q27" i="14"/>
  <c r="Q27" i="21"/>
  <c r="Q27" i="16"/>
  <c r="Q27" i="18"/>
  <c r="Q27" i="15"/>
  <c r="Q31" i="8"/>
  <c r="Q29" i="18"/>
  <c r="Q29" i="5"/>
  <c r="Q29" i="23"/>
  <c r="Q29" i="19"/>
  <c r="Q29" i="12"/>
  <c r="Q29" i="16"/>
  <c r="Q29" i="14"/>
  <c r="Q29" i="21"/>
  <c r="Q29" i="13"/>
  <c r="Q29" i="15"/>
  <c r="Q29" i="11"/>
  <c r="Q32" i="8"/>
  <c r="Q31" i="18"/>
  <c r="Q31" i="23"/>
  <c r="Q31" i="12"/>
  <c r="Q31" i="19"/>
  <c r="Q31" i="14"/>
  <c r="Q31" i="11"/>
  <c r="Q31" i="13"/>
  <c r="Q31" i="21"/>
  <c r="Q31" i="5"/>
  <c r="Q31" i="15"/>
  <c r="Q31" i="16"/>
  <c r="Q33" i="8"/>
  <c r="Q32" i="23"/>
  <c r="Q32" i="12"/>
  <c r="Q32" i="19"/>
  <c r="Q32" i="15"/>
  <c r="Q32" i="21"/>
  <c r="Q32" i="5"/>
  <c r="Q32" i="16"/>
  <c r="Q32" i="11"/>
  <c r="Q32" i="13"/>
  <c r="Q32" i="18"/>
  <c r="Q32" i="14"/>
  <c r="Q34" i="8"/>
  <c r="Q33" i="23"/>
  <c r="Q33" i="19"/>
  <c r="Q33" i="12"/>
  <c r="Q33" i="13"/>
  <c r="Q33" i="5"/>
  <c r="Q33" i="21"/>
  <c r="Q33" i="15"/>
  <c r="Q33" i="11"/>
  <c r="Q33" i="16"/>
  <c r="Q33" i="18"/>
  <c r="Q33" i="14"/>
  <c r="Q33" i="22"/>
  <c r="Q35" i="8"/>
  <c r="Q34" i="23"/>
  <c r="Q34" i="18"/>
  <c r="Q34" i="19"/>
  <c r="Q34" i="20"/>
  <c r="Q34" i="15"/>
  <c r="Q34" i="12"/>
  <c r="Q34" i="21"/>
  <c r="Q34" i="11"/>
  <c r="Q34" i="13"/>
  <c r="Q34" i="14"/>
  <c r="Q34" i="16"/>
  <c r="Q34" i="5"/>
  <c r="Q36" i="8"/>
  <c r="Q35" i="23"/>
  <c r="Q35" i="12"/>
  <c r="Q35" i="22"/>
  <c r="Q35" i="21"/>
  <c r="Q35" i="11"/>
  <c r="Q35" i="5"/>
  <c r="Q35" i="13"/>
  <c r="Q35" i="19"/>
  <c r="Q35" i="15"/>
  <c r="Q35" i="14"/>
  <c r="Q35" i="20"/>
  <c r="Q35" i="16"/>
  <c r="Q35" i="18"/>
  <c r="H41" i="8"/>
  <c r="Q36" i="23"/>
  <c r="Q15" i="23"/>
  <c r="Q36" i="12"/>
  <c r="Q15" i="12"/>
  <c r="Q36" i="19"/>
  <c r="Q15" i="19"/>
  <c r="Q36" i="14"/>
  <c r="Q15" i="14"/>
  <c r="Q36" i="5"/>
  <c r="Q15" i="5"/>
  <c r="Q36" i="11"/>
  <c r="Q15" i="11"/>
  <c r="Q36" i="15"/>
  <c r="Q15" i="15"/>
  <c r="Q36" i="13"/>
  <c r="Q15" i="13"/>
  <c r="Q36" i="21"/>
  <c r="Q36" i="18"/>
  <c r="Q15" i="18"/>
  <c r="Q36" i="16"/>
  <c r="Q15" i="16"/>
  <c r="Q15" i="8"/>
  <c r="H42" i="8"/>
  <c r="H41" i="12"/>
  <c r="H41" i="23"/>
  <c r="H41" i="19"/>
  <c r="H41" i="14"/>
  <c r="H41" i="13"/>
  <c r="H41" i="15"/>
  <c r="H41" i="18"/>
  <c r="H41" i="21"/>
  <c r="H41" i="16"/>
  <c r="H41" i="11"/>
  <c r="H41" i="5"/>
  <c r="J41" i="8"/>
  <c r="H42" i="23"/>
  <c r="H42" i="18"/>
  <c r="H42" i="16"/>
  <c r="H42" i="5"/>
  <c r="H42" i="12"/>
  <c r="H42" i="11"/>
  <c r="H42" i="15"/>
  <c r="H42" i="21"/>
  <c r="H42" i="19"/>
  <c r="H42" i="14"/>
  <c r="H42" i="13"/>
  <c r="J42" i="8"/>
  <c r="J41" i="23"/>
  <c r="J41" i="19"/>
  <c r="J41" i="12"/>
  <c r="J41" i="20"/>
  <c r="J41" i="11"/>
  <c r="J41" i="15"/>
  <c r="J41" i="13"/>
  <c r="J41" i="14"/>
  <c r="J41" i="21"/>
  <c r="J41" i="16"/>
  <c r="J41" i="18"/>
  <c r="J41" i="5"/>
  <c r="L41" i="8"/>
  <c r="J42" i="23"/>
  <c r="J42" i="12"/>
  <c r="J42" i="20"/>
  <c r="J42" i="14"/>
  <c r="J42" i="19"/>
  <c r="J42" i="11"/>
  <c r="J42" i="13"/>
  <c r="J42" i="15"/>
  <c r="J42" i="5"/>
  <c r="J42" i="16"/>
  <c r="J42" i="18"/>
  <c r="J42" i="21"/>
  <c r="L42" i="8"/>
  <c r="L41" i="12"/>
  <c r="L41" i="19"/>
  <c r="L41" i="23"/>
  <c r="L41" i="15"/>
  <c r="L41" i="21"/>
  <c r="L41" i="14"/>
  <c r="L41" i="11"/>
  <c r="L41" i="13"/>
  <c r="L41" i="5"/>
  <c r="L41" i="16"/>
  <c r="L41" i="18"/>
  <c r="L41" i="22"/>
  <c r="N41" i="8"/>
  <c r="L42" i="23"/>
  <c r="L42" i="5"/>
  <c r="L42" i="18"/>
  <c r="L42" i="20"/>
  <c r="L42" i="19"/>
  <c r="L42" i="15"/>
  <c r="L42" i="21"/>
  <c r="L42" i="16"/>
  <c r="L42" i="12"/>
  <c r="L42" i="13"/>
  <c r="L42" i="14"/>
  <c r="L42" i="11"/>
  <c r="N42" i="8"/>
  <c r="N41" i="12"/>
  <c r="N41" i="22"/>
  <c r="N41" i="23"/>
  <c r="F41" i="23"/>
  <c r="N41" i="18"/>
  <c r="F41" i="18"/>
  <c r="N41" i="14"/>
  <c r="F41" i="14"/>
  <c r="N41" i="5"/>
  <c r="F41" i="5"/>
  <c r="N41" i="19"/>
  <c r="F41" i="19"/>
  <c r="N41" i="16"/>
  <c r="F41" i="16"/>
  <c r="N41" i="15"/>
  <c r="F41" i="15"/>
  <c r="N41" i="21"/>
  <c r="N41" i="11"/>
  <c r="F41" i="11"/>
  <c r="N41" i="13"/>
  <c r="F41" i="13"/>
  <c r="F41" i="8"/>
  <c r="H43" i="8"/>
  <c r="N42" i="12"/>
  <c r="F42" i="12"/>
  <c r="N42" i="23"/>
  <c r="F42" i="23"/>
  <c r="N42" i="14"/>
  <c r="F42" i="14"/>
  <c r="N42" i="19"/>
  <c r="F42" i="19"/>
  <c r="N42" i="18"/>
  <c r="F42" i="18"/>
  <c r="N42" i="21"/>
  <c r="N42" i="15"/>
  <c r="F42" i="15"/>
  <c r="N42" i="11"/>
  <c r="F42" i="11"/>
  <c r="N42" i="5"/>
  <c r="F42" i="5"/>
  <c r="N42" i="13"/>
  <c r="F42" i="13"/>
  <c r="N42" i="16"/>
  <c r="F42" i="16"/>
  <c r="F42" i="8"/>
  <c r="H44" i="8"/>
  <c r="H43" i="19"/>
  <c r="H43" i="12"/>
  <c r="H43" i="5"/>
  <c r="H43" i="23"/>
  <c r="H43" i="11"/>
  <c r="H43" i="14"/>
  <c r="H43" i="16"/>
  <c r="H43" i="13"/>
  <c r="H43" i="15"/>
  <c r="H43" i="21"/>
  <c r="H43" i="18"/>
  <c r="J43" i="8"/>
  <c r="H44" i="18"/>
  <c r="H44" i="23"/>
  <c r="H44" i="19"/>
  <c r="H44" i="5"/>
  <c r="H44" i="16"/>
  <c r="H44" i="11"/>
  <c r="H44" i="21"/>
  <c r="H44" i="15"/>
  <c r="H44" i="14"/>
  <c r="H44" i="13"/>
  <c r="H44" i="12"/>
  <c r="H44" i="20"/>
  <c r="J44" i="8"/>
  <c r="J43" i="12"/>
  <c r="J43" i="23"/>
  <c r="J43" i="18"/>
  <c r="J43" i="19"/>
  <c r="J43" i="14"/>
  <c r="J43" i="13"/>
  <c r="J43" i="16"/>
  <c r="J43" i="5"/>
  <c r="J43" i="11"/>
  <c r="J43" i="20"/>
  <c r="J43" i="21"/>
  <c r="J43" i="15"/>
  <c r="L43" i="8"/>
  <c r="J44" i="23"/>
  <c r="J44" i="12"/>
  <c r="J44" i="19"/>
  <c r="J44" i="15"/>
  <c r="J44" i="18"/>
  <c r="J44" i="13"/>
  <c r="J44" i="5"/>
  <c r="J44" i="21"/>
  <c r="J44" i="16"/>
  <c r="J44" i="14"/>
  <c r="J44" i="11"/>
  <c r="L44" i="8"/>
  <c r="L43" i="12"/>
  <c r="L43" i="23"/>
  <c r="L43" i="19"/>
  <c r="L43" i="14"/>
  <c r="L43" i="13"/>
  <c r="L43" i="11"/>
  <c r="L43" i="15"/>
  <c r="L43" i="21"/>
  <c r="L43" i="18"/>
  <c r="L43" i="5"/>
  <c r="L43" i="20"/>
  <c r="L43" i="22"/>
  <c r="L43" i="16"/>
  <c r="N43" i="8"/>
  <c r="L44" i="19"/>
  <c r="L44" i="23"/>
  <c r="L44" i="18"/>
  <c r="L44" i="11"/>
  <c r="L44" i="12"/>
  <c r="L44" i="14"/>
  <c r="L44" i="21"/>
  <c r="L44" i="16"/>
  <c r="L44" i="15"/>
  <c r="L44" i="13"/>
  <c r="L44" i="5"/>
  <c r="N44" i="8"/>
  <c r="N43" i="18"/>
  <c r="F43" i="18"/>
  <c r="N43" i="12"/>
  <c r="F43" i="12"/>
  <c r="N43" i="23"/>
  <c r="F43" i="23"/>
  <c r="N43" i="19"/>
  <c r="F43" i="19"/>
  <c r="N43" i="22"/>
  <c r="N43" i="11"/>
  <c r="F43" i="11"/>
  <c r="N43" i="15"/>
  <c r="F43" i="15"/>
  <c r="N43" i="14"/>
  <c r="F43" i="14"/>
  <c r="N43" i="21"/>
  <c r="N43" i="5"/>
  <c r="F43" i="5"/>
  <c r="N43" i="13"/>
  <c r="F43" i="13"/>
  <c r="N43" i="16"/>
  <c r="F43" i="16"/>
  <c r="F43" i="8"/>
  <c r="C48" i="8"/>
  <c r="N44" i="23"/>
  <c r="F44" i="23"/>
  <c r="N44" i="14"/>
  <c r="F44" i="14"/>
  <c r="N44" i="12"/>
  <c r="F44" i="12"/>
  <c r="N44" i="19"/>
  <c r="F44" i="19"/>
  <c r="N44" i="16"/>
  <c r="F44" i="16"/>
  <c r="N44" i="13"/>
  <c r="F44" i="13"/>
  <c r="N44" i="18"/>
  <c r="F44" i="18"/>
  <c r="N44" i="15"/>
  <c r="F44" i="15"/>
  <c r="N44" i="11"/>
  <c r="F44" i="11"/>
  <c r="N44" i="21"/>
  <c r="N44" i="5"/>
  <c r="F44" i="5"/>
  <c r="F44" i="8"/>
  <c r="D48" i="8"/>
  <c r="C48" i="12"/>
  <c r="C48" i="19"/>
  <c r="C48" i="23"/>
  <c r="C48" i="13"/>
  <c r="C48" i="21"/>
  <c r="C48" i="16"/>
  <c r="C48" i="18"/>
  <c r="C48" i="14"/>
  <c r="C48" i="11"/>
  <c r="C48" i="15"/>
  <c r="C48" i="5"/>
  <c r="E48" i="8"/>
  <c r="D48" i="18"/>
  <c r="D48" i="23"/>
  <c r="D48" i="19"/>
  <c r="D48" i="11"/>
  <c r="D48" i="14"/>
  <c r="D48" i="12"/>
  <c r="D48" i="21"/>
  <c r="D48" i="13"/>
  <c r="D48" i="5"/>
  <c r="D48" i="15"/>
  <c r="D48" i="16"/>
  <c r="F48" i="8"/>
  <c r="E48" i="23"/>
  <c r="E48" i="19"/>
  <c r="E48" i="12"/>
  <c r="E48" i="21"/>
  <c r="E48" i="5"/>
  <c r="E48" i="15"/>
  <c r="E48" i="14"/>
  <c r="E48" i="11"/>
  <c r="E48" i="16"/>
  <c r="E48" i="20"/>
  <c r="E48" i="13"/>
  <c r="E48" i="18"/>
  <c r="G48" i="8"/>
  <c r="F48" i="23"/>
  <c r="F48" i="19"/>
  <c r="F48" i="14"/>
  <c r="F48" i="12"/>
  <c r="F48" i="21"/>
  <c r="F48" i="13"/>
  <c r="F48" i="11"/>
  <c r="F48" i="16"/>
  <c r="F48" i="15"/>
  <c r="F48" i="5"/>
  <c r="F48" i="18"/>
  <c r="L47" i="8"/>
  <c r="G48" i="12"/>
  <c r="G48" i="23"/>
  <c r="G48" i="19"/>
  <c r="G48" i="13"/>
  <c r="G48" i="14"/>
  <c r="G48" i="16"/>
  <c r="G48" i="15"/>
  <c r="G48" i="11"/>
  <c r="G48" i="21"/>
  <c r="G48" i="18"/>
  <c r="G48" i="5"/>
  <c r="L48" i="8"/>
  <c r="L47" i="23"/>
  <c r="L47" i="18"/>
  <c r="L47" i="5"/>
  <c r="L47" i="19"/>
  <c r="L47" i="20"/>
  <c r="L47" i="11"/>
  <c r="L47" i="14"/>
  <c r="L47" i="12"/>
  <c r="L47" i="15"/>
  <c r="L47" i="16"/>
  <c r="L47" i="21"/>
  <c r="L47" i="13"/>
  <c r="E52" i="8"/>
  <c r="L48" i="23"/>
  <c r="L48" i="18"/>
  <c r="L48" i="12"/>
  <c r="L48" i="14"/>
  <c r="L48" i="5"/>
  <c r="L48" i="16"/>
  <c r="L48" i="15"/>
  <c r="L48" i="13"/>
  <c r="L48" i="19"/>
  <c r="L48" i="11"/>
  <c r="L48" i="21"/>
  <c r="F52" i="8"/>
  <c r="E56" i="8"/>
  <c r="E52" i="19"/>
  <c r="E52" i="14"/>
  <c r="E52" i="12"/>
  <c r="E52" i="23"/>
  <c r="E52" i="16"/>
  <c r="E52" i="13"/>
  <c r="E52" i="21"/>
  <c r="E52" i="5"/>
  <c r="E52" i="11"/>
  <c r="E52" i="18"/>
  <c r="E52" i="15"/>
  <c r="G52" i="8"/>
  <c r="F52" i="12"/>
  <c r="F56" i="8"/>
  <c r="F52" i="5"/>
  <c r="F52" i="22"/>
  <c r="F52" i="19"/>
  <c r="F52" i="23"/>
  <c r="F52" i="15"/>
  <c r="F52" i="21"/>
  <c r="F52" i="16"/>
  <c r="F52" i="13"/>
  <c r="F52" i="14"/>
  <c r="F52" i="11"/>
  <c r="F52" i="18"/>
  <c r="F52" i="20"/>
  <c r="H52" i="8"/>
  <c r="G52" i="23"/>
  <c r="G52" i="18"/>
  <c r="G52" i="19"/>
  <c r="G52" i="5"/>
  <c r="G52" i="20"/>
  <c r="K52" i="20" s="1"/>
  <c r="G52" i="12"/>
  <c r="G52" i="11"/>
  <c r="G52" i="15"/>
  <c r="G52" i="16"/>
  <c r="G52" i="13"/>
  <c r="G52" i="14"/>
  <c r="G52" i="21"/>
  <c r="I52" i="8"/>
  <c r="H52" i="12"/>
  <c r="H52" i="23"/>
  <c r="H52" i="18"/>
  <c r="H52" i="19"/>
  <c r="H52" i="5"/>
  <c r="H52" i="14"/>
  <c r="H52" i="13"/>
  <c r="H52" i="15"/>
  <c r="H52" i="11"/>
  <c r="H52" i="21"/>
  <c r="H52" i="16"/>
  <c r="J52" i="8"/>
  <c r="I52" i="23"/>
  <c r="I52" i="12"/>
  <c r="K52" i="12"/>
  <c r="I52" i="19"/>
  <c r="I52" i="21"/>
  <c r="I52" i="5"/>
  <c r="I52" i="16"/>
  <c r="I52" i="18"/>
  <c r="I52" i="15"/>
  <c r="I52" i="11"/>
  <c r="I52" i="13"/>
  <c r="I52" i="14"/>
  <c r="K52" i="8"/>
  <c r="K52" i="13"/>
  <c r="K52" i="16"/>
  <c r="K52" i="11"/>
  <c r="K52" i="5"/>
  <c r="E53" i="8"/>
  <c r="J52" i="23"/>
  <c r="J52" i="12"/>
  <c r="J52" i="14"/>
  <c r="J52" i="21"/>
  <c r="J52" i="11"/>
  <c r="J52" i="5"/>
  <c r="J52" i="19"/>
  <c r="J52" i="15"/>
  <c r="J52" i="13"/>
  <c r="J52" i="22"/>
  <c r="J52" i="18"/>
  <c r="J52" i="16"/>
  <c r="L52" i="8"/>
  <c r="K52" i="23"/>
  <c r="K52" i="15"/>
  <c r="K52" i="14"/>
  <c r="K52" i="18"/>
  <c r="K52" i="19"/>
  <c r="L52" i="5"/>
  <c r="L52" i="12"/>
  <c r="F53" i="8"/>
  <c r="E53" i="23"/>
  <c r="E53" i="18"/>
  <c r="E53" i="19"/>
  <c r="E53" i="14"/>
  <c r="E53" i="15"/>
  <c r="E53" i="12"/>
  <c r="E53" i="21"/>
  <c r="E53" i="16"/>
  <c r="E53" i="11"/>
  <c r="E53" i="5"/>
  <c r="E53" i="13"/>
  <c r="L52" i="13"/>
  <c r="L52" i="11"/>
  <c r="L52" i="16"/>
  <c r="L52" i="15"/>
  <c r="L52" i="18"/>
  <c r="L52" i="19"/>
  <c r="L52" i="14"/>
  <c r="L52" i="23"/>
  <c r="G53" i="8"/>
  <c r="F53" i="12"/>
  <c r="F53" i="23"/>
  <c r="F53" i="18"/>
  <c r="F53" i="21"/>
  <c r="F53" i="5"/>
  <c r="F53" i="13"/>
  <c r="F53" i="16"/>
  <c r="F53" i="14"/>
  <c r="F53" i="19"/>
  <c r="F53" i="15"/>
  <c r="F53" i="11"/>
  <c r="H53" i="8"/>
  <c r="G53" i="12"/>
  <c r="G53" i="23"/>
  <c r="G53" i="14"/>
  <c r="G53" i="19"/>
  <c r="G53" i="15"/>
  <c r="G53" i="16"/>
  <c r="G53" i="5"/>
  <c r="G53" i="11"/>
  <c r="G53" i="21"/>
  <c r="G53" i="13"/>
  <c r="G53" i="18"/>
  <c r="I53" i="8"/>
  <c r="H53" i="12"/>
  <c r="H53" i="19"/>
  <c r="H53" i="23"/>
  <c r="H53" i="15"/>
  <c r="H53" i="14"/>
  <c r="H53" i="21"/>
  <c r="H53" i="13"/>
  <c r="H53" i="16"/>
  <c r="H53" i="11"/>
  <c r="H53" i="18"/>
  <c r="H53" i="5"/>
  <c r="J53" i="8"/>
  <c r="I53" i="18"/>
  <c r="I53" i="23"/>
  <c r="I53" i="20"/>
  <c r="I53" i="5"/>
  <c r="I53" i="16"/>
  <c r="I53" i="19"/>
  <c r="I53" i="15"/>
  <c r="I53" i="13"/>
  <c r="I53" i="21"/>
  <c r="I53" i="14"/>
  <c r="I53" i="12"/>
  <c r="I53" i="11"/>
  <c r="K53" i="8"/>
  <c r="K53" i="23"/>
  <c r="K53" i="16"/>
  <c r="K53" i="19"/>
  <c r="K53" i="11"/>
  <c r="K53" i="13"/>
  <c r="K53" i="5"/>
  <c r="K53" i="18"/>
  <c r="K53" i="14"/>
  <c r="K53" i="12"/>
  <c r="K53" i="15"/>
  <c r="E54" i="8"/>
  <c r="J53" i="23"/>
  <c r="J53" i="12"/>
  <c r="J53" i="19"/>
  <c r="J53" i="5"/>
  <c r="J53" i="11"/>
  <c r="J53" i="13"/>
  <c r="J53" i="14"/>
  <c r="J53" i="21"/>
  <c r="J53" i="15"/>
  <c r="J53" i="18"/>
  <c r="J53" i="16"/>
  <c r="L53" i="8"/>
  <c r="L53" i="23"/>
  <c r="L53" i="14"/>
  <c r="L53" i="18"/>
  <c r="L53" i="13"/>
  <c r="L53" i="19"/>
  <c r="F54" i="8"/>
  <c r="E54" i="12"/>
  <c r="E56" i="12"/>
  <c r="E54" i="23"/>
  <c r="E54" i="14"/>
  <c r="E54" i="19"/>
  <c r="E56" i="19"/>
  <c r="E54" i="11"/>
  <c r="E54" i="5"/>
  <c r="E54" i="15"/>
  <c r="E54" i="13"/>
  <c r="E54" i="21"/>
  <c r="E54" i="16"/>
  <c r="E54" i="18"/>
  <c r="L53" i="11"/>
  <c r="L53" i="12"/>
  <c r="L53" i="16"/>
  <c r="L53" i="15"/>
  <c r="L53" i="5"/>
  <c r="E56" i="16"/>
  <c r="E56" i="11"/>
  <c r="E56" i="13"/>
  <c r="E56" i="18"/>
  <c r="E56" i="15"/>
  <c r="E56" i="14"/>
  <c r="E56" i="5"/>
  <c r="E56" i="23"/>
  <c r="G54" i="8"/>
  <c r="F54" i="12"/>
  <c r="F54" i="14"/>
  <c r="F56" i="14"/>
  <c r="F54" i="19"/>
  <c r="F56" i="19"/>
  <c r="F54" i="23"/>
  <c r="F54" i="5"/>
  <c r="F54" i="15"/>
  <c r="F54" i="11"/>
  <c r="F54" i="21"/>
  <c r="F54" i="18"/>
  <c r="F54" i="13"/>
  <c r="F54" i="16"/>
  <c r="F56" i="23"/>
  <c r="F56" i="16"/>
  <c r="F56" i="12"/>
  <c r="F56" i="11"/>
  <c r="F56" i="15"/>
  <c r="H54" i="8"/>
  <c r="G54" i="5"/>
  <c r="G54" i="23"/>
  <c r="G54" i="18"/>
  <c r="G54" i="19"/>
  <c r="G54" i="11"/>
  <c r="G54" i="20"/>
  <c r="G54" i="16"/>
  <c r="G54" i="13"/>
  <c r="G54" i="14"/>
  <c r="G54" i="12"/>
  <c r="G54" i="15"/>
  <c r="G54" i="21"/>
  <c r="F56" i="13"/>
  <c r="F56" i="18"/>
  <c r="F56" i="5"/>
  <c r="I54" i="8"/>
  <c r="H54" i="12"/>
  <c r="H54" i="23"/>
  <c r="H54" i="18"/>
  <c r="H54" i="21"/>
  <c r="H54" i="13"/>
  <c r="H54" i="14"/>
  <c r="H54" i="16"/>
  <c r="H54" i="19"/>
  <c r="H54" i="5"/>
  <c r="H54" i="15"/>
  <c r="H54" i="11"/>
  <c r="J54" i="8"/>
  <c r="I54" i="23"/>
  <c r="I54" i="12"/>
  <c r="I54" i="14"/>
  <c r="I54" i="11"/>
  <c r="I54" i="15"/>
  <c r="I54" i="16"/>
  <c r="I54" i="5"/>
  <c r="I54" i="19"/>
  <c r="I54" i="13"/>
  <c r="I54" i="18"/>
  <c r="I54" i="21"/>
  <c r="I54" i="20"/>
  <c r="K54" i="8"/>
  <c r="K54" i="23"/>
  <c r="K54" i="5"/>
  <c r="K54" i="14"/>
  <c r="G55" i="8"/>
  <c r="J54" i="12"/>
  <c r="J54" i="14"/>
  <c r="J54" i="23"/>
  <c r="J54" i="19"/>
  <c r="J54" i="15"/>
  <c r="J54" i="13"/>
  <c r="J54" i="21"/>
  <c r="J54" i="5"/>
  <c r="J54" i="20"/>
  <c r="J54" i="18"/>
  <c r="J54" i="11"/>
  <c r="J54" i="16"/>
  <c r="L54" i="8"/>
  <c r="K54" i="19"/>
  <c r="K54" i="18"/>
  <c r="K54" i="16"/>
  <c r="K54" i="11"/>
  <c r="K54" i="13"/>
  <c r="K54" i="15"/>
  <c r="K54" i="12"/>
  <c r="L54" i="16"/>
  <c r="L54" i="5"/>
  <c r="L54" i="19"/>
  <c r="L54" i="12"/>
  <c r="L54" i="23"/>
  <c r="H55" i="8"/>
  <c r="G55" i="18"/>
  <c r="G56" i="18"/>
  <c r="G55" i="23"/>
  <c r="G55" i="5"/>
  <c r="G56" i="5"/>
  <c r="G55" i="19"/>
  <c r="G55" i="11"/>
  <c r="G55" i="21"/>
  <c r="G55" i="13"/>
  <c r="G55" i="15"/>
  <c r="G55" i="14"/>
  <c r="G55" i="12"/>
  <c r="G55" i="16"/>
  <c r="G56" i="8"/>
  <c r="L54" i="18"/>
  <c r="L54" i="13"/>
  <c r="L54" i="14"/>
  <c r="L54" i="11"/>
  <c r="L54" i="15"/>
  <c r="G56" i="16"/>
  <c r="G56" i="13"/>
  <c r="G56" i="12"/>
  <c r="G56" i="23"/>
  <c r="I55" i="8"/>
  <c r="H55" i="23"/>
  <c r="H55" i="12"/>
  <c r="H55" i="18"/>
  <c r="H56" i="18"/>
  <c r="H55" i="19"/>
  <c r="H55" i="11"/>
  <c r="H55" i="15"/>
  <c r="H55" i="13"/>
  <c r="H55" i="21"/>
  <c r="H55" i="16"/>
  <c r="H55" i="14"/>
  <c r="H55" i="5"/>
  <c r="H56" i="8"/>
  <c r="G56" i="14"/>
  <c r="G56" i="11"/>
  <c r="G56" i="15"/>
  <c r="G56" i="19"/>
  <c r="H56" i="14"/>
  <c r="H56" i="15"/>
  <c r="H56" i="16"/>
  <c r="H56" i="12"/>
  <c r="J55" i="8"/>
  <c r="I55" i="22"/>
  <c r="I56" i="22" s="1"/>
  <c r="I55" i="23"/>
  <c r="I55" i="12"/>
  <c r="I55" i="19"/>
  <c r="I55" i="5"/>
  <c r="I55" i="15"/>
  <c r="I55" i="16"/>
  <c r="I55" i="18"/>
  <c r="I55" i="13"/>
  <c r="I55" i="11"/>
  <c r="I55" i="21"/>
  <c r="I55" i="14"/>
  <c r="I56" i="8"/>
  <c r="K55" i="8"/>
  <c r="K56" i="8"/>
  <c r="H56" i="23"/>
  <c r="H56" i="11"/>
  <c r="H56" i="5"/>
  <c r="H56" i="13"/>
  <c r="H56" i="19"/>
  <c r="I56" i="23"/>
  <c r="K55" i="23"/>
  <c r="K56" i="23"/>
  <c r="I56" i="11"/>
  <c r="K55" i="11"/>
  <c r="K56" i="11"/>
  <c r="I56" i="13"/>
  <c r="K55" i="13"/>
  <c r="K56" i="13"/>
  <c r="K55" i="5"/>
  <c r="K56" i="5"/>
  <c r="I56" i="5"/>
  <c r="I56" i="15"/>
  <c r="K55" i="15"/>
  <c r="K56" i="15"/>
  <c r="I56" i="14"/>
  <c r="K55" i="14"/>
  <c r="K56" i="14"/>
  <c r="K55" i="18"/>
  <c r="K56" i="18"/>
  <c r="I56" i="18"/>
  <c r="I56" i="19"/>
  <c r="K55" i="19"/>
  <c r="K56" i="19"/>
  <c r="I56" i="16"/>
  <c r="K55" i="16"/>
  <c r="K56" i="16"/>
  <c r="I56" i="12"/>
  <c r="K55" i="12"/>
  <c r="K56" i="12"/>
  <c r="E57" i="8"/>
  <c r="J55" i="14"/>
  <c r="J55" i="20"/>
  <c r="J55" i="19"/>
  <c r="J55" i="23"/>
  <c r="J55" i="12"/>
  <c r="J55" i="5"/>
  <c r="J55" i="13"/>
  <c r="J55" i="21"/>
  <c r="J55" i="16"/>
  <c r="J55" i="15"/>
  <c r="J55" i="22"/>
  <c r="J55" i="11"/>
  <c r="J55" i="18"/>
  <c r="J56" i="8"/>
  <c r="L55" i="8"/>
  <c r="L56" i="8"/>
  <c r="L55" i="18"/>
  <c r="L56" i="18"/>
  <c r="J56" i="18"/>
  <c r="J56" i="16"/>
  <c r="L55" i="16"/>
  <c r="L56" i="16"/>
  <c r="J56" i="12"/>
  <c r="L55" i="12"/>
  <c r="L56" i="12"/>
  <c r="J56" i="14"/>
  <c r="L55" i="14"/>
  <c r="L56" i="14"/>
  <c r="J56" i="23"/>
  <c r="L55" i="23"/>
  <c r="L56" i="23"/>
  <c r="F57" i="8"/>
  <c r="E57" i="23"/>
  <c r="E57" i="19"/>
  <c r="E57" i="18"/>
  <c r="E57" i="12"/>
  <c r="E57" i="16"/>
  <c r="E57" i="14"/>
  <c r="E57" i="11"/>
  <c r="E57" i="21"/>
  <c r="E57" i="15"/>
  <c r="E57" i="20"/>
  <c r="E57" i="5"/>
  <c r="E57" i="13"/>
  <c r="J56" i="19"/>
  <c r="L55" i="19"/>
  <c r="L56" i="19"/>
  <c r="J56" i="11"/>
  <c r="L55" i="11"/>
  <c r="L56" i="11"/>
  <c r="J56" i="13"/>
  <c r="L55" i="13"/>
  <c r="L56" i="13"/>
  <c r="J56" i="15"/>
  <c r="L55" i="15"/>
  <c r="L56" i="15"/>
  <c r="J56" i="5"/>
  <c r="L55" i="5"/>
  <c r="L56" i="5"/>
  <c r="G57" i="8"/>
  <c r="F57" i="12"/>
  <c r="F57" i="23"/>
  <c r="F57" i="18"/>
  <c r="F57" i="19"/>
  <c r="F57" i="21"/>
  <c r="F57" i="11"/>
  <c r="F57" i="16"/>
  <c r="F57" i="5"/>
  <c r="F57" i="13"/>
  <c r="F57" i="14"/>
  <c r="F57" i="15"/>
  <c r="H57" i="8"/>
  <c r="G57" i="12"/>
  <c r="G57" i="14"/>
  <c r="G57" i="23"/>
  <c r="G57" i="19"/>
  <c r="G57" i="11"/>
  <c r="G57" i="5"/>
  <c r="G57" i="13"/>
  <c r="G57" i="21"/>
  <c r="G57" i="15"/>
  <c r="G57" i="16"/>
  <c r="G57" i="18"/>
  <c r="I57" i="8"/>
  <c r="H57" i="14"/>
  <c r="H57" i="12"/>
  <c r="H57" i="20"/>
  <c r="H57" i="19"/>
  <c r="H57" i="23"/>
  <c r="H57" i="13"/>
  <c r="H57" i="5"/>
  <c r="H57" i="21"/>
  <c r="H57" i="16"/>
  <c r="H57" i="15"/>
  <c r="H57" i="11"/>
  <c r="H57" i="18"/>
  <c r="H57" i="22"/>
  <c r="J57" i="8"/>
  <c r="I57" i="23"/>
  <c r="K57" i="23"/>
  <c r="I57" i="22"/>
  <c r="I57" i="18"/>
  <c r="K57" i="18"/>
  <c r="I57" i="19"/>
  <c r="K57" i="19"/>
  <c r="I57" i="14"/>
  <c r="K57" i="14"/>
  <c r="I57" i="5"/>
  <c r="K57" i="5"/>
  <c r="I57" i="11"/>
  <c r="K57" i="11"/>
  <c r="I57" i="15"/>
  <c r="K57" i="15"/>
  <c r="I57" i="12"/>
  <c r="K57" i="12"/>
  <c r="I57" i="16"/>
  <c r="K57" i="16"/>
  <c r="I57" i="13"/>
  <c r="K57" i="13"/>
  <c r="I57" i="21"/>
  <c r="K57" i="8"/>
  <c r="E58" i="8"/>
  <c r="J57" i="23"/>
  <c r="L57" i="23"/>
  <c r="J57" i="12"/>
  <c r="L57" i="12"/>
  <c r="J57" i="19"/>
  <c r="L57" i="19"/>
  <c r="J57" i="21"/>
  <c r="J57" i="13"/>
  <c r="L57" i="13"/>
  <c r="J57" i="14"/>
  <c r="L57" i="14"/>
  <c r="J57" i="15"/>
  <c r="L57" i="15"/>
  <c r="J57" i="20"/>
  <c r="J57" i="16"/>
  <c r="L57" i="16"/>
  <c r="J57" i="5"/>
  <c r="L57" i="5"/>
  <c r="J57" i="11"/>
  <c r="L57" i="11"/>
  <c r="J57" i="18"/>
  <c r="L57" i="18"/>
  <c r="L57" i="8"/>
  <c r="F58" i="8"/>
  <c r="E58" i="14"/>
  <c r="E58" i="19"/>
  <c r="E58" i="23"/>
  <c r="E58" i="12"/>
  <c r="E58" i="5"/>
  <c r="E58" i="15"/>
  <c r="E58" i="21"/>
  <c r="E58" i="13"/>
  <c r="E58" i="18"/>
  <c r="E58" i="16"/>
  <c r="E58" i="11"/>
  <c r="G58" i="8"/>
  <c r="F58" i="14"/>
  <c r="F58" i="12"/>
  <c r="F58" i="23"/>
  <c r="F58" i="19"/>
  <c r="F58" i="5"/>
  <c r="F58" i="21"/>
  <c r="F58" i="15"/>
  <c r="F58" i="11"/>
  <c r="F58" i="16"/>
  <c r="F58" i="18"/>
  <c r="F58" i="22"/>
  <c r="F58" i="13"/>
  <c r="H58" i="8"/>
  <c r="G58" i="18"/>
  <c r="G58" i="23"/>
  <c r="G58" i="12"/>
  <c r="G58" i="5"/>
  <c r="G58" i="19"/>
  <c r="G58" i="21"/>
  <c r="G58" i="15"/>
  <c r="G58" i="11"/>
  <c r="G58" i="16"/>
  <c r="G58" i="13"/>
  <c r="G58" i="14"/>
  <c r="I58" i="8"/>
  <c r="H58" i="23"/>
  <c r="H58" i="12"/>
  <c r="H58" i="18"/>
  <c r="H58" i="21"/>
  <c r="H58" i="15"/>
  <c r="H58" i="11"/>
  <c r="H58" i="5"/>
  <c r="H58" i="16"/>
  <c r="H58" i="14"/>
  <c r="H58" i="13"/>
  <c r="H58" i="19"/>
  <c r="J58" i="8"/>
  <c r="I58" i="23"/>
  <c r="K58" i="23"/>
  <c r="I58" i="14"/>
  <c r="K58" i="14"/>
  <c r="I58" i="12"/>
  <c r="K58" i="12"/>
  <c r="I58" i="19"/>
  <c r="K58" i="19"/>
  <c r="I58" i="21"/>
  <c r="I58" i="13"/>
  <c r="K58" i="13"/>
  <c r="I58" i="5"/>
  <c r="K58" i="5"/>
  <c r="I58" i="16"/>
  <c r="K58" i="16"/>
  <c r="I58" i="18"/>
  <c r="K58" i="18"/>
  <c r="I58" i="11"/>
  <c r="K58" i="11"/>
  <c r="I58" i="15"/>
  <c r="K58" i="15"/>
  <c r="K58" i="8"/>
  <c r="I61" i="8"/>
  <c r="J58" i="14"/>
  <c r="L58" i="14"/>
  <c r="J58" i="12"/>
  <c r="L58" i="12"/>
  <c r="J58" i="5"/>
  <c r="L58" i="5"/>
  <c r="J58" i="19"/>
  <c r="L58" i="19"/>
  <c r="J58" i="23"/>
  <c r="L58" i="23"/>
  <c r="J58" i="16"/>
  <c r="L58" i="16"/>
  <c r="J58" i="13"/>
  <c r="L58" i="13"/>
  <c r="J58" i="18"/>
  <c r="L58" i="18"/>
  <c r="J58" i="11"/>
  <c r="L58" i="11"/>
  <c r="J58" i="15"/>
  <c r="L58" i="15"/>
  <c r="J58" i="21"/>
  <c r="L58" i="8"/>
  <c r="I62" i="8"/>
  <c r="I61" i="18"/>
  <c r="I61" i="23"/>
  <c r="I61" i="12"/>
  <c r="I61" i="19"/>
  <c r="I61" i="5"/>
  <c r="I61" i="11"/>
  <c r="I61" i="16"/>
  <c r="I61" i="15"/>
  <c r="S20" i="15"/>
  <c r="I61" i="14"/>
  <c r="I61" i="21"/>
  <c r="I61" i="13"/>
  <c r="I63" i="8"/>
  <c r="I62" i="18"/>
  <c r="I62" i="23"/>
  <c r="I62" i="12"/>
  <c r="I62" i="19"/>
  <c r="I62" i="20"/>
  <c r="I62" i="11"/>
  <c r="I62" i="15"/>
  <c r="S21" i="15"/>
  <c r="I62" i="16"/>
  <c r="I62" i="13"/>
  <c r="I62" i="5"/>
  <c r="I62" i="21"/>
  <c r="I62" i="14"/>
  <c r="I64" i="8"/>
  <c r="I63" i="23"/>
  <c r="I63" i="12"/>
  <c r="I63" i="19"/>
  <c r="I63" i="13"/>
  <c r="I63" i="18"/>
  <c r="I63" i="21"/>
  <c r="I63" i="16"/>
  <c r="I63" i="14"/>
  <c r="I63" i="20"/>
  <c r="I63" i="5"/>
  <c r="I63" i="11"/>
  <c r="I63" i="15"/>
  <c r="S22" i="15"/>
  <c r="I65" i="8"/>
  <c r="I64" i="14"/>
  <c r="I64" i="23"/>
  <c r="I64" i="12"/>
  <c r="I64" i="19"/>
  <c r="I64" i="18"/>
  <c r="I64" i="13"/>
  <c r="I64" i="15"/>
  <c r="S23" i="15"/>
  <c r="I64" i="21"/>
  <c r="I64" i="5"/>
  <c r="I64" i="11"/>
  <c r="I64" i="16"/>
  <c r="I66" i="8"/>
  <c r="I65" i="12"/>
  <c r="I65" i="18"/>
  <c r="I65" i="23"/>
  <c r="I65" i="19"/>
  <c r="I65" i="11"/>
  <c r="I65" i="15"/>
  <c r="I65" i="20"/>
  <c r="I65" i="5"/>
  <c r="I65" i="14"/>
  <c r="I65" i="21"/>
  <c r="I65" i="16"/>
  <c r="I65" i="13"/>
  <c r="P62" i="8"/>
  <c r="I66" i="12"/>
  <c r="I66" i="23"/>
  <c r="I66" i="18"/>
  <c r="I66" i="15"/>
  <c r="I66" i="11"/>
  <c r="I66" i="14"/>
  <c r="I66" i="16"/>
  <c r="I66" i="13"/>
  <c r="I66" i="5"/>
  <c r="I66" i="19"/>
  <c r="I66" i="21"/>
  <c r="N64" i="8"/>
  <c r="P62" i="12"/>
  <c r="P62" i="14"/>
  <c r="P62" i="23"/>
  <c r="P62" i="19"/>
  <c r="P62" i="21"/>
  <c r="P62" i="15"/>
  <c r="P62" i="16"/>
  <c r="P62" i="11"/>
  <c r="P62" i="22"/>
  <c r="P62" i="5"/>
  <c r="P62" i="18"/>
  <c r="P62" i="20"/>
  <c r="P62" i="13"/>
  <c r="N65" i="8"/>
  <c r="N64" i="23"/>
  <c r="N64" i="12"/>
  <c r="N64" i="19"/>
  <c r="N64" i="14"/>
  <c r="N64" i="5"/>
  <c r="N64" i="13"/>
  <c r="N64" i="15"/>
  <c r="N64" i="18"/>
  <c r="N64" i="11"/>
  <c r="N64" i="21"/>
  <c r="N64" i="16"/>
  <c r="N65" i="18"/>
  <c r="N65" i="12"/>
  <c r="N65" i="23"/>
  <c r="N65" i="11"/>
  <c r="N65" i="15"/>
  <c r="N65" i="5"/>
  <c r="N65" i="14"/>
  <c r="N65" i="22"/>
  <c r="N65" i="21"/>
  <c r="N65" i="16"/>
  <c r="N65" i="19"/>
  <c r="N65" i="13"/>
  <c r="F56" i="22" l="1"/>
  <c r="H16" i="22"/>
  <c r="K55" i="22"/>
  <c r="CD76" i="22"/>
  <c r="K35" i="22" s="1"/>
  <c r="HC84" i="24"/>
  <c r="GQ84" i="24"/>
  <c r="GE84" i="24"/>
  <c r="FS84" i="24"/>
  <c r="FG84" i="24"/>
  <c r="EU84" i="24"/>
  <c r="EI84" i="24"/>
  <c r="DW84" i="24"/>
  <c r="DK84" i="24"/>
  <c r="CY84" i="24"/>
  <c r="CM84" i="24"/>
  <c r="CA84" i="24"/>
  <c r="BO84" i="24"/>
  <c r="BC84" i="24"/>
  <c r="AQ84" i="24"/>
  <c r="AE84" i="24"/>
  <c r="S84" i="24"/>
  <c r="G84" i="24"/>
  <c r="HK83" i="24"/>
  <c r="GY83" i="24"/>
  <c r="GM83" i="24"/>
  <c r="FO83" i="24"/>
  <c r="FC83" i="24"/>
  <c r="EQ83" i="24"/>
  <c r="EE83" i="24"/>
  <c r="DS83" i="24"/>
  <c r="DG83" i="24"/>
  <c r="CU83" i="24"/>
  <c r="CI83" i="24"/>
  <c r="BW83" i="24"/>
  <c r="BK83" i="24"/>
  <c r="AY83" i="24"/>
  <c r="AM83" i="24"/>
  <c r="AA83" i="24"/>
  <c r="O83" i="24"/>
  <c r="HK82" i="24"/>
  <c r="GY82" i="24"/>
  <c r="GM82" i="24"/>
  <c r="GA82" i="24"/>
  <c r="FO82" i="24"/>
  <c r="FC82" i="24"/>
  <c r="EQ82" i="24"/>
  <c r="EE82" i="24"/>
  <c r="DS82" i="24"/>
  <c r="DG82" i="24"/>
  <c r="CU82" i="24"/>
  <c r="CI82" i="24"/>
  <c r="BW82" i="24"/>
  <c r="BK82" i="24"/>
  <c r="AY82" i="24"/>
  <c r="AM82" i="24"/>
  <c r="AA82" i="24"/>
  <c r="O82" i="24"/>
  <c r="HC81" i="24"/>
  <c r="GQ81" i="24"/>
  <c r="GE81" i="24"/>
  <c r="FS81" i="24"/>
  <c r="FG81" i="24"/>
  <c r="EU81" i="24"/>
  <c r="EI81" i="24"/>
  <c r="DW81" i="24"/>
  <c r="DK81" i="24"/>
  <c r="CY81" i="24"/>
  <c r="CM81" i="24"/>
  <c r="CA81" i="24"/>
  <c r="BO81" i="24"/>
  <c r="BC81" i="24"/>
  <c r="AQ81" i="24"/>
  <c r="AE81" i="24"/>
  <c r="S81" i="24"/>
  <c r="G81" i="24"/>
  <c r="HC80" i="24"/>
  <c r="GQ80" i="24"/>
  <c r="GE80" i="24"/>
  <c r="FS80" i="24"/>
  <c r="FG80" i="24"/>
  <c r="EU80" i="24"/>
  <c r="EU76" i="24" s="1"/>
  <c r="EI80" i="24"/>
  <c r="DW80" i="24"/>
  <c r="DK80" i="24"/>
  <c r="CY80" i="24"/>
  <c r="CM80" i="24"/>
  <c r="CA80" i="24"/>
  <c r="BO80" i="24"/>
  <c r="BC80" i="24"/>
  <c r="BC76" i="24" s="1"/>
  <c r="AQ80" i="24"/>
  <c r="AA80" i="24"/>
  <c r="Q15" i="22"/>
  <c r="K16" i="22"/>
  <c r="L53" i="22"/>
  <c r="HG84" i="24"/>
  <c r="GU84" i="24"/>
  <c r="GI84" i="24"/>
  <c r="FW84" i="24"/>
  <c r="FK84" i="24"/>
  <c r="EY84" i="24"/>
  <c r="EM84" i="24"/>
  <c r="EA84" i="24"/>
  <c r="DO84" i="24"/>
  <c r="DC84" i="24"/>
  <c r="CQ84" i="24"/>
  <c r="CE84" i="24"/>
  <c r="BS84" i="24"/>
  <c r="BG84" i="24"/>
  <c r="AU84" i="24"/>
  <c r="AI84" i="24"/>
  <c r="W84" i="24"/>
  <c r="K84" i="24"/>
  <c r="HG83" i="24"/>
  <c r="GU83" i="24"/>
  <c r="GI83" i="24"/>
  <c r="FW83" i="24"/>
  <c r="FK83" i="24"/>
  <c r="EY83" i="24"/>
  <c r="EM83" i="24"/>
  <c r="EA83" i="24"/>
  <c r="DO83" i="24"/>
  <c r="DC83" i="24"/>
  <c r="CQ83" i="24"/>
  <c r="CE83" i="24"/>
  <c r="BS83" i="24"/>
  <c r="BG83" i="24"/>
  <c r="AU83" i="24"/>
  <c r="AI83" i="24"/>
  <c r="AI76" i="24" s="1"/>
  <c r="W83" i="24"/>
  <c r="K83" i="24"/>
  <c r="HG82" i="24"/>
  <c r="GU82" i="24"/>
  <c r="GI82" i="24"/>
  <c r="FW82" i="24"/>
  <c r="FK82" i="24"/>
  <c r="EY82" i="24"/>
  <c r="EM82" i="24"/>
  <c r="EA82" i="24"/>
  <c r="DO82" i="24"/>
  <c r="DC82" i="24"/>
  <c r="CQ82" i="24"/>
  <c r="CE82" i="24"/>
  <c r="BS82" i="24"/>
  <c r="BG82" i="24"/>
  <c r="AU82" i="24"/>
  <c r="AI82" i="24"/>
  <c r="W82" i="24"/>
  <c r="G82" i="24"/>
  <c r="G76" i="24" s="1"/>
  <c r="HK81" i="24"/>
  <c r="GY81" i="24"/>
  <c r="GM81" i="24"/>
  <c r="GA81" i="24"/>
  <c r="FO81" i="24"/>
  <c r="FC81" i="24"/>
  <c r="EQ81" i="24"/>
  <c r="EE81" i="24"/>
  <c r="DS81" i="24"/>
  <c r="DG81" i="24"/>
  <c r="CU81" i="24"/>
  <c r="CI81" i="24"/>
  <c r="BW81" i="24"/>
  <c r="BK81" i="24"/>
  <c r="AY81" i="24"/>
  <c r="AM81" i="24"/>
  <c r="AA81" i="24"/>
  <c r="O81" i="24"/>
  <c r="HG80" i="24"/>
  <c r="GU80" i="24"/>
  <c r="GI80" i="24"/>
  <c r="FW80" i="24"/>
  <c r="FK80" i="24"/>
  <c r="EY80" i="24"/>
  <c r="EY76" i="24" s="1"/>
  <c r="EM80" i="24"/>
  <c r="EA80" i="24"/>
  <c r="DO80" i="24"/>
  <c r="DC80" i="24"/>
  <c r="CQ80" i="24"/>
  <c r="CE80" i="24"/>
  <c r="BS80" i="24"/>
  <c r="BG80" i="24"/>
  <c r="AU80" i="24"/>
  <c r="AI80" i="24"/>
  <c r="W80" i="24"/>
  <c r="F18" i="22"/>
  <c r="F33" i="22"/>
  <c r="HK84" i="24"/>
  <c r="GY84" i="24"/>
  <c r="GM84" i="24"/>
  <c r="GA84" i="24"/>
  <c r="FO84" i="24"/>
  <c r="FC84" i="24"/>
  <c r="EQ84" i="24"/>
  <c r="EE84" i="24"/>
  <c r="DS84" i="24"/>
  <c r="DG84" i="24"/>
  <c r="CU84" i="24"/>
  <c r="CI84" i="24"/>
  <c r="BW84" i="24"/>
  <c r="BK84" i="24"/>
  <c r="AY84" i="24"/>
  <c r="AM84" i="24"/>
  <c r="AA84" i="24"/>
  <c r="O84" i="24"/>
  <c r="HC83" i="24"/>
  <c r="GQ83" i="24"/>
  <c r="GE83" i="24"/>
  <c r="FS83" i="24"/>
  <c r="FG83" i="24"/>
  <c r="EU83" i="24"/>
  <c r="EI83" i="24"/>
  <c r="DW83" i="24"/>
  <c r="DK83" i="24"/>
  <c r="CY83" i="24"/>
  <c r="CM83" i="24"/>
  <c r="CA83" i="24"/>
  <c r="BO83" i="24"/>
  <c r="BC83" i="24"/>
  <c r="AQ83" i="24"/>
  <c r="AE83" i="24"/>
  <c r="S83" i="24"/>
  <c r="G83" i="24"/>
  <c r="HC82" i="24"/>
  <c r="GQ82" i="24"/>
  <c r="GE82" i="24"/>
  <c r="FS82" i="24"/>
  <c r="FG82" i="24"/>
  <c r="EU82" i="24"/>
  <c r="EI82" i="24"/>
  <c r="DW82" i="24"/>
  <c r="DK82" i="24"/>
  <c r="CY82" i="24"/>
  <c r="CM82" i="24"/>
  <c r="CA82" i="24"/>
  <c r="BO82" i="24"/>
  <c r="BC82" i="24"/>
  <c r="AQ82" i="24"/>
  <c r="AE82" i="24"/>
  <c r="S82" i="24"/>
  <c r="K82" i="24"/>
  <c r="HG81" i="24"/>
  <c r="GU81" i="24"/>
  <c r="GI81" i="24"/>
  <c r="FW81" i="24"/>
  <c r="FK81" i="24"/>
  <c r="EY81" i="24"/>
  <c r="EM81" i="24"/>
  <c r="EA81" i="24"/>
  <c r="DO81" i="24"/>
  <c r="DC81" i="24"/>
  <c r="CQ81" i="24"/>
  <c r="CE81" i="24"/>
  <c r="BS81" i="24"/>
  <c r="BG81" i="24"/>
  <c r="AU81" i="24"/>
  <c r="AI81" i="24"/>
  <c r="W81" i="24"/>
  <c r="K81" i="24"/>
  <c r="HK80" i="24"/>
  <c r="GY80" i="24"/>
  <c r="GM80" i="24"/>
  <c r="GA80" i="24"/>
  <c r="GA76" i="24" s="1"/>
  <c r="FO80" i="24"/>
  <c r="EQ80" i="24"/>
  <c r="EE80" i="24"/>
  <c r="DS80" i="24"/>
  <c r="DS76" i="24" s="1"/>
  <c r="DG80" i="24"/>
  <c r="CU80" i="24"/>
  <c r="CI80" i="24"/>
  <c r="BW80" i="24"/>
  <c r="BW76" i="24" s="1"/>
  <c r="BK80" i="24"/>
  <c r="AY80" i="24"/>
  <c r="AM80" i="24"/>
  <c r="S80" i="24"/>
  <c r="G19" i="22"/>
  <c r="A20" i="22" s="1"/>
  <c r="HD76" i="22"/>
  <c r="J58" i="22" s="1"/>
  <c r="L54" i="22"/>
  <c r="GF76" i="22"/>
  <c r="H53" i="22" s="1"/>
  <c r="F42" i="22"/>
  <c r="G80" i="24"/>
  <c r="HC79" i="24"/>
  <c r="HC76" i="24" s="1"/>
  <c r="GQ79" i="24"/>
  <c r="GE79" i="24"/>
  <c r="FS79" i="24"/>
  <c r="FG79" i="24"/>
  <c r="FG76" i="24" s="1"/>
  <c r="EU79" i="24"/>
  <c r="EI79" i="24"/>
  <c r="DW79" i="24"/>
  <c r="DK79" i="24"/>
  <c r="CY79" i="24"/>
  <c r="CM79" i="24"/>
  <c r="CA79" i="24"/>
  <c r="BO79" i="24"/>
  <c r="BC79" i="24"/>
  <c r="AQ79" i="24"/>
  <c r="AE79" i="24"/>
  <c r="S79" i="24"/>
  <c r="S76" i="24" s="1"/>
  <c r="G79" i="24"/>
  <c r="HK78" i="24"/>
  <c r="GY78" i="24"/>
  <c r="GI78" i="24"/>
  <c r="GI76" i="24" s="1"/>
  <c r="FW78" i="24"/>
  <c r="FK78" i="24"/>
  <c r="EY78" i="24"/>
  <c r="EM78" i="24"/>
  <c r="EA78" i="24"/>
  <c r="DO78" i="24"/>
  <c r="DC78" i="24"/>
  <c r="CQ78" i="24"/>
  <c r="CQ76" i="24" s="1"/>
  <c r="CE78" i="24"/>
  <c r="BS78" i="24"/>
  <c r="BG78" i="24"/>
  <c r="AU78" i="24"/>
  <c r="AU76" i="24" s="1"/>
  <c r="AI78" i="24"/>
  <c r="W78" i="24"/>
  <c r="K78" i="24"/>
  <c r="GQ77" i="24"/>
  <c r="I55" i="24" s="1"/>
  <c r="I56" i="24" s="1"/>
  <c r="FK77" i="24"/>
  <c r="J44" i="24" s="1"/>
  <c r="EE77" i="24"/>
  <c r="P21" i="24" s="1"/>
  <c r="CY77" i="24"/>
  <c r="M25" i="24" s="1"/>
  <c r="FY76" i="22"/>
  <c r="G52" i="22" s="1"/>
  <c r="G56" i="22" s="1"/>
  <c r="CC76" i="22"/>
  <c r="J35" i="22" s="1"/>
  <c r="F35" i="22" s="1"/>
  <c r="HC76" i="22"/>
  <c r="I58" i="22" s="1"/>
  <c r="K58" i="22" s="1"/>
  <c r="GK76" i="22"/>
  <c r="G54" i="22" s="1"/>
  <c r="K54" i="22" s="1"/>
  <c r="FW76" i="22"/>
  <c r="E52" i="22" s="1"/>
  <c r="FB76" i="22"/>
  <c r="J41" i="22" s="1"/>
  <c r="F41" i="22" s="1"/>
  <c r="EQ76" i="22"/>
  <c r="Q25" i="22" s="1"/>
  <c r="DU76" i="22"/>
  <c r="N27" i="22" s="1"/>
  <c r="N15" i="22" s="1"/>
  <c r="CL76" i="22"/>
  <c r="L20" i="22" s="1"/>
  <c r="CA76" i="22"/>
  <c r="J34" i="22" s="1"/>
  <c r="HB76" i="22"/>
  <c r="H58" i="22" s="1"/>
  <c r="L58" i="22" s="1"/>
  <c r="GT76" i="22"/>
  <c r="F57" i="22" s="1"/>
  <c r="L57" i="22" s="1"/>
  <c r="GP76" i="22"/>
  <c r="H55" i="22" s="1"/>
  <c r="L55" i="22" s="1"/>
  <c r="GH76" i="22"/>
  <c r="J53" i="22" s="1"/>
  <c r="J56" i="22" s="1"/>
  <c r="FZ76" i="22"/>
  <c r="H52" i="22" s="1"/>
  <c r="FR76" i="22"/>
  <c r="E48" i="22" s="1"/>
  <c r="FJ76" i="22"/>
  <c r="J43" i="22" s="1"/>
  <c r="F43" i="22" s="1"/>
  <c r="FG76" i="22"/>
  <c r="N42" i="22" s="1"/>
  <c r="EY76" i="22"/>
  <c r="Q36" i="22" s="1"/>
  <c r="CF76" i="22"/>
  <c r="K36" i="22" s="1"/>
  <c r="G36" i="22" s="1"/>
  <c r="BX76" i="22"/>
  <c r="K32" i="22" s="1"/>
  <c r="AF76" i="24"/>
  <c r="O80" i="24"/>
  <c r="HK79" i="24"/>
  <c r="GY79" i="24"/>
  <c r="GM79" i="24"/>
  <c r="GA79" i="24"/>
  <c r="FO79" i="24"/>
  <c r="FC79" i="24"/>
  <c r="EQ79" i="24"/>
  <c r="EA79" i="24"/>
  <c r="DO79" i="24"/>
  <c r="DC79" i="24"/>
  <c r="DC76" i="24" s="1"/>
  <c r="CQ79" i="24"/>
  <c r="CE79" i="24"/>
  <c r="BS79" i="24"/>
  <c r="BG79" i="24"/>
  <c r="AU79" i="24"/>
  <c r="AI79" i="24"/>
  <c r="W79" i="24"/>
  <c r="K79" i="24"/>
  <c r="K76" i="24" s="1"/>
  <c r="HC78" i="24"/>
  <c r="GQ78" i="24"/>
  <c r="GE78" i="24"/>
  <c r="FS78" i="24"/>
  <c r="FS76" i="24" s="1"/>
  <c r="FG78" i="24"/>
  <c r="EU78" i="24"/>
  <c r="EI78" i="24"/>
  <c r="DW78" i="24"/>
  <c r="DW76" i="24" s="1"/>
  <c r="DK78" i="24"/>
  <c r="CY78" i="24"/>
  <c r="CM78" i="24"/>
  <c r="CA78" i="24"/>
  <c r="BO78" i="24"/>
  <c r="BC78" i="24"/>
  <c r="AQ78" i="24"/>
  <c r="AE78" i="24"/>
  <c r="S78" i="24"/>
  <c r="G78" i="24"/>
  <c r="HC77" i="24"/>
  <c r="I58" i="24" s="1"/>
  <c r="GE77" i="24"/>
  <c r="GE76" i="24" s="1"/>
  <c r="EY77" i="24"/>
  <c r="DS77" i="24"/>
  <c r="L36" i="24" s="1"/>
  <c r="CM77" i="24"/>
  <c r="CE77" i="24"/>
  <c r="J36" i="24" s="1"/>
  <c r="BG77" i="24"/>
  <c r="AY77" i="24"/>
  <c r="K19" i="24" s="1"/>
  <c r="AM77" i="24"/>
  <c r="H34" i="24" s="1"/>
  <c r="BG76" i="22"/>
  <c r="K23" i="22" s="1"/>
  <c r="G23" i="22" s="1"/>
  <c r="AQ76" i="22"/>
  <c r="H36" i="22" s="1"/>
  <c r="F36" i="22" s="1"/>
  <c r="AA76" i="22"/>
  <c r="I27" i="22" s="1"/>
  <c r="G27" i="22" s="1"/>
  <c r="A28" i="22" s="1"/>
  <c r="BH76" i="22"/>
  <c r="K24" i="22" s="1"/>
  <c r="G24" i="22" s="1"/>
  <c r="BA76" i="22"/>
  <c r="J21" i="22" s="1"/>
  <c r="F21" i="22" s="1"/>
  <c r="AZ76" i="22"/>
  <c r="K20" i="22" s="1"/>
  <c r="AJ76" i="22"/>
  <c r="I32" i="22" s="1"/>
  <c r="AC76" i="22"/>
  <c r="H29" i="22" s="1"/>
  <c r="U76" i="22"/>
  <c r="H25" i="22" s="1"/>
  <c r="F25" i="22" s="1"/>
  <c r="L76" i="22"/>
  <c r="I20" i="22" s="1"/>
  <c r="G20" i="22" s="1"/>
  <c r="FQ76" i="22"/>
  <c r="D48" i="22" s="1"/>
  <c r="EK76" i="22"/>
  <c r="P35" i="22" s="1"/>
  <c r="BU76" i="22"/>
  <c r="J31" i="22" s="1"/>
  <c r="F31" i="22" s="1"/>
  <c r="HJ76" i="22"/>
  <c r="I66" i="22" s="1"/>
  <c r="GU76" i="22"/>
  <c r="G57" i="22" s="1"/>
  <c r="GC76" i="22"/>
  <c r="E53" i="22" s="1"/>
  <c r="FO76" i="22"/>
  <c r="N44" i="22" s="1"/>
  <c r="F44" i="22" s="1"/>
  <c r="ET76" i="22"/>
  <c r="Q31" i="22" s="1"/>
  <c r="EI76" i="22"/>
  <c r="P29" i="22" s="1"/>
  <c r="DM76" i="22"/>
  <c r="L33" i="22" s="1"/>
  <c r="CR76" i="22"/>
  <c r="M22" i="22" s="1"/>
  <c r="M16" i="22" s="1"/>
  <c r="BS76" i="22"/>
  <c r="K29" i="22" s="1"/>
  <c r="HI76" i="22"/>
  <c r="I65" i="22" s="1"/>
  <c r="EL76" i="22"/>
  <c r="P36" i="22" s="1"/>
  <c r="ED76" i="22"/>
  <c r="P19" i="22" s="1"/>
  <c r="DV76" i="22"/>
  <c r="N28" i="22" s="1"/>
  <c r="N16" i="22" s="1"/>
  <c r="DN76" i="22"/>
  <c r="M33" i="22" s="1"/>
  <c r="G33" i="22" s="1"/>
  <c r="DG76" i="22"/>
  <c r="M29" i="22" s="1"/>
  <c r="CY76" i="22"/>
  <c r="M25" i="22" s="1"/>
  <c r="CQ76" i="22"/>
  <c r="M21" i="22" s="1"/>
  <c r="CI76" i="22"/>
  <c r="M17" i="22" s="1"/>
  <c r="G17" i="22" s="1"/>
  <c r="DX76" i="24"/>
  <c r="K80" i="24"/>
  <c r="HG79" i="24"/>
  <c r="GU79" i="24"/>
  <c r="GI79" i="24"/>
  <c r="FW79" i="24"/>
  <c r="FW76" i="24" s="1"/>
  <c r="FK79" i="24"/>
  <c r="EY79" i="24"/>
  <c r="EM79" i="24"/>
  <c r="EE79" i="24"/>
  <c r="EE76" i="24" s="1"/>
  <c r="DS79" i="24"/>
  <c r="DG79" i="24"/>
  <c r="CU79" i="24"/>
  <c r="CI79" i="24"/>
  <c r="CI76" i="24" s="1"/>
  <c r="BW79" i="24"/>
  <c r="BK79" i="24"/>
  <c r="AY79" i="24"/>
  <c r="AM79" i="24"/>
  <c r="AA79" i="24"/>
  <c r="O79" i="24"/>
  <c r="HG78" i="24"/>
  <c r="GU78" i="24"/>
  <c r="GM78" i="24"/>
  <c r="GA78" i="24"/>
  <c r="FO78" i="24"/>
  <c r="FC78" i="24"/>
  <c r="FC76" i="24" s="1"/>
  <c r="EQ78" i="24"/>
  <c r="EE78" i="24"/>
  <c r="DS78" i="24"/>
  <c r="DG78" i="24"/>
  <c r="CU78" i="24"/>
  <c r="CI78" i="24"/>
  <c r="BW78" i="24"/>
  <c r="BK78" i="24"/>
  <c r="BK76" i="24" s="1"/>
  <c r="AY78" i="24"/>
  <c r="AM78" i="24"/>
  <c r="AA78" i="24"/>
  <c r="O78" i="24"/>
  <c r="HK77" i="24"/>
  <c r="FW77" i="24"/>
  <c r="E52" i="24" s="1"/>
  <c r="EQ77" i="24"/>
  <c r="Q25" i="24" s="1"/>
  <c r="DK77" i="24"/>
  <c r="L32" i="24" s="1"/>
  <c r="L15" i="24" s="1"/>
  <c r="BS77" i="24"/>
  <c r="K29" i="24" s="1"/>
  <c r="E76" i="22"/>
  <c r="H17" i="22" s="1"/>
  <c r="H76" i="22"/>
  <c r="I18" i="22" s="1"/>
  <c r="BC76" i="22"/>
  <c r="K21" i="22" s="1"/>
  <c r="K15" i="22" s="1"/>
  <c r="AM76" i="22"/>
  <c r="H34" i="22" s="1"/>
  <c r="W76" i="22"/>
  <c r="I25" i="22" s="1"/>
  <c r="O76" i="22"/>
  <c r="I21" i="22" s="1"/>
  <c r="BF76" i="22"/>
  <c r="J24" i="22" s="1"/>
  <c r="F24" i="22" s="1"/>
  <c r="BD76" i="22"/>
  <c r="K22" i="22" s="1"/>
  <c r="G22" i="22" s="1"/>
  <c r="AW76" i="22"/>
  <c r="J19" i="22" s="1"/>
  <c r="AP76" i="22"/>
  <c r="I35" i="22" s="1"/>
  <c r="G35" i="22" s="1"/>
  <c r="AN76" i="22"/>
  <c r="I34" i="22" s="1"/>
  <c r="G34" i="22" s="1"/>
  <c r="AF76" i="22"/>
  <c r="I30" i="22" s="1"/>
  <c r="Z76" i="22"/>
  <c r="H28" i="22" s="1"/>
  <c r="F28" i="22" s="1"/>
  <c r="J76" i="22"/>
  <c r="H20" i="22" s="1"/>
  <c r="DF76" i="22"/>
  <c r="L30" i="22" s="1"/>
  <c r="F30" i="22" s="1"/>
  <c r="HH76" i="22"/>
  <c r="I64" i="22" s="1"/>
  <c r="GS76" i="22"/>
  <c r="E57" i="22" s="1"/>
  <c r="K57" i="22" s="1"/>
  <c r="GE76" i="22"/>
  <c r="G53" i="22" s="1"/>
  <c r="DO76" i="22"/>
  <c r="L34" i="22" s="1"/>
  <c r="CT76" i="22"/>
  <c r="L24" i="22" s="1"/>
  <c r="HG76" i="22"/>
  <c r="I63" i="22" s="1"/>
  <c r="ER76" i="22"/>
  <c r="Q27" i="22" s="1"/>
  <c r="EJ76" i="22"/>
  <c r="P34" i="22" s="1"/>
  <c r="EB76" i="22"/>
  <c r="O30" i="22" s="1"/>
  <c r="DX76" i="22"/>
  <c r="O28" i="22" s="1"/>
  <c r="O16" i="22" s="1"/>
  <c r="DP76" i="22"/>
  <c r="M34" i="22" s="1"/>
  <c r="DE76" i="22"/>
  <c r="L29" i="22" s="1"/>
  <c r="CS76" i="22"/>
  <c r="L23" i="22" s="1"/>
  <c r="F23" i="22" s="1"/>
  <c r="CK76" i="22"/>
  <c r="L19" i="22" s="1"/>
  <c r="L15" i="22" s="1"/>
  <c r="F23" i="24"/>
  <c r="F29" i="24"/>
  <c r="N15" i="24"/>
  <c r="GY77" i="24"/>
  <c r="GY76" i="24" s="1"/>
  <c r="GI77" i="24"/>
  <c r="FS77" i="24"/>
  <c r="FC77" i="24"/>
  <c r="EM77" i="24"/>
  <c r="EM76" i="24" s="1"/>
  <c r="DW77" i="24"/>
  <c r="DG77" i="24"/>
  <c r="DG76" i="24" s="1"/>
  <c r="CQ77" i="24"/>
  <c r="CA77" i="24"/>
  <c r="CA76" i="24" s="1"/>
  <c r="BK77" i="24"/>
  <c r="AU77" i="24"/>
  <c r="AE77" i="24"/>
  <c r="O77" i="24"/>
  <c r="O76" i="24" s="1"/>
  <c r="FT76" i="24"/>
  <c r="L76" i="24"/>
  <c r="AB76" i="24"/>
  <c r="AR76" i="24"/>
  <c r="BH76" i="24"/>
  <c r="BX76" i="24"/>
  <c r="CN76" i="24"/>
  <c r="DD76" i="24"/>
  <c r="DT76" i="24"/>
  <c r="EJ76" i="24"/>
  <c r="EZ76" i="24"/>
  <c r="FP76" i="24"/>
  <c r="GF76" i="24"/>
  <c r="GV76" i="24"/>
  <c r="AZ76" i="24"/>
  <c r="HD76" i="24"/>
  <c r="E82" i="24"/>
  <c r="GC83" i="24"/>
  <c r="HA82" i="24"/>
  <c r="CC82" i="24"/>
  <c r="Q82" i="24"/>
  <c r="Q81" i="24"/>
  <c r="M81" i="24"/>
  <c r="M76" i="24" s="1"/>
  <c r="I81" i="24"/>
  <c r="AK81" i="24"/>
  <c r="AG81" i="24"/>
  <c r="AC81" i="24"/>
  <c r="AC76" i="24" s="1"/>
  <c r="Y81" i="24"/>
  <c r="U81" i="24"/>
  <c r="K55" i="21"/>
  <c r="F36" i="21"/>
  <c r="F25" i="21"/>
  <c r="K58" i="21"/>
  <c r="L54" i="21"/>
  <c r="E56" i="21"/>
  <c r="F42" i="21"/>
  <c r="HM84" i="24"/>
  <c r="HI84" i="24"/>
  <c r="HE84" i="24"/>
  <c r="HA84" i="24"/>
  <c r="HA76" i="24" s="1"/>
  <c r="GW84" i="24"/>
  <c r="GS84" i="24"/>
  <c r="GO84" i="24"/>
  <c r="GK84" i="24"/>
  <c r="GG84" i="24"/>
  <c r="GC84" i="24"/>
  <c r="FY84" i="24"/>
  <c r="FU84" i="24"/>
  <c r="FQ84" i="24"/>
  <c r="FM84" i="24"/>
  <c r="FI84" i="24"/>
  <c r="FE84" i="24"/>
  <c r="FA84" i="24"/>
  <c r="EW84" i="24"/>
  <c r="ES84" i="24"/>
  <c r="EO84" i="24"/>
  <c r="EK84" i="24"/>
  <c r="EG84" i="24"/>
  <c r="DY84" i="24"/>
  <c r="DU84" i="24"/>
  <c r="DQ84" i="24"/>
  <c r="DE84" i="24"/>
  <c r="DA84" i="24"/>
  <c r="DA76" i="24" s="1"/>
  <c r="CW84" i="24"/>
  <c r="CS84" i="24"/>
  <c r="CO84" i="24"/>
  <c r="CK84" i="24"/>
  <c r="CK76" i="24" s="1"/>
  <c r="CG84" i="24"/>
  <c r="CC84" i="24"/>
  <c r="BY84" i="24"/>
  <c r="BU84" i="24"/>
  <c r="BQ84" i="24"/>
  <c r="BM84" i="24"/>
  <c r="BI84" i="24"/>
  <c r="BE84" i="24"/>
  <c r="BA84" i="24"/>
  <c r="AW84" i="24"/>
  <c r="AS84" i="24"/>
  <c r="AO84" i="24"/>
  <c r="AK84" i="24"/>
  <c r="AK76" i="24" s="1"/>
  <c r="AG84" i="24"/>
  <c r="AC84" i="24"/>
  <c r="Y84" i="24"/>
  <c r="U84" i="24"/>
  <c r="U76" i="24" s="1"/>
  <c r="Q84" i="24"/>
  <c r="M84" i="24"/>
  <c r="I84" i="24"/>
  <c r="HM83" i="24"/>
  <c r="HI83" i="24"/>
  <c r="HE83" i="24"/>
  <c r="HA83" i="24"/>
  <c r="GW83" i="24"/>
  <c r="GS83" i="24"/>
  <c r="GO83" i="24"/>
  <c r="GK83" i="24"/>
  <c r="GG83" i="24"/>
  <c r="FY83" i="24"/>
  <c r="FU83" i="24"/>
  <c r="FQ83" i="24"/>
  <c r="FM83" i="24"/>
  <c r="FI83" i="24"/>
  <c r="FE83" i="24"/>
  <c r="DQ83" i="24"/>
  <c r="DQ76" i="24" s="1"/>
  <c r="BU83" i="24"/>
  <c r="BQ83" i="24"/>
  <c r="BE83" i="24"/>
  <c r="Y83" i="24"/>
  <c r="H76" i="21"/>
  <c r="DI84" i="24"/>
  <c r="BD76" i="21"/>
  <c r="DH76" i="24"/>
  <c r="M30" i="24"/>
  <c r="EC84" i="24"/>
  <c r="AS76" i="21"/>
  <c r="DM84" i="24"/>
  <c r="G20" i="21"/>
  <c r="FA83" i="24"/>
  <c r="EW83" i="24"/>
  <c r="ES83" i="24"/>
  <c r="EO83" i="24"/>
  <c r="EO76" i="24" s="1"/>
  <c r="EK83" i="24"/>
  <c r="EG83" i="24"/>
  <c r="EG76" i="24" s="1"/>
  <c r="EC83" i="24"/>
  <c r="DY83" i="24"/>
  <c r="DY76" i="24" s="1"/>
  <c r="DU83" i="24"/>
  <c r="DM83" i="24"/>
  <c r="DI83" i="24"/>
  <c r="DE83" i="24"/>
  <c r="DA83" i="24"/>
  <c r="CW83" i="24"/>
  <c r="CS83" i="24"/>
  <c r="CO83" i="24"/>
  <c r="CK83" i="24"/>
  <c r="CG83" i="24"/>
  <c r="CC83" i="24"/>
  <c r="BY83" i="24"/>
  <c r="BM83" i="24"/>
  <c r="BI83" i="24"/>
  <c r="BA83" i="24"/>
  <c r="AW83" i="24"/>
  <c r="AW76" i="24" s="1"/>
  <c r="AS83" i="24"/>
  <c r="AO83" i="24"/>
  <c r="AK83" i="24"/>
  <c r="AG83" i="24"/>
  <c r="AG76" i="24" s="1"/>
  <c r="AC83" i="24"/>
  <c r="U83" i="24"/>
  <c r="Q83" i="24"/>
  <c r="M83" i="24"/>
  <c r="I83" i="24"/>
  <c r="HM82" i="24"/>
  <c r="HI82" i="24"/>
  <c r="HI76" i="24" s="1"/>
  <c r="HE82" i="24"/>
  <c r="GW82" i="24"/>
  <c r="GS82" i="24"/>
  <c r="GS76" i="24" s="1"/>
  <c r="GO82" i="24"/>
  <c r="GK82" i="24"/>
  <c r="GK76" i="24" s="1"/>
  <c r="GG82" i="24"/>
  <c r="GC82" i="24"/>
  <c r="GC76" i="24" s="1"/>
  <c r="FY82" i="24"/>
  <c r="FU82" i="24"/>
  <c r="FU76" i="24" s="1"/>
  <c r="FQ82" i="24"/>
  <c r="FM82" i="24"/>
  <c r="FM76" i="24" s="1"/>
  <c r="FI82" i="24"/>
  <c r="FE82" i="24"/>
  <c r="FE76" i="24" s="1"/>
  <c r="FA82" i="24"/>
  <c r="EW82" i="24"/>
  <c r="EW76" i="24" s="1"/>
  <c r="ES82" i="24"/>
  <c r="EK82" i="24"/>
  <c r="EG82" i="24"/>
  <c r="EC82" i="24"/>
  <c r="DY82" i="24"/>
  <c r="DU82" i="24"/>
  <c r="DQ82" i="24"/>
  <c r="DM82" i="24"/>
  <c r="DI82" i="24"/>
  <c r="DE82" i="24"/>
  <c r="DA82" i="24"/>
  <c r="CW82" i="24"/>
  <c r="CS82" i="24"/>
  <c r="CO82" i="24"/>
  <c r="CK82" i="24"/>
  <c r="CG82" i="24"/>
  <c r="BY82" i="24"/>
  <c r="BU82" i="24"/>
  <c r="BU76" i="24" s="1"/>
  <c r="BQ82" i="24"/>
  <c r="BM82" i="24"/>
  <c r="BI82" i="24"/>
  <c r="BE82" i="24"/>
  <c r="BE76" i="24" s="1"/>
  <c r="BA82" i="24"/>
  <c r="AW82" i="24"/>
  <c r="AS82" i="24"/>
  <c r="AO82" i="24"/>
  <c r="AK82" i="24"/>
  <c r="AG82" i="24"/>
  <c r="AC82" i="24"/>
  <c r="Y82" i="24"/>
  <c r="U82" i="24"/>
  <c r="M82" i="24"/>
  <c r="I82" i="24"/>
  <c r="AS81" i="24"/>
  <c r="AS76" i="24" s="1"/>
  <c r="AO81" i="24"/>
  <c r="F22" i="21"/>
  <c r="G18" i="21"/>
  <c r="Y76" i="21"/>
  <c r="F33" i="24"/>
  <c r="AG76" i="21"/>
  <c r="M76" i="21"/>
  <c r="AC76" i="21"/>
  <c r="Q76" i="21"/>
  <c r="K76" i="21"/>
  <c r="P76" i="21"/>
  <c r="GV76" i="21"/>
  <c r="FP76" i="21"/>
  <c r="BX76" i="21"/>
  <c r="FE76" i="21"/>
  <c r="EO76" i="21"/>
  <c r="DI76" i="21"/>
  <c r="CC76" i="21"/>
  <c r="BW76" i="21"/>
  <c r="G22" i="21"/>
  <c r="F34" i="21"/>
  <c r="F24" i="21"/>
  <c r="G35" i="21"/>
  <c r="G28" i="21"/>
  <c r="AW76" i="21"/>
  <c r="AK76" i="21"/>
  <c r="F35" i="24"/>
  <c r="HM81" i="24"/>
  <c r="HM76" i="24" s="1"/>
  <c r="HI81" i="24"/>
  <c r="HE81" i="24"/>
  <c r="HA81" i="24"/>
  <c r="GW81" i="24"/>
  <c r="GW76" i="24" s="1"/>
  <c r="GS81" i="24"/>
  <c r="GO81" i="24"/>
  <c r="GK81" i="24"/>
  <c r="GG81" i="24"/>
  <c r="GG76" i="24" s="1"/>
  <c r="GC81" i="24"/>
  <c r="FY81" i="24"/>
  <c r="FU81" i="24"/>
  <c r="FQ81" i="24"/>
  <c r="FQ76" i="24" s="1"/>
  <c r="FM81" i="24"/>
  <c r="FI81" i="24"/>
  <c r="FE81" i="24"/>
  <c r="FA81" i="24"/>
  <c r="FA76" i="24" s="1"/>
  <c r="EW81" i="24"/>
  <c r="ES81" i="24"/>
  <c r="EO81" i="24"/>
  <c r="EK81" i="24"/>
  <c r="EK76" i="24" s="1"/>
  <c r="EG81" i="24"/>
  <c r="EC81" i="24"/>
  <c r="DY81" i="24"/>
  <c r="DU81" i="24"/>
  <c r="DU76" i="24" s="1"/>
  <c r="DQ81" i="24"/>
  <c r="DM81" i="24"/>
  <c r="DI81" i="24"/>
  <c r="DE81" i="24"/>
  <c r="DE76" i="24" s="1"/>
  <c r="DA81" i="24"/>
  <c r="CW81" i="24"/>
  <c r="CS81" i="24"/>
  <c r="CO81" i="24"/>
  <c r="CO76" i="24" s="1"/>
  <c r="CK81" i="24"/>
  <c r="CG81" i="24"/>
  <c r="CC81" i="24"/>
  <c r="BY81" i="24"/>
  <c r="BY76" i="24" s="1"/>
  <c r="BU81" i="24"/>
  <c r="BQ81" i="24"/>
  <c r="BM81" i="24"/>
  <c r="BM76" i="24" s="1"/>
  <c r="BI81" i="24"/>
  <c r="BE81" i="24"/>
  <c r="BA81" i="24"/>
  <c r="AW81" i="24"/>
  <c r="F25" i="24"/>
  <c r="J58" i="24"/>
  <c r="G20" i="24"/>
  <c r="AE76" i="24"/>
  <c r="I76" i="24"/>
  <c r="Q76" i="24"/>
  <c r="Y76" i="24"/>
  <c r="AO76" i="24"/>
  <c r="BI76" i="24"/>
  <c r="CC76" i="24"/>
  <c r="CS76" i="24"/>
  <c r="CW76" i="24"/>
  <c r="DI76" i="24"/>
  <c r="DM76" i="24"/>
  <c r="EC76" i="24"/>
  <c r="ES76" i="24"/>
  <c r="FI76" i="24"/>
  <c r="FY76" i="24"/>
  <c r="GO76" i="24"/>
  <c r="HE76" i="24"/>
  <c r="E84" i="24"/>
  <c r="E81" i="24"/>
  <c r="E80" i="24"/>
  <c r="E78" i="24"/>
  <c r="G23" i="21"/>
  <c r="L58" i="21"/>
  <c r="K57" i="21"/>
  <c r="G36" i="21"/>
  <c r="F35" i="21"/>
  <c r="I15" i="21"/>
  <c r="F19" i="21"/>
  <c r="G25" i="21"/>
  <c r="N15" i="21"/>
  <c r="F31" i="21"/>
  <c r="J15" i="21"/>
  <c r="L55" i="21"/>
  <c r="J56" i="21"/>
  <c r="F41" i="21"/>
  <c r="G33" i="21"/>
  <c r="J16" i="21"/>
  <c r="K15" i="21"/>
  <c r="G21" i="21"/>
  <c r="F18" i="21"/>
  <c r="G30" i="21"/>
  <c r="G29" i="21"/>
  <c r="L57" i="21"/>
  <c r="L16" i="21"/>
  <c r="G27" i="21"/>
  <c r="A28" i="21" s="1"/>
  <c r="G34" i="21"/>
  <c r="F33" i="21"/>
  <c r="G31" i="21"/>
  <c r="G19" i="21"/>
  <c r="A20" i="21" s="1"/>
  <c r="G17" i="21"/>
  <c r="I56" i="21"/>
  <c r="K52" i="21"/>
  <c r="L52" i="21"/>
  <c r="F43" i="21"/>
  <c r="F44" i="21"/>
  <c r="P15" i="21"/>
  <c r="O16" i="21"/>
  <c r="F29" i="21"/>
  <c r="N16" i="21"/>
  <c r="M16" i="21"/>
  <c r="L15" i="21"/>
  <c r="H56" i="21"/>
  <c r="Q15" i="21"/>
  <c r="F20" i="21"/>
  <c r="F27" i="21"/>
  <c r="K16" i="21"/>
  <c r="F21" i="21"/>
  <c r="H15" i="21"/>
  <c r="F23" i="21"/>
  <c r="F30" i="21"/>
  <c r="F28" i="21"/>
  <c r="H16" i="21"/>
  <c r="I16" i="21"/>
  <c r="K54" i="21"/>
  <c r="K53" i="21"/>
  <c r="L53" i="21"/>
  <c r="O15" i="21"/>
  <c r="F26" i="21"/>
  <c r="M15" i="21"/>
  <c r="F17" i="21"/>
  <c r="G32" i="21"/>
  <c r="F32" i="21"/>
  <c r="F56" i="21"/>
  <c r="G26" i="21"/>
  <c r="G56" i="21"/>
  <c r="G24" i="21"/>
  <c r="F24" i="20"/>
  <c r="G26" i="20"/>
  <c r="F35" i="20"/>
  <c r="O16" i="20"/>
  <c r="N16" i="20"/>
  <c r="K54" i="20"/>
  <c r="I56" i="20"/>
  <c r="F44" i="20"/>
  <c r="M29" i="24"/>
  <c r="I19" i="24"/>
  <c r="P76" i="24"/>
  <c r="I22" i="24"/>
  <c r="AA76" i="24"/>
  <c r="I27" i="24"/>
  <c r="AV76" i="24"/>
  <c r="K18" i="24"/>
  <c r="K26" i="24"/>
  <c r="BL76" i="24"/>
  <c r="J32" i="24"/>
  <c r="F32" i="24" s="1"/>
  <c r="CR76" i="24"/>
  <c r="M22" i="24"/>
  <c r="EN76" i="24"/>
  <c r="Q19" i="24"/>
  <c r="FD76" i="24"/>
  <c r="L41" i="24"/>
  <c r="FO76" i="24"/>
  <c r="N44" i="24"/>
  <c r="GU76" i="24"/>
  <c r="G57" i="24"/>
  <c r="K57" i="24" s="1"/>
  <c r="HK76" i="24"/>
  <c r="P62" i="24"/>
  <c r="L52" i="20"/>
  <c r="F20" i="20"/>
  <c r="G26" i="24"/>
  <c r="M27" i="24"/>
  <c r="I30" i="24"/>
  <c r="J42" i="24"/>
  <c r="F42" i="24" s="1"/>
  <c r="G48" i="24"/>
  <c r="F17" i="20"/>
  <c r="Q27" i="24"/>
  <c r="ER76" i="24"/>
  <c r="I29" i="24"/>
  <c r="F48" i="24"/>
  <c r="K52" i="24"/>
  <c r="AQ76" i="24"/>
  <c r="H36" i="24"/>
  <c r="BG76" i="24"/>
  <c r="K23" i="24"/>
  <c r="K34" i="24"/>
  <c r="G34" i="24" s="1"/>
  <c r="CB76" i="24"/>
  <c r="CM76" i="24"/>
  <c r="M19" i="24"/>
  <c r="EI76" i="24"/>
  <c r="P29" i="24"/>
  <c r="Q36" i="24"/>
  <c r="F54" i="24"/>
  <c r="GJ76" i="24"/>
  <c r="F58" i="24"/>
  <c r="GZ76" i="24"/>
  <c r="L16" i="20"/>
  <c r="G31" i="20"/>
  <c r="FD76" i="20"/>
  <c r="L41" i="20" s="1"/>
  <c r="EZ76" i="20"/>
  <c r="H41" i="20" s="1"/>
  <c r="EV76" i="20"/>
  <c r="Q33" i="20" s="1"/>
  <c r="EN76" i="20"/>
  <c r="Q19" i="20" s="1"/>
  <c r="EJ76" i="20"/>
  <c r="P34" i="20" s="1"/>
  <c r="DU76" i="20"/>
  <c r="N27" i="20" s="1"/>
  <c r="N15" i="20" s="1"/>
  <c r="F21" i="24"/>
  <c r="G23" i="24"/>
  <c r="O28" i="24"/>
  <c r="I21" i="24"/>
  <c r="I24" i="24"/>
  <c r="T76" i="24"/>
  <c r="I32" i="24"/>
  <c r="AJ76" i="24"/>
  <c r="K17" i="24"/>
  <c r="K25" i="24"/>
  <c r="G25" i="24" s="1"/>
  <c r="BP76" i="24"/>
  <c r="K28" i="24"/>
  <c r="G28" i="24" s="1"/>
  <c r="J34" i="24"/>
  <c r="F34" i="24" s="1"/>
  <c r="K36" i="24"/>
  <c r="G36" i="24" s="1"/>
  <c r="CF76" i="24"/>
  <c r="M21" i="24"/>
  <c r="M24" i="24"/>
  <c r="CV76" i="24"/>
  <c r="M32" i="24"/>
  <c r="DL76" i="24"/>
  <c r="O27" i="24"/>
  <c r="O15" i="24" s="1"/>
  <c r="O30" i="24"/>
  <c r="EB76" i="24"/>
  <c r="H43" i="24"/>
  <c r="FH76" i="24"/>
  <c r="F52" i="24"/>
  <c r="FX76" i="24"/>
  <c r="E54" i="24"/>
  <c r="K54" i="24" s="1"/>
  <c r="J54" i="24"/>
  <c r="GN76" i="24"/>
  <c r="E58" i="24"/>
  <c r="K58" i="24" s="1"/>
  <c r="E83" i="24"/>
  <c r="E77" i="24"/>
  <c r="HJ84" i="24"/>
  <c r="HF84" i="24"/>
  <c r="HB84" i="24"/>
  <c r="GX84" i="24"/>
  <c r="GT84" i="24"/>
  <c r="GP84" i="24"/>
  <c r="GL84" i="24"/>
  <c r="GH84" i="24"/>
  <c r="GD84" i="24"/>
  <c r="FZ84" i="24"/>
  <c r="FV84" i="24"/>
  <c r="FR84" i="24"/>
  <c r="FN84" i="24"/>
  <c r="FJ84" i="24"/>
  <c r="FF84" i="24"/>
  <c r="FB84" i="24"/>
  <c r="EX84" i="24"/>
  <c r="ET84" i="24"/>
  <c r="EP84" i="24"/>
  <c r="EL84" i="24"/>
  <c r="EH84" i="24"/>
  <c r="ED84" i="24"/>
  <c r="DZ84" i="24"/>
  <c r="DV84" i="24"/>
  <c r="DR84" i="24"/>
  <c r="DN84" i="24"/>
  <c r="DJ84" i="24"/>
  <c r="DF84" i="24"/>
  <c r="DB84" i="24"/>
  <c r="CX84" i="24"/>
  <c r="CT84" i="24"/>
  <c r="CP84" i="24"/>
  <c r="CL84" i="24"/>
  <c r="CH84" i="24"/>
  <c r="CD84" i="24"/>
  <c r="BZ84" i="24"/>
  <c r="BV84" i="24"/>
  <c r="BR84" i="24"/>
  <c r="BN84" i="24"/>
  <c r="BJ84" i="24"/>
  <c r="BF84" i="24"/>
  <c r="BB84" i="24"/>
  <c r="AX84" i="24"/>
  <c r="AT84" i="24"/>
  <c r="AP84" i="24"/>
  <c r="AL84" i="24"/>
  <c r="AH84" i="24"/>
  <c r="AD84" i="24"/>
  <c r="Z84" i="24"/>
  <c r="V84" i="24"/>
  <c r="R84" i="24"/>
  <c r="N84" i="24"/>
  <c r="J84" i="24"/>
  <c r="F84" i="24"/>
  <c r="HJ83" i="24"/>
  <c r="HF83" i="24"/>
  <c r="HB83" i="24"/>
  <c r="GX83" i="24"/>
  <c r="GT83" i="24"/>
  <c r="GP83" i="24"/>
  <c r="GL83" i="24"/>
  <c r="GH83" i="24"/>
  <c r="GD83" i="24"/>
  <c r="FZ83" i="24"/>
  <c r="FV83" i="24"/>
  <c r="FR83" i="24"/>
  <c r="FN83" i="24"/>
  <c r="FJ83" i="24"/>
  <c r="FF83" i="24"/>
  <c r="FB83" i="24"/>
  <c r="EX83" i="24"/>
  <c r="ET83" i="24"/>
  <c r="EP83" i="24"/>
  <c r="EL83" i="24"/>
  <c r="EH83" i="24"/>
  <c r="ED83" i="24"/>
  <c r="DZ83" i="24"/>
  <c r="DV83" i="24"/>
  <c r="DR83" i="24"/>
  <c r="DN83" i="24"/>
  <c r="DJ83" i="24"/>
  <c r="DF83" i="24"/>
  <c r="DB83" i="24"/>
  <c r="CX83" i="24"/>
  <c r="CT83" i="24"/>
  <c r="CP83" i="24"/>
  <c r="CL83" i="24"/>
  <c r="CH83" i="24"/>
  <c r="CD83" i="24"/>
  <c r="BZ83" i="24"/>
  <c r="BV83" i="24"/>
  <c r="BR83" i="24"/>
  <c r="BN83" i="24"/>
  <c r="BJ83" i="24"/>
  <c r="BF83" i="24"/>
  <c r="BB83" i="24"/>
  <c r="AX83" i="24"/>
  <c r="AT83" i="24"/>
  <c r="AP83" i="24"/>
  <c r="AL83" i="24"/>
  <c r="AH83" i="24"/>
  <c r="AD83" i="24"/>
  <c r="Z83" i="24"/>
  <c r="V83" i="24"/>
  <c r="R83" i="24"/>
  <c r="N83" i="24"/>
  <c r="J83" i="24"/>
  <c r="F83" i="24"/>
  <c r="HJ82" i="24"/>
  <c r="HF82" i="24"/>
  <c r="HB82" i="24"/>
  <c r="GX82" i="24"/>
  <c r="GT82" i="24"/>
  <c r="GP82" i="24"/>
  <c r="GL82" i="24"/>
  <c r="GH82" i="24"/>
  <c r="GD82" i="24"/>
  <c r="FZ82" i="24"/>
  <c r="FV82" i="24"/>
  <c r="FR82" i="24"/>
  <c r="FN82" i="24"/>
  <c r="FJ82" i="24"/>
  <c r="FF82" i="24"/>
  <c r="FB82" i="24"/>
  <c r="EX82" i="24"/>
  <c r="ET82" i="24"/>
  <c r="EP82" i="24"/>
  <c r="EL82" i="24"/>
  <c r="EH82" i="24"/>
  <c r="ED82" i="24"/>
  <c r="DZ82" i="24"/>
  <c r="AI76" i="20"/>
  <c r="H32" i="20" s="1"/>
  <c r="S76" i="20"/>
  <c r="I23" i="20" s="1"/>
  <c r="BI76" i="20"/>
  <c r="J25" i="20" s="1"/>
  <c r="F25" i="20" s="1"/>
  <c r="BA76" i="20"/>
  <c r="J21" i="20" s="1"/>
  <c r="F21" i="20" s="1"/>
  <c r="BG76" i="20"/>
  <c r="K23" i="20" s="1"/>
  <c r="AZ76" i="20"/>
  <c r="K20" i="20" s="1"/>
  <c r="AK76" i="20"/>
  <c r="H33" i="20" s="1"/>
  <c r="F33" i="20" s="1"/>
  <c r="AE76" i="20"/>
  <c r="I29" i="20" s="1"/>
  <c r="G29" i="20" s="1"/>
  <c r="AD76" i="20"/>
  <c r="H30" i="20" s="1"/>
  <c r="F30" i="20" s="1"/>
  <c r="W76" i="20"/>
  <c r="I25" i="20" s="1"/>
  <c r="V76" i="20"/>
  <c r="H26" i="20" s="1"/>
  <c r="F26" i="20" s="1"/>
  <c r="Q76" i="20"/>
  <c r="H23" i="20" s="1"/>
  <c r="BP76" i="20"/>
  <c r="K28" i="20" s="1"/>
  <c r="G28" i="20" s="1"/>
  <c r="ES76" i="20"/>
  <c r="Q29" i="20" s="1"/>
  <c r="DS76" i="20"/>
  <c r="L36" i="20" s="1"/>
  <c r="HD76" i="20"/>
  <c r="J58" i="20" s="1"/>
  <c r="EG76" i="20"/>
  <c r="P25" i="20" s="1"/>
  <c r="DW76" i="20"/>
  <c r="O27" i="20" s="1"/>
  <c r="O15" i="20" s="1"/>
  <c r="BU76" i="20"/>
  <c r="J31" i="20" s="1"/>
  <c r="HC76" i="20"/>
  <c r="I58" i="20" s="1"/>
  <c r="K58" i="20" s="1"/>
  <c r="GJ76" i="20"/>
  <c r="F54" i="20" s="1"/>
  <c r="FA76" i="20"/>
  <c r="H42" i="20" s="1"/>
  <c r="F42" i="20" s="1"/>
  <c r="EL76" i="20"/>
  <c r="P36" i="20" s="1"/>
  <c r="DL76" i="20"/>
  <c r="M32" i="20" s="1"/>
  <c r="CF76" i="20"/>
  <c r="K36" i="20" s="1"/>
  <c r="G36" i="20" s="1"/>
  <c r="GW76" i="20"/>
  <c r="I57" i="20" s="1"/>
  <c r="K57" i="20" s="1"/>
  <c r="GO76" i="20"/>
  <c r="G55" i="20" s="1"/>
  <c r="K55" i="20" s="1"/>
  <c r="GC76" i="20"/>
  <c r="E53" i="20" s="1"/>
  <c r="K53" i="20" s="1"/>
  <c r="DO76" i="20"/>
  <c r="L34" i="20" s="1"/>
  <c r="CY76" i="20"/>
  <c r="M25" i="20" s="1"/>
  <c r="CE76" i="20"/>
  <c r="J36" i="20" s="1"/>
  <c r="HM76" i="20"/>
  <c r="N65" i="20" s="1"/>
  <c r="GT76" i="20"/>
  <c r="F57" i="20" s="1"/>
  <c r="L57" i="20" s="1"/>
  <c r="GP76" i="20"/>
  <c r="H55" i="20" s="1"/>
  <c r="L55" i="20" s="1"/>
  <c r="GH76" i="20"/>
  <c r="J53" i="20" s="1"/>
  <c r="J56" i="20" s="1"/>
  <c r="FV76" i="20"/>
  <c r="L48" i="20" s="1"/>
  <c r="FN76" i="20"/>
  <c r="N43" i="20" s="1"/>
  <c r="F43" i="20" s="1"/>
  <c r="FF76" i="20"/>
  <c r="N41" i="20" s="1"/>
  <c r="F44" i="24"/>
  <c r="I76" i="20"/>
  <c r="H19" i="20" s="1"/>
  <c r="F19" i="20" s="1"/>
  <c r="H76" i="20"/>
  <c r="I18" i="20" s="1"/>
  <c r="AG76" i="20"/>
  <c r="H31" i="20" s="1"/>
  <c r="BH76" i="20"/>
  <c r="K24" i="20" s="1"/>
  <c r="G24" i="20" s="1"/>
  <c r="BE76" i="20"/>
  <c r="J23" i="20" s="1"/>
  <c r="BB76" i="20"/>
  <c r="J22" i="20" s="1"/>
  <c r="AY76" i="20"/>
  <c r="K19" i="20" s="1"/>
  <c r="AT76" i="20"/>
  <c r="J18" i="20" s="1"/>
  <c r="AQ76" i="20"/>
  <c r="H36" i="20" s="1"/>
  <c r="AL76" i="20"/>
  <c r="I33" i="20" s="1"/>
  <c r="G33" i="20" s="1"/>
  <c r="AJ76" i="20"/>
  <c r="I32" i="20" s="1"/>
  <c r="AC76" i="20"/>
  <c r="H29" i="20" s="1"/>
  <c r="F29" i="20" s="1"/>
  <c r="O76" i="20"/>
  <c r="I21" i="20" s="1"/>
  <c r="G21" i="20" s="1"/>
  <c r="N76" i="20"/>
  <c r="H22" i="20" s="1"/>
  <c r="F22" i="20" s="1"/>
  <c r="BN76" i="20"/>
  <c r="J28" i="20" s="1"/>
  <c r="F28" i="20" s="1"/>
  <c r="BD76" i="20"/>
  <c r="K22" i="20" s="1"/>
  <c r="AP76" i="20"/>
  <c r="I35" i="20" s="1"/>
  <c r="AN76" i="20"/>
  <c r="I34" i="20" s="1"/>
  <c r="G34" i="20" s="1"/>
  <c r="AF76" i="20"/>
  <c r="I30" i="20" s="1"/>
  <c r="G30" i="20" s="1"/>
  <c r="P76" i="20"/>
  <c r="I22" i="20" s="1"/>
  <c r="G22" i="20" s="1"/>
  <c r="CN76" i="20"/>
  <c r="M20" i="20" s="1"/>
  <c r="M16" i="20" s="1"/>
  <c r="BX76" i="20"/>
  <c r="K32" i="20" s="1"/>
  <c r="GF76" i="20"/>
  <c r="H53" i="20" s="1"/>
  <c r="ET76" i="20"/>
  <c r="Q31" i="20" s="1"/>
  <c r="Q15" i="20" s="1"/>
  <c r="DR76" i="20"/>
  <c r="M35" i="20" s="1"/>
  <c r="GZ76" i="20"/>
  <c r="F58" i="20" s="1"/>
  <c r="HL76" i="20"/>
  <c r="N64" i="20" s="1"/>
  <c r="CA76" i="20"/>
  <c r="J34" i="20" s="1"/>
  <c r="F34" i="20" s="1"/>
  <c r="BW76" i="20"/>
  <c r="J32" i="20" s="1"/>
  <c r="F27" i="24"/>
  <c r="H76" i="24"/>
  <c r="X76" i="24"/>
  <c r="AN76" i="24"/>
  <c r="BD76" i="24"/>
  <c r="BT76" i="24"/>
  <c r="CJ76" i="24"/>
  <c r="CZ76" i="24"/>
  <c r="DP76" i="24"/>
  <c r="EF76" i="24"/>
  <c r="EV76" i="24"/>
  <c r="FL76" i="24"/>
  <c r="GB76" i="24"/>
  <c r="GR76" i="24"/>
  <c r="HH76" i="24"/>
  <c r="DV82" i="24"/>
  <c r="DR82" i="24"/>
  <c r="DN82" i="24"/>
  <c r="DJ82" i="24"/>
  <c r="DF82" i="24"/>
  <c r="DB82" i="24"/>
  <c r="CX82" i="24"/>
  <c r="CT82" i="24"/>
  <c r="CP82" i="24"/>
  <c r="CL82" i="24"/>
  <c r="CH82" i="24"/>
  <c r="CD82" i="24"/>
  <c r="BZ82" i="24"/>
  <c r="BV82" i="24"/>
  <c r="BR82" i="24"/>
  <c r="BN82" i="24"/>
  <c r="BJ82" i="24"/>
  <c r="BF82" i="24"/>
  <c r="BB82" i="24"/>
  <c r="AX82" i="24"/>
  <c r="AT82" i="24"/>
  <c r="AP82" i="24"/>
  <c r="AL82" i="24"/>
  <c r="AH82" i="24"/>
  <c r="AD82" i="24"/>
  <c r="Z82" i="24"/>
  <c r="V82" i="24"/>
  <c r="R82" i="24"/>
  <c r="N82" i="24"/>
  <c r="J82" i="24"/>
  <c r="F82" i="24"/>
  <c r="HJ80" i="24"/>
  <c r="HF80" i="24"/>
  <c r="HB80" i="24"/>
  <c r="GX80" i="24"/>
  <c r="GT80" i="24"/>
  <c r="GP80" i="24"/>
  <c r="GL80" i="24"/>
  <c r="GH80" i="24"/>
  <c r="GD80" i="24"/>
  <c r="FZ80" i="24"/>
  <c r="FV80" i="24"/>
  <c r="FR80" i="24"/>
  <c r="FN80" i="24"/>
  <c r="FJ80" i="24"/>
  <c r="FF80" i="24"/>
  <c r="FB80" i="24"/>
  <c r="EX80" i="24"/>
  <c r="ET80" i="24"/>
  <c r="EP80" i="24"/>
  <c r="EL80" i="24"/>
  <c r="EH80" i="24"/>
  <c r="ED80" i="24"/>
  <c r="DZ80" i="24"/>
  <c r="DV80" i="24"/>
  <c r="DR80" i="24"/>
  <c r="DN80" i="24"/>
  <c r="DJ80" i="24"/>
  <c r="DF80" i="24"/>
  <c r="DB80" i="24"/>
  <c r="CX80" i="24"/>
  <c r="CT80" i="24"/>
  <c r="CP80" i="24"/>
  <c r="CL80" i="24"/>
  <c r="CH80" i="24"/>
  <c r="CD80" i="24"/>
  <c r="BZ80" i="24"/>
  <c r="BV80" i="24"/>
  <c r="BR80" i="24"/>
  <c r="BN80" i="24"/>
  <c r="BJ80" i="24"/>
  <c r="BF80" i="24"/>
  <c r="BB80" i="24"/>
  <c r="AX80" i="24"/>
  <c r="AT80" i="24"/>
  <c r="AP80" i="24"/>
  <c r="AL80" i="24"/>
  <c r="AH80" i="24"/>
  <c r="AD80" i="24"/>
  <c r="Z80" i="24"/>
  <c r="V80" i="24"/>
  <c r="R80" i="24"/>
  <c r="N80" i="24"/>
  <c r="J80" i="24"/>
  <c r="F80" i="24"/>
  <c r="W76" i="24"/>
  <c r="AM76" i="24"/>
  <c r="BS76" i="24"/>
  <c r="CY76" i="24"/>
  <c r="DO76" i="24"/>
  <c r="FK76" i="24"/>
  <c r="HG76" i="24"/>
  <c r="I63" i="24"/>
  <c r="AY76" i="24"/>
  <c r="BO76" i="24"/>
  <c r="CU76" i="24"/>
  <c r="EA76" i="24"/>
  <c r="EQ76" i="24"/>
  <c r="GM76" i="24"/>
  <c r="BZ77" i="24"/>
  <c r="BV77" i="24"/>
  <c r="BR77" i="24"/>
  <c r="BN77" i="24"/>
  <c r="BJ77" i="24"/>
  <c r="BF77" i="24"/>
  <c r="BB77" i="24"/>
  <c r="AX77" i="24"/>
  <c r="AT77" i="24"/>
  <c r="AP77" i="24"/>
  <c r="AL77" i="24"/>
  <c r="AH77" i="24"/>
  <c r="AD77" i="24"/>
  <c r="Z77" i="24"/>
  <c r="V77" i="24"/>
  <c r="R77" i="24"/>
  <c r="N77" i="24"/>
  <c r="J77" i="24"/>
  <c r="F77" i="24"/>
  <c r="HJ77" i="24"/>
  <c r="HF77" i="24"/>
  <c r="HB77" i="24"/>
  <c r="GX77" i="24"/>
  <c r="GT77" i="24"/>
  <c r="GP77" i="24"/>
  <c r="GL77" i="24"/>
  <c r="GH77" i="24"/>
  <c r="GD77" i="24"/>
  <c r="FZ77" i="24"/>
  <c r="FV77" i="24"/>
  <c r="FR77" i="24"/>
  <c r="FN77" i="24"/>
  <c r="FJ77" i="24"/>
  <c r="FF77" i="24"/>
  <c r="FB77" i="24"/>
  <c r="EX77" i="24"/>
  <c r="ET77" i="24"/>
  <c r="EP77" i="24"/>
  <c r="EL77" i="24"/>
  <c r="EH77" i="24"/>
  <c r="ED77" i="24"/>
  <c r="DZ77" i="24"/>
  <c r="DV77" i="24"/>
  <c r="DR77" i="24"/>
  <c r="DN77" i="24"/>
  <c r="DJ77" i="24"/>
  <c r="DF77" i="24"/>
  <c r="DB77" i="24"/>
  <c r="CX77" i="24"/>
  <c r="CT77" i="24"/>
  <c r="CP77" i="24"/>
  <c r="CL77" i="24"/>
  <c r="CH77" i="24"/>
  <c r="CD77" i="24"/>
  <c r="L16" i="22" l="1"/>
  <c r="J15" i="22"/>
  <c r="Q17" i="24"/>
  <c r="CE76" i="24"/>
  <c r="K55" i="24"/>
  <c r="G30" i="22"/>
  <c r="F34" i="22"/>
  <c r="G29" i="22"/>
  <c r="F27" i="22"/>
  <c r="K52" i="22"/>
  <c r="K56" i="22" s="1"/>
  <c r="E56" i="22"/>
  <c r="I15" i="22"/>
  <c r="F36" i="24"/>
  <c r="G29" i="24"/>
  <c r="G53" i="24"/>
  <c r="F20" i="22"/>
  <c r="G21" i="22"/>
  <c r="G15" i="22" s="1"/>
  <c r="I16" i="22"/>
  <c r="G18" i="22"/>
  <c r="K53" i="22"/>
  <c r="F29" i="22"/>
  <c r="F16" i="22"/>
  <c r="P15" i="22"/>
  <c r="DK76" i="24"/>
  <c r="GQ76" i="24"/>
  <c r="BA76" i="24"/>
  <c r="BQ76" i="24"/>
  <c r="CG76" i="24"/>
  <c r="F19" i="22"/>
  <c r="G25" i="22"/>
  <c r="F17" i="22"/>
  <c r="H15" i="22"/>
  <c r="M15" i="22"/>
  <c r="G32" i="22"/>
  <c r="H56" i="22"/>
  <c r="G28" i="22"/>
  <c r="J16" i="22"/>
  <c r="L52" i="22"/>
  <c r="L56" i="22" s="1"/>
  <c r="I16" i="24"/>
  <c r="M16" i="24"/>
  <c r="F15" i="21"/>
  <c r="G15" i="21"/>
  <c r="L56" i="21"/>
  <c r="G16" i="21"/>
  <c r="F16" i="21"/>
  <c r="K56" i="21"/>
  <c r="L53" i="20"/>
  <c r="F31" i="20"/>
  <c r="M15" i="20"/>
  <c r="G20" i="20"/>
  <c r="L15" i="20"/>
  <c r="F36" i="20"/>
  <c r="K56" i="20"/>
  <c r="F23" i="20"/>
  <c r="P15" i="20"/>
  <c r="CP76" i="24"/>
  <c r="L22" i="24"/>
  <c r="EL76" i="24"/>
  <c r="P36" i="24"/>
  <c r="GH76" i="24"/>
  <c r="J53" i="24"/>
  <c r="J56" i="24" s="1"/>
  <c r="V76" i="24"/>
  <c r="H26" i="24"/>
  <c r="BR76" i="24"/>
  <c r="J30" i="24"/>
  <c r="J16" i="20"/>
  <c r="F18" i="20"/>
  <c r="F16" i="20" s="1"/>
  <c r="CD76" i="24"/>
  <c r="K35" i="24"/>
  <c r="CT76" i="24"/>
  <c r="L24" i="24"/>
  <c r="DJ76" i="24"/>
  <c r="M31" i="24"/>
  <c r="DZ76" i="24"/>
  <c r="N30" i="24"/>
  <c r="EP76" i="24"/>
  <c r="Q23" i="24"/>
  <c r="FF76" i="24"/>
  <c r="N41" i="24"/>
  <c r="FV76" i="24"/>
  <c r="L48" i="24"/>
  <c r="GL76" i="24"/>
  <c r="H54" i="24"/>
  <c r="HB76" i="24"/>
  <c r="H58" i="24"/>
  <c r="L58" i="24" s="1"/>
  <c r="J76" i="24"/>
  <c r="H20" i="24"/>
  <c r="Z76" i="24"/>
  <c r="H28" i="24"/>
  <c r="AP76" i="24"/>
  <c r="I35" i="24"/>
  <c r="BF76" i="24"/>
  <c r="J24" i="24"/>
  <c r="BV76" i="24"/>
  <c r="K31" i="24"/>
  <c r="G32" i="20"/>
  <c r="K15" i="20"/>
  <c r="G24" i="24"/>
  <c r="J15" i="24"/>
  <c r="H15" i="20"/>
  <c r="G27" i="20"/>
  <c r="A28" i="20" s="1"/>
  <c r="DF76" i="24"/>
  <c r="L30" i="24"/>
  <c r="FB76" i="24"/>
  <c r="J41" i="24"/>
  <c r="F41" i="24" s="1"/>
  <c r="GX76" i="24"/>
  <c r="J57" i="24"/>
  <c r="BB76" i="24"/>
  <c r="J22" i="24"/>
  <c r="E76" i="24"/>
  <c r="H17" i="24"/>
  <c r="G27" i="24"/>
  <c r="A28" i="24" s="1"/>
  <c r="CH76" i="24"/>
  <c r="L18" i="24"/>
  <c r="CX76" i="24"/>
  <c r="L26" i="24"/>
  <c r="DN76" i="24"/>
  <c r="M33" i="24"/>
  <c r="ED76" i="24"/>
  <c r="P19" i="24"/>
  <c r="ET76" i="24"/>
  <c r="Q31" i="24"/>
  <c r="FJ76" i="24"/>
  <c r="J43" i="24"/>
  <c r="FZ76" i="24"/>
  <c r="H52" i="24"/>
  <c r="L52" i="24" s="1"/>
  <c r="GP76" i="24"/>
  <c r="H55" i="24"/>
  <c r="L55" i="24" s="1"/>
  <c r="HF76" i="24"/>
  <c r="I62" i="24"/>
  <c r="N76" i="24"/>
  <c r="H22" i="24"/>
  <c r="F22" i="24" s="1"/>
  <c r="AD76" i="24"/>
  <c r="H30" i="24"/>
  <c r="AT76" i="24"/>
  <c r="J18" i="24"/>
  <c r="BJ76" i="24"/>
  <c r="J26" i="24"/>
  <c r="BZ76" i="24"/>
  <c r="K33" i="24"/>
  <c r="K15" i="24" s="1"/>
  <c r="L58" i="20"/>
  <c r="G18" i="20"/>
  <c r="G16" i="20" s="1"/>
  <c r="I16" i="20"/>
  <c r="G25" i="20"/>
  <c r="K16" i="20"/>
  <c r="G23" i="20"/>
  <c r="G21" i="24"/>
  <c r="E56" i="24"/>
  <c r="G30" i="24"/>
  <c r="K16" i="24"/>
  <c r="G22" i="24"/>
  <c r="G18" i="24"/>
  <c r="F27" i="20"/>
  <c r="H56" i="20"/>
  <c r="G56" i="20"/>
  <c r="DV76" i="24"/>
  <c r="N28" i="24"/>
  <c r="N16" i="24" s="1"/>
  <c r="FR76" i="24"/>
  <c r="E48" i="24"/>
  <c r="F76" i="24"/>
  <c r="H18" i="24"/>
  <c r="AL76" i="24"/>
  <c r="I33" i="24"/>
  <c r="G17" i="24"/>
  <c r="J15" i="20"/>
  <c r="G19" i="24"/>
  <c r="A20" i="24" s="1"/>
  <c r="CL76" i="24"/>
  <c r="L20" i="24"/>
  <c r="DB76" i="24"/>
  <c r="L28" i="24"/>
  <c r="DR76" i="24"/>
  <c r="M35" i="24"/>
  <c r="EH76" i="24"/>
  <c r="P27" i="24"/>
  <c r="EX76" i="24"/>
  <c r="Q35" i="24"/>
  <c r="FN76" i="24"/>
  <c r="N43" i="24"/>
  <c r="F53" i="24"/>
  <c r="GD76" i="24"/>
  <c r="F57" i="24"/>
  <c r="GT76" i="24"/>
  <c r="HJ76" i="24"/>
  <c r="I66" i="24"/>
  <c r="R76" i="24"/>
  <c r="H24" i="24"/>
  <c r="F24" i="24" s="1"/>
  <c r="AH76" i="24"/>
  <c r="I31" i="24"/>
  <c r="AX76" i="24"/>
  <c r="J20" i="24"/>
  <c r="BN76" i="24"/>
  <c r="J28" i="24"/>
  <c r="G35" i="20"/>
  <c r="L54" i="20"/>
  <c r="L56" i="20" s="1"/>
  <c r="F56" i="20"/>
  <c r="F32" i="20"/>
  <c r="G32" i="24"/>
  <c r="O16" i="24"/>
  <c r="F41" i="20"/>
  <c r="L54" i="24"/>
  <c r="H16" i="20"/>
  <c r="I15" i="20"/>
  <c r="E56" i="20"/>
  <c r="G19" i="20"/>
  <c r="F30" i="24" l="1"/>
  <c r="Q15" i="24"/>
  <c r="M15" i="24"/>
  <c r="L57" i="24"/>
  <c r="F15" i="22"/>
  <c r="G16" i="22"/>
  <c r="G56" i="24"/>
  <c r="K53" i="24"/>
  <c r="K56" i="24" s="1"/>
  <c r="F43" i="24"/>
  <c r="J16" i="24"/>
  <c r="P15" i="24"/>
  <c r="L53" i="24"/>
  <c r="G33" i="24"/>
  <c r="G35" i="24"/>
  <c r="F15" i="20"/>
  <c r="L56" i="24"/>
  <c r="F26" i="24"/>
  <c r="G31" i="24"/>
  <c r="G15" i="24" s="1"/>
  <c r="F28" i="24"/>
  <c r="H16" i="24"/>
  <c r="F18" i="24"/>
  <c r="H56" i="24"/>
  <c r="L16" i="24"/>
  <c r="F17" i="24"/>
  <c r="F15" i="24" s="1"/>
  <c r="H15" i="24"/>
  <c r="A20" i="20"/>
  <c r="G15" i="20"/>
  <c r="I15" i="24"/>
  <c r="G16" i="24"/>
  <c r="F56" i="24"/>
  <c r="F20" i="24"/>
  <c r="F16" i="24" l="1"/>
</calcChain>
</file>

<file path=xl/comments1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0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1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2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3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4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5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6.xml><?xml version="1.0" encoding="utf-8"?>
<comments xmlns="http://schemas.openxmlformats.org/spreadsheetml/2006/main">
  <authors>
    <author>Patricia J. Vásquez Reyes</author>
  </authors>
  <commentList>
    <comment ref="G12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U161 MARCAR CON UNA "X"</t>
        </r>
      </text>
    </comment>
    <comment ref="H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58300 MARCAR CON UNA "X" EL CAMPO</t>
        </r>
      </text>
    </comment>
    <comment ref="J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Z305 MARCAR CON UNA "X" EL CAMPO</t>
        </r>
      </text>
    </comment>
    <comment ref="L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Z3003 MARCAR CON UNA "X" EL CAMPO</t>
        </r>
      </text>
    </comment>
    <comment ref="N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Z3043 MARCAR CON UNA "X" EL CAMPO</t>
        </r>
      </text>
    </comment>
    <comment ref="P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Z30052 MARCAR CON UNA "X" EL CAMPO</t>
        </r>
      </text>
    </comment>
    <comment ref="R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Z30452 MARCAR CON UNA "X" EL CAMPO</t>
        </r>
      </text>
    </comment>
    <comment ref="T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Z30051 MARCAR CON UNA "X" EL CAMPO</t>
        </r>
      </text>
    </comment>
    <comment ref="V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Z30451 MARCAR CON UNA "X" EL CAMPO</t>
        </r>
      </text>
    </comment>
    <comment ref="X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Z3008 MARCAR CON UNA "X" EL CAMPO</t>
        </r>
      </text>
    </comment>
    <comment ref="Z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Z3048 MARCAR CON UNA "X" EL CAMPO</t>
        </r>
      </text>
    </comment>
    <comment ref="AB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Z3009 MARCAR CON UNA "X" EL CAMPO</t>
        </r>
      </text>
    </comment>
    <comment ref="AD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Z3049 MARCAR CON UNA "X" EL CAMPO</t>
        </r>
      </text>
    </comment>
    <comment ref="AL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Z30093 MARCAR CON UNA "B" EL CAMPO
SI CODIGO = Z30092 MARCAR CON UNA "R" EL CAMPO
SI CODIGO = Z30094 MARCAR CON UNA "DF" EL CAMPO</t>
        </r>
      </text>
    </comment>
    <comment ref="AM16" authorId="0" shapeId="0">
      <text>
        <r>
          <rPr>
            <b/>
            <sz val="8"/>
            <color indexed="81"/>
            <rFont val="Tahoma"/>
            <family val="2"/>
          </rPr>
          <t>Patricia J. Vásquez Reyes:</t>
        </r>
        <r>
          <rPr>
            <sz val="8"/>
            <color indexed="81"/>
            <rFont val="Tahoma"/>
            <family val="2"/>
          </rPr>
          <t xml:space="preserve">
SI CODIGO = Z30493 MARCAR CON UNA "B" EL CAMPO
SI CODIGO = Z30492 MARCAR CON UNA "R" EL CAMPO
SI CODIGO = Z30494 MARCAR CON UNA "DF" EL CAMPO</t>
        </r>
      </text>
    </comment>
  </commentList>
</comments>
</file>

<file path=xl/comments17.xml><?xml version="1.0" encoding="utf-8"?>
<comments xmlns="http://schemas.openxmlformats.org/spreadsheetml/2006/main">
  <authors>
    <author>DORIS VALDEZ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los codigos Z3003, Z3043
 y en el campo labconf: </t>
        </r>
        <r>
          <rPr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Z3043
 y en el campo labconf: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Z3043
 y en el campo labconf: </t>
        </r>
        <r>
          <rPr>
            <b/>
            <sz val="8"/>
            <color indexed="81"/>
            <rFont val="Tahoma"/>
            <family val="2"/>
          </rPr>
          <t>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4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Z3043
 y en el campo labconf: </t>
        </r>
        <r>
          <rPr>
            <b/>
            <sz val="8"/>
            <color indexed="81"/>
            <rFont val="Tahoma"/>
            <family val="2"/>
          </rPr>
          <t>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codigos Z30052, Z30452
 y en el campo labconf: 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Z30452
 y en el campo labconf: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6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Z30452
 y en el campo labconf: </t>
        </r>
        <r>
          <rPr>
            <b/>
            <sz val="8"/>
            <color indexed="81"/>
            <rFont val="Tahoma"/>
            <family val="2"/>
          </rPr>
          <t>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6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Z30452
 y en el campo labconf: </t>
        </r>
        <r>
          <rPr>
            <b/>
            <sz val="8"/>
            <color indexed="81"/>
            <rFont val="Tahoma"/>
            <family val="2"/>
          </rPr>
          <t>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7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codigos Z3008, Z3048
 y en el campo labconf: 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7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 Z3048
 y en el campo labconf:</t>
        </r>
        <r>
          <rPr>
            <sz val="8"/>
            <color indexed="81"/>
            <rFont val="Tahoma"/>
            <family val="2"/>
          </rPr>
          <t xml:space="preserve"> 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7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 Z3048
 y en el campo labconf: </t>
        </r>
        <r>
          <rPr>
            <b/>
            <sz val="8"/>
            <color indexed="81"/>
            <rFont val="Tahoma"/>
            <family val="2"/>
          </rPr>
          <t>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7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el codigo  Z3048
 y en el campo labconf: </t>
        </r>
        <r>
          <rPr>
            <sz val="8"/>
            <color indexed="81"/>
            <rFont val="Tahoma"/>
            <family val="2"/>
          </rPr>
          <t>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33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Leer del campo sexo: F</t>
        </r>
      </text>
    </comment>
    <comment ref="B34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Leer del campo sexo: </t>
        </r>
        <r>
          <rPr>
            <b/>
            <sz val="8"/>
            <color indexed="81"/>
            <rFont val="Tahoma"/>
            <family val="2"/>
          </rPr>
          <t>M</t>
        </r>
      </text>
    </comment>
    <comment ref="C39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en el campo labconf: </t>
        </r>
        <r>
          <rPr>
            <b/>
            <sz val="8"/>
            <color indexed="81"/>
            <rFont val="Tahoma"/>
            <family val="2"/>
          </rPr>
          <t>VIF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40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considerar en el campo labconf: </t>
        </r>
        <r>
          <rPr>
            <b/>
            <sz val="8"/>
            <color indexed="81"/>
            <rFont val="Tahoma"/>
            <family val="2"/>
          </rPr>
          <t>VSX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46" authorId="0" shapeId="0">
      <text>
        <r>
          <rPr>
            <b/>
            <sz val="8"/>
            <color indexed="81"/>
            <rFont val="Tahoma"/>
            <family val="2"/>
          </rPr>
          <t>DORIS VALDEZ:</t>
        </r>
        <r>
          <rPr>
            <sz val="8"/>
            <color indexed="81"/>
            <rFont val="Tahoma"/>
            <family val="2"/>
          </rPr>
          <t xml:space="preserve">
Leer en el campo labconf: 1
Cruzar con el código:Z309</t>
        </r>
      </text>
    </comment>
  </commentList>
</comments>
</file>

<file path=xl/comments2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3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4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5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6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7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8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9.xml><?xml version="1.0" encoding="utf-8"?>
<comments xmlns="http://schemas.openxmlformats.org/spreadsheetml/2006/main">
  <authors>
    <author>PATRICIA JEANETTE VASQUEZ REYES</author>
  </authors>
  <commentList>
    <comment ref="C57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sharedStrings.xml><?xml version="1.0" encoding="utf-8"?>
<sst xmlns="http://schemas.openxmlformats.org/spreadsheetml/2006/main" count="8061" uniqueCount="352">
  <si>
    <t>No.</t>
  </si>
  <si>
    <t>DIU</t>
  </si>
  <si>
    <t>LIGADURA</t>
  </si>
  <si>
    <t>VASECTOMIA</t>
  </si>
  <si>
    <t>FICHA /</t>
  </si>
  <si>
    <t>AQV</t>
  </si>
  <si>
    <t>H.C.</t>
  </si>
  <si>
    <t>N</t>
  </si>
  <si>
    <t>C</t>
  </si>
  <si>
    <t xml:space="preserve">A </t>
  </si>
  <si>
    <t>I</t>
  </si>
  <si>
    <t>A</t>
  </si>
  <si>
    <t xml:space="preserve">  I</t>
  </si>
  <si>
    <t>(*)</t>
  </si>
  <si>
    <t>B:    BILLING</t>
  </si>
  <si>
    <t>Nº</t>
  </si>
  <si>
    <t>R:    RITMO</t>
  </si>
  <si>
    <t>CONDON</t>
  </si>
  <si>
    <t>DF:  DÍAS FIJOS</t>
  </si>
  <si>
    <t>ABSTINENCIA PERIODICA</t>
  </si>
  <si>
    <t>EMBARAZO POR FALLA DE MÉTODO</t>
  </si>
  <si>
    <t>TAMIZAJE POR VBG</t>
  </si>
  <si>
    <t xml:space="preserve">ORIENTACIÓN </t>
  </si>
  <si>
    <t xml:space="preserve">CONSEJERIA </t>
  </si>
  <si>
    <t>NO REACTIVA</t>
  </si>
  <si>
    <t>REACTIVA</t>
  </si>
  <si>
    <t>HORMONAL</t>
  </si>
  <si>
    <t>BARRERA</t>
  </si>
  <si>
    <t>MELA</t>
  </si>
  <si>
    <t>TOTAL</t>
  </si>
  <si>
    <t>BILLINGS</t>
  </si>
  <si>
    <t>RITMO</t>
  </si>
  <si>
    <t>Total</t>
  </si>
  <si>
    <t>F</t>
  </si>
  <si>
    <t>M</t>
  </si>
  <si>
    <t>GENERAL</t>
  </si>
  <si>
    <t>TAMIZAJE DE VBG</t>
  </si>
  <si>
    <t>ORIENTACIÓN/CONSEJERÍA PRE-TEST</t>
  </si>
  <si>
    <t>ORIENTACIÓN/CONSEJERÍA POST-TEST</t>
  </si>
  <si>
    <t>TAMIZAJE PR -  VIH</t>
  </si>
  <si>
    <t>Sesión Educativa</t>
  </si>
  <si>
    <t>GENERAL P.F.</t>
  </si>
  <si>
    <t>ORIENTACIÓN/ CONSEJERÍA</t>
  </si>
  <si>
    <t>B -  R - DF</t>
  </si>
  <si>
    <t>USUARIA CAPTADA</t>
  </si>
  <si>
    <t>FEMENINO</t>
  </si>
  <si>
    <t>MASCULINO</t>
  </si>
  <si>
    <t>AOE</t>
  </si>
  <si>
    <t>Nº Personas</t>
  </si>
  <si>
    <t>1º</t>
  </si>
  <si>
    <t>2º</t>
  </si>
  <si>
    <t>TOTAL ATENCIONES</t>
  </si>
  <si>
    <t>TOTAL INSUMOS</t>
  </si>
  <si>
    <t>12 a 17 a.</t>
  </si>
  <si>
    <t>18 a 29 a</t>
  </si>
  <si>
    <t>30 a 59 a</t>
  </si>
  <si>
    <t>&gt; 60 a.</t>
  </si>
  <si>
    <t>12 A 17 a.</t>
  </si>
  <si>
    <t>18 A 29 a.</t>
  </si>
  <si>
    <t>&gt; 30 a.</t>
  </si>
  <si>
    <t>ELISA REACTIVA en MEF con PR Reactiva</t>
  </si>
  <si>
    <t>METODO</t>
  </si>
  <si>
    <t>Z305</t>
  </si>
  <si>
    <t>Z3043</t>
  </si>
  <si>
    <t>Z3048</t>
  </si>
  <si>
    <t>Z30491</t>
  </si>
  <si>
    <t>Z30452</t>
  </si>
  <si>
    <t>Z30493</t>
  </si>
  <si>
    <t>Z30494</t>
  </si>
  <si>
    <t>Z30492</t>
  </si>
  <si>
    <t>Z3049</t>
  </si>
  <si>
    <r>
      <t xml:space="preserve">SUMA </t>
    </r>
    <r>
      <rPr>
        <sz val="9"/>
        <rFont val="Wingdings"/>
        <family val="5"/>
        <charset val="2"/>
      </rPr>
      <t>ñ</t>
    </r>
  </si>
  <si>
    <t>F + EDAD=10 a 49 + (U2652+Z7172) Q NO TENGA LAB=G</t>
  </si>
  <si>
    <t>MINSA- OEI</t>
  </si>
  <si>
    <t>MINSA/RED/DISA/ESTABLECIMIENTO:</t>
  </si>
  <si>
    <t>DESDE:      /        /</t>
  </si>
  <si>
    <t>HASTA:       /         /</t>
  </si>
  <si>
    <t xml:space="preserve">REPORTE DE LA ESTRATEGIA SANITARIA NACIONAL DE SALUD SEXUAL Y REPRODUCTIVA </t>
  </si>
  <si>
    <t>Fecha de Impresión:</t>
  </si>
  <si>
    <t>Hora de Impresión:</t>
  </si>
  <si>
    <t>Día</t>
  </si>
  <si>
    <t>Atención</t>
  </si>
  <si>
    <t>Establecimiento :</t>
  </si>
  <si>
    <t>S</t>
  </si>
  <si>
    <t>E</t>
  </si>
  <si>
    <t>X</t>
  </si>
  <si>
    <t>O</t>
  </si>
  <si>
    <t>D</t>
  </si>
  <si>
    <t>ORAL COMBINADOS</t>
  </si>
  <si>
    <t xml:space="preserve">ESTRATEGIA SANITARIA NACIONAL DE SALUD SEXUAL Y REPRODUCTIVA </t>
  </si>
  <si>
    <t>REPORTE SIS 240 - DIARIO DE PLANIFICACIÓN FAMILIAR</t>
  </si>
  <si>
    <t>Valor del siguiente lab del código Z305</t>
  </si>
  <si>
    <t>Valor del siguiente lab del código Z3003</t>
  </si>
  <si>
    <t>Valor del siguiente lab del código Z3043</t>
  </si>
  <si>
    <t>Valor del siguiente lab del código Z30052</t>
  </si>
  <si>
    <t>Valor del siguiente lab del código Z3008</t>
  </si>
  <si>
    <t>Valor del siguiente lab del código Z3048</t>
  </si>
  <si>
    <t>Valor del siguiente lab del código Z3009</t>
  </si>
  <si>
    <t>Valor del siguiente lab del código Z3049</t>
  </si>
  <si>
    <t>Valor del siguiente lab del código Z30452</t>
  </si>
  <si>
    <t>NUEVA</t>
  </si>
  <si>
    <t>CONTINUADORA</t>
  </si>
  <si>
    <t>ATENCIÓN</t>
  </si>
  <si>
    <t>CANTIDAD  DE INSUMSO ENTREGADOS</t>
  </si>
  <si>
    <t>N =</t>
  </si>
  <si>
    <t>C =</t>
  </si>
  <si>
    <t>A =</t>
  </si>
  <si>
    <t>I =</t>
  </si>
  <si>
    <t>F o M</t>
  </si>
  <si>
    <t>F + Z302 + Lab=1</t>
  </si>
  <si>
    <t>F + Z302 + Lab=2</t>
  </si>
  <si>
    <t>M + Z302 + Lab=1</t>
  </si>
  <si>
    <t>M + Z302 + Lab=2</t>
  </si>
  <si>
    <t>SI CODIGO = Z30091 MARCAR CON UNA "M" EL CAMPO</t>
  </si>
  <si>
    <t>SI CODIGO = Z30491 MARCAR CON UNA "M" EL CAMPO</t>
  </si>
  <si>
    <t>ATENCION PRE CONCEPCIONAL</t>
  </si>
  <si>
    <t>SI CODIGO = Z33X1 / Z33Z21 / Z33X32 / Z33X5 / Z33X7 / Z33X8 / Z33X93 / Z33X91 / Z33X91 / Z33X94 MARCAR CAMPO CON UNA "X"</t>
  </si>
  <si>
    <t>SI CODIGO = U140+LAB=VIF MARCAR CAMPO CON UNA "X"</t>
  </si>
  <si>
    <t>SI CODIGO = U307 + LAB=VIF MARCAR CAMPO CON UNA "X"</t>
  </si>
  <si>
    <t>SI CODIGO = Z3091 MARCAR CAMPO CON UNA "X"</t>
  </si>
  <si>
    <t>Valor del siguiente lab del código Z3091</t>
  </si>
  <si>
    <t>SI CODIGO = Z3001 MARCAR CAMPO CON UNA "X"</t>
  </si>
  <si>
    <t>SI CODIGO = Z3002 MARCAR CAMPO CON UNA "X"</t>
  </si>
  <si>
    <t>SI CODIGO = Z7171 MARCAR CAMPO CON UNA "X"</t>
  </si>
  <si>
    <t>SI CODIGO = Z7173 MARCAR CAMPO CON UNA "X"</t>
  </si>
  <si>
    <t>SI CODIGO = (Z0179+Z7172) MARCAR CAMPO CON UNA "X"</t>
  </si>
  <si>
    <t>SI CODIGO = (Z0179+Z7173) MARCAR CAMPO CON UNA "X"</t>
  </si>
  <si>
    <t>Método</t>
  </si>
  <si>
    <t>ANTICONCEPTIVO ORAL</t>
  </si>
  <si>
    <t xml:space="preserve">        Combinado</t>
  </si>
  <si>
    <t>INYECTABLES</t>
  </si>
  <si>
    <t xml:space="preserve">       Trimestral</t>
  </si>
  <si>
    <t>PRESERVATIVOS</t>
  </si>
  <si>
    <t>Considerar tipo de diagnóstico = D</t>
  </si>
  <si>
    <t>OTRAS ACTIVIDADES DE PLANIFICACIÓN FAMILIAR</t>
  </si>
  <si>
    <t>CONTINUIDAD DEL MÉTODO</t>
  </si>
  <si>
    <t>1er Control</t>
  </si>
  <si>
    <t>2do Control</t>
  </si>
  <si>
    <t>3er Control</t>
  </si>
  <si>
    <t>4to Control</t>
  </si>
  <si>
    <t>PAREJAS PROTEGIDAS</t>
  </si>
  <si>
    <t>Métodos</t>
  </si>
  <si>
    <t>T8331</t>
  </si>
  <si>
    <t xml:space="preserve">     Expulsión de DIU</t>
  </si>
  <si>
    <t>T8332</t>
  </si>
  <si>
    <t xml:space="preserve">    Sangrado Anormal asociado a DIU</t>
  </si>
  <si>
    <t>T8333</t>
  </si>
  <si>
    <t xml:space="preserve">    DIU en Cavidad Abdominal</t>
  </si>
  <si>
    <t>T8334</t>
  </si>
  <si>
    <t xml:space="preserve">    DIU Encacerado </t>
  </si>
  <si>
    <t>T8335</t>
  </si>
  <si>
    <t xml:space="preserve">    DIU con Perforación Uterina</t>
  </si>
  <si>
    <t>T8336</t>
  </si>
  <si>
    <t xml:space="preserve">    Dólor Pélvico asociado con DIU </t>
  </si>
  <si>
    <t>Y4241</t>
  </si>
  <si>
    <t>Y4252</t>
  </si>
  <si>
    <t>Y883</t>
  </si>
  <si>
    <t>LIGADURA DE TROMPAS</t>
  </si>
  <si>
    <t>Considerar tipo de diagnóstico = D de acuerdo al grupo etáreo</t>
  </si>
  <si>
    <t>COMPLICACIONES Y EFECTOS COLATERALES EN EL USO DE MÉTODOS ANTICONCEPTIVOS</t>
  </si>
  <si>
    <t>Casos</t>
  </si>
  <si>
    <t>U140</t>
  </si>
  <si>
    <t>Violencia Intrafamiliar</t>
  </si>
  <si>
    <t>Violencia Sexual</t>
  </si>
  <si>
    <t>Cruzar el codigo U140 con=Z301+Z3003+Z30052+Z3008+Z30091+Z30092+Z30093+Z30094+Z305+Z3043+Z30452+Z3048+Z30491+Z30492+Z30493+Z30494</t>
  </si>
  <si>
    <t>CASOS CAPTADOS DE VIOLENCIA BASADA EN GENERO</t>
  </si>
  <si>
    <t>10 - 14 Años</t>
  </si>
  <si>
    <t>15 - 17 Años</t>
  </si>
  <si>
    <t>18 - 29 Años</t>
  </si>
  <si>
    <t>30 - 39 Años</t>
  </si>
  <si>
    <t>40 - 49 Años</t>
  </si>
  <si>
    <t>50 a + Años</t>
  </si>
  <si>
    <t>VISITAS</t>
  </si>
  <si>
    <t>U153</t>
  </si>
  <si>
    <t>Primera visita</t>
  </si>
  <si>
    <t>VISITA FAMILIAR INTEGRAL</t>
  </si>
  <si>
    <t>Z309</t>
  </si>
  <si>
    <t>HORMONAL ORAL</t>
  </si>
  <si>
    <t>SUMA [TODOS DENOMINADORES]</t>
  </si>
  <si>
    <t>(Solo Masculino)</t>
  </si>
  <si>
    <t>MEZCLA</t>
  </si>
  <si>
    <t>PAREJAS</t>
  </si>
  <si>
    <t>PROTEGIDAS</t>
  </si>
  <si>
    <t>ANTICONCEPTIVA</t>
  </si>
  <si>
    <t>LIGADURAS</t>
  </si>
  <si>
    <t>VASECTOMÍA</t>
  </si>
  <si>
    <t xml:space="preserve">                       SUMA [TODOS NUMERADORES]                     =</t>
  </si>
  <si>
    <t xml:space="preserve">                 Siguiente Lab de Z302 + Lab=1+Sexo=F                =</t>
  </si>
  <si>
    <t>Nº DE PAREJAS PROTEGIDAS</t>
  </si>
  <si>
    <t>SUMAR Y PRESENTAR CON 1 DECIMAL</t>
  </si>
  <si>
    <t xml:space="preserve">                                  Siguiente Lab SOLO EL NUMERO 2  de Z30091                         =</t>
  </si>
  <si>
    <t xml:space="preserve">            Siguiente Lab de Z302 + Lab=1+Sexo=M             =</t>
  </si>
  <si>
    <t>Repetición de prescripción de método de la amenorrea de la lactancia (MELA)</t>
  </si>
  <si>
    <t>Repetición de prescripción de método de abstinencia periódica ritmo</t>
  </si>
  <si>
    <t>Repetición de prescripción de método de abstinencia periódica billings</t>
  </si>
  <si>
    <t>Repetición de prescripción de método de los días fijos (MDF)</t>
  </si>
  <si>
    <t xml:space="preserve">                                  Siguiente Lab de Z30093+ Z30493                        =</t>
  </si>
  <si>
    <t>Repetición de prescripción de método oral combinado</t>
  </si>
  <si>
    <t>Z30451</t>
  </si>
  <si>
    <t>Repetición de prescripción  de  método inyectable mensual</t>
  </si>
  <si>
    <t>Repetición de prescripción de método inyectable trimestral</t>
  </si>
  <si>
    <t>Repetición de prescripción de método de preservativos masculinos</t>
  </si>
  <si>
    <t>Repetición de prescripción de método de preservativos femeninos</t>
  </si>
  <si>
    <t>Control o reinserción de DIU</t>
  </si>
  <si>
    <t xml:space="preserve">                                 Siguiente Lab de Z3091+Z3049                          =</t>
  </si>
  <si>
    <t>HORMONAL INYECTABLE</t>
  </si>
  <si>
    <t xml:space="preserve">                                 Siguiente Lab de Z30052+Z30452                          =</t>
  </si>
  <si>
    <t xml:space="preserve">                                 Siguiente Lab de Z30092 + Z30493+Z30494+Z30094                         =</t>
  </si>
  <si>
    <t>AQUÍ DEBE SUMAR SOLO EL CODIGO DE LA OPERACIÓN</t>
  </si>
  <si>
    <t xml:space="preserve">                         Siguiente Lab de 58300 + Z305                       =</t>
  </si>
  <si>
    <t xml:space="preserve">                          Siguiente Lab de Z3008 + Z3048                  =</t>
  </si>
  <si>
    <t xml:space="preserve">DEBE SUMAR LAS NUEVAS MAS CONTINUADORAS EN LOS OTROS METODOS </t>
  </si>
  <si>
    <t>SOLO CONSIDERAMOS LA 2DA. ATENCION</t>
  </si>
  <si>
    <t>SUMAMOS RITMO MAS DIAS FIJOS</t>
  </si>
  <si>
    <t>SUMA</t>
  </si>
  <si>
    <t>DNI</t>
  </si>
  <si>
    <t>ELABORADO POR :</t>
  </si>
  <si>
    <t>Nº DE EESS QUE REPORTARON ESTE MES</t>
  </si>
  <si>
    <t>OBSERVACIONES :</t>
  </si>
  <si>
    <t xml:space="preserve">TOTAL EESS QUE DEBEN REPORTAR </t>
  </si>
  <si>
    <t>3º</t>
  </si>
  <si>
    <t>DIAS FIJO</t>
  </si>
  <si>
    <t xml:space="preserve">RITMO </t>
  </si>
  <si>
    <t>ABSTINECIA PERIODICA</t>
  </si>
  <si>
    <t>AQV MASCULINO</t>
  </si>
  <si>
    <t>AQV FEMENINO</t>
  </si>
  <si>
    <t>CONDON FEMENINO</t>
  </si>
  <si>
    <t>CONDON MASCULINO</t>
  </si>
  <si>
    <t>ANTICONCEPCIÓN ORAL DE EMERGENCIA/YUZPE</t>
  </si>
  <si>
    <t>IMPLANTE</t>
  </si>
  <si>
    <t>INYECTABLE MENSUAL</t>
  </si>
  <si>
    <t>INYECTABLE TRIMESTRAL</t>
  </si>
  <si>
    <t>ORAL COMBINADO</t>
  </si>
  <si>
    <t>Continua-doras</t>
  </si>
  <si>
    <t>Nuevas</t>
  </si>
  <si>
    <t xml:space="preserve">  SIS 240 - M</t>
  </si>
  <si>
    <t>MINISTERIO DE SALUD</t>
  </si>
  <si>
    <t>Valor del siguiente lab del código 58300</t>
  </si>
  <si>
    <t>Valor del siguiente lab del código Z30451</t>
  </si>
  <si>
    <t>Valor del siguiente lab del código Z30051</t>
  </si>
  <si>
    <t xml:space="preserve">Periodo : </t>
  </si>
  <si>
    <t>DIRESA / RED / M. Red / EE.SS :</t>
  </si>
  <si>
    <t>Nº Mujeres con VIH con algún MAC</t>
  </si>
  <si>
    <t>TAMIZAJE PRUEBA RAPIDA / ELISA - VIH</t>
  </si>
  <si>
    <t>Nº de mujeres con algún MAC que se realiza PAP</t>
  </si>
  <si>
    <t>PF PAP</t>
  </si>
  <si>
    <t>Usuaria Captada para PF</t>
  </si>
  <si>
    <t>Tipo de Usuaria</t>
  </si>
  <si>
    <t>Nº Casos + VBG detectados</t>
  </si>
  <si>
    <t xml:space="preserve">REPORTE MENSUAL DE ACTIVIDADES DE PLANIFICACIÓN FAMILIAR  </t>
  </si>
  <si>
    <t>MEF que reciben Orientación / Consejería PRE TEST para VIH</t>
  </si>
  <si>
    <t>MEF que reciben Orientación / Consejería POST TEST  para VIH</t>
  </si>
  <si>
    <t>Nº de MEF que reciben Tamizaje con Prueba Rapida para VIH</t>
  </si>
  <si>
    <t>Nº de MEF con prueba rapida REACTIVA para VIH</t>
  </si>
  <si>
    <t>Nº de MEF con ELISA REACTIVA en MEF con PR Reactiva para VIH</t>
  </si>
  <si>
    <t>Embarazo por Falla de Método</t>
  </si>
  <si>
    <t>OTROS PROCEDIMIENTOS</t>
  </si>
  <si>
    <t>REMOCIÓN DE DIU</t>
  </si>
  <si>
    <t>REMOCIÓN DE IMPLANTE</t>
  </si>
  <si>
    <t>ANTICONCEPCIÓN ORAL DE EMERGENCIA/PROGESTAGENO</t>
  </si>
  <si>
    <t>YUZPE</t>
  </si>
  <si>
    <t>PROGESTAGENO</t>
  </si>
  <si>
    <t>Establecimientos</t>
  </si>
  <si>
    <t>DE 12 A 17 AÑOS</t>
  </si>
  <si>
    <t>DE 18 A 29 AÑOS</t>
  </si>
  <si>
    <t>DE 30 A 59 AÑOS</t>
  </si>
  <si>
    <t>DE 60 A +</t>
  </si>
  <si>
    <t>EMBARAZO POR FALLA DE METODO</t>
  </si>
  <si>
    <t>ANTICONCEPCION ORAL DE EMERGENCIA</t>
  </si>
  <si>
    <t>EDUCACION SANITARIA</t>
  </si>
  <si>
    <t>ORIENTACION Y CONSEJERIA DE PLANIFICACION FAMILIAR GENERAL</t>
  </si>
  <si>
    <t>ORIENTACION Y CONSEJERIA P.F. AQV</t>
  </si>
  <si>
    <t>Nº Casos positivos de VBG detectados</t>
  </si>
  <si>
    <t>TAMIZAJE PRUEBA RAPIDA/ELISA - VIH</t>
  </si>
  <si>
    <t>ESTABLECIMIENTOS QUE DEBEN REPORTAR</t>
  </si>
  <si>
    <t>ESTABLECIMIENTOS QUE  REPORTAN</t>
  </si>
  <si>
    <t>CONDON (MASCULINO)</t>
  </si>
  <si>
    <t>CONDON (FEMENINO)</t>
  </si>
  <si>
    <t>INYECTABLE</t>
  </si>
  <si>
    <t>MEF que reciben Orientación / Consejería PRE TEST</t>
  </si>
  <si>
    <t>MEF que reciben Orientación / Consejería POST TEST</t>
  </si>
  <si>
    <t xml:space="preserve">Nº de MEF que reciben Tamizaje con prueba rapida </t>
  </si>
  <si>
    <t>Nº de MEF con prueba rapida REACTIVA</t>
  </si>
  <si>
    <t>Nº de MEF con ELISA REACTIVA en MEF con PR Reactiva</t>
  </si>
  <si>
    <t>BILLING</t>
  </si>
  <si>
    <t>IMPLAMNTE</t>
  </si>
  <si>
    <t>Nª</t>
  </si>
  <si>
    <t>Nº DE PERSONAS</t>
  </si>
  <si>
    <t>CONSOLIDADO</t>
  </si>
  <si>
    <t>SESION EDUCATIVA</t>
  </si>
  <si>
    <t>PRESCRIPCION PRE CONCEPCIONAL</t>
  </si>
  <si>
    <t>12-17 A</t>
  </si>
  <si>
    <t>18 - 29 A</t>
  </si>
  <si>
    <t>30 - 59 A</t>
  </si>
  <si>
    <t>&gt;= 60 A</t>
  </si>
  <si>
    <t>ANTICONCEPCION ORAL DE EMERGENCIA YUZPE</t>
  </si>
  <si>
    <t>ANTICONCEPCION ORAL DE EMERGENCIA PROGESTAGENO</t>
  </si>
  <si>
    <t>REMOCION DE DIU</t>
  </si>
  <si>
    <t>REMOCION DE IMPLANTE</t>
  </si>
  <si>
    <t>ORIENTACION Y CONSEJERIA DE PLANIFICACION FAMILIAR YUZPE</t>
  </si>
  <si>
    <t>ORIENTACION Y CONSEJERIA DE PLANIFICACION FAMILIAR PROGESTAGENO</t>
  </si>
  <si>
    <t>Mar</t>
  </si>
  <si>
    <t>ENERO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</si>
  <si>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</si>
  <si>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</si>
  <si>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</si>
  <si>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</si>
  <si>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</si>
  <si>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</si>
  <si>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</si>
  <si>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</si>
  <si>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</si>
  <si>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</si>
  <si>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</si>
  <si>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</si>
  <si>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</si>
  <si>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</si>
  <si>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</si>
  <si>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</si>
  <si>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</si>
  <si>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</si>
  <si>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</si>
  <si>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</si>
  <si>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</si>
  <si>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CAÑABRAVA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</si>
  <si>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</si>
  <si>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</si>
  <si>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</si>
  <si>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</si>
  <si>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</si>
  <si>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</si>
  <si>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</si>
  <si>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</si>
  <si>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</si>
  <si>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</si>
  <si>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</si>
  <si>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</si>
  <si>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C.S. PUEBLO LIBRE</t>
  </si>
  <si>
    <t>P.S. MORROYACU</t>
  </si>
  <si>
    <t>P.S. SHIMPIYACU</t>
  </si>
  <si>
    <t>P.S. NUEVA HUANCABAMBA</t>
  </si>
  <si>
    <t>FEBRERO</t>
  </si>
  <si>
    <t>MARZO</t>
  </si>
  <si>
    <t>ABRIL</t>
  </si>
  <si>
    <t>MICRO RED LLUYLLUCUCHA</t>
  </si>
  <si>
    <t>MICRO RED CALZADA</t>
  </si>
  <si>
    <t>MICRO RED JERILLO</t>
  </si>
  <si>
    <t>MICRO RED ROQUE</t>
  </si>
  <si>
    <t>MICRO RED YANTALO</t>
  </si>
  <si>
    <t>MICRO RED SORITOR</t>
  </si>
  <si>
    <t>MICRO RED JEPELACIO</t>
  </si>
  <si>
    <t>MICRO RED PUEBLO LIBRE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</si>
</sst>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 * #,##0_ ;_ * \-#,##0_ ;_ * &quot;-&quot;_ ;_ @_ "/>
    <numFmt numFmtId="165" formatCode="_ * #,##0_ ;_ * \-#,##0_ ;_ * &quot;-&quot;_ ;_ @_ "/>
  </numFmts>
  <fonts count="52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Wingdings"/>
      <family val="5"/>
      <charset val="2"/>
    </font>
    <font>
      <b/>
      <sz val="1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sz val="8"/>
      <name val="Arial"/>
      <family val="2"/>
    </font>
    <font>
      <sz val="1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rgb="FF0070C0"/>
      <name val="Arial"/>
      <family val="2"/>
    </font>
    <font>
      <b/>
      <sz val="8"/>
      <color rgb="FF0070C0"/>
      <name val="Arial"/>
      <family val="2"/>
    </font>
    <font>
      <b/>
      <sz val="8"/>
      <color theme="0"/>
      <name val="Arial"/>
      <family val="2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20"/>
      <color theme="8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b/>
      <sz val="10"/>
      <color rgb="FF210597"/>
      <name val="Calibri"/>
      <family val="2"/>
      <scheme val="minor"/>
    </font>
    <font>
      <b/>
      <sz val="10"/>
      <color theme="8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/>
      <diagonal/>
    </border>
    <border>
      <left/>
      <right/>
      <top style="medium">
        <color theme="8" tint="-0.24994659260841701"/>
      </top>
      <bottom/>
      <diagonal/>
    </border>
    <border>
      <left style="medium">
        <color theme="8" tint="-0.24994659260841701"/>
      </left>
      <right/>
      <top/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/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/>
      <bottom style="thin">
        <color theme="8" tint="-0.24994659260841701"/>
      </bottom>
      <diagonal/>
    </border>
    <border>
      <left/>
      <right style="medium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thin">
        <color theme="8" tint="-0.24994659260841701"/>
      </top>
      <bottom/>
      <diagonal/>
    </border>
    <border>
      <left/>
      <right style="medium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/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/>
      <right/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/>
      <right style="medium">
        <color theme="8" tint="-0.24994659260841701"/>
      </right>
      <top/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/>
      <diagonal/>
    </border>
    <border>
      <left style="medium">
        <color theme="8" tint="-0.24994659260841701"/>
      </left>
      <right style="medium">
        <color theme="8" tint="-0.24994659260841701"/>
      </right>
      <top/>
      <bottom style="medium">
        <color theme="8" tint="-0.24994659260841701"/>
      </bottom>
      <diagonal/>
    </border>
    <border>
      <left/>
      <right/>
      <top/>
      <bottom style="thin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/>
      <diagonal/>
    </border>
    <border>
      <left style="medium">
        <color theme="8" tint="-0.24994659260841701"/>
      </left>
      <right/>
      <top/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medium">
        <color theme="8" tint="-0.24994659260841701"/>
      </left>
      <right/>
      <top/>
      <bottom style="thin">
        <color theme="8" tint="-0.24994659260841701"/>
      </bottom>
      <diagonal/>
    </border>
    <border>
      <left/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medium">
        <color theme="8" tint="-0.24994659260841701"/>
      </top>
      <bottom/>
      <diagonal/>
    </border>
    <border>
      <left style="thin">
        <color theme="8" tint="-0.24994659260841701"/>
      </left>
      <right/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 style="medium">
        <color theme="8" tint="-0.24994659260841701"/>
      </bottom>
      <diagonal/>
    </border>
    <border>
      <left/>
      <right/>
      <top style="thin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/>
      <diagonal/>
    </border>
    <border>
      <left/>
      <right style="thin">
        <color theme="8" tint="-0.24994659260841701"/>
      </right>
      <top style="medium">
        <color theme="8" tint="-0.24994659260841701"/>
      </top>
      <bottom/>
      <diagonal/>
    </border>
    <border>
      <left/>
      <right style="thin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/>
      <diagonal/>
    </border>
    <border>
      <left style="medium">
        <color theme="8" tint="-0.24994659260841701"/>
      </left>
      <right style="medium">
        <color theme="8" tint="-0.24994659260841701"/>
      </right>
      <top/>
      <bottom/>
      <diagonal/>
    </border>
    <border>
      <left style="medium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/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indexed="64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indexed="64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indexed="64"/>
      </right>
      <top style="thin">
        <color theme="8" tint="-0.24994659260841701"/>
      </top>
      <bottom style="medium">
        <color theme="8" tint="-0.24994659260841701"/>
      </bottom>
      <diagonal/>
    </border>
    <border>
      <left style="thin">
        <color indexed="64"/>
      </left>
      <right/>
      <top style="thin">
        <color theme="8" tint="-0.24994659260841701"/>
      </top>
      <bottom style="medium">
        <color theme="8" tint="-0.2499465926084170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1">
    <xf numFmtId="0" fontId="0" fillId="0" borderId="0"/>
    <xf numFmtId="0" fontId="17" fillId="0" borderId="0" applyProtection="0"/>
    <xf numFmtId="2" fontId="17" fillId="0" borderId="0" applyProtection="0"/>
    <xf numFmtId="0" fontId="14" fillId="0" borderId="0" applyProtection="0"/>
    <xf numFmtId="0" fontId="15" fillId="0" borderId="0" applyProtection="0"/>
    <xf numFmtId="0" fontId="29" fillId="0" borderId="0"/>
    <xf numFmtId="0" fontId="17" fillId="0" borderId="1" applyProtection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17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80">
    <xf numFmtId="0" fontId="0" fillId="0" borderId="0" xfId="0"/>
    <xf numFmtId="0" fontId="19" fillId="0" borderId="2" xfId="0" applyFont="1" applyBorder="1" applyAlignment="1">
      <alignment horizontal="right" vertical="center"/>
    </xf>
    <xf numFmtId="0" fontId="19" fillId="10" borderId="2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19" fillId="0" borderId="2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" xfId="0" applyFont="1" applyBorder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23" fillId="0" borderId="6" xfId="0" applyFont="1" applyBorder="1"/>
    <xf numFmtId="0" fontId="23" fillId="0" borderId="0" xfId="0" applyFont="1" applyBorder="1" applyAlignment="1">
      <alignment horizontal="center"/>
    </xf>
    <xf numFmtId="0" fontId="19" fillId="0" borderId="0" xfId="0" applyFont="1" applyFill="1" applyAlignment="1">
      <alignment vertical="center"/>
    </xf>
    <xf numFmtId="0" fontId="19" fillId="0" borderId="4" xfId="0" applyFont="1" applyBorder="1" applyAlignment="1">
      <alignment vertical="center"/>
    </xf>
    <xf numFmtId="0" fontId="19" fillId="0" borderId="7" xfId="0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0" fontId="18" fillId="0" borderId="2" xfId="0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" vertical="center"/>
    </xf>
    <xf numFmtId="0" fontId="19" fillId="0" borderId="8" xfId="0" applyFont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vertical="center"/>
    </xf>
    <xf numFmtId="0" fontId="19" fillId="2" borderId="2" xfId="0" applyFont="1" applyFill="1" applyBorder="1" applyAlignment="1">
      <alignment vertical="center"/>
    </xf>
    <xf numFmtId="0" fontId="19" fillId="2" borderId="5" xfId="0" applyFont="1" applyFill="1" applyBorder="1" applyAlignment="1">
      <alignment vertical="center"/>
    </xf>
    <xf numFmtId="0" fontId="19" fillId="2" borderId="12" xfId="0" applyFont="1" applyFill="1" applyBorder="1" applyAlignment="1">
      <alignment vertical="center"/>
    </xf>
    <xf numFmtId="0" fontId="19" fillId="2" borderId="13" xfId="0" applyFont="1" applyFill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6" xfId="0" applyFont="1" applyBorder="1" applyAlignment="1">
      <alignment vertical="center"/>
    </xf>
    <xf numFmtId="0" fontId="23" fillId="0" borderId="0" xfId="0" applyFont="1" applyAlignment="1">
      <alignment vertical="center"/>
    </xf>
    <xf numFmtId="0" fontId="23" fillId="0" borderId="15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23" fillId="0" borderId="0" xfId="0" applyFont="1" applyBorder="1" applyAlignment="1">
      <alignment horizontal="center" vertical="center"/>
    </xf>
    <xf numFmtId="0" fontId="18" fillId="0" borderId="15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5" fillId="0" borderId="2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7" fillId="0" borderId="4" xfId="0" applyFont="1" applyBorder="1" applyAlignment="1">
      <alignment vertical="center"/>
    </xf>
    <xf numFmtId="0" fontId="27" fillId="0" borderId="7" xfId="0" applyFont="1" applyFill="1" applyBorder="1" applyAlignment="1">
      <alignment vertical="center"/>
    </xf>
    <xf numFmtId="0" fontId="19" fillId="0" borderId="16" xfId="0" applyFont="1" applyFill="1" applyBorder="1" applyAlignment="1">
      <alignment vertical="center"/>
    </xf>
    <xf numFmtId="0" fontId="27" fillId="0" borderId="7" xfId="0" applyFont="1" applyBorder="1" applyAlignment="1">
      <alignment vertical="center"/>
    </xf>
    <xf numFmtId="0" fontId="27" fillId="0" borderId="3" xfId="0" applyFont="1" applyBorder="1" applyAlignment="1">
      <alignment vertical="center"/>
    </xf>
    <xf numFmtId="0" fontId="27" fillId="0" borderId="3" xfId="0" applyFont="1" applyFill="1" applyBorder="1" applyAlignment="1">
      <alignment vertical="center"/>
    </xf>
    <xf numFmtId="0" fontId="27" fillId="3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16" fontId="25" fillId="0" borderId="2" xfId="0" applyNumberFormat="1" applyFont="1" applyFill="1" applyBorder="1" applyAlignment="1">
      <alignment horizontal="center" vertical="center"/>
    </xf>
    <xf numFmtId="0" fontId="27" fillId="0" borderId="17" xfId="0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27" fillId="0" borderId="7" xfId="0" applyFont="1" applyBorder="1" applyAlignment="1">
      <alignment horizontal="center" vertical="center"/>
    </xf>
    <xf numFmtId="0" fontId="27" fillId="0" borderId="16" xfId="0" applyFont="1" applyBorder="1" applyAlignment="1">
      <alignment vertical="center"/>
    </xf>
    <xf numFmtId="0" fontId="24" fillId="0" borderId="7" xfId="0" applyFont="1" applyBorder="1" applyAlignment="1">
      <alignment vertical="center"/>
    </xf>
    <xf numFmtId="0" fontId="24" fillId="3" borderId="0" xfId="0" applyFont="1" applyFill="1" applyAlignment="1">
      <alignment vertical="center"/>
    </xf>
    <xf numFmtId="0" fontId="27" fillId="0" borderId="16" xfId="0" applyFont="1" applyBorder="1" applyAlignment="1">
      <alignment horizontal="center" vertical="center"/>
    </xf>
    <xf numFmtId="0" fontId="19" fillId="0" borderId="16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4" fillId="0" borderId="0" xfId="0" applyFont="1" applyBorder="1" applyAlignment="1">
      <alignment vertical="center"/>
    </xf>
    <xf numFmtId="0" fontId="27" fillId="0" borderId="4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5" fillId="0" borderId="4" xfId="0" applyFont="1" applyFill="1" applyBorder="1" applyAlignment="1">
      <alignment vertical="center"/>
    </xf>
    <xf numFmtId="16" fontId="25" fillId="0" borderId="4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7" fillId="0" borderId="4" xfId="0" applyFont="1" applyFill="1" applyBorder="1" applyAlignment="1">
      <alignment vertical="center"/>
    </xf>
    <xf numFmtId="0" fontId="24" fillId="0" borderId="17" xfId="0" applyFont="1" applyBorder="1" applyAlignment="1">
      <alignment vertical="center"/>
    </xf>
    <xf numFmtId="0" fontId="27" fillId="0" borderId="0" xfId="0" applyFont="1" applyFill="1" applyAlignment="1">
      <alignment vertical="center"/>
    </xf>
    <xf numFmtId="0" fontId="24" fillId="0" borderId="8" xfId="0" applyFont="1" applyFill="1" applyBorder="1" applyAlignment="1">
      <alignment vertical="center"/>
    </xf>
    <xf numFmtId="0" fontId="24" fillId="0" borderId="3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left" vertical="center"/>
    </xf>
    <xf numFmtId="0" fontId="25" fillId="0" borderId="4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vertical="center"/>
    </xf>
    <xf numFmtId="0" fontId="32" fillId="0" borderId="0" xfId="0" applyFont="1" applyAlignment="1">
      <alignment vertical="center"/>
    </xf>
    <xf numFmtId="0" fontId="27" fillId="0" borderId="13" xfId="0" applyFont="1" applyFill="1" applyBorder="1" applyAlignment="1">
      <alignment horizontal="center" vertical="center"/>
    </xf>
    <xf numFmtId="0" fontId="27" fillId="0" borderId="2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5" fillId="0" borderId="2" xfId="0" applyFont="1" applyBorder="1" applyAlignment="1">
      <alignment vertical="center"/>
    </xf>
    <xf numFmtId="0" fontId="33" fillId="11" borderId="4" xfId="0" applyFont="1" applyFill="1" applyBorder="1" applyAlignment="1">
      <alignment horizontal="center" vertical="center"/>
    </xf>
    <xf numFmtId="0" fontId="33" fillId="11" borderId="3" xfId="0" applyFont="1" applyFill="1" applyBorder="1" applyAlignment="1">
      <alignment horizontal="center" vertical="center"/>
    </xf>
    <xf numFmtId="0" fontId="28" fillId="0" borderId="0" xfId="0" applyFont="1"/>
    <xf numFmtId="0" fontId="27" fillId="12" borderId="0" xfId="0" applyFont="1" applyFill="1" applyAlignment="1">
      <alignment vertical="center"/>
    </xf>
    <xf numFmtId="0" fontId="28" fillId="0" borderId="0" xfId="0" applyFont="1" applyAlignment="1">
      <alignment horizontal="left" indent="3"/>
    </xf>
    <xf numFmtId="0" fontId="27" fillId="12" borderId="0" xfId="0" applyFont="1" applyFill="1" applyAlignment="1">
      <alignment horizontal="center" vertical="center"/>
    </xf>
    <xf numFmtId="0" fontId="19" fillId="12" borderId="0" xfId="0" applyFont="1" applyFill="1" applyAlignment="1">
      <alignment vertical="center"/>
    </xf>
    <xf numFmtId="0" fontId="19" fillId="2" borderId="9" xfId="0" applyFont="1" applyFill="1" applyBorder="1" applyAlignment="1">
      <alignment vertical="center"/>
    </xf>
    <xf numFmtId="41" fontId="34" fillId="4" borderId="6" xfId="0" applyNumberFormat="1" applyFont="1" applyFill="1" applyBorder="1" applyAlignment="1">
      <alignment vertical="center"/>
    </xf>
    <xf numFmtId="41" fontId="34" fillId="4" borderId="18" xfId="0" applyNumberFormat="1" applyFont="1" applyFill="1" applyBorder="1" applyAlignment="1">
      <alignment vertical="center"/>
    </xf>
    <xf numFmtId="41" fontId="34" fillId="4" borderId="9" xfId="0" applyNumberFormat="1" applyFont="1" applyFill="1" applyBorder="1" applyAlignment="1">
      <alignment vertical="center"/>
    </xf>
    <xf numFmtId="41" fontId="34" fillId="4" borderId="19" xfId="0" applyNumberFormat="1" applyFont="1" applyFill="1" applyBorder="1" applyAlignment="1">
      <alignment vertical="center"/>
    </xf>
    <xf numFmtId="41" fontId="34" fillId="4" borderId="20" xfId="0" applyNumberFormat="1" applyFont="1" applyFill="1" applyBorder="1" applyAlignment="1">
      <alignment horizontal="center" vertical="center"/>
    </xf>
    <xf numFmtId="41" fontId="34" fillId="4" borderId="4" xfId="0" applyNumberFormat="1" applyFont="1" applyFill="1" applyBorder="1" applyAlignment="1">
      <alignment horizontal="center" vertical="center"/>
    </xf>
    <xf numFmtId="41" fontId="34" fillId="5" borderId="4" xfId="0" applyNumberFormat="1" applyFont="1" applyFill="1" applyBorder="1" applyAlignment="1">
      <alignment horizontal="center" vertical="center"/>
    </xf>
    <xf numFmtId="41" fontId="34" fillId="11" borderId="4" xfId="0" applyNumberFormat="1" applyFont="1" applyFill="1" applyBorder="1" applyAlignment="1">
      <alignment horizontal="center" vertical="center"/>
    </xf>
    <xf numFmtId="41" fontId="34" fillId="6" borderId="4" xfId="0" applyNumberFormat="1" applyFont="1" applyFill="1" applyBorder="1" applyAlignment="1">
      <alignment horizontal="center" vertical="center"/>
    </xf>
    <xf numFmtId="41" fontId="34" fillId="7" borderId="4" xfId="0" applyNumberFormat="1" applyFont="1" applyFill="1" applyBorder="1" applyAlignment="1">
      <alignment horizontal="center" vertical="center"/>
    </xf>
    <xf numFmtId="41" fontId="34" fillId="8" borderId="7" xfId="0" applyNumberFormat="1" applyFont="1" applyFill="1" applyBorder="1" applyAlignment="1">
      <alignment horizontal="center" vertical="center" wrapText="1"/>
    </xf>
    <xf numFmtId="41" fontId="34" fillId="8" borderId="21" xfId="0" applyNumberFormat="1" applyFont="1" applyFill="1" applyBorder="1" applyAlignment="1">
      <alignment horizontal="center" vertical="center" wrapText="1"/>
    </xf>
    <xf numFmtId="41" fontId="34" fillId="0" borderId="4" xfId="0" applyNumberFormat="1" applyFont="1" applyFill="1" applyBorder="1" applyAlignment="1">
      <alignment horizontal="center" vertical="center"/>
    </xf>
    <xf numFmtId="41" fontId="34" fillId="9" borderId="20" xfId="0" applyNumberFormat="1" applyFont="1" applyFill="1" applyBorder="1" applyAlignment="1">
      <alignment horizontal="center" vertical="center"/>
    </xf>
    <xf numFmtId="41" fontId="34" fillId="9" borderId="4" xfId="0" applyNumberFormat="1" applyFont="1" applyFill="1" applyBorder="1" applyAlignment="1">
      <alignment horizontal="center" vertical="center"/>
    </xf>
    <xf numFmtId="41" fontId="34" fillId="9" borderId="22" xfId="0" applyNumberFormat="1" applyFont="1" applyFill="1" applyBorder="1" applyAlignment="1">
      <alignment horizontal="center" vertical="center"/>
    </xf>
    <xf numFmtId="41" fontId="34" fillId="13" borderId="20" xfId="0" applyNumberFormat="1" applyFont="1" applyFill="1" applyBorder="1" applyAlignment="1">
      <alignment horizontal="center" vertical="center"/>
    </xf>
    <xf numFmtId="41" fontId="34" fillId="13" borderId="4" xfId="0" applyNumberFormat="1" applyFont="1" applyFill="1" applyBorder="1" applyAlignment="1">
      <alignment horizontal="center" vertical="center"/>
    </xf>
    <xf numFmtId="41" fontId="34" fillId="13" borderId="22" xfId="0" applyNumberFormat="1" applyFont="1" applyFill="1" applyBorder="1" applyAlignment="1">
      <alignment horizontal="center" vertical="center"/>
    </xf>
    <xf numFmtId="41" fontId="34" fillId="6" borderId="20" xfId="0" applyNumberFormat="1" applyFont="1" applyFill="1" applyBorder="1" applyAlignment="1">
      <alignment horizontal="center" vertical="center"/>
    </xf>
    <xf numFmtId="41" fontId="34" fillId="6" borderId="22" xfId="0" applyNumberFormat="1" applyFont="1" applyFill="1" applyBorder="1" applyAlignment="1">
      <alignment horizontal="center" vertical="center"/>
    </xf>
    <xf numFmtId="41" fontId="34" fillId="7" borderId="20" xfId="0" applyNumberFormat="1" applyFont="1" applyFill="1" applyBorder="1" applyAlignment="1">
      <alignment horizontal="center" vertical="center"/>
    </xf>
    <xf numFmtId="41" fontId="34" fillId="7" borderId="23" xfId="0" applyNumberFormat="1" applyFont="1" applyFill="1" applyBorder="1" applyAlignment="1">
      <alignment horizontal="center" vertical="center"/>
    </xf>
    <xf numFmtId="41" fontId="34" fillId="7" borderId="22" xfId="0" applyNumberFormat="1" applyFont="1" applyFill="1" applyBorder="1" applyAlignment="1">
      <alignment horizontal="center" vertical="center"/>
    </xf>
    <xf numFmtId="41" fontId="34" fillId="5" borderId="20" xfId="0" applyNumberFormat="1" applyFont="1" applyFill="1" applyBorder="1" applyAlignment="1">
      <alignment horizontal="center" vertical="center"/>
    </xf>
    <xf numFmtId="41" fontId="34" fillId="5" borderId="22" xfId="0" applyNumberFormat="1" applyFont="1" applyFill="1" applyBorder="1" applyAlignment="1">
      <alignment horizontal="center" vertical="center"/>
    </xf>
    <xf numFmtId="41" fontId="34" fillId="0" borderId="24" xfId="0" applyNumberFormat="1" applyFont="1" applyFill="1" applyBorder="1" applyAlignment="1" applyProtection="1">
      <alignment horizontal="center" vertical="center"/>
      <protection locked="0"/>
    </xf>
    <xf numFmtId="41" fontId="35" fillId="0" borderId="25" xfId="0" applyNumberFormat="1" applyFont="1" applyFill="1" applyBorder="1" applyAlignment="1">
      <alignment vertical="center"/>
    </xf>
    <xf numFmtId="41" fontId="35" fillId="0" borderId="26" xfId="0" applyNumberFormat="1" applyFont="1" applyFill="1" applyBorder="1" applyAlignment="1">
      <alignment vertical="center"/>
    </xf>
    <xf numFmtId="41" fontId="35" fillId="0" borderId="27" xfId="0" applyNumberFormat="1" applyFont="1" applyFill="1" applyBorder="1" applyAlignment="1">
      <alignment vertical="center"/>
    </xf>
    <xf numFmtId="41" fontId="36" fillId="0" borderId="28" xfId="0" applyNumberFormat="1" applyFont="1" applyFill="1" applyBorder="1"/>
    <xf numFmtId="41" fontId="36" fillId="0" borderId="29" xfId="0" applyNumberFormat="1" applyFont="1" applyFill="1" applyBorder="1"/>
    <xf numFmtId="41" fontId="34" fillId="0" borderId="30" xfId="0" applyNumberFormat="1" applyFont="1" applyFill="1" applyBorder="1" applyAlignment="1" applyProtection="1">
      <alignment horizontal="center" vertical="center"/>
      <protection locked="0"/>
    </xf>
    <xf numFmtId="41" fontId="37" fillId="0" borderId="31" xfId="0" applyNumberFormat="1" applyFont="1" applyBorder="1"/>
    <xf numFmtId="41" fontId="37" fillId="0" borderId="32" xfId="0" applyNumberFormat="1" applyFont="1" applyBorder="1"/>
    <xf numFmtId="41" fontId="37" fillId="0" borderId="33" xfId="0" applyNumberFormat="1" applyFont="1" applyBorder="1"/>
    <xf numFmtId="41" fontId="37" fillId="0" borderId="34" xfId="0" applyNumberFormat="1" applyFont="1" applyBorder="1"/>
    <xf numFmtId="41" fontId="37" fillId="0" borderId="35" xfId="0" applyNumberFormat="1" applyFont="1" applyBorder="1"/>
    <xf numFmtId="41" fontId="34" fillId="0" borderId="36" xfId="0" applyNumberFormat="1" applyFont="1" applyFill="1" applyBorder="1" applyAlignment="1" applyProtection="1">
      <alignment horizontal="center" vertical="center"/>
      <protection locked="0"/>
    </xf>
    <xf numFmtId="41" fontId="37" fillId="0" borderId="37" xfId="0" applyNumberFormat="1" applyFont="1" applyBorder="1"/>
    <xf numFmtId="41" fontId="37" fillId="0" borderId="38" xfId="0" applyNumberFormat="1" applyFont="1" applyBorder="1"/>
    <xf numFmtId="41" fontId="37" fillId="0" borderId="39" xfId="0" applyNumberFormat="1" applyFont="1" applyBorder="1"/>
    <xf numFmtId="41" fontId="37" fillId="0" borderId="40" xfId="0" applyNumberFormat="1" applyFont="1" applyBorder="1"/>
    <xf numFmtId="41" fontId="37" fillId="0" borderId="41" xfId="0" applyNumberFormat="1" applyFont="1" applyBorder="1"/>
    <xf numFmtId="41" fontId="37" fillId="0" borderId="31" xfId="0" applyNumberFormat="1" applyFont="1" applyBorder="1" applyAlignment="1">
      <alignment horizontal="center"/>
    </xf>
    <xf numFmtId="41" fontId="37" fillId="0" borderId="0" xfId="5" applyNumberFormat="1" applyFont="1" applyAlignment="1">
      <alignment vertical="center"/>
    </xf>
    <xf numFmtId="41" fontId="37" fillId="0" borderId="74" xfId="5" applyNumberFormat="1" applyFont="1" applyBorder="1" applyAlignment="1">
      <alignment vertical="center"/>
    </xf>
    <xf numFmtId="41" fontId="37" fillId="0" borderId="0" xfId="5" applyNumberFormat="1" applyFont="1" applyBorder="1" applyAlignment="1">
      <alignment vertical="center"/>
    </xf>
    <xf numFmtId="41" fontId="37" fillId="0" borderId="75" xfId="5" applyNumberFormat="1" applyFont="1" applyBorder="1" applyAlignment="1">
      <alignment vertical="center"/>
    </xf>
    <xf numFmtId="41" fontId="37" fillId="0" borderId="76" xfId="5" applyNumberFormat="1" applyFont="1" applyBorder="1" applyAlignment="1">
      <alignment vertical="center"/>
    </xf>
    <xf numFmtId="41" fontId="37" fillId="0" borderId="77" xfId="5" applyNumberFormat="1" applyFont="1" applyBorder="1" applyAlignment="1">
      <alignment vertical="center"/>
    </xf>
    <xf numFmtId="41" fontId="38" fillId="0" borderId="77" xfId="5" applyNumberFormat="1" applyFont="1" applyBorder="1" applyAlignment="1">
      <alignment vertical="center"/>
    </xf>
    <xf numFmtId="41" fontId="38" fillId="0" borderId="0" xfId="5" applyNumberFormat="1" applyFont="1" applyBorder="1" applyAlignment="1">
      <alignment vertical="center"/>
    </xf>
    <xf numFmtId="41" fontId="39" fillId="0" borderId="77" xfId="5" applyNumberFormat="1" applyFont="1" applyBorder="1" applyAlignment="1">
      <alignment vertical="center"/>
    </xf>
    <xf numFmtId="41" fontId="39" fillId="0" borderId="0" xfId="5" applyNumberFormat="1" applyFont="1" applyBorder="1" applyAlignment="1">
      <alignment vertical="center"/>
    </xf>
    <xf numFmtId="41" fontId="37" fillId="0" borderId="0" xfId="5" applyNumberFormat="1" applyFont="1" applyBorder="1" applyAlignment="1">
      <alignment horizontal="centerContinuous" vertical="center"/>
    </xf>
    <xf numFmtId="41" fontId="40" fillId="14" borderId="78" xfId="5" applyNumberFormat="1" applyFont="1" applyFill="1" applyBorder="1" applyAlignment="1">
      <alignment horizontal="center" vertical="center"/>
    </xf>
    <xf numFmtId="41" fontId="37" fillId="0" borderId="77" xfId="5" applyNumberFormat="1" applyFont="1" applyBorder="1" applyAlignment="1">
      <alignment horizontal="centerContinuous" vertical="center"/>
    </xf>
    <xf numFmtId="41" fontId="41" fillId="14" borderId="79" xfId="5" applyNumberFormat="1" applyFont="1" applyFill="1" applyBorder="1" applyAlignment="1">
      <alignment vertical="center"/>
    </xf>
    <xf numFmtId="41" fontId="41" fillId="0" borderId="77" xfId="5" applyNumberFormat="1" applyFont="1" applyFill="1" applyBorder="1" applyAlignment="1">
      <alignment vertical="center"/>
    </xf>
    <xf numFmtId="41" fontId="41" fillId="0" borderId="0" xfId="5" applyNumberFormat="1" applyFont="1" applyFill="1" applyBorder="1" applyAlignment="1">
      <alignment vertical="center"/>
    </xf>
    <xf numFmtId="41" fontId="42" fillId="0" borderId="0" xfId="5" applyNumberFormat="1" applyFont="1" applyBorder="1" applyAlignment="1">
      <alignment horizontal="right" vertical="center"/>
    </xf>
    <xf numFmtId="41" fontId="37" fillId="14" borderId="2" xfId="5" applyNumberFormat="1" applyFont="1" applyFill="1" applyBorder="1" applyAlignment="1">
      <alignment vertical="center"/>
    </xf>
    <xf numFmtId="41" fontId="37" fillId="14" borderId="0" xfId="5" applyNumberFormat="1" applyFont="1" applyFill="1" applyBorder="1" applyAlignment="1">
      <alignment vertical="center"/>
    </xf>
    <xf numFmtId="41" fontId="43" fillId="0" borderId="0" xfId="5" applyNumberFormat="1" applyFont="1" applyBorder="1" applyAlignment="1">
      <alignment horizontal="center" vertical="center"/>
    </xf>
    <xf numFmtId="41" fontId="37" fillId="0" borderId="0" xfId="5" applyNumberFormat="1" applyFont="1" applyFill="1" applyBorder="1" applyAlignment="1">
      <alignment vertical="center"/>
    </xf>
    <xf numFmtId="41" fontId="43" fillId="0" borderId="0" xfId="5" applyNumberFormat="1" applyFont="1" applyFill="1" applyBorder="1" applyAlignment="1">
      <alignment horizontal="center" vertical="center"/>
    </xf>
    <xf numFmtId="41" fontId="43" fillId="0" borderId="77" xfId="5" applyNumberFormat="1" applyFont="1" applyFill="1" applyBorder="1" applyAlignment="1">
      <alignment horizontal="center" vertical="center"/>
    </xf>
    <xf numFmtId="41" fontId="43" fillId="0" borderId="0" xfId="5" applyNumberFormat="1" applyFont="1" applyAlignment="1">
      <alignment horizontal="center" vertical="center"/>
    </xf>
    <xf numFmtId="41" fontId="43" fillId="14" borderId="2" xfId="5" applyNumberFormat="1" applyFont="1" applyFill="1" applyBorder="1" applyAlignment="1">
      <alignment horizontal="right" vertical="center" indent="1"/>
    </xf>
    <xf numFmtId="41" fontId="43" fillId="0" borderId="0" xfId="5" applyNumberFormat="1" applyFont="1" applyBorder="1" applyAlignment="1">
      <alignment horizontal="right" vertical="center" indent="1"/>
    </xf>
    <xf numFmtId="41" fontId="37" fillId="0" borderId="0" xfId="5" applyNumberFormat="1" applyFont="1" applyFill="1" applyBorder="1" applyAlignment="1">
      <alignment horizontal="center" vertical="center" wrapText="1"/>
    </xf>
    <xf numFmtId="41" fontId="37" fillId="0" borderId="77" xfId="5" applyNumberFormat="1" applyFont="1" applyFill="1" applyBorder="1" applyAlignment="1">
      <alignment horizontal="center" vertical="center" wrapText="1"/>
    </xf>
    <xf numFmtId="41" fontId="30" fillId="15" borderId="80" xfId="5" applyNumberFormat="1" applyFont="1" applyFill="1" applyBorder="1" applyAlignment="1">
      <alignment horizontal="center" vertical="center"/>
    </xf>
    <xf numFmtId="41" fontId="30" fillId="15" borderId="80" xfId="5" applyNumberFormat="1" applyFont="1" applyFill="1" applyBorder="1" applyAlignment="1">
      <alignment horizontal="center" vertical="center" wrapText="1"/>
    </xf>
    <xf numFmtId="41" fontId="30" fillId="15" borderId="81" xfId="5" applyNumberFormat="1" applyFont="1" applyFill="1" applyBorder="1" applyAlignment="1">
      <alignment horizontal="center" vertical="center" wrapText="1"/>
    </xf>
    <xf numFmtId="41" fontId="40" fillId="14" borderId="82" xfId="5" applyNumberFormat="1" applyFont="1" applyFill="1" applyBorder="1" applyAlignment="1">
      <alignment vertical="center"/>
    </xf>
    <xf numFmtId="41" fontId="40" fillId="0" borderId="82" xfId="5" applyNumberFormat="1" applyFont="1" applyBorder="1" applyAlignment="1">
      <alignment vertical="center"/>
    </xf>
    <xf numFmtId="41" fontId="40" fillId="0" borderId="83" xfId="5" applyNumberFormat="1" applyFont="1" applyBorder="1" applyAlignment="1">
      <alignment vertical="center"/>
    </xf>
    <xf numFmtId="41" fontId="40" fillId="0" borderId="84" xfId="5" applyNumberFormat="1" applyFont="1" applyBorder="1" applyAlignment="1">
      <alignment vertical="center"/>
    </xf>
    <xf numFmtId="41" fontId="37" fillId="0" borderId="0" xfId="5" applyNumberFormat="1" applyFont="1" applyFill="1" applyBorder="1" applyAlignment="1">
      <alignment horizontal="right" vertical="center"/>
    </xf>
    <xf numFmtId="41" fontId="37" fillId="0" borderId="77" xfId="5" applyNumberFormat="1" applyFont="1" applyFill="1" applyBorder="1" applyAlignment="1">
      <alignment horizontal="right" vertical="center"/>
    </xf>
    <xf numFmtId="41" fontId="40" fillId="14" borderId="80" xfId="5" applyNumberFormat="1" applyFont="1" applyFill="1" applyBorder="1" applyAlignment="1">
      <alignment vertical="center"/>
    </xf>
    <xf numFmtId="41" fontId="40" fillId="0" borderId="80" xfId="5" applyNumberFormat="1" applyFont="1" applyBorder="1" applyAlignment="1">
      <alignment vertical="center"/>
    </xf>
    <xf numFmtId="41" fontId="43" fillId="16" borderId="85" xfId="5" applyNumberFormat="1" applyFont="1" applyFill="1" applyBorder="1" applyAlignment="1">
      <alignment vertical="center"/>
    </xf>
    <xf numFmtId="41" fontId="43" fillId="16" borderId="86" xfId="5" applyNumberFormat="1" applyFont="1" applyFill="1" applyBorder="1" applyAlignment="1">
      <alignment vertical="center"/>
    </xf>
    <xf numFmtId="41" fontId="37" fillId="0" borderId="0" xfId="5" applyNumberFormat="1" applyFont="1" applyBorder="1" applyAlignment="1">
      <alignment horizontal="right" vertical="center"/>
    </xf>
    <xf numFmtId="41" fontId="37" fillId="0" borderId="77" xfId="5" applyNumberFormat="1" applyFont="1" applyBorder="1" applyAlignment="1">
      <alignment horizontal="right" vertical="center"/>
    </xf>
    <xf numFmtId="41" fontId="44" fillId="14" borderId="82" xfId="5" applyNumberFormat="1" applyFont="1" applyFill="1" applyBorder="1" applyAlignment="1">
      <alignment vertical="center"/>
    </xf>
    <xf numFmtId="41" fontId="44" fillId="10" borderId="82" xfId="5" quotePrefix="1" applyNumberFormat="1" applyFont="1" applyFill="1" applyBorder="1" applyAlignment="1">
      <alignment vertical="center"/>
    </xf>
    <xf numFmtId="41" fontId="44" fillId="10" borderId="82" xfId="5" applyNumberFormat="1" applyFont="1" applyFill="1" applyBorder="1" applyAlignment="1">
      <alignment vertical="center"/>
    </xf>
    <xf numFmtId="41" fontId="43" fillId="16" borderId="82" xfId="5" applyNumberFormat="1" applyFont="1" applyFill="1" applyBorder="1" applyAlignment="1">
      <alignment vertical="center"/>
    </xf>
    <xf numFmtId="41" fontId="43" fillId="16" borderId="87" xfId="5" applyNumberFormat="1" applyFont="1" applyFill="1" applyBorder="1" applyAlignment="1">
      <alignment vertical="center"/>
    </xf>
    <xf numFmtId="41" fontId="44" fillId="0" borderId="88" xfId="5" applyNumberFormat="1" applyFont="1" applyBorder="1" applyAlignment="1">
      <alignment vertical="center"/>
    </xf>
    <xf numFmtId="41" fontId="44" fillId="0" borderId="89" xfId="5" applyNumberFormat="1" applyFont="1" applyBorder="1" applyAlignment="1">
      <alignment vertical="center"/>
    </xf>
    <xf numFmtId="41" fontId="43" fillId="0" borderId="0" xfId="5" applyNumberFormat="1" applyFont="1" applyBorder="1" applyAlignment="1">
      <alignment horizontal="right" vertical="center"/>
    </xf>
    <xf numFmtId="41" fontId="43" fillId="0" borderId="77" xfId="5" applyNumberFormat="1" applyFont="1" applyBorder="1" applyAlignment="1">
      <alignment horizontal="right" vertical="center"/>
    </xf>
    <xf numFmtId="41" fontId="43" fillId="0" borderId="77" xfId="5" applyNumberFormat="1" applyFont="1" applyBorder="1" applyAlignment="1">
      <alignment horizontal="center" vertical="center"/>
    </xf>
    <xf numFmtId="41" fontId="44" fillId="14" borderId="90" xfId="5" applyNumberFormat="1" applyFont="1" applyFill="1" applyBorder="1" applyAlignment="1">
      <alignment vertical="center"/>
    </xf>
    <xf numFmtId="41" fontId="44" fillId="10" borderId="90" xfId="5" applyNumberFormat="1" applyFont="1" applyFill="1" applyBorder="1" applyAlignment="1">
      <alignment vertical="center"/>
    </xf>
    <xf numFmtId="41" fontId="43" fillId="16" borderId="80" xfId="5" applyNumberFormat="1" applyFont="1" applyFill="1" applyBorder="1" applyAlignment="1">
      <alignment vertical="center"/>
    </xf>
    <xf numFmtId="41" fontId="43" fillId="16" borderId="91" xfId="5" applyNumberFormat="1" applyFont="1" applyFill="1" applyBorder="1" applyAlignment="1">
      <alignment vertical="center"/>
    </xf>
    <xf numFmtId="41" fontId="43" fillId="16" borderId="92" xfId="5" applyNumberFormat="1" applyFont="1" applyFill="1" applyBorder="1" applyAlignment="1">
      <alignment vertical="center"/>
    </xf>
    <xf numFmtId="41" fontId="43" fillId="16" borderId="93" xfId="5" applyNumberFormat="1" applyFont="1" applyFill="1" applyBorder="1" applyAlignment="1">
      <alignment vertical="center"/>
    </xf>
    <xf numFmtId="41" fontId="44" fillId="0" borderId="83" xfId="5" applyNumberFormat="1" applyFont="1" applyBorder="1" applyAlignment="1">
      <alignment vertical="center"/>
    </xf>
    <xf numFmtId="41" fontId="44" fillId="0" borderId="84" xfId="5" applyNumberFormat="1" applyFont="1" applyBorder="1" applyAlignment="1">
      <alignment vertical="center"/>
    </xf>
    <xf numFmtId="41" fontId="44" fillId="14" borderId="80" xfId="5" applyNumberFormat="1" applyFont="1" applyFill="1" applyBorder="1" applyAlignment="1">
      <alignment vertical="center"/>
    </xf>
    <xf numFmtId="41" fontId="44" fillId="10" borderId="80" xfId="5" applyNumberFormat="1" applyFont="1" applyFill="1" applyBorder="1" applyAlignment="1">
      <alignment vertical="center"/>
    </xf>
    <xf numFmtId="41" fontId="44" fillId="14" borderId="94" xfId="5" applyNumberFormat="1" applyFont="1" applyFill="1" applyBorder="1" applyAlignment="1">
      <alignment vertical="center"/>
    </xf>
    <xf numFmtId="41" fontId="44" fillId="10" borderId="94" xfId="5" applyNumberFormat="1" applyFont="1" applyFill="1" applyBorder="1" applyAlignment="1">
      <alignment vertical="center"/>
    </xf>
    <xf numFmtId="41" fontId="43" fillId="0" borderId="0" xfId="5" applyNumberFormat="1" applyFont="1" applyFill="1" applyBorder="1" applyAlignment="1">
      <alignment horizontal="right" vertical="center"/>
    </xf>
    <xf numFmtId="41" fontId="43" fillId="0" borderId="77" xfId="5" applyNumberFormat="1" applyFont="1" applyFill="1" applyBorder="1" applyAlignment="1">
      <alignment horizontal="right" vertical="center"/>
    </xf>
    <xf numFmtId="41" fontId="44" fillId="10" borderId="95" xfId="5" applyNumberFormat="1" applyFont="1" applyFill="1" applyBorder="1" applyAlignment="1">
      <alignment vertical="center"/>
    </xf>
    <xf numFmtId="41" fontId="44" fillId="0" borderId="82" xfId="5" applyNumberFormat="1" applyFont="1" applyBorder="1" applyAlignment="1">
      <alignment vertical="center"/>
    </xf>
    <xf numFmtId="41" fontId="44" fillId="0" borderId="87" xfId="5" applyNumberFormat="1" applyFont="1" applyBorder="1" applyAlignment="1">
      <alignment vertical="center"/>
    </xf>
    <xf numFmtId="41" fontId="44" fillId="10" borderId="81" xfId="5" applyNumberFormat="1" applyFont="1" applyFill="1" applyBorder="1" applyAlignment="1">
      <alignment vertical="center"/>
    </xf>
    <xf numFmtId="41" fontId="44" fillId="10" borderId="91" xfId="5" applyNumberFormat="1" applyFont="1" applyFill="1" applyBorder="1" applyAlignment="1">
      <alignment vertical="center"/>
    </xf>
    <xf numFmtId="41" fontId="45" fillId="0" borderId="0" xfId="5" applyNumberFormat="1" applyFont="1" applyBorder="1" applyAlignment="1">
      <alignment horizontal="center" vertical="center"/>
    </xf>
    <xf numFmtId="41" fontId="44" fillId="10" borderId="96" xfId="5" applyNumberFormat="1" applyFont="1" applyFill="1" applyBorder="1" applyAlignment="1">
      <alignment vertical="center"/>
    </xf>
    <xf numFmtId="41" fontId="44" fillId="10" borderId="89" xfId="5" applyNumberFormat="1" applyFont="1" applyFill="1" applyBorder="1" applyAlignment="1">
      <alignment vertical="center"/>
    </xf>
    <xf numFmtId="41" fontId="43" fillId="16" borderId="83" xfId="5" applyNumberFormat="1" applyFont="1" applyFill="1" applyBorder="1" applyAlignment="1">
      <alignment vertical="center"/>
    </xf>
    <xf numFmtId="41" fontId="37" fillId="0" borderId="0" xfId="5" applyNumberFormat="1" applyFont="1" applyFill="1" applyBorder="1" applyAlignment="1">
      <alignment vertical="center" wrapText="1"/>
    </xf>
    <xf numFmtId="41" fontId="44" fillId="14" borderId="78" xfId="5" applyNumberFormat="1" applyFont="1" applyFill="1" applyBorder="1" applyAlignment="1">
      <alignment vertical="center"/>
    </xf>
    <xf numFmtId="41" fontId="44" fillId="10" borderId="78" xfId="5" applyNumberFormat="1" applyFont="1" applyFill="1" applyBorder="1" applyAlignment="1">
      <alignment vertical="center"/>
    </xf>
    <xf numFmtId="41" fontId="43" fillId="16" borderId="78" xfId="5" applyNumberFormat="1" applyFont="1" applyFill="1" applyBorder="1" applyAlignment="1">
      <alignment vertical="center"/>
    </xf>
    <xf numFmtId="41" fontId="43" fillId="16" borderId="97" xfId="5" applyNumberFormat="1" applyFont="1" applyFill="1" applyBorder="1" applyAlignment="1">
      <alignment vertical="center"/>
    </xf>
    <xf numFmtId="41" fontId="43" fillId="16" borderId="98" xfId="5" applyNumberFormat="1" applyFont="1" applyFill="1" applyBorder="1" applyAlignment="1">
      <alignment vertical="center"/>
    </xf>
    <xf numFmtId="41" fontId="44" fillId="10" borderId="99" xfId="5" applyNumberFormat="1" applyFont="1" applyFill="1" applyBorder="1" applyAlignment="1">
      <alignment vertical="center"/>
    </xf>
    <xf numFmtId="41" fontId="44" fillId="0" borderId="90" xfId="5" applyNumberFormat="1" applyFont="1" applyBorder="1" applyAlignment="1">
      <alignment vertical="center"/>
    </xf>
    <xf numFmtId="41" fontId="44" fillId="0" borderId="100" xfId="5" applyNumberFormat="1" applyFont="1" applyBorder="1" applyAlignment="1">
      <alignment vertical="center"/>
    </xf>
    <xf numFmtId="41" fontId="44" fillId="10" borderId="93" xfId="5" applyNumberFormat="1" applyFont="1" applyFill="1" applyBorder="1" applyAlignment="1">
      <alignment vertical="center"/>
    </xf>
    <xf numFmtId="41" fontId="44" fillId="0" borderId="95" xfId="5" applyNumberFormat="1" applyFont="1" applyBorder="1" applyAlignment="1">
      <alignment vertical="center"/>
    </xf>
    <xf numFmtId="41" fontId="44" fillId="10" borderId="84" xfId="5" applyNumberFormat="1" applyFont="1" applyFill="1" applyBorder="1" applyAlignment="1">
      <alignment vertical="center"/>
    </xf>
    <xf numFmtId="41" fontId="44" fillId="0" borderId="78" xfId="5" applyNumberFormat="1" applyFont="1" applyBorder="1" applyAlignment="1">
      <alignment vertical="center"/>
    </xf>
    <xf numFmtId="41" fontId="44" fillId="0" borderId="101" xfId="5" applyNumberFormat="1" applyFont="1" applyBorder="1" applyAlignment="1">
      <alignment vertical="center"/>
    </xf>
    <xf numFmtId="41" fontId="44" fillId="10" borderId="98" xfId="5" applyNumberFormat="1" applyFont="1" applyFill="1" applyBorder="1" applyAlignment="1">
      <alignment vertical="center"/>
    </xf>
    <xf numFmtId="41" fontId="44" fillId="0" borderId="80" xfId="5" applyNumberFormat="1" applyFont="1" applyBorder="1" applyAlignment="1">
      <alignment vertical="center"/>
    </xf>
    <xf numFmtId="41" fontId="44" fillId="0" borderId="81" xfId="5" applyNumberFormat="1" applyFont="1" applyBorder="1" applyAlignment="1">
      <alignment vertical="center"/>
    </xf>
    <xf numFmtId="41" fontId="44" fillId="10" borderId="85" xfId="5" applyNumberFormat="1" applyFont="1" applyFill="1" applyBorder="1" applyAlignment="1">
      <alignment vertical="center"/>
    </xf>
    <xf numFmtId="41" fontId="44" fillId="10" borderId="86" xfId="5" applyNumberFormat="1" applyFont="1" applyFill="1" applyBorder="1" applyAlignment="1">
      <alignment vertical="center"/>
    </xf>
    <xf numFmtId="41" fontId="37" fillId="10" borderId="0" xfId="5" applyNumberFormat="1" applyFont="1" applyFill="1" applyBorder="1" applyAlignment="1">
      <alignment vertical="center"/>
    </xf>
    <xf numFmtId="41" fontId="37" fillId="0" borderId="77" xfId="5" applyNumberFormat="1" applyFont="1" applyFill="1" applyBorder="1" applyAlignment="1">
      <alignment vertical="center"/>
    </xf>
    <xf numFmtId="41" fontId="30" fillId="15" borderId="87" xfId="5" applyNumberFormat="1" applyFont="1" applyFill="1" applyBorder="1" applyAlignment="1">
      <alignment horizontal="center" vertical="center"/>
    </xf>
    <xf numFmtId="41" fontId="42" fillId="17" borderId="102" xfId="5" applyNumberFormat="1" applyFont="1" applyFill="1" applyBorder="1" applyAlignment="1">
      <alignment horizontal="center" vertical="center" wrapText="1"/>
    </xf>
    <xf numFmtId="41" fontId="42" fillId="17" borderId="84" xfId="5" applyNumberFormat="1" applyFont="1" applyFill="1" applyBorder="1" applyAlignment="1">
      <alignment horizontal="center" vertical="center" wrapText="1"/>
    </xf>
    <xf numFmtId="41" fontId="42" fillId="17" borderId="103" xfId="5" applyNumberFormat="1" applyFont="1" applyFill="1" applyBorder="1" applyAlignment="1">
      <alignment horizontal="center" vertical="center"/>
    </xf>
    <xf numFmtId="41" fontId="42" fillId="17" borderId="82" xfId="5" applyNumberFormat="1" applyFont="1" applyFill="1" applyBorder="1" applyAlignment="1">
      <alignment horizontal="center" vertical="center"/>
    </xf>
    <xf numFmtId="41" fontId="42" fillId="17" borderId="84" xfId="5" applyNumberFormat="1" applyFont="1" applyFill="1" applyBorder="1" applyAlignment="1">
      <alignment horizontal="center" vertical="center"/>
    </xf>
    <xf numFmtId="41" fontId="44" fillId="0" borderId="97" xfId="5" applyNumberFormat="1" applyFont="1" applyBorder="1" applyAlignment="1">
      <alignment vertical="center"/>
    </xf>
    <xf numFmtId="41" fontId="44" fillId="0" borderId="104" xfId="5" applyNumberFormat="1" applyFont="1" applyBorder="1" applyAlignment="1">
      <alignment horizontal="center" vertical="center" wrapText="1"/>
    </xf>
    <xf numFmtId="41" fontId="44" fillId="0" borderId="105" xfId="5" applyNumberFormat="1" applyFont="1" applyBorder="1" applyAlignment="1">
      <alignment horizontal="center" vertical="center"/>
    </xf>
    <xf numFmtId="41" fontId="44" fillId="0" borderId="74" xfId="5" applyNumberFormat="1" applyFont="1" applyBorder="1" applyAlignment="1">
      <alignment vertical="center"/>
    </xf>
    <xf numFmtId="41" fontId="44" fillId="0" borderId="106" xfId="5" applyNumberFormat="1" applyFont="1" applyBorder="1" applyAlignment="1">
      <alignment vertical="center"/>
    </xf>
    <xf numFmtId="41" fontId="44" fillId="0" borderId="105" xfId="5" applyNumberFormat="1" applyFont="1" applyBorder="1" applyAlignment="1">
      <alignment vertical="center"/>
    </xf>
    <xf numFmtId="41" fontId="44" fillId="0" borderId="91" xfId="5" applyNumberFormat="1" applyFont="1" applyBorder="1" applyAlignment="1">
      <alignment vertical="center"/>
    </xf>
    <xf numFmtId="41" fontId="37" fillId="0" borderId="0" xfId="5" applyNumberFormat="1" applyFont="1" applyBorder="1" applyAlignment="1">
      <alignment horizontal="left" vertical="center" indent="4"/>
    </xf>
    <xf numFmtId="41" fontId="44" fillId="0" borderId="102" xfId="5" applyNumberFormat="1" applyFont="1" applyBorder="1" applyAlignment="1">
      <alignment vertical="center"/>
    </xf>
    <xf numFmtId="41" fontId="46" fillId="14" borderId="102" xfId="5" applyNumberFormat="1" applyFont="1" applyFill="1" applyBorder="1" applyAlignment="1">
      <alignment horizontal="center" vertical="center"/>
    </xf>
    <xf numFmtId="41" fontId="46" fillId="14" borderId="83" xfId="5" applyNumberFormat="1" applyFont="1" applyFill="1" applyBorder="1" applyAlignment="1">
      <alignment horizontal="center" vertical="center"/>
    </xf>
    <xf numFmtId="41" fontId="37" fillId="0" borderId="107" xfId="5" applyNumberFormat="1" applyFont="1" applyBorder="1" applyAlignment="1">
      <alignment vertical="center"/>
    </xf>
    <xf numFmtId="41" fontId="44" fillId="0" borderId="108" xfId="5" applyNumberFormat="1" applyFont="1" applyBorder="1" applyAlignment="1">
      <alignment vertical="center"/>
    </xf>
    <xf numFmtId="41" fontId="46" fillId="14" borderId="108" xfId="5" applyNumberFormat="1" applyFont="1" applyFill="1" applyBorder="1" applyAlignment="1">
      <alignment horizontal="center" vertical="center"/>
    </xf>
    <xf numFmtId="41" fontId="46" fillId="14" borderId="98" xfId="5" applyNumberFormat="1" applyFont="1" applyFill="1" applyBorder="1" applyAlignment="1">
      <alignment horizontal="center" vertical="center"/>
    </xf>
    <xf numFmtId="41" fontId="43" fillId="16" borderId="109" xfId="5" applyNumberFormat="1" applyFont="1" applyFill="1" applyBorder="1" applyAlignment="1">
      <alignment vertical="center"/>
    </xf>
    <xf numFmtId="41" fontId="43" fillId="16" borderId="110" xfId="5" applyNumberFormat="1" applyFont="1" applyFill="1" applyBorder="1" applyAlignment="1">
      <alignment vertical="center"/>
    </xf>
    <xf numFmtId="41" fontId="46" fillId="14" borderId="109" xfId="5" applyNumberFormat="1" applyFont="1" applyFill="1" applyBorder="1" applyAlignment="1">
      <alignment horizontal="center" vertical="center"/>
    </xf>
    <xf numFmtId="41" fontId="46" fillId="14" borderId="85" xfId="5" applyNumberFormat="1" applyFont="1" applyFill="1" applyBorder="1" applyAlignment="1">
      <alignment horizontal="center" vertical="center"/>
    </xf>
    <xf numFmtId="41" fontId="40" fillId="16" borderId="111" xfId="5" applyNumberFormat="1" applyFont="1" applyFill="1" applyBorder="1" applyAlignment="1">
      <alignment horizontal="center" vertical="center"/>
    </xf>
    <xf numFmtId="41" fontId="40" fillId="16" borderId="112" xfId="5" applyNumberFormat="1" applyFont="1" applyFill="1" applyBorder="1" applyAlignment="1">
      <alignment horizontal="center" vertical="center"/>
    </xf>
    <xf numFmtId="41" fontId="40" fillId="16" borderId="113" xfId="5" applyNumberFormat="1" applyFont="1" applyFill="1" applyBorder="1" applyAlignment="1">
      <alignment horizontal="center" vertical="center"/>
    </xf>
    <xf numFmtId="41" fontId="40" fillId="16" borderId="114" xfId="5" applyNumberFormat="1" applyFont="1" applyFill="1" applyBorder="1" applyAlignment="1">
      <alignment horizontal="center" vertical="center"/>
    </xf>
    <xf numFmtId="41" fontId="40" fillId="16" borderId="115" xfId="5" applyNumberFormat="1" applyFont="1" applyFill="1" applyBorder="1" applyAlignment="1">
      <alignment horizontal="center" vertical="center"/>
    </xf>
    <xf numFmtId="41" fontId="40" fillId="16" borderId="116" xfId="5" applyNumberFormat="1" applyFont="1" applyFill="1" applyBorder="1" applyAlignment="1">
      <alignment horizontal="center" vertical="center"/>
    </xf>
    <xf numFmtId="41" fontId="44" fillId="0" borderId="117" xfId="5" applyNumberFormat="1" applyFont="1" applyBorder="1" applyAlignment="1">
      <alignment vertical="center"/>
    </xf>
    <xf numFmtId="41" fontId="44" fillId="0" borderId="94" xfId="5" applyNumberFormat="1" applyFont="1" applyBorder="1" applyAlignment="1">
      <alignment vertical="center"/>
    </xf>
    <xf numFmtId="41" fontId="44" fillId="0" borderId="96" xfId="5" applyNumberFormat="1" applyFont="1" applyBorder="1" applyAlignment="1">
      <alignment vertical="center"/>
    </xf>
    <xf numFmtId="41" fontId="37" fillId="0" borderId="118" xfId="5" applyNumberFormat="1" applyFont="1" applyBorder="1" applyAlignment="1">
      <alignment vertical="center"/>
    </xf>
    <xf numFmtId="41" fontId="44" fillId="0" borderId="109" xfId="5" applyNumberFormat="1" applyFont="1" applyBorder="1" applyAlignment="1">
      <alignment vertical="center"/>
    </xf>
    <xf numFmtId="41" fontId="46" fillId="14" borderId="104" xfId="5" applyNumberFormat="1" applyFont="1" applyFill="1" applyBorder="1" applyAlignment="1">
      <alignment horizontal="center" vertical="center"/>
    </xf>
    <xf numFmtId="41" fontId="46" fillId="14" borderId="119" xfId="5" applyNumberFormat="1" applyFont="1" applyFill="1" applyBorder="1" applyAlignment="1">
      <alignment horizontal="center" vertical="center"/>
    </xf>
    <xf numFmtId="41" fontId="47" fillId="0" borderId="120" xfId="5" applyNumberFormat="1" applyFont="1" applyBorder="1" applyAlignment="1">
      <alignment vertical="center"/>
    </xf>
    <xf numFmtId="41" fontId="37" fillId="0" borderId="120" xfId="5" applyNumberFormat="1" applyFont="1" applyBorder="1" applyAlignment="1">
      <alignment vertical="center"/>
    </xf>
    <xf numFmtId="41" fontId="48" fillId="15" borderId="121" xfId="5" applyNumberFormat="1" applyFont="1" applyFill="1" applyBorder="1" applyAlignment="1">
      <alignment horizontal="center" vertical="center"/>
    </xf>
    <xf numFmtId="41" fontId="44" fillId="0" borderId="84" xfId="5" applyNumberFormat="1" applyFont="1" applyFill="1" applyBorder="1" applyAlignment="1">
      <alignment vertical="center"/>
    </xf>
    <xf numFmtId="41" fontId="44" fillId="0" borderId="99" xfId="5" applyNumberFormat="1" applyFont="1" applyFill="1" applyBorder="1" applyAlignment="1">
      <alignment vertical="center"/>
    </xf>
    <xf numFmtId="41" fontId="40" fillId="0" borderId="119" xfId="5" applyNumberFormat="1" applyFont="1" applyBorder="1" applyAlignment="1">
      <alignment vertical="center"/>
    </xf>
    <xf numFmtId="41" fontId="37" fillId="0" borderId="122" xfId="5" applyNumberFormat="1" applyFont="1" applyBorder="1" applyAlignment="1">
      <alignment vertical="center"/>
    </xf>
    <xf numFmtId="41" fontId="48" fillId="15" borderId="87" xfId="5" applyNumberFormat="1" applyFont="1" applyFill="1" applyBorder="1" applyAlignment="1">
      <alignment horizontal="center" vertical="center"/>
    </xf>
    <xf numFmtId="41" fontId="44" fillId="0" borderId="91" xfId="5" applyNumberFormat="1" applyFont="1" applyFill="1" applyBorder="1" applyAlignment="1">
      <alignment vertical="center"/>
    </xf>
    <xf numFmtId="41" fontId="40" fillId="0" borderId="102" xfId="5" applyNumberFormat="1" applyFont="1" applyFill="1" applyBorder="1" applyAlignment="1">
      <alignment horizontal="center" vertical="center"/>
    </xf>
    <xf numFmtId="41" fontId="40" fillId="0" borderId="109" xfId="5" applyNumberFormat="1" applyFont="1" applyFill="1" applyBorder="1" applyAlignment="1">
      <alignment horizontal="center" vertical="center"/>
    </xf>
    <xf numFmtId="41" fontId="30" fillId="15" borderId="81" xfId="5" applyNumberFormat="1" applyFont="1" applyFill="1" applyBorder="1" applyAlignment="1">
      <alignment horizontal="center" vertical="center" wrapText="1"/>
    </xf>
    <xf numFmtId="41" fontId="40" fillId="0" borderId="123" xfId="5" applyNumberFormat="1" applyFont="1" applyFill="1" applyBorder="1" applyAlignment="1">
      <alignment horizontal="center" vertical="center"/>
    </xf>
    <xf numFmtId="41" fontId="40" fillId="0" borderId="117" xfId="5" applyNumberFormat="1" applyFont="1" applyFill="1" applyBorder="1" applyAlignment="1">
      <alignment horizontal="center" vertical="center"/>
    </xf>
    <xf numFmtId="41" fontId="40" fillId="0" borderId="108" xfId="5" applyNumberFormat="1" applyFont="1" applyFill="1" applyBorder="1" applyAlignment="1">
      <alignment horizontal="center" vertical="center"/>
    </xf>
    <xf numFmtId="41" fontId="49" fillId="0" borderId="83" xfId="5" applyNumberFormat="1" applyFont="1" applyFill="1" applyBorder="1" applyAlignment="1">
      <alignment horizontal="left" vertical="center" wrapText="1" indent="1"/>
    </xf>
    <xf numFmtId="41" fontId="49" fillId="0" borderId="98" xfId="5" applyNumberFormat="1" applyFont="1" applyFill="1" applyBorder="1" applyAlignment="1">
      <alignment horizontal="left" vertical="center" wrapText="1" indent="1"/>
    </xf>
    <xf numFmtId="41" fontId="49" fillId="0" borderId="85" xfId="5" applyNumberFormat="1" applyFont="1" applyFill="1" applyBorder="1" applyAlignment="1">
      <alignment horizontal="left" vertical="center" wrapText="1" indent="1"/>
    </xf>
    <xf numFmtId="41" fontId="44" fillId="0" borderId="86" xfId="5" applyNumberFormat="1" applyFont="1" applyFill="1" applyBorder="1" applyAlignment="1">
      <alignment vertical="center"/>
    </xf>
    <xf numFmtId="41" fontId="48" fillId="15" borderId="109" xfId="5" applyNumberFormat="1" applyFont="1" applyFill="1" applyBorder="1" applyAlignment="1">
      <alignment horizontal="center" vertical="center"/>
    </xf>
    <xf numFmtId="41" fontId="48" fillId="15" borderId="80" xfId="5" applyNumberFormat="1" applyFont="1" applyFill="1" applyBorder="1" applyAlignment="1">
      <alignment horizontal="center" vertical="center"/>
    </xf>
    <xf numFmtId="41" fontId="48" fillId="15" borderId="91" xfId="5" applyNumberFormat="1" applyFont="1" applyFill="1" applyBorder="1" applyAlignment="1">
      <alignment horizontal="center" vertical="center"/>
    </xf>
    <xf numFmtId="41" fontId="48" fillId="15" borderId="87" xfId="5" applyNumberFormat="1" applyFont="1" applyFill="1" applyBorder="1" applyAlignment="1">
      <alignment horizontal="center" vertical="center"/>
    </xf>
    <xf numFmtId="41" fontId="34" fillId="6" borderId="42" xfId="0" applyNumberFormat="1" applyFont="1" applyFill="1" applyBorder="1" applyAlignment="1">
      <alignment horizontal="center" vertical="center"/>
    </xf>
    <xf numFmtId="41" fontId="36" fillId="0" borderId="25" xfId="0" applyNumberFormat="1" applyFont="1" applyFill="1" applyBorder="1" applyAlignment="1">
      <alignment horizontal="center"/>
    </xf>
    <xf numFmtId="41" fontId="34" fillId="6" borderId="43" xfId="0" applyNumberFormat="1" applyFont="1" applyFill="1" applyBorder="1" applyAlignment="1">
      <alignment horizontal="center" vertical="center" wrapText="1"/>
    </xf>
    <xf numFmtId="41" fontId="34" fillId="14" borderId="20" xfId="0" applyNumberFormat="1" applyFont="1" applyFill="1" applyBorder="1" applyAlignment="1">
      <alignment horizontal="center" vertical="center"/>
    </xf>
    <xf numFmtId="41" fontId="34" fillId="14" borderId="22" xfId="0" applyNumberFormat="1" applyFont="1" applyFill="1" applyBorder="1" applyAlignment="1">
      <alignment horizontal="center" vertical="center"/>
    </xf>
    <xf numFmtId="41" fontId="34" fillId="18" borderId="20" xfId="0" applyNumberFormat="1" applyFont="1" applyFill="1" applyBorder="1" applyAlignment="1">
      <alignment horizontal="center" vertical="center"/>
    </xf>
    <xf numFmtId="41" fontId="34" fillId="18" borderId="4" xfId="0" applyNumberFormat="1" applyFont="1" applyFill="1" applyBorder="1" applyAlignment="1">
      <alignment horizontal="center" vertical="center"/>
    </xf>
    <xf numFmtId="41" fontId="34" fillId="18" borderId="22" xfId="0" applyNumberFormat="1" applyFont="1" applyFill="1" applyBorder="1" applyAlignment="1">
      <alignment horizontal="center" vertical="center"/>
    </xf>
    <xf numFmtId="41" fontId="34" fillId="19" borderId="20" xfId="0" applyNumberFormat="1" applyFont="1" applyFill="1" applyBorder="1" applyAlignment="1">
      <alignment horizontal="center" vertical="center"/>
    </xf>
    <xf numFmtId="41" fontId="34" fillId="19" borderId="4" xfId="0" applyNumberFormat="1" applyFont="1" applyFill="1" applyBorder="1" applyAlignment="1">
      <alignment horizontal="center" vertical="center"/>
    </xf>
    <xf numFmtId="41" fontId="34" fillId="19" borderId="22" xfId="0" applyNumberFormat="1" applyFont="1" applyFill="1" applyBorder="1" applyAlignment="1">
      <alignment horizontal="center" vertical="center"/>
    </xf>
    <xf numFmtId="41" fontId="37" fillId="0" borderId="121" xfId="5" applyNumberFormat="1" applyFont="1" applyBorder="1" applyAlignment="1">
      <alignment vertical="center"/>
    </xf>
    <xf numFmtId="41" fontId="37" fillId="0" borderId="79" xfId="5" applyNumberFormat="1" applyFont="1" applyBorder="1" applyAlignment="1">
      <alignment horizontal="centerContinuous" vertical="center"/>
    </xf>
    <xf numFmtId="41" fontId="37" fillId="0" borderId="79" xfId="5" applyNumberFormat="1" applyFont="1" applyBorder="1" applyAlignment="1">
      <alignment vertical="center"/>
    </xf>
    <xf numFmtId="41" fontId="43" fillId="0" borderId="79" xfId="5" applyNumberFormat="1" applyFont="1" applyFill="1" applyBorder="1" applyAlignment="1">
      <alignment horizontal="center" vertical="center"/>
    </xf>
    <xf numFmtId="41" fontId="37" fillId="0" borderId="79" xfId="5" applyNumberFormat="1" applyFont="1" applyFill="1" applyBorder="1" applyAlignment="1">
      <alignment horizontal="center" vertical="center" wrapText="1"/>
    </xf>
    <xf numFmtId="41" fontId="37" fillId="0" borderId="79" xfId="5" applyNumberFormat="1" applyFont="1" applyFill="1" applyBorder="1" applyAlignment="1">
      <alignment horizontal="right" vertical="center"/>
    </xf>
    <xf numFmtId="41" fontId="37" fillId="0" borderId="79" xfId="5" applyNumberFormat="1" applyFont="1" applyBorder="1" applyAlignment="1">
      <alignment horizontal="right" vertical="center"/>
    </xf>
    <xf numFmtId="41" fontId="43" fillId="0" borderId="79" xfId="5" applyNumberFormat="1" applyFont="1" applyBorder="1" applyAlignment="1">
      <alignment horizontal="right" vertical="center"/>
    </xf>
    <xf numFmtId="41" fontId="43" fillId="0" borderId="79" xfId="5" applyNumberFormat="1" applyFont="1" applyFill="1" applyBorder="1" applyAlignment="1">
      <alignment horizontal="right" vertical="center"/>
    </xf>
    <xf numFmtId="41" fontId="37" fillId="0" borderId="99" xfId="5" applyNumberFormat="1" applyFont="1" applyBorder="1" applyAlignment="1">
      <alignment vertical="center"/>
    </xf>
    <xf numFmtId="41" fontId="37" fillId="0" borderId="93" xfId="5" applyNumberFormat="1" applyFont="1" applyBorder="1" applyAlignment="1">
      <alignment vertical="center"/>
    </xf>
    <xf numFmtId="41" fontId="37" fillId="0" borderId="89" xfId="5" applyNumberFormat="1" applyFont="1" applyBorder="1" applyAlignment="1">
      <alignment vertical="center"/>
    </xf>
    <xf numFmtId="41" fontId="37" fillId="0" borderId="105" xfId="5" applyNumberFormat="1" applyFont="1" applyBorder="1" applyAlignment="1">
      <alignment vertical="center"/>
    </xf>
    <xf numFmtId="41" fontId="34" fillId="0" borderId="30" xfId="0" applyNumberFormat="1" applyFont="1" applyFill="1" applyBorder="1" applyAlignment="1" applyProtection="1">
      <alignment horizontal="center" vertical="center"/>
      <protection locked="0"/>
    </xf>
    <xf numFmtId="41" fontId="37" fillId="0" borderId="31" xfId="0" applyNumberFormat="1" applyFont="1" applyBorder="1"/>
    <xf numFmtId="41" fontId="37" fillId="0" borderId="32" xfId="0" applyNumberFormat="1" applyFont="1" applyBorder="1"/>
    <xf numFmtId="41" fontId="37" fillId="0" borderId="33" xfId="0" applyNumberFormat="1" applyFont="1" applyBorder="1"/>
    <xf numFmtId="41" fontId="30" fillId="15" borderId="81" xfId="5" applyNumberFormat="1" applyFont="1" applyFill="1" applyBorder="1" applyAlignment="1">
      <alignment horizontal="center" vertical="center" wrapText="1"/>
    </xf>
    <xf numFmtId="41" fontId="48" fillId="15" borderId="87" xfId="5" applyNumberFormat="1" applyFont="1" applyFill="1" applyBorder="1" applyAlignment="1">
      <alignment horizontal="center" vertical="center"/>
    </xf>
    <xf numFmtId="41" fontId="34" fillId="22" borderId="58" xfId="0" applyNumberFormat="1" applyFont="1" applyFill="1" applyBorder="1" applyAlignment="1" applyProtection="1">
      <alignment horizontal="center" vertical="center"/>
      <protection locked="0"/>
    </xf>
    <xf numFmtId="41" fontId="35" fillId="22" borderId="144" xfId="0" applyNumberFormat="1" applyFont="1" applyFill="1" applyBorder="1" applyAlignment="1">
      <alignment vertical="center"/>
    </xf>
    <xf numFmtId="41" fontId="35" fillId="22" borderId="145" xfId="0" applyNumberFormat="1" applyFont="1" applyFill="1" applyBorder="1" applyAlignment="1">
      <alignment vertical="center"/>
    </xf>
    <xf numFmtId="41" fontId="34" fillId="22" borderId="54" xfId="0" applyNumberFormat="1" applyFont="1" applyFill="1" applyBorder="1" applyAlignment="1" applyProtection="1">
      <alignment horizontal="center" vertical="center"/>
      <protection locked="0"/>
    </xf>
    <xf numFmtId="41" fontId="35" fillId="22" borderId="147" xfId="0" applyNumberFormat="1" applyFont="1" applyFill="1" applyBorder="1" applyAlignment="1">
      <alignment vertical="center"/>
    </xf>
    <xf numFmtId="41" fontId="35" fillId="22" borderId="148" xfId="0" applyNumberFormat="1" applyFont="1" applyFill="1" applyBorder="1" applyAlignment="1">
      <alignment vertical="center"/>
    </xf>
    <xf numFmtId="41" fontId="36" fillId="23" borderId="28" xfId="0" applyNumberFormat="1" applyFont="1" applyFill="1" applyBorder="1"/>
    <xf numFmtId="41" fontId="24" fillId="22" borderId="34" xfId="0" applyNumberFormat="1" applyFont="1" applyFill="1" applyBorder="1"/>
    <xf numFmtId="41" fontId="24" fillId="22" borderId="40" xfId="0" applyNumberFormat="1" applyFont="1" applyFill="1" applyBorder="1"/>
    <xf numFmtId="41" fontId="35" fillId="22" borderId="146" xfId="0" applyNumberFormat="1" applyFont="1" applyFill="1" applyBorder="1" applyAlignment="1">
      <alignment vertical="center"/>
    </xf>
    <xf numFmtId="41" fontId="37" fillId="0" borderId="34" xfId="12" applyNumberFormat="1" applyFont="1" applyBorder="1"/>
    <xf numFmtId="41" fontId="37" fillId="0" borderId="35" xfId="12" applyNumberFormat="1" applyFont="1" applyBorder="1"/>
    <xf numFmtId="41" fontId="37" fillId="0" borderId="31" xfId="12" applyNumberFormat="1" applyFont="1" applyBorder="1" applyAlignment="1">
      <alignment horizontal="center"/>
    </xf>
    <xf numFmtId="41" fontId="37" fillId="0" borderId="34" xfId="12" applyNumberFormat="1" applyFont="1" applyBorder="1"/>
    <xf numFmtId="41" fontId="37" fillId="0" borderId="34" xfId="12" applyNumberFormat="1" applyFont="1" applyBorder="1"/>
    <xf numFmtId="41" fontId="37" fillId="0" borderId="34" xfId="12" applyNumberFormat="1" applyFont="1" applyBorder="1"/>
    <xf numFmtId="41" fontId="37" fillId="0" borderId="34" xfId="12" applyNumberFormat="1" applyFont="1" applyBorder="1"/>
    <xf numFmtId="41" fontId="37" fillId="0" borderId="34" xfId="12" applyNumberFormat="1" applyFont="1" applyBorder="1"/>
    <xf numFmtId="41" fontId="37" fillId="0" borderId="34" xfId="0" applyNumberFormat="1" applyFont="1" applyBorder="1"/>
    <xf numFmtId="41" fontId="37" fillId="0" borderId="34" xfId="0" applyNumberFormat="1" applyFont="1" applyBorder="1"/>
    <xf numFmtId="41" fontId="37" fillId="0" borderId="35" xfId="0" applyNumberFormat="1" applyFont="1" applyBorder="1"/>
    <xf numFmtId="41" fontId="37" fillId="0" borderId="31" xfId="0" applyNumberFormat="1" applyFont="1" applyBorder="1" applyAlignment="1">
      <alignment horizontal="center"/>
    </xf>
    <xf numFmtId="41" fontId="37" fillId="0" borderId="0" xfId="5" applyNumberFormat="1" applyFont="1" applyBorder="1" applyAlignment="1">
      <alignment horizontal="left" vertical="center"/>
    </xf>
    <xf numFmtId="41" fontId="34" fillId="0" borderId="24" xfId="0" applyNumberFormat="1" applyFont="1" applyFill="1" applyBorder="1" applyAlignment="1" applyProtection="1">
      <alignment horizontal="center" vertical="center"/>
      <protection locked="0"/>
    </xf>
    <xf numFmtId="41" fontId="34" fillId="0" borderId="30" xfId="0" applyNumberFormat="1" applyFont="1" applyFill="1" applyBorder="1" applyAlignment="1" applyProtection="1">
      <alignment horizontal="center" vertical="center"/>
      <protection locked="0"/>
    </xf>
    <xf numFmtId="41" fontId="37" fillId="0" borderId="34" xfId="0" applyNumberFormat="1" applyFont="1" applyBorder="1"/>
    <xf numFmtId="41" fontId="37" fillId="0" borderId="35" xfId="0" applyNumberFormat="1" applyFont="1" applyBorder="1"/>
    <xf numFmtId="41" fontId="37" fillId="0" borderId="31" xfId="0" applyNumberFormat="1" applyFont="1" applyBorder="1" applyAlignment="1">
      <alignment horizontal="center"/>
    </xf>
    <xf numFmtId="41" fontId="37" fillId="0" borderId="34" xfId="0" applyNumberFormat="1" applyFont="1" applyBorder="1"/>
    <xf numFmtId="41" fontId="37" fillId="0" borderId="35" xfId="0" applyNumberFormat="1" applyFont="1" applyBorder="1"/>
    <xf numFmtId="41" fontId="37" fillId="0" borderId="31" xfId="0" applyNumberFormat="1" applyFont="1" applyBorder="1" applyAlignment="1">
      <alignment horizontal="center"/>
    </xf>
    <xf numFmtId="41" fontId="37" fillId="0" borderId="34" xfId="0" applyNumberFormat="1" applyFont="1" applyBorder="1"/>
    <xf numFmtId="41" fontId="37" fillId="0" borderId="35" xfId="0" applyNumberFormat="1" applyFont="1" applyBorder="1"/>
    <xf numFmtId="41" fontId="37" fillId="0" borderId="31" xfId="0" applyNumberFormat="1" applyFont="1" applyBorder="1" applyAlignment="1">
      <alignment horizontal="center"/>
    </xf>
    <xf numFmtId="41" fontId="34" fillId="5" borderId="20" xfId="0" applyNumberFormat="1" applyFont="1" applyFill="1" applyBorder="1" applyAlignment="1">
      <alignment horizontal="center" vertical="center"/>
    </xf>
    <xf numFmtId="41" fontId="48" fillId="15" borderId="87" xfId="5" applyNumberFormat="1" applyFont="1" applyFill="1" applyBorder="1" applyAlignment="1">
      <alignment horizontal="center" vertical="center"/>
    </xf>
    <xf numFmtId="41" fontId="30" fillId="15" borderId="81" xfId="5" applyNumberFormat="1" applyFont="1" applyFill="1" applyBorder="1" applyAlignment="1">
      <alignment horizontal="center" vertical="center" wrapText="1"/>
    </xf>
    <xf numFmtId="41" fontId="34" fillId="6" borderId="42" xfId="0" applyNumberFormat="1" applyFont="1" applyFill="1" applyBorder="1" applyAlignment="1">
      <alignment horizontal="center" vertical="center"/>
    </xf>
    <xf numFmtId="41" fontId="34" fillId="6" borderId="43" xfId="0" applyNumberFormat="1" applyFont="1" applyFill="1" applyBorder="1" applyAlignment="1">
      <alignment horizontal="center" vertical="center" wrapText="1"/>
    </xf>
    <xf numFmtId="41" fontId="37" fillId="0" borderId="34" xfId="0" applyNumberFormat="1" applyFont="1" applyBorder="1"/>
    <xf numFmtId="41" fontId="37" fillId="0" borderId="35" xfId="0" applyNumberFormat="1" applyFont="1" applyBorder="1"/>
    <xf numFmtId="41" fontId="37" fillId="0" borderId="31" xfId="0" applyNumberFormat="1" applyFont="1" applyBorder="1" applyAlignment="1">
      <alignment horizontal="center"/>
    </xf>
    <xf numFmtId="41" fontId="34" fillId="14" borderId="14" xfId="0" applyNumberFormat="1" applyFont="1" applyFill="1" applyBorder="1" applyAlignment="1">
      <alignment horizontal="center" vertical="center" wrapText="1"/>
    </xf>
    <xf numFmtId="41" fontId="34" fillId="14" borderId="18" xfId="0" applyNumberFormat="1" applyFont="1" applyFill="1" applyBorder="1" applyAlignment="1">
      <alignment horizontal="center" vertical="center" wrapText="1"/>
    </xf>
    <xf numFmtId="41" fontId="34" fillId="14" borderId="15" xfId="0" applyNumberFormat="1" applyFont="1" applyFill="1" applyBorder="1" applyAlignment="1">
      <alignment horizontal="center" vertical="center" wrapText="1"/>
    </xf>
    <xf numFmtId="41" fontId="34" fillId="14" borderId="43" xfId="0" applyNumberFormat="1" applyFont="1" applyFill="1" applyBorder="1" applyAlignment="1">
      <alignment horizontal="center" vertical="center" wrapText="1"/>
    </xf>
    <xf numFmtId="17" fontId="34" fillId="14" borderId="44" xfId="0" applyNumberFormat="1" applyFont="1" applyFill="1" applyBorder="1" applyAlignment="1">
      <alignment horizontal="center" vertical="center" wrapText="1"/>
    </xf>
    <xf numFmtId="17" fontId="34" fillId="14" borderId="45" xfId="0" applyNumberFormat="1" applyFont="1" applyFill="1" applyBorder="1" applyAlignment="1">
      <alignment horizontal="center" vertical="center" wrapText="1"/>
    </xf>
    <xf numFmtId="41" fontId="34" fillId="14" borderId="44" xfId="0" applyNumberFormat="1" applyFont="1" applyFill="1" applyBorder="1" applyAlignment="1">
      <alignment horizontal="center" vertical="center" wrapText="1"/>
    </xf>
    <xf numFmtId="41" fontId="34" fillId="14" borderId="45" xfId="0" applyNumberFormat="1" applyFont="1" applyFill="1" applyBorder="1" applyAlignment="1">
      <alignment horizontal="center" vertical="center" wrapText="1"/>
    </xf>
    <xf numFmtId="41" fontId="37" fillId="14" borderId="0" xfId="5" applyNumberFormat="1" applyFont="1" applyFill="1" applyBorder="1" applyAlignment="1">
      <alignment horizontal="center" vertical="center"/>
    </xf>
    <xf numFmtId="41" fontId="34" fillId="6" borderId="44" xfId="0" applyNumberFormat="1" applyFont="1" applyFill="1" applyBorder="1" applyAlignment="1">
      <alignment horizontal="center" vertical="center" wrapText="1"/>
    </xf>
    <xf numFmtId="41" fontId="34" fillId="6" borderId="45" xfId="0" applyNumberFormat="1" applyFont="1" applyFill="1" applyBorder="1" applyAlignment="1">
      <alignment horizontal="center" vertical="center" wrapText="1"/>
    </xf>
    <xf numFmtId="41" fontId="30" fillId="15" borderId="126" xfId="5" applyNumberFormat="1" applyFont="1" applyFill="1" applyBorder="1" applyAlignment="1">
      <alignment horizontal="center" vertical="center" wrapText="1"/>
    </xf>
    <xf numFmtId="41" fontId="30" fillId="15" borderId="121" xfId="5" applyNumberFormat="1" applyFont="1" applyFill="1" applyBorder="1" applyAlignment="1">
      <alignment horizontal="center" vertical="center" wrapText="1"/>
    </xf>
    <xf numFmtId="41" fontId="30" fillId="15" borderId="127" xfId="5" applyNumberFormat="1" applyFont="1" applyFill="1" applyBorder="1" applyAlignment="1">
      <alignment horizontal="center" vertical="center" wrapText="1"/>
    </xf>
    <xf numFmtId="41" fontId="30" fillId="15" borderId="105" xfId="5" applyNumberFormat="1" applyFont="1" applyFill="1" applyBorder="1" applyAlignment="1">
      <alignment horizontal="center" vertical="center" wrapText="1"/>
    </xf>
    <xf numFmtId="41" fontId="34" fillId="8" borderId="3" xfId="0" applyNumberFormat="1" applyFont="1" applyFill="1" applyBorder="1" applyAlignment="1">
      <alignment horizontal="center" vertical="center"/>
    </xf>
    <xf numFmtId="41" fontId="34" fillId="8" borderId="2" xfId="0" applyNumberFormat="1" applyFont="1" applyFill="1" applyBorder="1" applyAlignment="1">
      <alignment horizontal="center" vertical="center"/>
    </xf>
    <xf numFmtId="41" fontId="34" fillId="8" borderId="57" xfId="0" applyNumberFormat="1" applyFont="1" applyFill="1" applyBorder="1" applyAlignment="1">
      <alignment horizontal="center" vertical="center"/>
    </xf>
    <xf numFmtId="41" fontId="34" fillId="8" borderId="50" xfId="0" applyNumberFormat="1" applyFont="1" applyFill="1" applyBorder="1" applyAlignment="1">
      <alignment horizontal="center" vertical="center"/>
    </xf>
    <xf numFmtId="41" fontId="34" fillId="4" borderId="49" xfId="0" applyNumberFormat="1" applyFont="1" applyFill="1" applyBorder="1" applyAlignment="1">
      <alignment horizontal="center" vertical="center"/>
    </xf>
    <xf numFmtId="41" fontId="34" fillId="4" borderId="2" xfId="0" applyNumberFormat="1" applyFont="1" applyFill="1" applyBorder="1" applyAlignment="1">
      <alignment horizontal="center" vertical="center"/>
    </xf>
    <xf numFmtId="41" fontId="34" fillId="5" borderId="2" xfId="0" applyNumberFormat="1" applyFont="1" applyFill="1" applyBorder="1" applyAlignment="1">
      <alignment horizontal="center" vertical="center"/>
    </xf>
    <xf numFmtId="41" fontId="34" fillId="6" borderId="3" xfId="0" applyNumberFormat="1" applyFont="1" applyFill="1" applyBorder="1" applyAlignment="1">
      <alignment horizontal="center" vertical="center"/>
    </xf>
    <xf numFmtId="41" fontId="34" fillId="11" borderId="2" xfId="0" applyNumberFormat="1" applyFont="1" applyFill="1" applyBorder="1" applyAlignment="1">
      <alignment horizontal="center" vertical="center"/>
    </xf>
    <xf numFmtId="41" fontId="34" fillId="7" borderId="2" xfId="0" applyNumberFormat="1" applyFont="1" applyFill="1" applyBorder="1" applyAlignment="1">
      <alignment horizontal="center" vertical="center"/>
    </xf>
    <xf numFmtId="41" fontId="34" fillId="6" borderId="2" xfId="0" applyNumberFormat="1" applyFont="1" applyFill="1" applyBorder="1" applyAlignment="1">
      <alignment horizontal="center" vertical="center"/>
    </xf>
    <xf numFmtId="41" fontId="34" fillId="7" borderId="14" xfId="0" applyNumberFormat="1" applyFont="1" applyFill="1" applyBorder="1" applyAlignment="1">
      <alignment horizontal="center" vertical="center" wrapText="1"/>
    </xf>
    <xf numFmtId="41" fontId="34" fillId="7" borderId="15" xfId="0" applyNumberFormat="1" applyFont="1" applyFill="1" applyBorder="1" applyAlignment="1">
      <alignment horizontal="center" vertical="center" wrapText="1"/>
    </xf>
    <xf numFmtId="41" fontId="34" fillId="7" borderId="46" xfId="0" applyNumberFormat="1" applyFont="1" applyFill="1" applyBorder="1" applyAlignment="1">
      <alignment horizontal="center" vertical="center" wrapText="1"/>
    </xf>
    <xf numFmtId="41" fontId="34" fillId="7" borderId="18" xfId="0" applyNumberFormat="1" applyFont="1" applyFill="1" applyBorder="1" applyAlignment="1">
      <alignment horizontal="center" vertical="center" wrapText="1"/>
    </xf>
    <xf numFmtId="41" fontId="34" fillId="7" borderId="43" xfId="0" applyNumberFormat="1" applyFont="1" applyFill="1" applyBorder="1" applyAlignment="1">
      <alignment horizontal="center" vertical="center" wrapText="1"/>
    </xf>
    <xf numFmtId="41" fontId="34" fillId="7" borderId="47" xfId="0" applyNumberFormat="1" applyFont="1" applyFill="1" applyBorder="1" applyAlignment="1">
      <alignment horizontal="center" vertical="center" wrapText="1"/>
    </xf>
    <xf numFmtId="41" fontId="34" fillId="18" borderId="14" xfId="0" applyNumberFormat="1" applyFont="1" applyFill="1" applyBorder="1" applyAlignment="1">
      <alignment horizontal="center" vertical="center" wrapText="1"/>
    </xf>
    <xf numFmtId="41" fontId="34" fillId="18" borderId="6" xfId="0" applyNumberFormat="1" applyFont="1" applyFill="1" applyBorder="1" applyAlignment="1">
      <alignment horizontal="center" vertical="center" wrapText="1"/>
    </xf>
    <xf numFmtId="41" fontId="34" fillId="18" borderId="18" xfId="0" applyNumberFormat="1" applyFont="1" applyFill="1" applyBorder="1" applyAlignment="1">
      <alignment horizontal="center" vertical="center" wrapText="1"/>
    </xf>
    <xf numFmtId="41" fontId="34" fillId="18" borderId="48" xfId="0" applyNumberFormat="1" applyFont="1" applyFill="1" applyBorder="1" applyAlignment="1">
      <alignment horizontal="center" vertical="center" wrapText="1"/>
    </xf>
    <xf numFmtId="41" fontId="34" fillId="18" borderId="9" xfId="0" applyNumberFormat="1" applyFont="1" applyFill="1" applyBorder="1" applyAlignment="1">
      <alignment horizontal="center" vertical="center" wrapText="1"/>
    </xf>
    <xf numFmtId="41" fontId="34" fillId="18" borderId="19" xfId="0" applyNumberFormat="1" applyFont="1" applyFill="1" applyBorder="1" applyAlignment="1">
      <alignment horizontal="center" vertical="center" wrapText="1"/>
    </xf>
    <xf numFmtId="41" fontId="34" fillId="18" borderId="49" xfId="0" applyNumberFormat="1" applyFont="1" applyFill="1" applyBorder="1" applyAlignment="1">
      <alignment horizontal="center" vertical="center"/>
    </xf>
    <xf numFmtId="41" fontId="34" fillId="18" borderId="2" xfId="0" applyNumberFormat="1" applyFont="1" applyFill="1" applyBorder="1" applyAlignment="1">
      <alignment horizontal="center" vertical="center"/>
    </xf>
    <xf numFmtId="41" fontId="34" fillId="18" borderId="50" xfId="0" applyNumberFormat="1" applyFont="1" applyFill="1" applyBorder="1" applyAlignment="1">
      <alignment horizontal="center" vertical="center"/>
    </xf>
    <xf numFmtId="41" fontId="49" fillId="0" borderId="75" xfId="5" applyNumberFormat="1" applyFont="1" applyFill="1" applyBorder="1" applyAlignment="1">
      <alignment horizontal="center" vertical="center" wrapText="1"/>
    </xf>
    <xf numFmtId="41" fontId="49" fillId="0" borderId="76" xfId="5" applyNumberFormat="1" applyFont="1" applyFill="1" applyBorder="1" applyAlignment="1">
      <alignment horizontal="center" vertical="center" wrapText="1"/>
    </xf>
    <xf numFmtId="41" fontId="49" fillId="0" borderId="124" xfId="5" applyNumberFormat="1" applyFont="1" applyFill="1" applyBorder="1" applyAlignment="1">
      <alignment horizontal="center" vertical="center" wrapText="1"/>
    </xf>
    <xf numFmtId="41" fontId="49" fillId="0" borderId="120" xfId="5" applyNumberFormat="1" applyFont="1" applyFill="1" applyBorder="1" applyAlignment="1">
      <alignment horizontal="center" vertical="center" wrapText="1"/>
    </xf>
    <xf numFmtId="41" fontId="34" fillId="19" borderId="14" xfId="0" applyNumberFormat="1" applyFont="1" applyFill="1" applyBorder="1" applyAlignment="1">
      <alignment horizontal="center" vertical="center" wrapText="1"/>
    </xf>
    <xf numFmtId="41" fontId="34" fillId="19" borderId="6" xfId="0" applyNumberFormat="1" applyFont="1" applyFill="1" applyBorder="1" applyAlignment="1">
      <alignment horizontal="center" vertical="center" wrapText="1"/>
    </xf>
    <xf numFmtId="41" fontId="34" fillId="19" borderId="18" xfId="0" applyNumberFormat="1" applyFont="1" applyFill="1" applyBorder="1" applyAlignment="1">
      <alignment horizontal="center" vertical="center" wrapText="1"/>
    </xf>
    <xf numFmtId="41" fontId="34" fillId="19" borderId="48" xfId="0" applyNumberFormat="1" applyFont="1" applyFill="1" applyBorder="1" applyAlignment="1">
      <alignment horizontal="center" vertical="center" wrapText="1"/>
    </xf>
    <xf numFmtId="41" fontId="34" fillId="19" borderId="9" xfId="0" applyNumberFormat="1" applyFont="1" applyFill="1" applyBorder="1" applyAlignment="1">
      <alignment horizontal="center" vertical="center" wrapText="1"/>
    </xf>
    <xf numFmtId="41" fontId="34" fillId="19" borderId="19" xfId="0" applyNumberFormat="1" applyFont="1" applyFill="1" applyBorder="1" applyAlignment="1">
      <alignment horizontal="center" vertical="center" wrapText="1"/>
    </xf>
    <xf numFmtId="41" fontId="34" fillId="19" borderId="49" xfId="0" applyNumberFormat="1" applyFont="1" applyFill="1" applyBorder="1" applyAlignment="1">
      <alignment horizontal="center" vertical="center"/>
    </xf>
    <xf numFmtId="41" fontId="34" fillId="19" borderId="2" xfId="0" applyNumberFormat="1" applyFont="1" applyFill="1" applyBorder="1" applyAlignment="1">
      <alignment horizontal="center" vertical="center"/>
    </xf>
    <xf numFmtId="41" fontId="34" fillId="19" borderId="50" xfId="0" applyNumberFormat="1" applyFont="1" applyFill="1" applyBorder="1" applyAlignment="1">
      <alignment horizontal="center" vertical="center"/>
    </xf>
    <xf numFmtId="41" fontId="34" fillId="20" borderId="4" xfId="0" applyNumberFormat="1" applyFont="1" applyFill="1" applyBorder="1" applyAlignment="1">
      <alignment horizontal="center" vertical="center"/>
    </xf>
    <xf numFmtId="41" fontId="34" fillId="20" borderId="7" xfId="0" applyNumberFormat="1" applyFont="1" applyFill="1" applyBorder="1" applyAlignment="1">
      <alignment horizontal="center" vertical="center"/>
    </xf>
    <xf numFmtId="41" fontId="34" fillId="20" borderId="22" xfId="0" applyNumberFormat="1" applyFont="1" applyFill="1" applyBorder="1" applyAlignment="1">
      <alignment horizontal="center" vertical="center"/>
    </xf>
    <xf numFmtId="41" fontId="34" fillId="20" borderId="21" xfId="0" applyNumberFormat="1" applyFont="1" applyFill="1" applyBorder="1" applyAlignment="1">
      <alignment horizontal="center" vertical="center"/>
    </xf>
    <xf numFmtId="41" fontId="34" fillId="20" borderId="20" xfId="0" applyNumberFormat="1" applyFont="1" applyFill="1" applyBorder="1" applyAlignment="1">
      <alignment horizontal="center" vertical="center"/>
    </xf>
    <xf numFmtId="41" fontId="34" fillId="20" borderId="56" xfId="0" applyNumberFormat="1" applyFont="1" applyFill="1" applyBorder="1" applyAlignment="1">
      <alignment horizontal="center" vertical="center"/>
    </xf>
    <xf numFmtId="41" fontId="34" fillId="20" borderId="4" xfId="0" applyNumberFormat="1" applyFont="1" applyFill="1" applyBorder="1" applyAlignment="1">
      <alignment horizontal="center" vertical="center" wrapText="1"/>
    </xf>
    <xf numFmtId="41" fontId="34" fillId="20" borderId="7" xfId="0" applyNumberFormat="1" applyFont="1" applyFill="1" applyBorder="1" applyAlignment="1">
      <alignment horizontal="center" vertical="center" wrapText="1"/>
    </xf>
    <xf numFmtId="41" fontId="34" fillId="6" borderId="14" xfId="0" applyNumberFormat="1" applyFont="1" applyFill="1" applyBorder="1" applyAlignment="1">
      <alignment horizontal="center" vertical="center" wrapText="1"/>
    </xf>
    <xf numFmtId="41" fontId="34" fillId="6" borderId="18" xfId="0" applyNumberFormat="1" applyFont="1" applyFill="1" applyBorder="1" applyAlignment="1">
      <alignment horizontal="center" vertical="center" wrapText="1"/>
    </xf>
    <xf numFmtId="41" fontId="34" fillId="6" borderId="48" xfId="0" applyNumberFormat="1" applyFont="1" applyFill="1" applyBorder="1" applyAlignment="1">
      <alignment horizontal="center" vertical="center" wrapText="1"/>
    </xf>
    <xf numFmtId="41" fontId="34" fillId="6" borderId="19" xfId="0" applyNumberFormat="1" applyFont="1" applyFill="1" applyBorder="1" applyAlignment="1">
      <alignment horizontal="center" vertical="center" wrapText="1"/>
    </xf>
    <xf numFmtId="41" fontId="34" fillId="6" borderId="51" xfId="0" applyNumberFormat="1" applyFont="1" applyFill="1" applyBorder="1" applyAlignment="1">
      <alignment horizontal="center" vertical="center"/>
    </xf>
    <xf numFmtId="41" fontId="34" fillId="6" borderId="52" xfId="0" applyNumberFormat="1" applyFont="1" applyFill="1" applyBorder="1" applyAlignment="1">
      <alignment horizontal="center" vertical="center"/>
    </xf>
    <xf numFmtId="41" fontId="34" fillId="6" borderId="53" xfId="0" applyNumberFormat="1" applyFont="1" applyFill="1" applyBorder="1" applyAlignment="1">
      <alignment horizontal="center" vertical="center"/>
    </xf>
    <xf numFmtId="17" fontId="34" fillId="6" borderId="44" xfId="0" applyNumberFormat="1" applyFont="1" applyFill="1" applyBorder="1" applyAlignment="1">
      <alignment horizontal="center" vertical="center" wrapText="1"/>
    </xf>
    <xf numFmtId="17" fontId="34" fillId="6" borderId="45" xfId="0" applyNumberFormat="1" applyFont="1" applyFill="1" applyBorder="1" applyAlignment="1">
      <alignment horizontal="center" vertical="center" wrapText="1"/>
    </xf>
    <xf numFmtId="41" fontId="44" fillId="14" borderId="81" xfId="5" applyNumberFormat="1" applyFont="1" applyFill="1" applyBorder="1" applyAlignment="1">
      <alignment vertical="center"/>
    </xf>
    <xf numFmtId="41" fontId="44" fillId="14" borderId="110" xfId="5" applyNumberFormat="1" applyFont="1" applyFill="1" applyBorder="1" applyAlignment="1">
      <alignment vertical="center"/>
    </xf>
    <xf numFmtId="41" fontId="44" fillId="0" borderId="95" xfId="5" applyNumberFormat="1" applyFont="1" applyBorder="1" applyAlignment="1">
      <alignment horizontal="center" vertical="center"/>
    </xf>
    <xf numFmtId="41" fontId="44" fillId="0" borderId="125" xfId="5" applyNumberFormat="1" applyFont="1" applyBorder="1" applyAlignment="1">
      <alignment horizontal="center" vertical="center"/>
    </xf>
    <xf numFmtId="41" fontId="44" fillId="0" borderId="81" xfId="5" applyNumberFormat="1" applyFont="1" applyBorder="1" applyAlignment="1">
      <alignment horizontal="center" vertical="center"/>
    </xf>
    <xf numFmtId="41" fontId="44" fillId="0" borderId="110" xfId="5" applyNumberFormat="1" applyFont="1" applyBorder="1" applyAlignment="1">
      <alignment horizontal="center" vertical="center"/>
    </xf>
    <xf numFmtId="41" fontId="44" fillId="0" borderId="84" xfId="5" applyNumberFormat="1" applyFont="1" applyBorder="1" applyAlignment="1">
      <alignment horizontal="center" vertical="center"/>
    </xf>
    <xf numFmtId="41" fontId="44" fillId="0" borderId="86" xfId="5" applyNumberFormat="1" applyFont="1" applyBorder="1" applyAlignment="1">
      <alignment horizontal="center" vertical="center"/>
    </xf>
    <xf numFmtId="41" fontId="44" fillId="0" borderId="128" xfId="5" applyNumberFormat="1" applyFont="1" applyBorder="1" applyAlignment="1">
      <alignment horizontal="left" vertical="center" indent="2"/>
    </xf>
    <xf numFmtId="41" fontId="44" fillId="0" borderId="107" xfId="5" applyNumberFormat="1" applyFont="1" applyBorder="1" applyAlignment="1">
      <alignment horizontal="left" vertical="center" indent="2"/>
    </xf>
    <xf numFmtId="41" fontId="44" fillId="0" borderId="129" xfId="5" applyNumberFormat="1" applyFont="1" applyBorder="1" applyAlignment="1">
      <alignment horizontal="left" vertical="center" indent="2"/>
    </xf>
    <xf numFmtId="41" fontId="48" fillId="15" borderId="130" xfId="5" applyNumberFormat="1" applyFont="1" applyFill="1" applyBorder="1" applyAlignment="1">
      <alignment horizontal="center" vertical="center"/>
    </xf>
    <xf numFmtId="41" fontId="48" fillId="15" borderId="103" xfId="5" applyNumberFormat="1" applyFont="1" applyFill="1" applyBorder="1" applyAlignment="1">
      <alignment horizontal="center" vertical="center"/>
    </xf>
    <xf numFmtId="41" fontId="44" fillId="0" borderId="131" xfId="5" applyNumberFormat="1" applyFont="1" applyBorder="1" applyAlignment="1">
      <alignment horizontal="left" vertical="center" indent="2"/>
    </xf>
    <xf numFmtId="41" fontId="44" fillId="0" borderId="132" xfId="5" applyNumberFormat="1" applyFont="1" applyBorder="1" applyAlignment="1">
      <alignment horizontal="left" vertical="center" indent="2"/>
    </xf>
    <xf numFmtId="41" fontId="44" fillId="0" borderId="110" xfId="5" applyNumberFormat="1" applyFont="1" applyBorder="1" applyAlignment="1">
      <alignment horizontal="left" vertical="center" indent="2"/>
    </xf>
    <xf numFmtId="41" fontId="34" fillId="20" borderId="55" xfId="0" applyNumberFormat="1" applyFont="1" applyFill="1" applyBorder="1" applyAlignment="1">
      <alignment horizontal="center" vertical="center" wrapText="1"/>
    </xf>
    <xf numFmtId="41" fontId="34" fillId="5" borderId="49" xfId="0" applyNumberFormat="1" applyFont="1" applyFill="1" applyBorder="1" applyAlignment="1">
      <alignment horizontal="center" vertical="center"/>
    </xf>
    <xf numFmtId="41" fontId="34" fillId="5" borderId="20" xfId="0" applyNumberFormat="1" applyFont="1" applyFill="1" applyBorder="1" applyAlignment="1">
      <alignment horizontal="center" vertical="center"/>
    </xf>
    <xf numFmtId="41" fontId="38" fillId="0" borderId="77" xfId="5" applyNumberFormat="1" applyFont="1" applyBorder="1" applyAlignment="1">
      <alignment horizontal="center" vertical="center"/>
    </xf>
    <xf numFmtId="41" fontId="38" fillId="0" borderId="0" xfId="5" applyNumberFormat="1" applyFont="1" applyBorder="1" applyAlignment="1">
      <alignment horizontal="center" vertical="center"/>
    </xf>
    <xf numFmtId="41" fontId="38" fillId="0" borderId="79" xfId="5" applyNumberFormat="1" applyFont="1" applyBorder="1" applyAlignment="1">
      <alignment horizontal="center" vertical="center"/>
    </xf>
    <xf numFmtId="41" fontId="39" fillId="0" borderId="77" xfId="5" applyNumberFormat="1" applyFont="1" applyBorder="1" applyAlignment="1">
      <alignment horizontal="center" vertical="center"/>
    </xf>
    <xf numFmtId="41" fontId="39" fillId="0" borderId="0" xfId="5" applyNumberFormat="1" applyFont="1" applyBorder="1" applyAlignment="1">
      <alignment horizontal="center" vertical="center"/>
    </xf>
    <xf numFmtId="41" fontId="39" fillId="0" borderId="79" xfId="5" applyNumberFormat="1" applyFont="1" applyBorder="1" applyAlignment="1">
      <alignment horizontal="center" vertical="center"/>
    </xf>
    <xf numFmtId="41" fontId="41" fillId="14" borderId="77" xfId="5" applyNumberFormat="1" applyFont="1" applyFill="1" applyBorder="1" applyAlignment="1">
      <alignment horizontal="center" vertical="center"/>
    </xf>
    <xf numFmtId="41" fontId="41" fillId="14" borderId="0" xfId="5" applyNumberFormat="1" applyFont="1" applyFill="1" applyBorder="1" applyAlignment="1">
      <alignment horizontal="center" vertical="center"/>
    </xf>
    <xf numFmtId="41" fontId="30" fillId="15" borderId="75" xfId="5" applyNumberFormat="1" applyFont="1" applyFill="1" applyBorder="1" applyAlignment="1">
      <alignment horizontal="center" vertical="center" wrapText="1"/>
    </xf>
    <xf numFmtId="41" fontId="30" fillId="15" borderId="76" xfId="5" applyNumberFormat="1" applyFont="1" applyFill="1" applyBorder="1" applyAlignment="1">
      <alignment horizontal="center" vertical="center" wrapText="1"/>
    </xf>
    <xf numFmtId="41" fontId="30" fillId="15" borderId="122" xfId="5" applyNumberFormat="1" applyFont="1" applyFill="1" applyBorder="1" applyAlignment="1">
      <alignment horizontal="center" vertical="center" wrapText="1"/>
    </xf>
    <xf numFmtId="41" fontId="30" fillId="15" borderId="74" xfId="5" applyNumberFormat="1" applyFont="1" applyFill="1" applyBorder="1" applyAlignment="1">
      <alignment horizontal="center" vertical="center" wrapText="1"/>
    </xf>
    <xf numFmtId="41" fontId="30" fillId="15" borderId="133" xfId="5" applyNumberFormat="1" applyFont="1" applyFill="1" applyBorder="1" applyAlignment="1">
      <alignment horizontal="center" vertical="center" wrapText="1"/>
    </xf>
    <xf numFmtId="41" fontId="30" fillId="15" borderId="104" xfId="5" applyNumberFormat="1" applyFont="1" applyFill="1" applyBorder="1" applyAlignment="1">
      <alignment horizontal="center" vertical="center" wrapText="1"/>
    </xf>
    <xf numFmtId="41" fontId="30" fillId="15" borderId="134" xfId="5" applyNumberFormat="1" applyFont="1" applyFill="1" applyBorder="1" applyAlignment="1">
      <alignment horizontal="center" vertical="center" wrapText="1"/>
    </xf>
    <xf numFmtId="41" fontId="30" fillId="15" borderId="135" xfId="5" applyNumberFormat="1" applyFont="1" applyFill="1" applyBorder="1" applyAlignment="1">
      <alignment horizontal="center" vertical="center" wrapText="1"/>
    </xf>
    <xf numFmtId="41" fontId="44" fillId="14" borderId="95" xfId="5" applyNumberFormat="1" applyFont="1" applyFill="1" applyBorder="1" applyAlignment="1">
      <alignment vertical="center"/>
    </xf>
    <xf numFmtId="41" fontId="44" fillId="14" borderId="125" xfId="5" applyNumberFormat="1" applyFont="1" applyFill="1" applyBorder="1" applyAlignment="1">
      <alignment vertical="center"/>
    </xf>
    <xf numFmtId="41" fontId="34" fillId="20" borderId="20" xfId="0" applyNumberFormat="1" applyFont="1" applyFill="1" applyBorder="1" applyAlignment="1">
      <alignment horizontal="center" vertical="center" wrapText="1"/>
    </xf>
    <xf numFmtId="41" fontId="34" fillId="20" borderId="54" xfId="0" applyNumberFormat="1" applyFont="1" applyFill="1" applyBorder="1" applyAlignment="1">
      <alignment horizontal="center" vertical="center" wrapText="1"/>
    </xf>
    <xf numFmtId="41" fontId="50" fillId="14" borderId="131" xfId="5" applyNumberFormat="1" applyFont="1" applyFill="1" applyBorder="1" applyAlignment="1">
      <alignment horizontal="center" vertical="center" wrapText="1"/>
    </xf>
    <xf numFmtId="41" fontId="50" fillId="14" borderId="132" xfId="5" applyNumberFormat="1" applyFont="1" applyFill="1" applyBorder="1" applyAlignment="1">
      <alignment horizontal="center" vertical="center" wrapText="1"/>
    </xf>
    <xf numFmtId="41" fontId="50" fillId="14" borderId="86" xfId="5" applyNumberFormat="1" applyFont="1" applyFill="1" applyBorder="1" applyAlignment="1">
      <alignment horizontal="center" vertical="center" wrapText="1"/>
    </xf>
    <xf numFmtId="41" fontId="50" fillId="14" borderId="130" xfId="5" applyNumberFormat="1" applyFont="1" applyFill="1" applyBorder="1" applyAlignment="1">
      <alignment horizontal="center" vertical="center" wrapText="1"/>
    </xf>
    <xf numFmtId="41" fontId="50" fillId="14" borderId="103" xfId="5" applyNumberFormat="1" applyFont="1" applyFill="1" applyBorder="1" applyAlignment="1">
      <alignment horizontal="center" vertical="center" wrapText="1"/>
    </xf>
    <xf numFmtId="41" fontId="50" fillId="14" borderId="84" xfId="5" applyNumberFormat="1" applyFont="1" applyFill="1" applyBorder="1" applyAlignment="1">
      <alignment horizontal="center" vertical="center" wrapText="1"/>
    </xf>
    <xf numFmtId="41" fontId="48" fillId="15" borderId="102" xfId="5" applyNumberFormat="1" applyFont="1" applyFill="1" applyBorder="1" applyAlignment="1" applyProtection="1">
      <alignment horizontal="center" vertical="center" wrapText="1"/>
      <protection hidden="1"/>
    </xf>
    <xf numFmtId="41" fontId="48" fillId="15" borderId="82" xfId="5" applyNumberFormat="1" applyFont="1" applyFill="1" applyBorder="1" applyAlignment="1" applyProtection="1">
      <alignment horizontal="center" vertical="center" wrapText="1"/>
      <protection hidden="1"/>
    </xf>
    <xf numFmtId="41" fontId="51" fillId="14" borderId="109" xfId="5" applyNumberFormat="1" applyFont="1" applyFill="1" applyBorder="1" applyAlignment="1">
      <alignment horizontal="center" vertical="center" wrapText="1"/>
    </xf>
    <xf numFmtId="41" fontId="51" fillId="14" borderId="80" xfId="5" applyNumberFormat="1" applyFont="1" applyFill="1" applyBorder="1" applyAlignment="1">
      <alignment horizontal="center" vertical="center" wrapText="1"/>
    </xf>
    <xf numFmtId="41" fontId="34" fillId="13" borderId="2" xfId="0" applyNumberFormat="1" applyFont="1" applyFill="1" applyBorder="1" applyAlignment="1">
      <alignment horizontal="center" vertical="center"/>
    </xf>
    <xf numFmtId="41" fontId="34" fillId="13" borderId="50" xfId="0" applyNumberFormat="1" applyFont="1" applyFill="1" applyBorder="1" applyAlignment="1">
      <alignment horizontal="center" vertical="center"/>
    </xf>
    <xf numFmtId="41" fontId="34" fillId="9" borderId="2" xfId="0" applyNumberFormat="1" applyFont="1" applyFill="1" applyBorder="1" applyAlignment="1">
      <alignment horizontal="center" vertical="center"/>
    </xf>
    <xf numFmtId="41" fontId="34" fillId="9" borderId="50" xfId="0" applyNumberFormat="1" applyFont="1" applyFill="1" applyBorder="1" applyAlignment="1">
      <alignment horizontal="center" vertical="center"/>
    </xf>
    <xf numFmtId="41" fontId="34" fillId="6" borderId="5" xfId="0" applyNumberFormat="1" applyFont="1" applyFill="1" applyBorder="1" applyAlignment="1">
      <alignment horizontal="center" vertical="center"/>
    </xf>
    <xf numFmtId="41" fontId="34" fillId="6" borderId="12" xfId="0" applyNumberFormat="1" applyFont="1" applyFill="1" applyBorder="1" applyAlignment="1">
      <alignment horizontal="center" vertical="center"/>
    </xf>
    <xf numFmtId="41" fontId="34" fillId="9" borderId="49" xfId="0" applyNumberFormat="1" applyFont="1" applyFill="1" applyBorder="1" applyAlignment="1">
      <alignment horizontal="center" vertical="center"/>
    </xf>
    <xf numFmtId="41" fontId="34" fillId="8" borderId="51" xfId="0" applyNumberFormat="1" applyFont="1" applyFill="1" applyBorder="1" applyAlignment="1">
      <alignment horizontal="center" vertical="center"/>
    </xf>
    <xf numFmtId="41" fontId="34" fillId="8" borderId="52" xfId="0" applyNumberFormat="1" applyFont="1" applyFill="1" applyBorder="1" applyAlignment="1">
      <alignment horizontal="center" vertical="center"/>
    </xf>
    <xf numFmtId="41" fontId="34" fillId="8" borderId="53" xfId="0" applyNumberFormat="1" applyFont="1" applyFill="1" applyBorder="1" applyAlignment="1">
      <alignment horizontal="center" vertical="center"/>
    </xf>
    <xf numFmtId="41" fontId="34" fillId="5" borderId="50" xfId="0" applyNumberFormat="1" applyFont="1" applyFill="1" applyBorder="1" applyAlignment="1">
      <alignment horizontal="center" vertical="center"/>
    </xf>
    <xf numFmtId="41" fontId="34" fillId="4" borderId="59" xfId="0" applyNumberFormat="1" applyFont="1" applyFill="1" applyBorder="1" applyAlignment="1">
      <alignment horizontal="center" vertical="center"/>
    </xf>
    <xf numFmtId="41" fontId="34" fillId="4" borderId="60" xfId="0" applyNumberFormat="1" applyFont="1" applyFill="1" applyBorder="1" applyAlignment="1">
      <alignment horizontal="center" vertical="center"/>
    </xf>
    <xf numFmtId="41" fontId="34" fillId="4" borderId="61" xfId="0" applyNumberFormat="1" applyFont="1" applyFill="1" applyBorder="1" applyAlignment="1">
      <alignment horizontal="center" vertical="center"/>
    </xf>
    <xf numFmtId="41" fontId="34" fillId="21" borderId="14" xfId="0" applyNumberFormat="1" applyFont="1" applyFill="1" applyBorder="1" applyAlignment="1">
      <alignment horizontal="center" vertical="center"/>
    </xf>
    <xf numFmtId="41" fontId="34" fillId="21" borderId="6" xfId="0" applyNumberFormat="1" applyFont="1" applyFill="1" applyBorder="1" applyAlignment="1">
      <alignment horizontal="center" vertical="center"/>
    </xf>
    <xf numFmtId="41" fontId="34" fillId="21" borderId="18" xfId="0" applyNumberFormat="1" applyFont="1" applyFill="1" applyBorder="1" applyAlignment="1">
      <alignment horizontal="center" vertical="center"/>
    </xf>
    <xf numFmtId="41" fontId="34" fillId="21" borderId="48" xfId="0" applyNumberFormat="1" applyFont="1" applyFill="1" applyBorder="1" applyAlignment="1">
      <alignment horizontal="center" vertical="center"/>
    </xf>
    <xf numFmtId="41" fontId="34" fillId="21" borderId="9" xfId="0" applyNumberFormat="1" applyFont="1" applyFill="1" applyBorder="1" applyAlignment="1">
      <alignment horizontal="center" vertical="center"/>
    </xf>
    <xf numFmtId="41" fontId="34" fillId="21" borderId="19" xfId="0" applyNumberFormat="1" applyFont="1" applyFill="1" applyBorder="1" applyAlignment="1">
      <alignment horizontal="center" vertical="center"/>
    </xf>
    <xf numFmtId="41" fontId="34" fillId="13" borderId="49" xfId="0" applyNumberFormat="1" applyFont="1" applyFill="1" applyBorder="1" applyAlignment="1">
      <alignment horizontal="center" vertical="center"/>
    </xf>
    <xf numFmtId="41" fontId="34" fillId="21" borderId="62" xfId="0" applyNumberFormat="1" applyFont="1" applyFill="1" applyBorder="1" applyAlignment="1">
      <alignment horizontal="center" vertical="center" wrapText="1"/>
    </xf>
    <xf numFmtId="41" fontId="34" fillId="21" borderId="63" xfId="0" applyNumberFormat="1" applyFont="1" applyFill="1" applyBorder="1" applyAlignment="1">
      <alignment horizontal="center" vertical="center" wrapText="1"/>
    </xf>
    <xf numFmtId="41" fontId="34" fillId="21" borderId="64" xfId="0" applyNumberFormat="1" applyFont="1" applyFill="1" applyBorder="1" applyAlignment="1">
      <alignment horizontal="center" vertical="center" wrapText="1"/>
    </xf>
    <xf numFmtId="41" fontId="34" fillId="0" borderId="62" xfId="0" applyNumberFormat="1" applyFont="1" applyBorder="1" applyAlignment="1">
      <alignment horizontal="center" vertical="center" wrapText="1"/>
    </xf>
    <xf numFmtId="41" fontId="34" fillId="0" borderId="63" xfId="0" applyNumberFormat="1" applyFont="1" applyBorder="1" applyAlignment="1">
      <alignment horizontal="center" vertical="center" wrapText="1"/>
    </xf>
    <xf numFmtId="41" fontId="34" fillId="0" borderId="65" xfId="0" applyNumberFormat="1" applyFont="1" applyBorder="1" applyAlignment="1">
      <alignment horizontal="center" vertical="center" wrapText="1"/>
    </xf>
    <xf numFmtId="41" fontId="34" fillId="0" borderId="66" xfId="0" applyNumberFormat="1" applyFont="1" applyBorder="1" applyAlignment="1">
      <alignment horizontal="center" vertical="center" wrapText="1"/>
    </xf>
    <xf numFmtId="41" fontId="34" fillId="0" borderId="67" xfId="0" applyNumberFormat="1" applyFont="1" applyBorder="1" applyAlignment="1">
      <alignment horizontal="center" vertical="center" wrapText="1"/>
    </xf>
    <xf numFmtId="41" fontId="34" fillId="4" borderId="58" xfId="0" applyNumberFormat="1" applyFont="1" applyFill="1" applyBorder="1" applyAlignment="1">
      <alignment horizontal="center" vertical="center"/>
    </xf>
    <xf numFmtId="41" fontId="34" fillId="4" borderId="3" xfId="0" applyNumberFormat="1" applyFont="1" applyFill="1" applyBorder="1" applyAlignment="1">
      <alignment horizontal="center" vertical="center"/>
    </xf>
    <xf numFmtId="41" fontId="34" fillId="5" borderId="3" xfId="0" applyNumberFormat="1" applyFont="1" applyFill="1" applyBorder="1" applyAlignment="1">
      <alignment horizontal="center" vertical="center"/>
    </xf>
    <xf numFmtId="41" fontId="34" fillId="9" borderId="59" xfId="0" applyNumberFormat="1" applyFont="1" applyFill="1" applyBorder="1" applyAlignment="1">
      <alignment horizontal="center" vertical="center"/>
    </xf>
    <xf numFmtId="41" fontId="34" fillId="9" borderId="60" xfId="0" applyNumberFormat="1" applyFont="1" applyFill="1" applyBorder="1" applyAlignment="1">
      <alignment horizontal="center" vertical="center"/>
    </xf>
    <xf numFmtId="41" fontId="34" fillId="9" borderId="61" xfId="0" applyNumberFormat="1" applyFont="1" applyFill="1" applyBorder="1" applyAlignment="1">
      <alignment horizontal="center" vertical="center"/>
    </xf>
    <xf numFmtId="41" fontId="34" fillId="6" borderId="3" xfId="0" applyNumberFormat="1" applyFont="1" applyFill="1" applyBorder="1" applyAlignment="1">
      <alignment horizontal="center" vertical="center" wrapText="1"/>
    </xf>
    <xf numFmtId="41" fontId="34" fillId="6" borderId="2" xfId="0" applyNumberFormat="1" applyFont="1" applyFill="1" applyBorder="1" applyAlignment="1">
      <alignment horizontal="center" vertical="center" wrapText="1"/>
    </xf>
    <xf numFmtId="41" fontId="34" fillId="6" borderId="4" xfId="0" applyNumberFormat="1" applyFont="1" applyFill="1" applyBorder="1" applyAlignment="1">
      <alignment horizontal="center" vertical="center" wrapText="1"/>
    </xf>
    <xf numFmtId="41" fontId="34" fillId="6" borderId="57" xfId="0" applyNumberFormat="1" applyFont="1" applyFill="1" applyBorder="1" applyAlignment="1">
      <alignment horizontal="center" vertical="center" wrapText="1"/>
    </xf>
    <xf numFmtId="41" fontId="34" fillId="6" borderId="50" xfId="0" applyNumberFormat="1" applyFont="1" applyFill="1" applyBorder="1" applyAlignment="1">
      <alignment horizontal="center" vertical="center" wrapText="1"/>
    </xf>
    <xf numFmtId="41" fontId="34" fillId="6" borderId="22" xfId="0" applyNumberFormat="1" applyFont="1" applyFill="1" applyBorder="1" applyAlignment="1">
      <alignment horizontal="center" vertical="center" wrapText="1"/>
    </xf>
    <xf numFmtId="41" fontId="34" fillId="6" borderId="58" xfId="0" applyNumberFormat="1" applyFont="1" applyFill="1" applyBorder="1" applyAlignment="1">
      <alignment horizontal="center" vertical="center" wrapText="1"/>
    </xf>
    <xf numFmtId="41" fontId="34" fillId="6" borderId="49" xfId="0" applyNumberFormat="1" applyFont="1" applyFill="1" applyBorder="1" applyAlignment="1">
      <alignment horizontal="center" vertical="center" wrapText="1"/>
    </xf>
    <xf numFmtId="41" fontId="34" fillId="6" borderId="20" xfId="0" applyNumberFormat="1" applyFont="1" applyFill="1" applyBorder="1" applyAlignment="1">
      <alignment horizontal="center" vertical="center" wrapText="1"/>
    </xf>
    <xf numFmtId="41" fontId="34" fillId="5" borderId="14" xfId="0" applyNumberFormat="1" applyFont="1" applyFill="1" applyBorder="1" applyAlignment="1">
      <alignment horizontal="center" vertical="center" wrapText="1"/>
    </xf>
    <xf numFmtId="41" fontId="34" fillId="5" borderId="18" xfId="0" applyNumberFormat="1" applyFont="1" applyFill="1" applyBorder="1" applyAlignment="1">
      <alignment horizontal="center" vertical="center" wrapText="1"/>
    </xf>
    <xf numFmtId="41" fontId="34" fillId="5" borderId="48" xfId="0" applyNumberFormat="1" applyFont="1" applyFill="1" applyBorder="1" applyAlignment="1">
      <alignment horizontal="center" vertical="center" wrapText="1"/>
    </xf>
    <xf numFmtId="41" fontId="34" fillId="5" borderId="19" xfId="0" applyNumberFormat="1" applyFont="1" applyFill="1" applyBorder="1" applyAlignment="1">
      <alignment horizontal="center" vertical="center" wrapText="1"/>
    </xf>
    <xf numFmtId="41" fontId="34" fillId="7" borderId="6" xfId="0" applyNumberFormat="1" applyFont="1" applyFill="1" applyBorder="1" applyAlignment="1">
      <alignment horizontal="center" vertical="center" wrapText="1"/>
    </xf>
    <xf numFmtId="41" fontId="34" fillId="7" borderId="0" xfId="0" applyNumberFormat="1" applyFont="1" applyFill="1" applyBorder="1" applyAlignment="1">
      <alignment horizontal="center" vertical="center" wrapText="1"/>
    </xf>
    <xf numFmtId="41" fontId="34" fillId="7" borderId="48" xfId="0" applyNumberFormat="1" applyFont="1" applyFill="1" applyBorder="1" applyAlignment="1">
      <alignment horizontal="center" vertical="center" wrapText="1"/>
    </xf>
    <xf numFmtId="41" fontId="34" fillId="7" borderId="9" xfId="0" applyNumberFormat="1" applyFont="1" applyFill="1" applyBorder="1" applyAlignment="1">
      <alignment horizontal="center" vertical="center" wrapText="1"/>
    </xf>
    <xf numFmtId="41" fontId="34" fillId="7" borderId="19" xfId="0" applyNumberFormat="1" applyFont="1" applyFill="1" applyBorder="1" applyAlignment="1">
      <alignment horizontal="center" vertical="center" wrapText="1"/>
    </xf>
    <xf numFmtId="41" fontId="34" fillId="5" borderId="6" xfId="0" applyNumberFormat="1" applyFont="1" applyFill="1" applyBorder="1" applyAlignment="1">
      <alignment horizontal="center" vertical="center" wrapText="1"/>
    </xf>
    <xf numFmtId="41" fontId="34" fillId="5" borderId="9" xfId="0" applyNumberFormat="1" applyFont="1" applyFill="1" applyBorder="1" applyAlignment="1">
      <alignment horizontal="center" vertical="center" wrapText="1"/>
    </xf>
    <xf numFmtId="41" fontId="34" fillId="5" borderId="50" xfId="0" applyNumberFormat="1" applyFont="1" applyFill="1" applyBorder="1" applyAlignment="1">
      <alignment horizontal="center" vertical="center" wrapText="1"/>
    </xf>
    <xf numFmtId="41" fontId="34" fillId="5" borderId="22" xfId="0" applyNumberFormat="1" applyFont="1" applyFill="1" applyBorder="1" applyAlignment="1">
      <alignment horizontal="center" vertical="center" wrapText="1"/>
    </xf>
    <xf numFmtId="41" fontId="34" fillId="0" borderId="14" xfId="0" applyNumberFormat="1" applyFont="1" applyBorder="1" applyAlignment="1">
      <alignment horizontal="center"/>
    </xf>
    <xf numFmtId="41" fontId="34" fillId="0" borderId="15" xfId="0" applyNumberFormat="1" applyFont="1" applyBorder="1" applyAlignment="1">
      <alignment horizontal="center"/>
    </xf>
    <xf numFmtId="41" fontId="34" fillId="0" borderId="68" xfId="0" applyNumberFormat="1" applyFont="1" applyBorder="1" applyAlignment="1">
      <alignment horizontal="center"/>
    </xf>
    <xf numFmtId="41" fontId="34" fillId="0" borderId="6" xfId="0" applyNumberFormat="1" applyFont="1" applyBorder="1" applyAlignment="1">
      <alignment horizontal="center"/>
    </xf>
    <xf numFmtId="41" fontId="34" fillId="0" borderId="11" xfId="0" applyNumberFormat="1" applyFont="1" applyBorder="1" applyAlignment="1">
      <alignment horizontal="center"/>
    </xf>
    <xf numFmtId="41" fontId="34" fillId="0" borderId="0" xfId="0" applyNumberFormat="1" applyFont="1" applyBorder="1" applyAlignment="1">
      <alignment horizontal="center"/>
    </xf>
    <xf numFmtId="41" fontId="34" fillId="12" borderId="69" xfId="0" applyNumberFormat="1" applyFont="1" applyFill="1" applyBorder="1" applyAlignment="1">
      <alignment horizontal="center" vertical="center"/>
    </xf>
    <xf numFmtId="41" fontId="34" fillId="12" borderId="70" xfId="0" applyNumberFormat="1" applyFont="1" applyFill="1" applyBorder="1" applyAlignment="1">
      <alignment horizontal="center" vertical="center"/>
    </xf>
    <xf numFmtId="41" fontId="34" fillId="12" borderId="71" xfId="0" applyNumberFormat="1" applyFont="1" applyFill="1" applyBorder="1" applyAlignment="1">
      <alignment horizontal="center" vertical="center"/>
    </xf>
    <xf numFmtId="41" fontId="42" fillId="14" borderId="130" xfId="5" applyNumberFormat="1" applyFont="1" applyFill="1" applyBorder="1" applyAlignment="1">
      <alignment horizontal="left" vertical="center" wrapText="1" indent="1"/>
    </xf>
    <xf numFmtId="41" fontId="42" fillId="14" borderId="84" xfId="5" applyNumberFormat="1" applyFont="1" applyFill="1" applyBorder="1" applyAlignment="1">
      <alignment horizontal="left" vertical="center" wrapText="1" indent="1"/>
    </xf>
    <xf numFmtId="41" fontId="34" fillId="7" borderId="3" xfId="0" applyNumberFormat="1" applyFont="1" applyFill="1" applyBorder="1" applyAlignment="1">
      <alignment horizontal="center" vertical="center"/>
    </xf>
    <xf numFmtId="41" fontId="51" fillId="14" borderId="128" xfId="5" applyNumberFormat="1" applyFont="1" applyFill="1" applyBorder="1" applyAlignment="1">
      <alignment horizontal="left" vertical="center" wrapText="1" indent="1"/>
    </xf>
    <xf numFmtId="41" fontId="51" fillId="14" borderId="107" xfId="5" applyNumberFormat="1" applyFont="1" applyFill="1" applyBorder="1" applyAlignment="1">
      <alignment horizontal="left" vertical="center" wrapText="1" indent="1"/>
    </xf>
    <xf numFmtId="41" fontId="51" fillId="14" borderId="99" xfId="5" applyNumberFormat="1" applyFont="1" applyFill="1" applyBorder="1" applyAlignment="1">
      <alignment horizontal="left" vertical="center" wrapText="1" indent="1"/>
    </xf>
    <xf numFmtId="41" fontId="51" fillId="14" borderId="131" xfId="5" applyNumberFormat="1" applyFont="1" applyFill="1" applyBorder="1" applyAlignment="1">
      <alignment horizontal="left" vertical="center" wrapText="1" indent="1"/>
    </xf>
    <xf numFmtId="41" fontId="51" fillId="14" borderId="132" xfId="5" applyNumberFormat="1" applyFont="1" applyFill="1" applyBorder="1" applyAlignment="1">
      <alignment horizontal="left" vertical="center" wrapText="1" indent="1"/>
    </xf>
    <xf numFmtId="41" fontId="51" fillId="14" borderId="86" xfId="5" applyNumberFormat="1" applyFont="1" applyFill="1" applyBorder="1" applyAlignment="1">
      <alignment horizontal="left" vertical="center" wrapText="1" indent="1"/>
    </xf>
    <xf numFmtId="41" fontId="51" fillId="14" borderId="130" xfId="5" applyNumberFormat="1" applyFont="1" applyFill="1" applyBorder="1" applyAlignment="1">
      <alignment horizontal="left" vertical="center" wrapText="1" indent="1"/>
    </xf>
    <xf numFmtId="41" fontId="51" fillId="14" borderId="103" xfId="5" applyNumberFormat="1" applyFont="1" applyFill="1" applyBorder="1" applyAlignment="1">
      <alignment horizontal="left" vertical="center" wrapText="1" indent="1"/>
    </xf>
    <xf numFmtId="41" fontId="51" fillId="14" borderId="84" xfId="5" applyNumberFormat="1" applyFont="1" applyFill="1" applyBorder="1" applyAlignment="1">
      <alignment horizontal="left" vertical="center" wrapText="1" indent="1"/>
    </xf>
    <xf numFmtId="41" fontId="42" fillId="14" borderId="131" xfId="5" applyNumberFormat="1" applyFont="1" applyFill="1" applyBorder="1" applyAlignment="1">
      <alignment horizontal="left" vertical="center" wrapText="1" indent="1"/>
    </xf>
    <xf numFmtId="41" fontId="42" fillId="14" borderId="86" xfId="5" applyNumberFormat="1" applyFont="1" applyFill="1" applyBorder="1" applyAlignment="1">
      <alignment horizontal="left" vertical="center" wrapText="1" indent="1"/>
    </xf>
    <xf numFmtId="41" fontId="42" fillId="14" borderId="128" xfId="5" applyNumberFormat="1" applyFont="1" applyFill="1" applyBorder="1" applyAlignment="1">
      <alignment horizontal="left" vertical="center" wrapText="1" indent="1"/>
    </xf>
    <xf numFmtId="41" fontId="42" fillId="14" borderId="99" xfId="5" applyNumberFormat="1" applyFont="1" applyFill="1" applyBorder="1" applyAlignment="1">
      <alignment horizontal="left" vertical="center" wrapText="1" indent="1"/>
    </xf>
    <xf numFmtId="41" fontId="30" fillId="15" borderId="138" xfId="5" applyNumberFormat="1" applyFont="1" applyFill="1" applyBorder="1" applyAlignment="1">
      <alignment horizontal="center" vertical="center" wrapText="1"/>
    </xf>
    <xf numFmtId="41" fontId="30" fillId="15" borderId="116" xfId="5" applyNumberFormat="1" applyFont="1" applyFill="1" applyBorder="1" applyAlignment="1">
      <alignment horizontal="center" vertical="center" wrapText="1"/>
    </xf>
    <xf numFmtId="41" fontId="30" fillId="15" borderId="139" xfId="5" applyNumberFormat="1" applyFont="1" applyFill="1" applyBorder="1" applyAlignment="1">
      <alignment horizontal="center" vertical="center" wrapText="1"/>
    </xf>
    <xf numFmtId="41" fontId="30" fillId="15" borderId="82" xfId="5" applyNumberFormat="1" applyFont="1" applyFill="1" applyBorder="1" applyAlignment="1">
      <alignment horizontal="center" vertical="center" wrapText="1"/>
    </xf>
    <xf numFmtId="41" fontId="30" fillId="15" borderId="95" xfId="5" applyNumberFormat="1" applyFont="1" applyFill="1" applyBorder="1" applyAlignment="1">
      <alignment horizontal="center" vertical="center" wrapText="1"/>
    </xf>
    <xf numFmtId="41" fontId="30" fillId="15" borderId="78" xfId="5" applyNumberFormat="1" applyFont="1" applyFill="1" applyBorder="1" applyAlignment="1">
      <alignment horizontal="center" vertical="center" wrapText="1"/>
    </xf>
    <xf numFmtId="41" fontId="30" fillId="15" borderId="101" xfId="5" applyNumberFormat="1" applyFont="1" applyFill="1" applyBorder="1" applyAlignment="1">
      <alignment horizontal="center" vertical="center" wrapText="1"/>
    </xf>
    <xf numFmtId="41" fontId="30" fillId="15" borderId="136" xfId="5" applyNumberFormat="1" applyFont="1" applyFill="1" applyBorder="1" applyAlignment="1">
      <alignment horizontal="center" vertical="center" wrapText="1"/>
    </xf>
    <xf numFmtId="41" fontId="30" fillId="15" borderId="137" xfId="5" applyNumberFormat="1" applyFont="1" applyFill="1" applyBorder="1" applyAlignment="1">
      <alignment horizontal="center" vertical="center" wrapText="1"/>
    </xf>
    <xf numFmtId="41" fontId="30" fillId="15" borderId="119" xfId="5" applyNumberFormat="1" applyFont="1" applyFill="1" applyBorder="1" applyAlignment="1">
      <alignment horizontal="center" vertical="center" wrapText="1"/>
    </xf>
    <xf numFmtId="41" fontId="30" fillId="15" borderId="79" xfId="5" applyNumberFormat="1" applyFont="1" applyFill="1" applyBorder="1" applyAlignment="1">
      <alignment horizontal="center" vertical="center" wrapText="1"/>
    </xf>
    <xf numFmtId="41" fontId="48" fillId="15" borderId="82" xfId="5" applyNumberFormat="1" applyFont="1" applyFill="1" applyBorder="1" applyAlignment="1">
      <alignment horizontal="center" vertical="center"/>
    </xf>
    <xf numFmtId="41" fontId="48" fillId="15" borderId="87" xfId="5" applyNumberFormat="1" applyFont="1" applyFill="1" applyBorder="1" applyAlignment="1">
      <alignment horizontal="center" vertical="center"/>
    </xf>
    <xf numFmtId="41" fontId="48" fillId="15" borderId="75" xfId="5" applyNumberFormat="1" applyFont="1" applyFill="1" applyBorder="1" applyAlignment="1" applyProtection="1">
      <alignment horizontal="center" vertical="center" wrapText="1"/>
      <protection hidden="1"/>
    </xf>
    <xf numFmtId="41" fontId="48" fillId="15" borderId="76" xfId="5" applyNumberFormat="1" applyFont="1" applyFill="1" applyBorder="1" applyAlignment="1" applyProtection="1">
      <alignment horizontal="center" vertical="center" wrapText="1"/>
      <protection hidden="1"/>
    </xf>
    <xf numFmtId="41" fontId="48" fillId="15" borderId="121" xfId="5" applyNumberFormat="1" applyFont="1" applyFill="1" applyBorder="1" applyAlignment="1" applyProtection="1">
      <alignment horizontal="center" vertical="center" wrapText="1"/>
      <protection hidden="1"/>
    </xf>
    <xf numFmtId="41" fontId="34" fillId="9" borderId="51" xfId="0" applyNumberFormat="1" applyFont="1" applyFill="1" applyBorder="1" applyAlignment="1">
      <alignment horizontal="center" vertical="center"/>
    </xf>
    <xf numFmtId="41" fontId="34" fillId="9" borderId="52" xfId="0" applyNumberFormat="1" applyFont="1" applyFill="1" applyBorder="1" applyAlignment="1">
      <alignment horizontal="center" vertical="center"/>
    </xf>
    <xf numFmtId="41" fontId="34" fillId="9" borderId="53" xfId="0" applyNumberFormat="1" applyFont="1" applyFill="1" applyBorder="1" applyAlignment="1">
      <alignment horizontal="center" vertical="center"/>
    </xf>
    <xf numFmtId="41" fontId="30" fillId="15" borderId="102" xfId="5" applyNumberFormat="1" applyFont="1" applyFill="1" applyBorder="1" applyAlignment="1">
      <alignment horizontal="center" vertical="center" wrapText="1"/>
    </xf>
    <xf numFmtId="41" fontId="30" fillId="15" borderId="108" xfId="5" applyNumberFormat="1" applyFont="1" applyFill="1" applyBorder="1" applyAlignment="1">
      <alignment horizontal="center" vertical="center" wrapText="1"/>
    </xf>
    <xf numFmtId="41" fontId="30" fillId="15" borderId="109" xfId="5" applyNumberFormat="1" applyFont="1" applyFill="1" applyBorder="1" applyAlignment="1">
      <alignment horizontal="center" vertical="center" wrapText="1"/>
    </xf>
    <xf numFmtId="41" fontId="49" fillId="0" borderId="102" xfId="5" applyNumberFormat="1" applyFont="1" applyFill="1" applyBorder="1" applyAlignment="1">
      <alignment horizontal="center" vertical="center" wrapText="1"/>
    </xf>
    <xf numFmtId="41" fontId="49" fillId="0" borderId="95" xfId="5" applyNumberFormat="1" applyFont="1" applyFill="1" applyBorder="1" applyAlignment="1">
      <alignment horizontal="center" vertical="center" wrapText="1"/>
    </xf>
    <xf numFmtId="41" fontId="49" fillId="0" borderId="123" xfId="5" applyNumberFormat="1" applyFont="1" applyFill="1" applyBorder="1" applyAlignment="1">
      <alignment horizontal="center" vertical="center" wrapText="1"/>
    </xf>
    <xf numFmtId="41" fontId="49" fillId="0" borderId="100" xfId="5" applyNumberFormat="1" applyFont="1" applyFill="1" applyBorder="1" applyAlignment="1">
      <alignment horizontal="center" vertical="center" wrapText="1"/>
    </xf>
    <xf numFmtId="41" fontId="49" fillId="0" borderId="130" xfId="5" applyNumberFormat="1" applyFont="1" applyFill="1" applyBorder="1" applyAlignment="1">
      <alignment horizontal="center" vertical="center" textRotation="90" wrapText="1"/>
    </xf>
    <xf numFmtId="41" fontId="49" fillId="0" borderId="128" xfId="5" applyNumberFormat="1" applyFont="1" applyFill="1" applyBorder="1" applyAlignment="1">
      <alignment horizontal="center" vertical="center" textRotation="90" wrapText="1"/>
    </xf>
    <xf numFmtId="41" fontId="49" fillId="0" borderId="131" xfId="5" applyNumberFormat="1" applyFont="1" applyFill="1" applyBorder="1" applyAlignment="1">
      <alignment horizontal="center" vertical="center" textRotation="90" wrapText="1"/>
    </xf>
    <xf numFmtId="41" fontId="49" fillId="0" borderId="140" xfId="5" applyNumberFormat="1" applyFont="1" applyFill="1" applyBorder="1" applyAlignment="1">
      <alignment horizontal="center" vertical="center"/>
    </xf>
    <xf numFmtId="41" fontId="49" fillId="0" borderId="141" xfId="5" applyNumberFormat="1" applyFont="1" applyFill="1" applyBorder="1" applyAlignment="1">
      <alignment horizontal="center" vertical="center"/>
    </xf>
    <xf numFmtId="41" fontId="49" fillId="0" borderId="142" xfId="5" applyNumberFormat="1" applyFont="1" applyFill="1" applyBorder="1" applyAlignment="1">
      <alignment horizontal="center" vertical="center"/>
    </xf>
    <xf numFmtId="41" fontId="49" fillId="0" borderId="143" xfId="5" applyNumberFormat="1" applyFont="1" applyFill="1" applyBorder="1" applyAlignment="1">
      <alignment horizontal="center" vertical="center"/>
    </xf>
    <xf numFmtId="41" fontId="49" fillId="0" borderId="130" xfId="5" applyNumberFormat="1" applyFont="1" applyFill="1" applyBorder="1" applyAlignment="1">
      <alignment horizontal="center" vertical="center" wrapText="1"/>
    </xf>
    <xf numFmtId="41" fontId="49" fillId="0" borderId="128" xfId="5" applyNumberFormat="1" applyFont="1" applyFill="1" applyBorder="1" applyAlignment="1">
      <alignment horizontal="center" vertical="center" wrapText="1"/>
    </xf>
    <xf numFmtId="41" fontId="49" fillId="0" borderId="131" xfId="5" applyNumberFormat="1" applyFont="1" applyFill="1" applyBorder="1" applyAlignment="1">
      <alignment horizontal="center" vertical="center" wrapText="1"/>
    </xf>
    <xf numFmtId="41" fontId="49" fillId="0" borderId="83" xfId="5" applyNumberFormat="1" applyFont="1" applyFill="1" applyBorder="1" applyAlignment="1">
      <alignment horizontal="center" vertical="center" wrapText="1"/>
    </xf>
    <xf numFmtId="41" fontId="49" fillId="0" borderId="85" xfId="5" applyNumberFormat="1" applyFont="1" applyFill="1" applyBorder="1" applyAlignment="1">
      <alignment horizontal="center" vertical="center" wrapText="1"/>
    </xf>
    <xf numFmtId="41" fontId="49" fillId="16" borderId="138" xfId="5" applyNumberFormat="1" applyFont="1" applyFill="1" applyBorder="1" applyAlignment="1">
      <alignment horizontal="left" vertical="center" indent="1"/>
    </xf>
    <xf numFmtId="41" fontId="49" fillId="16" borderId="116" xfId="5" applyNumberFormat="1" applyFont="1" applyFill="1" applyBorder="1" applyAlignment="1">
      <alignment horizontal="left" vertical="center" indent="1"/>
    </xf>
    <xf numFmtId="41" fontId="48" fillId="15" borderId="75" xfId="5" applyNumberFormat="1" applyFont="1" applyFill="1" applyBorder="1" applyAlignment="1">
      <alignment horizontal="center" vertical="center" wrapText="1"/>
    </xf>
    <xf numFmtId="41" fontId="48" fillId="15" borderId="76" xfId="5" applyNumberFormat="1" applyFont="1" applyFill="1" applyBorder="1" applyAlignment="1">
      <alignment horizontal="center" vertical="center" wrapText="1"/>
    </xf>
    <xf numFmtId="41" fontId="48" fillId="15" borderId="77" xfId="5" applyNumberFormat="1" applyFont="1" applyFill="1" applyBorder="1" applyAlignment="1">
      <alignment horizontal="center" vertical="center" wrapText="1"/>
    </xf>
    <xf numFmtId="41" fontId="48" fillId="15" borderId="0" xfId="5" applyNumberFormat="1" applyFont="1" applyFill="1" applyBorder="1" applyAlignment="1">
      <alignment horizontal="center" vertical="center" wrapText="1"/>
    </xf>
    <xf numFmtId="41" fontId="49" fillId="0" borderId="122" xfId="5" applyNumberFormat="1" applyFont="1" applyFill="1" applyBorder="1" applyAlignment="1">
      <alignment horizontal="center" vertical="center" wrapText="1"/>
    </xf>
    <xf numFmtId="41" fontId="49" fillId="0" borderId="74" xfId="5" applyNumberFormat="1" applyFont="1" applyFill="1" applyBorder="1" applyAlignment="1">
      <alignment horizontal="center" vertical="center" wrapText="1"/>
    </xf>
    <xf numFmtId="41" fontId="49" fillId="0" borderId="115" xfId="5" applyNumberFormat="1" applyFont="1" applyFill="1" applyBorder="1" applyAlignment="1">
      <alignment horizontal="center" vertical="center" wrapText="1"/>
    </xf>
    <xf numFmtId="41" fontId="49" fillId="0" borderId="88" xfId="5" applyNumberFormat="1" applyFont="1" applyFill="1" applyBorder="1" applyAlignment="1">
      <alignment horizontal="center" vertical="center" wrapText="1"/>
    </xf>
    <xf numFmtId="41" fontId="49" fillId="0" borderId="108" xfId="5" applyNumberFormat="1" applyFont="1" applyFill="1" applyBorder="1" applyAlignment="1">
      <alignment horizontal="left" vertical="center" wrapText="1" indent="1"/>
    </xf>
    <xf numFmtId="41" fontId="49" fillId="0" borderId="101" xfId="5" applyNumberFormat="1" applyFont="1" applyFill="1" applyBorder="1" applyAlignment="1">
      <alignment horizontal="left" vertical="center" wrapText="1" indent="1"/>
    </xf>
    <xf numFmtId="41" fontId="49" fillId="0" borderId="123" xfId="5" applyNumberFormat="1" applyFont="1" applyFill="1" applyBorder="1" applyAlignment="1">
      <alignment horizontal="left" vertical="center" wrapText="1" indent="1"/>
    </xf>
    <xf numFmtId="41" fontId="49" fillId="0" borderId="100" xfId="5" applyNumberFormat="1" applyFont="1" applyFill="1" applyBorder="1" applyAlignment="1">
      <alignment horizontal="left" vertical="center" wrapText="1" indent="1"/>
    </xf>
    <xf numFmtId="41" fontId="49" fillId="0" borderId="92" xfId="5" applyNumberFormat="1" applyFont="1" applyFill="1" applyBorder="1" applyAlignment="1">
      <alignment horizontal="center" vertical="center" wrapText="1"/>
    </xf>
    <xf numFmtId="41" fontId="48" fillId="15" borderId="102" xfId="5" applyNumberFormat="1" applyFont="1" applyFill="1" applyBorder="1" applyAlignment="1">
      <alignment horizontal="center" vertical="center"/>
    </xf>
    <xf numFmtId="41" fontId="49" fillId="0" borderId="117" xfId="5" applyNumberFormat="1" applyFont="1" applyFill="1" applyBorder="1" applyAlignment="1">
      <alignment horizontal="left" vertical="center" wrapText="1" indent="1"/>
    </xf>
    <xf numFmtId="41" fontId="49" fillId="0" borderId="96" xfId="5" applyNumberFormat="1" applyFont="1" applyFill="1" applyBorder="1" applyAlignment="1">
      <alignment horizontal="left" vertical="center" wrapText="1" indent="1"/>
    </xf>
    <xf numFmtId="41" fontId="42" fillId="14" borderId="131" xfId="5" applyNumberFormat="1" applyFont="1" applyFill="1" applyBorder="1" applyAlignment="1">
      <alignment horizontal="left" vertical="center" indent="1"/>
    </xf>
    <xf numFmtId="41" fontId="42" fillId="14" borderId="86" xfId="5" applyNumberFormat="1" applyFont="1" applyFill="1" applyBorder="1" applyAlignment="1">
      <alignment horizontal="left" vertical="center" indent="1"/>
    </xf>
    <xf numFmtId="41" fontId="30" fillId="15" borderId="81" xfId="5" applyNumberFormat="1" applyFont="1" applyFill="1" applyBorder="1" applyAlignment="1">
      <alignment horizontal="center" vertical="center" wrapText="1"/>
    </xf>
    <xf numFmtId="41" fontId="44" fillId="14" borderId="95" xfId="5" applyNumberFormat="1" applyFont="1" applyFill="1" applyBorder="1" applyAlignment="1">
      <alignment horizontal="center" vertical="center"/>
    </xf>
    <xf numFmtId="41" fontId="44" fillId="14" borderId="125" xfId="5" applyNumberFormat="1" applyFont="1" applyFill="1" applyBorder="1" applyAlignment="1">
      <alignment horizontal="center" vertical="center"/>
    </xf>
    <xf numFmtId="41" fontId="37" fillId="0" borderId="31" xfId="0" applyNumberFormat="1" applyFont="1" applyBorder="1" applyAlignment="1">
      <alignment horizontal="center"/>
    </xf>
    <xf numFmtId="41" fontId="37" fillId="0" borderId="33" xfId="0" applyNumberFormat="1" applyFont="1" applyBorder="1" applyAlignment="1">
      <alignment horizontal="center"/>
    </xf>
    <xf numFmtId="41" fontId="34" fillId="6" borderId="42" xfId="0" applyNumberFormat="1" applyFont="1" applyFill="1" applyBorder="1" applyAlignment="1">
      <alignment horizontal="center" vertical="center"/>
    </xf>
    <xf numFmtId="41" fontId="34" fillId="6" borderId="72" xfId="0" applyNumberFormat="1" applyFont="1" applyFill="1" applyBorder="1" applyAlignment="1">
      <alignment horizontal="center" vertical="center"/>
    </xf>
    <xf numFmtId="41" fontId="36" fillId="0" borderId="25" xfId="0" applyNumberFormat="1" applyFont="1" applyFill="1" applyBorder="1" applyAlignment="1">
      <alignment horizontal="center"/>
    </xf>
    <xf numFmtId="41" fontId="36" fillId="0" borderId="27" xfId="0" applyNumberFormat="1" applyFont="1" applyFill="1" applyBorder="1" applyAlignment="1">
      <alignment horizontal="center"/>
    </xf>
    <xf numFmtId="41" fontId="34" fillId="6" borderId="13" xfId="0" applyNumberFormat="1" applyFont="1" applyFill="1" applyBorder="1" applyAlignment="1">
      <alignment horizontal="center" vertical="center"/>
    </xf>
    <xf numFmtId="41" fontId="34" fillId="6" borderId="15" xfId="0" applyNumberFormat="1" applyFont="1" applyFill="1" applyBorder="1" applyAlignment="1">
      <alignment horizontal="center" vertical="center" wrapText="1"/>
    </xf>
    <xf numFmtId="41" fontId="34" fillId="6" borderId="43" xfId="0" applyNumberFormat="1" applyFont="1" applyFill="1" applyBorder="1" applyAlignment="1">
      <alignment horizontal="center" vertical="center" wrapText="1"/>
    </xf>
    <xf numFmtId="41" fontId="34" fillId="6" borderId="59" xfId="0" applyNumberFormat="1" applyFont="1" applyFill="1" applyBorder="1" applyAlignment="1">
      <alignment horizontal="center" vertical="center"/>
    </xf>
    <xf numFmtId="41" fontId="34" fillId="6" borderId="60" xfId="0" applyNumberFormat="1" applyFont="1" applyFill="1" applyBorder="1" applyAlignment="1">
      <alignment horizontal="center" vertical="center"/>
    </xf>
    <xf numFmtId="41" fontId="34" fillId="6" borderId="61" xfId="0" applyNumberFormat="1" applyFont="1" applyFill="1" applyBorder="1" applyAlignment="1">
      <alignment horizontal="center" vertical="center"/>
    </xf>
    <xf numFmtId="41" fontId="44" fillId="14" borderId="81" xfId="5" applyNumberFormat="1" applyFont="1" applyFill="1" applyBorder="1" applyAlignment="1">
      <alignment horizontal="center" vertical="center"/>
    </xf>
    <xf numFmtId="41" fontId="44" fillId="14" borderId="110" xfId="5" applyNumberFormat="1" applyFont="1" applyFill="1" applyBorder="1" applyAlignment="1">
      <alignment horizontal="center" vertical="center"/>
    </xf>
    <xf numFmtId="0" fontId="19" fillId="0" borderId="73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right" vertical="center"/>
    </xf>
    <xf numFmtId="0" fontId="16" fillId="0" borderId="0" xfId="0" applyFont="1" applyBorder="1" applyAlignment="1">
      <alignment horizontal="center" vertical="center"/>
    </xf>
    <xf numFmtId="0" fontId="19" fillId="0" borderId="73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0" fontId="27" fillId="12" borderId="9" xfId="0" applyFont="1" applyFill="1" applyBorder="1" applyAlignment="1">
      <alignment horizontal="center" vertical="center"/>
    </xf>
    <xf numFmtId="0" fontId="28" fillId="12" borderId="0" xfId="0" applyFont="1" applyFill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12" borderId="0" xfId="0" applyFont="1" applyFill="1" applyAlignment="1">
      <alignment horizontal="center" vertical="center"/>
    </xf>
    <xf numFmtId="165" fontId="37" fillId="0" borderId="34" xfId="0" applyNumberFormat="1" applyFont="1" applyBorder="1"/>
    <xf numFmtId="165" fontId="37" fillId="0" borderId="35" xfId="0" applyNumberFormat="1" applyFont="1" applyBorder="1"/>
    <xf numFmtId="165" fontId="37" fillId="0" borderId="31" xfId="0" applyNumberFormat="1" applyFont="1" applyBorder="1" applyAlignment="1">
      <alignment horizontal="center"/>
    </xf>
  </cellXfs>
  <cellStyles count="21">
    <cellStyle name="Date" xfId="1"/>
    <cellStyle name="Fixed" xfId="2"/>
    <cellStyle name="HEADING1" xfId="3"/>
    <cellStyle name="HEADING2" xfId="4"/>
    <cellStyle name="Normal" xfId="0" builtinId="0"/>
    <cellStyle name="Normal 2" xfId="5"/>
    <cellStyle name="Normal 2 10" xfId="16"/>
    <cellStyle name="Normal 2 11" xfId="17"/>
    <cellStyle name="Normal 2 12" xfId="18"/>
    <cellStyle name="Normal 2 13" xfId="19"/>
    <cellStyle name="Normal 2 14" xfId="20"/>
    <cellStyle name="Normal 2 2" xfId="7"/>
    <cellStyle name="Normal 2 3" xfId="8"/>
    <cellStyle name="Normal 2 4" xfId="9"/>
    <cellStyle name="Normal 2 5" xfId="10"/>
    <cellStyle name="Normal 2 6" xfId="11"/>
    <cellStyle name="Normal 2 7" xfId="13"/>
    <cellStyle name="Normal 2 8" xfId="14"/>
    <cellStyle name="Normal 2 9" xfId="15"/>
    <cellStyle name="Normal 3" xfId="12"/>
    <cellStyle name="Total" xfId="6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6156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2151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22534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23558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2458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922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3</xdr:col>
      <xdr:colOff>295275</xdr:colOff>
      <xdr:row>2</xdr:row>
      <xdr:rowOff>0</xdr:rowOff>
    </xdr:to>
    <xdr:pic>
      <xdr:nvPicPr>
        <xdr:cNvPr id="5153" name="Picture 75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3200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12294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13318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1434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15366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1639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17414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1946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57150</xdr:colOff>
      <xdr:row>3</xdr:row>
      <xdr:rowOff>9525</xdr:rowOff>
    </xdr:to>
    <xdr:pic>
      <xdr:nvPicPr>
        <xdr:cNvPr id="20486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2828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HM122"/>
  <sheetViews>
    <sheetView showGridLines="0" topLeftCell="A67" zoomScale="80" zoomScaleNormal="80" zoomScaleSheetLayoutView="50" workbookViewId="0">
      <selection activeCell="D11" sqref="D11"/>
    </sheetView>
  </sheetViews>
  <sheetFormatPr baseColWidth="10" defaultRowHeight="12.75" x14ac:dyDescent="0.2"/>
  <cols>
    <col min="1" max="1" width="5.109375" style="141" customWidth="1"/>
    <col min="2" max="2" width="4" style="141" customWidth="1"/>
    <col min="3" max="3" width="10.109375" style="141" customWidth="1"/>
    <col min="4" max="4" width="18.5546875" style="141" customWidth="1"/>
    <col min="5" max="17" width="8.77734375" style="141" customWidth="1"/>
    <col min="18" max="18" width="4.5546875" style="141" customWidth="1"/>
    <col min="19" max="221" width="8.77734375" style="141" customWidth="1"/>
    <col min="222" max="16384" width="11.5546875" style="141"/>
  </cols>
  <sheetData>
    <row r="1" spans="2:20" ht="9" customHeight="1" thickBot="1" x14ac:dyDescent="0.25">
      <c r="R1" s="142"/>
      <c r="S1" s="143"/>
      <c r="T1" s="143"/>
    </row>
    <row r="2" spans="2:20" ht="18" customHeight="1" x14ac:dyDescent="0.2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">
      <c r="B3" s="461" t="s">
        <v>236</v>
      </c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3"/>
      <c r="S3" s="148"/>
      <c r="T3" s="148"/>
    </row>
    <row r="4" spans="2:20" ht="18" customHeight="1" x14ac:dyDescent="0.2">
      <c r="B4" s="464" t="s">
        <v>89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6"/>
      <c r="S4" s="150"/>
      <c r="T4" s="150"/>
    </row>
    <row r="5" spans="2:20" ht="18" customHeight="1" x14ac:dyDescent="0.2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">
      <c r="B6" s="467" t="s">
        <v>249</v>
      </c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154"/>
      <c r="S6" s="156"/>
      <c r="T6" s="156"/>
    </row>
    <row r="7" spans="2:20" ht="18" customHeight="1" x14ac:dyDescent="0.2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">
      <c r="B8" s="146"/>
      <c r="C8" s="157" t="s">
        <v>240</v>
      </c>
      <c r="D8" s="158" t="s">
        <v>302</v>
      </c>
      <c r="E8" s="143"/>
      <c r="F8" s="143"/>
      <c r="G8" s="157" t="s">
        <v>241</v>
      </c>
      <c r="H8" s="379" t="str">
        <f>VLOOKUP($L$8,$A$76:$IH$122,Formula!H8)</f>
        <v>CONSOLIDADO</v>
      </c>
      <c r="I8" s="379"/>
      <c r="J8" s="379"/>
      <c r="K8" s="379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25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">
      <c r="B12" s="146"/>
      <c r="C12" s="592" t="s">
        <v>61</v>
      </c>
      <c r="D12" s="577"/>
      <c r="E12" s="592" t="s">
        <v>247</v>
      </c>
      <c r="F12" s="576" t="s">
        <v>29</v>
      </c>
      <c r="G12" s="576"/>
      <c r="H12" s="576" t="s">
        <v>53</v>
      </c>
      <c r="I12" s="576"/>
      <c r="J12" s="576" t="s">
        <v>54</v>
      </c>
      <c r="K12" s="576"/>
      <c r="L12" s="576" t="s">
        <v>55</v>
      </c>
      <c r="M12" s="576"/>
      <c r="N12" s="576" t="s">
        <v>56</v>
      </c>
      <c r="O12" s="577"/>
      <c r="P12" s="580" t="s">
        <v>246</v>
      </c>
      <c r="Q12" s="383" t="s">
        <v>255</v>
      </c>
      <c r="R12" s="314"/>
      <c r="S12" s="161"/>
      <c r="T12" s="143"/>
    </row>
    <row r="13" spans="2:20" ht="18" customHeight="1" x14ac:dyDescent="0.2">
      <c r="B13" s="146"/>
      <c r="C13" s="593"/>
      <c r="D13" s="579"/>
      <c r="E13" s="593"/>
      <c r="F13" s="578"/>
      <c r="G13" s="578"/>
      <c r="H13" s="578"/>
      <c r="I13" s="578"/>
      <c r="J13" s="578"/>
      <c r="K13" s="578"/>
      <c r="L13" s="578"/>
      <c r="M13" s="578"/>
      <c r="N13" s="578"/>
      <c r="O13" s="579"/>
      <c r="P13" s="581"/>
      <c r="Q13" s="583"/>
      <c r="R13" s="314"/>
      <c r="S13" s="161"/>
      <c r="T13" s="143"/>
    </row>
    <row r="14" spans="2:20" ht="36.75" customHeight="1" thickBot="1" x14ac:dyDescent="0.25">
      <c r="B14" s="146"/>
      <c r="C14" s="594"/>
      <c r="D14" s="631"/>
      <c r="E14" s="594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582"/>
      <c r="Q14" s="385"/>
      <c r="R14" s="314"/>
      <c r="S14" s="161"/>
      <c r="T14" s="143"/>
    </row>
    <row r="15" spans="2:20" ht="21.95" customHeight="1" x14ac:dyDescent="0.2">
      <c r="B15" s="146"/>
      <c r="C15" s="602" t="s">
        <v>29</v>
      </c>
      <c r="D15" s="603"/>
      <c r="E15" s="285" t="s">
        <v>11</v>
      </c>
      <c r="F15" s="172">
        <f t="shared" ref="F15:M15" si="0">F17+F19+F21+F23+F25+F27+F29+F31+F32+F33+F34+F35+F36</f>
        <v>661</v>
      </c>
      <c r="G15" s="172">
        <f t="shared" si="0"/>
        <v>1995</v>
      </c>
      <c r="H15" s="173">
        <f t="shared" si="0"/>
        <v>70</v>
      </c>
      <c r="I15" s="173">
        <f t="shared" si="0"/>
        <v>58</v>
      </c>
      <c r="J15" s="173">
        <f t="shared" si="0"/>
        <v>327</v>
      </c>
      <c r="K15" s="173">
        <f t="shared" si="0"/>
        <v>932</v>
      </c>
      <c r="L15" s="173">
        <f t="shared" si="0"/>
        <v>264</v>
      </c>
      <c r="M15" s="173">
        <f t="shared" si="0"/>
        <v>1004</v>
      </c>
      <c r="N15" s="173">
        <f>N27+N29</f>
        <v>0</v>
      </c>
      <c r="O15" s="173">
        <f>O27+O29</f>
        <v>1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5" customHeight="1" thickBot="1" x14ac:dyDescent="0.25">
      <c r="B16" s="146"/>
      <c r="C16" s="604"/>
      <c r="D16" s="605"/>
      <c r="E16" s="286" t="s">
        <v>10</v>
      </c>
      <c r="F16" s="178">
        <f t="shared" ref="F16:M16" si="1">F18+F20+F22+F24+F26+F28+F30</f>
        <v>1935</v>
      </c>
      <c r="G16" s="178">
        <f t="shared" si="1"/>
        <v>8845</v>
      </c>
      <c r="H16" s="179">
        <f t="shared" si="1"/>
        <v>400</v>
      </c>
      <c r="I16" s="179">
        <f t="shared" si="1"/>
        <v>218</v>
      </c>
      <c r="J16" s="179">
        <f t="shared" si="1"/>
        <v>815</v>
      </c>
      <c r="K16" s="179">
        <f t="shared" si="1"/>
        <v>3695</v>
      </c>
      <c r="L16" s="179">
        <f t="shared" si="1"/>
        <v>720</v>
      </c>
      <c r="M16" s="179">
        <f t="shared" si="1"/>
        <v>4902</v>
      </c>
      <c r="N16" s="179">
        <f>N28+N30</f>
        <v>0</v>
      </c>
      <c r="O16" s="179">
        <f>O28+O30</f>
        <v>30</v>
      </c>
      <c r="P16" s="180"/>
      <c r="Q16" s="181"/>
      <c r="R16" s="316"/>
      <c r="S16" s="143"/>
      <c r="T16" s="143"/>
    </row>
    <row r="17" spans="1:20" ht="21.95" customHeight="1" x14ac:dyDescent="0.2">
      <c r="B17" s="146"/>
      <c r="C17" s="595" t="s">
        <v>1</v>
      </c>
      <c r="D17" s="596"/>
      <c r="E17" s="285" t="s">
        <v>11</v>
      </c>
      <c r="F17" s="184">
        <f>H17+J17+L17</f>
        <v>0</v>
      </c>
      <c r="G17" s="184">
        <f>I17+K17+M17</f>
        <v>0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0</v>
      </c>
      <c r="K17" s="186">
        <f>VLOOKUP($L$8,$A$76:$IH$122,Formula!K17)</f>
        <v>0</v>
      </c>
      <c r="L17" s="185">
        <f>VLOOKUP($L$8,$A$76:$IH$122,Formula!L17)</f>
        <v>0</v>
      </c>
      <c r="M17" s="186">
        <f>VLOOKUP($L$8,$A$76:$IH$122,Formula!M17)</f>
        <v>0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5" customHeight="1" thickBot="1" x14ac:dyDescent="0.25">
      <c r="B18" s="193"/>
      <c r="C18" s="597"/>
      <c r="D18" s="598"/>
      <c r="E18" s="288" t="s">
        <v>10</v>
      </c>
      <c r="F18" s="194">
        <f t="shared" ref="F18:F36" si="2">H18+J18+L18</f>
        <v>0</v>
      </c>
      <c r="G18" s="194">
        <f t="shared" ref="G18:G36" si="3">I18+K18+M18</f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0</v>
      </c>
      <c r="K18" s="195">
        <f>VLOOKUP($L$8,$A$76:$IH$122,Formula!K18)</f>
        <v>0</v>
      </c>
      <c r="L18" s="195">
        <f>VLOOKUP($L$8,$A$76:$IH$122,Formula!L18)</f>
        <v>0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5" customHeight="1" thickBot="1" x14ac:dyDescent="0.25">
      <c r="B19" s="146"/>
      <c r="C19" s="599" t="s">
        <v>26</v>
      </c>
      <c r="D19" s="619" t="s">
        <v>232</v>
      </c>
      <c r="E19" s="285" t="s">
        <v>11</v>
      </c>
      <c r="F19" s="184">
        <f t="shared" si="2"/>
        <v>126</v>
      </c>
      <c r="G19" s="184">
        <f t="shared" si="3"/>
        <v>477</v>
      </c>
      <c r="H19" s="186">
        <f>VLOOKUP($L$8,$A$76:$IH$122,Formula!H19)</f>
        <v>9</v>
      </c>
      <c r="I19" s="186">
        <f>VLOOKUP($L$8,$A$76:$IH$122,Formula!I19)</f>
        <v>5</v>
      </c>
      <c r="J19" s="186">
        <f>VLOOKUP($L$8,$A$76:$IH$122,Formula!J19)</f>
        <v>55</v>
      </c>
      <c r="K19" s="186">
        <f>VLOOKUP($L$8,$A$76:$IH$122,Formula!K19)</f>
        <v>196</v>
      </c>
      <c r="L19" s="186">
        <f>VLOOKUP($L$8,$A$76:$IH$122,Formula!L19)</f>
        <v>62</v>
      </c>
      <c r="M19" s="186">
        <f>VLOOKUP($L$8,$A$76:$IH$122,Formula!M19)</f>
        <v>276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5" customHeight="1" thickBot="1" x14ac:dyDescent="0.25">
      <c r="A20" s="141">
        <f>+G19*4</f>
        <v>1908</v>
      </c>
      <c r="B20" s="193"/>
      <c r="C20" s="600"/>
      <c r="D20" s="619"/>
      <c r="E20" s="286" t="s">
        <v>10</v>
      </c>
      <c r="F20" s="202">
        <f t="shared" si="2"/>
        <v>126</v>
      </c>
      <c r="G20" s="202">
        <f t="shared" si="3"/>
        <v>1908</v>
      </c>
      <c r="H20" s="203">
        <f>VLOOKUP($L$8,$A$76:$IH$122,Formula!H20)</f>
        <v>9</v>
      </c>
      <c r="I20" s="203">
        <f>VLOOKUP($L$8,$A$76:$IH$122,Formula!I20)</f>
        <v>20</v>
      </c>
      <c r="J20" s="203">
        <f>VLOOKUP($L$8,$A$76:$IH$122,Formula!J20)</f>
        <v>55</v>
      </c>
      <c r="K20" s="203">
        <f>VLOOKUP($L$8,$A$76:$IH$122,Formula!K20)</f>
        <v>784</v>
      </c>
      <c r="L20" s="203">
        <f>VLOOKUP($L$8,$A$76:$IH$122,Formula!L20)</f>
        <v>62</v>
      </c>
      <c r="M20" s="203">
        <f>VLOOKUP($L$8,$A$76:$IH$122,Formula!M20)</f>
        <v>1104</v>
      </c>
      <c r="N20" s="196"/>
      <c r="O20" s="197"/>
      <c r="P20" s="180"/>
      <c r="Q20" s="181"/>
      <c r="R20" s="317"/>
      <c r="S20" s="143"/>
      <c r="T20" s="143"/>
    </row>
    <row r="21" spans="1:20" ht="21.95" customHeight="1" x14ac:dyDescent="0.2">
      <c r="B21" s="146"/>
      <c r="C21" s="600"/>
      <c r="D21" s="620" t="s">
        <v>231</v>
      </c>
      <c r="E21" s="289" t="s">
        <v>11</v>
      </c>
      <c r="F21" s="204">
        <f t="shared" si="2"/>
        <v>164</v>
      </c>
      <c r="G21" s="204">
        <f t="shared" si="3"/>
        <v>834</v>
      </c>
      <c r="H21" s="205">
        <f>VLOOKUP($L$8,$A$76:$IH$122,Formula!H21)</f>
        <v>11</v>
      </c>
      <c r="I21" s="205">
        <f>VLOOKUP($L$8,$A$76:$IH$122,Formula!I21)</f>
        <v>30</v>
      </c>
      <c r="J21" s="205">
        <f>VLOOKUP($L$8,$A$76:$IH$122,Formula!J21)</f>
        <v>92</v>
      </c>
      <c r="K21" s="205">
        <f>VLOOKUP($L$8,$A$76:$IH$122,Formula!K21)</f>
        <v>407</v>
      </c>
      <c r="L21" s="205">
        <f>VLOOKUP($L$8,$A$76:$IH$122,Formula!L21)</f>
        <v>61</v>
      </c>
      <c r="M21" s="205">
        <f>VLOOKUP($L$8,$A$76:$IH$122,Formula!M21)</f>
        <v>397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5" customHeight="1" thickBot="1" x14ac:dyDescent="0.25">
      <c r="B22" s="193"/>
      <c r="C22" s="600"/>
      <c r="D22" s="625"/>
      <c r="E22" s="288" t="s">
        <v>10</v>
      </c>
      <c r="F22" s="194">
        <f t="shared" si="2"/>
        <v>164</v>
      </c>
      <c r="G22" s="194">
        <f t="shared" si="3"/>
        <v>834</v>
      </c>
      <c r="H22" s="195">
        <f>VLOOKUP($L$8,$A$76:$IH$122,Formula!H22)</f>
        <v>11</v>
      </c>
      <c r="I22" s="195">
        <f>VLOOKUP($L$8,$A$76:$IH$122,Formula!I22)</f>
        <v>30</v>
      </c>
      <c r="J22" s="195">
        <f>VLOOKUP($L$8,$A$76:$IH$122,Formula!J22)</f>
        <v>92</v>
      </c>
      <c r="K22" s="195">
        <f>VLOOKUP($L$8,$A$76:$IH$122,Formula!K22)</f>
        <v>407</v>
      </c>
      <c r="L22" s="195">
        <f>VLOOKUP($L$8,$A$76:$IH$122,Formula!L22)</f>
        <v>61</v>
      </c>
      <c r="M22" s="195">
        <f>VLOOKUP($L$8,$A$76:$IH$122,Formula!M22)</f>
        <v>397</v>
      </c>
      <c r="N22" s="196"/>
      <c r="O22" s="197"/>
      <c r="P22" s="198"/>
      <c r="Q22" s="199"/>
      <c r="R22" s="317"/>
      <c r="S22" s="143"/>
      <c r="T22" s="143"/>
    </row>
    <row r="23" spans="1:20" ht="21.95" customHeight="1" thickBot="1" x14ac:dyDescent="0.25">
      <c r="B23" s="146"/>
      <c r="C23" s="600"/>
      <c r="D23" s="619" t="s">
        <v>230</v>
      </c>
      <c r="E23" s="285" t="s">
        <v>11</v>
      </c>
      <c r="F23" s="184">
        <f t="shared" si="2"/>
        <v>163</v>
      </c>
      <c r="G23" s="184">
        <f t="shared" si="3"/>
        <v>493</v>
      </c>
      <c r="H23" s="186">
        <f>VLOOKUP($L$8,$A$76:$IH$122,Formula!H23)</f>
        <v>9</v>
      </c>
      <c r="I23" s="186">
        <f>VLOOKUP($L$8,$A$76:$IH$122,Formula!I23)</f>
        <v>18</v>
      </c>
      <c r="J23" s="186">
        <f>VLOOKUP($L$8,$A$76:$IH$122,Formula!J23)</f>
        <v>93</v>
      </c>
      <c r="K23" s="186">
        <f>VLOOKUP($L$8,$A$76:$IH$122,Formula!K23)</f>
        <v>254</v>
      </c>
      <c r="L23" s="186">
        <f>VLOOKUP($L$8,$A$76:$IH$122,Formula!L23)</f>
        <v>61</v>
      </c>
      <c r="M23" s="186">
        <f>VLOOKUP($L$8,$A$76:$IH$122,Formula!M23)</f>
        <v>221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5" customHeight="1" thickBot="1" x14ac:dyDescent="0.25">
      <c r="B24" s="193"/>
      <c r="C24" s="600"/>
      <c r="D24" s="619"/>
      <c r="E24" s="286" t="s">
        <v>10</v>
      </c>
      <c r="F24" s="202">
        <f t="shared" si="2"/>
        <v>163</v>
      </c>
      <c r="G24" s="202">
        <f t="shared" si="3"/>
        <v>493</v>
      </c>
      <c r="H24" s="203">
        <f>VLOOKUP($L$8,$A$76:$IH$122,Formula!H24)</f>
        <v>9</v>
      </c>
      <c r="I24" s="203">
        <f>VLOOKUP($L$8,$A$76:$IH$122,Formula!I24)</f>
        <v>18</v>
      </c>
      <c r="J24" s="203">
        <f>VLOOKUP($L$8,$A$76:$IH$122,Formula!J24)</f>
        <v>93</v>
      </c>
      <c r="K24" s="203">
        <f>VLOOKUP($L$8,$A$76:$IH$122,Formula!K24)</f>
        <v>254</v>
      </c>
      <c r="L24" s="203">
        <f>VLOOKUP($L$8,$A$76:$IH$122,Formula!L24)</f>
        <v>61</v>
      </c>
      <c r="M24" s="203">
        <f>VLOOKUP($L$8,$A$76:$IH$122,Formula!M24)</f>
        <v>221</v>
      </c>
      <c r="N24" s="196"/>
      <c r="O24" s="197"/>
      <c r="P24" s="180"/>
      <c r="Q24" s="181"/>
      <c r="R24" s="318"/>
      <c r="S24" s="161"/>
      <c r="T24" s="143"/>
    </row>
    <row r="25" spans="1:20" ht="21.95" customHeight="1" x14ac:dyDescent="0.2">
      <c r="B25" s="146"/>
      <c r="C25" s="600"/>
      <c r="D25" s="620" t="s">
        <v>229</v>
      </c>
      <c r="E25" s="289" t="s">
        <v>11</v>
      </c>
      <c r="F25" s="204">
        <f t="shared" si="2"/>
        <v>29</v>
      </c>
      <c r="G25" s="204">
        <f t="shared" si="3"/>
        <v>1</v>
      </c>
      <c r="H25" s="205">
        <f>VLOOKUP($L$8,$A$76:$IH$122,Formula!H25)</f>
        <v>1</v>
      </c>
      <c r="I25" s="205">
        <f>VLOOKUP($L$8,$A$76:$IH$122,Formula!I25)</f>
        <v>0</v>
      </c>
      <c r="J25" s="205">
        <f>VLOOKUP($L$8,$A$76:$IH$122,Formula!J25)</f>
        <v>15</v>
      </c>
      <c r="K25" s="205">
        <f>VLOOKUP($L$8,$A$76:$IH$122,Formula!K25)</f>
        <v>0</v>
      </c>
      <c r="L25" s="205">
        <f>VLOOKUP($L$8,$A$76:$IH$122,Formula!L25)</f>
        <v>13</v>
      </c>
      <c r="M25" s="205">
        <f>VLOOKUP($L$8,$A$76:$IH$122,Formula!M25)</f>
        <v>1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5" customHeight="1" thickBot="1" x14ac:dyDescent="0.25">
      <c r="B26" s="193"/>
      <c r="C26" s="601"/>
      <c r="D26" s="610"/>
      <c r="E26" s="286" t="s">
        <v>10</v>
      </c>
      <c r="F26" s="202">
        <f t="shared" si="2"/>
        <v>29</v>
      </c>
      <c r="G26" s="202">
        <f t="shared" si="3"/>
        <v>0</v>
      </c>
      <c r="H26" s="203">
        <f>VLOOKUP($L$8,$A$76:$IH$122,Formula!H26)</f>
        <v>1</v>
      </c>
      <c r="I26" s="203">
        <f>VLOOKUP($L$8,$A$76:$IH$122,Formula!I26)</f>
        <v>0</v>
      </c>
      <c r="J26" s="203">
        <f>VLOOKUP($L$8,$A$76:$IH$122,Formula!J26)</f>
        <v>15</v>
      </c>
      <c r="K26" s="203">
        <f>VLOOKUP($L$8,$A$76:$IH$122,Formula!K26)</f>
        <v>0</v>
      </c>
      <c r="L26" s="203">
        <f>VLOOKUP($L$8,$A$76:$IH$122,Formula!L26)</f>
        <v>13</v>
      </c>
      <c r="M26" s="203">
        <f>VLOOKUP($L$8,$A$76:$IH$122,Formula!M26)</f>
        <v>0</v>
      </c>
      <c r="N26" s="196"/>
      <c r="O26" s="197"/>
      <c r="P26" s="180"/>
      <c r="Q26" s="181"/>
      <c r="R26" s="318"/>
      <c r="S26" s="143"/>
      <c r="T26" s="143"/>
    </row>
    <row r="27" spans="1:20" ht="21.95" customHeight="1" x14ac:dyDescent="0.2">
      <c r="B27" s="146"/>
      <c r="C27" s="599" t="s">
        <v>27</v>
      </c>
      <c r="D27" s="609" t="s">
        <v>227</v>
      </c>
      <c r="E27" s="285" t="s">
        <v>11</v>
      </c>
      <c r="F27" s="184">
        <f t="shared" ref="F27:G30" si="4">H27+J27+L27+N27</f>
        <v>142</v>
      </c>
      <c r="G27" s="184">
        <f t="shared" si="4"/>
        <v>187</v>
      </c>
      <c r="H27" s="186">
        <f>VLOOKUP($L$8,$A$76:$IH$122,Formula!H27)</f>
        <v>37</v>
      </c>
      <c r="I27" s="186">
        <f>VLOOKUP($L$8,$A$76:$IH$122,Formula!I27)</f>
        <v>5</v>
      </c>
      <c r="J27" s="186">
        <f>VLOOKUP($L$8,$A$76:$IH$122,Formula!J27)</f>
        <v>54</v>
      </c>
      <c r="K27" s="186">
        <f>VLOOKUP($L$8,$A$76:$IH$122,Formula!K27)</f>
        <v>75</v>
      </c>
      <c r="L27" s="186">
        <f>VLOOKUP($L$8,$A$76:$IH$122,Formula!L27)</f>
        <v>51</v>
      </c>
      <c r="M27" s="208">
        <f>VLOOKUP($L$8,$A$76:$IH$122,Formula!M27)</f>
        <v>106</v>
      </c>
      <c r="N27" s="209">
        <f>VLOOKUP($L$8,$A$76:$IH$122,Formula!N27)</f>
        <v>0</v>
      </c>
      <c r="O27" s="210">
        <f>VLOOKUP($L$8,$A$76:$IH$122,Formula!O27)</f>
        <v>1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5" customHeight="1" thickBot="1" x14ac:dyDescent="0.25">
      <c r="A28" s="141">
        <f>+G27*30</f>
        <v>5610</v>
      </c>
      <c r="B28" s="193"/>
      <c r="C28" s="600"/>
      <c r="D28" s="610"/>
      <c r="E28" s="286" t="s">
        <v>10</v>
      </c>
      <c r="F28" s="202">
        <f t="shared" si="4"/>
        <v>1420</v>
      </c>
      <c r="G28" s="202">
        <f t="shared" si="4"/>
        <v>5610</v>
      </c>
      <c r="H28" s="203">
        <f>VLOOKUP($L$8,$A$76:$IH$122,Formula!H28)</f>
        <v>370</v>
      </c>
      <c r="I28" s="203">
        <f>VLOOKUP($L$8,$A$76:$IH$122,Formula!I28)</f>
        <v>150</v>
      </c>
      <c r="J28" s="203">
        <f>VLOOKUP($L$8,$A$76:$IH$122,Formula!J28)</f>
        <v>540</v>
      </c>
      <c r="K28" s="203">
        <f>VLOOKUP($L$8,$A$76:$IH$122,Formula!K28)</f>
        <v>2250</v>
      </c>
      <c r="L28" s="203">
        <f>VLOOKUP($L$8,$A$76:$IH$122,Formula!L28)</f>
        <v>510</v>
      </c>
      <c r="M28" s="211">
        <f>VLOOKUP($L$8,$A$76:$IH$122,Formula!M28)</f>
        <v>3180</v>
      </c>
      <c r="N28" s="203">
        <f>VLOOKUP($L$8,$A$76:$IH$122,Formula!N28)</f>
        <v>0</v>
      </c>
      <c r="O28" s="212">
        <f>VLOOKUP($L$8,$A$76:$IH$122,Formula!O28)</f>
        <v>30</v>
      </c>
      <c r="P28" s="180"/>
      <c r="Q28" s="181"/>
      <c r="R28" s="318"/>
      <c r="S28" s="213"/>
      <c r="T28" s="143"/>
    </row>
    <row r="29" spans="1:20" ht="21.95" customHeight="1" x14ac:dyDescent="0.2">
      <c r="B29" s="146"/>
      <c r="C29" s="600"/>
      <c r="D29" s="620" t="s">
        <v>226</v>
      </c>
      <c r="E29" s="289" t="s">
        <v>11</v>
      </c>
      <c r="F29" s="204">
        <f t="shared" si="4"/>
        <v>4</v>
      </c>
      <c r="G29" s="204">
        <f t="shared" si="4"/>
        <v>0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2</v>
      </c>
      <c r="K29" s="205">
        <f>VLOOKUP($L$8,$A$76:$IH$122,Formula!K29)</f>
        <v>0</v>
      </c>
      <c r="L29" s="205">
        <f>VLOOKUP($L$8,$A$76:$IH$122,Formula!L29)</f>
        <v>2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5" customHeight="1" thickBot="1" x14ac:dyDescent="0.25">
      <c r="B30" s="193"/>
      <c r="C30" s="601"/>
      <c r="D30" s="610"/>
      <c r="E30" s="286" t="s">
        <v>10</v>
      </c>
      <c r="F30" s="202">
        <f t="shared" si="4"/>
        <v>33</v>
      </c>
      <c r="G30" s="202">
        <f t="shared" si="4"/>
        <v>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20</v>
      </c>
      <c r="K30" s="203">
        <f>VLOOKUP($L$8,$A$76:$IH$122,Formula!K30)</f>
        <v>0</v>
      </c>
      <c r="L30" s="203">
        <f>VLOOKUP($L$8,$A$76:$IH$122,Formula!L30)</f>
        <v>13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5" customHeight="1" x14ac:dyDescent="0.2">
      <c r="B31" s="146"/>
      <c r="C31" s="627" t="s">
        <v>225</v>
      </c>
      <c r="D31" s="628"/>
      <c r="E31" s="289" t="s">
        <v>11</v>
      </c>
      <c r="F31" s="204">
        <f t="shared" si="2"/>
        <v>0</v>
      </c>
      <c r="G31" s="204">
        <f t="shared" si="3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0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5" customHeight="1" x14ac:dyDescent="0.2">
      <c r="B32" s="146"/>
      <c r="C32" s="621" t="s">
        <v>224</v>
      </c>
      <c r="D32" s="622"/>
      <c r="E32" s="290" t="s">
        <v>11</v>
      </c>
      <c r="F32" s="218">
        <f t="shared" si="2"/>
        <v>0</v>
      </c>
      <c r="G32" s="218">
        <f t="shared" si="3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5" customHeight="1" thickBot="1" x14ac:dyDescent="0.25">
      <c r="B33" s="146"/>
      <c r="C33" s="623" t="s">
        <v>28</v>
      </c>
      <c r="D33" s="624"/>
      <c r="E33" s="288" t="s">
        <v>11</v>
      </c>
      <c r="F33" s="194">
        <f t="shared" si="2"/>
        <v>30</v>
      </c>
      <c r="G33" s="194">
        <f t="shared" si="3"/>
        <v>0</v>
      </c>
      <c r="H33" s="224">
        <f>VLOOKUP($L$8,$A$76:$IH$122,Formula!H33)</f>
        <v>3</v>
      </c>
      <c r="I33" s="224">
        <f>VLOOKUP($L$8,$A$76:$IH$122,Formula!I33)</f>
        <v>0</v>
      </c>
      <c r="J33" s="224">
        <f>VLOOKUP($L$8,$A$76:$IH$122,Formula!J33)</f>
        <v>16</v>
      </c>
      <c r="K33" s="224">
        <f>VLOOKUP($L$8,$A$76:$IH$122,Formula!K33)</f>
        <v>0</v>
      </c>
      <c r="L33" s="224">
        <f>VLOOKUP($L$8,$A$76:$IH$122,Formula!L33)</f>
        <v>11</v>
      </c>
      <c r="M33" s="225">
        <f>VLOOKUP($L$8,$A$76:$IH$122,Formula!M33)</f>
        <v>0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5" customHeight="1" x14ac:dyDescent="0.2">
      <c r="B34" s="146"/>
      <c r="C34" s="606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3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5" customHeight="1" x14ac:dyDescent="0.2">
      <c r="B35" s="146"/>
      <c r="C35" s="607"/>
      <c r="D35" s="292" t="s">
        <v>222</v>
      </c>
      <c r="E35" s="290" t="s">
        <v>11</v>
      </c>
      <c r="F35" s="218">
        <f t="shared" si="2"/>
        <v>3</v>
      </c>
      <c r="G35" s="218">
        <f t="shared" si="3"/>
        <v>3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0</v>
      </c>
      <c r="L35" s="229">
        <f>VLOOKUP($L$8,$A$76:$IH$122,Formula!L35)</f>
        <v>3</v>
      </c>
      <c r="M35" s="230">
        <f>VLOOKUP($L$8,$A$76:$IH$122,Formula!M35)</f>
        <v>3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5" customHeight="1" thickBot="1" x14ac:dyDescent="0.25">
      <c r="B36" s="146"/>
      <c r="C36" s="608"/>
      <c r="D36" s="293" t="s">
        <v>221</v>
      </c>
      <c r="E36" s="286" t="s">
        <v>11</v>
      </c>
      <c r="F36" s="202">
        <f t="shared" si="2"/>
        <v>0</v>
      </c>
      <c r="G36" s="202">
        <f t="shared" si="3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5" customHeight="1" x14ac:dyDescent="0.2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5" customHeight="1" thickBot="1" x14ac:dyDescent="0.25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5" customHeight="1" x14ac:dyDescent="0.2">
      <c r="B39" s="237"/>
      <c r="C39" s="469" t="s">
        <v>61</v>
      </c>
      <c r="D39" s="470"/>
      <c r="E39" s="473" t="s">
        <v>247</v>
      </c>
      <c r="F39" s="382" t="s">
        <v>29</v>
      </c>
      <c r="G39" s="475"/>
      <c r="H39" s="382" t="s">
        <v>53</v>
      </c>
      <c r="I39" s="475"/>
      <c r="J39" s="382" t="s">
        <v>54</v>
      </c>
      <c r="K39" s="475"/>
      <c r="L39" s="382" t="s">
        <v>55</v>
      </c>
      <c r="M39" s="475"/>
      <c r="N39" s="382" t="s">
        <v>56</v>
      </c>
      <c r="O39" s="383"/>
      <c r="P39" s="176"/>
      <c r="Q39" s="176"/>
      <c r="R39" s="315"/>
      <c r="S39" s="176"/>
      <c r="T39" s="161"/>
    </row>
    <row r="40" spans="2:20" s="236" customFormat="1" ht="21.95" customHeight="1" thickBot="1" x14ac:dyDescent="0.25">
      <c r="B40" s="237"/>
      <c r="C40" s="471"/>
      <c r="D40" s="472"/>
      <c r="E40" s="474"/>
      <c r="F40" s="384"/>
      <c r="G40" s="476"/>
      <c r="H40" s="384"/>
      <c r="I40" s="476"/>
      <c r="J40" s="384"/>
      <c r="K40" s="476"/>
      <c r="L40" s="384"/>
      <c r="M40" s="476"/>
      <c r="N40" s="384"/>
      <c r="O40" s="385"/>
      <c r="P40" s="176"/>
      <c r="Q40" s="176"/>
      <c r="R40" s="315"/>
      <c r="S40" s="176"/>
      <c r="T40" s="161"/>
    </row>
    <row r="41" spans="2:20" s="236" customFormat="1" ht="21.95" customHeight="1" x14ac:dyDescent="0.2">
      <c r="B41" s="237"/>
      <c r="C41" s="412" t="s">
        <v>228</v>
      </c>
      <c r="D41" s="413"/>
      <c r="E41" s="285" t="s">
        <v>11</v>
      </c>
      <c r="F41" s="632">
        <f>+H41+J41+L41+N41</f>
        <v>0</v>
      </c>
      <c r="G41" s="633"/>
      <c r="H41" s="444">
        <f>VLOOKUP($L$8,$A$76:$IH$122,Formula!H41)</f>
        <v>0</v>
      </c>
      <c r="I41" s="445" t="e">
        <f>VLOOKUP($L$8,$A$73:$IH$122,Formula!I41)</f>
        <v>#VALUE!</v>
      </c>
      <c r="J41" s="444">
        <f>VLOOKUP($L$8,$A$76:$IH$122,Formula!J41)</f>
        <v>0</v>
      </c>
      <c r="K41" s="445" t="e">
        <f>VLOOKUP($L$8,$A$73:$IH$122,Formula!K41)</f>
        <v>#VALUE!</v>
      </c>
      <c r="L41" s="444">
        <f>VLOOKUP($L$8,$A$76:$IH$122,Formula!L41)</f>
        <v>0</v>
      </c>
      <c r="M41" s="445" t="e">
        <f>VLOOKUP($L$8,$A$73:$IH$122,Formula!M41)</f>
        <v>#VALUE!</v>
      </c>
      <c r="N41" s="444">
        <f>VLOOKUP($L$8,$A$76:$IH$122,Formula!N41)</f>
        <v>0</v>
      </c>
      <c r="O41" s="448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5" customHeight="1" thickBot="1" x14ac:dyDescent="0.25">
      <c r="B42" s="237"/>
      <c r="C42" s="414"/>
      <c r="D42" s="415"/>
      <c r="E42" s="286" t="s">
        <v>10</v>
      </c>
      <c r="F42" s="442">
        <f>+H42+J42+L42+N42</f>
        <v>0</v>
      </c>
      <c r="G42" s="443"/>
      <c r="H42" s="446">
        <f>VLOOKUP($L$8,$A$76:$IH$122,Formula!H42)</f>
        <v>0</v>
      </c>
      <c r="I42" s="447" t="e">
        <f>VLOOKUP($L$8,$A$73:$IH$122,Formula!I42)</f>
        <v>#VALUE!</v>
      </c>
      <c r="J42" s="446">
        <f>VLOOKUP($L$8,$A$76:$IH$122,Formula!J42)</f>
        <v>0</v>
      </c>
      <c r="K42" s="447" t="e">
        <f>VLOOKUP($L$8,$A$73:$IH$122,Formula!K42)</f>
        <v>#VALUE!</v>
      </c>
      <c r="L42" s="446">
        <f>VLOOKUP($L$8,$A$76:$IH$122,Formula!L42)</f>
        <v>0</v>
      </c>
      <c r="M42" s="447" t="e">
        <f>VLOOKUP($L$8,$A$73:$IH$122,Formula!M42)</f>
        <v>#VALUE!</v>
      </c>
      <c r="N42" s="446">
        <f>VLOOKUP($L$8,$A$76:$IH$122,Formula!N42)</f>
        <v>0</v>
      </c>
      <c r="O42" s="449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5" customHeight="1" x14ac:dyDescent="0.2">
      <c r="B43" s="237"/>
      <c r="C43" s="412" t="s">
        <v>259</v>
      </c>
      <c r="D43" s="413"/>
      <c r="E43" s="285" t="s">
        <v>11</v>
      </c>
      <c r="F43" s="477">
        <f>+H43+J43+L43+N43</f>
        <v>2</v>
      </c>
      <c r="G43" s="478"/>
      <c r="H43" s="444">
        <f>VLOOKUP($L$8,$A$76:$IH$122,Formula!H43)</f>
        <v>0</v>
      </c>
      <c r="I43" s="445" t="e">
        <f>VLOOKUP($L$8,$A$73:$IH$122,Formula!I43)</f>
        <v>#VALUE!</v>
      </c>
      <c r="J43" s="444">
        <f>VLOOKUP($L$8,$A$76:$IH$122,Formula!J43)</f>
        <v>2</v>
      </c>
      <c r="K43" s="445" t="e">
        <f>VLOOKUP($L$8,$A$73:$IH$122,Formula!K43)</f>
        <v>#VALUE!</v>
      </c>
      <c r="L43" s="444">
        <f>VLOOKUP($L$8,$A$76:$IH$122,Formula!L43)</f>
        <v>0</v>
      </c>
      <c r="M43" s="445" t="e">
        <f>VLOOKUP($L$8,$A$73:$IH$122,Formula!M43)</f>
        <v>#VALUE!</v>
      </c>
      <c r="N43" s="444">
        <f>VLOOKUP($L$8,$A$76:$IH$122,Formula!N43)</f>
        <v>0</v>
      </c>
      <c r="O43" s="448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5" customHeight="1" thickBot="1" x14ac:dyDescent="0.25">
      <c r="B44" s="237"/>
      <c r="C44" s="617"/>
      <c r="D44" s="618"/>
      <c r="E44" s="286" t="s">
        <v>10</v>
      </c>
      <c r="F44" s="442">
        <f>+H44+J44+L44+N44</f>
        <v>2</v>
      </c>
      <c r="G44" s="443"/>
      <c r="H44" s="446">
        <f>VLOOKUP($L$8,$A$76:$IH$122,Formula!H44)</f>
        <v>0</v>
      </c>
      <c r="I44" s="447" t="e">
        <f>VLOOKUP($L$8,$A$73:$IH$122,Formula!I44)</f>
        <v>#VALUE!</v>
      </c>
      <c r="J44" s="446">
        <f>VLOOKUP($L$8,$A$76:$IH$122,Formula!J44)</f>
        <v>2</v>
      </c>
      <c r="K44" s="447" t="e">
        <f>VLOOKUP($L$8,$A$73:$IH$122,Formula!K44)</f>
        <v>#VALUE!</v>
      </c>
      <c r="L44" s="446">
        <f>VLOOKUP($L$8,$A$76:$IH$122,Formula!L44)</f>
        <v>0</v>
      </c>
      <c r="M44" s="447" t="e">
        <f>VLOOKUP($L$8,$A$73:$IH$122,Formula!M44)</f>
        <v>#VALUE!</v>
      </c>
      <c r="N44" s="446">
        <f>VLOOKUP($L$8,$A$76:$IH$122,Formula!N44)</f>
        <v>0</v>
      </c>
      <c r="O44" s="449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5" customHeight="1" thickBot="1" x14ac:dyDescent="0.25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5" customHeight="1" thickBot="1" x14ac:dyDescent="0.25">
      <c r="B46" s="146"/>
      <c r="C46" s="573" t="s">
        <v>289</v>
      </c>
      <c r="D46" s="574"/>
      <c r="E46" s="575" t="s">
        <v>290</v>
      </c>
      <c r="F46" s="575"/>
      <c r="G46" s="574"/>
      <c r="H46" s="143"/>
      <c r="I46" s="453" t="s">
        <v>256</v>
      </c>
      <c r="J46" s="454"/>
      <c r="K46" s="454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5" customHeight="1" x14ac:dyDescent="0.2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450" t="s">
        <v>257</v>
      </c>
      <c r="J47" s="451"/>
      <c r="K47" s="452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5" customHeight="1" thickBot="1" x14ac:dyDescent="0.25">
      <c r="B48" s="146"/>
      <c r="C48" s="245">
        <f>VLOOKUP($L$8,$A$76:$IH$122,Formula!C48)</f>
        <v>2</v>
      </c>
      <c r="D48" s="246">
        <f>VLOOKUP($L$8,$A$76:$IH$122,Formula!D48)</f>
        <v>19</v>
      </c>
      <c r="E48" s="247">
        <f>VLOOKUP($L$8,$A$76:$IH$122,Formula!E48)</f>
        <v>1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455" t="s">
        <v>258</v>
      </c>
      <c r="J48" s="456"/>
      <c r="K48" s="457"/>
      <c r="L48" s="250">
        <f>VLOOKUP($L$8,$A$76:$IH$122,Formula!L48)</f>
        <v>2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5" customHeight="1" thickBot="1" x14ac:dyDescent="0.25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5" customHeight="1" x14ac:dyDescent="0.2">
      <c r="B50" s="146"/>
      <c r="C50" s="613" t="s">
        <v>42</v>
      </c>
      <c r="D50" s="614"/>
      <c r="E50" s="626" t="s">
        <v>57</v>
      </c>
      <c r="F50" s="584"/>
      <c r="G50" s="584" t="s">
        <v>58</v>
      </c>
      <c r="H50" s="584"/>
      <c r="I50" s="584" t="s">
        <v>59</v>
      </c>
      <c r="J50" s="584"/>
      <c r="K50" s="584" t="s">
        <v>32</v>
      </c>
      <c r="L50" s="585"/>
      <c r="M50" s="143"/>
      <c r="N50" s="143"/>
      <c r="O50" s="143"/>
      <c r="P50" s="143"/>
      <c r="Q50" s="143"/>
      <c r="R50" s="312"/>
      <c r="S50" s="143"/>
      <c r="T50" s="143"/>
    </row>
    <row r="51" spans="2:20" ht="21.95" customHeight="1" thickBot="1" x14ac:dyDescent="0.25">
      <c r="B51" s="146"/>
      <c r="C51" s="615"/>
      <c r="D51" s="616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5" customHeight="1" x14ac:dyDescent="0.2">
      <c r="B52" s="146"/>
      <c r="C52" s="557" t="s">
        <v>41</v>
      </c>
      <c r="D52" s="558"/>
      <c r="E52" s="252">
        <f>VLOOKUP($L$8,$A$76:$IH$122,Formula!E52)</f>
        <v>168</v>
      </c>
      <c r="F52" s="209">
        <f>VLOOKUP($L$8,$A$76:$IH$122,Formula!F52)</f>
        <v>97</v>
      </c>
      <c r="G52" s="209">
        <f>VLOOKUP($L$8,$A$76:$IH$122,Formula!G52)</f>
        <v>578</v>
      </c>
      <c r="H52" s="209">
        <f>VLOOKUP($L$8,$A$76:$IH$122,Formula!H52)</f>
        <v>63</v>
      </c>
      <c r="I52" s="209">
        <f>VLOOKUP($L$8,$A$76:$IH$122,Formula!I52)</f>
        <v>542</v>
      </c>
      <c r="J52" s="227">
        <f>VLOOKUP($L$8,$A$76:$IH$122,Formula!J52)</f>
        <v>116</v>
      </c>
      <c r="K52" s="253">
        <f t="shared" ref="K52:L55" si="5">E52+G52+I52</f>
        <v>1288</v>
      </c>
      <c r="L52" s="254">
        <f t="shared" si="5"/>
        <v>276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5" customHeight="1" x14ac:dyDescent="0.2">
      <c r="B53" s="146"/>
      <c r="C53" s="571" t="s">
        <v>260</v>
      </c>
      <c r="D53" s="572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5"/>
        <v>0</v>
      </c>
      <c r="L53" s="258">
        <f t="shared" si="5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5" customHeight="1" x14ac:dyDescent="0.2">
      <c r="B54" s="146"/>
      <c r="C54" s="571" t="s">
        <v>261</v>
      </c>
      <c r="D54" s="572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2</v>
      </c>
      <c r="H54" s="229">
        <f>VLOOKUP($L$8,$A$76:$IH$122,Formula!H54)</f>
        <v>0</v>
      </c>
      <c r="I54" s="229">
        <f>VLOOKUP($L$8,$A$76:$IH$122,Formula!I54)</f>
        <v>0</v>
      </c>
      <c r="J54" s="230">
        <f>VLOOKUP($L$8,$A$76:$IH$122,Formula!J54)</f>
        <v>0</v>
      </c>
      <c r="K54" s="257">
        <f t="shared" si="5"/>
        <v>2</v>
      </c>
      <c r="L54" s="258">
        <f t="shared" si="5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5" customHeight="1" thickBot="1" x14ac:dyDescent="0.25">
      <c r="B55" s="146"/>
      <c r="C55" s="629" t="s">
        <v>5</v>
      </c>
      <c r="D55" s="630"/>
      <c r="E55" s="259"/>
      <c r="F55" s="260"/>
      <c r="G55" s="232">
        <f>VLOOKUP($L$8,$A$76:$IH$122,Formula!G55)</f>
        <v>2</v>
      </c>
      <c r="H55" s="232">
        <f>VLOOKUP($L$8,$A$76:$IH$122,Formula!H55)</f>
        <v>0</v>
      </c>
      <c r="I55" s="232">
        <f>VLOOKUP($L$8,$A$76:$IH$122,Formula!I55)</f>
        <v>3</v>
      </c>
      <c r="J55" s="233">
        <f>VLOOKUP($L$8,$A$76:$IH$122,Formula!J55)</f>
        <v>0</v>
      </c>
      <c r="K55" s="261">
        <f t="shared" si="5"/>
        <v>5</v>
      </c>
      <c r="L55" s="262">
        <f t="shared" si="5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5" customHeight="1" thickBot="1" x14ac:dyDescent="0.25">
      <c r="B56" s="146"/>
      <c r="C56" s="611" t="s">
        <v>29</v>
      </c>
      <c r="D56" s="612"/>
      <c r="E56" s="263">
        <f>SUM(E52:E55)</f>
        <v>168</v>
      </c>
      <c r="F56" s="264">
        <f t="shared" ref="F56:L56" si="6">SUM(F52:F55)</f>
        <v>97</v>
      </c>
      <c r="G56" s="265">
        <f t="shared" si="6"/>
        <v>582</v>
      </c>
      <c r="H56" s="265">
        <f t="shared" si="6"/>
        <v>63</v>
      </c>
      <c r="I56" s="265">
        <f t="shared" si="6"/>
        <v>545</v>
      </c>
      <c r="J56" s="266">
        <f t="shared" si="6"/>
        <v>116</v>
      </c>
      <c r="K56" s="267">
        <f t="shared" si="6"/>
        <v>1295</v>
      </c>
      <c r="L56" s="268">
        <f t="shared" si="6"/>
        <v>276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5" customHeight="1" x14ac:dyDescent="0.2">
      <c r="B57" s="146"/>
      <c r="C57" s="557" t="s">
        <v>36</v>
      </c>
      <c r="D57" s="558"/>
      <c r="E57" s="269">
        <f>VLOOKUP($L$8,$A$76:$IH$122,Formula!E57)</f>
        <v>222</v>
      </c>
      <c r="F57" s="270">
        <f>VLOOKUP($L$8,$A$76:$IH$122,Formula!F57)</f>
        <v>139</v>
      </c>
      <c r="G57" s="270">
        <f>VLOOKUP($L$8,$A$76:$IH$122,Formula!G57)</f>
        <v>639</v>
      </c>
      <c r="H57" s="270">
        <f>VLOOKUP($L$8,$A$76:$IH$122,Formula!H57)</f>
        <v>112</v>
      </c>
      <c r="I57" s="270">
        <f>VLOOKUP($L$8,$A$76:$IH$122,Formula!I57)</f>
        <v>760</v>
      </c>
      <c r="J57" s="271">
        <f>VLOOKUP($L$8,$A$76:$IH$122,Formula!J57)</f>
        <v>215</v>
      </c>
      <c r="K57" s="253">
        <f>E57+G57+I57</f>
        <v>1621</v>
      </c>
      <c r="L57" s="254">
        <f>F57+H57+J57</f>
        <v>466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5" customHeight="1" thickBot="1" x14ac:dyDescent="0.25">
      <c r="B58" s="146"/>
      <c r="C58" s="569" t="s">
        <v>248</v>
      </c>
      <c r="D58" s="570"/>
      <c r="E58" s="273">
        <f>VLOOKUP($L$8,$A$76:$IH$122,Formula!E58)</f>
        <v>8</v>
      </c>
      <c r="F58" s="232">
        <f>VLOOKUP($L$8,$A$76:$IH$122,Formula!F58)</f>
        <v>3</v>
      </c>
      <c r="G58" s="232">
        <f>VLOOKUP($L$8,$A$76:$IH$122,Formula!G58)</f>
        <v>13</v>
      </c>
      <c r="H58" s="232">
        <f>VLOOKUP($L$8,$A$76:$IH$122,Formula!H58)</f>
        <v>5</v>
      </c>
      <c r="I58" s="232">
        <f>VLOOKUP($L$8,$A$76:$IH$122,Formula!I58)</f>
        <v>13</v>
      </c>
      <c r="J58" s="233">
        <f>VLOOKUP($L$8,$A$76:$IH$122,Formula!J58)</f>
        <v>4</v>
      </c>
      <c r="K58" s="274">
        <f>E58+G58+I58</f>
        <v>34</v>
      </c>
      <c r="L58" s="275">
        <f>F58+H58+J58</f>
        <v>12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5" customHeight="1" thickBot="1" x14ac:dyDescent="0.25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5" customHeight="1" thickBot="1" x14ac:dyDescent="0.25">
      <c r="B60" s="146"/>
      <c r="C60" s="586" t="s">
        <v>243</v>
      </c>
      <c r="D60" s="587"/>
      <c r="E60" s="587"/>
      <c r="F60" s="587"/>
      <c r="G60" s="587"/>
      <c r="H60" s="588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5" customHeight="1" x14ac:dyDescent="0.2">
      <c r="B61" s="146"/>
      <c r="C61" s="566" t="s">
        <v>250</v>
      </c>
      <c r="D61" s="567"/>
      <c r="E61" s="567"/>
      <c r="F61" s="567"/>
      <c r="G61" s="567"/>
      <c r="H61" s="568"/>
      <c r="I61" s="279">
        <f>VLOOKUP($L$8,$A$76:$IH$122,Formula!I61)</f>
        <v>234</v>
      </c>
      <c r="J61" s="143"/>
      <c r="K61" s="487" t="s">
        <v>245</v>
      </c>
      <c r="L61" s="488"/>
      <c r="M61" s="488"/>
      <c r="N61" s="488"/>
      <c r="O61" s="488"/>
      <c r="P61" s="298" t="s">
        <v>15</v>
      </c>
      <c r="Q61" s="143"/>
      <c r="R61" s="312"/>
      <c r="S61" s="143"/>
      <c r="T61" s="143"/>
    </row>
    <row r="62" spans="2:20" ht="21.95" customHeight="1" thickBot="1" x14ac:dyDescent="0.25">
      <c r="B62" s="146"/>
      <c r="C62" s="560" t="s">
        <v>251</v>
      </c>
      <c r="D62" s="561"/>
      <c r="E62" s="561"/>
      <c r="F62" s="561"/>
      <c r="G62" s="561"/>
      <c r="H62" s="562"/>
      <c r="I62" s="280">
        <f>VLOOKUP($L$8,$A$76:$IH$122,Formula!I62)</f>
        <v>234</v>
      </c>
      <c r="J62" s="143"/>
      <c r="K62" s="489" t="s">
        <v>244</v>
      </c>
      <c r="L62" s="490"/>
      <c r="M62" s="490"/>
      <c r="N62" s="490"/>
      <c r="O62" s="490"/>
      <c r="P62" s="284">
        <f>VLOOKUP($L$8,$A$76:$IH$122,Formula!P62)</f>
        <v>0</v>
      </c>
      <c r="Q62" s="143"/>
      <c r="R62" s="312"/>
      <c r="S62" s="143"/>
      <c r="T62" s="143"/>
    </row>
    <row r="63" spans="2:20" ht="21.95" customHeight="1" thickBot="1" x14ac:dyDescent="0.25">
      <c r="B63" s="146"/>
      <c r="C63" s="560" t="s">
        <v>252</v>
      </c>
      <c r="D63" s="561"/>
      <c r="E63" s="561"/>
      <c r="F63" s="561"/>
      <c r="G63" s="561"/>
      <c r="H63" s="562"/>
      <c r="I63" s="280">
        <f>VLOOKUP($L$8,$A$76:$IH$122,Formula!I63)</f>
        <v>234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5" customHeight="1" x14ac:dyDescent="0.2">
      <c r="B64" s="146"/>
      <c r="C64" s="560" t="s">
        <v>253</v>
      </c>
      <c r="D64" s="561"/>
      <c r="E64" s="561"/>
      <c r="F64" s="561"/>
      <c r="G64" s="561"/>
      <c r="H64" s="562"/>
      <c r="I64" s="280">
        <f>VLOOKUP($L$8,$A$76:$IH$122,Formula!I64)</f>
        <v>1</v>
      </c>
      <c r="J64" s="143"/>
      <c r="K64" s="484" t="s">
        <v>219</v>
      </c>
      <c r="L64" s="485"/>
      <c r="M64" s="486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5" customHeight="1" thickBot="1" x14ac:dyDescent="0.25">
      <c r="B65" s="146"/>
      <c r="C65" s="560" t="s">
        <v>254</v>
      </c>
      <c r="D65" s="561"/>
      <c r="E65" s="561"/>
      <c r="F65" s="561"/>
      <c r="G65" s="561"/>
      <c r="H65" s="562"/>
      <c r="I65" s="280">
        <f>VLOOKUP($L$8,$A$76:$IH$122,Formula!I65)</f>
        <v>0</v>
      </c>
      <c r="J65" s="143"/>
      <c r="K65" s="481" t="s">
        <v>217</v>
      </c>
      <c r="L65" s="482"/>
      <c r="M65" s="483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5" customHeight="1" thickBot="1" x14ac:dyDescent="0.25">
      <c r="B66" s="146"/>
      <c r="C66" s="563" t="s">
        <v>242</v>
      </c>
      <c r="D66" s="564"/>
      <c r="E66" s="564"/>
      <c r="F66" s="564"/>
      <c r="G66" s="564"/>
      <c r="H66" s="565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5" customHeight="1" thickBot="1" x14ac:dyDescent="0.25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"/>
    <row r="69" spans="1:221" ht="27" customHeight="1" x14ac:dyDescent="0.2"/>
    <row r="70" spans="1:221" ht="27" customHeight="1" x14ac:dyDescent="0.2"/>
    <row r="71" spans="1:221" ht="27" customHeight="1" thickBot="1" x14ac:dyDescent="0.25"/>
    <row r="72" spans="1:221" ht="27" customHeight="1" thickBot="1" x14ac:dyDescent="0.25">
      <c r="A72" s="548" t="s">
        <v>15</v>
      </c>
      <c r="B72" s="550" t="s">
        <v>262</v>
      </c>
      <c r="C72" s="551"/>
      <c r="D72" s="551"/>
      <c r="E72" s="554" t="s">
        <v>263</v>
      </c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5"/>
      <c r="Q72" s="555"/>
      <c r="R72" s="555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5"/>
      <c r="AP72" s="555"/>
      <c r="AQ72" s="555"/>
      <c r="AR72" s="556"/>
      <c r="AS72" s="589" t="s">
        <v>264</v>
      </c>
      <c r="AT72" s="590"/>
      <c r="AU72" s="590"/>
      <c r="AV72" s="590"/>
      <c r="AW72" s="590"/>
      <c r="AX72" s="590"/>
      <c r="AY72" s="590"/>
      <c r="AZ72" s="590"/>
      <c r="BA72" s="590"/>
      <c r="BB72" s="590"/>
      <c r="BC72" s="590"/>
      <c r="BD72" s="590"/>
      <c r="BE72" s="590"/>
      <c r="BF72" s="590"/>
      <c r="BG72" s="590"/>
      <c r="BH72" s="590"/>
      <c r="BI72" s="590"/>
      <c r="BJ72" s="590"/>
      <c r="BK72" s="590"/>
      <c r="BL72" s="590"/>
      <c r="BM72" s="590"/>
      <c r="BN72" s="590"/>
      <c r="BO72" s="590"/>
      <c r="BP72" s="590"/>
      <c r="BQ72" s="590"/>
      <c r="BR72" s="590"/>
      <c r="BS72" s="590"/>
      <c r="BT72" s="590"/>
      <c r="BU72" s="590"/>
      <c r="BV72" s="590"/>
      <c r="BW72" s="590"/>
      <c r="BX72" s="590"/>
      <c r="BY72" s="590"/>
      <c r="BZ72" s="590"/>
      <c r="CA72" s="590"/>
      <c r="CB72" s="590"/>
      <c r="CC72" s="590"/>
      <c r="CD72" s="590"/>
      <c r="CE72" s="590"/>
      <c r="CF72" s="591"/>
      <c r="CG72" s="498" t="s">
        <v>265</v>
      </c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  <c r="CW72" s="499"/>
      <c r="CX72" s="499"/>
      <c r="CY72" s="499"/>
      <c r="CZ72" s="499"/>
      <c r="DA72" s="499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500"/>
      <c r="DU72" s="502" t="s">
        <v>266</v>
      </c>
      <c r="DV72" s="503"/>
      <c r="DW72" s="503"/>
      <c r="DX72" s="504"/>
      <c r="DY72" s="502" t="s">
        <v>266</v>
      </c>
      <c r="DZ72" s="503"/>
      <c r="EA72" s="503"/>
      <c r="EB72" s="504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05" t="s">
        <v>267</v>
      </c>
      <c r="EN72" s="506"/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7"/>
      <c r="EZ72" s="433" t="s">
        <v>295</v>
      </c>
      <c r="FA72" s="434"/>
      <c r="FB72" s="433" t="s">
        <v>295</v>
      </c>
      <c r="FC72" s="434"/>
      <c r="FD72" s="433" t="s">
        <v>295</v>
      </c>
      <c r="FE72" s="434"/>
      <c r="FF72" s="433" t="s">
        <v>295</v>
      </c>
      <c r="FG72" s="434"/>
      <c r="FH72" s="371" t="s">
        <v>296</v>
      </c>
      <c r="FI72" s="372"/>
      <c r="FJ72" s="371" t="s">
        <v>296</v>
      </c>
      <c r="FK72" s="372"/>
      <c r="FL72" s="371" t="s">
        <v>296</v>
      </c>
      <c r="FM72" s="372"/>
      <c r="FN72" s="371" t="s">
        <v>296</v>
      </c>
      <c r="FO72" s="372"/>
      <c r="FP72" s="535" t="s">
        <v>269</v>
      </c>
      <c r="FQ72" s="536"/>
      <c r="FR72" s="397" t="s">
        <v>115</v>
      </c>
      <c r="FS72" s="539"/>
      <c r="FT72" s="400"/>
      <c r="FU72" s="397" t="s">
        <v>297</v>
      </c>
      <c r="FV72" s="400" t="s">
        <v>298</v>
      </c>
      <c r="FW72" s="535" t="s">
        <v>270</v>
      </c>
      <c r="FX72" s="544"/>
      <c r="FY72" s="544"/>
      <c r="FZ72" s="544"/>
      <c r="GA72" s="544"/>
      <c r="GB72" s="536"/>
      <c r="GC72" s="403" t="s">
        <v>299</v>
      </c>
      <c r="GD72" s="404"/>
      <c r="GE72" s="404"/>
      <c r="GF72" s="404"/>
      <c r="GG72" s="404"/>
      <c r="GH72" s="405"/>
      <c r="GI72" s="416" t="s">
        <v>300</v>
      </c>
      <c r="GJ72" s="417"/>
      <c r="GK72" s="417"/>
      <c r="GL72" s="417"/>
      <c r="GM72" s="417"/>
      <c r="GN72" s="418"/>
      <c r="GO72" s="523" t="s">
        <v>271</v>
      </c>
      <c r="GP72" s="524"/>
      <c r="GQ72" s="524"/>
      <c r="GR72" s="525"/>
      <c r="GS72" s="523" t="s">
        <v>36</v>
      </c>
      <c r="GT72" s="524"/>
      <c r="GU72" s="524"/>
      <c r="GV72" s="524"/>
      <c r="GW72" s="524"/>
      <c r="GX72" s="525"/>
      <c r="GY72" s="523" t="s">
        <v>272</v>
      </c>
      <c r="GZ72" s="524"/>
      <c r="HA72" s="524"/>
      <c r="HB72" s="524"/>
      <c r="HC72" s="524"/>
      <c r="HD72" s="525"/>
      <c r="HE72" s="437" t="s">
        <v>273</v>
      </c>
      <c r="HF72" s="438"/>
      <c r="HG72" s="438"/>
      <c r="HH72" s="438"/>
      <c r="HI72" s="438"/>
      <c r="HJ72" s="439"/>
      <c r="HK72" s="512" t="s">
        <v>244</v>
      </c>
      <c r="HL72" s="515" t="s">
        <v>274</v>
      </c>
      <c r="HM72" s="517" t="s">
        <v>275</v>
      </c>
    </row>
    <row r="73" spans="1:221" ht="38.25" x14ac:dyDescent="0.2">
      <c r="A73" s="549"/>
      <c r="B73" s="552"/>
      <c r="C73" s="553"/>
      <c r="D73" s="553"/>
      <c r="E73" s="520" t="s">
        <v>1</v>
      </c>
      <c r="F73" s="521"/>
      <c r="G73" s="521"/>
      <c r="H73" s="521"/>
      <c r="I73" s="522" t="s">
        <v>232</v>
      </c>
      <c r="J73" s="522"/>
      <c r="K73" s="522"/>
      <c r="L73" s="522"/>
      <c r="M73" s="393" t="s">
        <v>231</v>
      </c>
      <c r="N73" s="393"/>
      <c r="O73" s="393"/>
      <c r="P73" s="393"/>
      <c r="Q73" s="393" t="s">
        <v>230</v>
      </c>
      <c r="R73" s="393"/>
      <c r="S73" s="393"/>
      <c r="T73" s="393"/>
      <c r="U73" s="393" t="s">
        <v>229</v>
      </c>
      <c r="V73" s="393"/>
      <c r="W73" s="393"/>
      <c r="X73" s="393"/>
      <c r="Y73" s="559" t="s">
        <v>276</v>
      </c>
      <c r="Z73" s="559"/>
      <c r="AA73" s="559"/>
      <c r="AB73" s="559"/>
      <c r="AC73" s="393" t="s">
        <v>277</v>
      </c>
      <c r="AD73" s="393"/>
      <c r="AE73" s="393"/>
      <c r="AF73" s="393"/>
      <c r="AG73" s="386" t="s">
        <v>2</v>
      </c>
      <c r="AH73" s="386"/>
      <c r="AI73" s="386" t="s">
        <v>3</v>
      </c>
      <c r="AJ73" s="386"/>
      <c r="AK73" s="386" t="s">
        <v>28</v>
      </c>
      <c r="AL73" s="386"/>
      <c r="AM73" s="386" t="s">
        <v>30</v>
      </c>
      <c r="AN73" s="386"/>
      <c r="AO73" s="386" t="s">
        <v>31</v>
      </c>
      <c r="AP73" s="386"/>
      <c r="AQ73" s="386" t="s">
        <v>221</v>
      </c>
      <c r="AR73" s="388"/>
      <c r="AS73" s="390" t="s">
        <v>1</v>
      </c>
      <c r="AT73" s="391"/>
      <c r="AU73" s="391"/>
      <c r="AV73" s="391"/>
      <c r="AW73" s="392" t="s">
        <v>232</v>
      </c>
      <c r="AX73" s="392"/>
      <c r="AY73" s="392"/>
      <c r="AZ73" s="392"/>
      <c r="BA73" s="393" t="s">
        <v>231</v>
      </c>
      <c r="BB73" s="393"/>
      <c r="BC73" s="393"/>
      <c r="BD73" s="393"/>
      <c r="BE73" s="393" t="s">
        <v>230</v>
      </c>
      <c r="BF73" s="393"/>
      <c r="BG73" s="393"/>
      <c r="BH73" s="393"/>
      <c r="BI73" s="396" t="s">
        <v>229</v>
      </c>
      <c r="BJ73" s="396"/>
      <c r="BK73" s="396"/>
      <c r="BL73" s="396"/>
      <c r="BM73" s="395" t="s">
        <v>276</v>
      </c>
      <c r="BN73" s="395"/>
      <c r="BO73" s="395"/>
      <c r="BP73" s="395"/>
      <c r="BQ73" s="396" t="s">
        <v>277</v>
      </c>
      <c r="BR73" s="396"/>
      <c r="BS73" s="396"/>
      <c r="BT73" s="396"/>
      <c r="BU73" s="387" t="s">
        <v>2</v>
      </c>
      <c r="BV73" s="387"/>
      <c r="BW73" s="387" t="s">
        <v>3</v>
      </c>
      <c r="BX73" s="387"/>
      <c r="BY73" s="387" t="s">
        <v>28</v>
      </c>
      <c r="BZ73" s="387"/>
      <c r="CA73" s="387" t="s">
        <v>30</v>
      </c>
      <c r="CB73" s="387"/>
      <c r="CC73" s="387" t="s">
        <v>31</v>
      </c>
      <c r="CD73" s="387"/>
      <c r="CE73" s="387" t="s">
        <v>221</v>
      </c>
      <c r="CF73" s="389"/>
      <c r="CG73" s="390" t="s">
        <v>1</v>
      </c>
      <c r="CH73" s="391"/>
      <c r="CI73" s="391"/>
      <c r="CJ73" s="391"/>
      <c r="CK73" s="392" t="s">
        <v>232</v>
      </c>
      <c r="CL73" s="392"/>
      <c r="CM73" s="392"/>
      <c r="CN73" s="392"/>
      <c r="CO73" s="393" t="s">
        <v>231</v>
      </c>
      <c r="CP73" s="393"/>
      <c r="CQ73" s="393"/>
      <c r="CR73" s="393"/>
      <c r="CS73" s="393" t="s">
        <v>230</v>
      </c>
      <c r="CT73" s="393"/>
      <c r="CU73" s="393"/>
      <c r="CV73" s="393"/>
      <c r="CW73" s="396" t="s">
        <v>278</v>
      </c>
      <c r="CX73" s="396"/>
      <c r="CY73" s="396"/>
      <c r="CZ73" s="396"/>
      <c r="DA73" s="395" t="s">
        <v>276</v>
      </c>
      <c r="DB73" s="395"/>
      <c r="DC73" s="395"/>
      <c r="DD73" s="395"/>
      <c r="DE73" s="396" t="s">
        <v>277</v>
      </c>
      <c r="DF73" s="396"/>
      <c r="DG73" s="396"/>
      <c r="DH73" s="396"/>
      <c r="DI73" s="387" t="s">
        <v>2</v>
      </c>
      <c r="DJ73" s="387"/>
      <c r="DK73" s="387" t="s">
        <v>3</v>
      </c>
      <c r="DL73" s="387"/>
      <c r="DM73" s="387" t="s">
        <v>28</v>
      </c>
      <c r="DN73" s="387"/>
      <c r="DO73" s="387" t="s">
        <v>30</v>
      </c>
      <c r="DP73" s="387"/>
      <c r="DQ73" s="387" t="s">
        <v>31</v>
      </c>
      <c r="DR73" s="387"/>
      <c r="DS73" s="387" t="s">
        <v>221</v>
      </c>
      <c r="DT73" s="389"/>
      <c r="DU73" s="497" t="s">
        <v>227</v>
      </c>
      <c r="DV73" s="493"/>
      <c r="DW73" s="493"/>
      <c r="DX73" s="494"/>
      <c r="DY73" s="511" t="s">
        <v>226</v>
      </c>
      <c r="DZ73" s="491"/>
      <c r="EA73" s="491"/>
      <c r="EB73" s="492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08"/>
      <c r="EN73" s="509"/>
      <c r="EO73" s="509"/>
      <c r="EP73" s="509"/>
      <c r="EQ73" s="509"/>
      <c r="ER73" s="509"/>
      <c r="ES73" s="509"/>
      <c r="ET73" s="509"/>
      <c r="EU73" s="509"/>
      <c r="EV73" s="509"/>
      <c r="EW73" s="509"/>
      <c r="EX73" s="509"/>
      <c r="EY73" s="510"/>
      <c r="EZ73" s="435"/>
      <c r="FA73" s="436"/>
      <c r="FB73" s="435"/>
      <c r="FC73" s="436"/>
      <c r="FD73" s="435"/>
      <c r="FE73" s="436"/>
      <c r="FF73" s="435"/>
      <c r="FG73" s="436"/>
      <c r="FH73" s="373"/>
      <c r="FI73" s="374"/>
      <c r="FJ73" s="373"/>
      <c r="FK73" s="374"/>
      <c r="FL73" s="373"/>
      <c r="FM73" s="374"/>
      <c r="FN73" s="373"/>
      <c r="FO73" s="374"/>
      <c r="FP73" s="537"/>
      <c r="FQ73" s="538"/>
      <c r="FR73" s="398"/>
      <c r="FS73" s="540"/>
      <c r="FT73" s="401"/>
      <c r="FU73" s="398"/>
      <c r="FV73" s="401"/>
      <c r="FW73" s="537"/>
      <c r="FX73" s="545"/>
      <c r="FY73" s="545"/>
      <c r="FZ73" s="545"/>
      <c r="GA73" s="545"/>
      <c r="GB73" s="538"/>
      <c r="GC73" s="406"/>
      <c r="GD73" s="407"/>
      <c r="GE73" s="407"/>
      <c r="GF73" s="407"/>
      <c r="GG73" s="407"/>
      <c r="GH73" s="408"/>
      <c r="GI73" s="419"/>
      <c r="GJ73" s="420"/>
      <c r="GK73" s="420"/>
      <c r="GL73" s="420"/>
      <c r="GM73" s="420"/>
      <c r="GN73" s="421"/>
      <c r="GO73" s="497"/>
      <c r="GP73" s="493"/>
      <c r="GQ73" s="493"/>
      <c r="GR73" s="494"/>
      <c r="GS73" s="497"/>
      <c r="GT73" s="493"/>
      <c r="GU73" s="493"/>
      <c r="GV73" s="493"/>
      <c r="GW73" s="493"/>
      <c r="GX73" s="494"/>
      <c r="GY73" s="497"/>
      <c r="GZ73" s="493"/>
      <c r="HA73" s="493"/>
      <c r="HB73" s="493"/>
      <c r="HC73" s="493"/>
      <c r="HD73" s="494"/>
      <c r="HE73" s="532" t="s">
        <v>279</v>
      </c>
      <c r="HF73" s="526" t="s">
        <v>280</v>
      </c>
      <c r="HG73" s="526" t="s">
        <v>281</v>
      </c>
      <c r="HH73" s="526" t="s">
        <v>282</v>
      </c>
      <c r="HI73" s="529" t="s">
        <v>283</v>
      </c>
      <c r="HJ73" s="301" t="s">
        <v>242</v>
      </c>
      <c r="HK73" s="513"/>
      <c r="HL73" s="516"/>
      <c r="HM73" s="518"/>
    </row>
    <row r="74" spans="1:221" x14ac:dyDescent="0.2">
      <c r="A74" s="549"/>
      <c r="B74" s="552"/>
      <c r="C74" s="553"/>
      <c r="D74" s="553"/>
      <c r="E74" s="390" t="s">
        <v>100</v>
      </c>
      <c r="F74" s="391"/>
      <c r="G74" s="391" t="s">
        <v>101</v>
      </c>
      <c r="H74" s="391"/>
      <c r="I74" s="392" t="s">
        <v>100</v>
      </c>
      <c r="J74" s="392"/>
      <c r="K74" s="392" t="s">
        <v>101</v>
      </c>
      <c r="L74" s="392"/>
      <c r="M74" s="394" t="s">
        <v>100</v>
      </c>
      <c r="N74" s="394"/>
      <c r="O74" s="394" t="s">
        <v>101</v>
      </c>
      <c r="P74" s="394"/>
      <c r="Q74" s="495" t="s">
        <v>100</v>
      </c>
      <c r="R74" s="496"/>
      <c r="S74" s="396" t="s">
        <v>101</v>
      </c>
      <c r="T74" s="396"/>
      <c r="U74" s="394" t="s">
        <v>100</v>
      </c>
      <c r="V74" s="394"/>
      <c r="W74" s="394" t="s">
        <v>101</v>
      </c>
      <c r="X74" s="394"/>
      <c r="Y74" s="395" t="s">
        <v>100</v>
      </c>
      <c r="Z74" s="395"/>
      <c r="AA74" s="395" t="s">
        <v>101</v>
      </c>
      <c r="AB74" s="395"/>
      <c r="AC74" s="396" t="s">
        <v>100</v>
      </c>
      <c r="AD74" s="396"/>
      <c r="AE74" s="396" t="s">
        <v>101</v>
      </c>
      <c r="AF74" s="396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9"/>
      <c r="AS74" s="390" t="s">
        <v>100</v>
      </c>
      <c r="AT74" s="391"/>
      <c r="AU74" s="391" t="s">
        <v>101</v>
      </c>
      <c r="AV74" s="391"/>
      <c r="AW74" s="392" t="s">
        <v>100</v>
      </c>
      <c r="AX74" s="392"/>
      <c r="AY74" s="392" t="s">
        <v>101</v>
      </c>
      <c r="AZ74" s="392"/>
      <c r="BA74" s="396" t="s">
        <v>100</v>
      </c>
      <c r="BB74" s="396"/>
      <c r="BC74" s="396" t="s">
        <v>101</v>
      </c>
      <c r="BD74" s="396"/>
      <c r="BE74" s="396" t="s">
        <v>100</v>
      </c>
      <c r="BF74" s="396"/>
      <c r="BG74" s="396" t="s">
        <v>101</v>
      </c>
      <c r="BH74" s="396"/>
      <c r="BI74" s="396" t="s">
        <v>100</v>
      </c>
      <c r="BJ74" s="396"/>
      <c r="BK74" s="396" t="s">
        <v>101</v>
      </c>
      <c r="BL74" s="396"/>
      <c r="BM74" s="395" t="s">
        <v>100</v>
      </c>
      <c r="BN74" s="395"/>
      <c r="BO74" s="395" t="s">
        <v>101</v>
      </c>
      <c r="BP74" s="395"/>
      <c r="BQ74" s="396" t="s">
        <v>100</v>
      </c>
      <c r="BR74" s="396"/>
      <c r="BS74" s="396" t="s">
        <v>101</v>
      </c>
      <c r="BT74" s="396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89"/>
      <c r="CG74" s="390" t="s">
        <v>100</v>
      </c>
      <c r="CH74" s="391"/>
      <c r="CI74" s="391" t="s">
        <v>101</v>
      </c>
      <c r="CJ74" s="391"/>
      <c r="CK74" s="392" t="s">
        <v>100</v>
      </c>
      <c r="CL74" s="392"/>
      <c r="CM74" s="392" t="s">
        <v>101</v>
      </c>
      <c r="CN74" s="392"/>
      <c r="CO74" s="396" t="s">
        <v>100</v>
      </c>
      <c r="CP74" s="396"/>
      <c r="CQ74" s="396" t="s">
        <v>101</v>
      </c>
      <c r="CR74" s="396"/>
      <c r="CS74" s="396" t="s">
        <v>100</v>
      </c>
      <c r="CT74" s="396"/>
      <c r="CU74" s="396" t="s">
        <v>101</v>
      </c>
      <c r="CV74" s="396"/>
      <c r="CW74" s="396" t="s">
        <v>100</v>
      </c>
      <c r="CX74" s="396"/>
      <c r="CY74" s="396" t="s">
        <v>101</v>
      </c>
      <c r="CZ74" s="396"/>
      <c r="DA74" s="395" t="s">
        <v>100</v>
      </c>
      <c r="DB74" s="395"/>
      <c r="DC74" s="395" t="s">
        <v>101</v>
      </c>
      <c r="DD74" s="395"/>
      <c r="DE74" s="396" t="s">
        <v>100</v>
      </c>
      <c r="DF74" s="396"/>
      <c r="DG74" s="396" t="s">
        <v>101</v>
      </c>
      <c r="DH74" s="396"/>
      <c r="DI74" s="387"/>
      <c r="DJ74" s="387"/>
      <c r="DK74" s="387"/>
      <c r="DL74" s="387"/>
      <c r="DM74" s="387"/>
      <c r="DN74" s="387"/>
      <c r="DO74" s="387"/>
      <c r="DP74" s="387"/>
      <c r="DQ74" s="387"/>
      <c r="DR74" s="387"/>
      <c r="DS74" s="387"/>
      <c r="DT74" s="389"/>
      <c r="DU74" s="497" t="s">
        <v>100</v>
      </c>
      <c r="DV74" s="493"/>
      <c r="DW74" s="493" t="s">
        <v>101</v>
      </c>
      <c r="DX74" s="494"/>
      <c r="DY74" s="511" t="s">
        <v>100</v>
      </c>
      <c r="DZ74" s="491"/>
      <c r="EA74" s="491" t="s">
        <v>101</v>
      </c>
      <c r="EB74" s="492"/>
      <c r="EC74" s="479" t="s">
        <v>1</v>
      </c>
      <c r="ED74" s="431" t="s">
        <v>232</v>
      </c>
      <c r="EE74" s="431" t="s">
        <v>230</v>
      </c>
      <c r="EF74" s="431" t="s">
        <v>231</v>
      </c>
      <c r="EG74" s="431" t="s">
        <v>229</v>
      </c>
      <c r="EH74" s="431" t="s">
        <v>227</v>
      </c>
      <c r="EI74" s="431" t="s">
        <v>226</v>
      </c>
      <c r="EJ74" s="425" t="s">
        <v>284</v>
      </c>
      <c r="EK74" s="425" t="s">
        <v>31</v>
      </c>
      <c r="EL74" s="427" t="s">
        <v>221</v>
      </c>
      <c r="EM74" s="429" t="s">
        <v>1</v>
      </c>
      <c r="EN74" s="431" t="s">
        <v>232</v>
      </c>
      <c r="EO74" s="431" t="s">
        <v>230</v>
      </c>
      <c r="EP74" s="431" t="s">
        <v>231</v>
      </c>
      <c r="EQ74" s="431" t="s">
        <v>285</v>
      </c>
      <c r="ER74" s="431" t="s">
        <v>227</v>
      </c>
      <c r="ES74" s="431" t="s">
        <v>226</v>
      </c>
      <c r="ET74" s="431" t="s">
        <v>2</v>
      </c>
      <c r="EU74" s="425" t="s">
        <v>3</v>
      </c>
      <c r="EV74" s="425" t="s">
        <v>28</v>
      </c>
      <c r="EW74" s="425" t="s">
        <v>284</v>
      </c>
      <c r="EX74" s="425" t="s">
        <v>31</v>
      </c>
      <c r="EY74" s="427" t="s">
        <v>221</v>
      </c>
      <c r="EZ74" s="440" t="s">
        <v>291</v>
      </c>
      <c r="FA74" s="441"/>
      <c r="FB74" s="380" t="s">
        <v>292</v>
      </c>
      <c r="FC74" s="381"/>
      <c r="FD74" s="380" t="s">
        <v>293</v>
      </c>
      <c r="FE74" s="381"/>
      <c r="FF74" s="380" t="s">
        <v>294</v>
      </c>
      <c r="FG74" s="381"/>
      <c r="FH74" s="375" t="s">
        <v>291</v>
      </c>
      <c r="FI74" s="376"/>
      <c r="FJ74" s="377" t="s">
        <v>292</v>
      </c>
      <c r="FK74" s="378"/>
      <c r="FL74" s="377" t="s">
        <v>293</v>
      </c>
      <c r="FM74" s="378"/>
      <c r="FN74" s="377" t="s">
        <v>294</v>
      </c>
      <c r="FO74" s="378"/>
      <c r="FP74" s="459" t="s">
        <v>286</v>
      </c>
      <c r="FQ74" s="546" t="s">
        <v>287</v>
      </c>
      <c r="FR74" s="541"/>
      <c r="FS74" s="542"/>
      <c r="FT74" s="543"/>
      <c r="FU74" s="398"/>
      <c r="FV74" s="401"/>
      <c r="FW74" s="459" t="s">
        <v>57</v>
      </c>
      <c r="FX74" s="392"/>
      <c r="FY74" s="392" t="s">
        <v>58</v>
      </c>
      <c r="FZ74" s="392"/>
      <c r="GA74" s="392" t="s">
        <v>59</v>
      </c>
      <c r="GB74" s="501"/>
      <c r="GC74" s="409" t="s">
        <v>57</v>
      </c>
      <c r="GD74" s="410"/>
      <c r="GE74" s="410" t="s">
        <v>58</v>
      </c>
      <c r="GF74" s="410"/>
      <c r="GG74" s="410" t="s">
        <v>59</v>
      </c>
      <c r="GH74" s="411"/>
      <c r="GI74" s="422" t="s">
        <v>57</v>
      </c>
      <c r="GJ74" s="423"/>
      <c r="GK74" s="423" t="s">
        <v>58</v>
      </c>
      <c r="GL74" s="423"/>
      <c r="GM74" s="423" t="s">
        <v>59</v>
      </c>
      <c r="GN74" s="424"/>
      <c r="GO74" s="497" t="s">
        <v>58</v>
      </c>
      <c r="GP74" s="493"/>
      <c r="GQ74" s="493" t="s">
        <v>59</v>
      </c>
      <c r="GR74" s="494"/>
      <c r="GS74" s="497" t="s">
        <v>57</v>
      </c>
      <c r="GT74" s="493"/>
      <c r="GU74" s="493" t="s">
        <v>58</v>
      </c>
      <c r="GV74" s="493"/>
      <c r="GW74" s="493" t="s">
        <v>59</v>
      </c>
      <c r="GX74" s="494"/>
      <c r="GY74" s="497" t="s">
        <v>57</v>
      </c>
      <c r="GZ74" s="493"/>
      <c r="HA74" s="493" t="s">
        <v>58</v>
      </c>
      <c r="HB74" s="493"/>
      <c r="HC74" s="493" t="s">
        <v>59</v>
      </c>
      <c r="HD74" s="494"/>
      <c r="HE74" s="533"/>
      <c r="HF74" s="527"/>
      <c r="HG74" s="527"/>
      <c r="HH74" s="527"/>
      <c r="HI74" s="530"/>
      <c r="HJ74" s="301"/>
      <c r="HK74" s="513"/>
      <c r="HL74" s="516"/>
      <c r="HM74" s="518"/>
    </row>
    <row r="75" spans="1:221" ht="39" thickBot="1" x14ac:dyDescent="0.25">
      <c r="A75" s="549"/>
      <c r="B75" s="552"/>
      <c r="C75" s="553"/>
      <c r="D75" s="553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480"/>
      <c r="ED75" s="458"/>
      <c r="EE75" s="458"/>
      <c r="EF75" s="458"/>
      <c r="EG75" s="458"/>
      <c r="EH75" s="458"/>
      <c r="EI75" s="458"/>
      <c r="EJ75" s="426"/>
      <c r="EK75" s="426"/>
      <c r="EL75" s="428"/>
      <c r="EM75" s="430"/>
      <c r="EN75" s="432"/>
      <c r="EO75" s="432"/>
      <c r="EP75" s="432"/>
      <c r="EQ75" s="432"/>
      <c r="ER75" s="432"/>
      <c r="ES75" s="432"/>
      <c r="ET75" s="432"/>
      <c r="EU75" s="426"/>
      <c r="EV75" s="426"/>
      <c r="EW75" s="426"/>
      <c r="EX75" s="426"/>
      <c r="EY75" s="428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460"/>
      <c r="FQ75" s="547"/>
      <c r="FR75" s="117">
        <v>1</v>
      </c>
      <c r="FS75" s="118">
        <v>2</v>
      </c>
      <c r="FT75" s="119">
        <v>3</v>
      </c>
      <c r="FU75" s="399"/>
      <c r="FV75" s="402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34"/>
      <c r="HF75" s="528"/>
      <c r="HG75" s="528"/>
      <c r="HH75" s="528"/>
      <c r="HI75" s="531"/>
      <c r="HJ75" s="301"/>
      <c r="HK75" s="514"/>
      <c r="HL75" s="516"/>
      <c r="HM75" s="519"/>
    </row>
    <row r="76" spans="1:221" ht="15" customHeight="1" x14ac:dyDescent="0.2">
      <c r="A76" s="12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J76" si="7">SUM(F77:F85)</f>
        <v>0</v>
      </c>
      <c r="G76" s="335">
        <f t="shared" si="7"/>
        <v>0</v>
      </c>
      <c r="H76" s="335">
        <f t="shared" si="7"/>
        <v>0</v>
      </c>
      <c r="I76" s="335">
        <f t="shared" si="7"/>
        <v>9</v>
      </c>
      <c r="J76" s="335">
        <f t="shared" si="7"/>
        <v>9</v>
      </c>
      <c r="K76" s="335">
        <f t="shared" ref="K76" si="8">SUM(K77:K85)</f>
        <v>5</v>
      </c>
      <c r="L76" s="335">
        <f t="shared" ref="L76" si="9">SUM(L77:L85)</f>
        <v>20</v>
      </c>
      <c r="M76" s="335">
        <f t="shared" ref="M76" si="10">SUM(M77:M85)</f>
        <v>11</v>
      </c>
      <c r="N76" s="335">
        <f t="shared" ref="N76:O76" si="11">SUM(N77:N85)</f>
        <v>11</v>
      </c>
      <c r="O76" s="335">
        <f t="shared" si="11"/>
        <v>30</v>
      </c>
      <c r="P76" s="335">
        <f t="shared" ref="P76" si="12">SUM(P77:P85)</f>
        <v>30</v>
      </c>
      <c r="Q76" s="335">
        <f t="shared" ref="Q76" si="13">SUM(Q77:Q85)</f>
        <v>9</v>
      </c>
      <c r="R76" s="335">
        <f t="shared" ref="R76" si="14">SUM(R77:R85)</f>
        <v>9</v>
      </c>
      <c r="S76" s="335">
        <f t="shared" ref="S76:T76" si="15">SUM(S77:S85)</f>
        <v>18</v>
      </c>
      <c r="T76" s="335">
        <f t="shared" si="15"/>
        <v>18</v>
      </c>
      <c r="U76" s="335">
        <f t="shared" ref="U76" si="16">SUM(U77:U85)</f>
        <v>1</v>
      </c>
      <c r="V76" s="335">
        <f t="shared" ref="V76" si="17">SUM(V77:V85)</f>
        <v>1</v>
      </c>
      <c r="W76" s="335">
        <f t="shared" ref="W76" si="18">SUM(W77:W85)</f>
        <v>0</v>
      </c>
      <c r="X76" s="335">
        <f t="shared" ref="X76:Y76" si="19">SUM(X77:X85)</f>
        <v>0</v>
      </c>
      <c r="Y76" s="335">
        <f t="shared" si="19"/>
        <v>37</v>
      </c>
      <c r="Z76" s="335">
        <f t="shared" ref="Z76" si="20">SUM(Z77:Z85)</f>
        <v>370</v>
      </c>
      <c r="AA76" s="335">
        <f t="shared" ref="AA76" si="21">SUM(AA77:AA85)</f>
        <v>5</v>
      </c>
      <c r="AB76" s="335">
        <f t="shared" ref="AB76" si="22">SUM(AB77:AB85)</f>
        <v>150</v>
      </c>
      <c r="AC76" s="335">
        <f t="shared" ref="AC76:AD76" si="23">SUM(AC77:AC85)</f>
        <v>0</v>
      </c>
      <c r="AD76" s="335">
        <f t="shared" si="23"/>
        <v>0</v>
      </c>
      <c r="AE76" s="335">
        <f t="shared" ref="AE76" si="24">SUM(AE77:AE85)</f>
        <v>0</v>
      </c>
      <c r="AF76" s="335">
        <f t="shared" ref="AF76" si="25">SUM(AF77:AF85)</f>
        <v>0</v>
      </c>
      <c r="AG76" s="335">
        <f t="shared" ref="AG76" si="26">SUM(AG77:AG85)</f>
        <v>0</v>
      </c>
      <c r="AH76" s="335">
        <f t="shared" ref="AH76:AI76" si="27">SUM(AH77:AH85)</f>
        <v>0</v>
      </c>
      <c r="AI76" s="335">
        <f t="shared" si="27"/>
        <v>0</v>
      </c>
      <c r="AJ76" s="335">
        <f t="shared" ref="AJ76" si="28">SUM(AJ77:AJ85)</f>
        <v>0</v>
      </c>
      <c r="AK76" s="335">
        <f t="shared" ref="AK76" si="29">SUM(AK77:AK85)</f>
        <v>3</v>
      </c>
      <c r="AL76" s="335">
        <f t="shared" ref="AL76" si="30">SUM(AL77:AL85)</f>
        <v>0</v>
      </c>
      <c r="AM76" s="335">
        <f t="shared" ref="AM76:AN76" si="31">SUM(AM77:AM85)</f>
        <v>0</v>
      </c>
      <c r="AN76" s="335">
        <f t="shared" si="31"/>
        <v>0</v>
      </c>
      <c r="AO76" s="335">
        <f t="shared" ref="AO76" si="32">SUM(AO77:AO85)</f>
        <v>0</v>
      </c>
      <c r="AP76" s="335">
        <f t="shared" ref="AP76" si="33">SUM(AP77:AP85)</f>
        <v>0</v>
      </c>
      <c r="AQ76" s="335">
        <f t="shared" ref="AQ76" si="34">SUM(AQ77:AQ85)</f>
        <v>0</v>
      </c>
      <c r="AR76" s="335">
        <f t="shared" ref="AR76:AS76" si="35">SUM(AR77:AR85)</f>
        <v>0</v>
      </c>
      <c r="AS76" s="335">
        <f t="shared" si="35"/>
        <v>0</v>
      </c>
      <c r="AT76" s="335">
        <f t="shared" ref="AT76" si="36">SUM(AT77:AT85)</f>
        <v>0</v>
      </c>
      <c r="AU76" s="335">
        <f t="shared" ref="AU76" si="37">SUM(AU77:AU85)</f>
        <v>0</v>
      </c>
      <c r="AV76" s="335">
        <f t="shared" ref="AV76" si="38">SUM(AV77:AV85)</f>
        <v>0</v>
      </c>
      <c r="AW76" s="335">
        <f t="shared" ref="AW76:AX76" si="39">SUM(AW77:AW85)</f>
        <v>55</v>
      </c>
      <c r="AX76" s="335">
        <f t="shared" si="39"/>
        <v>55</v>
      </c>
      <c r="AY76" s="335">
        <f t="shared" ref="AY76" si="40">SUM(AY77:AY85)</f>
        <v>196</v>
      </c>
      <c r="AZ76" s="335">
        <f t="shared" ref="AZ76" si="41">SUM(AZ77:AZ85)</f>
        <v>784</v>
      </c>
      <c r="BA76" s="335">
        <f t="shared" ref="BA76" si="42">SUM(BA77:BA85)</f>
        <v>92</v>
      </c>
      <c r="BB76" s="335">
        <f t="shared" ref="BB76:BC76" si="43">SUM(BB77:BB85)</f>
        <v>92</v>
      </c>
      <c r="BC76" s="335">
        <f t="shared" si="43"/>
        <v>407</v>
      </c>
      <c r="BD76" s="335">
        <f t="shared" ref="BD76" si="44">SUM(BD77:BD85)</f>
        <v>407</v>
      </c>
      <c r="BE76" s="335">
        <f t="shared" ref="BE76" si="45">SUM(BE77:BE85)</f>
        <v>93</v>
      </c>
      <c r="BF76" s="335">
        <f t="shared" ref="BF76" si="46">SUM(BF77:BF85)</f>
        <v>93</v>
      </c>
      <c r="BG76" s="335">
        <f t="shared" ref="BG76:BH76" si="47">SUM(BG77:BG85)</f>
        <v>254</v>
      </c>
      <c r="BH76" s="335">
        <f t="shared" si="47"/>
        <v>254</v>
      </c>
      <c r="BI76" s="335">
        <f t="shared" ref="BI76" si="48">SUM(BI77:BI85)</f>
        <v>15</v>
      </c>
      <c r="BJ76" s="335">
        <f t="shared" ref="BJ76" si="49">SUM(BJ77:BJ85)</f>
        <v>15</v>
      </c>
      <c r="BK76" s="335">
        <f t="shared" ref="BK76" si="50">SUM(BK77:BK85)</f>
        <v>0</v>
      </c>
      <c r="BL76" s="335">
        <f t="shared" ref="BL76:BM76" si="51">SUM(BL77:BL85)</f>
        <v>0</v>
      </c>
      <c r="BM76" s="335">
        <f t="shared" si="51"/>
        <v>54</v>
      </c>
      <c r="BN76" s="335">
        <f t="shared" ref="BN76" si="52">SUM(BN77:BN85)</f>
        <v>540</v>
      </c>
      <c r="BO76" s="335">
        <f t="shared" ref="BO76" si="53">SUM(BO77:BO85)</f>
        <v>75</v>
      </c>
      <c r="BP76" s="335">
        <f>SUM(BP77:BP85)</f>
        <v>2250</v>
      </c>
      <c r="BQ76" s="335">
        <f t="shared" ref="BQ76" si="54">SUM(BQ77:BQ85)</f>
        <v>2</v>
      </c>
      <c r="BR76" s="335">
        <f t="shared" ref="BR76" si="55">SUM(BR77:BR85)</f>
        <v>20</v>
      </c>
      <c r="BS76" s="335">
        <f t="shared" ref="BS76" si="56">SUM(BS77:BS85)</f>
        <v>0</v>
      </c>
      <c r="BT76" s="335">
        <f t="shared" ref="BT76" si="57">SUM(BT77:BT85)</f>
        <v>0</v>
      </c>
      <c r="BU76" s="335">
        <f t="shared" ref="BU76" si="58">SUM(BU77:BU85)</f>
        <v>0</v>
      </c>
      <c r="BV76" s="335">
        <f t="shared" ref="BV76" si="59">SUM(BV77:BV85)</f>
        <v>0</v>
      </c>
      <c r="BW76" s="335">
        <f t="shared" ref="BW76" si="60">SUM(BW77:BW85)</f>
        <v>0</v>
      </c>
      <c r="BX76" s="335">
        <f t="shared" ref="BX76" si="61">SUM(BX77:BX85)</f>
        <v>0</v>
      </c>
      <c r="BY76" s="335">
        <f t="shared" ref="BY76" si="62">SUM(BY77:BY85)</f>
        <v>16</v>
      </c>
      <c r="BZ76" s="335">
        <f t="shared" ref="BZ76" si="63">SUM(BZ77:BZ85)</f>
        <v>0</v>
      </c>
      <c r="CA76" s="335">
        <f t="shared" ref="CA76" si="64">SUM(CA77:CA85)</f>
        <v>0</v>
      </c>
      <c r="CB76" s="335">
        <f t="shared" ref="CB76" si="65">SUM(CB77:CB85)</f>
        <v>0</v>
      </c>
      <c r="CC76" s="335">
        <f t="shared" ref="CC76" si="66">SUM(CC77:CC85)</f>
        <v>0</v>
      </c>
      <c r="CD76" s="335">
        <f t="shared" ref="CD76" si="67">SUM(CD77:CD85)</f>
        <v>0</v>
      </c>
      <c r="CE76" s="335">
        <f t="shared" ref="CE76" si="68">SUM(CE77:CE85)</f>
        <v>0</v>
      </c>
      <c r="CF76" s="335">
        <f t="shared" ref="CF76" si="69">SUM(CF77:CF85)</f>
        <v>0</v>
      </c>
      <c r="CG76" s="335">
        <f t="shared" ref="CG76" si="70">SUM(CG77:CG85)</f>
        <v>0</v>
      </c>
      <c r="CH76" s="335">
        <f t="shared" ref="CH76" si="71">SUM(CH77:CH85)</f>
        <v>0</v>
      </c>
      <c r="CI76" s="335">
        <f t="shared" ref="CI76" si="72">SUM(CI77:CI85)</f>
        <v>0</v>
      </c>
      <c r="CJ76" s="335">
        <f t="shared" ref="CJ76" si="73">SUM(CJ77:CJ85)</f>
        <v>0</v>
      </c>
      <c r="CK76" s="335">
        <f t="shared" ref="CK76" si="74">SUM(CK77:CK85)</f>
        <v>62</v>
      </c>
      <c r="CL76" s="335">
        <f t="shared" ref="CL76" si="75">SUM(CL77:CL85)</f>
        <v>62</v>
      </c>
      <c r="CM76" s="335">
        <f t="shared" ref="CM76" si="76">SUM(CM77:CM85)</f>
        <v>276</v>
      </c>
      <c r="CN76" s="335">
        <f t="shared" ref="CN76" si="77">SUM(CN77:CN85)</f>
        <v>1104</v>
      </c>
      <c r="CO76" s="335">
        <f t="shared" ref="CO76" si="78">SUM(CO77:CO85)</f>
        <v>61</v>
      </c>
      <c r="CP76" s="335">
        <f t="shared" ref="CP76" si="79">SUM(CP77:CP85)</f>
        <v>61</v>
      </c>
      <c r="CQ76" s="335">
        <f t="shared" ref="CQ76" si="80">SUM(CQ77:CQ85)</f>
        <v>397</v>
      </c>
      <c r="CR76" s="335">
        <f t="shared" ref="CR76" si="81">SUM(CR77:CR85)</f>
        <v>397</v>
      </c>
      <c r="CS76" s="335">
        <f t="shared" ref="CS76" si="82">SUM(CS77:CS85)</f>
        <v>61</v>
      </c>
      <c r="CT76" s="335">
        <f t="shared" ref="CT76" si="83">SUM(CT77:CT85)</f>
        <v>61</v>
      </c>
      <c r="CU76" s="335">
        <f t="shared" ref="CU76" si="84">SUM(CU77:CU85)</f>
        <v>221</v>
      </c>
      <c r="CV76" s="335">
        <f t="shared" ref="CV76" si="85">SUM(CV77:CV85)</f>
        <v>221</v>
      </c>
      <c r="CW76" s="335">
        <f t="shared" ref="CW76" si="86">SUM(CW77:CW85)</f>
        <v>13</v>
      </c>
      <c r="CX76" s="335">
        <f t="shared" ref="CX76" si="87">SUM(CX77:CX85)</f>
        <v>13</v>
      </c>
      <c r="CY76" s="335">
        <f t="shared" ref="CY76" si="88">SUM(CY77:CY85)</f>
        <v>1</v>
      </c>
      <c r="CZ76" s="335">
        <f t="shared" ref="CZ76" si="89">SUM(CZ77:CZ85)</f>
        <v>0</v>
      </c>
      <c r="DA76" s="335">
        <f t="shared" ref="DA76" si="90">SUM(DA77:DA85)</f>
        <v>51</v>
      </c>
      <c r="DB76" s="335">
        <f t="shared" ref="DB76" si="91">SUM(DB77:DB85)</f>
        <v>510</v>
      </c>
      <c r="DC76" s="335">
        <f t="shared" ref="DC76" si="92">SUM(DC77:DC85)</f>
        <v>106</v>
      </c>
      <c r="DD76" s="335">
        <f t="shared" ref="DD76" si="93">SUM(DD77:DD85)</f>
        <v>3180</v>
      </c>
      <c r="DE76" s="335">
        <f t="shared" ref="DE76" si="94">SUM(DE77:DE85)</f>
        <v>2</v>
      </c>
      <c r="DF76" s="335">
        <f t="shared" ref="DF76" si="95">SUM(DF77:DF85)</f>
        <v>13</v>
      </c>
      <c r="DG76" s="335">
        <f t="shared" ref="DG76" si="96">SUM(DG77:DG85)</f>
        <v>0</v>
      </c>
      <c r="DH76" s="335">
        <f t="shared" ref="DH76" si="97">SUM(DH77:DH85)</f>
        <v>0</v>
      </c>
      <c r="DI76" s="335">
        <f t="shared" ref="DI76" si="98">SUM(DI77:DI85)</f>
        <v>0</v>
      </c>
      <c r="DJ76" s="335">
        <f t="shared" ref="DJ76" si="99">SUM(DJ77:DJ85)</f>
        <v>0</v>
      </c>
      <c r="DK76" s="335">
        <f t="shared" ref="DK76" si="100">SUM(DK77:DK85)</f>
        <v>0</v>
      </c>
      <c r="DL76" s="335">
        <f t="shared" ref="DL76" si="101">SUM(DL77:DL85)</f>
        <v>0</v>
      </c>
      <c r="DM76" s="335">
        <f t="shared" ref="DM76" si="102">SUM(DM77:DM85)</f>
        <v>11</v>
      </c>
      <c r="DN76" s="335">
        <f t="shared" ref="DN76" si="103">SUM(DN77:DN85)</f>
        <v>0</v>
      </c>
      <c r="DO76" s="335">
        <f t="shared" ref="DO76" si="104">SUM(DO77:DO85)</f>
        <v>0</v>
      </c>
      <c r="DP76" s="335">
        <f t="shared" ref="DP76" si="105">SUM(DP77:DP85)</f>
        <v>0</v>
      </c>
      <c r="DQ76" s="335">
        <f t="shared" ref="DQ76" si="106">SUM(DQ77:DQ85)</f>
        <v>3</v>
      </c>
      <c r="DR76" s="335">
        <f t="shared" ref="DR76" si="107">SUM(DR77:DR85)</f>
        <v>3</v>
      </c>
      <c r="DS76" s="335">
        <f t="shared" ref="DS76" si="108">SUM(DS77:DS85)</f>
        <v>0</v>
      </c>
      <c r="DT76" s="335">
        <f t="shared" ref="DT76" si="109">SUM(DT77:DT85)</f>
        <v>0</v>
      </c>
      <c r="DU76" s="335">
        <f t="shared" ref="DU76" si="110">SUM(DU77:DU85)</f>
        <v>0</v>
      </c>
      <c r="DV76" s="335">
        <f t="shared" ref="DV76" si="111">SUM(DV77:DV85)</f>
        <v>0</v>
      </c>
      <c r="DW76" s="335">
        <f t="shared" ref="DW76" si="112">SUM(DW77:DW85)</f>
        <v>1</v>
      </c>
      <c r="DX76" s="335">
        <f t="shared" ref="DX76" si="113">SUM(DX77:DX85)</f>
        <v>30</v>
      </c>
      <c r="DY76" s="335">
        <f t="shared" ref="DY76" si="114">SUM(DY77:DY85)</f>
        <v>0</v>
      </c>
      <c r="DZ76" s="335">
        <f t="shared" ref="DZ76" si="115">SUM(DZ77:DZ85)</f>
        <v>0</v>
      </c>
      <c r="EA76" s="335">
        <f t="shared" ref="EA76:EC76" si="116">SUM(EA77:EA85)</f>
        <v>0</v>
      </c>
      <c r="EB76" s="335">
        <f t="shared" si="116"/>
        <v>0</v>
      </c>
      <c r="EC76" s="335">
        <f t="shared" si="116"/>
        <v>0</v>
      </c>
      <c r="ED76" s="335">
        <f t="shared" ref="ED76" si="117">SUM(ED77:ED85)</f>
        <v>0</v>
      </c>
      <c r="EE76" s="335">
        <f t="shared" ref="EE76" si="118">SUM(EE77:EE85)</f>
        <v>0</v>
      </c>
      <c r="EF76" s="335">
        <f t="shared" ref="EF76" si="119">SUM(EF77:EF85)</f>
        <v>0</v>
      </c>
      <c r="EG76" s="335">
        <f t="shared" ref="EG76" si="120">SUM(EG77:EG85)</f>
        <v>0</v>
      </c>
      <c r="EH76" s="335">
        <f t="shared" ref="EH76" si="121">SUM(EH77:EH85)</f>
        <v>0</v>
      </c>
      <c r="EI76" s="335">
        <f t="shared" ref="EI76" si="122">SUM(EI77:EI85)</f>
        <v>0</v>
      </c>
      <c r="EJ76" s="335">
        <f t="shared" ref="EJ76" si="123">SUM(EJ77:EJ85)</f>
        <v>0</v>
      </c>
      <c r="EK76" s="335">
        <f t="shared" ref="EK76" si="124">SUM(EK77:EK85)</f>
        <v>0</v>
      </c>
      <c r="EL76" s="335">
        <f t="shared" ref="EL76" si="125">SUM(EL77:EL85)</f>
        <v>0</v>
      </c>
      <c r="EM76" s="335">
        <f t="shared" ref="EM76" si="126">SUM(EM77:EM85)</f>
        <v>0</v>
      </c>
      <c r="EN76" s="335">
        <f t="shared" ref="EN76" si="127">SUM(EN77:EN85)</f>
        <v>0</v>
      </c>
      <c r="EO76" s="335">
        <f t="shared" ref="EO76" si="128">SUM(EO77:EO85)</f>
        <v>0</v>
      </c>
      <c r="EP76" s="335">
        <f t="shared" ref="EP76" si="129">SUM(EP77:EP85)</f>
        <v>0</v>
      </c>
      <c r="EQ76" s="335">
        <f t="shared" ref="EQ76" si="130">SUM(EQ77:EQ85)</f>
        <v>0</v>
      </c>
      <c r="ER76" s="335">
        <f t="shared" ref="ER76" si="131">SUM(ER77:ER85)</f>
        <v>0</v>
      </c>
      <c r="ES76" s="335">
        <f t="shared" ref="ES76" si="132">SUM(ES77:ES85)</f>
        <v>0</v>
      </c>
      <c r="ET76" s="335">
        <f t="shared" ref="ET76" si="133">SUM(ET77:ET85)</f>
        <v>0</v>
      </c>
      <c r="EU76" s="335">
        <f t="shared" ref="EU76" si="134">SUM(EU77:EU85)</f>
        <v>0</v>
      </c>
      <c r="EV76" s="335">
        <f t="shared" ref="EV76" si="135">SUM(EV77:EV85)</f>
        <v>0</v>
      </c>
      <c r="EW76" s="335">
        <f t="shared" ref="EW76" si="136">SUM(EW77:EW85)</f>
        <v>0</v>
      </c>
      <c r="EX76" s="335">
        <f t="shared" ref="EX76" si="137">SUM(EX77:EX85)</f>
        <v>0</v>
      </c>
      <c r="EY76" s="335">
        <f t="shared" ref="EY76" si="138">SUM(EY77:EY85)</f>
        <v>0</v>
      </c>
      <c r="EZ76" s="335">
        <f t="shared" ref="EZ76" si="139">SUM(EZ77:EZ85)</f>
        <v>0</v>
      </c>
      <c r="FA76" s="335">
        <f t="shared" ref="FA76" si="140">SUM(FA77:FA85)</f>
        <v>0</v>
      </c>
      <c r="FB76" s="335">
        <f t="shared" ref="FB76" si="141">SUM(FB77:FB85)</f>
        <v>0</v>
      </c>
      <c r="FC76" s="335">
        <f t="shared" ref="FC76" si="142">SUM(FC77:FC85)</f>
        <v>0</v>
      </c>
      <c r="FD76" s="335">
        <f t="shared" ref="FD76" si="143">SUM(FD77:FD85)</f>
        <v>0</v>
      </c>
      <c r="FE76" s="335">
        <f t="shared" ref="FE76" si="144">SUM(FE77:FE85)</f>
        <v>0</v>
      </c>
      <c r="FF76" s="335">
        <f t="shared" ref="FF76" si="145">SUM(FF77:FF85)</f>
        <v>0</v>
      </c>
      <c r="FG76" s="335">
        <f t="shared" ref="FG76" si="146">SUM(FG77:FG85)</f>
        <v>0</v>
      </c>
      <c r="FH76" s="335">
        <f t="shared" ref="FH76" si="147">SUM(FH77:FH85)</f>
        <v>0</v>
      </c>
      <c r="FI76" s="335">
        <f t="shared" ref="FI76" si="148">SUM(FI77:FI85)</f>
        <v>0</v>
      </c>
      <c r="FJ76" s="335">
        <f t="shared" ref="FJ76" si="149">SUM(FJ77:FJ85)</f>
        <v>2</v>
      </c>
      <c r="FK76" s="335">
        <f t="shared" ref="FK76" si="150">SUM(FK77:FK85)</f>
        <v>2</v>
      </c>
      <c r="FL76" s="335">
        <f t="shared" ref="FL76" si="151">SUM(FL77:FL85)</f>
        <v>0</v>
      </c>
      <c r="FM76" s="335">
        <f t="shared" ref="FM76" si="152">SUM(FM77:FM85)</f>
        <v>0</v>
      </c>
      <c r="FN76" s="335">
        <f t="shared" ref="FN76" si="153">SUM(FN77:FN85)</f>
        <v>0</v>
      </c>
      <c r="FO76" s="335">
        <f t="shared" ref="FO76" si="154">SUM(FO77:FO85)</f>
        <v>0</v>
      </c>
      <c r="FP76" s="335">
        <f t="shared" ref="FP76" si="155">SUM(FP77:FP85)</f>
        <v>2</v>
      </c>
      <c r="FQ76" s="335">
        <f t="shared" ref="FQ76" si="156">SUM(FQ77:FQ85)</f>
        <v>19</v>
      </c>
      <c r="FR76" s="335">
        <f t="shared" ref="FR76" si="157">SUM(FR77:FR85)</f>
        <v>1</v>
      </c>
      <c r="FS76" s="335">
        <f t="shared" ref="FS76" si="158">SUM(FS77:FS85)</f>
        <v>0</v>
      </c>
      <c r="FT76" s="335">
        <f t="shared" ref="FT76" si="159">SUM(FT77:FT85)</f>
        <v>0</v>
      </c>
      <c r="FU76" s="335">
        <f t="shared" ref="FU76" si="160">SUM(FU77:FU85)</f>
        <v>0</v>
      </c>
      <c r="FV76" s="335">
        <f t="shared" ref="FV76" si="161">SUM(FV77:FV85)</f>
        <v>2</v>
      </c>
      <c r="FW76" s="335">
        <f t="shared" ref="FW76" si="162">SUM(FW77:FW85)</f>
        <v>168</v>
      </c>
      <c r="FX76" s="335">
        <f t="shared" ref="FX76" si="163">SUM(FX77:FX85)</f>
        <v>97</v>
      </c>
      <c r="FY76" s="335">
        <f t="shared" ref="FY76" si="164">SUM(FY77:FY85)</f>
        <v>578</v>
      </c>
      <c r="FZ76" s="335">
        <f t="shared" ref="FZ76" si="165">SUM(FZ77:FZ85)</f>
        <v>63</v>
      </c>
      <c r="GA76" s="335">
        <f t="shared" ref="GA76" si="166">SUM(GA77:GA85)</f>
        <v>542</v>
      </c>
      <c r="GB76" s="335">
        <f t="shared" ref="GB76" si="167">SUM(GB77:GB85)</f>
        <v>116</v>
      </c>
      <c r="GC76" s="335">
        <f t="shared" ref="GC76" si="168">SUM(GC77:GC85)</f>
        <v>0</v>
      </c>
      <c r="GD76" s="335">
        <f t="shared" ref="GD76" si="169">SUM(GD77:GD85)</f>
        <v>0</v>
      </c>
      <c r="GE76" s="335">
        <f t="shared" ref="GE76" si="170">SUM(GE77:GE85)</f>
        <v>0</v>
      </c>
      <c r="GF76" s="335">
        <f t="shared" ref="GF76" si="171">SUM(GF77:GF85)</f>
        <v>0</v>
      </c>
      <c r="GG76" s="335">
        <f t="shared" ref="GG76" si="172">SUM(GG77:GG85)</f>
        <v>0</v>
      </c>
      <c r="GH76" s="335">
        <f t="shared" ref="GH76" si="173">SUM(GH77:GH85)</f>
        <v>0</v>
      </c>
      <c r="GI76" s="335">
        <f t="shared" ref="GI76" si="174">SUM(GI77:GI85)</f>
        <v>0</v>
      </c>
      <c r="GJ76" s="335">
        <f t="shared" ref="GJ76" si="175">SUM(GJ77:GJ85)</f>
        <v>0</v>
      </c>
      <c r="GK76" s="335">
        <f t="shared" ref="GK76" si="176">SUM(GK77:GK85)</f>
        <v>2</v>
      </c>
      <c r="GL76" s="335">
        <f t="shared" ref="GL76" si="177">SUM(GL77:GL85)</f>
        <v>0</v>
      </c>
      <c r="GM76" s="335">
        <f t="shared" ref="GM76:GO76" si="178">SUM(GM77:GM85)</f>
        <v>0</v>
      </c>
      <c r="GN76" s="335">
        <f t="shared" si="178"/>
        <v>0</v>
      </c>
      <c r="GO76" s="335">
        <f t="shared" si="178"/>
        <v>2</v>
      </c>
      <c r="GP76" s="335">
        <f t="shared" ref="GP76" si="179">SUM(GP77:GP85)</f>
        <v>0</v>
      </c>
      <c r="GQ76" s="335">
        <f t="shared" ref="GQ76" si="180">SUM(GQ77:GQ85)</f>
        <v>3</v>
      </c>
      <c r="GR76" s="335">
        <f t="shared" ref="GR76" si="181">SUM(GR77:GR85)</f>
        <v>0</v>
      </c>
      <c r="GS76" s="335">
        <f t="shared" ref="GS76" si="182">SUM(GS77:GS85)</f>
        <v>222</v>
      </c>
      <c r="GT76" s="335">
        <f t="shared" ref="GT76" si="183">SUM(GT77:GT85)</f>
        <v>139</v>
      </c>
      <c r="GU76" s="335">
        <f t="shared" ref="GU76" si="184">SUM(GU77:GU85)</f>
        <v>639</v>
      </c>
      <c r="GV76" s="335">
        <f t="shared" ref="GV76" si="185">SUM(GV77:GV85)</f>
        <v>112</v>
      </c>
      <c r="GW76" s="335">
        <f t="shared" ref="GW76" si="186">SUM(GW77:GW85)</f>
        <v>760</v>
      </c>
      <c r="GX76" s="335">
        <f t="shared" ref="GX76" si="187">SUM(GX77:GX85)</f>
        <v>215</v>
      </c>
      <c r="GY76" s="335">
        <f t="shared" ref="GY76" si="188">SUM(GY77:GY85)</f>
        <v>8</v>
      </c>
      <c r="GZ76" s="335">
        <f t="shared" ref="GZ76" si="189">SUM(GZ77:GZ85)</f>
        <v>3</v>
      </c>
      <c r="HA76" s="335">
        <f t="shared" ref="HA76" si="190">SUM(HA77:HA85)</f>
        <v>13</v>
      </c>
      <c r="HB76" s="335">
        <f t="shared" ref="HB76" si="191">SUM(HB77:HB85)</f>
        <v>5</v>
      </c>
      <c r="HC76" s="335">
        <f t="shared" ref="HC76" si="192">SUM(HC77:HC85)</f>
        <v>13</v>
      </c>
      <c r="HD76" s="335">
        <f t="shared" ref="HD76" si="193">SUM(HD77:HD85)</f>
        <v>4</v>
      </c>
      <c r="HE76" s="335">
        <f t="shared" ref="HE76" si="194">SUM(HE77:HE85)</f>
        <v>234</v>
      </c>
      <c r="HF76" s="335">
        <f t="shared" ref="HF76" si="195">SUM(HF77:HF85)</f>
        <v>234</v>
      </c>
      <c r="HG76" s="335">
        <f t="shared" ref="HG76" si="196">SUM(HG77:HG85)</f>
        <v>234</v>
      </c>
      <c r="HH76" s="335">
        <f t="shared" ref="HH76" si="197">SUM(HH77:HH85)</f>
        <v>1</v>
      </c>
      <c r="HI76" s="335">
        <f t="shared" ref="HI76" si="198">SUM(HI77:HI85)</f>
        <v>0</v>
      </c>
      <c r="HJ76" s="335">
        <f t="shared" ref="HJ76" si="199">SUM(HJ77:HJ85)</f>
        <v>0</v>
      </c>
      <c r="HK76" s="335">
        <f t="shared" ref="HK76" si="200">SUM(HK77:HK85)</f>
        <v>0</v>
      </c>
      <c r="HL76" s="335">
        <f t="shared" ref="HL76" si="201">SUM(HL77:HL85)</f>
        <v>0</v>
      </c>
      <c r="HM76" s="335">
        <f t="shared" ref="HM76" si="202">SUM(HM77:HM85)</f>
        <v>0</v>
      </c>
    </row>
    <row r="77" spans="1:221" ht="15" customHeight="1" x14ac:dyDescent="0.2">
      <c r="A77" s="329">
        <v>2</v>
      </c>
      <c r="B77" s="330" t="s">
        <v>344</v>
      </c>
      <c r="C77" s="331"/>
      <c r="D77" s="338"/>
      <c r="E77" s="336">
        <f>SUM(E86:E93)</f>
        <v>0</v>
      </c>
      <c r="F77" s="336">
        <f t="shared" ref="F77:J77" si="203">SUM(F86:F93)</f>
        <v>0</v>
      </c>
      <c r="G77" s="336">
        <f t="shared" si="203"/>
        <v>0</v>
      </c>
      <c r="H77" s="336">
        <f t="shared" si="203"/>
        <v>0</v>
      </c>
      <c r="I77" s="336">
        <f t="shared" si="203"/>
        <v>2</v>
      </c>
      <c r="J77" s="336">
        <f t="shared" si="203"/>
        <v>2</v>
      </c>
      <c r="K77" s="336">
        <f t="shared" ref="K77:BO77" si="204">SUM(K86:K93)</f>
        <v>2</v>
      </c>
      <c r="L77" s="336">
        <f t="shared" si="204"/>
        <v>8</v>
      </c>
      <c r="M77" s="336">
        <f t="shared" si="204"/>
        <v>2</v>
      </c>
      <c r="N77" s="336">
        <f t="shared" si="204"/>
        <v>2</v>
      </c>
      <c r="O77" s="336">
        <f t="shared" si="204"/>
        <v>4</v>
      </c>
      <c r="P77" s="336">
        <f t="shared" si="204"/>
        <v>4</v>
      </c>
      <c r="Q77" s="336">
        <f t="shared" si="204"/>
        <v>4</v>
      </c>
      <c r="R77" s="336">
        <f t="shared" si="204"/>
        <v>4</v>
      </c>
      <c r="S77" s="336">
        <f t="shared" si="204"/>
        <v>4</v>
      </c>
      <c r="T77" s="336">
        <f t="shared" si="204"/>
        <v>4</v>
      </c>
      <c r="U77" s="336">
        <f t="shared" si="204"/>
        <v>0</v>
      </c>
      <c r="V77" s="336">
        <f t="shared" si="204"/>
        <v>0</v>
      </c>
      <c r="W77" s="336">
        <f t="shared" si="204"/>
        <v>0</v>
      </c>
      <c r="X77" s="336">
        <f t="shared" si="204"/>
        <v>0</v>
      </c>
      <c r="Y77" s="336">
        <f t="shared" si="204"/>
        <v>2</v>
      </c>
      <c r="Z77" s="336">
        <f t="shared" si="204"/>
        <v>20</v>
      </c>
      <c r="AA77" s="336">
        <f t="shared" si="204"/>
        <v>3</v>
      </c>
      <c r="AB77" s="336">
        <f t="shared" si="204"/>
        <v>90</v>
      </c>
      <c r="AC77" s="336">
        <f t="shared" si="204"/>
        <v>0</v>
      </c>
      <c r="AD77" s="336">
        <f t="shared" si="204"/>
        <v>0</v>
      </c>
      <c r="AE77" s="336">
        <f t="shared" si="204"/>
        <v>0</v>
      </c>
      <c r="AF77" s="336">
        <f t="shared" si="204"/>
        <v>0</v>
      </c>
      <c r="AG77" s="336">
        <f t="shared" si="204"/>
        <v>0</v>
      </c>
      <c r="AH77" s="336">
        <f t="shared" si="204"/>
        <v>0</v>
      </c>
      <c r="AI77" s="336">
        <f t="shared" si="204"/>
        <v>0</v>
      </c>
      <c r="AJ77" s="336">
        <f t="shared" si="204"/>
        <v>0</v>
      </c>
      <c r="AK77" s="336">
        <f t="shared" si="204"/>
        <v>0</v>
      </c>
      <c r="AL77" s="336">
        <f t="shared" si="204"/>
        <v>0</v>
      </c>
      <c r="AM77" s="336">
        <f t="shared" si="204"/>
        <v>0</v>
      </c>
      <c r="AN77" s="336">
        <f t="shared" si="204"/>
        <v>0</v>
      </c>
      <c r="AO77" s="336">
        <f t="shared" si="204"/>
        <v>0</v>
      </c>
      <c r="AP77" s="336">
        <f t="shared" si="204"/>
        <v>0</v>
      </c>
      <c r="AQ77" s="336">
        <f t="shared" si="204"/>
        <v>0</v>
      </c>
      <c r="AR77" s="336">
        <f t="shared" si="204"/>
        <v>0</v>
      </c>
      <c r="AS77" s="336">
        <f t="shared" si="204"/>
        <v>0</v>
      </c>
      <c r="AT77" s="336">
        <f t="shared" si="204"/>
        <v>0</v>
      </c>
      <c r="AU77" s="336">
        <f t="shared" si="204"/>
        <v>0</v>
      </c>
      <c r="AV77" s="336">
        <f t="shared" si="204"/>
        <v>0</v>
      </c>
      <c r="AW77" s="336">
        <f t="shared" si="204"/>
        <v>9</v>
      </c>
      <c r="AX77" s="336">
        <f t="shared" si="204"/>
        <v>9</v>
      </c>
      <c r="AY77" s="336">
        <f t="shared" si="204"/>
        <v>54</v>
      </c>
      <c r="AZ77" s="336">
        <f t="shared" si="204"/>
        <v>216</v>
      </c>
      <c r="BA77" s="336">
        <f t="shared" si="204"/>
        <v>11</v>
      </c>
      <c r="BB77" s="336">
        <f t="shared" si="204"/>
        <v>11</v>
      </c>
      <c r="BC77" s="336">
        <f t="shared" si="204"/>
        <v>95</v>
      </c>
      <c r="BD77" s="336">
        <f t="shared" si="204"/>
        <v>95</v>
      </c>
      <c r="BE77" s="336">
        <f t="shared" si="204"/>
        <v>21</v>
      </c>
      <c r="BF77" s="336">
        <f t="shared" si="204"/>
        <v>21</v>
      </c>
      <c r="BG77" s="336">
        <f t="shared" si="204"/>
        <v>79</v>
      </c>
      <c r="BH77" s="336">
        <f t="shared" si="204"/>
        <v>79</v>
      </c>
      <c r="BI77" s="336">
        <f t="shared" si="204"/>
        <v>5</v>
      </c>
      <c r="BJ77" s="336">
        <f t="shared" si="204"/>
        <v>5</v>
      </c>
      <c r="BK77" s="336">
        <f t="shared" si="204"/>
        <v>0</v>
      </c>
      <c r="BL77" s="336">
        <f t="shared" si="204"/>
        <v>0</v>
      </c>
      <c r="BM77" s="336">
        <f t="shared" si="204"/>
        <v>7</v>
      </c>
      <c r="BN77" s="336">
        <f t="shared" si="204"/>
        <v>70</v>
      </c>
      <c r="BO77" s="336">
        <f t="shared" si="204"/>
        <v>35</v>
      </c>
      <c r="BP77" s="336">
        <f>SUM(BP86:BP93)</f>
        <v>1050</v>
      </c>
      <c r="BQ77" s="336">
        <f t="shared" ref="BQ77:EB77" si="205">SUM(BQ86:BQ93)</f>
        <v>0</v>
      </c>
      <c r="BR77" s="336">
        <f t="shared" si="205"/>
        <v>0</v>
      </c>
      <c r="BS77" s="336">
        <f t="shared" si="205"/>
        <v>0</v>
      </c>
      <c r="BT77" s="336">
        <f t="shared" si="205"/>
        <v>0</v>
      </c>
      <c r="BU77" s="336">
        <f t="shared" si="205"/>
        <v>0</v>
      </c>
      <c r="BV77" s="336">
        <f t="shared" si="205"/>
        <v>0</v>
      </c>
      <c r="BW77" s="336">
        <f t="shared" si="205"/>
        <v>0</v>
      </c>
      <c r="BX77" s="336">
        <f t="shared" si="205"/>
        <v>0</v>
      </c>
      <c r="BY77" s="336">
        <f t="shared" si="205"/>
        <v>1</v>
      </c>
      <c r="BZ77" s="336">
        <f t="shared" si="205"/>
        <v>0</v>
      </c>
      <c r="CA77" s="336">
        <f t="shared" si="205"/>
        <v>0</v>
      </c>
      <c r="CB77" s="336">
        <f t="shared" si="205"/>
        <v>0</v>
      </c>
      <c r="CC77" s="336">
        <f t="shared" si="205"/>
        <v>0</v>
      </c>
      <c r="CD77" s="336">
        <f t="shared" si="205"/>
        <v>0</v>
      </c>
      <c r="CE77" s="336">
        <f t="shared" si="205"/>
        <v>0</v>
      </c>
      <c r="CF77" s="336">
        <f t="shared" si="205"/>
        <v>0</v>
      </c>
      <c r="CG77" s="336">
        <f t="shared" si="205"/>
        <v>0</v>
      </c>
      <c r="CH77" s="336">
        <f t="shared" si="205"/>
        <v>0</v>
      </c>
      <c r="CI77" s="336">
        <f t="shared" si="205"/>
        <v>0</v>
      </c>
      <c r="CJ77" s="336">
        <f t="shared" si="205"/>
        <v>0</v>
      </c>
      <c r="CK77" s="336">
        <f t="shared" si="205"/>
        <v>0</v>
      </c>
      <c r="CL77" s="336">
        <f t="shared" si="205"/>
        <v>0</v>
      </c>
      <c r="CM77" s="336">
        <f t="shared" si="205"/>
        <v>67</v>
      </c>
      <c r="CN77" s="336">
        <f t="shared" si="205"/>
        <v>268</v>
      </c>
      <c r="CO77" s="336">
        <f t="shared" si="205"/>
        <v>4</v>
      </c>
      <c r="CP77" s="336">
        <f t="shared" si="205"/>
        <v>4</v>
      </c>
      <c r="CQ77" s="336">
        <f t="shared" si="205"/>
        <v>97</v>
      </c>
      <c r="CR77" s="336">
        <f t="shared" si="205"/>
        <v>97</v>
      </c>
      <c r="CS77" s="336">
        <f t="shared" si="205"/>
        <v>7</v>
      </c>
      <c r="CT77" s="336">
        <f t="shared" si="205"/>
        <v>7</v>
      </c>
      <c r="CU77" s="336">
        <f t="shared" si="205"/>
        <v>58</v>
      </c>
      <c r="CV77" s="336">
        <f t="shared" si="205"/>
        <v>58</v>
      </c>
      <c r="CW77" s="336">
        <f t="shared" si="205"/>
        <v>4</v>
      </c>
      <c r="CX77" s="336">
        <f t="shared" si="205"/>
        <v>4</v>
      </c>
      <c r="CY77" s="336">
        <f t="shared" si="205"/>
        <v>0</v>
      </c>
      <c r="CZ77" s="336">
        <f t="shared" si="205"/>
        <v>0</v>
      </c>
      <c r="DA77" s="336">
        <f t="shared" si="205"/>
        <v>5</v>
      </c>
      <c r="DB77" s="336">
        <f t="shared" si="205"/>
        <v>50</v>
      </c>
      <c r="DC77" s="336">
        <f t="shared" si="205"/>
        <v>40</v>
      </c>
      <c r="DD77" s="336">
        <f t="shared" si="205"/>
        <v>1200</v>
      </c>
      <c r="DE77" s="336">
        <f t="shared" si="205"/>
        <v>0</v>
      </c>
      <c r="DF77" s="336">
        <f t="shared" si="205"/>
        <v>0</v>
      </c>
      <c r="DG77" s="336">
        <f t="shared" si="205"/>
        <v>0</v>
      </c>
      <c r="DH77" s="336">
        <f t="shared" si="205"/>
        <v>0</v>
      </c>
      <c r="DI77" s="336">
        <f t="shared" si="205"/>
        <v>0</v>
      </c>
      <c r="DJ77" s="336">
        <f t="shared" si="205"/>
        <v>0</v>
      </c>
      <c r="DK77" s="336">
        <f t="shared" si="205"/>
        <v>0</v>
      </c>
      <c r="DL77" s="336">
        <f t="shared" si="205"/>
        <v>0</v>
      </c>
      <c r="DM77" s="336">
        <f t="shared" si="205"/>
        <v>0</v>
      </c>
      <c r="DN77" s="336">
        <f t="shared" si="205"/>
        <v>0</v>
      </c>
      <c r="DO77" s="336">
        <f t="shared" si="205"/>
        <v>0</v>
      </c>
      <c r="DP77" s="336">
        <f t="shared" si="205"/>
        <v>0</v>
      </c>
      <c r="DQ77" s="336">
        <f t="shared" si="205"/>
        <v>0</v>
      </c>
      <c r="DR77" s="336">
        <f t="shared" si="205"/>
        <v>0</v>
      </c>
      <c r="DS77" s="336">
        <f t="shared" si="205"/>
        <v>0</v>
      </c>
      <c r="DT77" s="336">
        <f t="shared" si="205"/>
        <v>0</v>
      </c>
      <c r="DU77" s="336">
        <f t="shared" si="205"/>
        <v>0</v>
      </c>
      <c r="DV77" s="336">
        <f t="shared" si="205"/>
        <v>0</v>
      </c>
      <c r="DW77" s="336">
        <f t="shared" si="205"/>
        <v>1</v>
      </c>
      <c r="DX77" s="336">
        <f t="shared" si="205"/>
        <v>30</v>
      </c>
      <c r="DY77" s="336">
        <f t="shared" si="205"/>
        <v>0</v>
      </c>
      <c r="DZ77" s="336">
        <f t="shared" si="205"/>
        <v>0</v>
      </c>
      <c r="EA77" s="336">
        <f t="shared" si="205"/>
        <v>0</v>
      </c>
      <c r="EB77" s="336">
        <f t="shared" si="205"/>
        <v>0</v>
      </c>
      <c r="EC77" s="336">
        <f t="shared" ref="EC77:GN77" si="206">SUM(EC86:EC93)</f>
        <v>0</v>
      </c>
      <c r="ED77" s="336">
        <f t="shared" si="206"/>
        <v>0</v>
      </c>
      <c r="EE77" s="336">
        <f t="shared" si="206"/>
        <v>0</v>
      </c>
      <c r="EF77" s="336">
        <f t="shared" si="206"/>
        <v>0</v>
      </c>
      <c r="EG77" s="336">
        <f t="shared" si="206"/>
        <v>0</v>
      </c>
      <c r="EH77" s="336">
        <f t="shared" si="206"/>
        <v>0</v>
      </c>
      <c r="EI77" s="336">
        <f t="shared" si="206"/>
        <v>0</v>
      </c>
      <c r="EJ77" s="336">
        <f t="shared" si="206"/>
        <v>0</v>
      </c>
      <c r="EK77" s="336">
        <f t="shared" si="206"/>
        <v>0</v>
      </c>
      <c r="EL77" s="336">
        <f t="shared" si="206"/>
        <v>0</v>
      </c>
      <c r="EM77" s="336">
        <f t="shared" si="206"/>
        <v>0</v>
      </c>
      <c r="EN77" s="336">
        <f t="shared" si="206"/>
        <v>0</v>
      </c>
      <c r="EO77" s="336">
        <f t="shared" si="206"/>
        <v>0</v>
      </c>
      <c r="EP77" s="336">
        <f t="shared" si="206"/>
        <v>0</v>
      </c>
      <c r="EQ77" s="336">
        <f t="shared" si="206"/>
        <v>0</v>
      </c>
      <c r="ER77" s="336">
        <f t="shared" si="206"/>
        <v>0</v>
      </c>
      <c r="ES77" s="336">
        <f t="shared" si="206"/>
        <v>0</v>
      </c>
      <c r="ET77" s="336">
        <f t="shared" si="206"/>
        <v>0</v>
      </c>
      <c r="EU77" s="336">
        <f t="shared" si="206"/>
        <v>0</v>
      </c>
      <c r="EV77" s="336">
        <f t="shared" si="206"/>
        <v>0</v>
      </c>
      <c r="EW77" s="336">
        <f t="shared" si="206"/>
        <v>0</v>
      </c>
      <c r="EX77" s="336">
        <f t="shared" si="206"/>
        <v>0</v>
      </c>
      <c r="EY77" s="336">
        <f t="shared" si="206"/>
        <v>0</v>
      </c>
      <c r="EZ77" s="336">
        <f t="shared" si="206"/>
        <v>0</v>
      </c>
      <c r="FA77" s="336">
        <f t="shared" si="206"/>
        <v>0</v>
      </c>
      <c r="FB77" s="336">
        <f t="shared" si="206"/>
        <v>0</v>
      </c>
      <c r="FC77" s="336">
        <f t="shared" si="206"/>
        <v>0</v>
      </c>
      <c r="FD77" s="336">
        <f t="shared" si="206"/>
        <v>0</v>
      </c>
      <c r="FE77" s="336">
        <f t="shared" si="206"/>
        <v>0</v>
      </c>
      <c r="FF77" s="336">
        <f t="shared" si="206"/>
        <v>0</v>
      </c>
      <c r="FG77" s="336">
        <f t="shared" si="206"/>
        <v>0</v>
      </c>
      <c r="FH77" s="336">
        <f t="shared" si="206"/>
        <v>0</v>
      </c>
      <c r="FI77" s="336">
        <f t="shared" si="206"/>
        <v>0</v>
      </c>
      <c r="FJ77" s="336">
        <f t="shared" si="206"/>
        <v>1</v>
      </c>
      <c r="FK77" s="336">
        <f t="shared" si="206"/>
        <v>1</v>
      </c>
      <c r="FL77" s="336">
        <f t="shared" si="206"/>
        <v>0</v>
      </c>
      <c r="FM77" s="336">
        <f t="shared" si="206"/>
        <v>0</v>
      </c>
      <c r="FN77" s="336">
        <f t="shared" si="206"/>
        <v>0</v>
      </c>
      <c r="FO77" s="336">
        <f t="shared" si="206"/>
        <v>0</v>
      </c>
      <c r="FP77" s="336">
        <f t="shared" si="206"/>
        <v>1</v>
      </c>
      <c r="FQ77" s="336">
        <f t="shared" si="206"/>
        <v>14</v>
      </c>
      <c r="FR77" s="336">
        <f t="shared" si="206"/>
        <v>0</v>
      </c>
      <c r="FS77" s="336">
        <f t="shared" si="206"/>
        <v>0</v>
      </c>
      <c r="FT77" s="336">
        <f t="shared" si="206"/>
        <v>0</v>
      </c>
      <c r="FU77" s="336">
        <f t="shared" si="206"/>
        <v>0</v>
      </c>
      <c r="FV77" s="336">
        <f t="shared" si="206"/>
        <v>2</v>
      </c>
      <c r="FW77" s="336">
        <f t="shared" si="206"/>
        <v>64</v>
      </c>
      <c r="FX77" s="336">
        <f t="shared" si="206"/>
        <v>28</v>
      </c>
      <c r="FY77" s="336">
        <f t="shared" si="206"/>
        <v>176</v>
      </c>
      <c r="FZ77" s="336">
        <f t="shared" si="206"/>
        <v>21</v>
      </c>
      <c r="GA77" s="336">
        <f t="shared" si="206"/>
        <v>158</v>
      </c>
      <c r="GB77" s="336">
        <f t="shared" si="206"/>
        <v>45</v>
      </c>
      <c r="GC77" s="336">
        <f t="shared" si="206"/>
        <v>0</v>
      </c>
      <c r="GD77" s="336">
        <f t="shared" si="206"/>
        <v>0</v>
      </c>
      <c r="GE77" s="336">
        <f t="shared" si="206"/>
        <v>0</v>
      </c>
      <c r="GF77" s="336">
        <f t="shared" si="206"/>
        <v>0</v>
      </c>
      <c r="GG77" s="336">
        <f t="shared" si="206"/>
        <v>0</v>
      </c>
      <c r="GH77" s="336">
        <f t="shared" si="206"/>
        <v>0</v>
      </c>
      <c r="GI77" s="336">
        <f t="shared" si="206"/>
        <v>0</v>
      </c>
      <c r="GJ77" s="336">
        <f t="shared" si="206"/>
        <v>0</v>
      </c>
      <c r="GK77" s="336">
        <f t="shared" si="206"/>
        <v>1</v>
      </c>
      <c r="GL77" s="336">
        <f t="shared" si="206"/>
        <v>0</v>
      </c>
      <c r="GM77" s="336">
        <f t="shared" si="206"/>
        <v>0</v>
      </c>
      <c r="GN77" s="336">
        <f t="shared" si="206"/>
        <v>0</v>
      </c>
      <c r="GO77" s="336">
        <f t="shared" ref="GO77:HM77" si="207">SUM(GO86:GO93)</f>
        <v>0</v>
      </c>
      <c r="GP77" s="336">
        <f t="shared" si="207"/>
        <v>0</v>
      </c>
      <c r="GQ77" s="336">
        <f t="shared" si="207"/>
        <v>0</v>
      </c>
      <c r="GR77" s="336">
        <f t="shared" si="207"/>
        <v>0</v>
      </c>
      <c r="GS77" s="336">
        <f t="shared" si="207"/>
        <v>72</v>
      </c>
      <c r="GT77" s="336">
        <f t="shared" si="207"/>
        <v>48</v>
      </c>
      <c r="GU77" s="336">
        <f t="shared" si="207"/>
        <v>226</v>
      </c>
      <c r="GV77" s="336">
        <f t="shared" si="207"/>
        <v>44</v>
      </c>
      <c r="GW77" s="336">
        <f t="shared" si="207"/>
        <v>275</v>
      </c>
      <c r="GX77" s="336">
        <f t="shared" si="207"/>
        <v>72</v>
      </c>
      <c r="GY77" s="336">
        <f t="shared" si="207"/>
        <v>3</v>
      </c>
      <c r="GZ77" s="336">
        <f t="shared" si="207"/>
        <v>0</v>
      </c>
      <c r="HA77" s="336">
        <f t="shared" si="207"/>
        <v>0</v>
      </c>
      <c r="HB77" s="336">
        <f t="shared" si="207"/>
        <v>0</v>
      </c>
      <c r="HC77" s="336">
        <f t="shared" si="207"/>
        <v>2</v>
      </c>
      <c r="HD77" s="336">
        <f t="shared" si="207"/>
        <v>0</v>
      </c>
      <c r="HE77" s="336">
        <f t="shared" si="207"/>
        <v>111</v>
      </c>
      <c r="HF77" s="336">
        <f t="shared" si="207"/>
        <v>111</v>
      </c>
      <c r="HG77" s="336">
        <f t="shared" si="207"/>
        <v>111</v>
      </c>
      <c r="HH77" s="336">
        <f t="shared" si="207"/>
        <v>0</v>
      </c>
      <c r="HI77" s="336">
        <f t="shared" si="207"/>
        <v>0</v>
      </c>
      <c r="HJ77" s="336">
        <f t="shared" si="207"/>
        <v>0</v>
      </c>
      <c r="HK77" s="336">
        <f t="shared" si="207"/>
        <v>0</v>
      </c>
      <c r="HL77" s="336">
        <f t="shared" si="207"/>
        <v>0</v>
      </c>
      <c r="HM77" s="336">
        <f t="shared" si="207"/>
        <v>0</v>
      </c>
    </row>
    <row r="78" spans="1:221" ht="15" customHeight="1" x14ac:dyDescent="0.2">
      <c r="A78" s="329">
        <v>3</v>
      </c>
      <c r="B78" s="330" t="s">
        <v>345</v>
      </c>
      <c r="C78" s="331"/>
      <c r="D78" s="338"/>
      <c r="E78" s="336">
        <f>SUM(E94:E97)</f>
        <v>0</v>
      </c>
      <c r="F78" s="336">
        <f t="shared" ref="F78:J78" si="208">SUM(F94:F97)</f>
        <v>0</v>
      </c>
      <c r="G78" s="336">
        <f t="shared" si="208"/>
        <v>0</v>
      </c>
      <c r="H78" s="336">
        <f t="shared" si="208"/>
        <v>0</v>
      </c>
      <c r="I78" s="336">
        <f t="shared" si="208"/>
        <v>0</v>
      </c>
      <c r="J78" s="336">
        <f t="shared" si="208"/>
        <v>0</v>
      </c>
      <c r="K78" s="336">
        <f t="shared" ref="K78:BO78" si="209">SUM(K94:K97)</f>
        <v>0</v>
      </c>
      <c r="L78" s="336">
        <f t="shared" si="209"/>
        <v>0</v>
      </c>
      <c r="M78" s="336">
        <f t="shared" si="209"/>
        <v>0</v>
      </c>
      <c r="N78" s="336">
        <f t="shared" si="209"/>
        <v>0</v>
      </c>
      <c r="O78" s="336">
        <f t="shared" si="209"/>
        <v>4</v>
      </c>
      <c r="P78" s="336">
        <f t="shared" si="209"/>
        <v>4</v>
      </c>
      <c r="Q78" s="336">
        <f t="shared" si="209"/>
        <v>0</v>
      </c>
      <c r="R78" s="336">
        <f t="shared" si="209"/>
        <v>0</v>
      </c>
      <c r="S78" s="336">
        <f t="shared" si="209"/>
        <v>3</v>
      </c>
      <c r="T78" s="336">
        <f t="shared" si="209"/>
        <v>3</v>
      </c>
      <c r="U78" s="336">
        <f t="shared" si="209"/>
        <v>0</v>
      </c>
      <c r="V78" s="336">
        <f t="shared" si="209"/>
        <v>0</v>
      </c>
      <c r="W78" s="336">
        <f t="shared" si="209"/>
        <v>0</v>
      </c>
      <c r="X78" s="336">
        <f t="shared" si="209"/>
        <v>0</v>
      </c>
      <c r="Y78" s="336">
        <f t="shared" si="209"/>
        <v>1</v>
      </c>
      <c r="Z78" s="336">
        <f t="shared" si="209"/>
        <v>10</v>
      </c>
      <c r="AA78" s="336">
        <f t="shared" si="209"/>
        <v>0</v>
      </c>
      <c r="AB78" s="336">
        <f t="shared" si="209"/>
        <v>0</v>
      </c>
      <c r="AC78" s="336">
        <f t="shared" si="209"/>
        <v>0</v>
      </c>
      <c r="AD78" s="336">
        <f t="shared" si="209"/>
        <v>0</v>
      </c>
      <c r="AE78" s="336">
        <f t="shared" si="209"/>
        <v>0</v>
      </c>
      <c r="AF78" s="336">
        <f t="shared" si="209"/>
        <v>0</v>
      </c>
      <c r="AG78" s="336">
        <f t="shared" si="209"/>
        <v>0</v>
      </c>
      <c r="AH78" s="336">
        <f t="shared" si="209"/>
        <v>0</v>
      </c>
      <c r="AI78" s="336">
        <f t="shared" si="209"/>
        <v>0</v>
      </c>
      <c r="AJ78" s="336">
        <f t="shared" si="209"/>
        <v>0</v>
      </c>
      <c r="AK78" s="336">
        <f t="shared" si="209"/>
        <v>0</v>
      </c>
      <c r="AL78" s="336">
        <f t="shared" si="209"/>
        <v>0</v>
      </c>
      <c r="AM78" s="336">
        <f t="shared" si="209"/>
        <v>0</v>
      </c>
      <c r="AN78" s="336">
        <f t="shared" si="209"/>
        <v>0</v>
      </c>
      <c r="AO78" s="336">
        <f t="shared" si="209"/>
        <v>0</v>
      </c>
      <c r="AP78" s="336">
        <f t="shared" si="209"/>
        <v>0</v>
      </c>
      <c r="AQ78" s="336">
        <f t="shared" si="209"/>
        <v>0</v>
      </c>
      <c r="AR78" s="336">
        <f t="shared" si="209"/>
        <v>0</v>
      </c>
      <c r="AS78" s="336">
        <f t="shared" si="209"/>
        <v>0</v>
      </c>
      <c r="AT78" s="336">
        <f t="shared" si="209"/>
        <v>0</v>
      </c>
      <c r="AU78" s="336">
        <f t="shared" si="209"/>
        <v>0</v>
      </c>
      <c r="AV78" s="336">
        <f t="shared" si="209"/>
        <v>0</v>
      </c>
      <c r="AW78" s="336">
        <f t="shared" si="209"/>
        <v>0</v>
      </c>
      <c r="AX78" s="336">
        <f t="shared" si="209"/>
        <v>0</v>
      </c>
      <c r="AY78" s="336">
        <f t="shared" si="209"/>
        <v>8</v>
      </c>
      <c r="AZ78" s="336">
        <f t="shared" si="209"/>
        <v>32</v>
      </c>
      <c r="BA78" s="336">
        <f t="shared" si="209"/>
        <v>4</v>
      </c>
      <c r="BB78" s="336">
        <f t="shared" si="209"/>
        <v>4</v>
      </c>
      <c r="BC78" s="336">
        <f t="shared" si="209"/>
        <v>20</v>
      </c>
      <c r="BD78" s="336">
        <f t="shared" si="209"/>
        <v>20</v>
      </c>
      <c r="BE78" s="336">
        <f t="shared" si="209"/>
        <v>2</v>
      </c>
      <c r="BF78" s="336">
        <f t="shared" si="209"/>
        <v>2</v>
      </c>
      <c r="BG78" s="336">
        <f t="shared" si="209"/>
        <v>19</v>
      </c>
      <c r="BH78" s="336">
        <f t="shared" si="209"/>
        <v>19</v>
      </c>
      <c r="BI78" s="336">
        <f t="shared" si="209"/>
        <v>0</v>
      </c>
      <c r="BJ78" s="336">
        <f t="shared" si="209"/>
        <v>0</v>
      </c>
      <c r="BK78" s="336">
        <f t="shared" si="209"/>
        <v>0</v>
      </c>
      <c r="BL78" s="336">
        <f t="shared" si="209"/>
        <v>0</v>
      </c>
      <c r="BM78" s="336">
        <f t="shared" si="209"/>
        <v>1</v>
      </c>
      <c r="BN78" s="336">
        <f t="shared" si="209"/>
        <v>10</v>
      </c>
      <c r="BO78" s="336">
        <f t="shared" si="209"/>
        <v>8</v>
      </c>
      <c r="BP78" s="336">
        <f>SUM(BP94:BP97)</f>
        <v>240</v>
      </c>
      <c r="BQ78" s="336">
        <f t="shared" ref="BQ78:EB78" si="210">SUM(BQ94:BQ97)</f>
        <v>1</v>
      </c>
      <c r="BR78" s="336">
        <f t="shared" si="210"/>
        <v>10</v>
      </c>
      <c r="BS78" s="336">
        <f t="shared" si="210"/>
        <v>0</v>
      </c>
      <c r="BT78" s="336">
        <f t="shared" si="210"/>
        <v>0</v>
      </c>
      <c r="BU78" s="336">
        <f t="shared" si="210"/>
        <v>0</v>
      </c>
      <c r="BV78" s="336">
        <f t="shared" si="210"/>
        <v>0</v>
      </c>
      <c r="BW78" s="336">
        <f t="shared" si="210"/>
        <v>0</v>
      </c>
      <c r="BX78" s="336">
        <f t="shared" si="210"/>
        <v>0</v>
      </c>
      <c r="BY78" s="336">
        <f t="shared" si="210"/>
        <v>0</v>
      </c>
      <c r="BZ78" s="336">
        <f t="shared" si="210"/>
        <v>0</v>
      </c>
      <c r="CA78" s="336">
        <f t="shared" si="210"/>
        <v>0</v>
      </c>
      <c r="CB78" s="336">
        <f t="shared" si="210"/>
        <v>0</v>
      </c>
      <c r="CC78" s="336">
        <f t="shared" si="210"/>
        <v>0</v>
      </c>
      <c r="CD78" s="336">
        <f t="shared" si="210"/>
        <v>0</v>
      </c>
      <c r="CE78" s="336">
        <f t="shared" si="210"/>
        <v>0</v>
      </c>
      <c r="CF78" s="336">
        <f t="shared" si="210"/>
        <v>0</v>
      </c>
      <c r="CG78" s="336">
        <f t="shared" si="210"/>
        <v>0</v>
      </c>
      <c r="CH78" s="336">
        <f t="shared" si="210"/>
        <v>0</v>
      </c>
      <c r="CI78" s="336">
        <f t="shared" si="210"/>
        <v>0</v>
      </c>
      <c r="CJ78" s="336">
        <f t="shared" si="210"/>
        <v>0</v>
      </c>
      <c r="CK78" s="336">
        <f t="shared" si="210"/>
        <v>1</v>
      </c>
      <c r="CL78" s="336">
        <f t="shared" si="210"/>
        <v>1</v>
      </c>
      <c r="CM78" s="336">
        <f t="shared" si="210"/>
        <v>17</v>
      </c>
      <c r="CN78" s="336">
        <f t="shared" si="210"/>
        <v>68</v>
      </c>
      <c r="CO78" s="336">
        <f t="shared" si="210"/>
        <v>1</v>
      </c>
      <c r="CP78" s="336">
        <f t="shared" si="210"/>
        <v>1</v>
      </c>
      <c r="CQ78" s="336">
        <f t="shared" si="210"/>
        <v>25</v>
      </c>
      <c r="CR78" s="336">
        <f t="shared" si="210"/>
        <v>25</v>
      </c>
      <c r="CS78" s="336">
        <f t="shared" si="210"/>
        <v>1</v>
      </c>
      <c r="CT78" s="336">
        <f t="shared" si="210"/>
        <v>1</v>
      </c>
      <c r="CU78" s="336">
        <f t="shared" si="210"/>
        <v>20</v>
      </c>
      <c r="CV78" s="336">
        <f t="shared" si="210"/>
        <v>20</v>
      </c>
      <c r="CW78" s="336">
        <f t="shared" si="210"/>
        <v>1</v>
      </c>
      <c r="CX78" s="336">
        <f t="shared" si="210"/>
        <v>1</v>
      </c>
      <c r="CY78" s="336">
        <f t="shared" si="210"/>
        <v>0</v>
      </c>
      <c r="CZ78" s="336">
        <f t="shared" si="210"/>
        <v>0</v>
      </c>
      <c r="DA78" s="336">
        <f t="shared" si="210"/>
        <v>1</v>
      </c>
      <c r="DB78" s="336">
        <f t="shared" si="210"/>
        <v>10</v>
      </c>
      <c r="DC78" s="336">
        <f t="shared" si="210"/>
        <v>5</v>
      </c>
      <c r="DD78" s="336">
        <f t="shared" si="210"/>
        <v>150</v>
      </c>
      <c r="DE78" s="336">
        <f t="shared" si="210"/>
        <v>1</v>
      </c>
      <c r="DF78" s="336">
        <f t="shared" si="210"/>
        <v>10</v>
      </c>
      <c r="DG78" s="336">
        <f t="shared" si="210"/>
        <v>0</v>
      </c>
      <c r="DH78" s="336">
        <f t="shared" si="210"/>
        <v>0</v>
      </c>
      <c r="DI78" s="336">
        <f t="shared" si="210"/>
        <v>0</v>
      </c>
      <c r="DJ78" s="336">
        <f t="shared" si="210"/>
        <v>0</v>
      </c>
      <c r="DK78" s="336">
        <f t="shared" si="210"/>
        <v>0</v>
      </c>
      <c r="DL78" s="336">
        <f t="shared" si="210"/>
        <v>0</v>
      </c>
      <c r="DM78" s="336">
        <f t="shared" si="210"/>
        <v>0</v>
      </c>
      <c r="DN78" s="336">
        <f t="shared" si="210"/>
        <v>0</v>
      </c>
      <c r="DO78" s="336">
        <f t="shared" si="210"/>
        <v>0</v>
      </c>
      <c r="DP78" s="336">
        <f t="shared" si="210"/>
        <v>0</v>
      </c>
      <c r="DQ78" s="336">
        <f t="shared" si="210"/>
        <v>3</v>
      </c>
      <c r="DR78" s="336">
        <f t="shared" si="210"/>
        <v>3</v>
      </c>
      <c r="DS78" s="336">
        <f t="shared" si="210"/>
        <v>0</v>
      </c>
      <c r="DT78" s="336">
        <f t="shared" si="210"/>
        <v>0</v>
      </c>
      <c r="DU78" s="336">
        <f t="shared" si="210"/>
        <v>0</v>
      </c>
      <c r="DV78" s="336">
        <f t="shared" si="210"/>
        <v>0</v>
      </c>
      <c r="DW78" s="336">
        <f t="shared" si="210"/>
        <v>0</v>
      </c>
      <c r="DX78" s="336">
        <f t="shared" si="210"/>
        <v>0</v>
      </c>
      <c r="DY78" s="336">
        <f t="shared" si="210"/>
        <v>0</v>
      </c>
      <c r="DZ78" s="336">
        <f t="shared" si="210"/>
        <v>0</v>
      </c>
      <c r="EA78" s="336">
        <f t="shared" si="210"/>
        <v>0</v>
      </c>
      <c r="EB78" s="336">
        <f t="shared" si="210"/>
        <v>0</v>
      </c>
      <c r="EC78" s="336">
        <f t="shared" ref="EC78:GN78" si="211">SUM(EC94:EC97)</f>
        <v>0</v>
      </c>
      <c r="ED78" s="336">
        <f t="shared" si="211"/>
        <v>0</v>
      </c>
      <c r="EE78" s="336">
        <f t="shared" si="211"/>
        <v>0</v>
      </c>
      <c r="EF78" s="336">
        <f t="shared" si="211"/>
        <v>0</v>
      </c>
      <c r="EG78" s="336">
        <f t="shared" si="211"/>
        <v>0</v>
      </c>
      <c r="EH78" s="336">
        <f t="shared" si="211"/>
        <v>0</v>
      </c>
      <c r="EI78" s="336">
        <f t="shared" si="211"/>
        <v>0</v>
      </c>
      <c r="EJ78" s="336">
        <f t="shared" si="211"/>
        <v>0</v>
      </c>
      <c r="EK78" s="336">
        <f t="shared" si="211"/>
        <v>0</v>
      </c>
      <c r="EL78" s="336">
        <f t="shared" si="211"/>
        <v>0</v>
      </c>
      <c r="EM78" s="336">
        <f t="shared" si="211"/>
        <v>0</v>
      </c>
      <c r="EN78" s="336">
        <f t="shared" si="211"/>
        <v>0</v>
      </c>
      <c r="EO78" s="336">
        <f t="shared" si="211"/>
        <v>0</v>
      </c>
      <c r="EP78" s="336">
        <f t="shared" si="211"/>
        <v>0</v>
      </c>
      <c r="EQ78" s="336">
        <f t="shared" si="211"/>
        <v>0</v>
      </c>
      <c r="ER78" s="336">
        <f t="shared" si="211"/>
        <v>0</v>
      </c>
      <c r="ES78" s="336">
        <f t="shared" si="211"/>
        <v>0</v>
      </c>
      <c r="ET78" s="336">
        <f t="shared" si="211"/>
        <v>0</v>
      </c>
      <c r="EU78" s="336">
        <f t="shared" si="211"/>
        <v>0</v>
      </c>
      <c r="EV78" s="336">
        <f t="shared" si="211"/>
        <v>0</v>
      </c>
      <c r="EW78" s="336">
        <f t="shared" si="211"/>
        <v>0</v>
      </c>
      <c r="EX78" s="336">
        <f t="shared" si="211"/>
        <v>0</v>
      </c>
      <c r="EY78" s="336">
        <f t="shared" si="211"/>
        <v>0</v>
      </c>
      <c r="EZ78" s="336">
        <f t="shared" si="211"/>
        <v>0</v>
      </c>
      <c r="FA78" s="336">
        <f t="shared" si="211"/>
        <v>0</v>
      </c>
      <c r="FB78" s="336">
        <f t="shared" si="211"/>
        <v>0</v>
      </c>
      <c r="FC78" s="336">
        <f t="shared" si="211"/>
        <v>0</v>
      </c>
      <c r="FD78" s="336">
        <f t="shared" si="211"/>
        <v>0</v>
      </c>
      <c r="FE78" s="336">
        <f t="shared" si="211"/>
        <v>0</v>
      </c>
      <c r="FF78" s="336">
        <f t="shared" si="211"/>
        <v>0</v>
      </c>
      <c r="FG78" s="336">
        <f t="shared" si="211"/>
        <v>0</v>
      </c>
      <c r="FH78" s="336">
        <f t="shared" si="211"/>
        <v>0</v>
      </c>
      <c r="FI78" s="336">
        <f t="shared" si="211"/>
        <v>0</v>
      </c>
      <c r="FJ78" s="336">
        <f t="shared" si="211"/>
        <v>0</v>
      </c>
      <c r="FK78" s="336">
        <f t="shared" si="211"/>
        <v>0</v>
      </c>
      <c r="FL78" s="336">
        <f t="shared" si="211"/>
        <v>0</v>
      </c>
      <c r="FM78" s="336">
        <f t="shared" si="211"/>
        <v>0</v>
      </c>
      <c r="FN78" s="336">
        <f t="shared" si="211"/>
        <v>0</v>
      </c>
      <c r="FO78" s="336">
        <f t="shared" si="211"/>
        <v>0</v>
      </c>
      <c r="FP78" s="336">
        <f t="shared" si="211"/>
        <v>0</v>
      </c>
      <c r="FQ78" s="336">
        <f t="shared" si="211"/>
        <v>0</v>
      </c>
      <c r="FR78" s="336">
        <f t="shared" si="211"/>
        <v>0</v>
      </c>
      <c r="FS78" s="336">
        <f t="shared" si="211"/>
        <v>0</v>
      </c>
      <c r="FT78" s="336">
        <f t="shared" si="211"/>
        <v>0</v>
      </c>
      <c r="FU78" s="336">
        <f t="shared" si="211"/>
        <v>0</v>
      </c>
      <c r="FV78" s="336">
        <f t="shared" si="211"/>
        <v>0</v>
      </c>
      <c r="FW78" s="336">
        <f t="shared" si="211"/>
        <v>3</v>
      </c>
      <c r="FX78" s="336">
        <f t="shared" si="211"/>
        <v>8</v>
      </c>
      <c r="FY78" s="336">
        <f t="shared" si="211"/>
        <v>37</v>
      </c>
      <c r="FZ78" s="336">
        <f t="shared" si="211"/>
        <v>9</v>
      </c>
      <c r="GA78" s="336">
        <f t="shared" si="211"/>
        <v>36</v>
      </c>
      <c r="GB78" s="336">
        <f t="shared" si="211"/>
        <v>17</v>
      </c>
      <c r="GC78" s="336">
        <f t="shared" si="211"/>
        <v>0</v>
      </c>
      <c r="GD78" s="336">
        <f t="shared" si="211"/>
        <v>0</v>
      </c>
      <c r="GE78" s="336">
        <f t="shared" si="211"/>
        <v>0</v>
      </c>
      <c r="GF78" s="336">
        <f t="shared" si="211"/>
        <v>0</v>
      </c>
      <c r="GG78" s="336">
        <f t="shared" si="211"/>
        <v>0</v>
      </c>
      <c r="GH78" s="336">
        <f t="shared" si="211"/>
        <v>0</v>
      </c>
      <c r="GI78" s="336">
        <f t="shared" si="211"/>
        <v>0</v>
      </c>
      <c r="GJ78" s="336">
        <f t="shared" si="211"/>
        <v>0</v>
      </c>
      <c r="GK78" s="336">
        <f t="shared" si="211"/>
        <v>0</v>
      </c>
      <c r="GL78" s="336">
        <f t="shared" si="211"/>
        <v>0</v>
      </c>
      <c r="GM78" s="336">
        <f t="shared" si="211"/>
        <v>0</v>
      </c>
      <c r="GN78" s="336">
        <f t="shared" si="211"/>
        <v>0</v>
      </c>
      <c r="GO78" s="336">
        <f t="shared" ref="GO78:HM78" si="212">SUM(GO94:GO97)</f>
        <v>0</v>
      </c>
      <c r="GP78" s="336">
        <f t="shared" si="212"/>
        <v>0</v>
      </c>
      <c r="GQ78" s="336">
        <f t="shared" si="212"/>
        <v>0</v>
      </c>
      <c r="GR78" s="336">
        <f t="shared" si="212"/>
        <v>0</v>
      </c>
      <c r="GS78" s="336">
        <f t="shared" si="212"/>
        <v>7</v>
      </c>
      <c r="GT78" s="336">
        <f t="shared" si="212"/>
        <v>12</v>
      </c>
      <c r="GU78" s="336">
        <f t="shared" si="212"/>
        <v>28</v>
      </c>
      <c r="GV78" s="336">
        <f t="shared" si="212"/>
        <v>6</v>
      </c>
      <c r="GW78" s="336">
        <f t="shared" si="212"/>
        <v>48</v>
      </c>
      <c r="GX78" s="336">
        <f t="shared" si="212"/>
        <v>29</v>
      </c>
      <c r="GY78" s="336">
        <f t="shared" si="212"/>
        <v>0</v>
      </c>
      <c r="GZ78" s="336">
        <f t="shared" si="212"/>
        <v>0</v>
      </c>
      <c r="HA78" s="336">
        <f t="shared" si="212"/>
        <v>0</v>
      </c>
      <c r="HB78" s="336">
        <f t="shared" si="212"/>
        <v>0</v>
      </c>
      <c r="HC78" s="336">
        <f t="shared" si="212"/>
        <v>0</v>
      </c>
      <c r="HD78" s="336">
        <f t="shared" si="212"/>
        <v>0</v>
      </c>
      <c r="HE78" s="336">
        <f t="shared" si="212"/>
        <v>0</v>
      </c>
      <c r="HF78" s="336">
        <f t="shared" si="212"/>
        <v>0</v>
      </c>
      <c r="HG78" s="336">
        <f t="shared" si="212"/>
        <v>0</v>
      </c>
      <c r="HH78" s="336">
        <f t="shared" si="212"/>
        <v>0</v>
      </c>
      <c r="HI78" s="336">
        <f t="shared" si="212"/>
        <v>0</v>
      </c>
      <c r="HJ78" s="336">
        <f t="shared" si="212"/>
        <v>0</v>
      </c>
      <c r="HK78" s="336">
        <f t="shared" si="212"/>
        <v>0</v>
      </c>
      <c r="HL78" s="336">
        <f t="shared" si="212"/>
        <v>0</v>
      </c>
      <c r="HM78" s="336">
        <f t="shared" si="212"/>
        <v>0</v>
      </c>
    </row>
    <row r="79" spans="1:221" ht="15" customHeight="1" x14ac:dyDescent="0.2">
      <c r="A79" s="329">
        <v>4</v>
      </c>
      <c r="B79" s="330" t="s">
        <v>346</v>
      </c>
      <c r="C79" s="331"/>
      <c r="D79" s="338"/>
      <c r="E79" s="336">
        <f>SUM(E98:E100)</f>
        <v>0</v>
      </c>
      <c r="F79" s="336">
        <f t="shared" ref="F79:J79" si="213">SUM(F98:F100)</f>
        <v>0</v>
      </c>
      <c r="G79" s="336">
        <f t="shared" si="213"/>
        <v>0</v>
      </c>
      <c r="H79" s="336">
        <f t="shared" si="213"/>
        <v>0</v>
      </c>
      <c r="I79" s="336">
        <f t="shared" si="213"/>
        <v>0</v>
      </c>
      <c r="J79" s="336">
        <f t="shared" si="213"/>
        <v>0</v>
      </c>
      <c r="K79" s="336">
        <f t="shared" ref="K79:BO79" si="214">SUM(K98:K100)</f>
        <v>0</v>
      </c>
      <c r="L79" s="336">
        <f t="shared" si="214"/>
        <v>0</v>
      </c>
      <c r="M79" s="336">
        <f t="shared" si="214"/>
        <v>0</v>
      </c>
      <c r="N79" s="336">
        <f t="shared" si="214"/>
        <v>0</v>
      </c>
      <c r="O79" s="336">
        <f t="shared" si="214"/>
        <v>0</v>
      </c>
      <c r="P79" s="336">
        <f t="shared" si="214"/>
        <v>0</v>
      </c>
      <c r="Q79" s="336">
        <f t="shared" si="214"/>
        <v>1</v>
      </c>
      <c r="R79" s="336">
        <f t="shared" si="214"/>
        <v>1</v>
      </c>
      <c r="S79" s="336">
        <f t="shared" si="214"/>
        <v>0</v>
      </c>
      <c r="T79" s="336">
        <f t="shared" si="214"/>
        <v>0</v>
      </c>
      <c r="U79" s="336">
        <f t="shared" si="214"/>
        <v>0</v>
      </c>
      <c r="V79" s="336">
        <f t="shared" si="214"/>
        <v>0</v>
      </c>
      <c r="W79" s="336">
        <f t="shared" si="214"/>
        <v>0</v>
      </c>
      <c r="X79" s="336">
        <f t="shared" si="214"/>
        <v>0</v>
      </c>
      <c r="Y79" s="336">
        <f t="shared" si="214"/>
        <v>28</v>
      </c>
      <c r="Z79" s="336">
        <f t="shared" si="214"/>
        <v>280</v>
      </c>
      <c r="AA79" s="336">
        <f t="shared" si="214"/>
        <v>0</v>
      </c>
      <c r="AB79" s="336">
        <f t="shared" si="214"/>
        <v>0</v>
      </c>
      <c r="AC79" s="336">
        <f t="shared" si="214"/>
        <v>0</v>
      </c>
      <c r="AD79" s="336">
        <f t="shared" si="214"/>
        <v>0</v>
      </c>
      <c r="AE79" s="336">
        <f t="shared" si="214"/>
        <v>0</v>
      </c>
      <c r="AF79" s="336">
        <f t="shared" si="214"/>
        <v>0</v>
      </c>
      <c r="AG79" s="336">
        <f t="shared" si="214"/>
        <v>0</v>
      </c>
      <c r="AH79" s="336">
        <f t="shared" si="214"/>
        <v>0</v>
      </c>
      <c r="AI79" s="336">
        <f t="shared" si="214"/>
        <v>0</v>
      </c>
      <c r="AJ79" s="336">
        <f t="shared" si="214"/>
        <v>0</v>
      </c>
      <c r="AK79" s="336">
        <f t="shared" si="214"/>
        <v>0</v>
      </c>
      <c r="AL79" s="336">
        <f t="shared" si="214"/>
        <v>0</v>
      </c>
      <c r="AM79" s="336">
        <f t="shared" si="214"/>
        <v>0</v>
      </c>
      <c r="AN79" s="336">
        <f t="shared" si="214"/>
        <v>0</v>
      </c>
      <c r="AO79" s="336">
        <f t="shared" si="214"/>
        <v>0</v>
      </c>
      <c r="AP79" s="336">
        <f t="shared" si="214"/>
        <v>0</v>
      </c>
      <c r="AQ79" s="336">
        <f t="shared" si="214"/>
        <v>0</v>
      </c>
      <c r="AR79" s="336">
        <f t="shared" si="214"/>
        <v>0</v>
      </c>
      <c r="AS79" s="336">
        <f t="shared" si="214"/>
        <v>0</v>
      </c>
      <c r="AT79" s="336">
        <f t="shared" si="214"/>
        <v>0</v>
      </c>
      <c r="AU79" s="336">
        <f t="shared" si="214"/>
        <v>0</v>
      </c>
      <c r="AV79" s="336">
        <f t="shared" si="214"/>
        <v>0</v>
      </c>
      <c r="AW79" s="336">
        <f t="shared" si="214"/>
        <v>18</v>
      </c>
      <c r="AX79" s="336">
        <f t="shared" si="214"/>
        <v>18</v>
      </c>
      <c r="AY79" s="336">
        <f t="shared" si="214"/>
        <v>4</v>
      </c>
      <c r="AZ79" s="336">
        <f t="shared" si="214"/>
        <v>16</v>
      </c>
      <c r="BA79" s="336">
        <f t="shared" si="214"/>
        <v>29</v>
      </c>
      <c r="BB79" s="336">
        <f t="shared" si="214"/>
        <v>29</v>
      </c>
      <c r="BC79" s="336">
        <f t="shared" si="214"/>
        <v>0</v>
      </c>
      <c r="BD79" s="336">
        <f t="shared" si="214"/>
        <v>0</v>
      </c>
      <c r="BE79" s="336">
        <f t="shared" si="214"/>
        <v>22</v>
      </c>
      <c r="BF79" s="336">
        <f t="shared" si="214"/>
        <v>22</v>
      </c>
      <c r="BG79" s="336">
        <f t="shared" si="214"/>
        <v>0</v>
      </c>
      <c r="BH79" s="336">
        <f t="shared" si="214"/>
        <v>0</v>
      </c>
      <c r="BI79" s="336">
        <f t="shared" si="214"/>
        <v>0</v>
      </c>
      <c r="BJ79" s="336">
        <f t="shared" si="214"/>
        <v>0</v>
      </c>
      <c r="BK79" s="336">
        <f t="shared" si="214"/>
        <v>0</v>
      </c>
      <c r="BL79" s="336">
        <f t="shared" si="214"/>
        <v>0</v>
      </c>
      <c r="BM79" s="336">
        <f t="shared" si="214"/>
        <v>17</v>
      </c>
      <c r="BN79" s="336">
        <f t="shared" si="214"/>
        <v>170</v>
      </c>
      <c r="BO79" s="336">
        <f t="shared" si="214"/>
        <v>0</v>
      </c>
      <c r="BP79" s="336">
        <f>SUM(BP98:BP100)</f>
        <v>0</v>
      </c>
      <c r="BQ79" s="336">
        <f t="shared" ref="BQ79:EB79" si="215">SUM(BQ98:BQ100)</f>
        <v>0</v>
      </c>
      <c r="BR79" s="336">
        <f t="shared" si="215"/>
        <v>0</v>
      </c>
      <c r="BS79" s="336">
        <f t="shared" si="215"/>
        <v>0</v>
      </c>
      <c r="BT79" s="336">
        <f t="shared" si="215"/>
        <v>0</v>
      </c>
      <c r="BU79" s="336">
        <f t="shared" si="215"/>
        <v>0</v>
      </c>
      <c r="BV79" s="336">
        <f t="shared" si="215"/>
        <v>0</v>
      </c>
      <c r="BW79" s="336">
        <f t="shared" si="215"/>
        <v>0</v>
      </c>
      <c r="BX79" s="336">
        <f t="shared" si="215"/>
        <v>0</v>
      </c>
      <c r="BY79" s="336">
        <f t="shared" si="215"/>
        <v>0</v>
      </c>
      <c r="BZ79" s="336">
        <f t="shared" si="215"/>
        <v>0</v>
      </c>
      <c r="CA79" s="336">
        <f t="shared" si="215"/>
        <v>0</v>
      </c>
      <c r="CB79" s="336">
        <f t="shared" si="215"/>
        <v>0</v>
      </c>
      <c r="CC79" s="336">
        <f t="shared" si="215"/>
        <v>0</v>
      </c>
      <c r="CD79" s="336">
        <f t="shared" si="215"/>
        <v>0</v>
      </c>
      <c r="CE79" s="336">
        <f t="shared" si="215"/>
        <v>0</v>
      </c>
      <c r="CF79" s="336">
        <f t="shared" si="215"/>
        <v>0</v>
      </c>
      <c r="CG79" s="336">
        <f t="shared" si="215"/>
        <v>0</v>
      </c>
      <c r="CH79" s="336">
        <f t="shared" si="215"/>
        <v>0</v>
      </c>
      <c r="CI79" s="336">
        <f t="shared" si="215"/>
        <v>0</v>
      </c>
      <c r="CJ79" s="336">
        <f t="shared" si="215"/>
        <v>0</v>
      </c>
      <c r="CK79" s="336">
        <f t="shared" si="215"/>
        <v>28</v>
      </c>
      <c r="CL79" s="336">
        <f t="shared" si="215"/>
        <v>28</v>
      </c>
      <c r="CM79" s="336">
        <f t="shared" si="215"/>
        <v>4</v>
      </c>
      <c r="CN79" s="336">
        <f t="shared" si="215"/>
        <v>16</v>
      </c>
      <c r="CO79" s="336">
        <f t="shared" si="215"/>
        <v>23</v>
      </c>
      <c r="CP79" s="336">
        <f t="shared" si="215"/>
        <v>23</v>
      </c>
      <c r="CQ79" s="336">
        <f t="shared" si="215"/>
        <v>0</v>
      </c>
      <c r="CR79" s="336">
        <f t="shared" si="215"/>
        <v>0</v>
      </c>
      <c r="CS79" s="336">
        <f t="shared" si="215"/>
        <v>16</v>
      </c>
      <c r="CT79" s="336">
        <f t="shared" si="215"/>
        <v>16</v>
      </c>
      <c r="CU79" s="336">
        <f t="shared" si="215"/>
        <v>0</v>
      </c>
      <c r="CV79" s="336">
        <f t="shared" si="215"/>
        <v>0</v>
      </c>
      <c r="CW79" s="336">
        <f t="shared" si="215"/>
        <v>0</v>
      </c>
      <c r="CX79" s="336">
        <f t="shared" si="215"/>
        <v>0</v>
      </c>
      <c r="CY79" s="336">
        <f t="shared" si="215"/>
        <v>0</v>
      </c>
      <c r="CZ79" s="336">
        <f t="shared" si="215"/>
        <v>0</v>
      </c>
      <c r="DA79" s="336">
        <f t="shared" si="215"/>
        <v>14</v>
      </c>
      <c r="DB79" s="336">
        <f t="shared" si="215"/>
        <v>140</v>
      </c>
      <c r="DC79" s="336">
        <f t="shared" si="215"/>
        <v>0</v>
      </c>
      <c r="DD79" s="336">
        <f t="shared" si="215"/>
        <v>0</v>
      </c>
      <c r="DE79" s="336">
        <f t="shared" si="215"/>
        <v>0</v>
      </c>
      <c r="DF79" s="336">
        <f t="shared" si="215"/>
        <v>0</v>
      </c>
      <c r="DG79" s="336">
        <f t="shared" si="215"/>
        <v>0</v>
      </c>
      <c r="DH79" s="336">
        <f t="shared" si="215"/>
        <v>0</v>
      </c>
      <c r="DI79" s="336">
        <f t="shared" si="215"/>
        <v>0</v>
      </c>
      <c r="DJ79" s="336">
        <f t="shared" si="215"/>
        <v>0</v>
      </c>
      <c r="DK79" s="336">
        <f t="shared" si="215"/>
        <v>0</v>
      </c>
      <c r="DL79" s="336">
        <f t="shared" si="215"/>
        <v>0</v>
      </c>
      <c r="DM79" s="336">
        <f t="shared" si="215"/>
        <v>0</v>
      </c>
      <c r="DN79" s="336">
        <f t="shared" si="215"/>
        <v>0</v>
      </c>
      <c r="DO79" s="336">
        <f t="shared" si="215"/>
        <v>0</v>
      </c>
      <c r="DP79" s="336">
        <f t="shared" si="215"/>
        <v>0</v>
      </c>
      <c r="DQ79" s="336">
        <f t="shared" si="215"/>
        <v>0</v>
      </c>
      <c r="DR79" s="336">
        <f t="shared" si="215"/>
        <v>0</v>
      </c>
      <c r="DS79" s="336">
        <f t="shared" si="215"/>
        <v>0</v>
      </c>
      <c r="DT79" s="336">
        <f t="shared" si="215"/>
        <v>0</v>
      </c>
      <c r="DU79" s="336">
        <f t="shared" si="215"/>
        <v>0</v>
      </c>
      <c r="DV79" s="336">
        <f t="shared" si="215"/>
        <v>0</v>
      </c>
      <c r="DW79" s="336">
        <f t="shared" si="215"/>
        <v>0</v>
      </c>
      <c r="DX79" s="336">
        <f t="shared" si="215"/>
        <v>0</v>
      </c>
      <c r="DY79" s="336">
        <f t="shared" si="215"/>
        <v>0</v>
      </c>
      <c r="DZ79" s="336">
        <f t="shared" si="215"/>
        <v>0</v>
      </c>
      <c r="EA79" s="336">
        <f t="shared" si="215"/>
        <v>0</v>
      </c>
      <c r="EB79" s="336">
        <f t="shared" si="215"/>
        <v>0</v>
      </c>
      <c r="EC79" s="336">
        <f t="shared" ref="EC79:GN79" si="216">SUM(EC98:EC100)</f>
        <v>0</v>
      </c>
      <c r="ED79" s="336">
        <f t="shared" si="216"/>
        <v>0</v>
      </c>
      <c r="EE79" s="336">
        <f t="shared" si="216"/>
        <v>0</v>
      </c>
      <c r="EF79" s="336">
        <f t="shared" si="216"/>
        <v>0</v>
      </c>
      <c r="EG79" s="336">
        <f t="shared" si="216"/>
        <v>0</v>
      </c>
      <c r="EH79" s="336">
        <f t="shared" si="216"/>
        <v>0</v>
      </c>
      <c r="EI79" s="336">
        <f t="shared" si="216"/>
        <v>0</v>
      </c>
      <c r="EJ79" s="336">
        <f t="shared" si="216"/>
        <v>0</v>
      </c>
      <c r="EK79" s="336">
        <f t="shared" si="216"/>
        <v>0</v>
      </c>
      <c r="EL79" s="336">
        <f t="shared" si="216"/>
        <v>0</v>
      </c>
      <c r="EM79" s="336">
        <f t="shared" si="216"/>
        <v>0</v>
      </c>
      <c r="EN79" s="336">
        <f t="shared" si="216"/>
        <v>0</v>
      </c>
      <c r="EO79" s="336">
        <f t="shared" si="216"/>
        <v>0</v>
      </c>
      <c r="EP79" s="336">
        <f t="shared" si="216"/>
        <v>0</v>
      </c>
      <c r="EQ79" s="336">
        <f t="shared" si="216"/>
        <v>0</v>
      </c>
      <c r="ER79" s="336">
        <f t="shared" si="216"/>
        <v>0</v>
      </c>
      <c r="ES79" s="336">
        <f t="shared" si="216"/>
        <v>0</v>
      </c>
      <c r="ET79" s="336">
        <f t="shared" si="216"/>
        <v>0</v>
      </c>
      <c r="EU79" s="336">
        <f t="shared" si="216"/>
        <v>0</v>
      </c>
      <c r="EV79" s="336">
        <f t="shared" si="216"/>
        <v>0</v>
      </c>
      <c r="EW79" s="336">
        <f t="shared" si="216"/>
        <v>0</v>
      </c>
      <c r="EX79" s="336">
        <f t="shared" si="216"/>
        <v>0</v>
      </c>
      <c r="EY79" s="336">
        <f t="shared" si="216"/>
        <v>0</v>
      </c>
      <c r="EZ79" s="336">
        <f t="shared" si="216"/>
        <v>0</v>
      </c>
      <c r="FA79" s="336">
        <f t="shared" si="216"/>
        <v>0</v>
      </c>
      <c r="FB79" s="336">
        <f t="shared" si="216"/>
        <v>0</v>
      </c>
      <c r="FC79" s="336">
        <f t="shared" si="216"/>
        <v>0</v>
      </c>
      <c r="FD79" s="336">
        <f t="shared" si="216"/>
        <v>0</v>
      </c>
      <c r="FE79" s="336">
        <f t="shared" si="216"/>
        <v>0</v>
      </c>
      <c r="FF79" s="336">
        <f t="shared" si="216"/>
        <v>0</v>
      </c>
      <c r="FG79" s="336">
        <f t="shared" si="216"/>
        <v>0</v>
      </c>
      <c r="FH79" s="336">
        <f t="shared" si="216"/>
        <v>0</v>
      </c>
      <c r="FI79" s="336">
        <f t="shared" si="216"/>
        <v>0</v>
      </c>
      <c r="FJ79" s="336">
        <f t="shared" si="216"/>
        <v>0</v>
      </c>
      <c r="FK79" s="336">
        <f t="shared" si="216"/>
        <v>0</v>
      </c>
      <c r="FL79" s="336">
        <f t="shared" si="216"/>
        <v>0</v>
      </c>
      <c r="FM79" s="336">
        <f t="shared" si="216"/>
        <v>0</v>
      </c>
      <c r="FN79" s="336">
        <f t="shared" si="216"/>
        <v>0</v>
      </c>
      <c r="FO79" s="336">
        <f t="shared" si="216"/>
        <v>0</v>
      </c>
      <c r="FP79" s="336">
        <f t="shared" si="216"/>
        <v>0</v>
      </c>
      <c r="FQ79" s="336">
        <f t="shared" si="216"/>
        <v>0</v>
      </c>
      <c r="FR79" s="336">
        <f t="shared" si="216"/>
        <v>0</v>
      </c>
      <c r="FS79" s="336">
        <f t="shared" si="216"/>
        <v>0</v>
      </c>
      <c r="FT79" s="336">
        <f t="shared" si="216"/>
        <v>0</v>
      </c>
      <c r="FU79" s="336">
        <f t="shared" si="216"/>
        <v>0</v>
      </c>
      <c r="FV79" s="336">
        <f t="shared" si="216"/>
        <v>0</v>
      </c>
      <c r="FW79" s="336">
        <f t="shared" si="216"/>
        <v>9</v>
      </c>
      <c r="FX79" s="336">
        <f t="shared" si="216"/>
        <v>23</v>
      </c>
      <c r="FY79" s="336">
        <f t="shared" si="216"/>
        <v>84</v>
      </c>
      <c r="FZ79" s="336">
        <f t="shared" si="216"/>
        <v>9</v>
      </c>
      <c r="GA79" s="336">
        <f t="shared" si="216"/>
        <v>76</v>
      </c>
      <c r="GB79" s="336">
        <f t="shared" si="216"/>
        <v>5</v>
      </c>
      <c r="GC79" s="336">
        <f t="shared" si="216"/>
        <v>0</v>
      </c>
      <c r="GD79" s="336">
        <f t="shared" si="216"/>
        <v>0</v>
      </c>
      <c r="GE79" s="336">
        <f t="shared" si="216"/>
        <v>0</v>
      </c>
      <c r="GF79" s="336">
        <f t="shared" si="216"/>
        <v>0</v>
      </c>
      <c r="GG79" s="336">
        <f t="shared" si="216"/>
        <v>0</v>
      </c>
      <c r="GH79" s="336">
        <f t="shared" si="216"/>
        <v>0</v>
      </c>
      <c r="GI79" s="336">
        <f t="shared" si="216"/>
        <v>0</v>
      </c>
      <c r="GJ79" s="336">
        <f t="shared" si="216"/>
        <v>0</v>
      </c>
      <c r="GK79" s="336">
        <f t="shared" si="216"/>
        <v>0</v>
      </c>
      <c r="GL79" s="336">
        <f t="shared" si="216"/>
        <v>0</v>
      </c>
      <c r="GM79" s="336">
        <f t="shared" si="216"/>
        <v>0</v>
      </c>
      <c r="GN79" s="336">
        <f t="shared" si="216"/>
        <v>0</v>
      </c>
      <c r="GO79" s="336">
        <f t="shared" ref="GO79:HM79" si="217">SUM(GO98:GO100)</f>
        <v>0</v>
      </c>
      <c r="GP79" s="336">
        <f t="shared" si="217"/>
        <v>0</v>
      </c>
      <c r="GQ79" s="336">
        <f t="shared" si="217"/>
        <v>0</v>
      </c>
      <c r="GR79" s="336">
        <f t="shared" si="217"/>
        <v>0</v>
      </c>
      <c r="GS79" s="336">
        <f t="shared" si="217"/>
        <v>29</v>
      </c>
      <c r="GT79" s="336">
        <f t="shared" si="217"/>
        <v>27</v>
      </c>
      <c r="GU79" s="336">
        <f t="shared" si="217"/>
        <v>49</v>
      </c>
      <c r="GV79" s="336">
        <f t="shared" si="217"/>
        <v>31</v>
      </c>
      <c r="GW79" s="336">
        <f t="shared" si="217"/>
        <v>76</v>
      </c>
      <c r="GX79" s="336">
        <f t="shared" si="217"/>
        <v>43</v>
      </c>
      <c r="GY79" s="336">
        <f t="shared" si="217"/>
        <v>0</v>
      </c>
      <c r="GZ79" s="336">
        <f t="shared" si="217"/>
        <v>0</v>
      </c>
      <c r="HA79" s="336">
        <f t="shared" si="217"/>
        <v>0</v>
      </c>
      <c r="HB79" s="336">
        <f t="shared" si="217"/>
        <v>0</v>
      </c>
      <c r="HC79" s="336">
        <f t="shared" si="217"/>
        <v>0</v>
      </c>
      <c r="HD79" s="336">
        <f t="shared" si="217"/>
        <v>0</v>
      </c>
      <c r="HE79" s="336">
        <f t="shared" si="217"/>
        <v>0</v>
      </c>
      <c r="HF79" s="336">
        <f t="shared" si="217"/>
        <v>0</v>
      </c>
      <c r="HG79" s="336">
        <f t="shared" si="217"/>
        <v>0</v>
      </c>
      <c r="HH79" s="336">
        <f t="shared" si="217"/>
        <v>0</v>
      </c>
      <c r="HI79" s="336">
        <f t="shared" si="217"/>
        <v>0</v>
      </c>
      <c r="HJ79" s="336">
        <f t="shared" si="217"/>
        <v>0</v>
      </c>
      <c r="HK79" s="336">
        <f t="shared" si="217"/>
        <v>0</v>
      </c>
      <c r="HL79" s="336">
        <f t="shared" si="217"/>
        <v>0</v>
      </c>
      <c r="HM79" s="336">
        <f t="shared" si="217"/>
        <v>0</v>
      </c>
    </row>
    <row r="80" spans="1:221" ht="15" customHeight="1" x14ac:dyDescent="0.2">
      <c r="A80" s="329">
        <v>5</v>
      </c>
      <c r="B80" s="330" t="s">
        <v>347</v>
      </c>
      <c r="C80" s="331"/>
      <c r="D80" s="338"/>
      <c r="E80" s="336">
        <f>SUM(E101:E103)</f>
        <v>0</v>
      </c>
      <c r="F80" s="336">
        <f t="shared" ref="F80:J80" si="218">SUM(F101:F103)</f>
        <v>0</v>
      </c>
      <c r="G80" s="336">
        <f t="shared" si="218"/>
        <v>0</v>
      </c>
      <c r="H80" s="336">
        <f t="shared" si="218"/>
        <v>0</v>
      </c>
      <c r="I80" s="336">
        <f t="shared" si="218"/>
        <v>0</v>
      </c>
      <c r="J80" s="336">
        <f t="shared" si="218"/>
        <v>0</v>
      </c>
      <c r="K80" s="336">
        <f t="shared" ref="K80:BO80" si="219">SUM(K101:K103)</f>
        <v>0</v>
      </c>
      <c r="L80" s="336">
        <f t="shared" si="219"/>
        <v>0</v>
      </c>
      <c r="M80" s="336">
        <f t="shared" si="219"/>
        <v>1</v>
      </c>
      <c r="N80" s="336">
        <f t="shared" si="219"/>
        <v>1</v>
      </c>
      <c r="O80" s="336">
        <f t="shared" si="219"/>
        <v>1</v>
      </c>
      <c r="P80" s="336">
        <f t="shared" si="219"/>
        <v>1</v>
      </c>
      <c r="Q80" s="336">
        <f t="shared" si="219"/>
        <v>0</v>
      </c>
      <c r="R80" s="336">
        <f t="shared" si="219"/>
        <v>0</v>
      </c>
      <c r="S80" s="336">
        <f t="shared" si="219"/>
        <v>1</v>
      </c>
      <c r="T80" s="336">
        <f t="shared" si="219"/>
        <v>1</v>
      </c>
      <c r="U80" s="336">
        <f t="shared" si="219"/>
        <v>0</v>
      </c>
      <c r="V80" s="336">
        <f t="shared" si="219"/>
        <v>0</v>
      </c>
      <c r="W80" s="336">
        <f t="shared" si="219"/>
        <v>0</v>
      </c>
      <c r="X80" s="336">
        <f t="shared" si="219"/>
        <v>0</v>
      </c>
      <c r="Y80" s="336">
        <f t="shared" si="219"/>
        <v>0</v>
      </c>
      <c r="Z80" s="336">
        <f t="shared" si="219"/>
        <v>0</v>
      </c>
      <c r="AA80" s="336">
        <f t="shared" si="219"/>
        <v>1</v>
      </c>
      <c r="AB80" s="336">
        <f t="shared" si="219"/>
        <v>30</v>
      </c>
      <c r="AC80" s="336">
        <f t="shared" si="219"/>
        <v>0</v>
      </c>
      <c r="AD80" s="336">
        <f t="shared" si="219"/>
        <v>0</v>
      </c>
      <c r="AE80" s="336">
        <f t="shared" si="219"/>
        <v>0</v>
      </c>
      <c r="AF80" s="336">
        <f t="shared" si="219"/>
        <v>0</v>
      </c>
      <c r="AG80" s="336">
        <f t="shared" si="219"/>
        <v>0</v>
      </c>
      <c r="AH80" s="336">
        <f t="shared" si="219"/>
        <v>0</v>
      </c>
      <c r="AI80" s="336">
        <f t="shared" si="219"/>
        <v>0</v>
      </c>
      <c r="AJ80" s="336">
        <f t="shared" si="219"/>
        <v>0</v>
      </c>
      <c r="AK80" s="336">
        <f t="shared" si="219"/>
        <v>2</v>
      </c>
      <c r="AL80" s="336">
        <f t="shared" si="219"/>
        <v>0</v>
      </c>
      <c r="AM80" s="336">
        <f t="shared" si="219"/>
        <v>0</v>
      </c>
      <c r="AN80" s="336">
        <f t="shared" si="219"/>
        <v>0</v>
      </c>
      <c r="AO80" s="336">
        <f t="shared" si="219"/>
        <v>0</v>
      </c>
      <c r="AP80" s="336">
        <f t="shared" si="219"/>
        <v>0</v>
      </c>
      <c r="AQ80" s="336">
        <f t="shared" si="219"/>
        <v>0</v>
      </c>
      <c r="AR80" s="336">
        <f t="shared" si="219"/>
        <v>0</v>
      </c>
      <c r="AS80" s="336">
        <f t="shared" si="219"/>
        <v>0</v>
      </c>
      <c r="AT80" s="336">
        <f t="shared" si="219"/>
        <v>0</v>
      </c>
      <c r="AU80" s="336">
        <f t="shared" si="219"/>
        <v>0</v>
      </c>
      <c r="AV80" s="336">
        <f t="shared" si="219"/>
        <v>0</v>
      </c>
      <c r="AW80" s="336">
        <f t="shared" si="219"/>
        <v>1</v>
      </c>
      <c r="AX80" s="336">
        <f t="shared" si="219"/>
        <v>1</v>
      </c>
      <c r="AY80" s="336">
        <f t="shared" si="219"/>
        <v>14</v>
      </c>
      <c r="AZ80" s="336">
        <f t="shared" si="219"/>
        <v>56</v>
      </c>
      <c r="BA80" s="336">
        <f t="shared" si="219"/>
        <v>1</v>
      </c>
      <c r="BB80" s="336">
        <f t="shared" si="219"/>
        <v>1</v>
      </c>
      <c r="BC80" s="336">
        <f t="shared" si="219"/>
        <v>42</v>
      </c>
      <c r="BD80" s="336">
        <f t="shared" si="219"/>
        <v>42</v>
      </c>
      <c r="BE80" s="336">
        <f t="shared" si="219"/>
        <v>10</v>
      </c>
      <c r="BF80" s="336">
        <f t="shared" si="219"/>
        <v>10</v>
      </c>
      <c r="BG80" s="336">
        <f t="shared" si="219"/>
        <v>18</v>
      </c>
      <c r="BH80" s="336">
        <f t="shared" si="219"/>
        <v>18</v>
      </c>
      <c r="BI80" s="336">
        <f t="shared" si="219"/>
        <v>3</v>
      </c>
      <c r="BJ80" s="336">
        <f t="shared" si="219"/>
        <v>3</v>
      </c>
      <c r="BK80" s="336">
        <f t="shared" si="219"/>
        <v>0</v>
      </c>
      <c r="BL80" s="336">
        <f t="shared" si="219"/>
        <v>0</v>
      </c>
      <c r="BM80" s="336">
        <f t="shared" si="219"/>
        <v>3</v>
      </c>
      <c r="BN80" s="336">
        <f t="shared" si="219"/>
        <v>30</v>
      </c>
      <c r="BO80" s="336">
        <f t="shared" si="219"/>
        <v>2</v>
      </c>
      <c r="BP80" s="336">
        <f>SUM(BP101:BP103)</f>
        <v>60</v>
      </c>
      <c r="BQ80" s="336">
        <f t="shared" ref="BQ80:EB80" si="220">SUM(BQ101:BQ103)</f>
        <v>1</v>
      </c>
      <c r="BR80" s="336">
        <f t="shared" si="220"/>
        <v>10</v>
      </c>
      <c r="BS80" s="336">
        <f t="shared" si="220"/>
        <v>0</v>
      </c>
      <c r="BT80" s="336">
        <f t="shared" si="220"/>
        <v>0</v>
      </c>
      <c r="BU80" s="336">
        <f t="shared" si="220"/>
        <v>0</v>
      </c>
      <c r="BV80" s="336">
        <f t="shared" si="220"/>
        <v>0</v>
      </c>
      <c r="BW80" s="336">
        <f t="shared" si="220"/>
        <v>0</v>
      </c>
      <c r="BX80" s="336">
        <f t="shared" si="220"/>
        <v>0</v>
      </c>
      <c r="BY80" s="336">
        <f t="shared" si="220"/>
        <v>8</v>
      </c>
      <c r="BZ80" s="336">
        <f t="shared" si="220"/>
        <v>0</v>
      </c>
      <c r="CA80" s="336">
        <f t="shared" si="220"/>
        <v>0</v>
      </c>
      <c r="CB80" s="336">
        <f t="shared" si="220"/>
        <v>0</v>
      </c>
      <c r="CC80" s="336">
        <f t="shared" si="220"/>
        <v>0</v>
      </c>
      <c r="CD80" s="336">
        <f t="shared" si="220"/>
        <v>0</v>
      </c>
      <c r="CE80" s="336">
        <f t="shared" si="220"/>
        <v>0</v>
      </c>
      <c r="CF80" s="336">
        <f t="shared" si="220"/>
        <v>0</v>
      </c>
      <c r="CG80" s="336">
        <f t="shared" si="220"/>
        <v>0</v>
      </c>
      <c r="CH80" s="336">
        <f t="shared" si="220"/>
        <v>0</v>
      </c>
      <c r="CI80" s="336">
        <f t="shared" si="220"/>
        <v>0</v>
      </c>
      <c r="CJ80" s="336">
        <f t="shared" si="220"/>
        <v>0</v>
      </c>
      <c r="CK80" s="336">
        <f t="shared" si="220"/>
        <v>0</v>
      </c>
      <c r="CL80" s="336">
        <f t="shared" si="220"/>
        <v>0</v>
      </c>
      <c r="CM80" s="336">
        <f t="shared" si="220"/>
        <v>13</v>
      </c>
      <c r="CN80" s="336">
        <f t="shared" si="220"/>
        <v>52</v>
      </c>
      <c r="CO80" s="336">
        <f t="shared" si="220"/>
        <v>1</v>
      </c>
      <c r="CP80" s="336">
        <f t="shared" si="220"/>
        <v>1</v>
      </c>
      <c r="CQ80" s="336">
        <f t="shared" si="220"/>
        <v>29</v>
      </c>
      <c r="CR80" s="336">
        <f t="shared" si="220"/>
        <v>29</v>
      </c>
      <c r="CS80" s="336">
        <f t="shared" si="220"/>
        <v>3</v>
      </c>
      <c r="CT80" s="336">
        <f t="shared" si="220"/>
        <v>3</v>
      </c>
      <c r="CU80" s="336">
        <f t="shared" si="220"/>
        <v>12</v>
      </c>
      <c r="CV80" s="336">
        <f t="shared" si="220"/>
        <v>12</v>
      </c>
      <c r="CW80" s="336">
        <f t="shared" si="220"/>
        <v>2</v>
      </c>
      <c r="CX80" s="336">
        <f t="shared" si="220"/>
        <v>2</v>
      </c>
      <c r="CY80" s="336">
        <f t="shared" si="220"/>
        <v>0</v>
      </c>
      <c r="CZ80" s="336">
        <f t="shared" si="220"/>
        <v>0</v>
      </c>
      <c r="DA80" s="336">
        <f t="shared" si="220"/>
        <v>2</v>
      </c>
      <c r="DB80" s="336">
        <f t="shared" si="220"/>
        <v>20</v>
      </c>
      <c r="DC80" s="336">
        <f t="shared" si="220"/>
        <v>5</v>
      </c>
      <c r="DD80" s="336">
        <f t="shared" si="220"/>
        <v>150</v>
      </c>
      <c r="DE80" s="336">
        <f t="shared" si="220"/>
        <v>0</v>
      </c>
      <c r="DF80" s="336">
        <f t="shared" si="220"/>
        <v>0</v>
      </c>
      <c r="DG80" s="336">
        <f t="shared" si="220"/>
        <v>0</v>
      </c>
      <c r="DH80" s="336">
        <f t="shared" si="220"/>
        <v>0</v>
      </c>
      <c r="DI80" s="336">
        <f t="shared" si="220"/>
        <v>0</v>
      </c>
      <c r="DJ80" s="336">
        <f t="shared" si="220"/>
        <v>0</v>
      </c>
      <c r="DK80" s="336">
        <f t="shared" si="220"/>
        <v>0</v>
      </c>
      <c r="DL80" s="336">
        <f t="shared" si="220"/>
        <v>0</v>
      </c>
      <c r="DM80" s="336">
        <f t="shared" si="220"/>
        <v>5</v>
      </c>
      <c r="DN80" s="336">
        <f t="shared" si="220"/>
        <v>0</v>
      </c>
      <c r="DO80" s="336">
        <f t="shared" si="220"/>
        <v>0</v>
      </c>
      <c r="DP80" s="336">
        <f t="shared" si="220"/>
        <v>0</v>
      </c>
      <c r="DQ80" s="336">
        <f t="shared" si="220"/>
        <v>0</v>
      </c>
      <c r="DR80" s="336">
        <f t="shared" si="220"/>
        <v>0</v>
      </c>
      <c r="DS80" s="336">
        <f t="shared" si="220"/>
        <v>0</v>
      </c>
      <c r="DT80" s="336">
        <f t="shared" si="220"/>
        <v>0</v>
      </c>
      <c r="DU80" s="336">
        <f t="shared" si="220"/>
        <v>0</v>
      </c>
      <c r="DV80" s="336">
        <f t="shared" si="220"/>
        <v>0</v>
      </c>
      <c r="DW80" s="336">
        <f t="shared" si="220"/>
        <v>0</v>
      </c>
      <c r="DX80" s="336">
        <f t="shared" si="220"/>
        <v>0</v>
      </c>
      <c r="DY80" s="336">
        <f t="shared" si="220"/>
        <v>0</v>
      </c>
      <c r="DZ80" s="336">
        <f t="shared" si="220"/>
        <v>0</v>
      </c>
      <c r="EA80" s="336">
        <f t="shared" si="220"/>
        <v>0</v>
      </c>
      <c r="EB80" s="336">
        <f t="shared" si="220"/>
        <v>0</v>
      </c>
      <c r="EC80" s="336">
        <f t="shared" ref="EC80:GN80" si="221">SUM(EC101:EC103)</f>
        <v>0</v>
      </c>
      <c r="ED80" s="336">
        <f t="shared" si="221"/>
        <v>0</v>
      </c>
      <c r="EE80" s="336">
        <f t="shared" si="221"/>
        <v>0</v>
      </c>
      <c r="EF80" s="336">
        <f t="shared" si="221"/>
        <v>0</v>
      </c>
      <c r="EG80" s="336">
        <f t="shared" si="221"/>
        <v>0</v>
      </c>
      <c r="EH80" s="336">
        <f t="shared" si="221"/>
        <v>0</v>
      </c>
      <c r="EI80" s="336">
        <f t="shared" si="221"/>
        <v>0</v>
      </c>
      <c r="EJ80" s="336">
        <f t="shared" si="221"/>
        <v>0</v>
      </c>
      <c r="EK80" s="336">
        <f t="shared" si="221"/>
        <v>0</v>
      </c>
      <c r="EL80" s="336">
        <f t="shared" si="221"/>
        <v>0</v>
      </c>
      <c r="EM80" s="336">
        <f t="shared" si="221"/>
        <v>0</v>
      </c>
      <c r="EN80" s="336">
        <f t="shared" si="221"/>
        <v>0</v>
      </c>
      <c r="EO80" s="336">
        <f t="shared" si="221"/>
        <v>0</v>
      </c>
      <c r="EP80" s="336">
        <f t="shared" si="221"/>
        <v>0</v>
      </c>
      <c r="EQ80" s="336">
        <f t="shared" si="221"/>
        <v>0</v>
      </c>
      <c r="ER80" s="336">
        <f t="shared" si="221"/>
        <v>0</v>
      </c>
      <c r="ES80" s="336">
        <f t="shared" si="221"/>
        <v>0</v>
      </c>
      <c r="ET80" s="336">
        <f t="shared" si="221"/>
        <v>0</v>
      </c>
      <c r="EU80" s="336">
        <f t="shared" si="221"/>
        <v>0</v>
      </c>
      <c r="EV80" s="336">
        <f t="shared" si="221"/>
        <v>0</v>
      </c>
      <c r="EW80" s="336">
        <f t="shared" si="221"/>
        <v>0</v>
      </c>
      <c r="EX80" s="336">
        <f t="shared" si="221"/>
        <v>0</v>
      </c>
      <c r="EY80" s="336">
        <f t="shared" si="221"/>
        <v>0</v>
      </c>
      <c r="EZ80" s="336">
        <f t="shared" si="221"/>
        <v>0</v>
      </c>
      <c r="FA80" s="336">
        <f t="shared" si="221"/>
        <v>0</v>
      </c>
      <c r="FB80" s="336">
        <f t="shared" si="221"/>
        <v>0</v>
      </c>
      <c r="FC80" s="336">
        <f t="shared" si="221"/>
        <v>0</v>
      </c>
      <c r="FD80" s="336">
        <f t="shared" si="221"/>
        <v>0</v>
      </c>
      <c r="FE80" s="336">
        <f t="shared" si="221"/>
        <v>0</v>
      </c>
      <c r="FF80" s="336">
        <f t="shared" si="221"/>
        <v>0</v>
      </c>
      <c r="FG80" s="336">
        <f t="shared" si="221"/>
        <v>0</v>
      </c>
      <c r="FH80" s="336">
        <f t="shared" si="221"/>
        <v>0</v>
      </c>
      <c r="FI80" s="336">
        <f t="shared" si="221"/>
        <v>0</v>
      </c>
      <c r="FJ80" s="336">
        <f t="shared" si="221"/>
        <v>0</v>
      </c>
      <c r="FK80" s="336">
        <f t="shared" si="221"/>
        <v>0</v>
      </c>
      <c r="FL80" s="336">
        <f t="shared" si="221"/>
        <v>0</v>
      </c>
      <c r="FM80" s="336">
        <f t="shared" si="221"/>
        <v>0</v>
      </c>
      <c r="FN80" s="336">
        <f t="shared" si="221"/>
        <v>0</v>
      </c>
      <c r="FO80" s="336">
        <f t="shared" si="221"/>
        <v>0</v>
      </c>
      <c r="FP80" s="336">
        <f t="shared" si="221"/>
        <v>0</v>
      </c>
      <c r="FQ80" s="336">
        <f t="shared" si="221"/>
        <v>0</v>
      </c>
      <c r="FR80" s="336">
        <f t="shared" si="221"/>
        <v>0</v>
      </c>
      <c r="FS80" s="336">
        <f t="shared" si="221"/>
        <v>0</v>
      </c>
      <c r="FT80" s="336">
        <f t="shared" si="221"/>
        <v>0</v>
      </c>
      <c r="FU80" s="336">
        <f t="shared" si="221"/>
        <v>0</v>
      </c>
      <c r="FV80" s="336">
        <f t="shared" si="221"/>
        <v>0</v>
      </c>
      <c r="FW80" s="336">
        <f t="shared" si="221"/>
        <v>10</v>
      </c>
      <c r="FX80" s="336">
        <f t="shared" si="221"/>
        <v>1</v>
      </c>
      <c r="FY80" s="336">
        <f t="shared" si="221"/>
        <v>48</v>
      </c>
      <c r="FZ80" s="336">
        <f t="shared" si="221"/>
        <v>6</v>
      </c>
      <c r="GA80" s="336">
        <f t="shared" si="221"/>
        <v>43</v>
      </c>
      <c r="GB80" s="336">
        <f t="shared" si="221"/>
        <v>5</v>
      </c>
      <c r="GC80" s="336">
        <f t="shared" si="221"/>
        <v>0</v>
      </c>
      <c r="GD80" s="336">
        <f t="shared" si="221"/>
        <v>0</v>
      </c>
      <c r="GE80" s="336">
        <f t="shared" si="221"/>
        <v>0</v>
      </c>
      <c r="GF80" s="336">
        <f t="shared" si="221"/>
        <v>0</v>
      </c>
      <c r="GG80" s="336">
        <f t="shared" si="221"/>
        <v>0</v>
      </c>
      <c r="GH80" s="336">
        <f t="shared" si="221"/>
        <v>0</v>
      </c>
      <c r="GI80" s="336">
        <f t="shared" si="221"/>
        <v>0</v>
      </c>
      <c r="GJ80" s="336">
        <f t="shared" si="221"/>
        <v>0</v>
      </c>
      <c r="GK80" s="336">
        <f t="shared" si="221"/>
        <v>0</v>
      </c>
      <c r="GL80" s="336">
        <f t="shared" si="221"/>
        <v>0</v>
      </c>
      <c r="GM80" s="336">
        <f t="shared" si="221"/>
        <v>0</v>
      </c>
      <c r="GN80" s="336">
        <f t="shared" si="221"/>
        <v>0</v>
      </c>
      <c r="GO80" s="336">
        <f t="shared" ref="GO80:HM80" si="222">SUM(GO101:GO103)</f>
        <v>0</v>
      </c>
      <c r="GP80" s="336">
        <f t="shared" si="222"/>
        <v>0</v>
      </c>
      <c r="GQ80" s="336">
        <f t="shared" si="222"/>
        <v>0</v>
      </c>
      <c r="GR80" s="336">
        <f t="shared" si="222"/>
        <v>0</v>
      </c>
      <c r="GS80" s="336">
        <f t="shared" si="222"/>
        <v>19</v>
      </c>
      <c r="GT80" s="336">
        <f t="shared" si="222"/>
        <v>10</v>
      </c>
      <c r="GU80" s="336">
        <f t="shared" si="222"/>
        <v>95</v>
      </c>
      <c r="GV80" s="336">
        <f t="shared" si="222"/>
        <v>9</v>
      </c>
      <c r="GW80" s="336">
        <f t="shared" si="222"/>
        <v>79</v>
      </c>
      <c r="GX80" s="336">
        <f t="shared" si="222"/>
        <v>18</v>
      </c>
      <c r="GY80" s="336">
        <f t="shared" si="222"/>
        <v>0</v>
      </c>
      <c r="GZ80" s="336">
        <f t="shared" si="222"/>
        <v>0</v>
      </c>
      <c r="HA80" s="336">
        <f t="shared" si="222"/>
        <v>0</v>
      </c>
      <c r="HB80" s="336">
        <f t="shared" si="222"/>
        <v>0</v>
      </c>
      <c r="HC80" s="336">
        <f t="shared" si="222"/>
        <v>0</v>
      </c>
      <c r="HD80" s="336">
        <f t="shared" si="222"/>
        <v>0</v>
      </c>
      <c r="HE80" s="336">
        <f t="shared" si="222"/>
        <v>0</v>
      </c>
      <c r="HF80" s="336">
        <f t="shared" si="222"/>
        <v>0</v>
      </c>
      <c r="HG80" s="336">
        <f t="shared" si="222"/>
        <v>0</v>
      </c>
      <c r="HH80" s="336">
        <f t="shared" si="222"/>
        <v>0</v>
      </c>
      <c r="HI80" s="336">
        <f t="shared" si="222"/>
        <v>0</v>
      </c>
      <c r="HJ80" s="336">
        <f t="shared" si="222"/>
        <v>0</v>
      </c>
      <c r="HK80" s="336">
        <f t="shared" si="222"/>
        <v>0</v>
      </c>
      <c r="HL80" s="336">
        <f t="shared" si="222"/>
        <v>0</v>
      </c>
      <c r="HM80" s="336">
        <f t="shared" si="222"/>
        <v>0</v>
      </c>
    </row>
    <row r="81" spans="1:221" ht="15" customHeight="1" x14ac:dyDescent="0.2">
      <c r="A81" s="329">
        <v>6</v>
      </c>
      <c r="B81" s="330" t="s">
        <v>348</v>
      </c>
      <c r="C81" s="331"/>
      <c r="D81" s="338"/>
      <c r="E81" s="336">
        <f>SUM(E104:E107)</f>
        <v>0</v>
      </c>
      <c r="F81" s="336">
        <f t="shared" ref="F81:J81" si="223">SUM(F104:F107)</f>
        <v>0</v>
      </c>
      <c r="G81" s="336">
        <f t="shared" si="223"/>
        <v>0</v>
      </c>
      <c r="H81" s="336">
        <f t="shared" si="223"/>
        <v>0</v>
      </c>
      <c r="I81" s="336">
        <f t="shared" si="223"/>
        <v>1</v>
      </c>
      <c r="J81" s="336">
        <f t="shared" si="223"/>
        <v>1</v>
      </c>
      <c r="K81" s="336">
        <f t="shared" ref="K81:BO81" si="224">SUM(K104:K107)</f>
        <v>0</v>
      </c>
      <c r="L81" s="336">
        <f t="shared" si="224"/>
        <v>0</v>
      </c>
      <c r="M81" s="336">
        <f t="shared" si="224"/>
        <v>0</v>
      </c>
      <c r="N81" s="336">
        <f t="shared" si="224"/>
        <v>0</v>
      </c>
      <c r="O81" s="336">
        <f t="shared" si="224"/>
        <v>1</v>
      </c>
      <c r="P81" s="336">
        <f t="shared" si="224"/>
        <v>1</v>
      </c>
      <c r="Q81" s="336">
        <f t="shared" si="224"/>
        <v>0</v>
      </c>
      <c r="R81" s="336">
        <f t="shared" si="224"/>
        <v>0</v>
      </c>
      <c r="S81" s="336">
        <f t="shared" si="224"/>
        <v>2</v>
      </c>
      <c r="T81" s="336">
        <f t="shared" si="224"/>
        <v>2</v>
      </c>
      <c r="U81" s="336">
        <f t="shared" si="224"/>
        <v>0</v>
      </c>
      <c r="V81" s="336">
        <f t="shared" si="224"/>
        <v>0</v>
      </c>
      <c r="W81" s="336">
        <f t="shared" si="224"/>
        <v>0</v>
      </c>
      <c r="X81" s="336">
        <f t="shared" si="224"/>
        <v>0</v>
      </c>
      <c r="Y81" s="336">
        <f t="shared" si="224"/>
        <v>0</v>
      </c>
      <c r="Z81" s="336">
        <f t="shared" si="224"/>
        <v>0</v>
      </c>
      <c r="AA81" s="336">
        <f t="shared" si="224"/>
        <v>0</v>
      </c>
      <c r="AB81" s="336">
        <f t="shared" si="224"/>
        <v>0</v>
      </c>
      <c r="AC81" s="336">
        <f t="shared" si="224"/>
        <v>0</v>
      </c>
      <c r="AD81" s="336">
        <f t="shared" si="224"/>
        <v>0</v>
      </c>
      <c r="AE81" s="336">
        <f t="shared" si="224"/>
        <v>0</v>
      </c>
      <c r="AF81" s="336">
        <f t="shared" si="224"/>
        <v>0</v>
      </c>
      <c r="AG81" s="336">
        <f t="shared" si="224"/>
        <v>0</v>
      </c>
      <c r="AH81" s="336">
        <f t="shared" si="224"/>
        <v>0</v>
      </c>
      <c r="AI81" s="336">
        <f t="shared" si="224"/>
        <v>0</v>
      </c>
      <c r="AJ81" s="336">
        <f t="shared" si="224"/>
        <v>0</v>
      </c>
      <c r="AK81" s="336">
        <f t="shared" si="224"/>
        <v>0</v>
      </c>
      <c r="AL81" s="336">
        <f t="shared" si="224"/>
        <v>0</v>
      </c>
      <c r="AM81" s="336">
        <f t="shared" si="224"/>
        <v>0</v>
      </c>
      <c r="AN81" s="336">
        <f t="shared" si="224"/>
        <v>0</v>
      </c>
      <c r="AO81" s="336">
        <f t="shared" si="224"/>
        <v>0</v>
      </c>
      <c r="AP81" s="336">
        <f t="shared" si="224"/>
        <v>0</v>
      </c>
      <c r="AQ81" s="336">
        <f t="shared" si="224"/>
        <v>0</v>
      </c>
      <c r="AR81" s="336">
        <f t="shared" si="224"/>
        <v>0</v>
      </c>
      <c r="AS81" s="336">
        <f t="shared" si="224"/>
        <v>0</v>
      </c>
      <c r="AT81" s="336">
        <f t="shared" si="224"/>
        <v>0</v>
      </c>
      <c r="AU81" s="336">
        <f t="shared" si="224"/>
        <v>0</v>
      </c>
      <c r="AV81" s="336">
        <f t="shared" si="224"/>
        <v>0</v>
      </c>
      <c r="AW81" s="336">
        <f t="shared" si="224"/>
        <v>4</v>
      </c>
      <c r="AX81" s="336">
        <f t="shared" si="224"/>
        <v>4</v>
      </c>
      <c r="AY81" s="336">
        <f t="shared" si="224"/>
        <v>13</v>
      </c>
      <c r="AZ81" s="336">
        <f t="shared" si="224"/>
        <v>52</v>
      </c>
      <c r="BA81" s="336">
        <f t="shared" si="224"/>
        <v>2</v>
      </c>
      <c r="BB81" s="336">
        <f t="shared" si="224"/>
        <v>2</v>
      </c>
      <c r="BC81" s="336">
        <f t="shared" si="224"/>
        <v>57</v>
      </c>
      <c r="BD81" s="336">
        <f t="shared" si="224"/>
        <v>57</v>
      </c>
      <c r="BE81" s="336">
        <f t="shared" si="224"/>
        <v>2</v>
      </c>
      <c r="BF81" s="336">
        <f t="shared" si="224"/>
        <v>2</v>
      </c>
      <c r="BG81" s="336">
        <f t="shared" si="224"/>
        <v>11</v>
      </c>
      <c r="BH81" s="336">
        <f t="shared" si="224"/>
        <v>11</v>
      </c>
      <c r="BI81" s="336">
        <f t="shared" si="224"/>
        <v>0</v>
      </c>
      <c r="BJ81" s="336">
        <f t="shared" si="224"/>
        <v>0</v>
      </c>
      <c r="BK81" s="336">
        <f t="shared" si="224"/>
        <v>0</v>
      </c>
      <c r="BL81" s="336">
        <f t="shared" si="224"/>
        <v>0</v>
      </c>
      <c r="BM81" s="336">
        <f t="shared" si="224"/>
        <v>0</v>
      </c>
      <c r="BN81" s="336">
        <f t="shared" si="224"/>
        <v>0</v>
      </c>
      <c r="BO81" s="336">
        <f t="shared" si="224"/>
        <v>1</v>
      </c>
      <c r="BP81" s="336">
        <f>SUM(BP104:BP107)</f>
        <v>30</v>
      </c>
      <c r="BQ81" s="336">
        <f t="shared" ref="BQ81:EB81" si="225">SUM(BQ104:BQ107)</f>
        <v>0</v>
      </c>
      <c r="BR81" s="336">
        <f t="shared" si="225"/>
        <v>0</v>
      </c>
      <c r="BS81" s="336">
        <f t="shared" si="225"/>
        <v>0</v>
      </c>
      <c r="BT81" s="336">
        <f t="shared" si="225"/>
        <v>0</v>
      </c>
      <c r="BU81" s="336">
        <f t="shared" si="225"/>
        <v>0</v>
      </c>
      <c r="BV81" s="336">
        <f t="shared" si="225"/>
        <v>0</v>
      </c>
      <c r="BW81" s="336">
        <f t="shared" si="225"/>
        <v>0</v>
      </c>
      <c r="BX81" s="336">
        <f t="shared" si="225"/>
        <v>0</v>
      </c>
      <c r="BY81" s="336">
        <f t="shared" si="225"/>
        <v>0</v>
      </c>
      <c r="BZ81" s="336">
        <f t="shared" si="225"/>
        <v>0</v>
      </c>
      <c r="CA81" s="336">
        <f t="shared" si="225"/>
        <v>0</v>
      </c>
      <c r="CB81" s="336">
        <f t="shared" si="225"/>
        <v>0</v>
      </c>
      <c r="CC81" s="336">
        <f t="shared" si="225"/>
        <v>0</v>
      </c>
      <c r="CD81" s="336">
        <f t="shared" si="225"/>
        <v>0</v>
      </c>
      <c r="CE81" s="336">
        <f t="shared" si="225"/>
        <v>0</v>
      </c>
      <c r="CF81" s="336">
        <f t="shared" si="225"/>
        <v>0</v>
      </c>
      <c r="CG81" s="336">
        <f t="shared" si="225"/>
        <v>0</v>
      </c>
      <c r="CH81" s="336">
        <f t="shared" si="225"/>
        <v>0</v>
      </c>
      <c r="CI81" s="336">
        <f t="shared" si="225"/>
        <v>0</v>
      </c>
      <c r="CJ81" s="336">
        <f t="shared" si="225"/>
        <v>0</v>
      </c>
      <c r="CK81" s="336">
        <f t="shared" si="225"/>
        <v>2</v>
      </c>
      <c r="CL81" s="336">
        <f t="shared" si="225"/>
        <v>2</v>
      </c>
      <c r="CM81" s="336">
        <f t="shared" si="225"/>
        <v>19</v>
      </c>
      <c r="CN81" s="336">
        <f t="shared" si="225"/>
        <v>76</v>
      </c>
      <c r="CO81" s="336">
        <f t="shared" si="225"/>
        <v>5</v>
      </c>
      <c r="CP81" s="336">
        <f t="shared" si="225"/>
        <v>5</v>
      </c>
      <c r="CQ81" s="336">
        <f t="shared" si="225"/>
        <v>55</v>
      </c>
      <c r="CR81" s="336">
        <f t="shared" si="225"/>
        <v>55</v>
      </c>
      <c r="CS81" s="336">
        <f t="shared" si="225"/>
        <v>1</v>
      </c>
      <c r="CT81" s="336">
        <f t="shared" si="225"/>
        <v>1</v>
      </c>
      <c r="CU81" s="336">
        <f t="shared" si="225"/>
        <v>6</v>
      </c>
      <c r="CV81" s="336">
        <f t="shared" si="225"/>
        <v>6</v>
      </c>
      <c r="CW81" s="336">
        <f t="shared" si="225"/>
        <v>0</v>
      </c>
      <c r="CX81" s="336">
        <f t="shared" si="225"/>
        <v>0</v>
      </c>
      <c r="CY81" s="336">
        <f t="shared" si="225"/>
        <v>0</v>
      </c>
      <c r="CZ81" s="336">
        <f t="shared" si="225"/>
        <v>0</v>
      </c>
      <c r="DA81" s="336">
        <f t="shared" si="225"/>
        <v>3</v>
      </c>
      <c r="DB81" s="336">
        <f t="shared" si="225"/>
        <v>30</v>
      </c>
      <c r="DC81" s="336">
        <f t="shared" si="225"/>
        <v>1</v>
      </c>
      <c r="DD81" s="336">
        <f t="shared" si="225"/>
        <v>30</v>
      </c>
      <c r="DE81" s="336">
        <f t="shared" si="225"/>
        <v>0</v>
      </c>
      <c r="DF81" s="336">
        <f t="shared" si="225"/>
        <v>0</v>
      </c>
      <c r="DG81" s="336">
        <f t="shared" si="225"/>
        <v>0</v>
      </c>
      <c r="DH81" s="336">
        <f t="shared" si="225"/>
        <v>0</v>
      </c>
      <c r="DI81" s="336">
        <f t="shared" si="225"/>
        <v>0</v>
      </c>
      <c r="DJ81" s="336">
        <f t="shared" si="225"/>
        <v>0</v>
      </c>
      <c r="DK81" s="336">
        <f t="shared" si="225"/>
        <v>0</v>
      </c>
      <c r="DL81" s="336">
        <f t="shared" si="225"/>
        <v>0</v>
      </c>
      <c r="DM81" s="336">
        <f t="shared" si="225"/>
        <v>0</v>
      </c>
      <c r="DN81" s="336">
        <f t="shared" si="225"/>
        <v>0</v>
      </c>
      <c r="DO81" s="336">
        <f t="shared" si="225"/>
        <v>0</v>
      </c>
      <c r="DP81" s="336">
        <f t="shared" si="225"/>
        <v>0</v>
      </c>
      <c r="DQ81" s="336">
        <f t="shared" si="225"/>
        <v>0</v>
      </c>
      <c r="DR81" s="336">
        <f t="shared" si="225"/>
        <v>0</v>
      </c>
      <c r="DS81" s="336">
        <f t="shared" si="225"/>
        <v>0</v>
      </c>
      <c r="DT81" s="336">
        <f t="shared" si="225"/>
        <v>0</v>
      </c>
      <c r="DU81" s="336">
        <f t="shared" si="225"/>
        <v>0</v>
      </c>
      <c r="DV81" s="336">
        <f t="shared" si="225"/>
        <v>0</v>
      </c>
      <c r="DW81" s="336">
        <f t="shared" si="225"/>
        <v>0</v>
      </c>
      <c r="DX81" s="336">
        <f t="shared" si="225"/>
        <v>0</v>
      </c>
      <c r="DY81" s="336">
        <f t="shared" si="225"/>
        <v>0</v>
      </c>
      <c r="DZ81" s="336">
        <f t="shared" si="225"/>
        <v>0</v>
      </c>
      <c r="EA81" s="336">
        <f t="shared" si="225"/>
        <v>0</v>
      </c>
      <c r="EB81" s="336">
        <f t="shared" si="225"/>
        <v>0</v>
      </c>
      <c r="EC81" s="336">
        <f t="shared" ref="EC81:GN81" si="226">SUM(EC104:EC107)</f>
        <v>0</v>
      </c>
      <c r="ED81" s="336">
        <f t="shared" si="226"/>
        <v>0</v>
      </c>
      <c r="EE81" s="336">
        <f t="shared" si="226"/>
        <v>0</v>
      </c>
      <c r="EF81" s="336">
        <f t="shared" si="226"/>
        <v>0</v>
      </c>
      <c r="EG81" s="336">
        <f t="shared" si="226"/>
        <v>0</v>
      </c>
      <c r="EH81" s="336">
        <f t="shared" si="226"/>
        <v>0</v>
      </c>
      <c r="EI81" s="336">
        <f t="shared" si="226"/>
        <v>0</v>
      </c>
      <c r="EJ81" s="336">
        <f t="shared" si="226"/>
        <v>0</v>
      </c>
      <c r="EK81" s="336">
        <f t="shared" si="226"/>
        <v>0</v>
      </c>
      <c r="EL81" s="336">
        <f t="shared" si="226"/>
        <v>0</v>
      </c>
      <c r="EM81" s="336">
        <f t="shared" si="226"/>
        <v>0</v>
      </c>
      <c r="EN81" s="336">
        <f t="shared" si="226"/>
        <v>0</v>
      </c>
      <c r="EO81" s="336">
        <f t="shared" si="226"/>
        <v>0</v>
      </c>
      <c r="EP81" s="336">
        <f t="shared" si="226"/>
        <v>0</v>
      </c>
      <c r="EQ81" s="336">
        <f t="shared" si="226"/>
        <v>0</v>
      </c>
      <c r="ER81" s="336">
        <f t="shared" si="226"/>
        <v>0</v>
      </c>
      <c r="ES81" s="336">
        <f t="shared" si="226"/>
        <v>0</v>
      </c>
      <c r="ET81" s="336">
        <f t="shared" si="226"/>
        <v>0</v>
      </c>
      <c r="EU81" s="336">
        <f t="shared" si="226"/>
        <v>0</v>
      </c>
      <c r="EV81" s="336">
        <f t="shared" si="226"/>
        <v>0</v>
      </c>
      <c r="EW81" s="336">
        <f t="shared" si="226"/>
        <v>0</v>
      </c>
      <c r="EX81" s="336">
        <f t="shared" si="226"/>
        <v>0</v>
      </c>
      <c r="EY81" s="336">
        <f t="shared" si="226"/>
        <v>0</v>
      </c>
      <c r="EZ81" s="336">
        <f t="shared" si="226"/>
        <v>0</v>
      </c>
      <c r="FA81" s="336">
        <f t="shared" si="226"/>
        <v>0</v>
      </c>
      <c r="FB81" s="336">
        <f t="shared" si="226"/>
        <v>0</v>
      </c>
      <c r="FC81" s="336">
        <f t="shared" si="226"/>
        <v>0</v>
      </c>
      <c r="FD81" s="336">
        <f t="shared" si="226"/>
        <v>0</v>
      </c>
      <c r="FE81" s="336">
        <f t="shared" si="226"/>
        <v>0</v>
      </c>
      <c r="FF81" s="336">
        <f t="shared" si="226"/>
        <v>0</v>
      </c>
      <c r="FG81" s="336">
        <f t="shared" si="226"/>
        <v>0</v>
      </c>
      <c r="FH81" s="336">
        <f t="shared" si="226"/>
        <v>0</v>
      </c>
      <c r="FI81" s="336">
        <f t="shared" si="226"/>
        <v>0</v>
      </c>
      <c r="FJ81" s="336">
        <f t="shared" si="226"/>
        <v>0</v>
      </c>
      <c r="FK81" s="336">
        <f t="shared" si="226"/>
        <v>0</v>
      </c>
      <c r="FL81" s="336">
        <f t="shared" si="226"/>
        <v>0</v>
      </c>
      <c r="FM81" s="336">
        <f t="shared" si="226"/>
        <v>0</v>
      </c>
      <c r="FN81" s="336">
        <f t="shared" si="226"/>
        <v>0</v>
      </c>
      <c r="FO81" s="336">
        <f t="shared" si="226"/>
        <v>0</v>
      </c>
      <c r="FP81" s="336">
        <f t="shared" si="226"/>
        <v>1</v>
      </c>
      <c r="FQ81" s="336">
        <f t="shared" si="226"/>
        <v>5</v>
      </c>
      <c r="FR81" s="336">
        <f t="shared" si="226"/>
        <v>0</v>
      </c>
      <c r="FS81" s="336">
        <f t="shared" si="226"/>
        <v>0</v>
      </c>
      <c r="FT81" s="336">
        <f t="shared" si="226"/>
        <v>0</v>
      </c>
      <c r="FU81" s="336">
        <f t="shared" si="226"/>
        <v>0</v>
      </c>
      <c r="FV81" s="336">
        <f t="shared" si="226"/>
        <v>0</v>
      </c>
      <c r="FW81" s="336">
        <f t="shared" si="226"/>
        <v>16</v>
      </c>
      <c r="FX81" s="336">
        <f t="shared" si="226"/>
        <v>22</v>
      </c>
      <c r="FY81" s="336">
        <f t="shared" si="226"/>
        <v>19</v>
      </c>
      <c r="FZ81" s="336">
        <f t="shared" si="226"/>
        <v>9</v>
      </c>
      <c r="GA81" s="336">
        <f t="shared" si="226"/>
        <v>43</v>
      </c>
      <c r="GB81" s="336">
        <f t="shared" si="226"/>
        <v>26</v>
      </c>
      <c r="GC81" s="336">
        <f t="shared" si="226"/>
        <v>0</v>
      </c>
      <c r="GD81" s="336">
        <f t="shared" si="226"/>
        <v>0</v>
      </c>
      <c r="GE81" s="336">
        <f t="shared" si="226"/>
        <v>0</v>
      </c>
      <c r="GF81" s="336">
        <f t="shared" si="226"/>
        <v>0</v>
      </c>
      <c r="GG81" s="336">
        <f t="shared" si="226"/>
        <v>0</v>
      </c>
      <c r="GH81" s="336">
        <f t="shared" si="226"/>
        <v>0</v>
      </c>
      <c r="GI81" s="336">
        <f t="shared" si="226"/>
        <v>0</v>
      </c>
      <c r="GJ81" s="336">
        <f t="shared" si="226"/>
        <v>0</v>
      </c>
      <c r="GK81" s="336">
        <f t="shared" si="226"/>
        <v>0</v>
      </c>
      <c r="GL81" s="336">
        <f t="shared" si="226"/>
        <v>0</v>
      </c>
      <c r="GM81" s="336">
        <f t="shared" si="226"/>
        <v>0</v>
      </c>
      <c r="GN81" s="336">
        <f t="shared" si="226"/>
        <v>0</v>
      </c>
      <c r="GO81" s="336">
        <f t="shared" ref="GO81:HM81" si="227">SUM(GO104:GO107)</f>
        <v>0</v>
      </c>
      <c r="GP81" s="336">
        <f t="shared" si="227"/>
        <v>0</v>
      </c>
      <c r="GQ81" s="336">
        <f t="shared" si="227"/>
        <v>0</v>
      </c>
      <c r="GR81" s="336">
        <f t="shared" si="227"/>
        <v>0</v>
      </c>
      <c r="GS81" s="336">
        <f t="shared" si="227"/>
        <v>6</v>
      </c>
      <c r="GT81" s="336">
        <f t="shared" si="227"/>
        <v>2</v>
      </c>
      <c r="GU81" s="336">
        <f t="shared" si="227"/>
        <v>20</v>
      </c>
      <c r="GV81" s="336">
        <f t="shared" si="227"/>
        <v>4</v>
      </c>
      <c r="GW81" s="336">
        <f t="shared" si="227"/>
        <v>13</v>
      </c>
      <c r="GX81" s="336">
        <f t="shared" si="227"/>
        <v>0</v>
      </c>
      <c r="GY81" s="336">
        <f t="shared" si="227"/>
        <v>0</v>
      </c>
      <c r="GZ81" s="336">
        <f t="shared" si="227"/>
        <v>0</v>
      </c>
      <c r="HA81" s="336">
        <f t="shared" si="227"/>
        <v>0</v>
      </c>
      <c r="HB81" s="336">
        <f t="shared" si="227"/>
        <v>0</v>
      </c>
      <c r="HC81" s="336">
        <f t="shared" si="227"/>
        <v>0</v>
      </c>
      <c r="HD81" s="336">
        <f t="shared" si="227"/>
        <v>0</v>
      </c>
      <c r="HE81" s="336">
        <f t="shared" si="227"/>
        <v>0</v>
      </c>
      <c r="HF81" s="336">
        <f t="shared" si="227"/>
        <v>0</v>
      </c>
      <c r="HG81" s="336">
        <f t="shared" si="227"/>
        <v>0</v>
      </c>
      <c r="HH81" s="336">
        <f t="shared" si="227"/>
        <v>0</v>
      </c>
      <c r="HI81" s="336">
        <f t="shared" si="227"/>
        <v>0</v>
      </c>
      <c r="HJ81" s="336">
        <f t="shared" si="227"/>
        <v>0</v>
      </c>
      <c r="HK81" s="336">
        <f t="shared" si="227"/>
        <v>0</v>
      </c>
      <c r="HL81" s="336">
        <f t="shared" si="227"/>
        <v>0</v>
      </c>
      <c r="HM81" s="336">
        <f t="shared" si="227"/>
        <v>0</v>
      </c>
    </row>
    <row r="82" spans="1:221" ht="15" customHeight="1" x14ac:dyDescent="0.2">
      <c r="A82" s="329">
        <v>7</v>
      </c>
      <c r="B82" s="330" t="s">
        <v>349</v>
      </c>
      <c r="C82" s="331"/>
      <c r="D82" s="338"/>
      <c r="E82" s="336">
        <f>SUM(E108:E113)</f>
        <v>0</v>
      </c>
      <c r="F82" s="336">
        <f t="shared" ref="F82:J82" si="228">SUM(F108:F113)</f>
        <v>0</v>
      </c>
      <c r="G82" s="336">
        <f t="shared" si="228"/>
        <v>0</v>
      </c>
      <c r="H82" s="336">
        <f t="shared" si="228"/>
        <v>0</v>
      </c>
      <c r="I82" s="336">
        <f t="shared" si="228"/>
        <v>4</v>
      </c>
      <c r="J82" s="336">
        <f t="shared" si="228"/>
        <v>4</v>
      </c>
      <c r="K82" s="336">
        <f t="shared" ref="K82:BO82" si="229">SUM(K108:K113)</f>
        <v>1</v>
      </c>
      <c r="L82" s="336">
        <f t="shared" si="229"/>
        <v>4</v>
      </c>
      <c r="M82" s="336">
        <f t="shared" si="229"/>
        <v>1</v>
      </c>
      <c r="N82" s="336">
        <f t="shared" si="229"/>
        <v>1</v>
      </c>
      <c r="O82" s="336">
        <f t="shared" si="229"/>
        <v>8</v>
      </c>
      <c r="P82" s="336">
        <f t="shared" si="229"/>
        <v>8</v>
      </c>
      <c r="Q82" s="336">
        <f t="shared" si="229"/>
        <v>1</v>
      </c>
      <c r="R82" s="336">
        <f t="shared" si="229"/>
        <v>1</v>
      </c>
      <c r="S82" s="336">
        <f t="shared" si="229"/>
        <v>2</v>
      </c>
      <c r="T82" s="336">
        <f t="shared" si="229"/>
        <v>2</v>
      </c>
      <c r="U82" s="336">
        <f t="shared" si="229"/>
        <v>0</v>
      </c>
      <c r="V82" s="336">
        <f t="shared" si="229"/>
        <v>0</v>
      </c>
      <c r="W82" s="336">
        <f t="shared" si="229"/>
        <v>0</v>
      </c>
      <c r="X82" s="336">
        <f t="shared" si="229"/>
        <v>0</v>
      </c>
      <c r="Y82" s="336">
        <f t="shared" si="229"/>
        <v>3</v>
      </c>
      <c r="Z82" s="336">
        <f t="shared" si="229"/>
        <v>30</v>
      </c>
      <c r="AA82" s="336">
        <f t="shared" si="229"/>
        <v>0</v>
      </c>
      <c r="AB82" s="336">
        <f t="shared" si="229"/>
        <v>0</v>
      </c>
      <c r="AC82" s="336">
        <f t="shared" si="229"/>
        <v>0</v>
      </c>
      <c r="AD82" s="336">
        <f t="shared" si="229"/>
        <v>0</v>
      </c>
      <c r="AE82" s="336">
        <f t="shared" si="229"/>
        <v>0</v>
      </c>
      <c r="AF82" s="336">
        <f t="shared" si="229"/>
        <v>0</v>
      </c>
      <c r="AG82" s="336">
        <f t="shared" si="229"/>
        <v>0</v>
      </c>
      <c r="AH82" s="336">
        <f t="shared" si="229"/>
        <v>0</v>
      </c>
      <c r="AI82" s="336">
        <f t="shared" si="229"/>
        <v>0</v>
      </c>
      <c r="AJ82" s="336">
        <f t="shared" si="229"/>
        <v>0</v>
      </c>
      <c r="AK82" s="336">
        <f t="shared" si="229"/>
        <v>1</v>
      </c>
      <c r="AL82" s="336">
        <f t="shared" si="229"/>
        <v>0</v>
      </c>
      <c r="AM82" s="336">
        <f t="shared" si="229"/>
        <v>0</v>
      </c>
      <c r="AN82" s="336">
        <f t="shared" si="229"/>
        <v>0</v>
      </c>
      <c r="AO82" s="336">
        <f t="shared" si="229"/>
        <v>0</v>
      </c>
      <c r="AP82" s="336">
        <f t="shared" si="229"/>
        <v>0</v>
      </c>
      <c r="AQ82" s="336">
        <f t="shared" si="229"/>
        <v>0</v>
      </c>
      <c r="AR82" s="336">
        <f t="shared" si="229"/>
        <v>0</v>
      </c>
      <c r="AS82" s="336">
        <f t="shared" si="229"/>
        <v>0</v>
      </c>
      <c r="AT82" s="336">
        <f t="shared" si="229"/>
        <v>0</v>
      </c>
      <c r="AU82" s="336">
        <f t="shared" si="229"/>
        <v>0</v>
      </c>
      <c r="AV82" s="336">
        <f t="shared" si="229"/>
        <v>0</v>
      </c>
      <c r="AW82" s="336">
        <f t="shared" si="229"/>
        <v>8</v>
      </c>
      <c r="AX82" s="336">
        <f t="shared" si="229"/>
        <v>8</v>
      </c>
      <c r="AY82" s="336">
        <f t="shared" si="229"/>
        <v>32</v>
      </c>
      <c r="AZ82" s="336">
        <f t="shared" si="229"/>
        <v>128</v>
      </c>
      <c r="BA82" s="336">
        <f t="shared" si="229"/>
        <v>9</v>
      </c>
      <c r="BB82" s="336">
        <f t="shared" si="229"/>
        <v>9</v>
      </c>
      <c r="BC82" s="336">
        <f t="shared" si="229"/>
        <v>58</v>
      </c>
      <c r="BD82" s="336">
        <f t="shared" si="229"/>
        <v>58</v>
      </c>
      <c r="BE82" s="336">
        <f t="shared" si="229"/>
        <v>13</v>
      </c>
      <c r="BF82" s="336">
        <f t="shared" si="229"/>
        <v>13</v>
      </c>
      <c r="BG82" s="336">
        <f t="shared" si="229"/>
        <v>47</v>
      </c>
      <c r="BH82" s="336">
        <f t="shared" si="229"/>
        <v>47</v>
      </c>
      <c r="BI82" s="336">
        <f t="shared" si="229"/>
        <v>0</v>
      </c>
      <c r="BJ82" s="336">
        <f t="shared" si="229"/>
        <v>0</v>
      </c>
      <c r="BK82" s="336">
        <f t="shared" si="229"/>
        <v>0</v>
      </c>
      <c r="BL82" s="336">
        <f t="shared" si="229"/>
        <v>0</v>
      </c>
      <c r="BM82" s="336">
        <f t="shared" si="229"/>
        <v>15</v>
      </c>
      <c r="BN82" s="336">
        <f t="shared" si="229"/>
        <v>150</v>
      </c>
      <c r="BO82" s="336">
        <f t="shared" si="229"/>
        <v>9</v>
      </c>
      <c r="BP82" s="336">
        <f>SUM(BP108:BP113)</f>
        <v>270</v>
      </c>
      <c r="BQ82" s="336">
        <f t="shared" ref="BQ82:EB82" si="230">SUM(BQ108:BQ113)</f>
        <v>0</v>
      </c>
      <c r="BR82" s="336">
        <f t="shared" si="230"/>
        <v>0</v>
      </c>
      <c r="BS82" s="336">
        <f t="shared" si="230"/>
        <v>0</v>
      </c>
      <c r="BT82" s="336">
        <f t="shared" si="230"/>
        <v>0</v>
      </c>
      <c r="BU82" s="336">
        <f t="shared" si="230"/>
        <v>0</v>
      </c>
      <c r="BV82" s="336">
        <f t="shared" si="230"/>
        <v>0</v>
      </c>
      <c r="BW82" s="336">
        <f t="shared" si="230"/>
        <v>0</v>
      </c>
      <c r="BX82" s="336">
        <f t="shared" si="230"/>
        <v>0</v>
      </c>
      <c r="BY82" s="336">
        <f t="shared" si="230"/>
        <v>3</v>
      </c>
      <c r="BZ82" s="336">
        <f t="shared" si="230"/>
        <v>0</v>
      </c>
      <c r="CA82" s="336">
        <f t="shared" si="230"/>
        <v>0</v>
      </c>
      <c r="CB82" s="336">
        <f t="shared" si="230"/>
        <v>0</v>
      </c>
      <c r="CC82" s="336">
        <f t="shared" si="230"/>
        <v>0</v>
      </c>
      <c r="CD82" s="336">
        <f t="shared" si="230"/>
        <v>0</v>
      </c>
      <c r="CE82" s="336">
        <f t="shared" si="230"/>
        <v>0</v>
      </c>
      <c r="CF82" s="336">
        <f t="shared" si="230"/>
        <v>0</v>
      </c>
      <c r="CG82" s="336">
        <f t="shared" si="230"/>
        <v>0</v>
      </c>
      <c r="CH82" s="336">
        <f t="shared" si="230"/>
        <v>0</v>
      </c>
      <c r="CI82" s="336">
        <f t="shared" si="230"/>
        <v>0</v>
      </c>
      <c r="CJ82" s="336">
        <f t="shared" si="230"/>
        <v>0</v>
      </c>
      <c r="CK82" s="336">
        <f t="shared" si="230"/>
        <v>16</v>
      </c>
      <c r="CL82" s="336">
        <f t="shared" si="230"/>
        <v>16</v>
      </c>
      <c r="CM82" s="336">
        <f t="shared" si="230"/>
        <v>41</v>
      </c>
      <c r="CN82" s="336">
        <f t="shared" si="230"/>
        <v>164</v>
      </c>
      <c r="CO82" s="336">
        <f t="shared" si="230"/>
        <v>12</v>
      </c>
      <c r="CP82" s="336">
        <f t="shared" si="230"/>
        <v>12</v>
      </c>
      <c r="CQ82" s="336">
        <f t="shared" si="230"/>
        <v>76</v>
      </c>
      <c r="CR82" s="336">
        <f t="shared" si="230"/>
        <v>76</v>
      </c>
      <c r="CS82" s="336">
        <f t="shared" si="230"/>
        <v>9</v>
      </c>
      <c r="CT82" s="336">
        <f t="shared" si="230"/>
        <v>9</v>
      </c>
      <c r="CU82" s="336">
        <f t="shared" si="230"/>
        <v>36</v>
      </c>
      <c r="CV82" s="336">
        <f t="shared" si="230"/>
        <v>36</v>
      </c>
      <c r="CW82" s="336">
        <f t="shared" si="230"/>
        <v>0</v>
      </c>
      <c r="CX82" s="336">
        <f t="shared" si="230"/>
        <v>0</v>
      </c>
      <c r="CY82" s="336">
        <f t="shared" si="230"/>
        <v>0</v>
      </c>
      <c r="CZ82" s="336">
        <f t="shared" si="230"/>
        <v>0</v>
      </c>
      <c r="DA82" s="336">
        <f t="shared" si="230"/>
        <v>13</v>
      </c>
      <c r="DB82" s="336">
        <f t="shared" si="230"/>
        <v>130</v>
      </c>
      <c r="DC82" s="336">
        <f t="shared" si="230"/>
        <v>10</v>
      </c>
      <c r="DD82" s="336">
        <f t="shared" si="230"/>
        <v>300</v>
      </c>
      <c r="DE82" s="336">
        <f t="shared" si="230"/>
        <v>1</v>
      </c>
      <c r="DF82" s="336">
        <f t="shared" si="230"/>
        <v>3</v>
      </c>
      <c r="DG82" s="336">
        <f t="shared" si="230"/>
        <v>0</v>
      </c>
      <c r="DH82" s="336">
        <f t="shared" si="230"/>
        <v>0</v>
      </c>
      <c r="DI82" s="336">
        <f t="shared" si="230"/>
        <v>0</v>
      </c>
      <c r="DJ82" s="336">
        <f t="shared" si="230"/>
        <v>0</v>
      </c>
      <c r="DK82" s="336">
        <f t="shared" si="230"/>
        <v>0</v>
      </c>
      <c r="DL82" s="336">
        <f t="shared" si="230"/>
        <v>0</v>
      </c>
      <c r="DM82" s="336">
        <f t="shared" si="230"/>
        <v>0</v>
      </c>
      <c r="DN82" s="336">
        <f t="shared" si="230"/>
        <v>0</v>
      </c>
      <c r="DO82" s="336">
        <f t="shared" si="230"/>
        <v>0</v>
      </c>
      <c r="DP82" s="336">
        <f t="shared" si="230"/>
        <v>0</v>
      </c>
      <c r="DQ82" s="336">
        <f t="shared" si="230"/>
        <v>0</v>
      </c>
      <c r="DR82" s="336">
        <f t="shared" si="230"/>
        <v>0</v>
      </c>
      <c r="DS82" s="336">
        <f t="shared" si="230"/>
        <v>0</v>
      </c>
      <c r="DT82" s="336">
        <f t="shared" si="230"/>
        <v>0</v>
      </c>
      <c r="DU82" s="336">
        <f t="shared" si="230"/>
        <v>0</v>
      </c>
      <c r="DV82" s="336">
        <f t="shared" si="230"/>
        <v>0</v>
      </c>
      <c r="DW82" s="336">
        <f t="shared" si="230"/>
        <v>0</v>
      </c>
      <c r="DX82" s="336">
        <f t="shared" si="230"/>
        <v>0</v>
      </c>
      <c r="DY82" s="336">
        <f t="shared" si="230"/>
        <v>0</v>
      </c>
      <c r="DZ82" s="336">
        <f t="shared" si="230"/>
        <v>0</v>
      </c>
      <c r="EA82" s="336">
        <f t="shared" si="230"/>
        <v>0</v>
      </c>
      <c r="EB82" s="336">
        <f t="shared" si="230"/>
        <v>0</v>
      </c>
      <c r="EC82" s="336">
        <f t="shared" ref="EC82:GN82" si="231">SUM(EC108:EC113)</f>
        <v>0</v>
      </c>
      <c r="ED82" s="336">
        <f t="shared" si="231"/>
        <v>0</v>
      </c>
      <c r="EE82" s="336">
        <f t="shared" si="231"/>
        <v>0</v>
      </c>
      <c r="EF82" s="336">
        <f t="shared" si="231"/>
        <v>0</v>
      </c>
      <c r="EG82" s="336">
        <f t="shared" si="231"/>
        <v>0</v>
      </c>
      <c r="EH82" s="336">
        <f t="shared" si="231"/>
        <v>0</v>
      </c>
      <c r="EI82" s="336">
        <f t="shared" si="231"/>
        <v>0</v>
      </c>
      <c r="EJ82" s="336">
        <f t="shared" si="231"/>
        <v>0</v>
      </c>
      <c r="EK82" s="336">
        <f t="shared" si="231"/>
        <v>0</v>
      </c>
      <c r="EL82" s="336">
        <f t="shared" si="231"/>
        <v>0</v>
      </c>
      <c r="EM82" s="336">
        <f t="shared" si="231"/>
        <v>0</v>
      </c>
      <c r="EN82" s="336">
        <f t="shared" si="231"/>
        <v>0</v>
      </c>
      <c r="EO82" s="336">
        <f t="shared" si="231"/>
        <v>0</v>
      </c>
      <c r="EP82" s="336">
        <f t="shared" si="231"/>
        <v>0</v>
      </c>
      <c r="EQ82" s="336">
        <f t="shared" si="231"/>
        <v>0</v>
      </c>
      <c r="ER82" s="336">
        <f t="shared" si="231"/>
        <v>0</v>
      </c>
      <c r="ES82" s="336">
        <f t="shared" si="231"/>
        <v>0</v>
      </c>
      <c r="ET82" s="336">
        <f t="shared" si="231"/>
        <v>0</v>
      </c>
      <c r="EU82" s="336">
        <f t="shared" si="231"/>
        <v>0</v>
      </c>
      <c r="EV82" s="336">
        <f t="shared" si="231"/>
        <v>0</v>
      </c>
      <c r="EW82" s="336">
        <f t="shared" si="231"/>
        <v>0</v>
      </c>
      <c r="EX82" s="336">
        <f t="shared" si="231"/>
        <v>0</v>
      </c>
      <c r="EY82" s="336">
        <f t="shared" si="231"/>
        <v>0</v>
      </c>
      <c r="EZ82" s="336">
        <f t="shared" si="231"/>
        <v>0</v>
      </c>
      <c r="FA82" s="336">
        <f t="shared" si="231"/>
        <v>0</v>
      </c>
      <c r="FB82" s="336">
        <f t="shared" si="231"/>
        <v>0</v>
      </c>
      <c r="FC82" s="336">
        <f t="shared" si="231"/>
        <v>0</v>
      </c>
      <c r="FD82" s="336">
        <f t="shared" si="231"/>
        <v>0</v>
      </c>
      <c r="FE82" s="336">
        <f t="shared" si="231"/>
        <v>0</v>
      </c>
      <c r="FF82" s="336">
        <f t="shared" si="231"/>
        <v>0</v>
      </c>
      <c r="FG82" s="336">
        <f t="shared" si="231"/>
        <v>0</v>
      </c>
      <c r="FH82" s="336">
        <f t="shared" si="231"/>
        <v>0</v>
      </c>
      <c r="FI82" s="336">
        <f t="shared" si="231"/>
        <v>0</v>
      </c>
      <c r="FJ82" s="336">
        <f t="shared" si="231"/>
        <v>0</v>
      </c>
      <c r="FK82" s="336">
        <f t="shared" si="231"/>
        <v>0</v>
      </c>
      <c r="FL82" s="336">
        <f t="shared" si="231"/>
        <v>0</v>
      </c>
      <c r="FM82" s="336">
        <f t="shared" si="231"/>
        <v>0</v>
      </c>
      <c r="FN82" s="336">
        <f t="shared" si="231"/>
        <v>0</v>
      </c>
      <c r="FO82" s="336">
        <f t="shared" si="231"/>
        <v>0</v>
      </c>
      <c r="FP82" s="336">
        <f t="shared" si="231"/>
        <v>0</v>
      </c>
      <c r="FQ82" s="336">
        <f t="shared" si="231"/>
        <v>0</v>
      </c>
      <c r="FR82" s="336">
        <f t="shared" si="231"/>
        <v>0</v>
      </c>
      <c r="FS82" s="336">
        <f t="shared" si="231"/>
        <v>0</v>
      </c>
      <c r="FT82" s="336">
        <f t="shared" si="231"/>
        <v>0</v>
      </c>
      <c r="FU82" s="336">
        <f t="shared" si="231"/>
        <v>0</v>
      </c>
      <c r="FV82" s="336">
        <f t="shared" si="231"/>
        <v>0</v>
      </c>
      <c r="FW82" s="336">
        <f t="shared" si="231"/>
        <v>18</v>
      </c>
      <c r="FX82" s="336">
        <f t="shared" si="231"/>
        <v>2</v>
      </c>
      <c r="FY82" s="336">
        <f t="shared" si="231"/>
        <v>67</v>
      </c>
      <c r="FZ82" s="336">
        <f t="shared" si="231"/>
        <v>2</v>
      </c>
      <c r="GA82" s="336">
        <f t="shared" si="231"/>
        <v>67</v>
      </c>
      <c r="GB82" s="336">
        <f t="shared" si="231"/>
        <v>11</v>
      </c>
      <c r="GC82" s="336">
        <f t="shared" si="231"/>
        <v>0</v>
      </c>
      <c r="GD82" s="336">
        <f t="shared" si="231"/>
        <v>0</v>
      </c>
      <c r="GE82" s="336">
        <f t="shared" si="231"/>
        <v>0</v>
      </c>
      <c r="GF82" s="336">
        <f t="shared" si="231"/>
        <v>0</v>
      </c>
      <c r="GG82" s="336">
        <f t="shared" si="231"/>
        <v>0</v>
      </c>
      <c r="GH82" s="336">
        <f t="shared" si="231"/>
        <v>0</v>
      </c>
      <c r="GI82" s="336">
        <f t="shared" si="231"/>
        <v>0</v>
      </c>
      <c r="GJ82" s="336">
        <f t="shared" si="231"/>
        <v>0</v>
      </c>
      <c r="GK82" s="336">
        <f t="shared" si="231"/>
        <v>0</v>
      </c>
      <c r="GL82" s="336">
        <f t="shared" si="231"/>
        <v>0</v>
      </c>
      <c r="GM82" s="336">
        <f t="shared" si="231"/>
        <v>0</v>
      </c>
      <c r="GN82" s="336">
        <f t="shared" si="231"/>
        <v>0</v>
      </c>
      <c r="GO82" s="336">
        <f t="shared" ref="GO82:HM82" si="232">SUM(GO108:GO113)</f>
        <v>0</v>
      </c>
      <c r="GP82" s="336">
        <f t="shared" si="232"/>
        <v>0</v>
      </c>
      <c r="GQ82" s="336">
        <f t="shared" si="232"/>
        <v>0</v>
      </c>
      <c r="GR82" s="336">
        <f t="shared" si="232"/>
        <v>0</v>
      </c>
      <c r="GS82" s="336">
        <f t="shared" si="232"/>
        <v>13</v>
      </c>
      <c r="GT82" s="336">
        <f t="shared" si="232"/>
        <v>5</v>
      </c>
      <c r="GU82" s="336">
        <f t="shared" si="232"/>
        <v>31</v>
      </c>
      <c r="GV82" s="336">
        <f t="shared" si="232"/>
        <v>1</v>
      </c>
      <c r="GW82" s="336">
        <f t="shared" si="232"/>
        <v>43</v>
      </c>
      <c r="GX82" s="336">
        <f t="shared" si="232"/>
        <v>1</v>
      </c>
      <c r="GY82" s="336">
        <f t="shared" si="232"/>
        <v>0</v>
      </c>
      <c r="GZ82" s="336">
        <f t="shared" si="232"/>
        <v>0</v>
      </c>
      <c r="HA82" s="336">
        <f t="shared" si="232"/>
        <v>0</v>
      </c>
      <c r="HB82" s="336">
        <f t="shared" si="232"/>
        <v>0</v>
      </c>
      <c r="HC82" s="336">
        <f t="shared" si="232"/>
        <v>0</v>
      </c>
      <c r="HD82" s="336">
        <f t="shared" si="232"/>
        <v>0</v>
      </c>
      <c r="HE82" s="336">
        <f t="shared" si="232"/>
        <v>3</v>
      </c>
      <c r="HF82" s="336">
        <f t="shared" si="232"/>
        <v>3</v>
      </c>
      <c r="HG82" s="336">
        <f t="shared" si="232"/>
        <v>3</v>
      </c>
      <c r="HH82" s="336">
        <f t="shared" si="232"/>
        <v>0</v>
      </c>
      <c r="HI82" s="336">
        <f t="shared" si="232"/>
        <v>0</v>
      </c>
      <c r="HJ82" s="336">
        <f t="shared" si="232"/>
        <v>0</v>
      </c>
      <c r="HK82" s="336">
        <f t="shared" si="232"/>
        <v>0</v>
      </c>
      <c r="HL82" s="336">
        <f t="shared" si="232"/>
        <v>0</v>
      </c>
      <c r="HM82" s="336">
        <f t="shared" si="232"/>
        <v>0</v>
      </c>
    </row>
    <row r="83" spans="1:221" ht="15" customHeight="1" x14ac:dyDescent="0.2">
      <c r="A83" s="329">
        <v>8</v>
      </c>
      <c r="B83" s="330" t="s">
        <v>350</v>
      </c>
      <c r="C83" s="331"/>
      <c r="D83" s="338"/>
      <c r="E83" s="336">
        <f>SUM(E114:E118)</f>
        <v>0</v>
      </c>
      <c r="F83" s="336">
        <f t="shared" ref="F83:J83" si="233">SUM(F114:F118)</f>
        <v>0</v>
      </c>
      <c r="G83" s="336">
        <f t="shared" si="233"/>
        <v>0</v>
      </c>
      <c r="H83" s="336">
        <f t="shared" si="233"/>
        <v>0</v>
      </c>
      <c r="I83" s="336">
        <f t="shared" si="233"/>
        <v>2</v>
      </c>
      <c r="J83" s="336">
        <f t="shared" si="233"/>
        <v>2</v>
      </c>
      <c r="K83" s="336">
        <f t="shared" ref="K83:BO83" si="234">SUM(K114:K118)</f>
        <v>0</v>
      </c>
      <c r="L83" s="336">
        <f t="shared" si="234"/>
        <v>0</v>
      </c>
      <c r="M83" s="336">
        <f t="shared" si="234"/>
        <v>2</v>
      </c>
      <c r="N83" s="336">
        <f t="shared" si="234"/>
        <v>2</v>
      </c>
      <c r="O83" s="336">
        <f t="shared" si="234"/>
        <v>6</v>
      </c>
      <c r="P83" s="336">
        <f t="shared" si="234"/>
        <v>6</v>
      </c>
      <c r="Q83" s="336">
        <f t="shared" si="234"/>
        <v>3</v>
      </c>
      <c r="R83" s="336">
        <f t="shared" si="234"/>
        <v>3</v>
      </c>
      <c r="S83" s="336">
        <f t="shared" si="234"/>
        <v>1</v>
      </c>
      <c r="T83" s="336">
        <f t="shared" si="234"/>
        <v>1</v>
      </c>
      <c r="U83" s="336">
        <f t="shared" si="234"/>
        <v>1</v>
      </c>
      <c r="V83" s="336">
        <f t="shared" si="234"/>
        <v>1</v>
      </c>
      <c r="W83" s="336">
        <f t="shared" si="234"/>
        <v>0</v>
      </c>
      <c r="X83" s="336">
        <f t="shared" si="234"/>
        <v>0</v>
      </c>
      <c r="Y83" s="336">
        <f t="shared" si="234"/>
        <v>2</v>
      </c>
      <c r="Z83" s="336">
        <f t="shared" si="234"/>
        <v>20</v>
      </c>
      <c r="AA83" s="336">
        <f t="shared" si="234"/>
        <v>1</v>
      </c>
      <c r="AB83" s="336">
        <f t="shared" si="234"/>
        <v>30</v>
      </c>
      <c r="AC83" s="336">
        <f t="shared" si="234"/>
        <v>0</v>
      </c>
      <c r="AD83" s="336">
        <f t="shared" si="234"/>
        <v>0</v>
      </c>
      <c r="AE83" s="336">
        <f t="shared" si="234"/>
        <v>0</v>
      </c>
      <c r="AF83" s="336">
        <f t="shared" si="234"/>
        <v>0</v>
      </c>
      <c r="AG83" s="336">
        <f t="shared" si="234"/>
        <v>0</v>
      </c>
      <c r="AH83" s="336">
        <f t="shared" si="234"/>
        <v>0</v>
      </c>
      <c r="AI83" s="336">
        <f t="shared" si="234"/>
        <v>0</v>
      </c>
      <c r="AJ83" s="336">
        <f t="shared" si="234"/>
        <v>0</v>
      </c>
      <c r="AK83" s="336">
        <f t="shared" si="234"/>
        <v>0</v>
      </c>
      <c r="AL83" s="336">
        <f t="shared" si="234"/>
        <v>0</v>
      </c>
      <c r="AM83" s="336">
        <f t="shared" si="234"/>
        <v>0</v>
      </c>
      <c r="AN83" s="336">
        <f t="shared" si="234"/>
        <v>0</v>
      </c>
      <c r="AO83" s="336">
        <f t="shared" si="234"/>
        <v>0</v>
      </c>
      <c r="AP83" s="336">
        <f t="shared" si="234"/>
        <v>0</v>
      </c>
      <c r="AQ83" s="336">
        <f t="shared" si="234"/>
        <v>0</v>
      </c>
      <c r="AR83" s="336">
        <f t="shared" si="234"/>
        <v>0</v>
      </c>
      <c r="AS83" s="336">
        <f t="shared" si="234"/>
        <v>0</v>
      </c>
      <c r="AT83" s="336">
        <f t="shared" si="234"/>
        <v>0</v>
      </c>
      <c r="AU83" s="336">
        <f t="shared" si="234"/>
        <v>0</v>
      </c>
      <c r="AV83" s="336">
        <f t="shared" si="234"/>
        <v>0</v>
      </c>
      <c r="AW83" s="336">
        <f t="shared" si="234"/>
        <v>6</v>
      </c>
      <c r="AX83" s="336">
        <f t="shared" si="234"/>
        <v>6</v>
      </c>
      <c r="AY83" s="336">
        <f t="shared" si="234"/>
        <v>43</v>
      </c>
      <c r="AZ83" s="336">
        <f t="shared" si="234"/>
        <v>172</v>
      </c>
      <c r="BA83" s="336">
        <f t="shared" si="234"/>
        <v>14</v>
      </c>
      <c r="BB83" s="336">
        <f t="shared" si="234"/>
        <v>14</v>
      </c>
      <c r="BC83" s="336">
        <f t="shared" si="234"/>
        <v>48</v>
      </c>
      <c r="BD83" s="336">
        <f t="shared" si="234"/>
        <v>48</v>
      </c>
      <c r="BE83" s="336">
        <f t="shared" si="234"/>
        <v>14</v>
      </c>
      <c r="BF83" s="336">
        <f t="shared" si="234"/>
        <v>14</v>
      </c>
      <c r="BG83" s="336">
        <f t="shared" si="234"/>
        <v>39</v>
      </c>
      <c r="BH83" s="336">
        <f t="shared" si="234"/>
        <v>39</v>
      </c>
      <c r="BI83" s="336">
        <f t="shared" si="234"/>
        <v>1</v>
      </c>
      <c r="BJ83" s="336">
        <f t="shared" si="234"/>
        <v>1</v>
      </c>
      <c r="BK83" s="336">
        <f t="shared" si="234"/>
        <v>0</v>
      </c>
      <c r="BL83" s="336">
        <f t="shared" si="234"/>
        <v>0</v>
      </c>
      <c r="BM83" s="336">
        <f t="shared" si="234"/>
        <v>3</v>
      </c>
      <c r="BN83" s="336">
        <f t="shared" si="234"/>
        <v>30</v>
      </c>
      <c r="BO83" s="336">
        <f t="shared" si="234"/>
        <v>10</v>
      </c>
      <c r="BP83" s="336">
        <f>SUM(BP114:BP118)</f>
        <v>300</v>
      </c>
      <c r="BQ83" s="336">
        <f t="shared" ref="BQ83:EB83" si="235">SUM(BQ114:BQ118)</f>
        <v>0</v>
      </c>
      <c r="BR83" s="336">
        <f t="shared" si="235"/>
        <v>0</v>
      </c>
      <c r="BS83" s="336">
        <f t="shared" si="235"/>
        <v>0</v>
      </c>
      <c r="BT83" s="336">
        <f t="shared" si="235"/>
        <v>0</v>
      </c>
      <c r="BU83" s="336">
        <f t="shared" si="235"/>
        <v>0</v>
      </c>
      <c r="BV83" s="336">
        <f t="shared" si="235"/>
        <v>0</v>
      </c>
      <c r="BW83" s="336">
        <f t="shared" si="235"/>
        <v>0</v>
      </c>
      <c r="BX83" s="336">
        <f t="shared" si="235"/>
        <v>0</v>
      </c>
      <c r="BY83" s="336">
        <f t="shared" si="235"/>
        <v>4</v>
      </c>
      <c r="BZ83" s="336">
        <f t="shared" si="235"/>
        <v>0</v>
      </c>
      <c r="CA83" s="336">
        <f t="shared" si="235"/>
        <v>0</v>
      </c>
      <c r="CB83" s="336">
        <f t="shared" si="235"/>
        <v>0</v>
      </c>
      <c r="CC83" s="336">
        <f t="shared" si="235"/>
        <v>0</v>
      </c>
      <c r="CD83" s="336">
        <f t="shared" si="235"/>
        <v>0</v>
      </c>
      <c r="CE83" s="336">
        <f t="shared" si="235"/>
        <v>0</v>
      </c>
      <c r="CF83" s="336">
        <f t="shared" si="235"/>
        <v>0</v>
      </c>
      <c r="CG83" s="336">
        <f t="shared" si="235"/>
        <v>0</v>
      </c>
      <c r="CH83" s="336">
        <f t="shared" si="235"/>
        <v>0</v>
      </c>
      <c r="CI83" s="336">
        <f t="shared" si="235"/>
        <v>0</v>
      </c>
      <c r="CJ83" s="336">
        <f t="shared" si="235"/>
        <v>0</v>
      </c>
      <c r="CK83" s="336">
        <f t="shared" si="235"/>
        <v>8</v>
      </c>
      <c r="CL83" s="336">
        <f t="shared" si="235"/>
        <v>8</v>
      </c>
      <c r="CM83" s="336">
        <f t="shared" si="235"/>
        <v>74</v>
      </c>
      <c r="CN83" s="336">
        <f t="shared" si="235"/>
        <v>296</v>
      </c>
      <c r="CO83" s="336">
        <f t="shared" si="235"/>
        <v>7</v>
      </c>
      <c r="CP83" s="336">
        <f t="shared" si="235"/>
        <v>7</v>
      </c>
      <c r="CQ83" s="336">
        <f t="shared" si="235"/>
        <v>59</v>
      </c>
      <c r="CR83" s="336">
        <f t="shared" si="235"/>
        <v>59</v>
      </c>
      <c r="CS83" s="336">
        <f t="shared" si="235"/>
        <v>20</v>
      </c>
      <c r="CT83" s="336">
        <f t="shared" si="235"/>
        <v>20</v>
      </c>
      <c r="CU83" s="336">
        <f t="shared" si="235"/>
        <v>51</v>
      </c>
      <c r="CV83" s="336">
        <f t="shared" si="235"/>
        <v>51</v>
      </c>
      <c r="CW83" s="336">
        <f t="shared" si="235"/>
        <v>3</v>
      </c>
      <c r="CX83" s="336">
        <f t="shared" si="235"/>
        <v>3</v>
      </c>
      <c r="CY83" s="336">
        <f t="shared" si="235"/>
        <v>1</v>
      </c>
      <c r="CZ83" s="336">
        <f t="shared" si="235"/>
        <v>0</v>
      </c>
      <c r="DA83" s="336">
        <f t="shared" si="235"/>
        <v>11</v>
      </c>
      <c r="DB83" s="336">
        <f t="shared" si="235"/>
        <v>110</v>
      </c>
      <c r="DC83" s="336">
        <f t="shared" si="235"/>
        <v>34</v>
      </c>
      <c r="DD83" s="336">
        <f t="shared" si="235"/>
        <v>1020</v>
      </c>
      <c r="DE83" s="336">
        <f t="shared" si="235"/>
        <v>0</v>
      </c>
      <c r="DF83" s="336">
        <f t="shared" si="235"/>
        <v>0</v>
      </c>
      <c r="DG83" s="336">
        <f t="shared" si="235"/>
        <v>0</v>
      </c>
      <c r="DH83" s="336">
        <f t="shared" si="235"/>
        <v>0</v>
      </c>
      <c r="DI83" s="336">
        <f t="shared" si="235"/>
        <v>0</v>
      </c>
      <c r="DJ83" s="336">
        <f t="shared" si="235"/>
        <v>0</v>
      </c>
      <c r="DK83" s="336">
        <f t="shared" si="235"/>
        <v>0</v>
      </c>
      <c r="DL83" s="336">
        <f t="shared" si="235"/>
        <v>0</v>
      </c>
      <c r="DM83" s="336">
        <f t="shared" si="235"/>
        <v>6</v>
      </c>
      <c r="DN83" s="336">
        <f t="shared" si="235"/>
        <v>0</v>
      </c>
      <c r="DO83" s="336">
        <f t="shared" si="235"/>
        <v>0</v>
      </c>
      <c r="DP83" s="336">
        <f t="shared" si="235"/>
        <v>0</v>
      </c>
      <c r="DQ83" s="336">
        <f t="shared" si="235"/>
        <v>0</v>
      </c>
      <c r="DR83" s="336">
        <f t="shared" si="235"/>
        <v>0</v>
      </c>
      <c r="DS83" s="336">
        <f t="shared" si="235"/>
        <v>0</v>
      </c>
      <c r="DT83" s="336">
        <f t="shared" si="235"/>
        <v>0</v>
      </c>
      <c r="DU83" s="336">
        <f t="shared" si="235"/>
        <v>0</v>
      </c>
      <c r="DV83" s="336">
        <f t="shared" si="235"/>
        <v>0</v>
      </c>
      <c r="DW83" s="336">
        <f t="shared" si="235"/>
        <v>0</v>
      </c>
      <c r="DX83" s="336">
        <f t="shared" si="235"/>
        <v>0</v>
      </c>
      <c r="DY83" s="336">
        <f t="shared" si="235"/>
        <v>0</v>
      </c>
      <c r="DZ83" s="336">
        <f t="shared" si="235"/>
        <v>0</v>
      </c>
      <c r="EA83" s="336">
        <f t="shared" si="235"/>
        <v>0</v>
      </c>
      <c r="EB83" s="336">
        <f t="shared" si="235"/>
        <v>0</v>
      </c>
      <c r="EC83" s="336">
        <f t="shared" ref="EC83:GN83" si="236">SUM(EC114:EC118)</f>
        <v>0</v>
      </c>
      <c r="ED83" s="336">
        <f t="shared" si="236"/>
        <v>0</v>
      </c>
      <c r="EE83" s="336">
        <f t="shared" si="236"/>
        <v>0</v>
      </c>
      <c r="EF83" s="336">
        <f t="shared" si="236"/>
        <v>0</v>
      </c>
      <c r="EG83" s="336">
        <f t="shared" si="236"/>
        <v>0</v>
      </c>
      <c r="EH83" s="336">
        <f t="shared" si="236"/>
        <v>0</v>
      </c>
      <c r="EI83" s="336">
        <f t="shared" si="236"/>
        <v>0</v>
      </c>
      <c r="EJ83" s="336">
        <f t="shared" si="236"/>
        <v>0</v>
      </c>
      <c r="EK83" s="336">
        <f t="shared" si="236"/>
        <v>0</v>
      </c>
      <c r="EL83" s="336">
        <f t="shared" si="236"/>
        <v>0</v>
      </c>
      <c r="EM83" s="336">
        <f t="shared" si="236"/>
        <v>0</v>
      </c>
      <c r="EN83" s="336">
        <f t="shared" si="236"/>
        <v>0</v>
      </c>
      <c r="EO83" s="336">
        <f t="shared" si="236"/>
        <v>0</v>
      </c>
      <c r="EP83" s="336">
        <f t="shared" si="236"/>
        <v>0</v>
      </c>
      <c r="EQ83" s="336">
        <f t="shared" si="236"/>
        <v>0</v>
      </c>
      <c r="ER83" s="336">
        <f t="shared" si="236"/>
        <v>0</v>
      </c>
      <c r="ES83" s="336">
        <f t="shared" si="236"/>
        <v>0</v>
      </c>
      <c r="ET83" s="336">
        <f t="shared" si="236"/>
        <v>0</v>
      </c>
      <c r="EU83" s="336">
        <f t="shared" si="236"/>
        <v>0</v>
      </c>
      <c r="EV83" s="336">
        <f t="shared" si="236"/>
        <v>0</v>
      </c>
      <c r="EW83" s="336">
        <f t="shared" si="236"/>
        <v>0</v>
      </c>
      <c r="EX83" s="336">
        <f t="shared" si="236"/>
        <v>0</v>
      </c>
      <c r="EY83" s="336">
        <f t="shared" si="236"/>
        <v>0</v>
      </c>
      <c r="EZ83" s="336">
        <f t="shared" si="236"/>
        <v>0</v>
      </c>
      <c r="FA83" s="336">
        <f t="shared" si="236"/>
        <v>0</v>
      </c>
      <c r="FB83" s="336">
        <f t="shared" si="236"/>
        <v>0</v>
      </c>
      <c r="FC83" s="336">
        <f t="shared" si="236"/>
        <v>0</v>
      </c>
      <c r="FD83" s="336">
        <f t="shared" si="236"/>
        <v>0</v>
      </c>
      <c r="FE83" s="336">
        <f t="shared" si="236"/>
        <v>0</v>
      </c>
      <c r="FF83" s="336">
        <f t="shared" si="236"/>
        <v>0</v>
      </c>
      <c r="FG83" s="336">
        <f t="shared" si="236"/>
        <v>0</v>
      </c>
      <c r="FH83" s="336">
        <f t="shared" si="236"/>
        <v>0</v>
      </c>
      <c r="FI83" s="336">
        <f t="shared" si="236"/>
        <v>0</v>
      </c>
      <c r="FJ83" s="336">
        <f t="shared" si="236"/>
        <v>0</v>
      </c>
      <c r="FK83" s="336">
        <f t="shared" si="236"/>
        <v>0</v>
      </c>
      <c r="FL83" s="336">
        <f t="shared" si="236"/>
        <v>0</v>
      </c>
      <c r="FM83" s="336">
        <f t="shared" si="236"/>
        <v>0</v>
      </c>
      <c r="FN83" s="336">
        <f t="shared" si="236"/>
        <v>0</v>
      </c>
      <c r="FO83" s="336">
        <f t="shared" si="236"/>
        <v>0</v>
      </c>
      <c r="FP83" s="336">
        <f t="shared" si="236"/>
        <v>0</v>
      </c>
      <c r="FQ83" s="336">
        <f t="shared" si="236"/>
        <v>0</v>
      </c>
      <c r="FR83" s="336">
        <f t="shared" si="236"/>
        <v>0</v>
      </c>
      <c r="FS83" s="336">
        <f t="shared" si="236"/>
        <v>0</v>
      </c>
      <c r="FT83" s="336">
        <f t="shared" si="236"/>
        <v>0</v>
      </c>
      <c r="FU83" s="336">
        <f t="shared" si="236"/>
        <v>0</v>
      </c>
      <c r="FV83" s="336">
        <f t="shared" si="236"/>
        <v>0</v>
      </c>
      <c r="FW83" s="336">
        <f t="shared" si="236"/>
        <v>25</v>
      </c>
      <c r="FX83" s="336">
        <f t="shared" si="236"/>
        <v>3</v>
      </c>
      <c r="FY83" s="336">
        <f t="shared" si="236"/>
        <v>52</v>
      </c>
      <c r="FZ83" s="336">
        <f t="shared" si="236"/>
        <v>1</v>
      </c>
      <c r="GA83" s="336">
        <f t="shared" si="236"/>
        <v>54</v>
      </c>
      <c r="GB83" s="336">
        <f t="shared" si="236"/>
        <v>3</v>
      </c>
      <c r="GC83" s="336">
        <f t="shared" si="236"/>
        <v>0</v>
      </c>
      <c r="GD83" s="336">
        <f t="shared" si="236"/>
        <v>0</v>
      </c>
      <c r="GE83" s="336">
        <f t="shared" si="236"/>
        <v>0</v>
      </c>
      <c r="GF83" s="336">
        <f t="shared" si="236"/>
        <v>0</v>
      </c>
      <c r="GG83" s="336">
        <f t="shared" si="236"/>
        <v>0</v>
      </c>
      <c r="GH83" s="336">
        <f t="shared" si="236"/>
        <v>0</v>
      </c>
      <c r="GI83" s="336">
        <f t="shared" si="236"/>
        <v>0</v>
      </c>
      <c r="GJ83" s="336">
        <f t="shared" si="236"/>
        <v>0</v>
      </c>
      <c r="GK83" s="336">
        <f t="shared" si="236"/>
        <v>0</v>
      </c>
      <c r="GL83" s="336">
        <f t="shared" si="236"/>
        <v>0</v>
      </c>
      <c r="GM83" s="336">
        <f t="shared" si="236"/>
        <v>0</v>
      </c>
      <c r="GN83" s="336">
        <f t="shared" si="236"/>
        <v>0</v>
      </c>
      <c r="GO83" s="336">
        <f t="shared" ref="GO83:HM83" si="237">SUM(GO114:GO118)</f>
        <v>0</v>
      </c>
      <c r="GP83" s="336">
        <f t="shared" si="237"/>
        <v>0</v>
      </c>
      <c r="GQ83" s="336">
        <f t="shared" si="237"/>
        <v>0</v>
      </c>
      <c r="GR83" s="336">
        <f t="shared" si="237"/>
        <v>0</v>
      </c>
      <c r="GS83" s="336">
        <f t="shared" si="237"/>
        <v>44</v>
      </c>
      <c r="GT83" s="336">
        <f t="shared" si="237"/>
        <v>18</v>
      </c>
      <c r="GU83" s="336">
        <f t="shared" si="237"/>
        <v>103</v>
      </c>
      <c r="GV83" s="336">
        <f t="shared" si="237"/>
        <v>10</v>
      </c>
      <c r="GW83" s="336">
        <f t="shared" si="237"/>
        <v>139</v>
      </c>
      <c r="GX83" s="336">
        <f t="shared" si="237"/>
        <v>29</v>
      </c>
      <c r="GY83" s="336">
        <f t="shared" si="237"/>
        <v>3</v>
      </c>
      <c r="GZ83" s="336">
        <f t="shared" si="237"/>
        <v>0</v>
      </c>
      <c r="HA83" s="336">
        <f t="shared" si="237"/>
        <v>1</v>
      </c>
      <c r="HB83" s="336">
        <f t="shared" si="237"/>
        <v>0</v>
      </c>
      <c r="HC83" s="336">
        <f t="shared" si="237"/>
        <v>3</v>
      </c>
      <c r="HD83" s="336">
        <f t="shared" si="237"/>
        <v>1</v>
      </c>
      <c r="HE83" s="336">
        <f t="shared" si="237"/>
        <v>65</v>
      </c>
      <c r="HF83" s="336">
        <f t="shared" si="237"/>
        <v>65</v>
      </c>
      <c r="HG83" s="336">
        <f t="shared" si="237"/>
        <v>65</v>
      </c>
      <c r="HH83" s="336">
        <f t="shared" si="237"/>
        <v>0</v>
      </c>
      <c r="HI83" s="336">
        <f t="shared" si="237"/>
        <v>0</v>
      </c>
      <c r="HJ83" s="336">
        <f t="shared" si="237"/>
        <v>0</v>
      </c>
      <c r="HK83" s="336">
        <f t="shared" si="237"/>
        <v>0</v>
      </c>
      <c r="HL83" s="336">
        <f t="shared" si="237"/>
        <v>0</v>
      </c>
      <c r="HM83" s="336">
        <f t="shared" si="237"/>
        <v>0</v>
      </c>
    </row>
    <row r="84" spans="1:221" ht="15" customHeight="1" thickBot="1" x14ac:dyDescent="0.25">
      <c r="A84" s="332">
        <v>9</v>
      </c>
      <c r="B84" s="333" t="s">
        <v>351</v>
      </c>
      <c r="C84" s="334"/>
      <c r="D84" s="338"/>
      <c r="E84" s="337">
        <f>SUM(E119:E122)</f>
        <v>0</v>
      </c>
      <c r="F84" s="337">
        <f t="shared" ref="F84:J84" si="238">SUM(F119:F122)</f>
        <v>0</v>
      </c>
      <c r="G84" s="337">
        <f t="shared" si="238"/>
        <v>0</v>
      </c>
      <c r="H84" s="337">
        <f t="shared" si="238"/>
        <v>0</v>
      </c>
      <c r="I84" s="337">
        <f t="shared" si="238"/>
        <v>0</v>
      </c>
      <c r="J84" s="337">
        <f t="shared" si="238"/>
        <v>0</v>
      </c>
      <c r="K84" s="337">
        <f t="shared" ref="K84:BO84" si="239">SUM(K119:K122)</f>
        <v>2</v>
      </c>
      <c r="L84" s="337">
        <f t="shared" si="239"/>
        <v>8</v>
      </c>
      <c r="M84" s="337">
        <f t="shared" si="239"/>
        <v>3</v>
      </c>
      <c r="N84" s="337">
        <f t="shared" si="239"/>
        <v>3</v>
      </c>
      <c r="O84" s="337">
        <f t="shared" si="239"/>
        <v>4</v>
      </c>
      <c r="P84" s="337">
        <f t="shared" si="239"/>
        <v>4</v>
      </c>
      <c r="Q84" s="337">
        <f t="shared" si="239"/>
        <v>0</v>
      </c>
      <c r="R84" s="337">
        <f t="shared" si="239"/>
        <v>0</v>
      </c>
      <c r="S84" s="337">
        <f t="shared" si="239"/>
        <v>2</v>
      </c>
      <c r="T84" s="337">
        <f t="shared" si="239"/>
        <v>2</v>
      </c>
      <c r="U84" s="337">
        <f t="shared" si="239"/>
        <v>0</v>
      </c>
      <c r="V84" s="337">
        <f t="shared" si="239"/>
        <v>0</v>
      </c>
      <c r="W84" s="337">
        <f t="shared" si="239"/>
        <v>0</v>
      </c>
      <c r="X84" s="337">
        <f t="shared" si="239"/>
        <v>0</v>
      </c>
      <c r="Y84" s="337">
        <f t="shared" si="239"/>
        <v>1</v>
      </c>
      <c r="Z84" s="337">
        <f t="shared" si="239"/>
        <v>10</v>
      </c>
      <c r="AA84" s="337">
        <f t="shared" si="239"/>
        <v>0</v>
      </c>
      <c r="AB84" s="337">
        <f t="shared" si="239"/>
        <v>0</v>
      </c>
      <c r="AC84" s="337">
        <f t="shared" si="239"/>
        <v>0</v>
      </c>
      <c r="AD84" s="337">
        <f t="shared" si="239"/>
        <v>0</v>
      </c>
      <c r="AE84" s="337">
        <f t="shared" si="239"/>
        <v>0</v>
      </c>
      <c r="AF84" s="337">
        <f t="shared" si="239"/>
        <v>0</v>
      </c>
      <c r="AG84" s="337">
        <f t="shared" si="239"/>
        <v>0</v>
      </c>
      <c r="AH84" s="337">
        <f t="shared" si="239"/>
        <v>0</v>
      </c>
      <c r="AI84" s="337">
        <f t="shared" si="239"/>
        <v>0</v>
      </c>
      <c r="AJ84" s="337">
        <f t="shared" si="239"/>
        <v>0</v>
      </c>
      <c r="AK84" s="337">
        <f t="shared" si="239"/>
        <v>0</v>
      </c>
      <c r="AL84" s="337">
        <f t="shared" si="239"/>
        <v>0</v>
      </c>
      <c r="AM84" s="337">
        <f t="shared" si="239"/>
        <v>0</v>
      </c>
      <c r="AN84" s="337">
        <f t="shared" si="239"/>
        <v>0</v>
      </c>
      <c r="AO84" s="337">
        <f t="shared" si="239"/>
        <v>0</v>
      </c>
      <c r="AP84" s="337">
        <f t="shared" si="239"/>
        <v>0</v>
      </c>
      <c r="AQ84" s="337">
        <f t="shared" si="239"/>
        <v>0</v>
      </c>
      <c r="AR84" s="337">
        <f t="shared" si="239"/>
        <v>0</v>
      </c>
      <c r="AS84" s="337">
        <f t="shared" si="239"/>
        <v>0</v>
      </c>
      <c r="AT84" s="337">
        <f t="shared" si="239"/>
        <v>0</v>
      </c>
      <c r="AU84" s="337">
        <f t="shared" si="239"/>
        <v>0</v>
      </c>
      <c r="AV84" s="337">
        <f t="shared" si="239"/>
        <v>0</v>
      </c>
      <c r="AW84" s="337">
        <f t="shared" si="239"/>
        <v>3</v>
      </c>
      <c r="AX84" s="337">
        <f t="shared" si="239"/>
        <v>3</v>
      </c>
      <c r="AY84" s="337">
        <f t="shared" si="239"/>
        <v>13</v>
      </c>
      <c r="AZ84" s="337">
        <f t="shared" si="239"/>
        <v>52</v>
      </c>
      <c r="BA84" s="337">
        <f t="shared" si="239"/>
        <v>11</v>
      </c>
      <c r="BB84" s="337">
        <f t="shared" si="239"/>
        <v>11</v>
      </c>
      <c r="BC84" s="337">
        <f t="shared" si="239"/>
        <v>35</v>
      </c>
      <c r="BD84" s="337">
        <f t="shared" si="239"/>
        <v>35</v>
      </c>
      <c r="BE84" s="337">
        <f t="shared" si="239"/>
        <v>4</v>
      </c>
      <c r="BF84" s="337">
        <f t="shared" si="239"/>
        <v>4</v>
      </c>
      <c r="BG84" s="337">
        <f t="shared" si="239"/>
        <v>22</v>
      </c>
      <c r="BH84" s="337">
        <f t="shared" si="239"/>
        <v>22</v>
      </c>
      <c r="BI84" s="337">
        <f t="shared" si="239"/>
        <v>2</v>
      </c>
      <c r="BJ84" s="337">
        <f t="shared" si="239"/>
        <v>2</v>
      </c>
      <c r="BK84" s="337">
        <f t="shared" si="239"/>
        <v>0</v>
      </c>
      <c r="BL84" s="337">
        <f t="shared" si="239"/>
        <v>0</v>
      </c>
      <c r="BM84" s="337">
        <f t="shared" si="239"/>
        <v>3</v>
      </c>
      <c r="BN84" s="337">
        <f t="shared" si="239"/>
        <v>30</v>
      </c>
      <c r="BO84" s="337">
        <f t="shared" si="239"/>
        <v>4</v>
      </c>
      <c r="BP84" s="337">
        <f>SUM(BP119:BP122)</f>
        <v>120</v>
      </c>
      <c r="BQ84" s="337">
        <f t="shared" ref="BQ84:EB84" si="240">SUM(BQ119:BQ122)</f>
        <v>0</v>
      </c>
      <c r="BR84" s="337">
        <f t="shared" si="240"/>
        <v>0</v>
      </c>
      <c r="BS84" s="337">
        <f t="shared" si="240"/>
        <v>0</v>
      </c>
      <c r="BT84" s="337">
        <f t="shared" si="240"/>
        <v>0</v>
      </c>
      <c r="BU84" s="337">
        <f t="shared" si="240"/>
        <v>0</v>
      </c>
      <c r="BV84" s="337">
        <f t="shared" si="240"/>
        <v>0</v>
      </c>
      <c r="BW84" s="337">
        <f t="shared" si="240"/>
        <v>0</v>
      </c>
      <c r="BX84" s="337">
        <f t="shared" si="240"/>
        <v>0</v>
      </c>
      <c r="BY84" s="337">
        <f t="shared" si="240"/>
        <v>0</v>
      </c>
      <c r="BZ84" s="337">
        <f t="shared" si="240"/>
        <v>0</v>
      </c>
      <c r="CA84" s="337">
        <f t="shared" si="240"/>
        <v>0</v>
      </c>
      <c r="CB84" s="337">
        <f t="shared" si="240"/>
        <v>0</v>
      </c>
      <c r="CC84" s="337">
        <f t="shared" si="240"/>
        <v>0</v>
      </c>
      <c r="CD84" s="337">
        <f t="shared" si="240"/>
        <v>0</v>
      </c>
      <c r="CE84" s="337">
        <f t="shared" si="240"/>
        <v>0</v>
      </c>
      <c r="CF84" s="337">
        <f t="shared" si="240"/>
        <v>0</v>
      </c>
      <c r="CG84" s="337">
        <f t="shared" si="240"/>
        <v>0</v>
      </c>
      <c r="CH84" s="337">
        <f t="shared" si="240"/>
        <v>0</v>
      </c>
      <c r="CI84" s="337">
        <f t="shared" si="240"/>
        <v>0</v>
      </c>
      <c r="CJ84" s="337">
        <f t="shared" si="240"/>
        <v>0</v>
      </c>
      <c r="CK84" s="337">
        <f t="shared" si="240"/>
        <v>3</v>
      </c>
      <c r="CL84" s="337">
        <f t="shared" si="240"/>
        <v>3</v>
      </c>
      <c r="CM84" s="337">
        <f t="shared" si="240"/>
        <v>18</v>
      </c>
      <c r="CN84" s="337">
        <f t="shared" si="240"/>
        <v>72</v>
      </c>
      <c r="CO84" s="337">
        <f t="shared" si="240"/>
        <v>6</v>
      </c>
      <c r="CP84" s="337">
        <f t="shared" si="240"/>
        <v>6</v>
      </c>
      <c r="CQ84" s="337">
        <f t="shared" si="240"/>
        <v>22</v>
      </c>
      <c r="CR84" s="337">
        <f t="shared" si="240"/>
        <v>22</v>
      </c>
      <c r="CS84" s="337">
        <f t="shared" si="240"/>
        <v>2</v>
      </c>
      <c r="CT84" s="337">
        <f t="shared" si="240"/>
        <v>2</v>
      </c>
      <c r="CU84" s="337">
        <f t="shared" si="240"/>
        <v>21</v>
      </c>
      <c r="CV84" s="337">
        <f t="shared" si="240"/>
        <v>21</v>
      </c>
      <c r="CW84" s="337">
        <f t="shared" si="240"/>
        <v>0</v>
      </c>
      <c r="CX84" s="337">
        <f t="shared" si="240"/>
        <v>0</v>
      </c>
      <c r="CY84" s="337">
        <f t="shared" si="240"/>
        <v>0</v>
      </c>
      <c r="CZ84" s="337">
        <f t="shared" si="240"/>
        <v>0</v>
      </c>
      <c r="DA84" s="337">
        <f t="shared" si="240"/>
        <v>2</v>
      </c>
      <c r="DB84" s="337">
        <f t="shared" si="240"/>
        <v>20</v>
      </c>
      <c r="DC84" s="337">
        <f t="shared" si="240"/>
        <v>1</v>
      </c>
      <c r="DD84" s="337">
        <f t="shared" si="240"/>
        <v>30</v>
      </c>
      <c r="DE84" s="337">
        <f t="shared" si="240"/>
        <v>0</v>
      </c>
      <c r="DF84" s="337">
        <f t="shared" si="240"/>
        <v>0</v>
      </c>
      <c r="DG84" s="337">
        <f t="shared" si="240"/>
        <v>0</v>
      </c>
      <c r="DH84" s="337">
        <f t="shared" si="240"/>
        <v>0</v>
      </c>
      <c r="DI84" s="337">
        <f t="shared" si="240"/>
        <v>0</v>
      </c>
      <c r="DJ84" s="337">
        <f t="shared" si="240"/>
        <v>0</v>
      </c>
      <c r="DK84" s="337">
        <f t="shared" si="240"/>
        <v>0</v>
      </c>
      <c r="DL84" s="337">
        <f t="shared" si="240"/>
        <v>0</v>
      </c>
      <c r="DM84" s="337">
        <f t="shared" si="240"/>
        <v>0</v>
      </c>
      <c r="DN84" s="337">
        <f t="shared" si="240"/>
        <v>0</v>
      </c>
      <c r="DO84" s="337">
        <f t="shared" si="240"/>
        <v>0</v>
      </c>
      <c r="DP84" s="337">
        <f t="shared" si="240"/>
        <v>0</v>
      </c>
      <c r="DQ84" s="337">
        <f t="shared" si="240"/>
        <v>0</v>
      </c>
      <c r="DR84" s="337">
        <f t="shared" si="240"/>
        <v>0</v>
      </c>
      <c r="DS84" s="337">
        <f t="shared" si="240"/>
        <v>0</v>
      </c>
      <c r="DT84" s="337">
        <f t="shared" si="240"/>
        <v>0</v>
      </c>
      <c r="DU84" s="337">
        <f t="shared" si="240"/>
        <v>0</v>
      </c>
      <c r="DV84" s="337">
        <f t="shared" si="240"/>
        <v>0</v>
      </c>
      <c r="DW84" s="337">
        <f t="shared" si="240"/>
        <v>0</v>
      </c>
      <c r="DX84" s="337">
        <f t="shared" si="240"/>
        <v>0</v>
      </c>
      <c r="DY84" s="337">
        <f t="shared" si="240"/>
        <v>0</v>
      </c>
      <c r="DZ84" s="337">
        <f t="shared" si="240"/>
        <v>0</v>
      </c>
      <c r="EA84" s="337">
        <f t="shared" si="240"/>
        <v>0</v>
      </c>
      <c r="EB84" s="337">
        <f t="shared" si="240"/>
        <v>0</v>
      </c>
      <c r="EC84" s="337">
        <f t="shared" ref="EC84:GN84" si="241">SUM(EC119:EC122)</f>
        <v>0</v>
      </c>
      <c r="ED84" s="337">
        <f t="shared" si="241"/>
        <v>0</v>
      </c>
      <c r="EE84" s="337">
        <f t="shared" si="241"/>
        <v>0</v>
      </c>
      <c r="EF84" s="337">
        <f t="shared" si="241"/>
        <v>0</v>
      </c>
      <c r="EG84" s="337">
        <f t="shared" si="241"/>
        <v>0</v>
      </c>
      <c r="EH84" s="337">
        <f t="shared" si="241"/>
        <v>0</v>
      </c>
      <c r="EI84" s="337">
        <f t="shared" si="241"/>
        <v>0</v>
      </c>
      <c r="EJ84" s="337">
        <f t="shared" si="241"/>
        <v>0</v>
      </c>
      <c r="EK84" s="337">
        <f t="shared" si="241"/>
        <v>0</v>
      </c>
      <c r="EL84" s="337">
        <f t="shared" si="241"/>
        <v>0</v>
      </c>
      <c r="EM84" s="337">
        <f t="shared" si="241"/>
        <v>0</v>
      </c>
      <c r="EN84" s="337">
        <f t="shared" si="241"/>
        <v>0</v>
      </c>
      <c r="EO84" s="337">
        <f t="shared" si="241"/>
        <v>0</v>
      </c>
      <c r="EP84" s="337">
        <f t="shared" si="241"/>
        <v>0</v>
      </c>
      <c r="EQ84" s="337">
        <f t="shared" si="241"/>
        <v>0</v>
      </c>
      <c r="ER84" s="337">
        <f t="shared" si="241"/>
        <v>0</v>
      </c>
      <c r="ES84" s="337">
        <f t="shared" si="241"/>
        <v>0</v>
      </c>
      <c r="ET84" s="337">
        <f t="shared" si="241"/>
        <v>0</v>
      </c>
      <c r="EU84" s="337">
        <f t="shared" si="241"/>
        <v>0</v>
      </c>
      <c r="EV84" s="337">
        <f t="shared" si="241"/>
        <v>0</v>
      </c>
      <c r="EW84" s="337">
        <f t="shared" si="241"/>
        <v>0</v>
      </c>
      <c r="EX84" s="337">
        <f t="shared" si="241"/>
        <v>0</v>
      </c>
      <c r="EY84" s="337">
        <f t="shared" si="241"/>
        <v>0</v>
      </c>
      <c r="EZ84" s="337">
        <f t="shared" si="241"/>
        <v>0</v>
      </c>
      <c r="FA84" s="337">
        <f t="shared" si="241"/>
        <v>0</v>
      </c>
      <c r="FB84" s="337">
        <f t="shared" si="241"/>
        <v>0</v>
      </c>
      <c r="FC84" s="337">
        <f t="shared" si="241"/>
        <v>0</v>
      </c>
      <c r="FD84" s="337">
        <f t="shared" si="241"/>
        <v>0</v>
      </c>
      <c r="FE84" s="337">
        <f t="shared" si="241"/>
        <v>0</v>
      </c>
      <c r="FF84" s="337">
        <f t="shared" si="241"/>
        <v>0</v>
      </c>
      <c r="FG84" s="337">
        <f t="shared" si="241"/>
        <v>0</v>
      </c>
      <c r="FH84" s="337">
        <f t="shared" si="241"/>
        <v>0</v>
      </c>
      <c r="FI84" s="337">
        <f t="shared" si="241"/>
        <v>0</v>
      </c>
      <c r="FJ84" s="337">
        <f t="shared" si="241"/>
        <v>1</v>
      </c>
      <c r="FK84" s="337">
        <f t="shared" si="241"/>
        <v>1</v>
      </c>
      <c r="FL84" s="337">
        <f t="shared" si="241"/>
        <v>0</v>
      </c>
      <c r="FM84" s="337">
        <f t="shared" si="241"/>
        <v>0</v>
      </c>
      <c r="FN84" s="337">
        <f t="shared" si="241"/>
        <v>0</v>
      </c>
      <c r="FO84" s="337">
        <f t="shared" si="241"/>
        <v>0</v>
      </c>
      <c r="FP84" s="337">
        <f t="shared" si="241"/>
        <v>0</v>
      </c>
      <c r="FQ84" s="337">
        <f t="shared" si="241"/>
        <v>0</v>
      </c>
      <c r="FR84" s="337">
        <f t="shared" si="241"/>
        <v>1</v>
      </c>
      <c r="FS84" s="337">
        <f t="shared" si="241"/>
        <v>0</v>
      </c>
      <c r="FT84" s="337">
        <f t="shared" si="241"/>
        <v>0</v>
      </c>
      <c r="FU84" s="337">
        <f t="shared" si="241"/>
        <v>0</v>
      </c>
      <c r="FV84" s="337">
        <f t="shared" si="241"/>
        <v>0</v>
      </c>
      <c r="FW84" s="337">
        <f t="shared" si="241"/>
        <v>9</v>
      </c>
      <c r="FX84" s="337">
        <f t="shared" si="241"/>
        <v>2</v>
      </c>
      <c r="FY84" s="337">
        <f t="shared" si="241"/>
        <v>38</v>
      </c>
      <c r="FZ84" s="337">
        <f t="shared" si="241"/>
        <v>6</v>
      </c>
      <c r="GA84" s="337">
        <f t="shared" si="241"/>
        <v>29</v>
      </c>
      <c r="GB84" s="337">
        <f t="shared" si="241"/>
        <v>4</v>
      </c>
      <c r="GC84" s="337">
        <f t="shared" si="241"/>
        <v>0</v>
      </c>
      <c r="GD84" s="337">
        <f t="shared" si="241"/>
        <v>0</v>
      </c>
      <c r="GE84" s="337">
        <f t="shared" si="241"/>
        <v>0</v>
      </c>
      <c r="GF84" s="337">
        <f t="shared" si="241"/>
        <v>0</v>
      </c>
      <c r="GG84" s="337">
        <f t="shared" si="241"/>
        <v>0</v>
      </c>
      <c r="GH84" s="337">
        <f t="shared" si="241"/>
        <v>0</v>
      </c>
      <c r="GI84" s="337">
        <f t="shared" si="241"/>
        <v>0</v>
      </c>
      <c r="GJ84" s="337">
        <f t="shared" si="241"/>
        <v>0</v>
      </c>
      <c r="GK84" s="337">
        <f t="shared" si="241"/>
        <v>1</v>
      </c>
      <c r="GL84" s="337">
        <f t="shared" si="241"/>
        <v>0</v>
      </c>
      <c r="GM84" s="337">
        <f t="shared" si="241"/>
        <v>0</v>
      </c>
      <c r="GN84" s="337">
        <f t="shared" si="241"/>
        <v>0</v>
      </c>
      <c r="GO84" s="337">
        <f t="shared" ref="GO84:HM84" si="242">SUM(GO119:GO122)</f>
        <v>0</v>
      </c>
      <c r="GP84" s="337">
        <f t="shared" si="242"/>
        <v>0</v>
      </c>
      <c r="GQ84" s="337">
        <f t="shared" si="242"/>
        <v>0</v>
      </c>
      <c r="GR84" s="337">
        <f t="shared" si="242"/>
        <v>0</v>
      </c>
      <c r="GS84" s="337">
        <f t="shared" si="242"/>
        <v>22</v>
      </c>
      <c r="GT84" s="337">
        <f t="shared" si="242"/>
        <v>6</v>
      </c>
      <c r="GU84" s="337">
        <f t="shared" si="242"/>
        <v>52</v>
      </c>
      <c r="GV84" s="337">
        <f t="shared" si="242"/>
        <v>5</v>
      </c>
      <c r="GW84" s="337">
        <f t="shared" si="242"/>
        <v>63</v>
      </c>
      <c r="GX84" s="337">
        <f t="shared" si="242"/>
        <v>21</v>
      </c>
      <c r="GY84" s="337">
        <f t="shared" si="242"/>
        <v>1</v>
      </c>
      <c r="GZ84" s="337">
        <f t="shared" si="242"/>
        <v>0</v>
      </c>
      <c r="HA84" s="337">
        <f t="shared" si="242"/>
        <v>8</v>
      </c>
      <c r="HB84" s="337">
        <f t="shared" si="242"/>
        <v>3</v>
      </c>
      <c r="HC84" s="337">
        <f t="shared" si="242"/>
        <v>8</v>
      </c>
      <c r="HD84" s="337">
        <f t="shared" si="242"/>
        <v>1</v>
      </c>
      <c r="HE84" s="337">
        <f t="shared" si="242"/>
        <v>53</v>
      </c>
      <c r="HF84" s="337">
        <f t="shared" si="242"/>
        <v>53</v>
      </c>
      <c r="HG84" s="337">
        <f t="shared" si="242"/>
        <v>53</v>
      </c>
      <c r="HH84" s="337">
        <f t="shared" si="242"/>
        <v>0</v>
      </c>
      <c r="HI84" s="337">
        <f t="shared" si="242"/>
        <v>0</v>
      </c>
      <c r="HJ84" s="337">
        <f t="shared" si="242"/>
        <v>0</v>
      </c>
      <c r="HK84" s="337">
        <f t="shared" si="242"/>
        <v>0</v>
      </c>
      <c r="HL84" s="337">
        <f t="shared" si="242"/>
        <v>0</v>
      </c>
      <c r="HM84" s="337">
        <f t="shared" si="242"/>
        <v>0</v>
      </c>
    </row>
    <row r="85" spans="1:221" x14ac:dyDescent="0.2">
      <c r="A85" s="128">
        <v>10</v>
      </c>
      <c r="B85" s="129" t="s">
        <v>303</v>
      </c>
      <c r="C85" s="130"/>
      <c r="D85" s="131"/>
      <c r="E85" s="339">
        <v>0</v>
      </c>
      <c r="F85" s="339">
        <v>0</v>
      </c>
      <c r="G85" s="339">
        <v>0</v>
      </c>
      <c r="H85" s="339">
        <v>0</v>
      </c>
      <c r="I85" s="339">
        <v>0</v>
      </c>
      <c r="J85" s="339">
        <v>0</v>
      </c>
      <c r="K85" s="339">
        <v>0</v>
      </c>
      <c r="L85" s="339">
        <v>0</v>
      </c>
      <c r="M85" s="339">
        <v>2</v>
      </c>
      <c r="N85" s="339">
        <v>2</v>
      </c>
      <c r="O85" s="339">
        <v>2</v>
      </c>
      <c r="P85" s="339">
        <v>2</v>
      </c>
      <c r="Q85" s="339">
        <v>0</v>
      </c>
      <c r="R85" s="341">
        <v>0</v>
      </c>
      <c r="S85" s="339">
        <v>3</v>
      </c>
      <c r="T85" s="339">
        <v>3</v>
      </c>
      <c r="U85" s="339">
        <v>0</v>
      </c>
      <c r="V85" s="339">
        <v>0</v>
      </c>
      <c r="W85" s="339">
        <v>0</v>
      </c>
      <c r="X85" s="339">
        <v>0</v>
      </c>
      <c r="Y85" s="339">
        <v>0</v>
      </c>
      <c r="Z85" s="339">
        <v>0</v>
      </c>
      <c r="AA85" s="339">
        <v>0</v>
      </c>
      <c r="AB85" s="339">
        <v>0</v>
      </c>
      <c r="AC85" s="339">
        <v>0</v>
      </c>
      <c r="AD85" s="339">
        <v>0</v>
      </c>
      <c r="AE85" s="339">
        <v>0</v>
      </c>
      <c r="AF85" s="339">
        <v>0</v>
      </c>
      <c r="AG85" s="339">
        <v>0</v>
      </c>
      <c r="AH85" s="339">
        <v>0</v>
      </c>
      <c r="AI85" s="339">
        <v>0</v>
      </c>
      <c r="AJ85" s="339">
        <v>0</v>
      </c>
      <c r="AK85" s="339">
        <v>0</v>
      </c>
      <c r="AL85" s="339">
        <v>0</v>
      </c>
      <c r="AM85" s="339">
        <v>0</v>
      </c>
      <c r="AN85" s="339">
        <v>0</v>
      </c>
      <c r="AO85" s="339">
        <v>0</v>
      </c>
      <c r="AP85" s="339">
        <v>0</v>
      </c>
      <c r="AQ85" s="339">
        <v>0</v>
      </c>
      <c r="AR85" s="339">
        <v>0</v>
      </c>
      <c r="AS85" s="339">
        <v>0</v>
      </c>
      <c r="AT85" s="339">
        <v>0</v>
      </c>
      <c r="AU85" s="339">
        <v>0</v>
      </c>
      <c r="AV85" s="339">
        <v>0</v>
      </c>
      <c r="AW85" s="339">
        <v>6</v>
      </c>
      <c r="AX85" s="339">
        <v>6</v>
      </c>
      <c r="AY85" s="339">
        <v>15</v>
      </c>
      <c r="AZ85" s="339">
        <v>60</v>
      </c>
      <c r="BA85" s="339">
        <v>11</v>
      </c>
      <c r="BB85" s="339">
        <v>11</v>
      </c>
      <c r="BC85" s="339">
        <v>52</v>
      </c>
      <c r="BD85" s="339">
        <v>52</v>
      </c>
      <c r="BE85" s="339">
        <v>5</v>
      </c>
      <c r="BF85" s="339">
        <v>5</v>
      </c>
      <c r="BG85" s="339">
        <v>19</v>
      </c>
      <c r="BH85" s="339">
        <v>19</v>
      </c>
      <c r="BI85" s="339">
        <v>4</v>
      </c>
      <c r="BJ85" s="339">
        <v>4</v>
      </c>
      <c r="BK85" s="339">
        <v>0</v>
      </c>
      <c r="BL85" s="339">
        <v>0</v>
      </c>
      <c r="BM85" s="339">
        <v>5</v>
      </c>
      <c r="BN85" s="339">
        <v>50</v>
      </c>
      <c r="BO85" s="339">
        <v>6</v>
      </c>
      <c r="BP85" s="339">
        <v>180</v>
      </c>
      <c r="BQ85" s="339">
        <v>0</v>
      </c>
      <c r="BR85" s="339">
        <v>0</v>
      </c>
      <c r="BS85" s="339">
        <v>0</v>
      </c>
      <c r="BT85" s="339">
        <v>0</v>
      </c>
      <c r="BU85" s="339">
        <v>0</v>
      </c>
      <c r="BV85" s="339">
        <v>0</v>
      </c>
      <c r="BW85" s="339">
        <v>0</v>
      </c>
      <c r="BX85" s="339">
        <v>0</v>
      </c>
      <c r="BY85" s="339">
        <v>0</v>
      </c>
      <c r="BZ85" s="339">
        <v>0</v>
      </c>
      <c r="CA85" s="339">
        <v>0</v>
      </c>
      <c r="CB85" s="339">
        <v>0</v>
      </c>
      <c r="CC85" s="339">
        <v>0</v>
      </c>
      <c r="CD85" s="339">
        <v>0</v>
      </c>
      <c r="CE85" s="339">
        <v>0</v>
      </c>
      <c r="CF85" s="339">
        <v>0</v>
      </c>
      <c r="CG85" s="339">
        <v>0</v>
      </c>
      <c r="CH85" s="339">
        <v>0</v>
      </c>
      <c r="CI85" s="339">
        <v>0</v>
      </c>
      <c r="CJ85" s="339">
        <v>0</v>
      </c>
      <c r="CK85" s="339">
        <v>4</v>
      </c>
      <c r="CL85" s="339">
        <v>4</v>
      </c>
      <c r="CM85" s="339">
        <v>23</v>
      </c>
      <c r="CN85" s="339">
        <v>92</v>
      </c>
      <c r="CO85" s="339">
        <v>2</v>
      </c>
      <c r="CP85" s="339">
        <v>2</v>
      </c>
      <c r="CQ85" s="339">
        <v>34</v>
      </c>
      <c r="CR85" s="339">
        <v>34</v>
      </c>
      <c r="CS85" s="339">
        <v>2</v>
      </c>
      <c r="CT85" s="339">
        <v>2</v>
      </c>
      <c r="CU85" s="339">
        <v>17</v>
      </c>
      <c r="CV85" s="339">
        <v>17</v>
      </c>
      <c r="CW85" s="339">
        <v>3</v>
      </c>
      <c r="CX85" s="339">
        <v>3</v>
      </c>
      <c r="CY85" s="339">
        <v>0</v>
      </c>
      <c r="CZ85" s="339">
        <v>0</v>
      </c>
      <c r="DA85" s="339">
        <v>0</v>
      </c>
      <c r="DB85" s="339">
        <v>0</v>
      </c>
      <c r="DC85" s="339">
        <v>10</v>
      </c>
      <c r="DD85" s="339">
        <v>300</v>
      </c>
      <c r="DE85" s="339">
        <v>0</v>
      </c>
      <c r="DF85" s="339">
        <v>0</v>
      </c>
      <c r="DG85" s="339">
        <v>0</v>
      </c>
      <c r="DH85" s="339">
        <v>0</v>
      </c>
      <c r="DI85" s="339">
        <v>0</v>
      </c>
      <c r="DJ85" s="339">
        <v>0</v>
      </c>
      <c r="DK85" s="339">
        <v>0</v>
      </c>
      <c r="DL85" s="339">
        <v>0</v>
      </c>
      <c r="DM85" s="339">
        <v>0</v>
      </c>
      <c r="DN85" s="339">
        <v>0</v>
      </c>
      <c r="DO85" s="339">
        <v>0</v>
      </c>
      <c r="DP85" s="339">
        <v>0</v>
      </c>
      <c r="DQ85" s="339">
        <v>0</v>
      </c>
      <c r="DR85" s="339">
        <v>0</v>
      </c>
      <c r="DS85" s="339">
        <v>0</v>
      </c>
      <c r="DT85" s="339">
        <v>0</v>
      </c>
      <c r="DU85" s="339">
        <v>0</v>
      </c>
      <c r="DV85" s="339">
        <v>0</v>
      </c>
      <c r="DW85" s="339">
        <v>0</v>
      </c>
      <c r="DX85" s="339">
        <v>0</v>
      </c>
      <c r="DY85" s="339">
        <v>0</v>
      </c>
      <c r="DZ85" s="339">
        <v>0</v>
      </c>
      <c r="EA85" s="339">
        <v>0</v>
      </c>
      <c r="EB85" s="339">
        <v>0</v>
      </c>
      <c r="EC85" s="339">
        <v>0</v>
      </c>
      <c r="ED85" s="339">
        <v>0</v>
      </c>
      <c r="EE85" s="339">
        <v>0</v>
      </c>
      <c r="EF85" s="339">
        <v>0</v>
      </c>
      <c r="EG85" s="339">
        <v>0</v>
      </c>
      <c r="EH85" s="339">
        <v>0</v>
      </c>
      <c r="EI85" s="339">
        <v>0</v>
      </c>
      <c r="EJ85" s="339">
        <v>0</v>
      </c>
      <c r="EK85" s="339">
        <v>0</v>
      </c>
      <c r="EL85" s="339">
        <v>0</v>
      </c>
      <c r="EM85" s="339">
        <v>0</v>
      </c>
      <c r="EN85" s="339">
        <v>0</v>
      </c>
      <c r="EO85" s="339">
        <v>0</v>
      </c>
      <c r="EP85" s="339">
        <v>0</v>
      </c>
      <c r="EQ85" s="339">
        <v>0</v>
      </c>
      <c r="ER85" s="339">
        <v>0</v>
      </c>
      <c r="ES85" s="339">
        <v>0</v>
      </c>
      <c r="ET85" s="339">
        <v>0</v>
      </c>
      <c r="EU85" s="339">
        <v>0</v>
      </c>
      <c r="EV85" s="339">
        <v>0</v>
      </c>
      <c r="EW85" s="339">
        <v>0</v>
      </c>
      <c r="EX85" s="339">
        <v>0</v>
      </c>
      <c r="EY85" s="339">
        <v>0</v>
      </c>
      <c r="EZ85" s="339">
        <v>0</v>
      </c>
      <c r="FA85" s="339">
        <v>0</v>
      </c>
      <c r="FB85" s="339">
        <v>0</v>
      </c>
      <c r="FC85" s="339">
        <v>0</v>
      </c>
      <c r="FD85" s="339">
        <v>0</v>
      </c>
      <c r="FE85" s="339">
        <v>0</v>
      </c>
      <c r="FF85" s="339">
        <v>0</v>
      </c>
      <c r="FG85" s="339">
        <v>0</v>
      </c>
      <c r="FH85" s="339">
        <v>0</v>
      </c>
      <c r="FI85" s="339">
        <v>0</v>
      </c>
      <c r="FJ85" s="339">
        <v>0</v>
      </c>
      <c r="FK85" s="339">
        <v>0</v>
      </c>
      <c r="FL85" s="339">
        <v>0</v>
      </c>
      <c r="FM85" s="339">
        <v>0</v>
      </c>
      <c r="FN85" s="339">
        <v>0</v>
      </c>
      <c r="FO85" s="339">
        <v>0</v>
      </c>
      <c r="FP85" s="339">
        <v>0</v>
      </c>
      <c r="FQ85" s="339">
        <v>0</v>
      </c>
      <c r="FR85" s="339">
        <v>0</v>
      </c>
      <c r="FS85" s="339">
        <v>0</v>
      </c>
      <c r="FT85" s="339">
        <v>0</v>
      </c>
      <c r="FU85" s="339">
        <v>0</v>
      </c>
      <c r="FV85" s="339">
        <v>0</v>
      </c>
      <c r="FW85" s="339">
        <v>14</v>
      </c>
      <c r="FX85" s="339">
        <v>8</v>
      </c>
      <c r="FY85" s="339">
        <v>57</v>
      </c>
      <c r="FZ85" s="339">
        <v>0</v>
      </c>
      <c r="GA85" s="339">
        <v>36</v>
      </c>
      <c r="GB85" s="339">
        <v>0</v>
      </c>
      <c r="GC85" s="339">
        <v>0</v>
      </c>
      <c r="GD85" s="339">
        <v>0</v>
      </c>
      <c r="GE85" s="339">
        <v>0</v>
      </c>
      <c r="GF85" s="339">
        <v>0</v>
      </c>
      <c r="GG85" s="339">
        <v>0</v>
      </c>
      <c r="GH85" s="339">
        <v>0</v>
      </c>
      <c r="GI85" s="339">
        <v>0</v>
      </c>
      <c r="GJ85" s="339">
        <v>0</v>
      </c>
      <c r="GK85" s="339">
        <v>0</v>
      </c>
      <c r="GL85" s="339">
        <v>0</v>
      </c>
      <c r="GM85" s="339">
        <v>0</v>
      </c>
      <c r="GN85" s="339">
        <v>0</v>
      </c>
      <c r="GO85" s="339">
        <v>2</v>
      </c>
      <c r="GP85" s="339">
        <v>0</v>
      </c>
      <c r="GQ85" s="339">
        <v>3</v>
      </c>
      <c r="GR85" s="339">
        <v>0</v>
      </c>
      <c r="GS85" s="339">
        <v>10</v>
      </c>
      <c r="GT85" s="339">
        <v>11</v>
      </c>
      <c r="GU85" s="339">
        <v>35</v>
      </c>
      <c r="GV85" s="339">
        <v>2</v>
      </c>
      <c r="GW85" s="339">
        <v>24</v>
      </c>
      <c r="GX85" s="339">
        <v>2</v>
      </c>
      <c r="GY85" s="339">
        <v>1</v>
      </c>
      <c r="GZ85" s="339">
        <v>3</v>
      </c>
      <c r="HA85" s="339">
        <v>4</v>
      </c>
      <c r="HB85" s="339">
        <v>2</v>
      </c>
      <c r="HC85" s="339">
        <v>0</v>
      </c>
      <c r="HD85" s="339">
        <v>2</v>
      </c>
      <c r="HE85" s="339">
        <v>2</v>
      </c>
      <c r="HF85" s="339">
        <v>2</v>
      </c>
      <c r="HG85" s="339">
        <v>2</v>
      </c>
      <c r="HH85" s="339">
        <v>1</v>
      </c>
      <c r="HI85" s="339">
        <v>0</v>
      </c>
      <c r="HJ85" s="339">
        <v>0</v>
      </c>
      <c r="HK85" s="339">
        <v>0</v>
      </c>
      <c r="HL85" s="339">
        <v>0</v>
      </c>
      <c r="HM85" s="340">
        <v>0</v>
      </c>
    </row>
    <row r="86" spans="1:221" x14ac:dyDescent="0.2">
      <c r="A86" s="128">
        <v>11</v>
      </c>
      <c r="B86" s="129" t="s">
        <v>304</v>
      </c>
      <c r="C86" s="130"/>
      <c r="D86" s="131"/>
      <c r="E86" s="339">
        <v>0</v>
      </c>
      <c r="F86" s="339">
        <v>0</v>
      </c>
      <c r="G86" s="339">
        <v>0</v>
      </c>
      <c r="H86" s="339">
        <v>0</v>
      </c>
      <c r="I86" s="339">
        <v>1</v>
      </c>
      <c r="J86" s="339">
        <v>1</v>
      </c>
      <c r="K86" s="339">
        <v>2</v>
      </c>
      <c r="L86" s="339">
        <v>8</v>
      </c>
      <c r="M86" s="339">
        <v>2</v>
      </c>
      <c r="N86" s="339">
        <v>2</v>
      </c>
      <c r="O86" s="339">
        <v>2</v>
      </c>
      <c r="P86" s="339">
        <v>2</v>
      </c>
      <c r="Q86" s="339">
        <v>4</v>
      </c>
      <c r="R86" s="341">
        <v>4</v>
      </c>
      <c r="S86" s="339">
        <v>3</v>
      </c>
      <c r="T86" s="339">
        <v>3</v>
      </c>
      <c r="U86" s="339">
        <v>0</v>
      </c>
      <c r="V86" s="339">
        <v>0</v>
      </c>
      <c r="W86" s="339">
        <v>0</v>
      </c>
      <c r="X86" s="339">
        <v>0</v>
      </c>
      <c r="Y86" s="339">
        <v>1</v>
      </c>
      <c r="Z86" s="339">
        <v>10</v>
      </c>
      <c r="AA86" s="339">
        <v>3</v>
      </c>
      <c r="AB86" s="339">
        <v>90</v>
      </c>
      <c r="AC86" s="339">
        <v>0</v>
      </c>
      <c r="AD86" s="339">
        <v>0</v>
      </c>
      <c r="AE86" s="339">
        <v>0</v>
      </c>
      <c r="AF86" s="339">
        <v>0</v>
      </c>
      <c r="AG86" s="339">
        <v>0</v>
      </c>
      <c r="AH86" s="339">
        <v>0</v>
      </c>
      <c r="AI86" s="339">
        <v>0</v>
      </c>
      <c r="AJ86" s="339">
        <v>0</v>
      </c>
      <c r="AK86" s="339">
        <v>0</v>
      </c>
      <c r="AL86" s="339">
        <v>0</v>
      </c>
      <c r="AM86" s="339">
        <v>0</v>
      </c>
      <c r="AN86" s="339">
        <v>0</v>
      </c>
      <c r="AO86" s="339">
        <v>0</v>
      </c>
      <c r="AP86" s="339">
        <v>0</v>
      </c>
      <c r="AQ86" s="339">
        <v>0</v>
      </c>
      <c r="AR86" s="339">
        <v>0</v>
      </c>
      <c r="AS86" s="339">
        <v>0</v>
      </c>
      <c r="AT86" s="339">
        <v>0</v>
      </c>
      <c r="AU86" s="339">
        <v>0</v>
      </c>
      <c r="AV86" s="339">
        <v>0</v>
      </c>
      <c r="AW86" s="339">
        <v>6</v>
      </c>
      <c r="AX86" s="339">
        <v>6</v>
      </c>
      <c r="AY86" s="339">
        <v>31</v>
      </c>
      <c r="AZ86" s="339">
        <v>124</v>
      </c>
      <c r="BA86" s="339">
        <v>9</v>
      </c>
      <c r="BB86" s="339">
        <v>9</v>
      </c>
      <c r="BC86" s="339">
        <v>38</v>
      </c>
      <c r="BD86" s="339">
        <v>38</v>
      </c>
      <c r="BE86" s="339">
        <v>14</v>
      </c>
      <c r="BF86" s="339">
        <v>14</v>
      </c>
      <c r="BG86" s="339">
        <v>40</v>
      </c>
      <c r="BH86" s="339">
        <v>40</v>
      </c>
      <c r="BI86" s="339">
        <v>5</v>
      </c>
      <c r="BJ86" s="339">
        <v>5</v>
      </c>
      <c r="BK86" s="339">
        <v>0</v>
      </c>
      <c r="BL86" s="339">
        <v>0</v>
      </c>
      <c r="BM86" s="339">
        <v>1</v>
      </c>
      <c r="BN86" s="339">
        <v>10</v>
      </c>
      <c r="BO86" s="339">
        <v>20</v>
      </c>
      <c r="BP86" s="339">
        <v>600</v>
      </c>
      <c r="BQ86" s="339">
        <v>0</v>
      </c>
      <c r="BR86" s="339">
        <v>0</v>
      </c>
      <c r="BS86" s="339">
        <v>0</v>
      </c>
      <c r="BT86" s="339">
        <v>0</v>
      </c>
      <c r="BU86" s="339">
        <v>0</v>
      </c>
      <c r="BV86" s="339">
        <v>0</v>
      </c>
      <c r="BW86" s="339">
        <v>0</v>
      </c>
      <c r="BX86" s="339">
        <v>0</v>
      </c>
      <c r="BY86" s="339">
        <v>0</v>
      </c>
      <c r="BZ86" s="339">
        <v>0</v>
      </c>
      <c r="CA86" s="339">
        <v>0</v>
      </c>
      <c r="CB86" s="339">
        <v>0</v>
      </c>
      <c r="CC86" s="339">
        <v>0</v>
      </c>
      <c r="CD86" s="339">
        <v>0</v>
      </c>
      <c r="CE86" s="339">
        <v>0</v>
      </c>
      <c r="CF86" s="339">
        <v>0</v>
      </c>
      <c r="CG86" s="339">
        <v>0</v>
      </c>
      <c r="CH86" s="339">
        <v>0</v>
      </c>
      <c r="CI86" s="339">
        <v>0</v>
      </c>
      <c r="CJ86" s="339">
        <v>0</v>
      </c>
      <c r="CK86" s="339">
        <v>0</v>
      </c>
      <c r="CL86" s="339">
        <v>0</v>
      </c>
      <c r="CM86" s="339">
        <v>33</v>
      </c>
      <c r="CN86" s="339">
        <v>132</v>
      </c>
      <c r="CO86" s="339">
        <v>4</v>
      </c>
      <c r="CP86" s="339">
        <v>4</v>
      </c>
      <c r="CQ86" s="339">
        <v>38</v>
      </c>
      <c r="CR86" s="339">
        <v>38</v>
      </c>
      <c r="CS86" s="339">
        <v>6</v>
      </c>
      <c r="CT86" s="339">
        <v>6</v>
      </c>
      <c r="CU86" s="339">
        <v>30</v>
      </c>
      <c r="CV86" s="339">
        <v>30</v>
      </c>
      <c r="CW86" s="339">
        <v>4</v>
      </c>
      <c r="CX86" s="339">
        <v>4</v>
      </c>
      <c r="CY86" s="339">
        <v>0</v>
      </c>
      <c r="CZ86" s="339">
        <v>0</v>
      </c>
      <c r="DA86" s="339">
        <v>0</v>
      </c>
      <c r="DB86" s="339">
        <v>0</v>
      </c>
      <c r="DC86" s="339">
        <v>26</v>
      </c>
      <c r="DD86" s="339">
        <v>780</v>
      </c>
      <c r="DE86" s="339">
        <v>0</v>
      </c>
      <c r="DF86" s="339">
        <v>0</v>
      </c>
      <c r="DG86" s="339">
        <v>0</v>
      </c>
      <c r="DH86" s="339">
        <v>0</v>
      </c>
      <c r="DI86" s="339">
        <v>0</v>
      </c>
      <c r="DJ86" s="339">
        <v>0</v>
      </c>
      <c r="DK86" s="339">
        <v>0</v>
      </c>
      <c r="DL86" s="339">
        <v>0</v>
      </c>
      <c r="DM86" s="339">
        <v>0</v>
      </c>
      <c r="DN86" s="339">
        <v>0</v>
      </c>
      <c r="DO86" s="339">
        <v>0</v>
      </c>
      <c r="DP86" s="339">
        <v>0</v>
      </c>
      <c r="DQ86" s="339">
        <v>0</v>
      </c>
      <c r="DR86" s="339">
        <v>0</v>
      </c>
      <c r="DS86" s="339">
        <v>0</v>
      </c>
      <c r="DT86" s="339">
        <v>0</v>
      </c>
      <c r="DU86" s="339">
        <v>0</v>
      </c>
      <c r="DV86" s="339">
        <v>0</v>
      </c>
      <c r="DW86" s="339">
        <v>0</v>
      </c>
      <c r="DX86" s="339">
        <v>0</v>
      </c>
      <c r="DY86" s="339">
        <v>0</v>
      </c>
      <c r="DZ86" s="339">
        <v>0</v>
      </c>
      <c r="EA86" s="339">
        <v>0</v>
      </c>
      <c r="EB86" s="339">
        <v>0</v>
      </c>
      <c r="EC86" s="339">
        <v>0</v>
      </c>
      <c r="ED86" s="339">
        <v>0</v>
      </c>
      <c r="EE86" s="339">
        <v>0</v>
      </c>
      <c r="EF86" s="339">
        <v>0</v>
      </c>
      <c r="EG86" s="339">
        <v>0</v>
      </c>
      <c r="EH86" s="339">
        <v>0</v>
      </c>
      <c r="EI86" s="339">
        <v>0</v>
      </c>
      <c r="EJ86" s="339">
        <v>0</v>
      </c>
      <c r="EK86" s="339">
        <v>0</v>
      </c>
      <c r="EL86" s="339">
        <v>0</v>
      </c>
      <c r="EM86" s="339">
        <v>0</v>
      </c>
      <c r="EN86" s="339">
        <v>0</v>
      </c>
      <c r="EO86" s="339">
        <v>0</v>
      </c>
      <c r="EP86" s="339">
        <v>0</v>
      </c>
      <c r="EQ86" s="339">
        <v>0</v>
      </c>
      <c r="ER86" s="339">
        <v>0</v>
      </c>
      <c r="ES86" s="339">
        <v>0</v>
      </c>
      <c r="ET86" s="339">
        <v>0</v>
      </c>
      <c r="EU86" s="339">
        <v>0</v>
      </c>
      <c r="EV86" s="339">
        <v>0</v>
      </c>
      <c r="EW86" s="339">
        <v>0</v>
      </c>
      <c r="EX86" s="339">
        <v>0</v>
      </c>
      <c r="EY86" s="339">
        <v>0</v>
      </c>
      <c r="EZ86" s="339">
        <v>0</v>
      </c>
      <c r="FA86" s="339">
        <v>0</v>
      </c>
      <c r="FB86" s="339">
        <v>0</v>
      </c>
      <c r="FC86" s="339">
        <v>0</v>
      </c>
      <c r="FD86" s="339">
        <v>0</v>
      </c>
      <c r="FE86" s="339">
        <v>0</v>
      </c>
      <c r="FF86" s="339">
        <v>0</v>
      </c>
      <c r="FG86" s="339">
        <v>0</v>
      </c>
      <c r="FH86" s="339">
        <v>0</v>
      </c>
      <c r="FI86" s="339">
        <v>0</v>
      </c>
      <c r="FJ86" s="339">
        <v>1</v>
      </c>
      <c r="FK86" s="339">
        <v>1</v>
      </c>
      <c r="FL86" s="339">
        <v>0</v>
      </c>
      <c r="FM86" s="339">
        <v>0</v>
      </c>
      <c r="FN86" s="339">
        <v>0</v>
      </c>
      <c r="FO86" s="339">
        <v>0</v>
      </c>
      <c r="FP86" s="339">
        <v>0</v>
      </c>
      <c r="FQ86" s="339">
        <v>0</v>
      </c>
      <c r="FR86" s="339">
        <v>0</v>
      </c>
      <c r="FS86" s="339">
        <v>0</v>
      </c>
      <c r="FT86" s="339">
        <v>0</v>
      </c>
      <c r="FU86" s="339">
        <v>0</v>
      </c>
      <c r="FV86" s="339">
        <v>2</v>
      </c>
      <c r="FW86" s="339">
        <v>24</v>
      </c>
      <c r="FX86" s="339">
        <v>3</v>
      </c>
      <c r="FY86" s="339">
        <v>105</v>
      </c>
      <c r="FZ86" s="339">
        <v>5</v>
      </c>
      <c r="GA86" s="339">
        <v>84</v>
      </c>
      <c r="GB86" s="339">
        <v>5</v>
      </c>
      <c r="GC86" s="339">
        <v>0</v>
      </c>
      <c r="GD86" s="339">
        <v>0</v>
      </c>
      <c r="GE86" s="339">
        <v>0</v>
      </c>
      <c r="GF86" s="339">
        <v>0</v>
      </c>
      <c r="GG86" s="339">
        <v>0</v>
      </c>
      <c r="GH86" s="339">
        <v>0</v>
      </c>
      <c r="GI86" s="339">
        <v>0</v>
      </c>
      <c r="GJ86" s="339">
        <v>0</v>
      </c>
      <c r="GK86" s="339">
        <v>1</v>
      </c>
      <c r="GL86" s="339">
        <v>0</v>
      </c>
      <c r="GM86" s="339">
        <v>0</v>
      </c>
      <c r="GN86" s="339">
        <v>0</v>
      </c>
      <c r="GO86" s="339">
        <v>0</v>
      </c>
      <c r="GP86" s="339">
        <v>0</v>
      </c>
      <c r="GQ86" s="339">
        <v>0</v>
      </c>
      <c r="GR86" s="339">
        <v>0</v>
      </c>
      <c r="GS86" s="339">
        <v>39</v>
      </c>
      <c r="GT86" s="339">
        <v>26</v>
      </c>
      <c r="GU86" s="339">
        <v>133</v>
      </c>
      <c r="GV86" s="339">
        <v>25</v>
      </c>
      <c r="GW86" s="339">
        <v>140</v>
      </c>
      <c r="GX86" s="339">
        <v>21</v>
      </c>
      <c r="GY86" s="339">
        <v>3</v>
      </c>
      <c r="GZ86" s="339">
        <v>0</v>
      </c>
      <c r="HA86" s="339">
        <v>0</v>
      </c>
      <c r="HB86" s="339">
        <v>0</v>
      </c>
      <c r="HC86" s="339">
        <v>2</v>
      </c>
      <c r="HD86" s="339">
        <v>0</v>
      </c>
      <c r="HE86" s="339">
        <v>22</v>
      </c>
      <c r="HF86" s="339">
        <v>22</v>
      </c>
      <c r="HG86" s="339">
        <v>22</v>
      </c>
      <c r="HH86" s="339">
        <v>0</v>
      </c>
      <c r="HI86" s="339">
        <v>0</v>
      </c>
      <c r="HJ86" s="339">
        <v>0</v>
      </c>
      <c r="HK86" s="339">
        <v>0</v>
      </c>
      <c r="HL86" s="339">
        <v>0</v>
      </c>
      <c r="HM86" s="340">
        <v>0</v>
      </c>
    </row>
    <row r="87" spans="1:221" x14ac:dyDescent="0.2">
      <c r="A87" s="128">
        <v>12</v>
      </c>
      <c r="B87" s="129" t="s">
        <v>305</v>
      </c>
      <c r="C87" s="130"/>
      <c r="D87" s="131"/>
      <c r="E87" s="339">
        <v>0</v>
      </c>
      <c r="F87" s="339">
        <v>0</v>
      </c>
      <c r="G87" s="339">
        <v>0</v>
      </c>
      <c r="H87" s="339">
        <v>0</v>
      </c>
      <c r="I87" s="339">
        <v>0</v>
      </c>
      <c r="J87" s="339">
        <v>0</v>
      </c>
      <c r="K87" s="339">
        <v>0</v>
      </c>
      <c r="L87" s="339">
        <v>0</v>
      </c>
      <c r="M87" s="339">
        <v>0</v>
      </c>
      <c r="N87" s="339">
        <v>0</v>
      </c>
      <c r="O87" s="339">
        <v>0</v>
      </c>
      <c r="P87" s="339">
        <v>0</v>
      </c>
      <c r="Q87" s="339">
        <v>0</v>
      </c>
      <c r="R87" s="341">
        <v>0</v>
      </c>
      <c r="S87" s="339">
        <v>0</v>
      </c>
      <c r="T87" s="339">
        <v>0</v>
      </c>
      <c r="U87" s="339">
        <v>0</v>
      </c>
      <c r="V87" s="339">
        <v>0</v>
      </c>
      <c r="W87" s="339">
        <v>0</v>
      </c>
      <c r="X87" s="339">
        <v>0</v>
      </c>
      <c r="Y87" s="339">
        <v>0</v>
      </c>
      <c r="Z87" s="339">
        <v>0</v>
      </c>
      <c r="AA87" s="339">
        <v>0</v>
      </c>
      <c r="AB87" s="339">
        <v>0</v>
      </c>
      <c r="AC87" s="339">
        <v>0</v>
      </c>
      <c r="AD87" s="339">
        <v>0</v>
      </c>
      <c r="AE87" s="339">
        <v>0</v>
      </c>
      <c r="AF87" s="339">
        <v>0</v>
      </c>
      <c r="AG87" s="339">
        <v>0</v>
      </c>
      <c r="AH87" s="339">
        <v>0</v>
      </c>
      <c r="AI87" s="339">
        <v>0</v>
      </c>
      <c r="AJ87" s="339">
        <v>0</v>
      </c>
      <c r="AK87" s="339">
        <v>0</v>
      </c>
      <c r="AL87" s="339">
        <v>0</v>
      </c>
      <c r="AM87" s="339">
        <v>0</v>
      </c>
      <c r="AN87" s="339">
        <v>0</v>
      </c>
      <c r="AO87" s="339">
        <v>0</v>
      </c>
      <c r="AP87" s="339">
        <v>0</v>
      </c>
      <c r="AQ87" s="339">
        <v>0</v>
      </c>
      <c r="AR87" s="339">
        <v>0</v>
      </c>
      <c r="AS87" s="339">
        <v>0</v>
      </c>
      <c r="AT87" s="339">
        <v>0</v>
      </c>
      <c r="AU87" s="339">
        <v>0</v>
      </c>
      <c r="AV87" s="339">
        <v>0</v>
      </c>
      <c r="AW87" s="339">
        <v>0</v>
      </c>
      <c r="AX87" s="339">
        <v>0</v>
      </c>
      <c r="AY87" s="339">
        <v>6</v>
      </c>
      <c r="AZ87" s="339">
        <v>24</v>
      </c>
      <c r="BA87" s="339">
        <v>0</v>
      </c>
      <c r="BB87" s="339">
        <v>0</v>
      </c>
      <c r="BC87" s="339">
        <v>9</v>
      </c>
      <c r="BD87" s="339">
        <v>9</v>
      </c>
      <c r="BE87" s="339">
        <v>0</v>
      </c>
      <c r="BF87" s="339">
        <v>0</v>
      </c>
      <c r="BG87" s="339">
        <v>3</v>
      </c>
      <c r="BH87" s="339">
        <v>3</v>
      </c>
      <c r="BI87" s="339">
        <v>0</v>
      </c>
      <c r="BJ87" s="339">
        <v>0</v>
      </c>
      <c r="BK87" s="339">
        <v>0</v>
      </c>
      <c r="BL87" s="339">
        <v>0</v>
      </c>
      <c r="BM87" s="339">
        <v>0</v>
      </c>
      <c r="BN87" s="339">
        <v>0</v>
      </c>
      <c r="BO87" s="339">
        <v>0</v>
      </c>
      <c r="BP87" s="339">
        <v>0</v>
      </c>
      <c r="BQ87" s="339">
        <v>0</v>
      </c>
      <c r="BR87" s="339">
        <v>0</v>
      </c>
      <c r="BS87" s="339">
        <v>0</v>
      </c>
      <c r="BT87" s="339">
        <v>0</v>
      </c>
      <c r="BU87" s="339">
        <v>0</v>
      </c>
      <c r="BV87" s="339">
        <v>0</v>
      </c>
      <c r="BW87" s="339">
        <v>0</v>
      </c>
      <c r="BX87" s="339">
        <v>0</v>
      </c>
      <c r="BY87" s="339">
        <v>0</v>
      </c>
      <c r="BZ87" s="339">
        <v>0</v>
      </c>
      <c r="CA87" s="339">
        <v>0</v>
      </c>
      <c r="CB87" s="339">
        <v>0</v>
      </c>
      <c r="CC87" s="339">
        <v>0</v>
      </c>
      <c r="CD87" s="339">
        <v>0</v>
      </c>
      <c r="CE87" s="339">
        <v>0</v>
      </c>
      <c r="CF87" s="339">
        <v>0</v>
      </c>
      <c r="CG87" s="339">
        <v>0</v>
      </c>
      <c r="CH87" s="339">
        <v>0</v>
      </c>
      <c r="CI87" s="339">
        <v>0</v>
      </c>
      <c r="CJ87" s="339">
        <v>0</v>
      </c>
      <c r="CK87" s="339">
        <v>0</v>
      </c>
      <c r="CL87" s="339">
        <v>0</v>
      </c>
      <c r="CM87" s="339">
        <v>3</v>
      </c>
      <c r="CN87" s="339">
        <v>12</v>
      </c>
      <c r="CO87" s="339">
        <v>0</v>
      </c>
      <c r="CP87" s="339">
        <v>0</v>
      </c>
      <c r="CQ87" s="339">
        <v>6</v>
      </c>
      <c r="CR87" s="339">
        <v>6</v>
      </c>
      <c r="CS87" s="339">
        <v>0</v>
      </c>
      <c r="CT87" s="339">
        <v>0</v>
      </c>
      <c r="CU87" s="339">
        <v>2</v>
      </c>
      <c r="CV87" s="339">
        <v>2</v>
      </c>
      <c r="CW87" s="339">
        <v>0</v>
      </c>
      <c r="CX87" s="339">
        <v>0</v>
      </c>
      <c r="CY87" s="339">
        <v>0</v>
      </c>
      <c r="CZ87" s="339">
        <v>0</v>
      </c>
      <c r="DA87" s="339">
        <v>0</v>
      </c>
      <c r="DB87" s="339">
        <v>0</v>
      </c>
      <c r="DC87" s="339">
        <v>6</v>
      </c>
      <c r="DD87" s="339">
        <v>180</v>
      </c>
      <c r="DE87" s="339">
        <v>0</v>
      </c>
      <c r="DF87" s="339">
        <v>0</v>
      </c>
      <c r="DG87" s="339">
        <v>0</v>
      </c>
      <c r="DH87" s="339">
        <v>0</v>
      </c>
      <c r="DI87" s="339">
        <v>0</v>
      </c>
      <c r="DJ87" s="339">
        <v>0</v>
      </c>
      <c r="DK87" s="339">
        <v>0</v>
      </c>
      <c r="DL87" s="339">
        <v>0</v>
      </c>
      <c r="DM87" s="339">
        <v>0</v>
      </c>
      <c r="DN87" s="339">
        <v>0</v>
      </c>
      <c r="DO87" s="339">
        <v>0</v>
      </c>
      <c r="DP87" s="339">
        <v>0</v>
      </c>
      <c r="DQ87" s="339">
        <v>0</v>
      </c>
      <c r="DR87" s="339">
        <v>0</v>
      </c>
      <c r="DS87" s="339">
        <v>0</v>
      </c>
      <c r="DT87" s="339">
        <v>0</v>
      </c>
      <c r="DU87" s="339">
        <v>0</v>
      </c>
      <c r="DV87" s="339">
        <v>0</v>
      </c>
      <c r="DW87" s="339">
        <v>0</v>
      </c>
      <c r="DX87" s="339">
        <v>0</v>
      </c>
      <c r="DY87" s="339">
        <v>0</v>
      </c>
      <c r="DZ87" s="339">
        <v>0</v>
      </c>
      <c r="EA87" s="339">
        <v>0</v>
      </c>
      <c r="EB87" s="339">
        <v>0</v>
      </c>
      <c r="EC87" s="339">
        <v>0</v>
      </c>
      <c r="ED87" s="339">
        <v>0</v>
      </c>
      <c r="EE87" s="339">
        <v>0</v>
      </c>
      <c r="EF87" s="339">
        <v>0</v>
      </c>
      <c r="EG87" s="339">
        <v>0</v>
      </c>
      <c r="EH87" s="339">
        <v>0</v>
      </c>
      <c r="EI87" s="339">
        <v>0</v>
      </c>
      <c r="EJ87" s="339">
        <v>0</v>
      </c>
      <c r="EK87" s="339">
        <v>0</v>
      </c>
      <c r="EL87" s="339">
        <v>0</v>
      </c>
      <c r="EM87" s="339">
        <v>0</v>
      </c>
      <c r="EN87" s="339">
        <v>0</v>
      </c>
      <c r="EO87" s="339">
        <v>0</v>
      </c>
      <c r="EP87" s="339">
        <v>0</v>
      </c>
      <c r="EQ87" s="339">
        <v>0</v>
      </c>
      <c r="ER87" s="339">
        <v>0</v>
      </c>
      <c r="ES87" s="339">
        <v>0</v>
      </c>
      <c r="ET87" s="339">
        <v>0</v>
      </c>
      <c r="EU87" s="339">
        <v>0</v>
      </c>
      <c r="EV87" s="339">
        <v>0</v>
      </c>
      <c r="EW87" s="339">
        <v>0</v>
      </c>
      <c r="EX87" s="339">
        <v>0</v>
      </c>
      <c r="EY87" s="339">
        <v>0</v>
      </c>
      <c r="EZ87" s="339">
        <v>0</v>
      </c>
      <c r="FA87" s="339">
        <v>0</v>
      </c>
      <c r="FB87" s="339">
        <v>0</v>
      </c>
      <c r="FC87" s="339">
        <v>0</v>
      </c>
      <c r="FD87" s="339">
        <v>0</v>
      </c>
      <c r="FE87" s="339">
        <v>0</v>
      </c>
      <c r="FF87" s="339">
        <v>0</v>
      </c>
      <c r="FG87" s="339">
        <v>0</v>
      </c>
      <c r="FH87" s="339">
        <v>0</v>
      </c>
      <c r="FI87" s="339">
        <v>0</v>
      </c>
      <c r="FJ87" s="339">
        <v>0</v>
      </c>
      <c r="FK87" s="339">
        <v>0</v>
      </c>
      <c r="FL87" s="339">
        <v>0</v>
      </c>
      <c r="FM87" s="339">
        <v>0</v>
      </c>
      <c r="FN87" s="339">
        <v>0</v>
      </c>
      <c r="FO87" s="339">
        <v>0</v>
      </c>
      <c r="FP87" s="339">
        <v>0</v>
      </c>
      <c r="FQ87" s="339">
        <v>0</v>
      </c>
      <c r="FR87" s="339">
        <v>0</v>
      </c>
      <c r="FS87" s="339">
        <v>0</v>
      </c>
      <c r="FT87" s="339">
        <v>0</v>
      </c>
      <c r="FU87" s="339">
        <v>0</v>
      </c>
      <c r="FV87" s="339">
        <v>0</v>
      </c>
      <c r="FW87" s="339">
        <v>2</v>
      </c>
      <c r="FX87" s="339">
        <v>2</v>
      </c>
      <c r="FY87" s="339">
        <v>7</v>
      </c>
      <c r="FZ87" s="339">
        <v>0</v>
      </c>
      <c r="GA87" s="339">
        <v>4</v>
      </c>
      <c r="GB87" s="339">
        <v>2</v>
      </c>
      <c r="GC87" s="339">
        <v>0</v>
      </c>
      <c r="GD87" s="339">
        <v>0</v>
      </c>
      <c r="GE87" s="339">
        <v>0</v>
      </c>
      <c r="GF87" s="339">
        <v>0</v>
      </c>
      <c r="GG87" s="339">
        <v>0</v>
      </c>
      <c r="GH87" s="339">
        <v>0</v>
      </c>
      <c r="GI87" s="339">
        <v>0</v>
      </c>
      <c r="GJ87" s="339">
        <v>0</v>
      </c>
      <c r="GK87" s="339">
        <v>0</v>
      </c>
      <c r="GL87" s="339">
        <v>0</v>
      </c>
      <c r="GM87" s="339">
        <v>0</v>
      </c>
      <c r="GN87" s="339">
        <v>0</v>
      </c>
      <c r="GO87" s="339">
        <v>0</v>
      </c>
      <c r="GP87" s="339">
        <v>0</v>
      </c>
      <c r="GQ87" s="339">
        <v>0</v>
      </c>
      <c r="GR87" s="339">
        <v>0</v>
      </c>
      <c r="GS87" s="339">
        <v>2</v>
      </c>
      <c r="GT87" s="339">
        <v>2</v>
      </c>
      <c r="GU87" s="339">
        <v>16</v>
      </c>
      <c r="GV87" s="339">
        <v>1</v>
      </c>
      <c r="GW87" s="339">
        <v>18</v>
      </c>
      <c r="GX87" s="339">
        <v>5</v>
      </c>
      <c r="GY87" s="339">
        <v>0</v>
      </c>
      <c r="GZ87" s="339">
        <v>0</v>
      </c>
      <c r="HA87" s="339">
        <v>0</v>
      </c>
      <c r="HB87" s="339">
        <v>0</v>
      </c>
      <c r="HC87" s="339">
        <v>0</v>
      </c>
      <c r="HD87" s="339">
        <v>0</v>
      </c>
      <c r="HE87" s="339">
        <v>38</v>
      </c>
      <c r="HF87" s="339">
        <v>38</v>
      </c>
      <c r="HG87" s="339">
        <v>38</v>
      </c>
      <c r="HH87" s="339">
        <v>0</v>
      </c>
      <c r="HI87" s="339">
        <v>0</v>
      </c>
      <c r="HJ87" s="339">
        <v>0</v>
      </c>
      <c r="HK87" s="339">
        <v>0</v>
      </c>
      <c r="HL87" s="339">
        <v>0</v>
      </c>
      <c r="HM87" s="340">
        <v>0</v>
      </c>
    </row>
    <row r="88" spans="1:221" x14ac:dyDescent="0.2">
      <c r="A88" s="323">
        <v>13</v>
      </c>
      <c r="B88" s="129" t="s">
        <v>306</v>
      </c>
      <c r="C88" s="130"/>
      <c r="D88" s="131"/>
      <c r="E88" s="339">
        <v>0</v>
      </c>
      <c r="F88" s="339">
        <v>0</v>
      </c>
      <c r="G88" s="339">
        <v>0</v>
      </c>
      <c r="H88" s="339">
        <v>0</v>
      </c>
      <c r="I88" s="339">
        <v>0</v>
      </c>
      <c r="J88" s="339">
        <v>0</v>
      </c>
      <c r="K88" s="339">
        <v>0</v>
      </c>
      <c r="L88" s="339">
        <v>0</v>
      </c>
      <c r="M88" s="339">
        <v>0</v>
      </c>
      <c r="N88" s="339">
        <v>0</v>
      </c>
      <c r="O88" s="339">
        <v>1</v>
      </c>
      <c r="P88" s="339">
        <v>1</v>
      </c>
      <c r="Q88" s="339">
        <v>0</v>
      </c>
      <c r="R88" s="341">
        <v>0</v>
      </c>
      <c r="S88" s="339">
        <v>1</v>
      </c>
      <c r="T88" s="339">
        <v>1</v>
      </c>
      <c r="U88" s="339">
        <v>0</v>
      </c>
      <c r="V88" s="339">
        <v>0</v>
      </c>
      <c r="W88" s="339">
        <v>0</v>
      </c>
      <c r="X88" s="339">
        <v>0</v>
      </c>
      <c r="Y88" s="339">
        <v>0</v>
      </c>
      <c r="Z88" s="339">
        <v>0</v>
      </c>
      <c r="AA88" s="339">
        <v>0</v>
      </c>
      <c r="AB88" s="339">
        <v>0</v>
      </c>
      <c r="AC88" s="339">
        <v>0</v>
      </c>
      <c r="AD88" s="339">
        <v>0</v>
      </c>
      <c r="AE88" s="339">
        <v>0</v>
      </c>
      <c r="AF88" s="339">
        <v>0</v>
      </c>
      <c r="AG88" s="339">
        <v>0</v>
      </c>
      <c r="AH88" s="339">
        <v>0</v>
      </c>
      <c r="AI88" s="339">
        <v>0</v>
      </c>
      <c r="AJ88" s="339">
        <v>0</v>
      </c>
      <c r="AK88" s="339">
        <v>0</v>
      </c>
      <c r="AL88" s="339">
        <v>0</v>
      </c>
      <c r="AM88" s="339">
        <v>0</v>
      </c>
      <c r="AN88" s="339">
        <v>0</v>
      </c>
      <c r="AO88" s="339">
        <v>0</v>
      </c>
      <c r="AP88" s="339">
        <v>0</v>
      </c>
      <c r="AQ88" s="339">
        <v>0</v>
      </c>
      <c r="AR88" s="339">
        <v>0</v>
      </c>
      <c r="AS88" s="339">
        <v>0</v>
      </c>
      <c r="AT88" s="339">
        <v>0</v>
      </c>
      <c r="AU88" s="339">
        <v>0</v>
      </c>
      <c r="AV88" s="339">
        <v>0</v>
      </c>
      <c r="AW88" s="339">
        <v>0</v>
      </c>
      <c r="AX88" s="339">
        <v>0</v>
      </c>
      <c r="AY88" s="339">
        <v>0</v>
      </c>
      <c r="AZ88" s="339">
        <v>0</v>
      </c>
      <c r="BA88" s="339">
        <v>0</v>
      </c>
      <c r="BB88" s="339">
        <v>0</v>
      </c>
      <c r="BC88" s="339">
        <v>4</v>
      </c>
      <c r="BD88" s="339">
        <v>4</v>
      </c>
      <c r="BE88" s="339">
        <v>0</v>
      </c>
      <c r="BF88" s="339">
        <v>0</v>
      </c>
      <c r="BG88" s="339">
        <v>11</v>
      </c>
      <c r="BH88" s="339">
        <v>11</v>
      </c>
      <c r="BI88" s="339">
        <v>0</v>
      </c>
      <c r="BJ88" s="339">
        <v>0</v>
      </c>
      <c r="BK88" s="339">
        <v>0</v>
      </c>
      <c r="BL88" s="339">
        <v>0</v>
      </c>
      <c r="BM88" s="339">
        <v>0</v>
      </c>
      <c r="BN88" s="339">
        <v>0</v>
      </c>
      <c r="BO88" s="339">
        <v>7</v>
      </c>
      <c r="BP88" s="339">
        <v>210</v>
      </c>
      <c r="BQ88" s="339">
        <v>0</v>
      </c>
      <c r="BR88" s="339">
        <v>0</v>
      </c>
      <c r="BS88" s="339">
        <v>0</v>
      </c>
      <c r="BT88" s="339">
        <v>0</v>
      </c>
      <c r="BU88" s="339">
        <v>0</v>
      </c>
      <c r="BV88" s="339">
        <v>0</v>
      </c>
      <c r="BW88" s="339">
        <v>0</v>
      </c>
      <c r="BX88" s="339">
        <v>0</v>
      </c>
      <c r="BY88" s="339">
        <v>0</v>
      </c>
      <c r="BZ88" s="339">
        <v>0</v>
      </c>
      <c r="CA88" s="339">
        <v>0</v>
      </c>
      <c r="CB88" s="339">
        <v>0</v>
      </c>
      <c r="CC88" s="339">
        <v>0</v>
      </c>
      <c r="CD88" s="339">
        <v>0</v>
      </c>
      <c r="CE88" s="339">
        <v>0</v>
      </c>
      <c r="CF88" s="339">
        <v>0</v>
      </c>
      <c r="CG88" s="339">
        <v>0</v>
      </c>
      <c r="CH88" s="339">
        <v>0</v>
      </c>
      <c r="CI88" s="339">
        <v>0</v>
      </c>
      <c r="CJ88" s="339">
        <v>0</v>
      </c>
      <c r="CK88" s="339">
        <v>0</v>
      </c>
      <c r="CL88" s="339">
        <v>0</v>
      </c>
      <c r="CM88" s="339">
        <v>3</v>
      </c>
      <c r="CN88" s="339">
        <v>12</v>
      </c>
      <c r="CO88" s="339">
        <v>0</v>
      </c>
      <c r="CP88" s="339">
        <v>0</v>
      </c>
      <c r="CQ88" s="339">
        <v>6</v>
      </c>
      <c r="CR88" s="339">
        <v>6</v>
      </c>
      <c r="CS88" s="339">
        <v>0</v>
      </c>
      <c r="CT88" s="339">
        <v>0</v>
      </c>
      <c r="CU88" s="339">
        <v>6</v>
      </c>
      <c r="CV88" s="339">
        <v>6</v>
      </c>
      <c r="CW88" s="339">
        <v>0</v>
      </c>
      <c r="CX88" s="339">
        <v>0</v>
      </c>
      <c r="CY88" s="339">
        <v>0</v>
      </c>
      <c r="CZ88" s="339">
        <v>0</v>
      </c>
      <c r="DA88" s="339">
        <v>0</v>
      </c>
      <c r="DB88" s="339">
        <v>0</v>
      </c>
      <c r="DC88" s="339">
        <v>2</v>
      </c>
      <c r="DD88" s="339">
        <v>60</v>
      </c>
      <c r="DE88" s="339">
        <v>0</v>
      </c>
      <c r="DF88" s="339">
        <v>0</v>
      </c>
      <c r="DG88" s="339">
        <v>0</v>
      </c>
      <c r="DH88" s="339">
        <v>0</v>
      </c>
      <c r="DI88" s="339">
        <v>0</v>
      </c>
      <c r="DJ88" s="339">
        <v>0</v>
      </c>
      <c r="DK88" s="339">
        <v>0</v>
      </c>
      <c r="DL88" s="339">
        <v>0</v>
      </c>
      <c r="DM88" s="339">
        <v>0</v>
      </c>
      <c r="DN88" s="339">
        <v>0</v>
      </c>
      <c r="DO88" s="339">
        <v>0</v>
      </c>
      <c r="DP88" s="339">
        <v>0</v>
      </c>
      <c r="DQ88" s="339">
        <v>0</v>
      </c>
      <c r="DR88" s="339">
        <v>0</v>
      </c>
      <c r="DS88" s="339">
        <v>0</v>
      </c>
      <c r="DT88" s="339">
        <v>0</v>
      </c>
      <c r="DU88" s="339">
        <v>0</v>
      </c>
      <c r="DV88" s="339">
        <v>0</v>
      </c>
      <c r="DW88" s="339">
        <v>0</v>
      </c>
      <c r="DX88" s="339">
        <v>0</v>
      </c>
      <c r="DY88" s="339">
        <v>0</v>
      </c>
      <c r="DZ88" s="339">
        <v>0</v>
      </c>
      <c r="EA88" s="339">
        <v>0</v>
      </c>
      <c r="EB88" s="339">
        <v>0</v>
      </c>
      <c r="EC88" s="339">
        <v>0</v>
      </c>
      <c r="ED88" s="339">
        <v>0</v>
      </c>
      <c r="EE88" s="339">
        <v>0</v>
      </c>
      <c r="EF88" s="339">
        <v>0</v>
      </c>
      <c r="EG88" s="339">
        <v>0</v>
      </c>
      <c r="EH88" s="339">
        <v>0</v>
      </c>
      <c r="EI88" s="339">
        <v>0</v>
      </c>
      <c r="EJ88" s="339">
        <v>0</v>
      </c>
      <c r="EK88" s="339">
        <v>0</v>
      </c>
      <c r="EL88" s="339">
        <v>0</v>
      </c>
      <c r="EM88" s="339">
        <v>0</v>
      </c>
      <c r="EN88" s="339">
        <v>0</v>
      </c>
      <c r="EO88" s="339">
        <v>0</v>
      </c>
      <c r="EP88" s="339">
        <v>0</v>
      </c>
      <c r="EQ88" s="339">
        <v>0</v>
      </c>
      <c r="ER88" s="339">
        <v>0</v>
      </c>
      <c r="ES88" s="339">
        <v>0</v>
      </c>
      <c r="ET88" s="339">
        <v>0</v>
      </c>
      <c r="EU88" s="339">
        <v>0</v>
      </c>
      <c r="EV88" s="339">
        <v>0</v>
      </c>
      <c r="EW88" s="339">
        <v>0</v>
      </c>
      <c r="EX88" s="339">
        <v>0</v>
      </c>
      <c r="EY88" s="339">
        <v>0</v>
      </c>
      <c r="EZ88" s="339">
        <v>0</v>
      </c>
      <c r="FA88" s="339">
        <v>0</v>
      </c>
      <c r="FB88" s="339">
        <v>0</v>
      </c>
      <c r="FC88" s="339">
        <v>0</v>
      </c>
      <c r="FD88" s="339">
        <v>0</v>
      </c>
      <c r="FE88" s="339">
        <v>0</v>
      </c>
      <c r="FF88" s="339">
        <v>0</v>
      </c>
      <c r="FG88" s="339">
        <v>0</v>
      </c>
      <c r="FH88" s="339">
        <v>0</v>
      </c>
      <c r="FI88" s="339">
        <v>0</v>
      </c>
      <c r="FJ88" s="339">
        <v>0</v>
      </c>
      <c r="FK88" s="339">
        <v>0</v>
      </c>
      <c r="FL88" s="339">
        <v>0</v>
      </c>
      <c r="FM88" s="339">
        <v>0</v>
      </c>
      <c r="FN88" s="339">
        <v>0</v>
      </c>
      <c r="FO88" s="339">
        <v>0</v>
      </c>
      <c r="FP88" s="339">
        <v>0</v>
      </c>
      <c r="FQ88" s="339">
        <v>0</v>
      </c>
      <c r="FR88" s="339">
        <v>0</v>
      </c>
      <c r="FS88" s="339">
        <v>0</v>
      </c>
      <c r="FT88" s="339">
        <v>0</v>
      </c>
      <c r="FU88" s="339">
        <v>0</v>
      </c>
      <c r="FV88" s="339">
        <v>0</v>
      </c>
      <c r="FW88" s="339">
        <v>2</v>
      </c>
      <c r="FX88" s="339">
        <v>0</v>
      </c>
      <c r="FY88" s="339">
        <v>0</v>
      </c>
      <c r="FZ88" s="339">
        <v>0</v>
      </c>
      <c r="GA88" s="339">
        <v>3</v>
      </c>
      <c r="GB88" s="339">
        <v>1</v>
      </c>
      <c r="GC88" s="339">
        <v>0</v>
      </c>
      <c r="GD88" s="339">
        <v>0</v>
      </c>
      <c r="GE88" s="339">
        <v>0</v>
      </c>
      <c r="GF88" s="339">
        <v>0</v>
      </c>
      <c r="GG88" s="339">
        <v>0</v>
      </c>
      <c r="GH88" s="339">
        <v>0</v>
      </c>
      <c r="GI88" s="339">
        <v>0</v>
      </c>
      <c r="GJ88" s="339">
        <v>0</v>
      </c>
      <c r="GK88" s="339">
        <v>0</v>
      </c>
      <c r="GL88" s="339">
        <v>0</v>
      </c>
      <c r="GM88" s="339">
        <v>0</v>
      </c>
      <c r="GN88" s="339">
        <v>0</v>
      </c>
      <c r="GO88" s="339">
        <v>0</v>
      </c>
      <c r="GP88" s="339">
        <v>0</v>
      </c>
      <c r="GQ88" s="339">
        <v>0</v>
      </c>
      <c r="GR88" s="339">
        <v>0</v>
      </c>
      <c r="GS88" s="339">
        <v>1</v>
      </c>
      <c r="GT88" s="339">
        <v>0</v>
      </c>
      <c r="GU88" s="339">
        <v>0</v>
      </c>
      <c r="GV88" s="339">
        <v>1</v>
      </c>
      <c r="GW88" s="339">
        <v>4</v>
      </c>
      <c r="GX88" s="339">
        <v>2</v>
      </c>
      <c r="GY88" s="339">
        <v>0</v>
      </c>
      <c r="GZ88" s="339">
        <v>0</v>
      </c>
      <c r="HA88" s="339">
        <v>0</v>
      </c>
      <c r="HB88" s="339">
        <v>0</v>
      </c>
      <c r="HC88" s="339">
        <v>0</v>
      </c>
      <c r="HD88" s="339">
        <v>0</v>
      </c>
      <c r="HE88" s="339">
        <v>0</v>
      </c>
      <c r="HF88" s="339">
        <v>0</v>
      </c>
      <c r="HG88" s="339">
        <v>0</v>
      </c>
      <c r="HH88" s="339">
        <v>0</v>
      </c>
      <c r="HI88" s="339">
        <v>0</v>
      </c>
      <c r="HJ88" s="339">
        <v>0</v>
      </c>
      <c r="HK88" s="339">
        <v>0</v>
      </c>
      <c r="HL88" s="339">
        <v>0</v>
      </c>
      <c r="HM88" s="340">
        <v>0</v>
      </c>
    </row>
    <row r="89" spans="1:221" x14ac:dyDescent="0.2">
      <c r="A89" s="323">
        <v>14</v>
      </c>
      <c r="B89" s="129" t="s">
        <v>307</v>
      </c>
      <c r="C89" s="130"/>
      <c r="D89" s="131"/>
      <c r="E89" s="339">
        <v>0</v>
      </c>
      <c r="F89" s="339">
        <v>0</v>
      </c>
      <c r="G89" s="339">
        <v>0</v>
      </c>
      <c r="H89" s="339">
        <v>0</v>
      </c>
      <c r="I89" s="339">
        <v>0</v>
      </c>
      <c r="J89" s="339">
        <v>0</v>
      </c>
      <c r="K89" s="339">
        <v>0</v>
      </c>
      <c r="L89" s="339">
        <v>0</v>
      </c>
      <c r="M89" s="339">
        <v>0</v>
      </c>
      <c r="N89" s="339">
        <v>0</v>
      </c>
      <c r="O89" s="339">
        <v>0</v>
      </c>
      <c r="P89" s="339">
        <v>0</v>
      </c>
      <c r="Q89" s="339">
        <v>0</v>
      </c>
      <c r="R89" s="341">
        <v>0</v>
      </c>
      <c r="S89" s="339">
        <v>0</v>
      </c>
      <c r="T89" s="339">
        <v>0</v>
      </c>
      <c r="U89" s="339">
        <v>0</v>
      </c>
      <c r="V89" s="339">
        <v>0</v>
      </c>
      <c r="W89" s="339">
        <v>0</v>
      </c>
      <c r="X89" s="339">
        <v>0</v>
      </c>
      <c r="Y89" s="339">
        <v>0</v>
      </c>
      <c r="Z89" s="339">
        <v>0</v>
      </c>
      <c r="AA89" s="339">
        <v>0</v>
      </c>
      <c r="AB89" s="339">
        <v>0</v>
      </c>
      <c r="AC89" s="339">
        <v>0</v>
      </c>
      <c r="AD89" s="339">
        <v>0</v>
      </c>
      <c r="AE89" s="339">
        <v>0</v>
      </c>
      <c r="AF89" s="339">
        <v>0</v>
      </c>
      <c r="AG89" s="339">
        <v>0</v>
      </c>
      <c r="AH89" s="339">
        <v>0</v>
      </c>
      <c r="AI89" s="339">
        <v>0</v>
      </c>
      <c r="AJ89" s="339">
        <v>0</v>
      </c>
      <c r="AK89" s="339">
        <v>0</v>
      </c>
      <c r="AL89" s="339">
        <v>0</v>
      </c>
      <c r="AM89" s="339">
        <v>0</v>
      </c>
      <c r="AN89" s="339">
        <v>0</v>
      </c>
      <c r="AO89" s="339">
        <v>0</v>
      </c>
      <c r="AP89" s="339">
        <v>0</v>
      </c>
      <c r="AQ89" s="339">
        <v>0</v>
      </c>
      <c r="AR89" s="339">
        <v>0</v>
      </c>
      <c r="AS89" s="339">
        <v>0</v>
      </c>
      <c r="AT89" s="339">
        <v>0</v>
      </c>
      <c r="AU89" s="339">
        <v>0</v>
      </c>
      <c r="AV89" s="339">
        <v>0</v>
      </c>
      <c r="AW89" s="339">
        <v>2</v>
      </c>
      <c r="AX89" s="339">
        <v>2</v>
      </c>
      <c r="AY89" s="339">
        <v>11</v>
      </c>
      <c r="AZ89" s="339">
        <v>44</v>
      </c>
      <c r="BA89" s="339">
        <v>0</v>
      </c>
      <c r="BB89" s="339">
        <v>0</v>
      </c>
      <c r="BC89" s="339">
        <v>23</v>
      </c>
      <c r="BD89" s="339">
        <v>23</v>
      </c>
      <c r="BE89" s="339">
        <v>4</v>
      </c>
      <c r="BF89" s="339">
        <v>4</v>
      </c>
      <c r="BG89" s="339">
        <v>13</v>
      </c>
      <c r="BH89" s="339">
        <v>13</v>
      </c>
      <c r="BI89" s="339">
        <v>0</v>
      </c>
      <c r="BJ89" s="339">
        <v>0</v>
      </c>
      <c r="BK89" s="339">
        <v>0</v>
      </c>
      <c r="BL89" s="339">
        <v>0</v>
      </c>
      <c r="BM89" s="339">
        <v>2</v>
      </c>
      <c r="BN89" s="339">
        <v>20</v>
      </c>
      <c r="BO89" s="339">
        <v>4</v>
      </c>
      <c r="BP89" s="339">
        <v>120</v>
      </c>
      <c r="BQ89" s="339">
        <v>0</v>
      </c>
      <c r="BR89" s="339">
        <v>0</v>
      </c>
      <c r="BS89" s="339">
        <v>0</v>
      </c>
      <c r="BT89" s="339">
        <v>0</v>
      </c>
      <c r="BU89" s="339">
        <v>0</v>
      </c>
      <c r="BV89" s="339">
        <v>0</v>
      </c>
      <c r="BW89" s="339">
        <v>0</v>
      </c>
      <c r="BX89" s="339">
        <v>0</v>
      </c>
      <c r="BY89" s="339">
        <v>1</v>
      </c>
      <c r="BZ89" s="339">
        <v>0</v>
      </c>
      <c r="CA89" s="339">
        <v>0</v>
      </c>
      <c r="CB89" s="339">
        <v>0</v>
      </c>
      <c r="CC89" s="339">
        <v>0</v>
      </c>
      <c r="CD89" s="339">
        <v>0</v>
      </c>
      <c r="CE89" s="339">
        <v>0</v>
      </c>
      <c r="CF89" s="339">
        <v>0</v>
      </c>
      <c r="CG89" s="339">
        <v>0</v>
      </c>
      <c r="CH89" s="339">
        <v>0</v>
      </c>
      <c r="CI89" s="339">
        <v>0</v>
      </c>
      <c r="CJ89" s="339">
        <v>0</v>
      </c>
      <c r="CK89" s="339">
        <v>0</v>
      </c>
      <c r="CL89" s="339">
        <v>0</v>
      </c>
      <c r="CM89" s="339">
        <v>10</v>
      </c>
      <c r="CN89" s="339">
        <v>40</v>
      </c>
      <c r="CO89" s="339">
        <v>0</v>
      </c>
      <c r="CP89" s="339">
        <v>0</v>
      </c>
      <c r="CQ89" s="339">
        <v>27</v>
      </c>
      <c r="CR89" s="339">
        <v>27</v>
      </c>
      <c r="CS89" s="339">
        <v>0</v>
      </c>
      <c r="CT89" s="339">
        <v>0</v>
      </c>
      <c r="CU89" s="339">
        <v>8</v>
      </c>
      <c r="CV89" s="339">
        <v>8</v>
      </c>
      <c r="CW89" s="339">
        <v>0</v>
      </c>
      <c r="CX89" s="339">
        <v>0</v>
      </c>
      <c r="CY89" s="339">
        <v>0</v>
      </c>
      <c r="CZ89" s="339">
        <v>0</v>
      </c>
      <c r="DA89" s="339">
        <v>2</v>
      </c>
      <c r="DB89" s="339">
        <v>20</v>
      </c>
      <c r="DC89" s="339">
        <v>1</v>
      </c>
      <c r="DD89" s="339">
        <v>30</v>
      </c>
      <c r="DE89" s="339">
        <v>0</v>
      </c>
      <c r="DF89" s="339">
        <v>0</v>
      </c>
      <c r="DG89" s="339">
        <v>0</v>
      </c>
      <c r="DH89" s="339">
        <v>0</v>
      </c>
      <c r="DI89" s="339">
        <v>0</v>
      </c>
      <c r="DJ89" s="339">
        <v>0</v>
      </c>
      <c r="DK89" s="339">
        <v>0</v>
      </c>
      <c r="DL89" s="339">
        <v>0</v>
      </c>
      <c r="DM89" s="339">
        <v>0</v>
      </c>
      <c r="DN89" s="339">
        <v>0</v>
      </c>
      <c r="DO89" s="339">
        <v>0</v>
      </c>
      <c r="DP89" s="339">
        <v>0</v>
      </c>
      <c r="DQ89" s="339">
        <v>0</v>
      </c>
      <c r="DR89" s="339">
        <v>0</v>
      </c>
      <c r="DS89" s="339">
        <v>0</v>
      </c>
      <c r="DT89" s="339">
        <v>0</v>
      </c>
      <c r="DU89" s="339">
        <v>0</v>
      </c>
      <c r="DV89" s="339">
        <v>0</v>
      </c>
      <c r="DW89" s="339">
        <v>0</v>
      </c>
      <c r="DX89" s="339">
        <v>0</v>
      </c>
      <c r="DY89" s="339">
        <v>0</v>
      </c>
      <c r="DZ89" s="339">
        <v>0</v>
      </c>
      <c r="EA89" s="339">
        <v>0</v>
      </c>
      <c r="EB89" s="339">
        <v>0</v>
      </c>
      <c r="EC89" s="339">
        <v>0</v>
      </c>
      <c r="ED89" s="339">
        <v>0</v>
      </c>
      <c r="EE89" s="339">
        <v>0</v>
      </c>
      <c r="EF89" s="339">
        <v>0</v>
      </c>
      <c r="EG89" s="339">
        <v>0</v>
      </c>
      <c r="EH89" s="339">
        <v>0</v>
      </c>
      <c r="EI89" s="339">
        <v>0</v>
      </c>
      <c r="EJ89" s="339">
        <v>0</v>
      </c>
      <c r="EK89" s="339">
        <v>0</v>
      </c>
      <c r="EL89" s="339">
        <v>0</v>
      </c>
      <c r="EM89" s="339">
        <v>0</v>
      </c>
      <c r="EN89" s="339">
        <v>0</v>
      </c>
      <c r="EO89" s="339">
        <v>0</v>
      </c>
      <c r="EP89" s="339">
        <v>0</v>
      </c>
      <c r="EQ89" s="339">
        <v>0</v>
      </c>
      <c r="ER89" s="339">
        <v>0</v>
      </c>
      <c r="ES89" s="339">
        <v>0</v>
      </c>
      <c r="ET89" s="339">
        <v>0</v>
      </c>
      <c r="EU89" s="339">
        <v>0</v>
      </c>
      <c r="EV89" s="339">
        <v>0</v>
      </c>
      <c r="EW89" s="339">
        <v>0</v>
      </c>
      <c r="EX89" s="339">
        <v>0</v>
      </c>
      <c r="EY89" s="339">
        <v>0</v>
      </c>
      <c r="EZ89" s="339">
        <v>0</v>
      </c>
      <c r="FA89" s="339">
        <v>0</v>
      </c>
      <c r="FB89" s="339">
        <v>0</v>
      </c>
      <c r="FC89" s="339">
        <v>0</v>
      </c>
      <c r="FD89" s="339">
        <v>0</v>
      </c>
      <c r="FE89" s="339">
        <v>0</v>
      </c>
      <c r="FF89" s="339">
        <v>0</v>
      </c>
      <c r="FG89" s="339">
        <v>0</v>
      </c>
      <c r="FH89" s="339">
        <v>0</v>
      </c>
      <c r="FI89" s="339">
        <v>0</v>
      </c>
      <c r="FJ89" s="339">
        <v>0</v>
      </c>
      <c r="FK89" s="339">
        <v>0</v>
      </c>
      <c r="FL89" s="339">
        <v>0</v>
      </c>
      <c r="FM89" s="339">
        <v>0</v>
      </c>
      <c r="FN89" s="339">
        <v>0</v>
      </c>
      <c r="FO89" s="339">
        <v>0</v>
      </c>
      <c r="FP89" s="339">
        <v>0</v>
      </c>
      <c r="FQ89" s="339">
        <v>0</v>
      </c>
      <c r="FR89" s="339">
        <v>0</v>
      </c>
      <c r="FS89" s="339">
        <v>0</v>
      </c>
      <c r="FT89" s="339">
        <v>0</v>
      </c>
      <c r="FU89" s="339">
        <v>0</v>
      </c>
      <c r="FV89" s="339">
        <v>0</v>
      </c>
      <c r="FW89" s="339">
        <v>15</v>
      </c>
      <c r="FX89" s="339">
        <v>10</v>
      </c>
      <c r="FY89" s="339">
        <v>29</v>
      </c>
      <c r="FZ89" s="339">
        <v>10</v>
      </c>
      <c r="GA89" s="339">
        <v>34</v>
      </c>
      <c r="GB89" s="339">
        <v>15</v>
      </c>
      <c r="GC89" s="339">
        <v>0</v>
      </c>
      <c r="GD89" s="339">
        <v>0</v>
      </c>
      <c r="GE89" s="339">
        <v>0</v>
      </c>
      <c r="GF89" s="339">
        <v>0</v>
      </c>
      <c r="GG89" s="339">
        <v>0</v>
      </c>
      <c r="GH89" s="339">
        <v>0</v>
      </c>
      <c r="GI89" s="339">
        <v>0</v>
      </c>
      <c r="GJ89" s="339">
        <v>0</v>
      </c>
      <c r="GK89" s="339">
        <v>0</v>
      </c>
      <c r="GL89" s="339">
        <v>0</v>
      </c>
      <c r="GM89" s="339">
        <v>0</v>
      </c>
      <c r="GN89" s="339">
        <v>0</v>
      </c>
      <c r="GO89" s="339">
        <v>0</v>
      </c>
      <c r="GP89" s="339">
        <v>0</v>
      </c>
      <c r="GQ89" s="339">
        <v>0</v>
      </c>
      <c r="GR89" s="339">
        <v>0</v>
      </c>
      <c r="GS89" s="339">
        <v>13</v>
      </c>
      <c r="GT89" s="339">
        <v>6</v>
      </c>
      <c r="GU89" s="339">
        <v>28</v>
      </c>
      <c r="GV89" s="339">
        <v>10</v>
      </c>
      <c r="GW89" s="339">
        <v>36</v>
      </c>
      <c r="GX89" s="339">
        <v>13</v>
      </c>
      <c r="GY89" s="339">
        <v>0</v>
      </c>
      <c r="GZ89" s="339">
        <v>0</v>
      </c>
      <c r="HA89" s="339">
        <v>0</v>
      </c>
      <c r="HB89" s="339">
        <v>0</v>
      </c>
      <c r="HC89" s="339">
        <v>0</v>
      </c>
      <c r="HD89" s="339">
        <v>0</v>
      </c>
      <c r="HE89" s="339">
        <v>9</v>
      </c>
      <c r="HF89" s="339">
        <v>9</v>
      </c>
      <c r="HG89" s="339">
        <v>9</v>
      </c>
      <c r="HH89" s="339">
        <v>0</v>
      </c>
      <c r="HI89" s="339">
        <v>0</v>
      </c>
      <c r="HJ89" s="339">
        <v>0</v>
      </c>
      <c r="HK89" s="339">
        <v>0</v>
      </c>
      <c r="HL89" s="339">
        <v>0</v>
      </c>
      <c r="HM89" s="340">
        <v>0</v>
      </c>
    </row>
    <row r="90" spans="1:221" x14ac:dyDescent="0.2">
      <c r="A90" s="323">
        <v>15</v>
      </c>
      <c r="B90" s="129" t="s">
        <v>308</v>
      </c>
      <c r="C90" s="130"/>
      <c r="D90" s="131"/>
      <c r="E90" s="339">
        <v>0</v>
      </c>
      <c r="F90" s="339">
        <v>0</v>
      </c>
      <c r="G90" s="339">
        <v>0</v>
      </c>
      <c r="H90" s="339">
        <v>0</v>
      </c>
      <c r="I90" s="339">
        <v>0</v>
      </c>
      <c r="J90" s="339">
        <v>0</v>
      </c>
      <c r="K90" s="339">
        <v>0</v>
      </c>
      <c r="L90" s="339">
        <v>0</v>
      </c>
      <c r="M90" s="339">
        <v>0</v>
      </c>
      <c r="N90" s="339">
        <v>0</v>
      </c>
      <c r="O90" s="339">
        <v>0</v>
      </c>
      <c r="P90" s="339">
        <v>0</v>
      </c>
      <c r="Q90" s="339">
        <v>0</v>
      </c>
      <c r="R90" s="341">
        <v>0</v>
      </c>
      <c r="S90" s="339">
        <v>0</v>
      </c>
      <c r="T90" s="339">
        <v>0</v>
      </c>
      <c r="U90" s="339">
        <v>0</v>
      </c>
      <c r="V90" s="339">
        <v>0</v>
      </c>
      <c r="W90" s="339">
        <v>0</v>
      </c>
      <c r="X90" s="339">
        <v>0</v>
      </c>
      <c r="Y90" s="339">
        <v>1</v>
      </c>
      <c r="Z90" s="339">
        <v>10</v>
      </c>
      <c r="AA90" s="339">
        <v>0</v>
      </c>
      <c r="AB90" s="339">
        <v>0</v>
      </c>
      <c r="AC90" s="339">
        <v>0</v>
      </c>
      <c r="AD90" s="339">
        <v>0</v>
      </c>
      <c r="AE90" s="339">
        <v>0</v>
      </c>
      <c r="AF90" s="339">
        <v>0</v>
      </c>
      <c r="AG90" s="339">
        <v>0</v>
      </c>
      <c r="AH90" s="339">
        <v>0</v>
      </c>
      <c r="AI90" s="339">
        <v>0</v>
      </c>
      <c r="AJ90" s="339">
        <v>0</v>
      </c>
      <c r="AK90" s="339">
        <v>0</v>
      </c>
      <c r="AL90" s="339">
        <v>0</v>
      </c>
      <c r="AM90" s="339">
        <v>0</v>
      </c>
      <c r="AN90" s="339">
        <v>0</v>
      </c>
      <c r="AO90" s="339">
        <v>0</v>
      </c>
      <c r="AP90" s="339">
        <v>0</v>
      </c>
      <c r="AQ90" s="339">
        <v>0</v>
      </c>
      <c r="AR90" s="339">
        <v>0</v>
      </c>
      <c r="AS90" s="339">
        <v>0</v>
      </c>
      <c r="AT90" s="339">
        <v>0</v>
      </c>
      <c r="AU90" s="339">
        <v>0</v>
      </c>
      <c r="AV90" s="339">
        <v>0</v>
      </c>
      <c r="AW90" s="339">
        <v>0</v>
      </c>
      <c r="AX90" s="339">
        <v>0</v>
      </c>
      <c r="AY90" s="339">
        <v>4</v>
      </c>
      <c r="AZ90" s="339">
        <v>16</v>
      </c>
      <c r="BA90" s="339">
        <v>0</v>
      </c>
      <c r="BB90" s="339">
        <v>0</v>
      </c>
      <c r="BC90" s="339">
        <v>13</v>
      </c>
      <c r="BD90" s="339">
        <v>13</v>
      </c>
      <c r="BE90" s="339">
        <v>0</v>
      </c>
      <c r="BF90" s="339">
        <v>0</v>
      </c>
      <c r="BG90" s="339">
        <v>6</v>
      </c>
      <c r="BH90" s="339">
        <v>6</v>
      </c>
      <c r="BI90" s="339">
        <v>0</v>
      </c>
      <c r="BJ90" s="339">
        <v>0</v>
      </c>
      <c r="BK90" s="339">
        <v>0</v>
      </c>
      <c r="BL90" s="339">
        <v>0</v>
      </c>
      <c r="BM90" s="339">
        <v>0</v>
      </c>
      <c r="BN90" s="339">
        <v>0</v>
      </c>
      <c r="BO90" s="339">
        <v>1</v>
      </c>
      <c r="BP90" s="339">
        <v>30</v>
      </c>
      <c r="BQ90" s="339">
        <v>0</v>
      </c>
      <c r="BR90" s="339">
        <v>0</v>
      </c>
      <c r="BS90" s="339">
        <v>0</v>
      </c>
      <c r="BT90" s="339">
        <v>0</v>
      </c>
      <c r="BU90" s="339">
        <v>0</v>
      </c>
      <c r="BV90" s="339">
        <v>0</v>
      </c>
      <c r="BW90" s="339">
        <v>0</v>
      </c>
      <c r="BX90" s="339">
        <v>0</v>
      </c>
      <c r="BY90" s="339">
        <v>0</v>
      </c>
      <c r="BZ90" s="339">
        <v>0</v>
      </c>
      <c r="CA90" s="339">
        <v>0</v>
      </c>
      <c r="CB90" s="339">
        <v>0</v>
      </c>
      <c r="CC90" s="339">
        <v>0</v>
      </c>
      <c r="CD90" s="339">
        <v>0</v>
      </c>
      <c r="CE90" s="339">
        <v>0</v>
      </c>
      <c r="CF90" s="339">
        <v>0</v>
      </c>
      <c r="CG90" s="339">
        <v>0</v>
      </c>
      <c r="CH90" s="339">
        <v>0</v>
      </c>
      <c r="CI90" s="339">
        <v>0</v>
      </c>
      <c r="CJ90" s="339">
        <v>0</v>
      </c>
      <c r="CK90" s="339">
        <v>0</v>
      </c>
      <c r="CL90" s="339">
        <v>0</v>
      </c>
      <c r="CM90" s="339">
        <v>10</v>
      </c>
      <c r="CN90" s="339">
        <v>40</v>
      </c>
      <c r="CO90" s="339">
        <v>0</v>
      </c>
      <c r="CP90" s="339">
        <v>0</v>
      </c>
      <c r="CQ90" s="339">
        <v>13</v>
      </c>
      <c r="CR90" s="339">
        <v>13</v>
      </c>
      <c r="CS90" s="339">
        <v>0</v>
      </c>
      <c r="CT90" s="339">
        <v>0</v>
      </c>
      <c r="CU90" s="339">
        <v>8</v>
      </c>
      <c r="CV90" s="339">
        <v>8</v>
      </c>
      <c r="CW90" s="339">
        <v>0</v>
      </c>
      <c r="CX90" s="339">
        <v>0</v>
      </c>
      <c r="CY90" s="339">
        <v>0</v>
      </c>
      <c r="CZ90" s="339">
        <v>0</v>
      </c>
      <c r="DA90" s="339">
        <v>0</v>
      </c>
      <c r="DB90" s="339">
        <v>0</v>
      </c>
      <c r="DC90" s="339">
        <v>0</v>
      </c>
      <c r="DD90" s="339">
        <v>0</v>
      </c>
      <c r="DE90" s="339">
        <v>0</v>
      </c>
      <c r="DF90" s="339">
        <v>0</v>
      </c>
      <c r="DG90" s="339">
        <v>0</v>
      </c>
      <c r="DH90" s="339">
        <v>0</v>
      </c>
      <c r="DI90" s="339">
        <v>0</v>
      </c>
      <c r="DJ90" s="339">
        <v>0</v>
      </c>
      <c r="DK90" s="339">
        <v>0</v>
      </c>
      <c r="DL90" s="339">
        <v>0</v>
      </c>
      <c r="DM90" s="339">
        <v>0</v>
      </c>
      <c r="DN90" s="339">
        <v>0</v>
      </c>
      <c r="DO90" s="339">
        <v>0</v>
      </c>
      <c r="DP90" s="339">
        <v>0</v>
      </c>
      <c r="DQ90" s="339">
        <v>0</v>
      </c>
      <c r="DR90" s="339">
        <v>0</v>
      </c>
      <c r="DS90" s="339">
        <v>0</v>
      </c>
      <c r="DT90" s="339">
        <v>0</v>
      </c>
      <c r="DU90" s="339">
        <v>0</v>
      </c>
      <c r="DV90" s="339">
        <v>0</v>
      </c>
      <c r="DW90" s="339">
        <v>0</v>
      </c>
      <c r="DX90" s="339">
        <v>0</v>
      </c>
      <c r="DY90" s="339">
        <v>0</v>
      </c>
      <c r="DZ90" s="339">
        <v>0</v>
      </c>
      <c r="EA90" s="339">
        <v>0</v>
      </c>
      <c r="EB90" s="339">
        <v>0</v>
      </c>
      <c r="EC90" s="339">
        <v>0</v>
      </c>
      <c r="ED90" s="339">
        <v>0</v>
      </c>
      <c r="EE90" s="339">
        <v>0</v>
      </c>
      <c r="EF90" s="339">
        <v>0</v>
      </c>
      <c r="EG90" s="339">
        <v>0</v>
      </c>
      <c r="EH90" s="339">
        <v>0</v>
      </c>
      <c r="EI90" s="339">
        <v>0</v>
      </c>
      <c r="EJ90" s="339">
        <v>0</v>
      </c>
      <c r="EK90" s="339">
        <v>0</v>
      </c>
      <c r="EL90" s="339">
        <v>0</v>
      </c>
      <c r="EM90" s="339">
        <v>0</v>
      </c>
      <c r="EN90" s="339">
        <v>0</v>
      </c>
      <c r="EO90" s="339">
        <v>0</v>
      </c>
      <c r="EP90" s="339">
        <v>0</v>
      </c>
      <c r="EQ90" s="339">
        <v>0</v>
      </c>
      <c r="ER90" s="339">
        <v>0</v>
      </c>
      <c r="ES90" s="339">
        <v>0</v>
      </c>
      <c r="ET90" s="339">
        <v>0</v>
      </c>
      <c r="EU90" s="339">
        <v>0</v>
      </c>
      <c r="EV90" s="339">
        <v>0</v>
      </c>
      <c r="EW90" s="339">
        <v>0</v>
      </c>
      <c r="EX90" s="339">
        <v>0</v>
      </c>
      <c r="EY90" s="339">
        <v>0</v>
      </c>
      <c r="EZ90" s="339">
        <v>0</v>
      </c>
      <c r="FA90" s="339">
        <v>0</v>
      </c>
      <c r="FB90" s="339">
        <v>0</v>
      </c>
      <c r="FC90" s="339">
        <v>0</v>
      </c>
      <c r="FD90" s="339">
        <v>0</v>
      </c>
      <c r="FE90" s="339">
        <v>0</v>
      </c>
      <c r="FF90" s="339">
        <v>0</v>
      </c>
      <c r="FG90" s="339">
        <v>0</v>
      </c>
      <c r="FH90" s="339">
        <v>0</v>
      </c>
      <c r="FI90" s="339">
        <v>0</v>
      </c>
      <c r="FJ90" s="339">
        <v>0</v>
      </c>
      <c r="FK90" s="339">
        <v>0</v>
      </c>
      <c r="FL90" s="339">
        <v>0</v>
      </c>
      <c r="FM90" s="339">
        <v>0</v>
      </c>
      <c r="FN90" s="339">
        <v>0</v>
      </c>
      <c r="FO90" s="339">
        <v>0</v>
      </c>
      <c r="FP90" s="339">
        <v>0</v>
      </c>
      <c r="FQ90" s="339">
        <v>0</v>
      </c>
      <c r="FR90" s="339">
        <v>0</v>
      </c>
      <c r="FS90" s="339">
        <v>0</v>
      </c>
      <c r="FT90" s="339">
        <v>0</v>
      </c>
      <c r="FU90" s="339">
        <v>0</v>
      </c>
      <c r="FV90" s="339">
        <v>0</v>
      </c>
      <c r="FW90" s="339">
        <v>13</v>
      </c>
      <c r="FX90" s="339">
        <v>11</v>
      </c>
      <c r="FY90" s="339">
        <v>22</v>
      </c>
      <c r="FZ90" s="339">
        <v>2</v>
      </c>
      <c r="GA90" s="339">
        <v>27</v>
      </c>
      <c r="GB90" s="339">
        <v>14</v>
      </c>
      <c r="GC90" s="339">
        <v>0</v>
      </c>
      <c r="GD90" s="339">
        <v>0</v>
      </c>
      <c r="GE90" s="339">
        <v>0</v>
      </c>
      <c r="GF90" s="339">
        <v>0</v>
      </c>
      <c r="GG90" s="339">
        <v>0</v>
      </c>
      <c r="GH90" s="339">
        <v>0</v>
      </c>
      <c r="GI90" s="339">
        <v>0</v>
      </c>
      <c r="GJ90" s="339">
        <v>0</v>
      </c>
      <c r="GK90" s="339">
        <v>0</v>
      </c>
      <c r="GL90" s="339">
        <v>0</v>
      </c>
      <c r="GM90" s="339">
        <v>0</v>
      </c>
      <c r="GN90" s="339">
        <v>0</v>
      </c>
      <c r="GO90" s="339">
        <v>0</v>
      </c>
      <c r="GP90" s="339">
        <v>0</v>
      </c>
      <c r="GQ90" s="339">
        <v>0</v>
      </c>
      <c r="GR90" s="339">
        <v>0</v>
      </c>
      <c r="GS90" s="339">
        <v>14</v>
      </c>
      <c r="GT90" s="339">
        <v>11</v>
      </c>
      <c r="GU90" s="339">
        <v>34</v>
      </c>
      <c r="GV90" s="339">
        <v>2</v>
      </c>
      <c r="GW90" s="339">
        <v>47</v>
      </c>
      <c r="GX90" s="339">
        <v>19</v>
      </c>
      <c r="GY90" s="339">
        <v>0</v>
      </c>
      <c r="GZ90" s="339">
        <v>0</v>
      </c>
      <c r="HA90" s="339">
        <v>0</v>
      </c>
      <c r="HB90" s="339">
        <v>0</v>
      </c>
      <c r="HC90" s="339">
        <v>0</v>
      </c>
      <c r="HD90" s="339">
        <v>0</v>
      </c>
      <c r="HE90" s="339">
        <v>3</v>
      </c>
      <c r="HF90" s="339">
        <v>3</v>
      </c>
      <c r="HG90" s="339">
        <v>3</v>
      </c>
      <c r="HH90" s="339">
        <v>0</v>
      </c>
      <c r="HI90" s="339">
        <v>0</v>
      </c>
      <c r="HJ90" s="339">
        <v>0</v>
      </c>
      <c r="HK90" s="339">
        <v>0</v>
      </c>
      <c r="HL90" s="339">
        <v>0</v>
      </c>
      <c r="HM90" s="340">
        <v>0</v>
      </c>
    </row>
    <row r="91" spans="1:221" x14ac:dyDescent="0.2">
      <c r="A91" s="323">
        <v>16</v>
      </c>
      <c r="B91" s="129" t="s">
        <v>309</v>
      </c>
      <c r="C91" s="130"/>
      <c r="D91" s="131"/>
      <c r="E91" s="339">
        <v>0</v>
      </c>
      <c r="F91" s="339">
        <v>0</v>
      </c>
      <c r="G91" s="339">
        <v>0</v>
      </c>
      <c r="H91" s="339">
        <v>0</v>
      </c>
      <c r="I91" s="339">
        <v>0</v>
      </c>
      <c r="J91" s="339">
        <v>0</v>
      </c>
      <c r="K91" s="339">
        <v>0</v>
      </c>
      <c r="L91" s="339">
        <v>0</v>
      </c>
      <c r="M91" s="339">
        <v>0</v>
      </c>
      <c r="N91" s="339">
        <v>0</v>
      </c>
      <c r="O91" s="339">
        <v>1</v>
      </c>
      <c r="P91" s="339">
        <v>1</v>
      </c>
      <c r="Q91" s="339">
        <v>0</v>
      </c>
      <c r="R91" s="341">
        <v>0</v>
      </c>
      <c r="S91" s="339">
        <v>0</v>
      </c>
      <c r="T91" s="339">
        <v>0</v>
      </c>
      <c r="U91" s="339">
        <v>0</v>
      </c>
      <c r="V91" s="339">
        <v>0</v>
      </c>
      <c r="W91" s="339">
        <v>0</v>
      </c>
      <c r="X91" s="339">
        <v>0</v>
      </c>
      <c r="Y91" s="339">
        <v>0</v>
      </c>
      <c r="Z91" s="339">
        <v>0</v>
      </c>
      <c r="AA91" s="339">
        <v>0</v>
      </c>
      <c r="AB91" s="339">
        <v>0</v>
      </c>
      <c r="AC91" s="339">
        <v>0</v>
      </c>
      <c r="AD91" s="339">
        <v>0</v>
      </c>
      <c r="AE91" s="339">
        <v>0</v>
      </c>
      <c r="AF91" s="339">
        <v>0</v>
      </c>
      <c r="AG91" s="339">
        <v>0</v>
      </c>
      <c r="AH91" s="339">
        <v>0</v>
      </c>
      <c r="AI91" s="339">
        <v>0</v>
      </c>
      <c r="AJ91" s="339">
        <v>0</v>
      </c>
      <c r="AK91" s="339">
        <v>0</v>
      </c>
      <c r="AL91" s="339">
        <v>0</v>
      </c>
      <c r="AM91" s="339">
        <v>0</v>
      </c>
      <c r="AN91" s="339">
        <v>0</v>
      </c>
      <c r="AO91" s="339">
        <v>0</v>
      </c>
      <c r="AP91" s="339">
        <v>0</v>
      </c>
      <c r="AQ91" s="339">
        <v>0</v>
      </c>
      <c r="AR91" s="339">
        <v>0</v>
      </c>
      <c r="AS91" s="339">
        <v>0</v>
      </c>
      <c r="AT91" s="339">
        <v>0</v>
      </c>
      <c r="AU91" s="339">
        <v>0</v>
      </c>
      <c r="AV91" s="339">
        <v>0</v>
      </c>
      <c r="AW91" s="339">
        <v>0</v>
      </c>
      <c r="AX91" s="339">
        <v>0</v>
      </c>
      <c r="AY91" s="339">
        <v>1</v>
      </c>
      <c r="AZ91" s="339">
        <v>4</v>
      </c>
      <c r="BA91" s="339">
        <v>0</v>
      </c>
      <c r="BB91" s="339">
        <v>0</v>
      </c>
      <c r="BC91" s="339">
        <v>2</v>
      </c>
      <c r="BD91" s="339">
        <v>2</v>
      </c>
      <c r="BE91" s="339">
        <v>0</v>
      </c>
      <c r="BF91" s="339">
        <v>0</v>
      </c>
      <c r="BG91" s="339">
        <v>3</v>
      </c>
      <c r="BH91" s="339">
        <v>3</v>
      </c>
      <c r="BI91" s="339">
        <v>0</v>
      </c>
      <c r="BJ91" s="339">
        <v>0</v>
      </c>
      <c r="BK91" s="339">
        <v>0</v>
      </c>
      <c r="BL91" s="339">
        <v>0</v>
      </c>
      <c r="BM91" s="339">
        <v>0</v>
      </c>
      <c r="BN91" s="339">
        <v>0</v>
      </c>
      <c r="BO91" s="339">
        <v>1</v>
      </c>
      <c r="BP91" s="339">
        <v>30</v>
      </c>
      <c r="BQ91" s="339">
        <v>0</v>
      </c>
      <c r="BR91" s="339">
        <v>0</v>
      </c>
      <c r="BS91" s="339">
        <v>0</v>
      </c>
      <c r="BT91" s="339">
        <v>0</v>
      </c>
      <c r="BU91" s="339">
        <v>0</v>
      </c>
      <c r="BV91" s="339">
        <v>0</v>
      </c>
      <c r="BW91" s="339">
        <v>0</v>
      </c>
      <c r="BX91" s="339">
        <v>0</v>
      </c>
      <c r="BY91" s="339">
        <v>0</v>
      </c>
      <c r="BZ91" s="339">
        <v>0</v>
      </c>
      <c r="CA91" s="339">
        <v>0</v>
      </c>
      <c r="CB91" s="339">
        <v>0</v>
      </c>
      <c r="CC91" s="339">
        <v>0</v>
      </c>
      <c r="CD91" s="339">
        <v>0</v>
      </c>
      <c r="CE91" s="339">
        <v>0</v>
      </c>
      <c r="CF91" s="339">
        <v>0</v>
      </c>
      <c r="CG91" s="339">
        <v>0</v>
      </c>
      <c r="CH91" s="339">
        <v>0</v>
      </c>
      <c r="CI91" s="339">
        <v>0</v>
      </c>
      <c r="CJ91" s="339">
        <v>0</v>
      </c>
      <c r="CK91" s="339">
        <v>0</v>
      </c>
      <c r="CL91" s="339">
        <v>0</v>
      </c>
      <c r="CM91" s="339">
        <v>1</v>
      </c>
      <c r="CN91" s="339">
        <v>4</v>
      </c>
      <c r="CO91" s="339">
        <v>0</v>
      </c>
      <c r="CP91" s="339">
        <v>0</v>
      </c>
      <c r="CQ91" s="339">
        <v>2</v>
      </c>
      <c r="CR91" s="339">
        <v>2</v>
      </c>
      <c r="CS91" s="339">
        <v>0</v>
      </c>
      <c r="CT91" s="339">
        <v>0</v>
      </c>
      <c r="CU91" s="339">
        <v>0</v>
      </c>
      <c r="CV91" s="339">
        <v>0</v>
      </c>
      <c r="CW91" s="339">
        <v>0</v>
      </c>
      <c r="CX91" s="339">
        <v>0</v>
      </c>
      <c r="CY91" s="339">
        <v>0</v>
      </c>
      <c r="CZ91" s="339">
        <v>0</v>
      </c>
      <c r="DA91" s="339">
        <v>0</v>
      </c>
      <c r="DB91" s="339">
        <v>0</v>
      </c>
      <c r="DC91" s="339">
        <v>2</v>
      </c>
      <c r="DD91" s="339">
        <v>60</v>
      </c>
      <c r="DE91" s="339">
        <v>0</v>
      </c>
      <c r="DF91" s="339">
        <v>0</v>
      </c>
      <c r="DG91" s="339">
        <v>0</v>
      </c>
      <c r="DH91" s="339">
        <v>0</v>
      </c>
      <c r="DI91" s="339">
        <v>0</v>
      </c>
      <c r="DJ91" s="339">
        <v>0</v>
      </c>
      <c r="DK91" s="339">
        <v>0</v>
      </c>
      <c r="DL91" s="339">
        <v>0</v>
      </c>
      <c r="DM91" s="339">
        <v>0</v>
      </c>
      <c r="DN91" s="339">
        <v>0</v>
      </c>
      <c r="DO91" s="339">
        <v>0</v>
      </c>
      <c r="DP91" s="339">
        <v>0</v>
      </c>
      <c r="DQ91" s="339">
        <v>0</v>
      </c>
      <c r="DR91" s="339">
        <v>0</v>
      </c>
      <c r="DS91" s="339">
        <v>0</v>
      </c>
      <c r="DT91" s="339">
        <v>0</v>
      </c>
      <c r="DU91" s="339">
        <v>0</v>
      </c>
      <c r="DV91" s="339">
        <v>0</v>
      </c>
      <c r="DW91" s="339">
        <v>1</v>
      </c>
      <c r="DX91" s="339">
        <v>30</v>
      </c>
      <c r="DY91" s="339">
        <v>0</v>
      </c>
      <c r="DZ91" s="339">
        <v>0</v>
      </c>
      <c r="EA91" s="339">
        <v>0</v>
      </c>
      <c r="EB91" s="339">
        <v>0</v>
      </c>
      <c r="EC91" s="339">
        <v>0</v>
      </c>
      <c r="ED91" s="339">
        <v>0</v>
      </c>
      <c r="EE91" s="339">
        <v>0</v>
      </c>
      <c r="EF91" s="339">
        <v>0</v>
      </c>
      <c r="EG91" s="339">
        <v>0</v>
      </c>
      <c r="EH91" s="339">
        <v>0</v>
      </c>
      <c r="EI91" s="339">
        <v>0</v>
      </c>
      <c r="EJ91" s="339">
        <v>0</v>
      </c>
      <c r="EK91" s="339">
        <v>0</v>
      </c>
      <c r="EL91" s="339">
        <v>0</v>
      </c>
      <c r="EM91" s="339">
        <v>0</v>
      </c>
      <c r="EN91" s="339">
        <v>0</v>
      </c>
      <c r="EO91" s="339">
        <v>0</v>
      </c>
      <c r="EP91" s="339">
        <v>0</v>
      </c>
      <c r="EQ91" s="339">
        <v>0</v>
      </c>
      <c r="ER91" s="339">
        <v>0</v>
      </c>
      <c r="ES91" s="339">
        <v>0</v>
      </c>
      <c r="ET91" s="339">
        <v>0</v>
      </c>
      <c r="EU91" s="339">
        <v>0</v>
      </c>
      <c r="EV91" s="339">
        <v>0</v>
      </c>
      <c r="EW91" s="339">
        <v>0</v>
      </c>
      <c r="EX91" s="339">
        <v>0</v>
      </c>
      <c r="EY91" s="339">
        <v>0</v>
      </c>
      <c r="EZ91" s="339">
        <v>0</v>
      </c>
      <c r="FA91" s="339">
        <v>0</v>
      </c>
      <c r="FB91" s="339">
        <v>0</v>
      </c>
      <c r="FC91" s="339">
        <v>0</v>
      </c>
      <c r="FD91" s="339">
        <v>0</v>
      </c>
      <c r="FE91" s="339">
        <v>0</v>
      </c>
      <c r="FF91" s="339">
        <v>0</v>
      </c>
      <c r="FG91" s="339">
        <v>0</v>
      </c>
      <c r="FH91" s="339">
        <v>0</v>
      </c>
      <c r="FI91" s="339">
        <v>0</v>
      </c>
      <c r="FJ91" s="339">
        <v>0</v>
      </c>
      <c r="FK91" s="339">
        <v>0</v>
      </c>
      <c r="FL91" s="339">
        <v>0</v>
      </c>
      <c r="FM91" s="339">
        <v>0</v>
      </c>
      <c r="FN91" s="339">
        <v>0</v>
      </c>
      <c r="FO91" s="339">
        <v>0</v>
      </c>
      <c r="FP91" s="339">
        <v>1</v>
      </c>
      <c r="FQ91" s="339">
        <v>14</v>
      </c>
      <c r="FR91" s="339">
        <v>0</v>
      </c>
      <c r="FS91" s="339">
        <v>0</v>
      </c>
      <c r="FT91" s="339">
        <v>0</v>
      </c>
      <c r="FU91" s="339">
        <v>0</v>
      </c>
      <c r="FV91" s="339">
        <v>0</v>
      </c>
      <c r="FW91" s="339">
        <v>2</v>
      </c>
      <c r="FX91" s="339">
        <v>0</v>
      </c>
      <c r="FY91" s="339">
        <v>5</v>
      </c>
      <c r="FZ91" s="339">
        <v>0</v>
      </c>
      <c r="GA91" s="339">
        <v>2</v>
      </c>
      <c r="GB91" s="339">
        <v>4</v>
      </c>
      <c r="GC91" s="339">
        <v>0</v>
      </c>
      <c r="GD91" s="339">
        <v>0</v>
      </c>
      <c r="GE91" s="339">
        <v>0</v>
      </c>
      <c r="GF91" s="339">
        <v>0</v>
      </c>
      <c r="GG91" s="339">
        <v>0</v>
      </c>
      <c r="GH91" s="339">
        <v>0</v>
      </c>
      <c r="GI91" s="339">
        <v>0</v>
      </c>
      <c r="GJ91" s="339">
        <v>0</v>
      </c>
      <c r="GK91" s="339">
        <v>0</v>
      </c>
      <c r="GL91" s="339">
        <v>0</v>
      </c>
      <c r="GM91" s="339">
        <v>0</v>
      </c>
      <c r="GN91" s="339">
        <v>0</v>
      </c>
      <c r="GO91" s="339">
        <v>0</v>
      </c>
      <c r="GP91" s="339">
        <v>0</v>
      </c>
      <c r="GQ91" s="339">
        <v>0</v>
      </c>
      <c r="GR91" s="339">
        <v>0</v>
      </c>
      <c r="GS91" s="339">
        <v>1</v>
      </c>
      <c r="GT91" s="339">
        <v>0</v>
      </c>
      <c r="GU91" s="339">
        <v>4</v>
      </c>
      <c r="GV91" s="339">
        <v>1</v>
      </c>
      <c r="GW91" s="339">
        <v>5</v>
      </c>
      <c r="GX91" s="339">
        <v>3</v>
      </c>
      <c r="GY91" s="339">
        <v>0</v>
      </c>
      <c r="GZ91" s="339">
        <v>0</v>
      </c>
      <c r="HA91" s="339">
        <v>0</v>
      </c>
      <c r="HB91" s="339">
        <v>0</v>
      </c>
      <c r="HC91" s="339">
        <v>0</v>
      </c>
      <c r="HD91" s="339">
        <v>0</v>
      </c>
      <c r="HE91" s="339">
        <v>5</v>
      </c>
      <c r="HF91" s="339">
        <v>5</v>
      </c>
      <c r="HG91" s="339">
        <v>5</v>
      </c>
      <c r="HH91" s="339">
        <v>0</v>
      </c>
      <c r="HI91" s="339">
        <v>0</v>
      </c>
      <c r="HJ91" s="339">
        <v>0</v>
      </c>
      <c r="HK91" s="339">
        <v>0</v>
      </c>
      <c r="HL91" s="339">
        <v>0</v>
      </c>
      <c r="HM91" s="340">
        <v>0</v>
      </c>
    </row>
    <row r="92" spans="1:221" x14ac:dyDescent="0.2">
      <c r="A92" s="323">
        <v>17</v>
      </c>
      <c r="B92" s="129" t="s">
        <v>310</v>
      </c>
      <c r="C92" s="130"/>
      <c r="D92" s="131"/>
      <c r="E92" s="339">
        <v>0</v>
      </c>
      <c r="F92" s="339">
        <v>0</v>
      </c>
      <c r="G92" s="339">
        <v>0</v>
      </c>
      <c r="H92" s="339">
        <v>0</v>
      </c>
      <c r="I92" s="339">
        <v>0</v>
      </c>
      <c r="J92" s="339">
        <v>0</v>
      </c>
      <c r="K92" s="339">
        <v>0</v>
      </c>
      <c r="L92" s="339">
        <v>0</v>
      </c>
      <c r="M92" s="339">
        <v>0</v>
      </c>
      <c r="N92" s="339">
        <v>0</v>
      </c>
      <c r="O92" s="339">
        <v>0</v>
      </c>
      <c r="P92" s="339">
        <v>0</v>
      </c>
      <c r="Q92" s="339">
        <v>0</v>
      </c>
      <c r="R92" s="341">
        <v>0</v>
      </c>
      <c r="S92" s="339">
        <v>0</v>
      </c>
      <c r="T92" s="339">
        <v>0</v>
      </c>
      <c r="U92" s="339">
        <v>0</v>
      </c>
      <c r="V92" s="339">
        <v>0</v>
      </c>
      <c r="W92" s="339">
        <v>0</v>
      </c>
      <c r="X92" s="339">
        <v>0</v>
      </c>
      <c r="Y92" s="339">
        <v>0</v>
      </c>
      <c r="Z92" s="339">
        <v>0</v>
      </c>
      <c r="AA92" s="339">
        <v>0</v>
      </c>
      <c r="AB92" s="339">
        <v>0</v>
      </c>
      <c r="AC92" s="339">
        <v>0</v>
      </c>
      <c r="AD92" s="339">
        <v>0</v>
      </c>
      <c r="AE92" s="339">
        <v>0</v>
      </c>
      <c r="AF92" s="339">
        <v>0</v>
      </c>
      <c r="AG92" s="339">
        <v>0</v>
      </c>
      <c r="AH92" s="339">
        <v>0</v>
      </c>
      <c r="AI92" s="339">
        <v>0</v>
      </c>
      <c r="AJ92" s="339">
        <v>0</v>
      </c>
      <c r="AK92" s="339">
        <v>0</v>
      </c>
      <c r="AL92" s="339">
        <v>0</v>
      </c>
      <c r="AM92" s="339">
        <v>0</v>
      </c>
      <c r="AN92" s="339">
        <v>0</v>
      </c>
      <c r="AO92" s="339">
        <v>0</v>
      </c>
      <c r="AP92" s="339">
        <v>0</v>
      </c>
      <c r="AQ92" s="339">
        <v>0</v>
      </c>
      <c r="AR92" s="339">
        <v>0</v>
      </c>
      <c r="AS92" s="339">
        <v>0</v>
      </c>
      <c r="AT92" s="339">
        <v>0</v>
      </c>
      <c r="AU92" s="339">
        <v>0</v>
      </c>
      <c r="AV92" s="339">
        <v>0</v>
      </c>
      <c r="AW92" s="339">
        <v>1</v>
      </c>
      <c r="AX92" s="339">
        <v>1</v>
      </c>
      <c r="AY92" s="339">
        <v>1</v>
      </c>
      <c r="AZ92" s="339">
        <v>4</v>
      </c>
      <c r="BA92" s="339">
        <v>1</v>
      </c>
      <c r="BB92" s="339">
        <v>1</v>
      </c>
      <c r="BC92" s="339">
        <v>2</v>
      </c>
      <c r="BD92" s="339">
        <v>2</v>
      </c>
      <c r="BE92" s="339">
        <v>0</v>
      </c>
      <c r="BF92" s="339">
        <v>0</v>
      </c>
      <c r="BG92" s="339">
        <v>2</v>
      </c>
      <c r="BH92" s="339">
        <v>2</v>
      </c>
      <c r="BI92" s="339">
        <v>0</v>
      </c>
      <c r="BJ92" s="339">
        <v>0</v>
      </c>
      <c r="BK92" s="339">
        <v>0</v>
      </c>
      <c r="BL92" s="339">
        <v>0</v>
      </c>
      <c r="BM92" s="339">
        <v>0</v>
      </c>
      <c r="BN92" s="339">
        <v>0</v>
      </c>
      <c r="BO92" s="339">
        <v>1</v>
      </c>
      <c r="BP92" s="339">
        <v>30</v>
      </c>
      <c r="BQ92" s="339">
        <v>0</v>
      </c>
      <c r="BR92" s="339">
        <v>0</v>
      </c>
      <c r="BS92" s="339">
        <v>0</v>
      </c>
      <c r="BT92" s="339">
        <v>0</v>
      </c>
      <c r="BU92" s="339">
        <v>0</v>
      </c>
      <c r="BV92" s="339">
        <v>0</v>
      </c>
      <c r="BW92" s="339">
        <v>0</v>
      </c>
      <c r="BX92" s="339">
        <v>0</v>
      </c>
      <c r="BY92" s="339">
        <v>0</v>
      </c>
      <c r="BZ92" s="339">
        <v>0</v>
      </c>
      <c r="CA92" s="339">
        <v>0</v>
      </c>
      <c r="CB92" s="339">
        <v>0</v>
      </c>
      <c r="CC92" s="339">
        <v>0</v>
      </c>
      <c r="CD92" s="339">
        <v>0</v>
      </c>
      <c r="CE92" s="339">
        <v>0</v>
      </c>
      <c r="CF92" s="339">
        <v>0</v>
      </c>
      <c r="CG92" s="339">
        <v>0</v>
      </c>
      <c r="CH92" s="339">
        <v>0</v>
      </c>
      <c r="CI92" s="339">
        <v>0</v>
      </c>
      <c r="CJ92" s="339">
        <v>0</v>
      </c>
      <c r="CK92" s="339">
        <v>0</v>
      </c>
      <c r="CL92" s="339">
        <v>0</v>
      </c>
      <c r="CM92" s="339">
        <v>6</v>
      </c>
      <c r="CN92" s="339">
        <v>24</v>
      </c>
      <c r="CO92" s="339">
        <v>0</v>
      </c>
      <c r="CP92" s="339">
        <v>0</v>
      </c>
      <c r="CQ92" s="339">
        <v>3</v>
      </c>
      <c r="CR92" s="339">
        <v>3</v>
      </c>
      <c r="CS92" s="339">
        <v>0</v>
      </c>
      <c r="CT92" s="339">
        <v>0</v>
      </c>
      <c r="CU92" s="339">
        <v>3</v>
      </c>
      <c r="CV92" s="339">
        <v>3</v>
      </c>
      <c r="CW92" s="339">
        <v>0</v>
      </c>
      <c r="CX92" s="339">
        <v>0</v>
      </c>
      <c r="CY92" s="339">
        <v>0</v>
      </c>
      <c r="CZ92" s="339">
        <v>0</v>
      </c>
      <c r="DA92" s="339">
        <v>0</v>
      </c>
      <c r="DB92" s="339">
        <v>0</v>
      </c>
      <c r="DC92" s="339">
        <v>3</v>
      </c>
      <c r="DD92" s="339">
        <v>90</v>
      </c>
      <c r="DE92" s="339">
        <v>0</v>
      </c>
      <c r="DF92" s="339">
        <v>0</v>
      </c>
      <c r="DG92" s="339">
        <v>0</v>
      </c>
      <c r="DH92" s="339">
        <v>0</v>
      </c>
      <c r="DI92" s="339">
        <v>0</v>
      </c>
      <c r="DJ92" s="339">
        <v>0</v>
      </c>
      <c r="DK92" s="339">
        <v>0</v>
      </c>
      <c r="DL92" s="339">
        <v>0</v>
      </c>
      <c r="DM92" s="339">
        <v>0</v>
      </c>
      <c r="DN92" s="339">
        <v>0</v>
      </c>
      <c r="DO92" s="339">
        <v>0</v>
      </c>
      <c r="DP92" s="339">
        <v>0</v>
      </c>
      <c r="DQ92" s="339">
        <v>0</v>
      </c>
      <c r="DR92" s="339">
        <v>0</v>
      </c>
      <c r="DS92" s="339">
        <v>0</v>
      </c>
      <c r="DT92" s="339">
        <v>0</v>
      </c>
      <c r="DU92" s="339">
        <v>0</v>
      </c>
      <c r="DV92" s="339">
        <v>0</v>
      </c>
      <c r="DW92" s="339">
        <v>0</v>
      </c>
      <c r="DX92" s="339">
        <v>0</v>
      </c>
      <c r="DY92" s="339">
        <v>0</v>
      </c>
      <c r="DZ92" s="339">
        <v>0</v>
      </c>
      <c r="EA92" s="339">
        <v>0</v>
      </c>
      <c r="EB92" s="339">
        <v>0</v>
      </c>
      <c r="EC92" s="339">
        <v>0</v>
      </c>
      <c r="ED92" s="339">
        <v>0</v>
      </c>
      <c r="EE92" s="339">
        <v>0</v>
      </c>
      <c r="EF92" s="339">
        <v>0</v>
      </c>
      <c r="EG92" s="339">
        <v>0</v>
      </c>
      <c r="EH92" s="339">
        <v>0</v>
      </c>
      <c r="EI92" s="339">
        <v>0</v>
      </c>
      <c r="EJ92" s="339">
        <v>0</v>
      </c>
      <c r="EK92" s="339">
        <v>0</v>
      </c>
      <c r="EL92" s="339">
        <v>0</v>
      </c>
      <c r="EM92" s="339">
        <v>0</v>
      </c>
      <c r="EN92" s="339">
        <v>0</v>
      </c>
      <c r="EO92" s="339">
        <v>0</v>
      </c>
      <c r="EP92" s="339">
        <v>0</v>
      </c>
      <c r="EQ92" s="339">
        <v>0</v>
      </c>
      <c r="ER92" s="339">
        <v>0</v>
      </c>
      <c r="ES92" s="339">
        <v>0</v>
      </c>
      <c r="ET92" s="339">
        <v>0</v>
      </c>
      <c r="EU92" s="339">
        <v>0</v>
      </c>
      <c r="EV92" s="339">
        <v>0</v>
      </c>
      <c r="EW92" s="339">
        <v>0</v>
      </c>
      <c r="EX92" s="339">
        <v>0</v>
      </c>
      <c r="EY92" s="339">
        <v>0</v>
      </c>
      <c r="EZ92" s="339">
        <v>0</v>
      </c>
      <c r="FA92" s="339">
        <v>0</v>
      </c>
      <c r="FB92" s="339">
        <v>0</v>
      </c>
      <c r="FC92" s="339">
        <v>0</v>
      </c>
      <c r="FD92" s="339">
        <v>0</v>
      </c>
      <c r="FE92" s="339">
        <v>0</v>
      </c>
      <c r="FF92" s="339">
        <v>0</v>
      </c>
      <c r="FG92" s="339">
        <v>0</v>
      </c>
      <c r="FH92" s="339">
        <v>0</v>
      </c>
      <c r="FI92" s="339">
        <v>0</v>
      </c>
      <c r="FJ92" s="339">
        <v>0</v>
      </c>
      <c r="FK92" s="339">
        <v>0</v>
      </c>
      <c r="FL92" s="339">
        <v>0</v>
      </c>
      <c r="FM92" s="339">
        <v>0</v>
      </c>
      <c r="FN92" s="339">
        <v>0</v>
      </c>
      <c r="FO92" s="339">
        <v>0</v>
      </c>
      <c r="FP92" s="339">
        <v>0</v>
      </c>
      <c r="FQ92" s="339">
        <v>0</v>
      </c>
      <c r="FR92" s="339">
        <v>0</v>
      </c>
      <c r="FS92" s="339">
        <v>0</v>
      </c>
      <c r="FT92" s="339">
        <v>0</v>
      </c>
      <c r="FU92" s="339">
        <v>0</v>
      </c>
      <c r="FV92" s="339">
        <v>0</v>
      </c>
      <c r="FW92" s="339">
        <v>0</v>
      </c>
      <c r="FX92" s="339">
        <v>1</v>
      </c>
      <c r="FY92" s="339">
        <v>3</v>
      </c>
      <c r="FZ92" s="339">
        <v>1</v>
      </c>
      <c r="GA92" s="339">
        <v>0</v>
      </c>
      <c r="GB92" s="339">
        <v>2</v>
      </c>
      <c r="GC92" s="339">
        <v>0</v>
      </c>
      <c r="GD92" s="339">
        <v>0</v>
      </c>
      <c r="GE92" s="339">
        <v>0</v>
      </c>
      <c r="GF92" s="339">
        <v>0</v>
      </c>
      <c r="GG92" s="339">
        <v>0</v>
      </c>
      <c r="GH92" s="339">
        <v>0</v>
      </c>
      <c r="GI92" s="339">
        <v>0</v>
      </c>
      <c r="GJ92" s="339">
        <v>0</v>
      </c>
      <c r="GK92" s="339">
        <v>0</v>
      </c>
      <c r="GL92" s="339">
        <v>0</v>
      </c>
      <c r="GM92" s="339">
        <v>0</v>
      </c>
      <c r="GN92" s="339">
        <v>0</v>
      </c>
      <c r="GO92" s="339">
        <v>0</v>
      </c>
      <c r="GP92" s="339">
        <v>0</v>
      </c>
      <c r="GQ92" s="339">
        <v>0</v>
      </c>
      <c r="GR92" s="339">
        <v>0</v>
      </c>
      <c r="GS92" s="339">
        <v>0</v>
      </c>
      <c r="GT92" s="339">
        <v>1</v>
      </c>
      <c r="GU92" s="339">
        <v>10</v>
      </c>
      <c r="GV92" s="339">
        <v>3</v>
      </c>
      <c r="GW92" s="339">
        <v>16</v>
      </c>
      <c r="GX92" s="339">
        <v>7</v>
      </c>
      <c r="GY92" s="339">
        <v>0</v>
      </c>
      <c r="GZ92" s="339">
        <v>0</v>
      </c>
      <c r="HA92" s="339">
        <v>0</v>
      </c>
      <c r="HB92" s="339">
        <v>0</v>
      </c>
      <c r="HC92" s="339">
        <v>0</v>
      </c>
      <c r="HD92" s="339">
        <v>0</v>
      </c>
      <c r="HE92" s="339">
        <v>18</v>
      </c>
      <c r="HF92" s="339">
        <v>18</v>
      </c>
      <c r="HG92" s="339">
        <v>18</v>
      </c>
      <c r="HH92" s="339">
        <v>0</v>
      </c>
      <c r="HI92" s="339">
        <v>0</v>
      </c>
      <c r="HJ92" s="339">
        <v>0</v>
      </c>
      <c r="HK92" s="339">
        <v>0</v>
      </c>
      <c r="HL92" s="339">
        <v>0</v>
      </c>
      <c r="HM92" s="340">
        <v>0</v>
      </c>
    </row>
    <row r="93" spans="1:221" x14ac:dyDescent="0.2">
      <c r="A93" s="323">
        <v>18</v>
      </c>
      <c r="B93" s="129" t="s">
        <v>311</v>
      </c>
      <c r="C93" s="130"/>
      <c r="D93" s="131"/>
      <c r="E93" s="339">
        <v>0</v>
      </c>
      <c r="F93" s="339">
        <v>0</v>
      </c>
      <c r="G93" s="339">
        <v>0</v>
      </c>
      <c r="H93" s="339">
        <v>0</v>
      </c>
      <c r="I93" s="339">
        <v>1</v>
      </c>
      <c r="J93" s="339">
        <v>1</v>
      </c>
      <c r="K93" s="339">
        <v>0</v>
      </c>
      <c r="L93" s="339">
        <v>0</v>
      </c>
      <c r="M93" s="339">
        <v>0</v>
      </c>
      <c r="N93" s="339">
        <v>0</v>
      </c>
      <c r="O93" s="339">
        <v>0</v>
      </c>
      <c r="P93" s="339">
        <v>0</v>
      </c>
      <c r="Q93" s="339">
        <v>0</v>
      </c>
      <c r="R93" s="341">
        <v>0</v>
      </c>
      <c r="S93" s="339">
        <v>0</v>
      </c>
      <c r="T93" s="339">
        <v>0</v>
      </c>
      <c r="U93" s="339">
        <v>0</v>
      </c>
      <c r="V93" s="339">
        <v>0</v>
      </c>
      <c r="W93" s="339">
        <v>0</v>
      </c>
      <c r="X93" s="339">
        <v>0</v>
      </c>
      <c r="Y93" s="339">
        <v>0</v>
      </c>
      <c r="Z93" s="339">
        <v>0</v>
      </c>
      <c r="AA93" s="339">
        <v>0</v>
      </c>
      <c r="AB93" s="339">
        <v>0</v>
      </c>
      <c r="AC93" s="339">
        <v>0</v>
      </c>
      <c r="AD93" s="339">
        <v>0</v>
      </c>
      <c r="AE93" s="339">
        <v>0</v>
      </c>
      <c r="AF93" s="339">
        <v>0</v>
      </c>
      <c r="AG93" s="339">
        <v>0</v>
      </c>
      <c r="AH93" s="339">
        <v>0</v>
      </c>
      <c r="AI93" s="339">
        <v>0</v>
      </c>
      <c r="AJ93" s="339">
        <v>0</v>
      </c>
      <c r="AK93" s="339">
        <v>0</v>
      </c>
      <c r="AL93" s="339">
        <v>0</v>
      </c>
      <c r="AM93" s="339">
        <v>0</v>
      </c>
      <c r="AN93" s="339">
        <v>0</v>
      </c>
      <c r="AO93" s="339">
        <v>0</v>
      </c>
      <c r="AP93" s="339">
        <v>0</v>
      </c>
      <c r="AQ93" s="339">
        <v>0</v>
      </c>
      <c r="AR93" s="339">
        <v>0</v>
      </c>
      <c r="AS93" s="339">
        <v>0</v>
      </c>
      <c r="AT93" s="339">
        <v>0</v>
      </c>
      <c r="AU93" s="339">
        <v>0</v>
      </c>
      <c r="AV93" s="339">
        <v>0</v>
      </c>
      <c r="AW93" s="339">
        <v>0</v>
      </c>
      <c r="AX93" s="339">
        <v>0</v>
      </c>
      <c r="AY93" s="339">
        <v>0</v>
      </c>
      <c r="AZ93" s="339">
        <v>0</v>
      </c>
      <c r="BA93" s="339">
        <v>1</v>
      </c>
      <c r="BB93" s="339">
        <v>1</v>
      </c>
      <c r="BC93" s="339">
        <v>4</v>
      </c>
      <c r="BD93" s="339">
        <v>4</v>
      </c>
      <c r="BE93" s="339">
        <v>3</v>
      </c>
      <c r="BF93" s="339">
        <v>3</v>
      </c>
      <c r="BG93" s="339">
        <v>1</v>
      </c>
      <c r="BH93" s="339">
        <v>1</v>
      </c>
      <c r="BI93" s="339">
        <v>0</v>
      </c>
      <c r="BJ93" s="339">
        <v>0</v>
      </c>
      <c r="BK93" s="339">
        <v>0</v>
      </c>
      <c r="BL93" s="339">
        <v>0</v>
      </c>
      <c r="BM93" s="339">
        <v>4</v>
      </c>
      <c r="BN93" s="339">
        <v>40</v>
      </c>
      <c r="BO93" s="339">
        <v>1</v>
      </c>
      <c r="BP93" s="339">
        <v>30</v>
      </c>
      <c r="BQ93" s="339">
        <v>0</v>
      </c>
      <c r="BR93" s="339">
        <v>0</v>
      </c>
      <c r="BS93" s="339">
        <v>0</v>
      </c>
      <c r="BT93" s="339">
        <v>0</v>
      </c>
      <c r="BU93" s="339">
        <v>0</v>
      </c>
      <c r="BV93" s="339">
        <v>0</v>
      </c>
      <c r="BW93" s="339">
        <v>0</v>
      </c>
      <c r="BX93" s="339">
        <v>0</v>
      </c>
      <c r="BY93" s="339">
        <v>0</v>
      </c>
      <c r="BZ93" s="339">
        <v>0</v>
      </c>
      <c r="CA93" s="339">
        <v>0</v>
      </c>
      <c r="CB93" s="339">
        <v>0</v>
      </c>
      <c r="CC93" s="339">
        <v>0</v>
      </c>
      <c r="CD93" s="339">
        <v>0</v>
      </c>
      <c r="CE93" s="339">
        <v>0</v>
      </c>
      <c r="CF93" s="339">
        <v>0</v>
      </c>
      <c r="CG93" s="339">
        <v>0</v>
      </c>
      <c r="CH93" s="339">
        <v>0</v>
      </c>
      <c r="CI93" s="339">
        <v>0</v>
      </c>
      <c r="CJ93" s="339">
        <v>0</v>
      </c>
      <c r="CK93" s="339">
        <v>0</v>
      </c>
      <c r="CL93" s="339">
        <v>0</v>
      </c>
      <c r="CM93" s="339">
        <v>1</v>
      </c>
      <c r="CN93" s="339">
        <v>4</v>
      </c>
      <c r="CO93" s="339">
        <v>0</v>
      </c>
      <c r="CP93" s="339">
        <v>0</v>
      </c>
      <c r="CQ93" s="339">
        <v>2</v>
      </c>
      <c r="CR93" s="339">
        <v>2</v>
      </c>
      <c r="CS93" s="339">
        <v>1</v>
      </c>
      <c r="CT93" s="339">
        <v>1</v>
      </c>
      <c r="CU93" s="339">
        <v>1</v>
      </c>
      <c r="CV93" s="339">
        <v>1</v>
      </c>
      <c r="CW93" s="339">
        <v>0</v>
      </c>
      <c r="CX93" s="339">
        <v>0</v>
      </c>
      <c r="CY93" s="339">
        <v>0</v>
      </c>
      <c r="CZ93" s="339">
        <v>0</v>
      </c>
      <c r="DA93" s="339">
        <v>3</v>
      </c>
      <c r="DB93" s="339">
        <v>30</v>
      </c>
      <c r="DC93" s="339">
        <v>0</v>
      </c>
      <c r="DD93" s="339">
        <v>0</v>
      </c>
      <c r="DE93" s="339">
        <v>0</v>
      </c>
      <c r="DF93" s="339">
        <v>0</v>
      </c>
      <c r="DG93" s="339">
        <v>0</v>
      </c>
      <c r="DH93" s="339">
        <v>0</v>
      </c>
      <c r="DI93" s="339">
        <v>0</v>
      </c>
      <c r="DJ93" s="339">
        <v>0</v>
      </c>
      <c r="DK93" s="339">
        <v>0</v>
      </c>
      <c r="DL93" s="339">
        <v>0</v>
      </c>
      <c r="DM93" s="339">
        <v>0</v>
      </c>
      <c r="DN93" s="339">
        <v>0</v>
      </c>
      <c r="DO93" s="339">
        <v>0</v>
      </c>
      <c r="DP93" s="339">
        <v>0</v>
      </c>
      <c r="DQ93" s="339">
        <v>0</v>
      </c>
      <c r="DR93" s="339">
        <v>0</v>
      </c>
      <c r="DS93" s="339">
        <v>0</v>
      </c>
      <c r="DT93" s="339">
        <v>0</v>
      </c>
      <c r="DU93" s="339">
        <v>0</v>
      </c>
      <c r="DV93" s="339">
        <v>0</v>
      </c>
      <c r="DW93" s="339">
        <v>0</v>
      </c>
      <c r="DX93" s="339">
        <v>0</v>
      </c>
      <c r="DY93" s="339">
        <v>0</v>
      </c>
      <c r="DZ93" s="339">
        <v>0</v>
      </c>
      <c r="EA93" s="339">
        <v>0</v>
      </c>
      <c r="EB93" s="339">
        <v>0</v>
      </c>
      <c r="EC93" s="339">
        <v>0</v>
      </c>
      <c r="ED93" s="339">
        <v>0</v>
      </c>
      <c r="EE93" s="339">
        <v>0</v>
      </c>
      <c r="EF93" s="339">
        <v>0</v>
      </c>
      <c r="EG93" s="339">
        <v>0</v>
      </c>
      <c r="EH93" s="339">
        <v>0</v>
      </c>
      <c r="EI93" s="339">
        <v>0</v>
      </c>
      <c r="EJ93" s="339">
        <v>0</v>
      </c>
      <c r="EK93" s="339">
        <v>0</v>
      </c>
      <c r="EL93" s="339">
        <v>0</v>
      </c>
      <c r="EM93" s="339">
        <v>0</v>
      </c>
      <c r="EN93" s="339">
        <v>0</v>
      </c>
      <c r="EO93" s="339">
        <v>0</v>
      </c>
      <c r="EP93" s="339">
        <v>0</v>
      </c>
      <c r="EQ93" s="339">
        <v>0</v>
      </c>
      <c r="ER93" s="339">
        <v>0</v>
      </c>
      <c r="ES93" s="339">
        <v>0</v>
      </c>
      <c r="ET93" s="339">
        <v>0</v>
      </c>
      <c r="EU93" s="339">
        <v>0</v>
      </c>
      <c r="EV93" s="339">
        <v>0</v>
      </c>
      <c r="EW93" s="339">
        <v>0</v>
      </c>
      <c r="EX93" s="339">
        <v>0</v>
      </c>
      <c r="EY93" s="339">
        <v>0</v>
      </c>
      <c r="EZ93" s="339">
        <v>0</v>
      </c>
      <c r="FA93" s="339">
        <v>0</v>
      </c>
      <c r="FB93" s="339">
        <v>0</v>
      </c>
      <c r="FC93" s="339">
        <v>0</v>
      </c>
      <c r="FD93" s="339">
        <v>0</v>
      </c>
      <c r="FE93" s="339">
        <v>0</v>
      </c>
      <c r="FF93" s="339">
        <v>0</v>
      </c>
      <c r="FG93" s="339">
        <v>0</v>
      </c>
      <c r="FH93" s="339">
        <v>0</v>
      </c>
      <c r="FI93" s="339">
        <v>0</v>
      </c>
      <c r="FJ93" s="339">
        <v>0</v>
      </c>
      <c r="FK93" s="339">
        <v>0</v>
      </c>
      <c r="FL93" s="339">
        <v>0</v>
      </c>
      <c r="FM93" s="339">
        <v>0</v>
      </c>
      <c r="FN93" s="339">
        <v>0</v>
      </c>
      <c r="FO93" s="339">
        <v>0</v>
      </c>
      <c r="FP93" s="339">
        <v>0</v>
      </c>
      <c r="FQ93" s="339">
        <v>0</v>
      </c>
      <c r="FR93" s="339">
        <v>0</v>
      </c>
      <c r="FS93" s="339">
        <v>0</v>
      </c>
      <c r="FT93" s="339">
        <v>0</v>
      </c>
      <c r="FU93" s="339">
        <v>0</v>
      </c>
      <c r="FV93" s="339">
        <v>0</v>
      </c>
      <c r="FW93" s="339">
        <v>6</v>
      </c>
      <c r="FX93" s="339">
        <v>1</v>
      </c>
      <c r="FY93" s="339">
        <v>5</v>
      </c>
      <c r="FZ93" s="339">
        <v>3</v>
      </c>
      <c r="GA93" s="339">
        <v>4</v>
      </c>
      <c r="GB93" s="339">
        <v>2</v>
      </c>
      <c r="GC93" s="339">
        <v>0</v>
      </c>
      <c r="GD93" s="339">
        <v>0</v>
      </c>
      <c r="GE93" s="339">
        <v>0</v>
      </c>
      <c r="GF93" s="339">
        <v>0</v>
      </c>
      <c r="GG93" s="339">
        <v>0</v>
      </c>
      <c r="GH93" s="339">
        <v>0</v>
      </c>
      <c r="GI93" s="339">
        <v>0</v>
      </c>
      <c r="GJ93" s="339">
        <v>0</v>
      </c>
      <c r="GK93" s="339">
        <v>0</v>
      </c>
      <c r="GL93" s="339">
        <v>0</v>
      </c>
      <c r="GM93" s="339">
        <v>0</v>
      </c>
      <c r="GN93" s="339">
        <v>0</v>
      </c>
      <c r="GO93" s="339">
        <v>0</v>
      </c>
      <c r="GP93" s="339">
        <v>0</v>
      </c>
      <c r="GQ93" s="339">
        <v>0</v>
      </c>
      <c r="GR93" s="339">
        <v>0</v>
      </c>
      <c r="GS93" s="339">
        <v>2</v>
      </c>
      <c r="GT93" s="339">
        <v>2</v>
      </c>
      <c r="GU93" s="339">
        <v>1</v>
      </c>
      <c r="GV93" s="339">
        <v>1</v>
      </c>
      <c r="GW93" s="339">
        <v>9</v>
      </c>
      <c r="GX93" s="339">
        <v>2</v>
      </c>
      <c r="GY93" s="339">
        <v>0</v>
      </c>
      <c r="GZ93" s="339">
        <v>0</v>
      </c>
      <c r="HA93" s="339">
        <v>0</v>
      </c>
      <c r="HB93" s="339">
        <v>0</v>
      </c>
      <c r="HC93" s="339">
        <v>0</v>
      </c>
      <c r="HD93" s="339">
        <v>0</v>
      </c>
      <c r="HE93" s="339">
        <v>16</v>
      </c>
      <c r="HF93" s="339">
        <v>16</v>
      </c>
      <c r="HG93" s="339">
        <v>16</v>
      </c>
      <c r="HH93" s="339">
        <v>0</v>
      </c>
      <c r="HI93" s="339">
        <v>0</v>
      </c>
      <c r="HJ93" s="339">
        <v>0</v>
      </c>
      <c r="HK93" s="339">
        <v>0</v>
      </c>
      <c r="HL93" s="339">
        <v>0</v>
      </c>
      <c r="HM93" s="340">
        <v>0</v>
      </c>
    </row>
    <row r="94" spans="1:221" x14ac:dyDescent="0.2">
      <c r="A94" s="323">
        <v>19</v>
      </c>
      <c r="B94" s="129" t="s">
        <v>312</v>
      </c>
      <c r="C94" s="130"/>
      <c r="D94" s="131"/>
      <c r="E94" s="339">
        <v>0</v>
      </c>
      <c r="F94" s="339">
        <v>0</v>
      </c>
      <c r="G94" s="339">
        <v>0</v>
      </c>
      <c r="H94" s="339">
        <v>0</v>
      </c>
      <c r="I94" s="339">
        <v>0</v>
      </c>
      <c r="J94" s="339">
        <v>0</v>
      </c>
      <c r="K94" s="339">
        <v>0</v>
      </c>
      <c r="L94" s="339">
        <v>0</v>
      </c>
      <c r="M94" s="339">
        <v>0</v>
      </c>
      <c r="N94" s="339">
        <v>0</v>
      </c>
      <c r="O94" s="339">
        <v>3</v>
      </c>
      <c r="P94" s="339">
        <v>3</v>
      </c>
      <c r="Q94" s="339">
        <v>0</v>
      </c>
      <c r="R94" s="341">
        <v>0</v>
      </c>
      <c r="S94" s="339">
        <v>3</v>
      </c>
      <c r="T94" s="339">
        <v>3</v>
      </c>
      <c r="U94" s="339">
        <v>0</v>
      </c>
      <c r="V94" s="339">
        <v>0</v>
      </c>
      <c r="W94" s="339">
        <v>0</v>
      </c>
      <c r="X94" s="339">
        <v>0</v>
      </c>
      <c r="Y94" s="339">
        <v>0</v>
      </c>
      <c r="Z94" s="339">
        <v>0</v>
      </c>
      <c r="AA94" s="339">
        <v>0</v>
      </c>
      <c r="AB94" s="339">
        <v>0</v>
      </c>
      <c r="AC94" s="339">
        <v>0</v>
      </c>
      <c r="AD94" s="339">
        <v>0</v>
      </c>
      <c r="AE94" s="339">
        <v>0</v>
      </c>
      <c r="AF94" s="339">
        <v>0</v>
      </c>
      <c r="AG94" s="339">
        <v>0</v>
      </c>
      <c r="AH94" s="339">
        <v>0</v>
      </c>
      <c r="AI94" s="339">
        <v>0</v>
      </c>
      <c r="AJ94" s="339">
        <v>0</v>
      </c>
      <c r="AK94" s="339">
        <v>0</v>
      </c>
      <c r="AL94" s="339">
        <v>0</v>
      </c>
      <c r="AM94" s="339">
        <v>0</v>
      </c>
      <c r="AN94" s="339">
        <v>0</v>
      </c>
      <c r="AO94" s="339">
        <v>0</v>
      </c>
      <c r="AP94" s="339">
        <v>0</v>
      </c>
      <c r="AQ94" s="339">
        <v>0</v>
      </c>
      <c r="AR94" s="339">
        <v>0</v>
      </c>
      <c r="AS94" s="339">
        <v>0</v>
      </c>
      <c r="AT94" s="339">
        <v>0</v>
      </c>
      <c r="AU94" s="339">
        <v>0</v>
      </c>
      <c r="AV94" s="339">
        <v>0</v>
      </c>
      <c r="AW94" s="339">
        <v>0</v>
      </c>
      <c r="AX94" s="339">
        <v>0</v>
      </c>
      <c r="AY94" s="339">
        <v>5</v>
      </c>
      <c r="AZ94" s="339">
        <v>20</v>
      </c>
      <c r="BA94" s="339">
        <v>4</v>
      </c>
      <c r="BB94" s="339">
        <v>4</v>
      </c>
      <c r="BC94" s="339">
        <v>14</v>
      </c>
      <c r="BD94" s="339">
        <v>14</v>
      </c>
      <c r="BE94" s="339">
        <v>2</v>
      </c>
      <c r="BF94" s="339">
        <v>2</v>
      </c>
      <c r="BG94" s="339">
        <v>11</v>
      </c>
      <c r="BH94" s="339">
        <v>11</v>
      </c>
      <c r="BI94" s="339">
        <v>0</v>
      </c>
      <c r="BJ94" s="339">
        <v>0</v>
      </c>
      <c r="BK94" s="339">
        <v>0</v>
      </c>
      <c r="BL94" s="339">
        <v>0</v>
      </c>
      <c r="BM94" s="339">
        <v>1</v>
      </c>
      <c r="BN94" s="339">
        <v>10</v>
      </c>
      <c r="BO94" s="339">
        <v>5</v>
      </c>
      <c r="BP94" s="339">
        <v>150</v>
      </c>
      <c r="BQ94" s="339">
        <v>0</v>
      </c>
      <c r="BR94" s="339">
        <v>0</v>
      </c>
      <c r="BS94" s="339">
        <v>0</v>
      </c>
      <c r="BT94" s="339">
        <v>0</v>
      </c>
      <c r="BU94" s="339">
        <v>0</v>
      </c>
      <c r="BV94" s="339">
        <v>0</v>
      </c>
      <c r="BW94" s="339">
        <v>0</v>
      </c>
      <c r="BX94" s="339">
        <v>0</v>
      </c>
      <c r="BY94" s="339">
        <v>0</v>
      </c>
      <c r="BZ94" s="339">
        <v>0</v>
      </c>
      <c r="CA94" s="339">
        <v>0</v>
      </c>
      <c r="CB94" s="339">
        <v>0</v>
      </c>
      <c r="CC94" s="339">
        <v>0</v>
      </c>
      <c r="CD94" s="339">
        <v>0</v>
      </c>
      <c r="CE94" s="339">
        <v>0</v>
      </c>
      <c r="CF94" s="339">
        <v>0</v>
      </c>
      <c r="CG94" s="339">
        <v>0</v>
      </c>
      <c r="CH94" s="339">
        <v>0</v>
      </c>
      <c r="CI94" s="339">
        <v>0</v>
      </c>
      <c r="CJ94" s="339">
        <v>0</v>
      </c>
      <c r="CK94" s="339">
        <v>0</v>
      </c>
      <c r="CL94" s="339">
        <v>0</v>
      </c>
      <c r="CM94" s="339">
        <v>15</v>
      </c>
      <c r="CN94" s="339">
        <v>60</v>
      </c>
      <c r="CO94" s="339">
        <v>1</v>
      </c>
      <c r="CP94" s="339">
        <v>1</v>
      </c>
      <c r="CQ94" s="339">
        <v>16</v>
      </c>
      <c r="CR94" s="339">
        <v>16</v>
      </c>
      <c r="CS94" s="339">
        <v>1</v>
      </c>
      <c r="CT94" s="339">
        <v>1</v>
      </c>
      <c r="CU94" s="339">
        <v>11</v>
      </c>
      <c r="CV94" s="339">
        <v>11</v>
      </c>
      <c r="CW94" s="339">
        <v>1</v>
      </c>
      <c r="CX94" s="339">
        <v>1</v>
      </c>
      <c r="CY94" s="339">
        <v>0</v>
      </c>
      <c r="CZ94" s="339">
        <v>0</v>
      </c>
      <c r="DA94" s="339">
        <v>1</v>
      </c>
      <c r="DB94" s="339">
        <v>10</v>
      </c>
      <c r="DC94" s="339">
        <v>4</v>
      </c>
      <c r="DD94" s="339">
        <v>120</v>
      </c>
      <c r="DE94" s="339">
        <v>0</v>
      </c>
      <c r="DF94" s="339">
        <v>0</v>
      </c>
      <c r="DG94" s="339">
        <v>0</v>
      </c>
      <c r="DH94" s="339">
        <v>0</v>
      </c>
      <c r="DI94" s="339">
        <v>0</v>
      </c>
      <c r="DJ94" s="339">
        <v>0</v>
      </c>
      <c r="DK94" s="339">
        <v>0</v>
      </c>
      <c r="DL94" s="339">
        <v>0</v>
      </c>
      <c r="DM94" s="339">
        <v>0</v>
      </c>
      <c r="DN94" s="339">
        <v>0</v>
      </c>
      <c r="DO94" s="339">
        <v>0</v>
      </c>
      <c r="DP94" s="339">
        <v>0</v>
      </c>
      <c r="DQ94" s="339">
        <v>0</v>
      </c>
      <c r="DR94" s="339">
        <v>0</v>
      </c>
      <c r="DS94" s="339">
        <v>0</v>
      </c>
      <c r="DT94" s="339">
        <v>0</v>
      </c>
      <c r="DU94" s="339">
        <v>0</v>
      </c>
      <c r="DV94" s="339">
        <v>0</v>
      </c>
      <c r="DW94" s="339">
        <v>0</v>
      </c>
      <c r="DX94" s="339">
        <v>0</v>
      </c>
      <c r="DY94" s="339">
        <v>0</v>
      </c>
      <c r="DZ94" s="339">
        <v>0</v>
      </c>
      <c r="EA94" s="339">
        <v>0</v>
      </c>
      <c r="EB94" s="339">
        <v>0</v>
      </c>
      <c r="EC94" s="339">
        <v>0</v>
      </c>
      <c r="ED94" s="339">
        <v>0</v>
      </c>
      <c r="EE94" s="339">
        <v>0</v>
      </c>
      <c r="EF94" s="339">
        <v>0</v>
      </c>
      <c r="EG94" s="339">
        <v>0</v>
      </c>
      <c r="EH94" s="339">
        <v>0</v>
      </c>
      <c r="EI94" s="339">
        <v>0</v>
      </c>
      <c r="EJ94" s="339">
        <v>0</v>
      </c>
      <c r="EK94" s="339">
        <v>0</v>
      </c>
      <c r="EL94" s="339">
        <v>0</v>
      </c>
      <c r="EM94" s="339">
        <v>0</v>
      </c>
      <c r="EN94" s="339">
        <v>0</v>
      </c>
      <c r="EO94" s="339">
        <v>0</v>
      </c>
      <c r="EP94" s="339">
        <v>0</v>
      </c>
      <c r="EQ94" s="339">
        <v>0</v>
      </c>
      <c r="ER94" s="339">
        <v>0</v>
      </c>
      <c r="ES94" s="339">
        <v>0</v>
      </c>
      <c r="ET94" s="339">
        <v>0</v>
      </c>
      <c r="EU94" s="339">
        <v>0</v>
      </c>
      <c r="EV94" s="339">
        <v>0</v>
      </c>
      <c r="EW94" s="339">
        <v>0</v>
      </c>
      <c r="EX94" s="339">
        <v>0</v>
      </c>
      <c r="EY94" s="339">
        <v>0</v>
      </c>
      <c r="EZ94" s="339">
        <v>0</v>
      </c>
      <c r="FA94" s="339">
        <v>0</v>
      </c>
      <c r="FB94" s="339">
        <v>0</v>
      </c>
      <c r="FC94" s="339">
        <v>0</v>
      </c>
      <c r="FD94" s="339">
        <v>0</v>
      </c>
      <c r="FE94" s="339">
        <v>0</v>
      </c>
      <c r="FF94" s="339">
        <v>0</v>
      </c>
      <c r="FG94" s="339">
        <v>0</v>
      </c>
      <c r="FH94" s="339">
        <v>0</v>
      </c>
      <c r="FI94" s="339">
        <v>0</v>
      </c>
      <c r="FJ94" s="339">
        <v>0</v>
      </c>
      <c r="FK94" s="339">
        <v>0</v>
      </c>
      <c r="FL94" s="339">
        <v>0</v>
      </c>
      <c r="FM94" s="339">
        <v>0</v>
      </c>
      <c r="FN94" s="339">
        <v>0</v>
      </c>
      <c r="FO94" s="339">
        <v>0</v>
      </c>
      <c r="FP94" s="339">
        <v>0</v>
      </c>
      <c r="FQ94" s="339">
        <v>0</v>
      </c>
      <c r="FR94" s="339">
        <v>0</v>
      </c>
      <c r="FS94" s="339">
        <v>0</v>
      </c>
      <c r="FT94" s="339">
        <v>0</v>
      </c>
      <c r="FU94" s="339">
        <v>0</v>
      </c>
      <c r="FV94" s="339">
        <v>0</v>
      </c>
      <c r="FW94" s="339">
        <v>3</v>
      </c>
      <c r="FX94" s="339">
        <v>5</v>
      </c>
      <c r="FY94" s="339">
        <v>29</v>
      </c>
      <c r="FZ94" s="339">
        <v>2</v>
      </c>
      <c r="GA94" s="339">
        <v>23</v>
      </c>
      <c r="GB94" s="339">
        <v>7</v>
      </c>
      <c r="GC94" s="339">
        <v>0</v>
      </c>
      <c r="GD94" s="339">
        <v>0</v>
      </c>
      <c r="GE94" s="339">
        <v>0</v>
      </c>
      <c r="GF94" s="339">
        <v>0</v>
      </c>
      <c r="GG94" s="339">
        <v>0</v>
      </c>
      <c r="GH94" s="339">
        <v>0</v>
      </c>
      <c r="GI94" s="339">
        <v>0</v>
      </c>
      <c r="GJ94" s="339">
        <v>0</v>
      </c>
      <c r="GK94" s="339">
        <v>0</v>
      </c>
      <c r="GL94" s="339">
        <v>0</v>
      </c>
      <c r="GM94" s="339">
        <v>0</v>
      </c>
      <c r="GN94" s="339">
        <v>0</v>
      </c>
      <c r="GO94" s="339">
        <v>0</v>
      </c>
      <c r="GP94" s="339">
        <v>0</v>
      </c>
      <c r="GQ94" s="339">
        <v>0</v>
      </c>
      <c r="GR94" s="339">
        <v>0</v>
      </c>
      <c r="GS94" s="339">
        <v>6</v>
      </c>
      <c r="GT94" s="339">
        <v>8</v>
      </c>
      <c r="GU94" s="339">
        <v>17</v>
      </c>
      <c r="GV94" s="339">
        <v>3</v>
      </c>
      <c r="GW94" s="339">
        <v>23</v>
      </c>
      <c r="GX94" s="339">
        <v>19</v>
      </c>
      <c r="GY94" s="339">
        <v>0</v>
      </c>
      <c r="GZ94" s="339">
        <v>0</v>
      </c>
      <c r="HA94" s="339">
        <v>0</v>
      </c>
      <c r="HB94" s="339">
        <v>0</v>
      </c>
      <c r="HC94" s="339">
        <v>0</v>
      </c>
      <c r="HD94" s="339">
        <v>0</v>
      </c>
      <c r="HE94" s="339">
        <v>0</v>
      </c>
      <c r="HF94" s="339">
        <v>0</v>
      </c>
      <c r="HG94" s="339">
        <v>0</v>
      </c>
      <c r="HH94" s="339">
        <v>0</v>
      </c>
      <c r="HI94" s="339">
        <v>0</v>
      </c>
      <c r="HJ94" s="339">
        <v>0</v>
      </c>
      <c r="HK94" s="339">
        <v>0</v>
      </c>
      <c r="HL94" s="339">
        <v>0</v>
      </c>
      <c r="HM94" s="340">
        <v>0</v>
      </c>
    </row>
    <row r="95" spans="1:221" x14ac:dyDescent="0.2">
      <c r="A95" s="323">
        <v>20</v>
      </c>
      <c r="B95" s="129" t="s">
        <v>313</v>
      </c>
      <c r="C95" s="130"/>
      <c r="D95" s="131"/>
      <c r="E95" s="339">
        <v>0</v>
      </c>
      <c r="F95" s="339">
        <v>0</v>
      </c>
      <c r="G95" s="339">
        <v>0</v>
      </c>
      <c r="H95" s="339">
        <v>0</v>
      </c>
      <c r="I95" s="339">
        <v>0</v>
      </c>
      <c r="J95" s="339">
        <v>0</v>
      </c>
      <c r="K95" s="339">
        <v>0</v>
      </c>
      <c r="L95" s="339">
        <v>0</v>
      </c>
      <c r="M95" s="339">
        <v>0</v>
      </c>
      <c r="N95" s="339">
        <v>0</v>
      </c>
      <c r="O95" s="339">
        <v>0</v>
      </c>
      <c r="P95" s="339">
        <v>0</v>
      </c>
      <c r="Q95" s="339">
        <v>0</v>
      </c>
      <c r="R95" s="341">
        <v>0</v>
      </c>
      <c r="S95" s="339">
        <v>0</v>
      </c>
      <c r="T95" s="339">
        <v>0</v>
      </c>
      <c r="U95" s="339">
        <v>0</v>
      </c>
      <c r="V95" s="339">
        <v>0</v>
      </c>
      <c r="W95" s="339">
        <v>0</v>
      </c>
      <c r="X95" s="339">
        <v>0</v>
      </c>
      <c r="Y95" s="339">
        <v>0</v>
      </c>
      <c r="Z95" s="339">
        <v>0</v>
      </c>
      <c r="AA95" s="339">
        <v>0</v>
      </c>
      <c r="AB95" s="339">
        <v>0</v>
      </c>
      <c r="AC95" s="339">
        <v>0</v>
      </c>
      <c r="AD95" s="339">
        <v>0</v>
      </c>
      <c r="AE95" s="339">
        <v>0</v>
      </c>
      <c r="AF95" s="339">
        <v>0</v>
      </c>
      <c r="AG95" s="339">
        <v>0</v>
      </c>
      <c r="AH95" s="339">
        <v>0</v>
      </c>
      <c r="AI95" s="339">
        <v>0</v>
      </c>
      <c r="AJ95" s="339">
        <v>0</v>
      </c>
      <c r="AK95" s="339">
        <v>0</v>
      </c>
      <c r="AL95" s="339">
        <v>0</v>
      </c>
      <c r="AM95" s="339">
        <v>0</v>
      </c>
      <c r="AN95" s="339">
        <v>0</v>
      </c>
      <c r="AO95" s="339">
        <v>0</v>
      </c>
      <c r="AP95" s="339">
        <v>0</v>
      </c>
      <c r="AQ95" s="339">
        <v>0</v>
      </c>
      <c r="AR95" s="339">
        <v>0</v>
      </c>
      <c r="AS95" s="339">
        <v>0</v>
      </c>
      <c r="AT95" s="339">
        <v>0</v>
      </c>
      <c r="AU95" s="339">
        <v>0</v>
      </c>
      <c r="AV95" s="339">
        <v>0</v>
      </c>
      <c r="AW95" s="339">
        <v>0</v>
      </c>
      <c r="AX95" s="339">
        <v>0</v>
      </c>
      <c r="AY95" s="339">
        <v>0</v>
      </c>
      <c r="AZ95" s="339">
        <v>0</v>
      </c>
      <c r="BA95" s="339">
        <v>0</v>
      </c>
      <c r="BB95" s="339">
        <v>0</v>
      </c>
      <c r="BC95" s="339">
        <v>0</v>
      </c>
      <c r="BD95" s="339">
        <v>0</v>
      </c>
      <c r="BE95" s="339">
        <v>0</v>
      </c>
      <c r="BF95" s="339">
        <v>0</v>
      </c>
      <c r="BG95" s="339">
        <v>1</v>
      </c>
      <c r="BH95" s="339">
        <v>1</v>
      </c>
      <c r="BI95" s="339">
        <v>0</v>
      </c>
      <c r="BJ95" s="339">
        <v>0</v>
      </c>
      <c r="BK95" s="339">
        <v>0</v>
      </c>
      <c r="BL95" s="339">
        <v>0</v>
      </c>
      <c r="BM95" s="339">
        <v>0</v>
      </c>
      <c r="BN95" s="339">
        <v>0</v>
      </c>
      <c r="BO95" s="339">
        <v>0</v>
      </c>
      <c r="BP95" s="339">
        <v>0</v>
      </c>
      <c r="BQ95" s="339">
        <v>0</v>
      </c>
      <c r="BR95" s="339">
        <v>0</v>
      </c>
      <c r="BS95" s="339">
        <v>0</v>
      </c>
      <c r="BT95" s="339">
        <v>0</v>
      </c>
      <c r="BU95" s="339">
        <v>0</v>
      </c>
      <c r="BV95" s="339">
        <v>0</v>
      </c>
      <c r="BW95" s="339">
        <v>0</v>
      </c>
      <c r="BX95" s="339">
        <v>0</v>
      </c>
      <c r="BY95" s="339">
        <v>0</v>
      </c>
      <c r="BZ95" s="339">
        <v>0</v>
      </c>
      <c r="CA95" s="339">
        <v>0</v>
      </c>
      <c r="CB95" s="339">
        <v>0</v>
      </c>
      <c r="CC95" s="339">
        <v>0</v>
      </c>
      <c r="CD95" s="339">
        <v>0</v>
      </c>
      <c r="CE95" s="339">
        <v>0</v>
      </c>
      <c r="CF95" s="339">
        <v>0</v>
      </c>
      <c r="CG95" s="339">
        <v>0</v>
      </c>
      <c r="CH95" s="339">
        <v>0</v>
      </c>
      <c r="CI95" s="339">
        <v>0</v>
      </c>
      <c r="CJ95" s="339">
        <v>0</v>
      </c>
      <c r="CK95" s="339">
        <v>1</v>
      </c>
      <c r="CL95" s="339">
        <v>1</v>
      </c>
      <c r="CM95" s="339">
        <v>0</v>
      </c>
      <c r="CN95" s="339">
        <v>0</v>
      </c>
      <c r="CO95" s="339">
        <v>0</v>
      </c>
      <c r="CP95" s="339">
        <v>0</v>
      </c>
      <c r="CQ95" s="339">
        <v>1</v>
      </c>
      <c r="CR95" s="339">
        <v>1</v>
      </c>
      <c r="CS95" s="339">
        <v>0</v>
      </c>
      <c r="CT95" s="339">
        <v>0</v>
      </c>
      <c r="CU95" s="339">
        <v>2</v>
      </c>
      <c r="CV95" s="339">
        <v>2</v>
      </c>
      <c r="CW95" s="339">
        <v>0</v>
      </c>
      <c r="CX95" s="339">
        <v>0</v>
      </c>
      <c r="CY95" s="339">
        <v>0</v>
      </c>
      <c r="CZ95" s="339">
        <v>0</v>
      </c>
      <c r="DA95" s="339">
        <v>0</v>
      </c>
      <c r="DB95" s="339">
        <v>0</v>
      </c>
      <c r="DC95" s="339">
        <v>0</v>
      </c>
      <c r="DD95" s="339">
        <v>0</v>
      </c>
      <c r="DE95" s="339">
        <v>0</v>
      </c>
      <c r="DF95" s="339">
        <v>0</v>
      </c>
      <c r="DG95" s="339">
        <v>0</v>
      </c>
      <c r="DH95" s="339">
        <v>0</v>
      </c>
      <c r="DI95" s="339">
        <v>0</v>
      </c>
      <c r="DJ95" s="339">
        <v>0</v>
      </c>
      <c r="DK95" s="339">
        <v>0</v>
      </c>
      <c r="DL95" s="339">
        <v>0</v>
      </c>
      <c r="DM95" s="339">
        <v>0</v>
      </c>
      <c r="DN95" s="339">
        <v>0</v>
      </c>
      <c r="DO95" s="339">
        <v>0</v>
      </c>
      <c r="DP95" s="339">
        <v>0</v>
      </c>
      <c r="DQ95" s="339">
        <v>0</v>
      </c>
      <c r="DR95" s="339">
        <v>0</v>
      </c>
      <c r="DS95" s="339">
        <v>0</v>
      </c>
      <c r="DT95" s="339">
        <v>0</v>
      </c>
      <c r="DU95" s="339">
        <v>0</v>
      </c>
      <c r="DV95" s="339">
        <v>0</v>
      </c>
      <c r="DW95" s="339">
        <v>0</v>
      </c>
      <c r="DX95" s="339">
        <v>0</v>
      </c>
      <c r="DY95" s="339">
        <v>0</v>
      </c>
      <c r="DZ95" s="339">
        <v>0</v>
      </c>
      <c r="EA95" s="339">
        <v>0</v>
      </c>
      <c r="EB95" s="339">
        <v>0</v>
      </c>
      <c r="EC95" s="339">
        <v>0</v>
      </c>
      <c r="ED95" s="339">
        <v>0</v>
      </c>
      <c r="EE95" s="339">
        <v>0</v>
      </c>
      <c r="EF95" s="339">
        <v>0</v>
      </c>
      <c r="EG95" s="339">
        <v>0</v>
      </c>
      <c r="EH95" s="339">
        <v>0</v>
      </c>
      <c r="EI95" s="339">
        <v>0</v>
      </c>
      <c r="EJ95" s="339">
        <v>0</v>
      </c>
      <c r="EK95" s="339">
        <v>0</v>
      </c>
      <c r="EL95" s="339">
        <v>0</v>
      </c>
      <c r="EM95" s="339">
        <v>0</v>
      </c>
      <c r="EN95" s="339">
        <v>0</v>
      </c>
      <c r="EO95" s="339">
        <v>0</v>
      </c>
      <c r="EP95" s="339">
        <v>0</v>
      </c>
      <c r="EQ95" s="339">
        <v>0</v>
      </c>
      <c r="ER95" s="339">
        <v>0</v>
      </c>
      <c r="ES95" s="339">
        <v>0</v>
      </c>
      <c r="ET95" s="339">
        <v>0</v>
      </c>
      <c r="EU95" s="339">
        <v>0</v>
      </c>
      <c r="EV95" s="339">
        <v>0</v>
      </c>
      <c r="EW95" s="339">
        <v>0</v>
      </c>
      <c r="EX95" s="339">
        <v>0</v>
      </c>
      <c r="EY95" s="339">
        <v>0</v>
      </c>
      <c r="EZ95" s="339">
        <v>0</v>
      </c>
      <c r="FA95" s="339">
        <v>0</v>
      </c>
      <c r="FB95" s="339">
        <v>0</v>
      </c>
      <c r="FC95" s="339">
        <v>0</v>
      </c>
      <c r="FD95" s="339">
        <v>0</v>
      </c>
      <c r="FE95" s="339">
        <v>0</v>
      </c>
      <c r="FF95" s="339">
        <v>0</v>
      </c>
      <c r="FG95" s="339">
        <v>0</v>
      </c>
      <c r="FH95" s="339">
        <v>0</v>
      </c>
      <c r="FI95" s="339">
        <v>0</v>
      </c>
      <c r="FJ95" s="339">
        <v>0</v>
      </c>
      <c r="FK95" s="339">
        <v>0</v>
      </c>
      <c r="FL95" s="339">
        <v>0</v>
      </c>
      <c r="FM95" s="339">
        <v>0</v>
      </c>
      <c r="FN95" s="339">
        <v>0</v>
      </c>
      <c r="FO95" s="339">
        <v>0</v>
      </c>
      <c r="FP95" s="339">
        <v>0</v>
      </c>
      <c r="FQ95" s="339">
        <v>0</v>
      </c>
      <c r="FR95" s="339">
        <v>0</v>
      </c>
      <c r="FS95" s="339">
        <v>0</v>
      </c>
      <c r="FT95" s="339">
        <v>0</v>
      </c>
      <c r="FU95" s="339">
        <v>0</v>
      </c>
      <c r="FV95" s="339">
        <v>0</v>
      </c>
      <c r="FW95" s="339">
        <v>0</v>
      </c>
      <c r="FX95" s="339">
        <v>0</v>
      </c>
      <c r="FY95" s="339">
        <v>2</v>
      </c>
      <c r="FZ95" s="339">
        <v>0</v>
      </c>
      <c r="GA95" s="339">
        <v>3</v>
      </c>
      <c r="GB95" s="339">
        <v>1</v>
      </c>
      <c r="GC95" s="339">
        <v>0</v>
      </c>
      <c r="GD95" s="339">
        <v>0</v>
      </c>
      <c r="GE95" s="339">
        <v>0</v>
      </c>
      <c r="GF95" s="339">
        <v>0</v>
      </c>
      <c r="GG95" s="339">
        <v>0</v>
      </c>
      <c r="GH95" s="339">
        <v>0</v>
      </c>
      <c r="GI95" s="339">
        <v>0</v>
      </c>
      <c r="GJ95" s="339">
        <v>0</v>
      </c>
      <c r="GK95" s="339">
        <v>0</v>
      </c>
      <c r="GL95" s="339">
        <v>0</v>
      </c>
      <c r="GM95" s="339">
        <v>0</v>
      </c>
      <c r="GN95" s="339">
        <v>0</v>
      </c>
      <c r="GO95" s="339">
        <v>0</v>
      </c>
      <c r="GP95" s="339">
        <v>0</v>
      </c>
      <c r="GQ95" s="339">
        <v>0</v>
      </c>
      <c r="GR95" s="339">
        <v>0</v>
      </c>
      <c r="GS95" s="339">
        <v>1</v>
      </c>
      <c r="GT95" s="339">
        <v>1</v>
      </c>
      <c r="GU95" s="339">
        <v>5</v>
      </c>
      <c r="GV95" s="339">
        <v>0</v>
      </c>
      <c r="GW95" s="339">
        <v>9</v>
      </c>
      <c r="GX95" s="339">
        <v>3</v>
      </c>
      <c r="GY95" s="339">
        <v>0</v>
      </c>
      <c r="GZ95" s="339">
        <v>0</v>
      </c>
      <c r="HA95" s="339">
        <v>0</v>
      </c>
      <c r="HB95" s="339">
        <v>0</v>
      </c>
      <c r="HC95" s="339">
        <v>0</v>
      </c>
      <c r="HD95" s="339">
        <v>0</v>
      </c>
      <c r="HE95" s="339">
        <v>0</v>
      </c>
      <c r="HF95" s="339">
        <v>0</v>
      </c>
      <c r="HG95" s="339">
        <v>0</v>
      </c>
      <c r="HH95" s="339">
        <v>0</v>
      </c>
      <c r="HI95" s="339">
        <v>0</v>
      </c>
      <c r="HJ95" s="339">
        <v>0</v>
      </c>
      <c r="HK95" s="339">
        <v>0</v>
      </c>
      <c r="HL95" s="339">
        <v>0</v>
      </c>
      <c r="HM95" s="340">
        <v>0</v>
      </c>
    </row>
    <row r="96" spans="1:221" x14ac:dyDescent="0.2">
      <c r="A96" s="323">
        <v>21</v>
      </c>
      <c r="B96" s="129" t="s">
        <v>314</v>
      </c>
      <c r="C96" s="130"/>
      <c r="D96" s="131"/>
      <c r="E96" s="339">
        <v>0</v>
      </c>
      <c r="F96" s="339">
        <v>0</v>
      </c>
      <c r="G96" s="339">
        <v>0</v>
      </c>
      <c r="H96" s="339">
        <v>0</v>
      </c>
      <c r="I96" s="339">
        <v>0</v>
      </c>
      <c r="J96" s="339">
        <v>0</v>
      </c>
      <c r="K96" s="339">
        <v>0</v>
      </c>
      <c r="L96" s="339">
        <v>0</v>
      </c>
      <c r="M96" s="339">
        <v>0</v>
      </c>
      <c r="N96" s="339">
        <v>0</v>
      </c>
      <c r="O96" s="339">
        <v>0</v>
      </c>
      <c r="P96" s="339">
        <v>0</v>
      </c>
      <c r="Q96" s="339">
        <v>0</v>
      </c>
      <c r="R96" s="341">
        <v>0</v>
      </c>
      <c r="S96" s="339">
        <v>0</v>
      </c>
      <c r="T96" s="339">
        <v>0</v>
      </c>
      <c r="U96" s="339">
        <v>0</v>
      </c>
      <c r="V96" s="339">
        <v>0</v>
      </c>
      <c r="W96" s="339">
        <v>0</v>
      </c>
      <c r="X96" s="339">
        <v>0</v>
      </c>
      <c r="Y96" s="339">
        <v>1</v>
      </c>
      <c r="Z96" s="339">
        <v>10</v>
      </c>
      <c r="AA96" s="339">
        <v>0</v>
      </c>
      <c r="AB96" s="339">
        <v>0</v>
      </c>
      <c r="AC96" s="339">
        <v>0</v>
      </c>
      <c r="AD96" s="339">
        <v>0</v>
      </c>
      <c r="AE96" s="339">
        <v>0</v>
      </c>
      <c r="AF96" s="339">
        <v>0</v>
      </c>
      <c r="AG96" s="339">
        <v>0</v>
      </c>
      <c r="AH96" s="339">
        <v>0</v>
      </c>
      <c r="AI96" s="339">
        <v>0</v>
      </c>
      <c r="AJ96" s="339">
        <v>0</v>
      </c>
      <c r="AK96" s="339">
        <v>0</v>
      </c>
      <c r="AL96" s="339">
        <v>0</v>
      </c>
      <c r="AM96" s="339">
        <v>0</v>
      </c>
      <c r="AN96" s="339">
        <v>0</v>
      </c>
      <c r="AO96" s="339">
        <v>0</v>
      </c>
      <c r="AP96" s="339">
        <v>0</v>
      </c>
      <c r="AQ96" s="339">
        <v>0</v>
      </c>
      <c r="AR96" s="339">
        <v>0</v>
      </c>
      <c r="AS96" s="339">
        <v>0</v>
      </c>
      <c r="AT96" s="339">
        <v>0</v>
      </c>
      <c r="AU96" s="339">
        <v>0</v>
      </c>
      <c r="AV96" s="339">
        <v>0</v>
      </c>
      <c r="AW96" s="339">
        <v>0</v>
      </c>
      <c r="AX96" s="339">
        <v>0</v>
      </c>
      <c r="AY96" s="339">
        <v>2</v>
      </c>
      <c r="AZ96" s="339">
        <v>8</v>
      </c>
      <c r="BA96" s="339">
        <v>0</v>
      </c>
      <c r="BB96" s="339">
        <v>0</v>
      </c>
      <c r="BC96" s="339">
        <v>2</v>
      </c>
      <c r="BD96" s="339">
        <v>2</v>
      </c>
      <c r="BE96" s="339">
        <v>0</v>
      </c>
      <c r="BF96" s="339">
        <v>0</v>
      </c>
      <c r="BG96" s="339">
        <v>4</v>
      </c>
      <c r="BH96" s="339">
        <v>4</v>
      </c>
      <c r="BI96" s="339">
        <v>0</v>
      </c>
      <c r="BJ96" s="339">
        <v>0</v>
      </c>
      <c r="BK96" s="339">
        <v>0</v>
      </c>
      <c r="BL96" s="339">
        <v>0</v>
      </c>
      <c r="BM96" s="339">
        <v>0</v>
      </c>
      <c r="BN96" s="339">
        <v>0</v>
      </c>
      <c r="BO96" s="339">
        <v>3</v>
      </c>
      <c r="BP96" s="339">
        <v>90</v>
      </c>
      <c r="BQ96" s="339">
        <v>0</v>
      </c>
      <c r="BR96" s="339">
        <v>0</v>
      </c>
      <c r="BS96" s="339">
        <v>0</v>
      </c>
      <c r="BT96" s="339">
        <v>0</v>
      </c>
      <c r="BU96" s="339">
        <v>0</v>
      </c>
      <c r="BV96" s="339">
        <v>0</v>
      </c>
      <c r="BW96" s="339">
        <v>0</v>
      </c>
      <c r="BX96" s="339">
        <v>0</v>
      </c>
      <c r="BY96" s="339">
        <v>0</v>
      </c>
      <c r="BZ96" s="339">
        <v>0</v>
      </c>
      <c r="CA96" s="339">
        <v>0</v>
      </c>
      <c r="CB96" s="339">
        <v>0</v>
      </c>
      <c r="CC96" s="339">
        <v>0</v>
      </c>
      <c r="CD96" s="339">
        <v>0</v>
      </c>
      <c r="CE96" s="339">
        <v>0</v>
      </c>
      <c r="CF96" s="339">
        <v>0</v>
      </c>
      <c r="CG96" s="339">
        <v>0</v>
      </c>
      <c r="CH96" s="339">
        <v>0</v>
      </c>
      <c r="CI96" s="339">
        <v>0</v>
      </c>
      <c r="CJ96" s="339">
        <v>0</v>
      </c>
      <c r="CK96" s="339">
        <v>0</v>
      </c>
      <c r="CL96" s="339">
        <v>0</v>
      </c>
      <c r="CM96" s="339">
        <v>1</v>
      </c>
      <c r="CN96" s="339">
        <v>4</v>
      </c>
      <c r="CO96" s="339">
        <v>0</v>
      </c>
      <c r="CP96" s="339">
        <v>0</v>
      </c>
      <c r="CQ96" s="339">
        <v>4</v>
      </c>
      <c r="CR96" s="339">
        <v>4</v>
      </c>
      <c r="CS96" s="339">
        <v>0</v>
      </c>
      <c r="CT96" s="339">
        <v>0</v>
      </c>
      <c r="CU96" s="339">
        <v>4</v>
      </c>
      <c r="CV96" s="339">
        <v>4</v>
      </c>
      <c r="CW96" s="339">
        <v>0</v>
      </c>
      <c r="CX96" s="339">
        <v>0</v>
      </c>
      <c r="CY96" s="339">
        <v>0</v>
      </c>
      <c r="CZ96" s="339">
        <v>0</v>
      </c>
      <c r="DA96" s="339">
        <v>0</v>
      </c>
      <c r="DB96" s="339">
        <v>0</v>
      </c>
      <c r="DC96" s="339">
        <v>1</v>
      </c>
      <c r="DD96" s="339">
        <v>30</v>
      </c>
      <c r="DE96" s="339">
        <v>1</v>
      </c>
      <c r="DF96" s="339">
        <v>10</v>
      </c>
      <c r="DG96" s="339">
        <v>0</v>
      </c>
      <c r="DH96" s="339">
        <v>0</v>
      </c>
      <c r="DI96" s="339">
        <v>0</v>
      </c>
      <c r="DJ96" s="339">
        <v>0</v>
      </c>
      <c r="DK96" s="339">
        <v>0</v>
      </c>
      <c r="DL96" s="339">
        <v>0</v>
      </c>
      <c r="DM96" s="339">
        <v>0</v>
      </c>
      <c r="DN96" s="339">
        <v>0</v>
      </c>
      <c r="DO96" s="339">
        <v>0</v>
      </c>
      <c r="DP96" s="339">
        <v>0</v>
      </c>
      <c r="DQ96" s="339">
        <v>3</v>
      </c>
      <c r="DR96" s="339">
        <v>3</v>
      </c>
      <c r="DS96" s="339">
        <v>0</v>
      </c>
      <c r="DT96" s="339">
        <v>0</v>
      </c>
      <c r="DU96" s="339">
        <v>0</v>
      </c>
      <c r="DV96" s="339">
        <v>0</v>
      </c>
      <c r="DW96" s="339">
        <v>0</v>
      </c>
      <c r="DX96" s="339">
        <v>0</v>
      </c>
      <c r="DY96" s="339">
        <v>0</v>
      </c>
      <c r="DZ96" s="339">
        <v>0</v>
      </c>
      <c r="EA96" s="339">
        <v>0</v>
      </c>
      <c r="EB96" s="339">
        <v>0</v>
      </c>
      <c r="EC96" s="339">
        <v>0</v>
      </c>
      <c r="ED96" s="339">
        <v>0</v>
      </c>
      <c r="EE96" s="339">
        <v>0</v>
      </c>
      <c r="EF96" s="339">
        <v>0</v>
      </c>
      <c r="EG96" s="339">
        <v>0</v>
      </c>
      <c r="EH96" s="339">
        <v>0</v>
      </c>
      <c r="EI96" s="339">
        <v>0</v>
      </c>
      <c r="EJ96" s="339">
        <v>0</v>
      </c>
      <c r="EK96" s="339">
        <v>0</v>
      </c>
      <c r="EL96" s="339">
        <v>0</v>
      </c>
      <c r="EM96" s="339">
        <v>0</v>
      </c>
      <c r="EN96" s="339">
        <v>0</v>
      </c>
      <c r="EO96" s="339">
        <v>0</v>
      </c>
      <c r="EP96" s="339">
        <v>0</v>
      </c>
      <c r="EQ96" s="339">
        <v>0</v>
      </c>
      <c r="ER96" s="339">
        <v>0</v>
      </c>
      <c r="ES96" s="339">
        <v>0</v>
      </c>
      <c r="ET96" s="339">
        <v>0</v>
      </c>
      <c r="EU96" s="339">
        <v>0</v>
      </c>
      <c r="EV96" s="339">
        <v>0</v>
      </c>
      <c r="EW96" s="339">
        <v>0</v>
      </c>
      <c r="EX96" s="339">
        <v>0</v>
      </c>
      <c r="EY96" s="339">
        <v>0</v>
      </c>
      <c r="EZ96" s="339">
        <v>0</v>
      </c>
      <c r="FA96" s="339">
        <v>0</v>
      </c>
      <c r="FB96" s="339">
        <v>0</v>
      </c>
      <c r="FC96" s="339">
        <v>0</v>
      </c>
      <c r="FD96" s="339">
        <v>0</v>
      </c>
      <c r="FE96" s="339">
        <v>0</v>
      </c>
      <c r="FF96" s="339">
        <v>0</v>
      </c>
      <c r="FG96" s="339">
        <v>0</v>
      </c>
      <c r="FH96" s="339">
        <v>0</v>
      </c>
      <c r="FI96" s="339">
        <v>0</v>
      </c>
      <c r="FJ96" s="339">
        <v>0</v>
      </c>
      <c r="FK96" s="339">
        <v>0</v>
      </c>
      <c r="FL96" s="339">
        <v>0</v>
      </c>
      <c r="FM96" s="339">
        <v>0</v>
      </c>
      <c r="FN96" s="339">
        <v>0</v>
      </c>
      <c r="FO96" s="339">
        <v>0</v>
      </c>
      <c r="FP96" s="339">
        <v>0</v>
      </c>
      <c r="FQ96" s="339">
        <v>0</v>
      </c>
      <c r="FR96" s="339">
        <v>0</v>
      </c>
      <c r="FS96" s="339">
        <v>0</v>
      </c>
      <c r="FT96" s="339">
        <v>0</v>
      </c>
      <c r="FU96" s="339">
        <v>0</v>
      </c>
      <c r="FV96" s="339">
        <v>0</v>
      </c>
      <c r="FW96" s="339">
        <v>0</v>
      </c>
      <c r="FX96" s="339">
        <v>3</v>
      </c>
      <c r="FY96" s="339">
        <v>5</v>
      </c>
      <c r="FZ96" s="339">
        <v>7</v>
      </c>
      <c r="GA96" s="339">
        <v>10</v>
      </c>
      <c r="GB96" s="339">
        <v>9</v>
      </c>
      <c r="GC96" s="339">
        <v>0</v>
      </c>
      <c r="GD96" s="339">
        <v>0</v>
      </c>
      <c r="GE96" s="339">
        <v>0</v>
      </c>
      <c r="GF96" s="339">
        <v>0</v>
      </c>
      <c r="GG96" s="339">
        <v>0</v>
      </c>
      <c r="GH96" s="339">
        <v>0</v>
      </c>
      <c r="GI96" s="339">
        <v>0</v>
      </c>
      <c r="GJ96" s="339">
        <v>0</v>
      </c>
      <c r="GK96" s="339">
        <v>0</v>
      </c>
      <c r="GL96" s="339">
        <v>0</v>
      </c>
      <c r="GM96" s="339">
        <v>0</v>
      </c>
      <c r="GN96" s="339">
        <v>0</v>
      </c>
      <c r="GO96" s="339">
        <v>0</v>
      </c>
      <c r="GP96" s="339">
        <v>0</v>
      </c>
      <c r="GQ96" s="339">
        <v>0</v>
      </c>
      <c r="GR96" s="339">
        <v>0</v>
      </c>
      <c r="GS96" s="339">
        <v>0</v>
      </c>
      <c r="GT96" s="339">
        <v>3</v>
      </c>
      <c r="GU96" s="339">
        <v>6</v>
      </c>
      <c r="GV96" s="339">
        <v>3</v>
      </c>
      <c r="GW96" s="339">
        <v>16</v>
      </c>
      <c r="GX96" s="339">
        <v>7</v>
      </c>
      <c r="GY96" s="339">
        <v>0</v>
      </c>
      <c r="GZ96" s="339">
        <v>0</v>
      </c>
      <c r="HA96" s="339">
        <v>0</v>
      </c>
      <c r="HB96" s="339">
        <v>0</v>
      </c>
      <c r="HC96" s="339">
        <v>0</v>
      </c>
      <c r="HD96" s="339">
        <v>0</v>
      </c>
      <c r="HE96" s="339">
        <v>0</v>
      </c>
      <c r="HF96" s="339">
        <v>0</v>
      </c>
      <c r="HG96" s="339">
        <v>0</v>
      </c>
      <c r="HH96" s="339">
        <v>0</v>
      </c>
      <c r="HI96" s="339">
        <v>0</v>
      </c>
      <c r="HJ96" s="339">
        <v>0</v>
      </c>
      <c r="HK96" s="339">
        <v>0</v>
      </c>
      <c r="HL96" s="339">
        <v>0</v>
      </c>
      <c r="HM96" s="340">
        <v>0</v>
      </c>
    </row>
    <row r="97" spans="1:221" x14ac:dyDescent="0.2">
      <c r="A97" s="323">
        <v>22</v>
      </c>
      <c r="B97" s="129" t="s">
        <v>315</v>
      </c>
      <c r="C97" s="130"/>
      <c r="D97" s="131"/>
      <c r="E97" s="339">
        <v>0</v>
      </c>
      <c r="F97" s="339">
        <v>0</v>
      </c>
      <c r="G97" s="339">
        <v>0</v>
      </c>
      <c r="H97" s="339">
        <v>0</v>
      </c>
      <c r="I97" s="339">
        <v>0</v>
      </c>
      <c r="J97" s="339">
        <v>0</v>
      </c>
      <c r="K97" s="339">
        <v>0</v>
      </c>
      <c r="L97" s="339">
        <v>0</v>
      </c>
      <c r="M97" s="339">
        <v>0</v>
      </c>
      <c r="N97" s="339">
        <v>0</v>
      </c>
      <c r="O97" s="339">
        <v>1</v>
      </c>
      <c r="P97" s="339">
        <v>1</v>
      </c>
      <c r="Q97" s="339">
        <v>0</v>
      </c>
      <c r="R97" s="341">
        <v>0</v>
      </c>
      <c r="S97" s="339">
        <v>0</v>
      </c>
      <c r="T97" s="339">
        <v>0</v>
      </c>
      <c r="U97" s="339">
        <v>0</v>
      </c>
      <c r="V97" s="339">
        <v>0</v>
      </c>
      <c r="W97" s="339">
        <v>0</v>
      </c>
      <c r="X97" s="339">
        <v>0</v>
      </c>
      <c r="Y97" s="339">
        <v>0</v>
      </c>
      <c r="Z97" s="339">
        <v>0</v>
      </c>
      <c r="AA97" s="339">
        <v>0</v>
      </c>
      <c r="AB97" s="339">
        <v>0</v>
      </c>
      <c r="AC97" s="339">
        <v>0</v>
      </c>
      <c r="AD97" s="339">
        <v>0</v>
      </c>
      <c r="AE97" s="339">
        <v>0</v>
      </c>
      <c r="AF97" s="339">
        <v>0</v>
      </c>
      <c r="AG97" s="339">
        <v>0</v>
      </c>
      <c r="AH97" s="339">
        <v>0</v>
      </c>
      <c r="AI97" s="339">
        <v>0</v>
      </c>
      <c r="AJ97" s="339">
        <v>0</v>
      </c>
      <c r="AK97" s="339">
        <v>0</v>
      </c>
      <c r="AL97" s="339">
        <v>0</v>
      </c>
      <c r="AM97" s="339">
        <v>0</v>
      </c>
      <c r="AN97" s="339">
        <v>0</v>
      </c>
      <c r="AO97" s="339">
        <v>0</v>
      </c>
      <c r="AP97" s="339">
        <v>0</v>
      </c>
      <c r="AQ97" s="339">
        <v>0</v>
      </c>
      <c r="AR97" s="339">
        <v>0</v>
      </c>
      <c r="AS97" s="339">
        <v>0</v>
      </c>
      <c r="AT97" s="339">
        <v>0</v>
      </c>
      <c r="AU97" s="339">
        <v>0</v>
      </c>
      <c r="AV97" s="339">
        <v>0</v>
      </c>
      <c r="AW97" s="339">
        <v>0</v>
      </c>
      <c r="AX97" s="339">
        <v>0</v>
      </c>
      <c r="AY97" s="339">
        <v>1</v>
      </c>
      <c r="AZ97" s="339">
        <v>4</v>
      </c>
      <c r="BA97" s="339">
        <v>0</v>
      </c>
      <c r="BB97" s="339">
        <v>0</v>
      </c>
      <c r="BC97" s="339">
        <v>4</v>
      </c>
      <c r="BD97" s="339">
        <v>4</v>
      </c>
      <c r="BE97" s="339">
        <v>0</v>
      </c>
      <c r="BF97" s="339">
        <v>0</v>
      </c>
      <c r="BG97" s="339">
        <v>3</v>
      </c>
      <c r="BH97" s="339">
        <v>3</v>
      </c>
      <c r="BI97" s="339">
        <v>0</v>
      </c>
      <c r="BJ97" s="339">
        <v>0</v>
      </c>
      <c r="BK97" s="339">
        <v>0</v>
      </c>
      <c r="BL97" s="339">
        <v>0</v>
      </c>
      <c r="BM97" s="339">
        <v>0</v>
      </c>
      <c r="BN97" s="339">
        <v>0</v>
      </c>
      <c r="BO97" s="339">
        <v>0</v>
      </c>
      <c r="BP97" s="339">
        <v>0</v>
      </c>
      <c r="BQ97" s="339">
        <v>1</v>
      </c>
      <c r="BR97" s="339">
        <v>10</v>
      </c>
      <c r="BS97" s="339">
        <v>0</v>
      </c>
      <c r="BT97" s="339">
        <v>0</v>
      </c>
      <c r="BU97" s="339">
        <v>0</v>
      </c>
      <c r="BV97" s="339">
        <v>0</v>
      </c>
      <c r="BW97" s="339">
        <v>0</v>
      </c>
      <c r="BX97" s="339">
        <v>0</v>
      </c>
      <c r="BY97" s="339">
        <v>0</v>
      </c>
      <c r="BZ97" s="339">
        <v>0</v>
      </c>
      <c r="CA97" s="339">
        <v>0</v>
      </c>
      <c r="CB97" s="339">
        <v>0</v>
      </c>
      <c r="CC97" s="339">
        <v>0</v>
      </c>
      <c r="CD97" s="339">
        <v>0</v>
      </c>
      <c r="CE97" s="339">
        <v>0</v>
      </c>
      <c r="CF97" s="339">
        <v>0</v>
      </c>
      <c r="CG97" s="339">
        <v>0</v>
      </c>
      <c r="CH97" s="339">
        <v>0</v>
      </c>
      <c r="CI97" s="339">
        <v>0</v>
      </c>
      <c r="CJ97" s="339">
        <v>0</v>
      </c>
      <c r="CK97" s="339">
        <v>0</v>
      </c>
      <c r="CL97" s="339">
        <v>0</v>
      </c>
      <c r="CM97" s="339">
        <v>1</v>
      </c>
      <c r="CN97" s="339">
        <v>4</v>
      </c>
      <c r="CO97" s="339">
        <v>0</v>
      </c>
      <c r="CP97" s="339">
        <v>0</v>
      </c>
      <c r="CQ97" s="339">
        <v>4</v>
      </c>
      <c r="CR97" s="339">
        <v>4</v>
      </c>
      <c r="CS97" s="339">
        <v>0</v>
      </c>
      <c r="CT97" s="339">
        <v>0</v>
      </c>
      <c r="CU97" s="339">
        <v>3</v>
      </c>
      <c r="CV97" s="339">
        <v>3</v>
      </c>
      <c r="CW97" s="339">
        <v>0</v>
      </c>
      <c r="CX97" s="339">
        <v>0</v>
      </c>
      <c r="CY97" s="339">
        <v>0</v>
      </c>
      <c r="CZ97" s="339">
        <v>0</v>
      </c>
      <c r="DA97" s="339">
        <v>0</v>
      </c>
      <c r="DB97" s="339">
        <v>0</v>
      </c>
      <c r="DC97" s="339">
        <v>0</v>
      </c>
      <c r="DD97" s="339">
        <v>0</v>
      </c>
      <c r="DE97" s="339">
        <v>0</v>
      </c>
      <c r="DF97" s="339">
        <v>0</v>
      </c>
      <c r="DG97" s="339">
        <v>0</v>
      </c>
      <c r="DH97" s="339">
        <v>0</v>
      </c>
      <c r="DI97" s="339">
        <v>0</v>
      </c>
      <c r="DJ97" s="339">
        <v>0</v>
      </c>
      <c r="DK97" s="339">
        <v>0</v>
      </c>
      <c r="DL97" s="339">
        <v>0</v>
      </c>
      <c r="DM97" s="339">
        <v>0</v>
      </c>
      <c r="DN97" s="339">
        <v>0</v>
      </c>
      <c r="DO97" s="339">
        <v>0</v>
      </c>
      <c r="DP97" s="339">
        <v>0</v>
      </c>
      <c r="DQ97" s="339">
        <v>0</v>
      </c>
      <c r="DR97" s="339">
        <v>0</v>
      </c>
      <c r="DS97" s="339">
        <v>0</v>
      </c>
      <c r="DT97" s="339">
        <v>0</v>
      </c>
      <c r="DU97" s="339">
        <v>0</v>
      </c>
      <c r="DV97" s="339">
        <v>0</v>
      </c>
      <c r="DW97" s="339">
        <v>0</v>
      </c>
      <c r="DX97" s="339">
        <v>0</v>
      </c>
      <c r="DY97" s="339">
        <v>0</v>
      </c>
      <c r="DZ97" s="339">
        <v>0</v>
      </c>
      <c r="EA97" s="339">
        <v>0</v>
      </c>
      <c r="EB97" s="339">
        <v>0</v>
      </c>
      <c r="EC97" s="339">
        <v>0</v>
      </c>
      <c r="ED97" s="339">
        <v>0</v>
      </c>
      <c r="EE97" s="339">
        <v>0</v>
      </c>
      <c r="EF97" s="339">
        <v>0</v>
      </c>
      <c r="EG97" s="339">
        <v>0</v>
      </c>
      <c r="EH97" s="339">
        <v>0</v>
      </c>
      <c r="EI97" s="339">
        <v>0</v>
      </c>
      <c r="EJ97" s="339">
        <v>0</v>
      </c>
      <c r="EK97" s="339">
        <v>0</v>
      </c>
      <c r="EL97" s="339">
        <v>0</v>
      </c>
      <c r="EM97" s="339">
        <v>0</v>
      </c>
      <c r="EN97" s="339">
        <v>0</v>
      </c>
      <c r="EO97" s="339">
        <v>0</v>
      </c>
      <c r="EP97" s="339">
        <v>0</v>
      </c>
      <c r="EQ97" s="339">
        <v>0</v>
      </c>
      <c r="ER97" s="339">
        <v>0</v>
      </c>
      <c r="ES97" s="339">
        <v>0</v>
      </c>
      <c r="ET97" s="339">
        <v>0</v>
      </c>
      <c r="EU97" s="339">
        <v>0</v>
      </c>
      <c r="EV97" s="339">
        <v>0</v>
      </c>
      <c r="EW97" s="339">
        <v>0</v>
      </c>
      <c r="EX97" s="339">
        <v>0</v>
      </c>
      <c r="EY97" s="339">
        <v>0</v>
      </c>
      <c r="EZ97" s="339">
        <v>0</v>
      </c>
      <c r="FA97" s="339">
        <v>0</v>
      </c>
      <c r="FB97" s="339">
        <v>0</v>
      </c>
      <c r="FC97" s="339">
        <v>0</v>
      </c>
      <c r="FD97" s="339">
        <v>0</v>
      </c>
      <c r="FE97" s="339">
        <v>0</v>
      </c>
      <c r="FF97" s="339">
        <v>0</v>
      </c>
      <c r="FG97" s="339">
        <v>0</v>
      </c>
      <c r="FH97" s="339">
        <v>0</v>
      </c>
      <c r="FI97" s="339">
        <v>0</v>
      </c>
      <c r="FJ97" s="339">
        <v>0</v>
      </c>
      <c r="FK97" s="339">
        <v>0</v>
      </c>
      <c r="FL97" s="339">
        <v>0</v>
      </c>
      <c r="FM97" s="339">
        <v>0</v>
      </c>
      <c r="FN97" s="339">
        <v>0</v>
      </c>
      <c r="FO97" s="339">
        <v>0</v>
      </c>
      <c r="FP97" s="339">
        <v>0</v>
      </c>
      <c r="FQ97" s="339">
        <v>0</v>
      </c>
      <c r="FR97" s="339">
        <v>0</v>
      </c>
      <c r="FS97" s="339">
        <v>0</v>
      </c>
      <c r="FT97" s="339">
        <v>0</v>
      </c>
      <c r="FU97" s="339">
        <v>0</v>
      </c>
      <c r="FV97" s="339">
        <v>0</v>
      </c>
      <c r="FW97" s="339">
        <v>0</v>
      </c>
      <c r="FX97" s="339">
        <v>0</v>
      </c>
      <c r="FY97" s="339">
        <v>1</v>
      </c>
      <c r="FZ97" s="339">
        <v>0</v>
      </c>
      <c r="GA97" s="339">
        <v>0</v>
      </c>
      <c r="GB97" s="339">
        <v>0</v>
      </c>
      <c r="GC97" s="339">
        <v>0</v>
      </c>
      <c r="GD97" s="339">
        <v>0</v>
      </c>
      <c r="GE97" s="339">
        <v>0</v>
      </c>
      <c r="GF97" s="339">
        <v>0</v>
      </c>
      <c r="GG97" s="339">
        <v>0</v>
      </c>
      <c r="GH97" s="339">
        <v>0</v>
      </c>
      <c r="GI97" s="339">
        <v>0</v>
      </c>
      <c r="GJ97" s="339">
        <v>0</v>
      </c>
      <c r="GK97" s="339">
        <v>0</v>
      </c>
      <c r="GL97" s="339">
        <v>0</v>
      </c>
      <c r="GM97" s="339">
        <v>0</v>
      </c>
      <c r="GN97" s="339">
        <v>0</v>
      </c>
      <c r="GO97" s="339">
        <v>0</v>
      </c>
      <c r="GP97" s="339">
        <v>0</v>
      </c>
      <c r="GQ97" s="339">
        <v>0</v>
      </c>
      <c r="GR97" s="339">
        <v>0</v>
      </c>
      <c r="GS97" s="339">
        <v>0</v>
      </c>
      <c r="GT97" s="339">
        <v>0</v>
      </c>
      <c r="GU97" s="339">
        <v>0</v>
      </c>
      <c r="GV97" s="339">
        <v>0</v>
      </c>
      <c r="GW97" s="339">
        <v>0</v>
      </c>
      <c r="GX97" s="339">
        <v>0</v>
      </c>
      <c r="GY97" s="339">
        <v>0</v>
      </c>
      <c r="GZ97" s="339">
        <v>0</v>
      </c>
      <c r="HA97" s="339">
        <v>0</v>
      </c>
      <c r="HB97" s="339">
        <v>0</v>
      </c>
      <c r="HC97" s="339">
        <v>0</v>
      </c>
      <c r="HD97" s="339">
        <v>0</v>
      </c>
      <c r="HE97" s="339">
        <v>0</v>
      </c>
      <c r="HF97" s="339">
        <v>0</v>
      </c>
      <c r="HG97" s="339">
        <v>0</v>
      </c>
      <c r="HH97" s="339">
        <v>0</v>
      </c>
      <c r="HI97" s="339">
        <v>0</v>
      </c>
      <c r="HJ97" s="339">
        <v>0</v>
      </c>
      <c r="HK97" s="339">
        <v>0</v>
      </c>
      <c r="HL97" s="339">
        <v>0</v>
      </c>
      <c r="HM97" s="340">
        <v>0</v>
      </c>
    </row>
    <row r="98" spans="1:221" x14ac:dyDescent="0.2">
      <c r="A98" s="323">
        <v>23</v>
      </c>
      <c r="B98" s="129" t="s">
        <v>316</v>
      </c>
      <c r="C98" s="130"/>
      <c r="D98" s="131"/>
      <c r="E98" s="339">
        <v>0</v>
      </c>
      <c r="F98" s="339">
        <v>0</v>
      </c>
      <c r="G98" s="339">
        <v>0</v>
      </c>
      <c r="H98" s="339">
        <v>0</v>
      </c>
      <c r="I98" s="339">
        <v>0</v>
      </c>
      <c r="J98" s="339">
        <v>0</v>
      </c>
      <c r="K98" s="339">
        <v>0</v>
      </c>
      <c r="L98" s="339">
        <v>0</v>
      </c>
      <c r="M98" s="339">
        <v>0</v>
      </c>
      <c r="N98" s="339">
        <v>0</v>
      </c>
      <c r="O98" s="339">
        <v>0</v>
      </c>
      <c r="P98" s="339">
        <v>0</v>
      </c>
      <c r="Q98" s="339">
        <v>0</v>
      </c>
      <c r="R98" s="341">
        <v>0</v>
      </c>
      <c r="S98" s="339">
        <v>0</v>
      </c>
      <c r="T98" s="339">
        <v>0</v>
      </c>
      <c r="U98" s="339">
        <v>0</v>
      </c>
      <c r="V98" s="339">
        <v>0</v>
      </c>
      <c r="W98" s="339">
        <v>0</v>
      </c>
      <c r="X98" s="339">
        <v>0</v>
      </c>
      <c r="Y98" s="339">
        <v>25</v>
      </c>
      <c r="Z98" s="339">
        <v>250</v>
      </c>
      <c r="AA98" s="339">
        <v>0</v>
      </c>
      <c r="AB98" s="339">
        <v>0</v>
      </c>
      <c r="AC98" s="339">
        <v>0</v>
      </c>
      <c r="AD98" s="339">
        <v>0</v>
      </c>
      <c r="AE98" s="339">
        <v>0</v>
      </c>
      <c r="AF98" s="339">
        <v>0</v>
      </c>
      <c r="AG98" s="339">
        <v>0</v>
      </c>
      <c r="AH98" s="339">
        <v>0</v>
      </c>
      <c r="AI98" s="339">
        <v>0</v>
      </c>
      <c r="AJ98" s="339">
        <v>0</v>
      </c>
      <c r="AK98" s="339">
        <v>0</v>
      </c>
      <c r="AL98" s="339">
        <v>0</v>
      </c>
      <c r="AM98" s="339">
        <v>0</v>
      </c>
      <c r="AN98" s="339">
        <v>0</v>
      </c>
      <c r="AO98" s="339">
        <v>0</v>
      </c>
      <c r="AP98" s="339">
        <v>0</v>
      </c>
      <c r="AQ98" s="339">
        <v>0</v>
      </c>
      <c r="AR98" s="339">
        <v>0</v>
      </c>
      <c r="AS98" s="339">
        <v>0</v>
      </c>
      <c r="AT98" s="339">
        <v>0</v>
      </c>
      <c r="AU98" s="339">
        <v>0</v>
      </c>
      <c r="AV98" s="339">
        <v>0</v>
      </c>
      <c r="AW98" s="339">
        <v>8</v>
      </c>
      <c r="AX98" s="339">
        <v>8</v>
      </c>
      <c r="AY98" s="339">
        <v>3</v>
      </c>
      <c r="AZ98" s="339">
        <v>12</v>
      </c>
      <c r="BA98" s="339">
        <v>9</v>
      </c>
      <c r="BB98" s="339">
        <v>9</v>
      </c>
      <c r="BC98" s="339">
        <v>0</v>
      </c>
      <c r="BD98" s="339">
        <v>0</v>
      </c>
      <c r="BE98" s="339">
        <v>11</v>
      </c>
      <c r="BF98" s="339">
        <v>11</v>
      </c>
      <c r="BG98" s="339">
        <v>0</v>
      </c>
      <c r="BH98" s="339">
        <v>0</v>
      </c>
      <c r="BI98" s="339">
        <v>0</v>
      </c>
      <c r="BJ98" s="339">
        <v>0</v>
      </c>
      <c r="BK98" s="339">
        <v>0</v>
      </c>
      <c r="BL98" s="339">
        <v>0</v>
      </c>
      <c r="BM98" s="339">
        <v>11</v>
      </c>
      <c r="BN98" s="339">
        <v>110</v>
      </c>
      <c r="BO98" s="339">
        <v>0</v>
      </c>
      <c r="BP98" s="339">
        <v>0</v>
      </c>
      <c r="BQ98" s="339">
        <v>0</v>
      </c>
      <c r="BR98" s="339">
        <v>0</v>
      </c>
      <c r="BS98" s="339">
        <v>0</v>
      </c>
      <c r="BT98" s="339">
        <v>0</v>
      </c>
      <c r="BU98" s="339">
        <v>0</v>
      </c>
      <c r="BV98" s="339">
        <v>0</v>
      </c>
      <c r="BW98" s="339">
        <v>0</v>
      </c>
      <c r="BX98" s="339">
        <v>0</v>
      </c>
      <c r="BY98" s="339">
        <v>0</v>
      </c>
      <c r="BZ98" s="339">
        <v>0</v>
      </c>
      <c r="CA98" s="339">
        <v>0</v>
      </c>
      <c r="CB98" s="339">
        <v>0</v>
      </c>
      <c r="CC98" s="339">
        <v>0</v>
      </c>
      <c r="CD98" s="339">
        <v>0</v>
      </c>
      <c r="CE98" s="339">
        <v>0</v>
      </c>
      <c r="CF98" s="339">
        <v>0</v>
      </c>
      <c r="CG98" s="339">
        <v>0</v>
      </c>
      <c r="CH98" s="339">
        <v>0</v>
      </c>
      <c r="CI98" s="339">
        <v>0</v>
      </c>
      <c r="CJ98" s="339">
        <v>0</v>
      </c>
      <c r="CK98" s="339">
        <v>12</v>
      </c>
      <c r="CL98" s="339">
        <v>12</v>
      </c>
      <c r="CM98" s="339">
        <v>3</v>
      </c>
      <c r="CN98" s="339">
        <v>12</v>
      </c>
      <c r="CO98" s="339">
        <v>15</v>
      </c>
      <c r="CP98" s="339">
        <v>15</v>
      </c>
      <c r="CQ98" s="339">
        <v>0</v>
      </c>
      <c r="CR98" s="339">
        <v>0</v>
      </c>
      <c r="CS98" s="339">
        <v>4</v>
      </c>
      <c r="CT98" s="339">
        <v>4</v>
      </c>
      <c r="CU98" s="339">
        <v>0</v>
      </c>
      <c r="CV98" s="339">
        <v>0</v>
      </c>
      <c r="CW98" s="339">
        <v>0</v>
      </c>
      <c r="CX98" s="339">
        <v>0</v>
      </c>
      <c r="CY98" s="339">
        <v>0</v>
      </c>
      <c r="CZ98" s="339">
        <v>0</v>
      </c>
      <c r="DA98" s="339">
        <v>5</v>
      </c>
      <c r="DB98" s="339">
        <v>50</v>
      </c>
      <c r="DC98" s="339">
        <v>0</v>
      </c>
      <c r="DD98" s="339">
        <v>0</v>
      </c>
      <c r="DE98" s="339">
        <v>0</v>
      </c>
      <c r="DF98" s="339">
        <v>0</v>
      </c>
      <c r="DG98" s="339">
        <v>0</v>
      </c>
      <c r="DH98" s="339">
        <v>0</v>
      </c>
      <c r="DI98" s="339">
        <v>0</v>
      </c>
      <c r="DJ98" s="339">
        <v>0</v>
      </c>
      <c r="DK98" s="339">
        <v>0</v>
      </c>
      <c r="DL98" s="339">
        <v>0</v>
      </c>
      <c r="DM98" s="339">
        <v>0</v>
      </c>
      <c r="DN98" s="339">
        <v>0</v>
      </c>
      <c r="DO98" s="339">
        <v>0</v>
      </c>
      <c r="DP98" s="339">
        <v>0</v>
      </c>
      <c r="DQ98" s="339">
        <v>0</v>
      </c>
      <c r="DR98" s="339">
        <v>0</v>
      </c>
      <c r="DS98" s="339">
        <v>0</v>
      </c>
      <c r="DT98" s="339">
        <v>0</v>
      </c>
      <c r="DU98" s="339">
        <v>0</v>
      </c>
      <c r="DV98" s="339">
        <v>0</v>
      </c>
      <c r="DW98" s="339">
        <v>0</v>
      </c>
      <c r="DX98" s="339">
        <v>0</v>
      </c>
      <c r="DY98" s="339">
        <v>0</v>
      </c>
      <c r="DZ98" s="339">
        <v>0</v>
      </c>
      <c r="EA98" s="339">
        <v>0</v>
      </c>
      <c r="EB98" s="339">
        <v>0</v>
      </c>
      <c r="EC98" s="339">
        <v>0</v>
      </c>
      <c r="ED98" s="339">
        <v>0</v>
      </c>
      <c r="EE98" s="339">
        <v>0</v>
      </c>
      <c r="EF98" s="339">
        <v>0</v>
      </c>
      <c r="EG98" s="339">
        <v>0</v>
      </c>
      <c r="EH98" s="339">
        <v>0</v>
      </c>
      <c r="EI98" s="339">
        <v>0</v>
      </c>
      <c r="EJ98" s="339">
        <v>0</v>
      </c>
      <c r="EK98" s="339">
        <v>0</v>
      </c>
      <c r="EL98" s="339">
        <v>0</v>
      </c>
      <c r="EM98" s="339">
        <v>0</v>
      </c>
      <c r="EN98" s="339">
        <v>0</v>
      </c>
      <c r="EO98" s="339">
        <v>0</v>
      </c>
      <c r="EP98" s="339">
        <v>0</v>
      </c>
      <c r="EQ98" s="339">
        <v>0</v>
      </c>
      <c r="ER98" s="339">
        <v>0</v>
      </c>
      <c r="ES98" s="339">
        <v>0</v>
      </c>
      <c r="ET98" s="339">
        <v>0</v>
      </c>
      <c r="EU98" s="339">
        <v>0</v>
      </c>
      <c r="EV98" s="339">
        <v>0</v>
      </c>
      <c r="EW98" s="339">
        <v>0</v>
      </c>
      <c r="EX98" s="339">
        <v>0</v>
      </c>
      <c r="EY98" s="339">
        <v>0</v>
      </c>
      <c r="EZ98" s="339">
        <v>0</v>
      </c>
      <c r="FA98" s="339">
        <v>0</v>
      </c>
      <c r="FB98" s="339">
        <v>0</v>
      </c>
      <c r="FC98" s="339">
        <v>0</v>
      </c>
      <c r="FD98" s="339">
        <v>0</v>
      </c>
      <c r="FE98" s="339">
        <v>0</v>
      </c>
      <c r="FF98" s="339">
        <v>0</v>
      </c>
      <c r="FG98" s="339">
        <v>0</v>
      </c>
      <c r="FH98" s="339">
        <v>0</v>
      </c>
      <c r="FI98" s="339">
        <v>0</v>
      </c>
      <c r="FJ98" s="339">
        <v>0</v>
      </c>
      <c r="FK98" s="339">
        <v>0</v>
      </c>
      <c r="FL98" s="339">
        <v>0</v>
      </c>
      <c r="FM98" s="339">
        <v>0</v>
      </c>
      <c r="FN98" s="339">
        <v>0</v>
      </c>
      <c r="FO98" s="339">
        <v>0</v>
      </c>
      <c r="FP98" s="339">
        <v>0</v>
      </c>
      <c r="FQ98" s="339">
        <v>0</v>
      </c>
      <c r="FR98" s="339">
        <v>0</v>
      </c>
      <c r="FS98" s="339">
        <v>0</v>
      </c>
      <c r="FT98" s="339">
        <v>0</v>
      </c>
      <c r="FU98" s="339">
        <v>0</v>
      </c>
      <c r="FV98" s="339">
        <v>0</v>
      </c>
      <c r="FW98" s="339">
        <v>8</v>
      </c>
      <c r="FX98" s="339">
        <v>20</v>
      </c>
      <c r="FY98" s="339">
        <v>41</v>
      </c>
      <c r="FZ98" s="339">
        <v>5</v>
      </c>
      <c r="GA98" s="339">
        <v>34</v>
      </c>
      <c r="GB98" s="339">
        <v>2</v>
      </c>
      <c r="GC98" s="339">
        <v>0</v>
      </c>
      <c r="GD98" s="339">
        <v>0</v>
      </c>
      <c r="GE98" s="339">
        <v>0</v>
      </c>
      <c r="GF98" s="339">
        <v>0</v>
      </c>
      <c r="GG98" s="339">
        <v>0</v>
      </c>
      <c r="GH98" s="339">
        <v>0</v>
      </c>
      <c r="GI98" s="339">
        <v>0</v>
      </c>
      <c r="GJ98" s="339">
        <v>0</v>
      </c>
      <c r="GK98" s="339">
        <v>0</v>
      </c>
      <c r="GL98" s="339">
        <v>0</v>
      </c>
      <c r="GM98" s="339">
        <v>0</v>
      </c>
      <c r="GN98" s="339">
        <v>0</v>
      </c>
      <c r="GO98" s="339">
        <v>0</v>
      </c>
      <c r="GP98" s="339">
        <v>0</v>
      </c>
      <c r="GQ98" s="339">
        <v>0</v>
      </c>
      <c r="GR98" s="339">
        <v>0</v>
      </c>
      <c r="GS98" s="339">
        <v>24</v>
      </c>
      <c r="GT98" s="339">
        <v>17</v>
      </c>
      <c r="GU98" s="339">
        <v>35</v>
      </c>
      <c r="GV98" s="339">
        <v>20</v>
      </c>
      <c r="GW98" s="339">
        <v>52</v>
      </c>
      <c r="GX98" s="339">
        <v>31</v>
      </c>
      <c r="GY98" s="339">
        <v>0</v>
      </c>
      <c r="GZ98" s="339">
        <v>0</v>
      </c>
      <c r="HA98" s="339">
        <v>0</v>
      </c>
      <c r="HB98" s="339">
        <v>0</v>
      </c>
      <c r="HC98" s="339">
        <v>0</v>
      </c>
      <c r="HD98" s="339">
        <v>0</v>
      </c>
      <c r="HE98" s="339">
        <v>0</v>
      </c>
      <c r="HF98" s="339">
        <v>0</v>
      </c>
      <c r="HG98" s="339">
        <v>0</v>
      </c>
      <c r="HH98" s="339">
        <v>0</v>
      </c>
      <c r="HI98" s="339">
        <v>0</v>
      </c>
      <c r="HJ98" s="339">
        <v>0</v>
      </c>
      <c r="HK98" s="339">
        <v>0</v>
      </c>
      <c r="HL98" s="339">
        <v>0</v>
      </c>
      <c r="HM98" s="340">
        <v>0</v>
      </c>
    </row>
    <row r="99" spans="1:221" x14ac:dyDescent="0.2">
      <c r="A99" s="323">
        <v>24</v>
      </c>
      <c r="B99" s="129" t="s">
        <v>317</v>
      </c>
      <c r="C99" s="130"/>
      <c r="D99" s="131"/>
      <c r="E99" s="339">
        <v>0</v>
      </c>
      <c r="F99" s="339">
        <v>0</v>
      </c>
      <c r="G99" s="339">
        <v>0</v>
      </c>
      <c r="H99" s="339">
        <v>0</v>
      </c>
      <c r="I99" s="339">
        <v>0</v>
      </c>
      <c r="J99" s="339">
        <v>0</v>
      </c>
      <c r="K99" s="339">
        <v>0</v>
      </c>
      <c r="L99" s="339">
        <v>0</v>
      </c>
      <c r="M99" s="339">
        <v>0</v>
      </c>
      <c r="N99" s="339">
        <v>0</v>
      </c>
      <c r="O99" s="339">
        <v>0</v>
      </c>
      <c r="P99" s="339">
        <v>0</v>
      </c>
      <c r="Q99" s="339">
        <v>0</v>
      </c>
      <c r="R99" s="341">
        <v>0</v>
      </c>
      <c r="S99" s="339">
        <v>0</v>
      </c>
      <c r="T99" s="339">
        <v>0</v>
      </c>
      <c r="U99" s="339">
        <v>0</v>
      </c>
      <c r="V99" s="339">
        <v>0</v>
      </c>
      <c r="W99" s="339">
        <v>0</v>
      </c>
      <c r="X99" s="339">
        <v>0</v>
      </c>
      <c r="Y99" s="339">
        <v>3</v>
      </c>
      <c r="Z99" s="339">
        <v>30</v>
      </c>
      <c r="AA99" s="339">
        <v>0</v>
      </c>
      <c r="AB99" s="339">
        <v>0</v>
      </c>
      <c r="AC99" s="339">
        <v>0</v>
      </c>
      <c r="AD99" s="339">
        <v>0</v>
      </c>
      <c r="AE99" s="339">
        <v>0</v>
      </c>
      <c r="AF99" s="339">
        <v>0</v>
      </c>
      <c r="AG99" s="339">
        <v>0</v>
      </c>
      <c r="AH99" s="339">
        <v>0</v>
      </c>
      <c r="AI99" s="339">
        <v>0</v>
      </c>
      <c r="AJ99" s="339">
        <v>0</v>
      </c>
      <c r="AK99" s="339">
        <v>0</v>
      </c>
      <c r="AL99" s="339">
        <v>0</v>
      </c>
      <c r="AM99" s="339">
        <v>0</v>
      </c>
      <c r="AN99" s="339">
        <v>0</v>
      </c>
      <c r="AO99" s="339">
        <v>0</v>
      </c>
      <c r="AP99" s="339">
        <v>0</v>
      </c>
      <c r="AQ99" s="339">
        <v>0</v>
      </c>
      <c r="AR99" s="339">
        <v>0</v>
      </c>
      <c r="AS99" s="339">
        <v>0</v>
      </c>
      <c r="AT99" s="339">
        <v>0</v>
      </c>
      <c r="AU99" s="339">
        <v>0</v>
      </c>
      <c r="AV99" s="339">
        <v>0</v>
      </c>
      <c r="AW99" s="339">
        <v>4</v>
      </c>
      <c r="AX99" s="339">
        <v>4</v>
      </c>
      <c r="AY99" s="339">
        <v>0</v>
      </c>
      <c r="AZ99" s="339">
        <v>0</v>
      </c>
      <c r="BA99" s="339">
        <v>3</v>
      </c>
      <c r="BB99" s="339">
        <v>3</v>
      </c>
      <c r="BC99" s="339">
        <v>0</v>
      </c>
      <c r="BD99" s="339">
        <v>0</v>
      </c>
      <c r="BE99" s="339">
        <v>4</v>
      </c>
      <c r="BF99" s="339">
        <v>4</v>
      </c>
      <c r="BG99" s="339">
        <v>0</v>
      </c>
      <c r="BH99" s="339">
        <v>0</v>
      </c>
      <c r="BI99" s="339">
        <v>0</v>
      </c>
      <c r="BJ99" s="339">
        <v>0</v>
      </c>
      <c r="BK99" s="339">
        <v>0</v>
      </c>
      <c r="BL99" s="339">
        <v>0</v>
      </c>
      <c r="BM99" s="339">
        <v>5</v>
      </c>
      <c r="BN99" s="339">
        <v>50</v>
      </c>
      <c r="BO99" s="339">
        <v>0</v>
      </c>
      <c r="BP99" s="339">
        <v>0</v>
      </c>
      <c r="BQ99" s="339">
        <v>0</v>
      </c>
      <c r="BR99" s="339">
        <v>0</v>
      </c>
      <c r="BS99" s="339">
        <v>0</v>
      </c>
      <c r="BT99" s="339">
        <v>0</v>
      </c>
      <c r="BU99" s="339">
        <v>0</v>
      </c>
      <c r="BV99" s="339">
        <v>0</v>
      </c>
      <c r="BW99" s="339">
        <v>0</v>
      </c>
      <c r="BX99" s="339">
        <v>0</v>
      </c>
      <c r="BY99" s="339">
        <v>0</v>
      </c>
      <c r="BZ99" s="339">
        <v>0</v>
      </c>
      <c r="CA99" s="339">
        <v>0</v>
      </c>
      <c r="CB99" s="339">
        <v>0</v>
      </c>
      <c r="CC99" s="339">
        <v>0</v>
      </c>
      <c r="CD99" s="339">
        <v>0</v>
      </c>
      <c r="CE99" s="339">
        <v>0</v>
      </c>
      <c r="CF99" s="339">
        <v>0</v>
      </c>
      <c r="CG99" s="339">
        <v>0</v>
      </c>
      <c r="CH99" s="339">
        <v>0</v>
      </c>
      <c r="CI99" s="339">
        <v>0</v>
      </c>
      <c r="CJ99" s="339">
        <v>0</v>
      </c>
      <c r="CK99" s="339">
        <v>11</v>
      </c>
      <c r="CL99" s="339">
        <v>11</v>
      </c>
      <c r="CM99" s="339">
        <v>0</v>
      </c>
      <c r="CN99" s="339">
        <v>0</v>
      </c>
      <c r="CO99" s="339">
        <v>1</v>
      </c>
      <c r="CP99" s="339">
        <v>1</v>
      </c>
      <c r="CQ99" s="339">
        <v>0</v>
      </c>
      <c r="CR99" s="339">
        <v>0</v>
      </c>
      <c r="CS99" s="339">
        <v>4</v>
      </c>
      <c r="CT99" s="339">
        <v>4</v>
      </c>
      <c r="CU99" s="339">
        <v>0</v>
      </c>
      <c r="CV99" s="339">
        <v>0</v>
      </c>
      <c r="CW99" s="339">
        <v>0</v>
      </c>
      <c r="CX99" s="339">
        <v>0</v>
      </c>
      <c r="CY99" s="339">
        <v>0</v>
      </c>
      <c r="CZ99" s="339">
        <v>0</v>
      </c>
      <c r="DA99" s="339">
        <v>5</v>
      </c>
      <c r="DB99" s="339">
        <v>50</v>
      </c>
      <c r="DC99" s="339">
        <v>0</v>
      </c>
      <c r="DD99" s="339">
        <v>0</v>
      </c>
      <c r="DE99" s="339">
        <v>0</v>
      </c>
      <c r="DF99" s="339">
        <v>0</v>
      </c>
      <c r="DG99" s="339">
        <v>0</v>
      </c>
      <c r="DH99" s="339">
        <v>0</v>
      </c>
      <c r="DI99" s="339">
        <v>0</v>
      </c>
      <c r="DJ99" s="339">
        <v>0</v>
      </c>
      <c r="DK99" s="339">
        <v>0</v>
      </c>
      <c r="DL99" s="339">
        <v>0</v>
      </c>
      <c r="DM99" s="339">
        <v>0</v>
      </c>
      <c r="DN99" s="339">
        <v>0</v>
      </c>
      <c r="DO99" s="339">
        <v>0</v>
      </c>
      <c r="DP99" s="339">
        <v>0</v>
      </c>
      <c r="DQ99" s="339">
        <v>0</v>
      </c>
      <c r="DR99" s="339">
        <v>0</v>
      </c>
      <c r="DS99" s="339">
        <v>0</v>
      </c>
      <c r="DT99" s="339">
        <v>0</v>
      </c>
      <c r="DU99" s="339">
        <v>0</v>
      </c>
      <c r="DV99" s="339">
        <v>0</v>
      </c>
      <c r="DW99" s="339">
        <v>0</v>
      </c>
      <c r="DX99" s="339">
        <v>0</v>
      </c>
      <c r="DY99" s="339">
        <v>0</v>
      </c>
      <c r="DZ99" s="339">
        <v>0</v>
      </c>
      <c r="EA99" s="339">
        <v>0</v>
      </c>
      <c r="EB99" s="339">
        <v>0</v>
      </c>
      <c r="EC99" s="339">
        <v>0</v>
      </c>
      <c r="ED99" s="339">
        <v>0</v>
      </c>
      <c r="EE99" s="339">
        <v>0</v>
      </c>
      <c r="EF99" s="339">
        <v>0</v>
      </c>
      <c r="EG99" s="339">
        <v>0</v>
      </c>
      <c r="EH99" s="339">
        <v>0</v>
      </c>
      <c r="EI99" s="339">
        <v>0</v>
      </c>
      <c r="EJ99" s="339">
        <v>0</v>
      </c>
      <c r="EK99" s="339">
        <v>0</v>
      </c>
      <c r="EL99" s="339">
        <v>0</v>
      </c>
      <c r="EM99" s="339">
        <v>0</v>
      </c>
      <c r="EN99" s="339">
        <v>0</v>
      </c>
      <c r="EO99" s="339">
        <v>0</v>
      </c>
      <c r="EP99" s="339">
        <v>0</v>
      </c>
      <c r="EQ99" s="339">
        <v>0</v>
      </c>
      <c r="ER99" s="339">
        <v>0</v>
      </c>
      <c r="ES99" s="339">
        <v>0</v>
      </c>
      <c r="ET99" s="339">
        <v>0</v>
      </c>
      <c r="EU99" s="339">
        <v>0</v>
      </c>
      <c r="EV99" s="339">
        <v>0</v>
      </c>
      <c r="EW99" s="339">
        <v>0</v>
      </c>
      <c r="EX99" s="339">
        <v>0</v>
      </c>
      <c r="EY99" s="339">
        <v>0</v>
      </c>
      <c r="EZ99" s="339">
        <v>0</v>
      </c>
      <c r="FA99" s="339">
        <v>0</v>
      </c>
      <c r="FB99" s="339">
        <v>0</v>
      </c>
      <c r="FC99" s="339">
        <v>0</v>
      </c>
      <c r="FD99" s="339">
        <v>0</v>
      </c>
      <c r="FE99" s="339">
        <v>0</v>
      </c>
      <c r="FF99" s="339">
        <v>0</v>
      </c>
      <c r="FG99" s="339">
        <v>0</v>
      </c>
      <c r="FH99" s="339">
        <v>0</v>
      </c>
      <c r="FI99" s="339">
        <v>0</v>
      </c>
      <c r="FJ99" s="339">
        <v>0</v>
      </c>
      <c r="FK99" s="339">
        <v>0</v>
      </c>
      <c r="FL99" s="339">
        <v>0</v>
      </c>
      <c r="FM99" s="339">
        <v>0</v>
      </c>
      <c r="FN99" s="339">
        <v>0</v>
      </c>
      <c r="FO99" s="339">
        <v>0</v>
      </c>
      <c r="FP99" s="339">
        <v>0</v>
      </c>
      <c r="FQ99" s="339">
        <v>0</v>
      </c>
      <c r="FR99" s="339">
        <v>0</v>
      </c>
      <c r="FS99" s="339">
        <v>0</v>
      </c>
      <c r="FT99" s="339">
        <v>0</v>
      </c>
      <c r="FU99" s="339">
        <v>0</v>
      </c>
      <c r="FV99" s="339">
        <v>0</v>
      </c>
      <c r="FW99" s="339">
        <v>0</v>
      </c>
      <c r="FX99" s="339">
        <v>3</v>
      </c>
      <c r="FY99" s="339">
        <v>12</v>
      </c>
      <c r="FZ99" s="339">
        <v>4</v>
      </c>
      <c r="GA99" s="339">
        <v>18</v>
      </c>
      <c r="GB99" s="339">
        <v>3</v>
      </c>
      <c r="GC99" s="339">
        <v>0</v>
      </c>
      <c r="GD99" s="339">
        <v>0</v>
      </c>
      <c r="GE99" s="339">
        <v>0</v>
      </c>
      <c r="GF99" s="339">
        <v>0</v>
      </c>
      <c r="GG99" s="339">
        <v>0</v>
      </c>
      <c r="GH99" s="339">
        <v>0</v>
      </c>
      <c r="GI99" s="339">
        <v>0</v>
      </c>
      <c r="GJ99" s="339">
        <v>0</v>
      </c>
      <c r="GK99" s="339">
        <v>0</v>
      </c>
      <c r="GL99" s="339">
        <v>0</v>
      </c>
      <c r="GM99" s="339">
        <v>0</v>
      </c>
      <c r="GN99" s="339">
        <v>0</v>
      </c>
      <c r="GO99" s="339">
        <v>0</v>
      </c>
      <c r="GP99" s="339">
        <v>0</v>
      </c>
      <c r="GQ99" s="339">
        <v>0</v>
      </c>
      <c r="GR99" s="339">
        <v>0</v>
      </c>
      <c r="GS99" s="339">
        <v>0</v>
      </c>
      <c r="GT99" s="339">
        <v>3</v>
      </c>
      <c r="GU99" s="339">
        <v>4</v>
      </c>
      <c r="GV99" s="339">
        <v>3</v>
      </c>
      <c r="GW99" s="339">
        <v>10</v>
      </c>
      <c r="GX99" s="339">
        <v>5</v>
      </c>
      <c r="GY99" s="339">
        <v>0</v>
      </c>
      <c r="GZ99" s="339">
        <v>0</v>
      </c>
      <c r="HA99" s="339">
        <v>0</v>
      </c>
      <c r="HB99" s="339">
        <v>0</v>
      </c>
      <c r="HC99" s="339">
        <v>0</v>
      </c>
      <c r="HD99" s="339">
        <v>0</v>
      </c>
      <c r="HE99" s="339">
        <v>0</v>
      </c>
      <c r="HF99" s="339">
        <v>0</v>
      </c>
      <c r="HG99" s="339">
        <v>0</v>
      </c>
      <c r="HH99" s="339">
        <v>0</v>
      </c>
      <c r="HI99" s="339">
        <v>0</v>
      </c>
      <c r="HJ99" s="339">
        <v>0</v>
      </c>
      <c r="HK99" s="339">
        <v>0</v>
      </c>
      <c r="HL99" s="339">
        <v>0</v>
      </c>
      <c r="HM99" s="340">
        <v>0</v>
      </c>
    </row>
    <row r="100" spans="1:221" x14ac:dyDescent="0.2">
      <c r="A100" s="323">
        <v>25</v>
      </c>
      <c r="B100" s="129" t="s">
        <v>318</v>
      </c>
      <c r="C100" s="130"/>
      <c r="D100" s="131"/>
      <c r="E100" s="339">
        <v>0</v>
      </c>
      <c r="F100" s="339">
        <v>0</v>
      </c>
      <c r="G100" s="339">
        <v>0</v>
      </c>
      <c r="H100" s="339">
        <v>0</v>
      </c>
      <c r="I100" s="339">
        <v>0</v>
      </c>
      <c r="J100" s="339">
        <v>0</v>
      </c>
      <c r="K100" s="339">
        <v>0</v>
      </c>
      <c r="L100" s="339">
        <v>0</v>
      </c>
      <c r="M100" s="339">
        <v>0</v>
      </c>
      <c r="N100" s="339">
        <v>0</v>
      </c>
      <c r="O100" s="339">
        <v>0</v>
      </c>
      <c r="P100" s="339">
        <v>0</v>
      </c>
      <c r="Q100" s="339">
        <v>1</v>
      </c>
      <c r="R100" s="341">
        <v>1</v>
      </c>
      <c r="S100" s="339">
        <v>0</v>
      </c>
      <c r="T100" s="339">
        <v>0</v>
      </c>
      <c r="U100" s="339">
        <v>0</v>
      </c>
      <c r="V100" s="339">
        <v>0</v>
      </c>
      <c r="W100" s="339">
        <v>0</v>
      </c>
      <c r="X100" s="339">
        <v>0</v>
      </c>
      <c r="Y100" s="339">
        <v>0</v>
      </c>
      <c r="Z100" s="339">
        <v>0</v>
      </c>
      <c r="AA100" s="339">
        <v>0</v>
      </c>
      <c r="AB100" s="339">
        <v>0</v>
      </c>
      <c r="AC100" s="339">
        <v>0</v>
      </c>
      <c r="AD100" s="339">
        <v>0</v>
      </c>
      <c r="AE100" s="339">
        <v>0</v>
      </c>
      <c r="AF100" s="339">
        <v>0</v>
      </c>
      <c r="AG100" s="339">
        <v>0</v>
      </c>
      <c r="AH100" s="339">
        <v>0</v>
      </c>
      <c r="AI100" s="339">
        <v>0</v>
      </c>
      <c r="AJ100" s="339">
        <v>0</v>
      </c>
      <c r="AK100" s="339">
        <v>0</v>
      </c>
      <c r="AL100" s="339">
        <v>0</v>
      </c>
      <c r="AM100" s="339">
        <v>0</v>
      </c>
      <c r="AN100" s="339">
        <v>0</v>
      </c>
      <c r="AO100" s="339">
        <v>0</v>
      </c>
      <c r="AP100" s="339">
        <v>0</v>
      </c>
      <c r="AQ100" s="339">
        <v>0</v>
      </c>
      <c r="AR100" s="339">
        <v>0</v>
      </c>
      <c r="AS100" s="339">
        <v>0</v>
      </c>
      <c r="AT100" s="339">
        <v>0</v>
      </c>
      <c r="AU100" s="339">
        <v>0</v>
      </c>
      <c r="AV100" s="339">
        <v>0</v>
      </c>
      <c r="AW100" s="339">
        <v>6</v>
      </c>
      <c r="AX100" s="339">
        <v>6</v>
      </c>
      <c r="AY100" s="339">
        <v>1</v>
      </c>
      <c r="AZ100" s="339">
        <v>4</v>
      </c>
      <c r="BA100" s="339">
        <v>17</v>
      </c>
      <c r="BB100" s="339">
        <v>17</v>
      </c>
      <c r="BC100" s="339">
        <v>0</v>
      </c>
      <c r="BD100" s="339">
        <v>0</v>
      </c>
      <c r="BE100" s="339">
        <v>7</v>
      </c>
      <c r="BF100" s="339">
        <v>7</v>
      </c>
      <c r="BG100" s="339">
        <v>0</v>
      </c>
      <c r="BH100" s="339">
        <v>0</v>
      </c>
      <c r="BI100" s="339">
        <v>0</v>
      </c>
      <c r="BJ100" s="339">
        <v>0</v>
      </c>
      <c r="BK100" s="339">
        <v>0</v>
      </c>
      <c r="BL100" s="339">
        <v>0</v>
      </c>
      <c r="BM100" s="339">
        <v>1</v>
      </c>
      <c r="BN100" s="339">
        <v>10</v>
      </c>
      <c r="BO100" s="339">
        <v>0</v>
      </c>
      <c r="BP100" s="339">
        <v>0</v>
      </c>
      <c r="BQ100" s="339">
        <v>0</v>
      </c>
      <c r="BR100" s="339">
        <v>0</v>
      </c>
      <c r="BS100" s="339">
        <v>0</v>
      </c>
      <c r="BT100" s="339">
        <v>0</v>
      </c>
      <c r="BU100" s="339">
        <v>0</v>
      </c>
      <c r="BV100" s="339">
        <v>0</v>
      </c>
      <c r="BW100" s="339">
        <v>0</v>
      </c>
      <c r="BX100" s="339">
        <v>0</v>
      </c>
      <c r="BY100" s="339">
        <v>0</v>
      </c>
      <c r="BZ100" s="339">
        <v>0</v>
      </c>
      <c r="CA100" s="339">
        <v>0</v>
      </c>
      <c r="CB100" s="339">
        <v>0</v>
      </c>
      <c r="CC100" s="339">
        <v>0</v>
      </c>
      <c r="CD100" s="339">
        <v>0</v>
      </c>
      <c r="CE100" s="339">
        <v>0</v>
      </c>
      <c r="CF100" s="339">
        <v>0</v>
      </c>
      <c r="CG100" s="339">
        <v>0</v>
      </c>
      <c r="CH100" s="339">
        <v>0</v>
      </c>
      <c r="CI100" s="339">
        <v>0</v>
      </c>
      <c r="CJ100" s="339">
        <v>0</v>
      </c>
      <c r="CK100" s="339">
        <v>5</v>
      </c>
      <c r="CL100" s="339">
        <v>5</v>
      </c>
      <c r="CM100" s="339">
        <v>1</v>
      </c>
      <c r="CN100" s="339">
        <v>4</v>
      </c>
      <c r="CO100" s="339">
        <v>7</v>
      </c>
      <c r="CP100" s="339">
        <v>7</v>
      </c>
      <c r="CQ100" s="339">
        <v>0</v>
      </c>
      <c r="CR100" s="339">
        <v>0</v>
      </c>
      <c r="CS100" s="339">
        <v>8</v>
      </c>
      <c r="CT100" s="339">
        <v>8</v>
      </c>
      <c r="CU100" s="339">
        <v>0</v>
      </c>
      <c r="CV100" s="339">
        <v>0</v>
      </c>
      <c r="CW100" s="339">
        <v>0</v>
      </c>
      <c r="CX100" s="339">
        <v>0</v>
      </c>
      <c r="CY100" s="339">
        <v>0</v>
      </c>
      <c r="CZ100" s="339">
        <v>0</v>
      </c>
      <c r="DA100" s="339">
        <v>4</v>
      </c>
      <c r="DB100" s="339">
        <v>40</v>
      </c>
      <c r="DC100" s="339">
        <v>0</v>
      </c>
      <c r="DD100" s="339">
        <v>0</v>
      </c>
      <c r="DE100" s="339">
        <v>0</v>
      </c>
      <c r="DF100" s="339">
        <v>0</v>
      </c>
      <c r="DG100" s="339">
        <v>0</v>
      </c>
      <c r="DH100" s="339">
        <v>0</v>
      </c>
      <c r="DI100" s="339">
        <v>0</v>
      </c>
      <c r="DJ100" s="339">
        <v>0</v>
      </c>
      <c r="DK100" s="339">
        <v>0</v>
      </c>
      <c r="DL100" s="339">
        <v>0</v>
      </c>
      <c r="DM100" s="339">
        <v>0</v>
      </c>
      <c r="DN100" s="339">
        <v>0</v>
      </c>
      <c r="DO100" s="339">
        <v>0</v>
      </c>
      <c r="DP100" s="339">
        <v>0</v>
      </c>
      <c r="DQ100" s="339">
        <v>0</v>
      </c>
      <c r="DR100" s="339">
        <v>0</v>
      </c>
      <c r="DS100" s="339">
        <v>0</v>
      </c>
      <c r="DT100" s="339">
        <v>0</v>
      </c>
      <c r="DU100" s="339">
        <v>0</v>
      </c>
      <c r="DV100" s="339">
        <v>0</v>
      </c>
      <c r="DW100" s="339">
        <v>0</v>
      </c>
      <c r="DX100" s="339">
        <v>0</v>
      </c>
      <c r="DY100" s="339">
        <v>0</v>
      </c>
      <c r="DZ100" s="339">
        <v>0</v>
      </c>
      <c r="EA100" s="339">
        <v>0</v>
      </c>
      <c r="EB100" s="339">
        <v>0</v>
      </c>
      <c r="EC100" s="339">
        <v>0</v>
      </c>
      <c r="ED100" s="339">
        <v>0</v>
      </c>
      <c r="EE100" s="339">
        <v>0</v>
      </c>
      <c r="EF100" s="339">
        <v>0</v>
      </c>
      <c r="EG100" s="339">
        <v>0</v>
      </c>
      <c r="EH100" s="339">
        <v>0</v>
      </c>
      <c r="EI100" s="339">
        <v>0</v>
      </c>
      <c r="EJ100" s="339">
        <v>0</v>
      </c>
      <c r="EK100" s="339">
        <v>0</v>
      </c>
      <c r="EL100" s="339">
        <v>0</v>
      </c>
      <c r="EM100" s="339">
        <v>0</v>
      </c>
      <c r="EN100" s="339">
        <v>0</v>
      </c>
      <c r="EO100" s="339">
        <v>0</v>
      </c>
      <c r="EP100" s="339">
        <v>0</v>
      </c>
      <c r="EQ100" s="339">
        <v>0</v>
      </c>
      <c r="ER100" s="339">
        <v>0</v>
      </c>
      <c r="ES100" s="339">
        <v>0</v>
      </c>
      <c r="ET100" s="339">
        <v>0</v>
      </c>
      <c r="EU100" s="339">
        <v>0</v>
      </c>
      <c r="EV100" s="339">
        <v>0</v>
      </c>
      <c r="EW100" s="339">
        <v>0</v>
      </c>
      <c r="EX100" s="339">
        <v>0</v>
      </c>
      <c r="EY100" s="339">
        <v>0</v>
      </c>
      <c r="EZ100" s="339">
        <v>0</v>
      </c>
      <c r="FA100" s="339">
        <v>0</v>
      </c>
      <c r="FB100" s="339">
        <v>0</v>
      </c>
      <c r="FC100" s="339">
        <v>0</v>
      </c>
      <c r="FD100" s="339">
        <v>0</v>
      </c>
      <c r="FE100" s="339">
        <v>0</v>
      </c>
      <c r="FF100" s="339">
        <v>0</v>
      </c>
      <c r="FG100" s="339">
        <v>0</v>
      </c>
      <c r="FH100" s="339">
        <v>0</v>
      </c>
      <c r="FI100" s="339">
        <v>0</v>
      </c>
      <c r="FJ100" s="339">
        <v>0</v>
      </c>
      <c r="FK100" s="339">
        <v>0</v>
      </c>
      <c r="FL100" s="339">
        <v>0</v>
      </c>
      <c r="FM100" s="339">
        <v>0</v>
      </c>
      <c r="FN100" s="339">
        <v>0</v>
      </c>
      <c r="FO100" s="339">
        <v>0</v>
      </c>
      <c r="FP100" s="339">
        <v>0</v>
      </c>
      <c r="FQ100" s="339">
        <v>0</v>
      </c>
      <c r="FR100" s="339">
        <v>0</v>
      </c>
      <c r="FS100" s="339">
        <v>0</v>
      </c>
      <c r="FT100" s="339">
        <v>0</v>
      </c>
      <c r="FU100" s="339">
        <v>0</v>
      </c>
      <c r="FV100" s="339">
        <v>0</v>
      </c>
      <c r="FW100" s="339">
        <v>1</v>
      </c>
      <c r="FX100" s="339">
        <v>0</v>
      </c>
      <c r="FY100" s="339">
        <v>31</v>
      </c>
      <c r="FZ100" s="339">
        <v>0</v>
      </c>
      <c r="GA100" s="339">
        <v>24</v>
      </c>
      <c r="GB100" s="339">
        <v>0</v>
      </c>
      <c r="GC100" s="339">
        <v>0</v>
      </c>
      <c r="GD100" s="339">
        <v>0</v>
      </c>
      <c r="GE100" s="339">
        <v>0</v>
      </c>
      <c r="GF100" s="339">
        <v>0</v>
      </c>
      <c r="GG100" s="339">
        <v>0</v>
      </c>
      <c r="GH100" s="339">
        <v>0</v>
      </c>
      <c r="GI100" s="339">
        <v>0</v>
      </c>
      <c r="GJ100" s="339">
        <v>0</v>
      </c>
      <c r="GK100" s="339">
        <v>0</v>
      </c>
      <c r="GL100" s="339">
        <v>0</v>
      </c>
      <c r="GM100" s="339">
        <v>0</v>
      </c>
      <c r="GN100" s="339">
        <v>0</v>
      </c>
      <c r="GO100" s="339">
        <v>0</v>
      </c>
      <c r="GP100" s="339">
        <v>0</v>
      </c>
      <c r="GQ100" s="339">
        <v>0</v>
      </c>
      <c r="GR100" s="339">
        <v>0</v>
      </c>
      <c r="GS100" s="339">
        <v>5</v>
      </c>
      <c r="GT100" s="339">
        <v>7</v>
      </c>
      <c r="GU100" s="339">
        <v>10</v>
      </c>
      <c r="GV100" s="339">
        <v>8</v>
      </c>
      <c r="GW100" s="339">
        <v>14</v>
      </c>
      <c r="GX100" s="339">
        <v>7</v>
      </c>
      <c r="GY100" s="339">
        <v>0</v>
      </c>
      <c r="GZ100" s="339">
        <v>0</v>
      </c>
      <c r="HA100" s="339">
        <v>0</v>
      </c>
      <c r="HB100" s="339">
        <v>0</v>
      </c>
      <c r="HC100" s="339">
        <v>0</v>
      </c>
      <c r="HD100" s="339">
        <v>0</v>
      </c>
      <c r="HE100" s="339">
        <v>0</v>
      </c>
      <c r="HF100" s="339">
        <v>0</v>
      </c>
      <c r="HG100" s="339">
        <v>0</v>
      </c>
      <c r="HH100" s="339">
        <v>0</v>
      </c>
      <c r="HI100" s="339">
        <v>0</v>
      </c>
      <c r="HJ100" s="339">
        <v>0</v>
      </c>
      <c r="HK100" s="339">
        <v>0</v>
      </c>
      <c r="HL100" s="339">
        <v>0</v>
      </c>
      <c r="HM100" s="340">
        <v>0</v>
      </c>
    </row>
    <row r="101" spans="1:221" x14ac:dyDescent="0.2">
      <c r="A101" s="323">
        <v>26</v>
      </c>
      <c r="B101" s="129" t="s">
        <v>319</v>
      </c>
      <c r="C101" s="130"/>
      <c r="D101" s="131"/>
      <c r="E101" s="339">
        <v>0</v>
      </c>
      <c r="F101" s="339">
        <v>0</v>
      </c>
      <c r="G101" s="339">
        <v>0</v>
      </c>
      <c r="H101" s="339">
        <v>0</v>
      </c>
      <c r="I101" s="339">
        <v>0</v>
      </c>
      <c r="J101" s="339">
        <v>0</v>
      </c>
      <c r="K101" s="339">
        <v>0</v>
      </c>
      <c r="L101" s="339">
        <v>0</v>
      </c>
      <c r="M101" s="339">
        <v>1</v>
      </c>
      <c r="N101" s="339">
        <v>1</v>
      </c>
      <c r="O101" s="339">
        <v>1</v>
      </c>
      <c r="P101" s="339">
        <v>1</v>
      </c>
      <c r="Q101" s="339">
        <v>0</v>
      </c>
      <c r="R101" s="341">
        <v>0</v>
      </c>
      <c r="S101" s="339">
        <v>1</v>
      </c>
      <c r="T101" s="339">
        <v>1</v>
      </c>
      <c r="U101" s="339">
        <v>0</v>
      </c>
      <c r="V101" s="339">
        <v>0</v>
      </c>
      <c r="W101" s="339">
        <v>0</v>
      </c>
      <c r="X101" s="339">
        <v>0</v>
      </c>
      <c r="Y101" s="339">
        <v>0</v>
      </c>
      <c r="Z101" s="339">
        <v>0</v>
      </c>
      <c r="AA101" s="339">
        <v>1</v>
      </c>
      <c r="AB101" s="339">
        <v>30</v>
      </c>
      <c r="AC101" s="339">
        <v>0</v>
      </c>
      <c r="AD101" s="339">
        <v>0</v>
      </c>
      <c r="AE101" s="339">
        <v>0</v>
      </c>
      <c r="AF101" s="339">
        <v>0</v>
      </c>
      <c r="AG101" s="339">
        <v>0</v>
      </c>
      <c r="AH101" s="339">
        <v>0</v>
      </c>
      <c r="AI101" s="339">
        <v>0</v>
      </c>
      <c r="AJ101" s="339">
        <v>0</v>
      </c>
      <c r="AK101" s="339">
        <v>2</v>
      </c>
      <c r="AL101" s="339">
        <v>0</v>
      </c>
      <c r="AM101" s="339">
        <v>0</v>
      </c>
      <c r="AN101" s="339">
        <v>0</v>
      </c>
      <c r="AO101" s="339">
        <v>0</v>
      </c>
      <c r="AP101" s="339">
        <v>0</v>
      </c>
      <c r="AQ101" s="339">
        <v>0</v>
      </c>
      <c r="AR101" s="339">
        <v>0</v>
      </c>
      <c r="AS101" s="339">
        <v>0</v>
      </c>
      <c r="AT101" s="339">
        <v>0</v>
      </c>
      <c r="AU101" s="339">
        <v>0</v>
      </c>
      <c r="AV101" s="339">
        <v>0</v>
      </c>
      <c r="AW101" s="339">
        <v>1</v>
      </c>
      <c r="AX101" s="339">
        <v>1</v>
      </c>
      <c r="AY101" s="339">
        <v>12</v>
      </c>
      <c r="AZ101" s="339">
        <v>48</v>
      </c>
      <c r="BA101" s="339">
        <v>1</v>
      </c>
      <c r="BB101" s="339">
        <v>1</v>
      </c>
      <c r="BC101" s="339">
        <v>36</v>
      </c>
      <c r="BD101" s="339">
        <v>36</v>
      </c>
      <c r="BE101" s="339">
        <v>7</v>
      </c>
      <c r="BF101" s="339">
        <v>7</v>
      </c>
      <c r="BG101" s="339">
        <v>15</v>
      </c>
      <c r="BH101" s="339">
        <v>15</v>
      </c>
      <c r="BI101" s="339">
        <v>3</v>
      </c>
      <c r="BJ101" s="339">
        <v>3</v>
      </c>
      <c r="BK101" s="339">
        <v>0</v>
      </c>
      <c r="BL101" s="339">
        <v>0</v>
      </c>
      <c r="BM101" s="339">
        <v>2</v>
      </c>
      <c r="BN101" s="339">
        <v>20</v>
      </c>
      <c r="BO101" s="339">
        <v>0</v>
      </c>
      <c r="BP101" s="339">
        <v>0</v>
      </c>
      <c r="BQ101" s="339">
        <v>1</v>
      </c>
      <c r="BR101" s="339">
        <v>10</v>
      </c>
      <c r="BS101" s="339">
        <v>0</v>
      </c>
      <c r="BT101" s="339">
        <v>0</v>
      </c>
      <c r="BU101" s="339">
        <v>0</v>
      </c>
      <c r="BV101" s="339">
        <v>0</v>
      </c>
      <c r="BW101" s="339">
        <v>0</v>
      </c>
      <c r="BX101" s="339">
        <v>0</v>
      </c>
      <c r="BY101" s="339">
        <v>8</v>
      </c>
      <c r="BZ101" s="339">
        <v>0</v>
      </c>
      <c r="CA101" s="339">
        <v>0</v>
      </c>
      <c r="CB101" s="339">
        <v>0</v>
      </c>
      <c r="CC101" s="339">
        <v>0</v>
      </c>
      <c r="CD101" s="339">
        <v>0</v>
      </c>
      <c r="CE101" s="339">
        <v>0</v>
      </c>
      <c r="CF101" s="339">
        <v>0</v>
      </c>
      <c r="CG101" s="339">
        <v>0</v>
      </c>
      <c r="CH101" s="339">
        <v>0</v>
      </c>
      <c r="CI101" s="339">
        <v>0</v>
      </c>
      <c r="CJ101" s="339">
        <v>0</v>
      </c>
      <c r="CK101" s="339">
        <v>0</v>
      </c>
      <c r="CL101" s="339">
        <v>0</v>
      </c>
      <c r="CM101" s="339">
        <v>8</v>
      </c>
      <c r="CN101" s="339">
        <v>32</v>
      </c>
      <c r="CO101" s="339">
        <v>1</v>
      </c>
      <c r="CP101" s="339">
        <v>1</v>
      </c>
      <c r="CQ101" s="339">
        <v>24</v>
      </c>
      <c r="CR101" s="339">
        <v>24</v>
      </c>
      <c r="CS101" s="339">
        <v>3</v>
      </c>
      <c r="CT101" s="339">
        <v>3</v>
      </c>
      <c r="CU101" s="339">
        <v>10</v>
      </c>
      <c r="CV101" s="339">
        <v>10</v>
      </c>
      <c r="CW101" s="339">
        <v>2</v>
      </c>
      <c r="CX101" s="339">
        <v>2</v>
      </c>
      <c r="CY101" s="339">
        <v>0</v>
      </c>
      <c r="CZ101" s="339">
        <v>0</v>
      </c>
      <c r="DA101" s="339">
        <v>2</v>
      </c>
      <c r="DB101" s="339">
        <v>20</v>
      </c>
      <c r="DC101" s="339">
        <v>2</v>
      </c>
      <c r="DD101" s="339">
        <v>60</v>
      </c>
      <c r="DE101" s="339">
        <v>0</v>
      </c>
      <c r="DF101" s="339">
        <v>0</v>
      </c>
      <c r="DG101" s="339">
        <v>0</v>
      </c>
      <c r="DH101" s="339">
        <v>0</v>
      </c>
      <c r="DI101" s="339">
        <v>0</v>
      </c>
      <c r="DJ101" s="339">
        <v>0</v>
      </c>
      <c r="DK101" s="339">
        <v>0</v>
      </c>
      <c r="DL101" s="339">
        <v>0</v>
      </c>
      <c r="DM101" s="339">
        <v>5</v>
      </c>
      <c r="DN101" s="339">
        <v>0</v>
      </c>
      <c r="DO101" s="339">
        <v>0</v>
      </c>
      <c r="DP101" s="339">
        <v>0</v>
      </c>
      <c r="DQ101" s="339">
        <v>0</v>
      </c>
      <c r="DR101" s="339">
        <v>0</v>
      </c>
      <c r="DS101" s="339">
        <v>0</v>
      </c>
      <c r="DT101" s="339">
        <v>0</v>
      </c>
      <c r="DU101" s="339">
        <v>0</v>
      </c>
      <c r="DV101" s="339">
        <v>0</v>
      </c>
      <c r="DW101" s="339">
        <v>0</v>
      </c>
      <c r="DX101" s="339">
        <v>0</v>
      </c>
      <c r="DY101" s="339">
        <v>0</v>
      </c>
      <c r="DZ101" s="339">
        <v>0</v>
      </c>
      <c r="EA101" s="339">
        <v>0</v>
      </c>
      <c r="EB101" s="339">
        <v>0</v>
      </c>
      <c r="EC101" s="339">
        <v>0</v>
      </c>
      <c r="ED101" s="339">
        <v>0</v>
      </c>
      <c r="EE101" s="339">
        <v>0</v>
      </c>
      <c r="EF101" s="339">
        <v>0</v>
      </c>
      <c r="EG101" s="339">
        <v>0</v>
      </c>
      <c r="EH101" s="339">
        <v>0</v>
      </c>
      <c r="EI101" s="339">
        <v>0</v>
      </c>
      <c r="EJ101" s="339">
        <v>0</v>
      </c>
      <c r="EK101" s="339">
        <v>0</v>
      </c>
      <c r="EL101" s="339">
        <v>0</v>
      </c>
      <c r="EM101" s="339">
        <v>0</v>
      </c>
      <c r="EN101" s="339">
        <v>0</v>
      </c>
      <c r="EO101" s="339">
        <v>0</v>
      </c>
      <c r="EP101" s="339">
        <v>0</v>
      </c>
      <c r="EQ101" s="339">
        <v>0</v>
      </c>
      <c r="ER101" s="339">
        <v>0</v>
      </c>
      <c r="ES101" s="339">
        <v>0</v>
      </c>
      <c r="ET101" s="339">
        <v>0</v>
      </c>
      <c r="EU101" s="339">
        <v>0</v>
      </c>
      <c r="EV101" s="339">
        <v>0</v>
      </c>
      <c r="EW101" s="339">
        <v>0</v>
      </c>
      <c r="EX101" s="339">
        <v>0</v>
      </c>
      <c r="EY101" s="339">
        <v>0</v>
      </c>
      <c r="EZ101" s="339">
        <v>0</v>
      </c>
      <c r="FA101" s="339">
        <v>0</v>
      </c>
      <c r="FB101" s="339">
        <v>0</v>
      </c>
      <c r="FC101" s="339">
        <v>0</v>
      </c>
      <c r="FD101" s="339">
        <v>0</v>
      </c>
      <c r="FE101" s="339">
        <v>0</v>
      </c>
      <c r="FF101" s="339">
        <v>0</v>
      </c>
      <c r="FG101" s="339">
        <v>0</v>
      </c>
      <c r="FH101" s="339">
        <v>0</v>
      </c>
      <c r="FI101" s="339">
        <v>0</v>
      </c>
      <c r="FJ101" s="339">
        <v>0</v>
      </c>
      <c r="FK101" s="339">
        <v>0</v>
      </c>
      <c r="FL101" s="339">
        <v>0</v>
      </c>
      <c r="FM101" s="339">
        <v>0</v>
      </c>
      <c r="FN101" s="339">
        <v>0</v>
      </c>
      <c r="FO101" s="339">
        <v>0</v>
      </c>
      <c r="FP101" s="339">
        <v>0</v>
      </c>
      <c r="FQ101" s="339">
        <v>0</v>
      </c>
      <c r="FR101" s="339">
        <v>0</v>
      </c>
      <c r="FS101" s="339">
        <v>0</v>
      </c>
      <c r="FT101" s="339">
        <v>0</v>
      </c>
      <c r="FU101" s="339">
        <v>0</v>
      </c>
      <c r="FV101" s="339">
        <v>0</v>
      </c>
      <c r="FW101" s="339">
        <v>10</v>
      </c>
      <c r="FX101" s="339">
        <v>0</v>
      </c>
      <c r="FY101" s="339">
        <v>40</v>
      </c>
      <c r="FZ101" s="339">
        <v>6</v>
      </c>
      <c r="GA101" s="339">
        <v>41</v>
      </c>
      <c r="GB101" s="339">
        <v>5</v>
      </c>
      <c r="GC101" s="339">
        <v>0</v>
      </c>
      <c r="GD101" s="339">
        <v>0</v>
      </c>
      <c r="GE101" s="339">
        <v>0</v>
      </c>
      <c r="GF101" s="339">
        <v>0</v>
      </c>
      <c r="GG101" s="339">
        <v>0</v>
      </c>
      <c r="GH101" s="339">
        <v>0</v>
      </c>
      <c r="GI101" s="339">
        <v>0</v>
      </c>
      <c r="GJ101" s="339">
        <v>0</v>
      </c>
      <c r="GK101" s="339">
        <v>0</v>
      </c>
      <c r="GL101" s="339">
        <v>0</v>
      </c>
      <c r="GM101" s="339">
        <v>0</v>
      </c>
      <c r="GN101" s="339">
        <v>0</v>
      </c>
      <c r="GO101" s="339">
        <v>0</v>
      </c>
      <c r="GP101" s="339">
        <v>0</v>
      </c>
      <c r="GQ101" s="339">
        <v>0</v>
      </c>
      <c r="GR101" s="339">
        <v>0</v>
      </c>
      <c r="GS101" s="339">
        <v>14</v>
      </c>
      <c r="GT101" s="339">
        <v>5</v>
      </c>
      <c r="GU101" s="339">
        <v>67</v>
      </c>
      <c r="GV101" s="339">
        <v>8</v>
      </c>
      <c r="GW101" s="339">
        <v>59</v>
      </c>
      <c r="GX101" s="339">
        <v>14</v>
      </c>
      <c r="GY101" s="339">
        <v>0</v>
      </c>
      <c r="GZ101" s="339">
        <v>0</v>
      </c>
      <c r="HA101" s="339">
        <v>0</v>
      </c>
      <c r="HB101" s="339">
        <v>0</v>
      </c>
      <c r="HC101" s="339">
        <v>0</v>
      </c>
      <c r="HD101" s="339">
        <v>0</v>
      </c>
      <c r="HE101" s="339">
        <v>0</v>
      </c>
      <c r="HF101" s="339">
        <v>0</v>
      </c>
      <c r="HG101" s="339">
        <v>0</v>
      </c>
      <c r="HH101" s="339">
        <v>0</v>
      </c>
      <c r="HI101" s="339">
        <v>0</v>
      </c>
      <c r="HJ101" s="339">
        <v>0</v>
      </c>
      <c r="HK101" s="339">
        <v>0</v>
      </c>
      <c r="HL101" s="339">
        <v>0</v>
      </c>
      <c r="HM101" s="340">
        <v>0</v>
      </c>
    </row>
    <row r="102" spans="1:221" x14ac:dyDescent="0.2">
      <c r="A102" s="323">
        <v>27</v>
      </c>
      <c r="B102" s="129" t="s">
        <v>320</v>
      </c>
      <c r="C102" s="130"/>
      <c r="D102" s="131"/>
      <c r="E102" s="339">
        <v>0</v>
      </c>
      <c r="F102" s="339">
        <v>0</v>
      </c>
      <c r="G102" s="339">
        <v>0</v>
      </c>
      <c r="H102" s="339">
        <v>0</v>
      </c>
      <c r="I102" s="339">
        <v>0</v>
      </c>
      <c r="J102" s="339">
        <v>0</v>
      </c>
      <c r="K102" s="339">
        <v>0</v>
      </c>
      <c r="L102" s="339">
        <v>0</v>
      </c>
      <c r="M102" s="339">
        <v>0</v>
      </c>
      <c r="N102" s="339">
        <v>0</v>
      </c>
      <c r="O102" s="339">
        <v>0</v>
      </c>
      <c r="P102" s="339">
        <v>0</v>
      </c>
      <c r="Q102" s="339">
        <v>0</v>
      </c>
      <c r="R102" s="341">
        <v>0</v>
      </c>
      <c r="S102" s="339">
        <v>0</v>
      </c>
      <c r="T102" s="339">
        <v>0</v>
      </c>
      <c r="U102" s="339">
        <v>0</v>
      </c>
      <c r="V102" s="339">
        <v>0</v>
      </c>
      <c r="W102" s="339">
        <v>0</v>
      </c>
      <c r="X102" s="339">
        <v>0</v>
      </c>
      <c r="Y102" s="339">
        <v>0</v>
      </c>
      <c r="Z102" s="339">
        <v>0</v>
      </c>
      <c r="AA102" s="339">
        <v>0</v>
      </c>
      <c r="AB102" s="339">
        <v>0</v>
      </c>
      <c r="AC102" s="339">
        <v>0</v>
      </c>
      <c r="AD102" s="339">
        <v>0</v>
      </c>
      <c r="AE102" s="339">
        <v>0</v>
      </c>
      <c r="AF102" s="339">
        <v>0</v>
      </c>
      <c r="AG102" s="339">
        <v>0</v>
      </c>
      <c r="AH102" s="339">
        <v>0</v>
      </c>
      <c r="AI102" s="339">
        <v>0</v>
      </c>
      <c r="AJ102" s="339">
        <v>0</v>
      </c>
      <c r="AK102" s="339">
        <v>0</v>
      </c>
      <c r="AL102" s="339">
        <v>0</v>
      </c>
      <c r="AM102" s="339">
        <v>0</v>
      </c>
      <c r="AN102" s="339">
        <v>0</v>
      </c>
      <c r="AO102" s="339">
        <v>0</v>
      </c>
      <c r="AP102" s="339">
        <v>0</v>
      </c>
      <c r="AQ102" s="339">
        <v>0</v>
      </c>
      <c r="AR102" s="339">
        <v>0</v>
      </c>
      <c r="AS102" s="339">
        <v>0</v>
      </c>
      <c r="AT102" s="339">
        <v>0</v>
      </c>
      <c r="AU102" s="339">
        <v>0</v>
      </c>
      <c r="AV102" s="339">
        <v>0</v>
      </c>
      <c r="AW102" s="339">
        <v>0</v>
      </c>
      <c r="AX102" s="339">
        <v>0</v>
      </c>
      <c r="AY102" s="339">
        <v>1</v>
      </c>
      <c r="AZ102" s="339">
        <v>4</v>
      </c>
      <c r="BA102" s="339">
        <v>0</v>
      </c>
      <c r="BB102" s="339">
        <v>0</v>
      </c>
      <c r="BC102" s="339">
        <v>4</v>
      </c>
      <c r="BD102" s="339">
        <v>4</v>
      </c>
      <c r="BE102" s="339">
        <v>2</v>
      </c>
      <c r="BF102" s="339">
        <v>2</v>
      </c>
      <c r="BG102" s="339">
        <v>3</v>
      </c>
      <c r="BH102" s="339">
        <v>3</v>
      </c>
      <c r="BI102" s="339">
        <v>0</v>
      </c>
      <c r="BJ102" s="339">
        <v>0</v>
      </c>
      <c r="BK102" s="339">
        <v>0</v>
      </c>
      <c r="BL102" s="339">
        <v>0</v>
      </c>
      <c r="BM102" s="339">
        <v>1</v>
      </c>
      <c r="BN102" s="339">
        <v>10</v>
      </c>
      <c r="BO102" s="339">
        <v>1</v>
      </c>
      <c r="BP102" s="339">
        <v>30</v>
      </c>
      <c r="BQ102" s="339">
        <v>0</v>
      </c>
      <c r="BR102" s="339">
        <v>0</v>
      </c>
      <c r="BS102" s="339">
        <v>0</v>
      </c>
      <c r="BT102" s="339">
        <v>0</v>
      </c>
      <c r="BU102" s="339">
        <v>0</v>
      </c>
      <c r="BV102" s="339">
        <v>0</v>
      </c>
      <c r="BW102" s="339">
        <v>0</v>
      </c>
      <c r="BX102" s="339">
        <v>0</v>
      </c>
      <c r="BY102" s="339">
        <v>0</v>
      </c>
      <c r="BZ102" s="339">
        <v>0</v>
      </c>
      <c r="CA102" s="339">
        <v>0</v>
      </c>
      <c r="CB102" s="339">
        <v>0</v>
      </c>
      <c r="CC102" s="339">
        <v>0</v>
      </c>
      <c r="CD102" s="339">
        <v>0</v>
      </c>
      <c r="CE102" s="339">
        <v>0</v>
      </c>
      <c r="CF102" s="339">
        <v>0</v>
      </c>
      <c r="CG102" s="339">
        <v>0</v>
      </c>
      <c r="CH102" s="339">
        <v>0</v>
      </c>
      <c r="CI102" s="339">
        <v>0</v>
      </c>
      <c r="CJ102" s="339">
        <v>0</v>
      </c>
      <c r="CK102" s="339">
        <v>0</v>
      </c>
      <c r="CL102" s="339">
        <v>0</v>
      </c>
      <c r="CM102" s="339">
        <v>4</v>
      </c>
      <c r="CN102" s="339">
        <v>16</v>
      </c>
      <c r="CO102" s="339">
        <v>0</v>
      </c>
      <c r="CP102" s="339">
        <v>0</v>
      </c>
      <c r="CQ102" s="339">
        <v>5</v>
      </c>
      <c r="CR102" s="339">
        <v>5</v>
      </c>
      <c r="CS102" s="339">
        <v>0</v>
      </c>
      <c r="CT102" s="339">
        <v>0</v>
      </c>
      <c r="CU102" s="339">
        <v>2</v>
      </c>
      <c r="CV102" s="339">
        <v>2</v>
      </c>
      <c r="CW102" s="339">
        <v>0</v>
      </c>
      <c r="CX102" s="339">
        <v>0</v>
      </c>
      <c r="CY102" s="339">
        <v>0</v>
      </c>
      <c r="CZ102" s="339">
        <v>0</v>
      </c>
      <c r="DA102" s="339">
        <v>0</v>
      </c>
      <c r="DB102" s="339">
        <v>0</v>
      </c>
      <c r="DC102" s="339">
        <v>3</v>
      </c>
      <c r="DD102" s="339">
        <v>90</v>
      </c>
      <c r="DE102" s="339">
        <v>0</v>
      </c>
      <c r="DF102" s="339">
        <v>0</v>
      </c>
      <c r="DG102" s="339">
        <v>0</v>
      </c>
      <c r="DH102" s="339">
        <v>0</v>
      </c>
      <c r="DI102" s="339">
        <v>0</v>
      </c>
      <c r="DJ102" s="339">
        <v>0</v>
      </c>
      <c r="DK102" s="339">
        <v>0</v>
      </c>
      <c r="DL102" s="339">
        <v>0</v>
      </c>
      <c r="DM102" s="339">
        <v>0</v>
      </c>
      <c r="DN102" s="339">
        <v>0</v>
      </c>
      <c r="DO102" s="339">
        <v>0</v>
      </c>
      <c r="DP102" s="339">
        <v>0</v>
      </c>
      <c r="DQ102" s="339">
        <v>0</v>
      </c>
      <c r="DR102" s="339">
        <v>0</v>
      </c>
      <c r="DS102" s="339">
        <v>0</v>
      </c>
      <c r="DT102" s="339">
        <v>0</v>
      </c>
      <c r="DU102" s="339">
        <v>0</v>
      </c>
      <c r="DV102" s="339">
        <v>0</v>
      </c>
      <c r="DW102" s="339">
        <v>0</v>
      </c>
      <c r="DX102" s="339">
        <v>0</v>
      </c>
      <c r="DY102" s="339">
        <v>0</v>
      </c>
      <c r="DZ102" s="339">
        <v>0</v>
      </c>
      <c r="EA102" s="339">
        <v>0</v>
      </c>
      <c r="EB102" s="339">
        <v>0</v>
      </c>
      <c r="EC102" s="339">
        <v>0</v>
      </c>
      <c r="ED102" s="339">
        <v>0</v>
      </c>
      <c r="EE102" s="339">
        <v>0</v>
      </c>
      <c r="EF102" s="339">
        <v>0</v>
      </c>
      <c r="EG102" s="339">
        <v>0</v>
      </c>
      <c r="EH102" s="339">
        <v>0</v>
      </c>
      <c r="EI102" s="339">
        <v>0</v>
      </c>
      <c r="EJ102" s="339">
        <v>0</v>
      </c>
      <c r="EK102" s="339">
        <v>0</v>
      </c>
      <c r="EL102" s="339">
        <v>0</v>
      </c>
      <c r="EM102" s="339">
        <v>0</v>
      </c>
      <c r="EN102" s="339">
        <v>0</v>
      </c>
      <c r="EO102" s="339">
        <v>0</v>
      </c>
      <c r="EP102" s="339">
        <v>0</v>
      </c>
      <c r="EQ102" s="339">
        <v>0</v>
      </c>
      <c r="ER102" s="339">
        <v>0</v>
      </c>
      <c r="ES102" s="339">
        <v>0</v>
      </c>
      <c r="ET102" s="339">
        <v>0</v>
      </c>
      <c r="EU102" s="339">
        <v>0</v>
      </c>
      <c r="EV102" s="339">
        <v>0</v>
      </c>
      <c r="EW102" s="339">
        <v>0</v>
      </c>
      <c r="EX102" s="339">
        <v>0</v>
      </c>
      <c r="EY102" s="339">
        <v>0</v>
      </c>
      <c r="EZ102" s="339">
        <v>0</v>
      </c>
      <c r="FA102" s="339">
        <v>0</v>
      </c>
      <c r="FB102" s="339">
        <v>0</v>
      </c>
      <c r="FC102" s="339">
        <v>0</v>
      </c>
      <c r="FD102" s="339">
        <v>0</v>
      </c>
      <c r="FE102" s="339">
        <v>0</v>
      </c>
      <c r="FF102" s="339">
        <v>0</v>
      </c>
      <c r="FG102" s="339">
        <v>0</v>
      </c>
      <c r="FH102" s="339">
        <v>0</v>
      </c>
      <c r="FI102" s="339">
        <v>0</v>
      </c>
      <c r="FJ102" s="339">
        <v>0</v>
      </c>
      <c r="FK102" s="339">
        <v>0</v>
      </c>
      <c r="FL102" s="339">
        <v>0</v>
      </c>
      <c r="FM102" s="339">
        <v>0</v>
      </c>
      <c r="FN102" s="339">
        <v>0</v>
      </c>
      <c r="FO102" s="339">
        <v>0</v>
      </c>
      <c r="FP102" s="339">
        <v>0</v>
      </c>
      <c r="FQ102" s="339">
        <v>0</v>
      </c>
      <c r="FR102" s="339">
        <v>0</v>
      </c>
      <c r="FS102" s="339">
        <v>0</v>
      </c>
      <c r="FT102" s="339">
        <v>0</v>
      </c>
      <c r="FU102" s="339">
        <v>0</v>
      </c>
      <c r="FV102" s="339">
        <v>0</v>
      </c>
      <c r="FW102" s="339">
        <v>0</v>
      </c>
      <c r="FX102" s="339">
        <v>0</v>
      </c>
      <c r="FY102" s="339">
        <v>3</v>
      </c>
      <c r="FZ102" s="339">
        <v>0</v>
      </c>
      <c r="GA102" s="339">
        <v>0</v>
      </c>
      <c r="GB102" s="339">
        <v>0</v>
      </c>
      <c r="GC102" s="339">
        <v>0</v>
      </c>
      <c r="GD102" s="339">
        <v>0</v>
      </c>
      <c r="GE102" s="339">
        <v>0</v>
      </c>
      <c r="GF102" s="339">
        <v>0</v>
      </c>
      <c r="GG102" s="339">
        <v>0</v>
      </c>
      <c r="GH102" s="339">
        <v>0</v>
      </c>
      <c r="GI102" s="339">
        <v>0</v>
      </c>
      <c r="GJ102" s="339">
        <v>0</v>
      </c>
      <c r="GK102" s="339">
        <v>0</v>
      </c>
      <c r="GL102" s="339">
        <v>0</v>
      </c>
      <c r="GM102" s="339">
        <v>0</v>
      </c>
      <c r="GN102" s="339">
        <v>0</v>
      </c>
      <c r="GO102" s="339">
        <v>0</v>
      </c>
      <c r="GP102" s="339">
        <v>0</v>
      </c>
      <c r="GQ102" s="339">
        <v>0</v>
      </c>
      <c r="GR102" s="339">
        <v>0</v>
      </c>
      <c r="GS102" s="339">
        <v>5</v>
      </c>
      <c r="GT102" s="339">
        <v>5</v>
      </c>
      <c r="GU102" s="339">
        <v>18</v>
      </c>
      <c r="GV102" s="339">
        <v>0</v>
      </c>
      <c r="GW102" s="339">
        <v>17</v>
      </c>
      <c r="GX102" s="339">
        <v>4</v>
      </c>
      <c r="GY102" s="339">
        <v>0</v>
      </c>
      <c r="GZ102" s="339">
        <v>0</v>
      </c>
      <c r="HA102" s="339">
        <v>0</v>
      </c>
      <c r="HB102" s="339">
        <v>0</v>
      </c>
      <c r="HC102" s="339">
        <v>0</v>
      </c>
      <c r="HD102" s="339">
        <v>0</v>
      </c>
      <c r="HE102" s="339">
        <v>0</v>
      </c>
      <c r="HF102" s="339">
        <v>0</v>
      </c>
      <c r="HG102" s="339">
        <v>0</v>
      </c>
      <c r="HH102" s="339">
        <v>0</v>
      </c>
      <c r="HI102" s="339">
        <v>0</v>
      </c>
      <c r="HJ102" s="339">
        <v>0</v>
      </c>
      <c r="HK102" s="339">
        <v>0</v>
      </c>
      <c r="HL102" s="339">
        <v>0</v>
      </c>
      <c r="HM102" s="340">
        <v>0</v>
      </c>
    </row>
    <row r="103" spans="1:221" x14ac:dyDescent="0.2">
      <c r="A103" s="323">
        <v>28</v>
      </c>
      <c r="B103" s="129" t="s">
        <v>321</v>
      </c>
      <c r="C103" s="130"/>
      <c r="D103" s="131"/>
      <c r="E103" s="339">
        <v>0</v>
      </c>
      <c r="F103" s="339">
        <v>0</v>
      </c>
      <c r="G103" s="339">
        <v>0</v>
      </c>
      <c r="H103" s="339">
        <v>0</v>
      </c>
      <c r="I103" s="339">
        <v>0</v>
      </c>
      <c r="J103" s="339">
        <v>0</v>
      </c>
      <c r="K103" s="339">
        <v>0</v>
      </c>
      <c r="L103" s="339">
        <v>0</v>
      </c>
      <c r="M103" s="339">
        <v>0</v>
      </c>
      <c r="N103" s="339">
        <v>0</v>
      </c>
      <c r="O103" s="339">
        <v>0</v>
      </c>
      <c r="P103" s="339">
        <v>0</v>
      </c>
      <c r="Q103" s="339">
        <v>0</v>
      </c>
      <c r="R103" s="341">
        <v>0</v>
      </c>
      <c r="S103" s="339">
        <v>0</v>
      </c>
      <c r="T103" s="339">
        <v>0</v>
      </c>
      <c r="U103" s="339">
        <v>0</v>
      </c>
      <c r="V103" s="339">
        <v>0</v>
      </c>
      <c r="W103" s="339">
        <v>0</v>
      </c>
      <c r="X103" s="339">
        <v>0</v>
      </c>
      <c r="Y103" s="339">
        <v>0</v>
      </c>
      <c r="Z103" s="339">
        <v>0</v>
      </c>
      <c r="AA103" s="339">
        <v>0</v>
      </c>
      <c r="AB103" s="339">
        <v>0</v>
      </c>
      <c r="AC103" s="339">
        <v>0</v>
      </c>
      <c r="AD103" s="339">
        <v>0</v>
      </c>
      <c r="AE103" s="339">
        <v>0</v>
      </c>
      <c r="AF103" s="339">
        <v>0</v>
      </c>
      <c r="AG103" s="339">
        <v>0</v>
      </c>
      <c r="AH103" s="339">
        <v>0</v>
      </c>
      <c r="AI103" s="339">
        <v>0</v>
      </c>
      <c r="AJ103" s="339">
        <v>0</v>
      </c>
      <c r="AK103" s="339">
        <v>0</v>
      </c>
      <c r="AL103" s="339">
        <v>0</v>
      </c>
      <c r="AM103" s="339">
        <v>0</v>
      </c>
      <c r="AN103" s="339">
        <v>0</v>
      </c>
      <c r="AO103" s="339">
        <v>0</v>
      </c>
      <c r="AP103" s="339">
        <v>0</v>
      </c>
      <c r="AQ103" s="339">
        <v>0</v>
      </c>
      <c r="AR103" s="339">
        <v>0</v>
      </c>
      <c r="AS103" s="339">
        <v>0</v>
      </c>
      <c r="AT103" s="339">
        <v>0</v>
      </c>
      <c r="AU103" s="339">
        <v>0</v>
      </c>
      <c r="AV103" s="339">
        <v>0</v>
      </c>
      <c r="AW103" s="339">
        <v>0</v>
      </c>
      <c r="AX103" s="339">
        <v>0</v>
      </c>
      <c r="AY103" s="339">
        <v>1</v>
      </c>
      <c r="AZ103" s="339">
        <v>4</v>
      </c>
      <c r="BA103" s="339">
        <v>0</v>
      </c>
      <c r="BB103" s="339">
        <v>0</v>
      </c>
      <c r="BC103" s="339">
        <v>2</v>
      </c>
      <c r="BD103" s="339">
        <v>2</v>
      </c>
      <c r="BE103" s="339">
        <v>1</v>
      </c>
      <c r="BF103" s="339">
        <v>1</v>
      </c>
      <c r="BG103" s="339">
        <v>0</v>
      </c>
      <c r="BH103" s="339">
        <v>0</v>
      </c>
      <c r="BI103" s="339">
        <v>0</v>
      </c>
      <c r="BJ103" s="339">
        <v>0</v>
      </c>
      <c r="BK103" s="339">
        <v>0</v>
      </c>
      <c r="BL103" s="339">
        <v>0</v>
      </c>
      <c r="BM103" s="339">
        <v>0</v>
      </c>
      <c r="BN103" s="339">
        <v>0</v>
      </c>
      <c r="BO103" s="339">
        <v>1</v>
      </c>
      <c r="BP103" s="339">
        <v>30</v>
      </c>
      <c r="BQ103" s="339">
        <v>0</v>
      </c>
      <c r="BR103" s="339">
        <v>0</v>
      </c>
      <c r="BS103" s="339">
        <v>0</v>
      </c>
      <c r="BT103" s="339">
        <v>0</v>
      </c>
      <c r="BU103" s="339">
        <v>0</v>
      </c>
      <c r="BV103" s="339">
        <v>0</v>
      </c>
      <c r="BW103" s="339">
        <v>0</v>
      </c>
      <c r="BX103" s="339">
        <v>0</v>
      </c>
      <c r="BY103" s="339">
        <v>0</v>
      </c>
      <c r="BZ103" s="339">
        <v>0</v>
      </c>
      <c r="CA103" s="339">
        <v>0</v>
      </c>
      <c r="CB103" s="339">
        <v>0</v>
      </c>
      <c r="CC103" s="339">
        <v>0</v>
      </c>
      <c r="CD103" s="339">
        <v>0</v>
      </c>
      <c r="CE103" s="339">
        <v>0</v>
      </c>
      <c r="CF103" s="339">
        <v>0</v>
      </c>
      <c r="CG103" s="339">
        <v>0</v>
      </c>
      <c r="CH103" s="339">
        <v>0</v>
      </c>
      <c r="CI103" s="339">
        <v>0</v>
      </c>
      <c r="CJ103" s="339">
        <v>0</v>
      </c>
      <c r="CK103" s="339">
        <v>0</v>
      </c>
      <c r="CL103" s="339">
        <v>0</v>
      </c>
      <c r="CM103" s="339">
        <v>1</v>
      </c>
      <c r="CN103" s="339">
        <v>4</v>
      </c>
      <c r="CO103" s="339">
        <v>0</v>
      </c>
      <c r="CP103" s="339">
        <v>0</v>
      </c>
      <c r="CQ103" s="339">
        <v>0</v>
      </c>
      <c r="CR103" s="339">
        <v>0</v>
      </c>
      <c r="CS103" s="339">
        <v>0</v>
      </c>
      <c r="CT103" s="339">
        <v>0</v>
      </c>
      <c r="CU103" s="339">
        <v>0</v>
      </c>
      <c r="CV103" s="339">
        <v>0</v>
      </c>
      <c r="CW103" s="339">
        <v>0</v>
      </c>
      <c r="CX103" s="339">
        <v>0</v>
      </c>
      <c r="CY103" s="339">
        <v>0</v>
      </c>
      <c r="CZ103" s="339">
        <v>0</v>
      </c>
      <c r="DA103" s="339">
        <v>0</v>
      </c>
      <c r="DB103" s="339">
        <v>0</v>
      </c>
      <c r="DC103" s="339">
        <v>0</v>
      </c>
      <c r="DD103" s="339">
        <v>0</v>
      </c>
      <c r="DE103" s="339">
        <v>0</v>
      </c>
      <c r="DF103" s="339">
        <v>0</v>
      </c>
      <c r="DG103" s="339">
        <v>0</v>
      </c>
      <c r="DH103" s="339">
        <v>0</v>
      </c>
      <c r="DI103" s="339">
        <v>0</v>
      </c>
      <c r="DJ103" s="339">
        <v>0</v>
      </c>
      <c r="DK103" s="339">
        <v>0</v>
      </c>
      <c r="DL103" s="339">
        <v>0</v>
      </c>
      <c r="DM103" s="339">
        <v>0</v>
      </c>
      <c r="DN103" s="339">
        <v>0</v>
      </c>
      <c r="DO103" s="339">
        <v>0</v>
      </c>
      <c r="DP103" s="339">
        <v>0</v>
      </c>
      <c r="DQ103" s="339">
        <v>0</v>
      </c>
      <c r="DR103" s="339">
        <v>0</v>
      </c>
      <c r="DS103" s="339">
        <v>0</v>
      </c>
      <c r="DT103" s="339">
        <v>0</v>
      </c>
      <c r="DU103" s="339">
        <v>0</v>
      </c>
      <c r="DV103" s="339">
        <v>0</v>
      </c>
      <c r="DW103" s="339">
        <v>0</v>
      </c>
      <c r="DX103" s="339">
        <v>0</v>
      </c>
      <c r="DY103" s="339">
        <v>0</v>
      </c>
      <c r="DZ103" s="339">
        <v>0</v>
      </c>
      <c r="EA103" s="339">
        <v>0</v>
      </c>
      <c r="EB103" s="339">
        <v>0</v>
      </c>
      <c r="EC103" s="339">
        <v>0</v>
      </c>
      <c r="ED103" s="339">
        <v>0</v>
      </c>
      <c r="EE103" s="339">
        <v>0</v>
      </c>
      <c r="EF103" s="339">
        <v>0</v>
      </c>
      <c r="EG103" s="339">
        <v>0</v>
      </c>
      <c r="EH103" s="339">
        <v>0</v>
      </c>
      <c r="EI103" s="339">
        <v>0</v>
      </c>
      <c r="EJ103" s="339">
        <v>0</v>
      </c>
      <c r="EK103" s="339">
        <v>0</v>
      </c>
      <c r="EL103" s="339">
        <v>0</v>
      </c>
      <c r="EM103" s="339">
        <v>0</v>
      </c>
      <c r="EN103" s="339">
        <v>0</v>
      </c>
      <c r="EO103" s="339">
        <v>0</v>
      </c>
      <c r="EP103" s="339">
        <v>0</v>
      </c>
      <c r="EQ103" s="339">
        <v>0</v>
      </c>
      <c r="ER103" s="339">
        <v>0</v>
      </c>
      <c r="ES103" s="339">
        <v>0</v>
      </c>
      <c r="ET103" s="339">
        <v>0</v>
      </c>
      <c r="EU103" s="339">
        <v>0</v>
      </c>
      <c r="EV103" s="339">
        <v>0</v>
      </c>
      <c r="EW103" s="339">
        <v>0</v>
      </c>
      <c r="EX103" s="339">
        <v>0</v>
      </c>
      <c r="EY103" s="339">
        <v>0</v>
      </c>
      <c r="EZ103" s="339">
        <v>0</v>
      </c>
      <c r="FA103" s="339">
        <v>0</v>
      </c>
      <c r="FB103" s="339">
        <v>0</v>
      </c>
      <c r="FC103" s="339">
        <v>0</v>
      </c>
      <c r="FD103" s="339">
        <v>0</v>
      </c>
      <c r="FE103" s="339">
        <v>0</v>
      </c>
      <c r="FF103" s="339">
        <v>0</v>
      </c>
      <c r="FG103" s="339">
        <v>0</v>
      </c>
      <c r="FH103" s="339">
        <v>0</v>
      </c>
      <c r="FI103" s="339">
        <v>0</v>
      </c>
      <c r="FJ103" s="339">
        <v>0</v>
      </c>
      <c r="FK103" s="339">
        <v>0</v>
      </c>
      <c r="FL103" s="339">
        <v>0</v>
      </c>
      <c r="FM103" s="339">
        <v>0</v>
      </c>
      <c r="FN103" s="339">
        <v>0</v>
      </c>
      <c r="FO103" s="339">
        <v>0</v>
      </c>
      <c r="FP103" s="339">
        <v>0</v>
      </c>
      <c r="FQ103" s="339">
        <v>0</v>
      </c>
      <c r="FR103" s="339">
        <v>0</v>
      </c>
      <c r="FS103" s="339">
        <v>0</v>
      </c>
      <c r="FT103" s="339">
        <v>0</v>
      </c>
      <c r="FU103" s="339">
        <v>0</v>
      </c>
      <c r="FV103" s="339">
        <v>0</v>
      </c>
      <c r="FW103" s="339">
        <v>0</v>
      </c>
      <c r="FX103" s="339">
        <v>1</v>
      </c>
      <c r="FY103" s="339">
        <v>5</v>
      </c>
      <c r="FZ103" s="339">
        <v>0</v>
      </c>
      <c r="GA103" s="339">
        <v>2</v>
      </c>
      <c r="GB103" s="339">
        <v>0</v>
      </c>
      <c r="GC103" s="339">
        <v>0</v>
      </c>
      <c r="GD103" s="339">
        <v>0</v>
      </c>
      <c r="GE103" s="339">
        <v>0</v>
      </c>
      <c r="GF103" s="339">
        <v>0</v>
      </c>
      <c r="GG103" s="339">
        <v>0</v>
      </c>
      <c r="GH103" s="339">
        <v>0</v>
      </c>
      <c r="GI103" s="339">
        <v>0</v>
      </c>
      <c r="GJ103" s="339">
        <v>0</v>
      </c>
      <c r="GK103" s="339">
        <v>0</v>
      </c>
      <c r="GL103" s="339">
        <v>0</v>
      </c>
      <c r="GM103" s="339">
        <v>0</v>
      </c>
      <c r="GN103" s="339">
        <v>0</v>
      </c>
      <c r="GO103" s="339">
        <v>0</v>
      </c>
      <c r="GP103" s="339">
        <v>0</v>
      </c>
      <c r="GQ103" s="339">
        <v>0</v>
      </c>
      <c r="GR103" s="339">
        <v>0</v>
      </c>
      <c r="GS103" s="339">
        <v>0</v>
      </c>
      <c r="GT103" s="339">
        <v>0</v>
      </c>
      <c r="GU103" s="339">
        <v>10</v>
      </c>
      <c r="GV103" s="339">
        <v>1</v>
      </c>
      <c r="GW103" s="339">
        <v>3</v>
      </c>
      <c r="GX103" s="339">
        <v>0</v>
      </c>
      <c r="GY103" s="339">
        <v>0</v>
      </c>
      <c r="GZ103" s="339">
        <v>0</v>
      </c>
      <c r="HA103" s="339">
        <v>0</v>
      </c>
      <c r="HB103" s="339">
        <v>0</v>
      </c>
      <c r="HC103" s="339">
        <v>0</v>
      </c>
      <c r="HD103" s="339">
        <v>0</v>
      </c>
      <c r="HE103" s="339">
        <v>0</v>
      </c>
      <c r="HF103" s="339">
        <v>0</v>
      </c>
      <c r="HG103" s="339">
        <v>0</v>
      </c>
      <c r="HH103" s="339">
        <v>0</v>
      </c>
      <c r="HI103" s="339">
        <v>0</v>
      </c>
      <c r="HJ103" s="339">
        <v>0</v>
      </c>
      <c r="HK103" s="339">
        <v>0</v>
      </c>
      <c r="HL103" s="339">
        <v>0</v>
      </c>
      <c r="HM103" s="340">
        <v>0</v>
      </c>
    </row>
    <row r="104" spans="1:221" x14ac:dyDescent="0.2">
      <c r="A104" s="323">
        <v>29</v>
      </c>
      <c r="B104" s="129" t="s">
        <v>322</v>
      </c>
      <c r="C104" s="130"/>
      <c r="D104" s="131"/>
      <c r="E104" s="339">
        <v>0</v>
      </c>
      <c r="F104" s="339">
        <v>0</v>
      </c>
      <c r="G104" s="339">
        <v>0</v>
      </c>
      <c r="H104" s="339">
        <v>0</v>
      </c>
      <c r="I104" s="339">
        <v>1</v>
      </c>
      <c r="J104" s="339">
        <v>1</v>
      </c>
      <c r="K104" s="339">
        <v>0</v>
      </c>
      <c r="L104" s="339">
        <v>0</v>
      </c>
      <c r="M104" s="339">
        <v>0</v>
      </c>
      <c r="N104" s="339">
        <v>0</v>
      </c>
      <c r="O104" s="339">
        <v>1</v>
      </c>
      <c r="P104" s="339">
        <v>1</v>
      </c>
      <c r="Q104" s="339">
        <v>0</v>
      </c>
      <c r="R104" s="341">
        <v>0</v>
      </c>
      <c r="S104" s="339">
        <v>2</v>
      </c>
      <c r="T104" s="339">
        <v>2</v>
      </c>
      <c r="U104" s="339">
        <v>0</v>
      </c>
      <c r="V104" s="339">
        <v>0</v>
      </c>
      <c r="W104" s="339">
        <v>0</v>
      </c>
      <c r="X104" s="339">
        <v>0</v>
      </c>
      <c r="Y104" s="339">
        <v>0</v>
      </c>
      <c r="Z104" s="339">
        <v>0</v>
      </c>
      <c r="AA104" s="339">
        <v>0</v>
      </c>
      <c r="AB104" s="339">
        <v>0</v>
      </c>
      <c r="AC104" s="339">
        <v>0</v>
      </c>
      <c r="AD104" s="339">
        <v>0</v>
      </c>
      <c r="AE104" s="339">
        <v>0</v>
      </c>
      <c r="AF104" s="339">
        <v>0</v>
      </c>
      <c r="AG104" s="339">
        <v>0</v>
      </c>
      <c r="AH104" s="339">
        <v>0</v>
      </c>
      <c r="AI104" s="339">
        <v>0</v>
      </c>
      <c r="AJ104" s="339">
        <v>0</v>
      </c>
      <c r="AK104" s="339">
        <v>0</v>
      </c>
      <c r="AL104" s="339">
        <v>0</v>
      </c>
      <c r="AM104" s="339">
        <v>0</v>
      </c>
      <c r="AN104" s="339">
        <v>0</v>
      </c>
      <c r="AO104" s="339">
        <v>0</v>
      </c>
      <c r="AP104" s="339">
        <v>0</v>
      </c>
      <c r="AQ104" s="339">
        <v>0</v>
      </c>
      <c r="AR104" s="339">
        <v>0</v>
      </c>
      <c r="AS104" s="339">
        <v>0</v>
      </c>
      <c r="AT104" s="339">
        <v>0</v>
      </c>
      <c r="AU104" s="339">
        <v>0</v>
      </c>
      <c r="AV104" s="339">
        <v>0</v>
      </c>
      <c r="AW104" s="339">
        <v>0</v>
      </c>
      <c r="AX104" s="339">
        <v>0</v>
      </c>
      <c r="AY104" s="339">
        <v>6</v>
      </c>
      <c r="AZ104" s="339">
        <v>24</v>
      </c>
      <c r="BA104" s="339">
        <v>0</v>
      </c>
      <c r="BB104" s="339">
        <v>0</v>
      </c>
      <c r="BC104" s="339">
        <v>25</v>
      </c>
      <c r="BD104" s="339">
        <v>25</v>
      </c>
      <c r="BE104" s="339">
        <v>1</v>
      </c>
      <c r="BF104" s="339">
        <v>1</v>
      </c>
      <c r="BG104" s="339">
        <v>10</v>
      </c>
      <c r="BH104" s="339">
        <v>10</v>
      </c>
      <c r="BI104" s="339">
        <v>0</v>
      </c>
      <c r="BJ104" s="339">
        <v>0</v>
      </c>
      <c r="BK104" s="339">
        <v>0</v>
      </c>
      <c r="BL104" s="339">
        <v>0</v>
      </c>
      <c r="BM104" s="339">
        <v>0</v>
      </c>
      <c r="BN104" s="339">
        <v>0</v>
      </c>
      <c r="BO104" s="339">
        <v>1</v>
      </c>
      <c r="BP104" s="339">
        <v>30</v>
      </c>
      <c r="BQ104" s="339">
        <v>0</v>
      </c>
      <c r="BR104" s="339">
        <v>0</v>
      </c>
      <c r="BS104" s="339">
        <v>0</v>
      </c>
      <c r="BT104" s="339">
        <v>0</v>
      </c>
      <c r="BU104" s="339">
        <v>0</v>
      </c>
      <c r="BV104" s="339">
        <v>0</v>
      </c>
      <c r="BW104" s="339">
        <v>0</v>
      </c>
      <c r="BX104" s="339">
        <v>0</v>
      </c>
      <c r="BY104" s="339">
        <v>0</v>
      </c>
      <c r="BZ104" s="339">
        <v>0</v>
      </c>
      <c r="CA104" s="339">
        <v>0</v>
      </c>
      <c r="CB104" s="339">
        <v>0</v>
      </c>
      <c r="CC104" s="339">
        <v>0</v>
      </c>
      <c r="CD104" s="339">
        <v>0</v>
      </c>
      <c r="CE104" s="339">
        <v>0</v>
      </c>
      <c r="CF104" s="339">
        <v>0</v>
      </c>
      <c r="CG104" s="339">
        <v>0</v>
      </c>
      <c r="CH104" s="339">
        <v>0</v>
      </c>
      <c r="CI104" s="339">
        <v>0</v>
      </c>
      <c r="CJ104" s="339">
        <v>0</v>
      </c>
      <c r="CK104" s="339">
        <v>0</v>
      </c>
      <c r="CL104" s="339">
        <v>0</v>
      </c>
      <c r="CM104" s="339">
        <v>8</v>
      </c>
      <c r="CN104" s="339">
        <v>32</v>
      </c>
      <c r="CO104" s="339">
        <v>1</v>
      </c>
      <c r="CP104" s="339">
        <v>1</v>
      </c>
      <c r="CQ104" s="339">
        <v>19</v>
      </c>
      <c r="CR104" s="339">
        <v>19</v>
      </c>
      <c r="CS104" s="339">
        <v>0</v>
      </c>
      <c r="CT104" s="339">
        <v>0</v>
      </c>
      <c r="CU104" s="339">
        <v>6</v>
      </c>
      <c r="CV104" s="339">
        <v>6</v>
      </c>
      <c r="CW104" s="339">
        <v>0</v>
      </c>
      <c r="CX104" s="339">
        <v>0</v>
      </c>
      <c r="CY104" s="339">
        <v>0</v>
      </c>
      <c r="CZ104" s="339">
        <v>0</v>
      </c>
      <c r="DA104" s="339">
        <v>0</v>
      </c>
      <c r="DB104" s="339">
        <v>0</v>
      </c>
      <c r="DC104" s="339">
        <v>1</v>
      </c>
      <c r="DD104" s="339">
        <v>30</v>
      </c>
      <c r="DE104" s="339">
        <v>0</v>
      </c>
      <c r="DF104" s="339">
        <v>0</v>
      </c>
      <c r="DG104" s="339">
        <v>0</v>
      </c>
      <c r="DH104" s="339">
        <v>0</v>
      </c>
      <c r="DI104" s="339">
        <v>0</v>
      </c>
      <c r="DJ104" s="339">
        <v>0</v>
      </c>
      <c r="DK104" s="339">
        <v>0</v>
      </c>
      <c r="DL104" s="339">
        <v>0</v>
      </c>
      <c r="DM104" s="339">
        <v>0</v>
      </c>
      <c r="DN104" s="339">
        <v>0</v>
      </c>
      <c r="DO104" s="339">
        <v>0</v>
      </c>
      <c r="DP104" s="339">
        <v>0</v>
      </c>
      <c r="DQ104" s="339">
        <v>0</v>
      </c>
      <c r="DR104" s="339">
        <v>0</v>
      </c>
      <c r="DS104" s="339">
        <v>0</v>
      </c>
      <c r="DT104" s="339">
        <v>0</v>
      </c>
      <c r="DU104" s="339">
        <v>0</v>
      </c>
      <c r="DV104" s="339">
        <v>0</v>
      </c>
      <c r="DW104" s="339">
        <v>0</v>
      </c>
      <c r="DX104" s="339">
        <v>0</v>
      </c>
      <c r="DY104" s="339">
        <v>0</v>
      </c>
      <c r="DZ104" s="339">
        <v>0</v>
      </c>
      <c r="EA104" s="339">
        <v>0</v>
      </c>
      <c r="EB104" s="339">
        <v>0</v>
      </c>
      <c r="EC104" s="339">
        <v>0</v>
      </c>
      <c r="ED104" s="339">
        <v>0</v>
      </c>
      <c r="EE104" s="339">
        <v>0</v>
      </c>
      <c r="EF104" s="339">
        <v>0</v>
      </c>
      <c r="EG104" s="339">
        <v>0</v>
      </c>
      <c r="EH104" s="339">
        <v>0</v>
      </c>
      <c r="EI104" s="339">
        <v>0</v>
      </c>
      <c r="EJ104" s="339">
        <v>0</v>
      </c>
      <c r="EK104" s="339">
        <v>0</v>
      </c>
      <c r="EL104" s="339">
        <v>0</v>
      </c>
      <c r="EM104" s="339">
        <v>0</v>
      </c>
      <c r="EN104" s="339">
        <v>0</v>
      </c>
      <c r="EO104" s="339">
        <v>0</v>
      </c>
      <c r="EP104" s="339">
        <v>0</v>
      </c>
      <c r="EQ104" s="339">
        <v>0</v>
      </c>
      <c r="ER104" s="339">
        <v>0</v>
      </c>
      <c r="ES104" s="339">
        <v>0</v>
      </c>
      <c r="ET104" s="339">
        <v>0</v>
      </c>
      <c r="EU104" s="339">
        <v>0</v>
      </c>
      <c r="EV104" s="339">
        <v>0</v>
      </c>
      <c r="EW104" s="339">
        <v>0</v>
      </c>
      <c r="EX104" s="339">
        <v>0</v>
      </c>
      <c r="EY104" s="339">
        <v>0</v>
      </c>
      <c r="EZ104" s="339">
        <v>0</v>
      </c>
      <c r="FA104" s="339">
        <v>0</v>
      </c>
      <c r="FB104" s="339">
        <v>0</v>
      </c>
      <c r="FC104" s="339">
        <v>0</v>
      </c>
      <c r="FD104" s="339">
        <v>0</v>
      </c>
      <c r="FE104" s="339">
        <v>0</v>
      </c>
      <c r="FF104" s="339">
        <v>0</v>
      </c>
      <c r="FG104" s="339">
        <v>0</v>
      </c>
      <c r="FH104" s="339">
        <v>0</v>
      </c>
      <c r="FI104" s="339">
        <v>0</v>
      </c>
      <c r="FJ104" s="339">
        <v>0</v>
      </c>
      <c r="FK104" s="339">
        <v>0</v>
      </c>
      <c r="FL104" s="339">
        <v>0</v>
      </c>
      <c r="FM104" s="339">
        <v>0</v>
      </c>
      <c r="FN104" s="339">
        <v>0</v>
      </c>
      <c r="FO104" s="339">
        <v>0</v>
      </c>
      <c r="FP104" s="339">
        <v>1</v>
      </c>
      <c r="FQ104" s="339">
        <v>5</v>
      </c>
      <c r="FR104" s="339">
        <v>0</v>
      </c>
      <c r="FS104" s="339">
        <v>0</v>
      </c>
      <c r="FT104" s="339">
        <v>0</v>
      </c>
      <c r="FU104" s="339">
        <v>0</v>
      </c>
      <c r="FV104" s="339">
        <v>0</v>
      </c>
      <c r="FW104" s="339">
        <v>8</v>
      </c>
      <c r="FX104" s="339">
        <v>2</v>
      </c>
      <c r="FY104" s="339">
        <v>7</v>
      </c>
      <c r="FZ104" s="339">
        <v>2</v>
      </c>
      <c r="GA104" s="339">
        <v>15</v>
      </c>
      <c r="GB104" s="339">
        <v>0</v>
      </c>
      <c r="GC104" s="339">
        <v>0</v>
      </c>
      <c r="GD104" s="339">
        <v>0</v>
      </c>
      <c r="GE104" s="339">
        <v>0</v>
      </c>
      <c r="GF104" s="339">
        <v>0</v>
      </c>
      <c r="GG104" s="339">
        <v>0</v>
      </c>
      <c r="GH104" s="339">
        <v>0</v>
      </c>
      <c r="GI104" s="339">
        <v>0</v>
      </c>
      <c r="GJ104" s="339">
        <v>0</v>
      </c>
      <c r="GK104" s="339">
        <v>0</v>
      </c>
      <c r="GL104" s="339">
        <v>0</v>
      </c>
      <c r="GM104" s="339">
        <v>0</v>
      </c>
      <c r="GN104" s="339">
        <v>0</v>
      </c>
      <c r="GO104" s="339">
        <v>0</v>
      </c>
      <c r="GP104" s="339">
        <v>0</v>
      </c>
      <c r="GQ104" s="339">
        <v>0</v>
      </c>
      <c r="GR104" s="339">
        <v>0</v>
      </c>
      <c r="GS104" s="339">
        <v>6</v>
      </c>
      <c r="GT104" s="339">
        <v>2</v>
      </c>
      <c r="GU104" s="339">
        <v>18</v>
      </c>
      <c r="GV104" s="339">
        <v>4</v>
      </c>
      <c r="GW104" s="339">
        <v>13</v>
      </c>
      <c r="GX104" s="339">
        <v>0</v>
      </c>
      <c r="GY104" s="339">
        <v>0</v>
      </c>
      <c r="GZ104" s="339">
        <v>0</v>
      </c>
      <c r="HA104" s="339">
        <v>0</v>
      </c>
      <c r="HB104" s="339">
        <v>0</v>
      </c>
      <c r="HC104" s="339">
        <v>0</v>
      </c>
      <c r="HD104" s="339">
        <v>0</v>
      </c>
      <c r="HE104" s="339">
        <v>0</v>
      </c>
      <c r="HF104" s="339">
        <v>0</v>
      </c>
      <c r="HG104" s="339">
        <v>0</v>
      </c>
      <c r="HH104" s="339">
        <v>0</v>
      </c>
      <c r="HI104" s="339">
        <v>0</v>
      </c>
      <c r="HJ104" s="339">
        <v>0</v>
      </c>
      <c r="HK104" s="339">
        <v>0</v>
      </c>
      <c r="HL104" s="339">
        <v>0</v>
      </c>
      <c r="HM104" s="340">
        <v>0</v>
      </c>
    </row>
    <row r="105" spans="1:221" x14ac:dyDescent="0.2">
      <c r="A105" s="323">
        <v>30</v>
      </c>
      <c r="B105" s="129" t="s">
        <v>323</v>
      </c>
      <c r="C105" s="130"/>
      <c r="D105" s="131"/>
      <c r="E105" s="339">
        <v>0</v>
      </c>
      <c r="F105" s="339">
        <v>0</v>
      </c>
      <c r="G105" s="339">
        <v>0</v>
      </c>
      <c r="H105" s="339">
        <v>0</v>
      </c>
      <c r="I105" s="339">
        <v>0</v>
      </c>
      <c r="J105" s="339">
        <v>0</v>
      </c>
      <c r="K105" s="339">
        <v>0</v>
      </c>
      <c r="L105" s="339">
        <v>0</v>
      </c>
      <c r="M105" s="339">
        <v>0</v>
      </c>
      <c r="N105" s="339">
        <v>0</v>
      </c>
      <c r="O105" s="339">
        <v>0</v>
      </c>
      <c r="P105" s="339">
        <v>0</v>
      </c>
      <c r="Q105" s="339">
        <v>0</v>
      </c>
      <c r="R105" s="341">
        <v>0</v>
      </c>
      <c r="S105" s="339">
        <v>0</v>
      </c>
      <c r="T105" s="339">
        <v>0</v>
      </c>
      <c r="U105" s="339">
        <v>0</v>
      </c>
      <c r="V105" s="339">
        <v>0</v>
      </c>
      <c r="W105" s="339">
        <v>0</v>
      </c>
      <c r="X105" s="339">
        <v>0</v>
      </c>
      <c r="Y105" s="339">
        <v>0</v>
      </c>
      <c r="Z105" s="339">
        <v>0</v>
      </c>
      <c r="AA105" s="339">
        <v>0</v>
      </c>
      <c r="AB105" s="339">
        <v>0</v>
      </c>
      <c r="AC105" s="339">
        <v>0</v>
      </c>
      <c r="AD105" s="339">
        <v>0</v>
      </c>
      <c r="AE105" s="339">
        <v>0</v>
      </c>
      <c r="AF105" s="339">
        <v>0</v>
      </c>
      <c r="AG105" s="339">
        <v>0</v>
      </c>
      <c r="AH105" s="339">
        <v>0</v>
      </c>
      <c r="AI105" s="339">
        <v>0</v>
      </c>
      <c r="AJ105" s="339">
        <v>0</v>
      </c>
      <c r="AK105" s="339">
        <v>0</v>
      </c>
      <c r="AL105" s="339">
        <v>0</v>
      </c>
      <c r="AM105" s="339">
        <v>0</v>
      </c>
      <c r="AN105" s="339">
        <v>0</v>
      </c>
      <c r="AO105" s="339">
        <v>0</v>
      </c>
      <c r="AP105" s="339">
        <v>0</v>
      </c>
      <c r="AQ105" s="339">
        <v>0</v>
      </c>
      <c r="AR105" s="339">
        <v>0</v>
      </c>
      <c r="AS105" s="339">
        <v>0</v>
      </c>
      <c r="AT105" s="339">
        <v>0</v>
      </c>
      <c r="AU105" s="339">
        <v>0</v>
      </c>
      <c r="AV105" s="339">
        <v>0</v>
      </c>
      <c r="AW105" s="339">
        <v>2</v>
      </c>
      <c r="AX105" s="339">
        <v>2</v>
      </c>
      <c r="AY105" s="339">
        <v>1</v>
      </c>
      <c r="AZ105" s="339">
        <v>4</v>
      </c>
      <c r="BA105" s="339">
        <v>1</v>
      </c>
      <c r="BB105" s="339">
        <v>1</v>
      </c>
      <c r="BC105" s="339">
        <v>8</v>
      </c>
      <c r="BD105" s="339">
        <v>8</v>
      </c>
      <c r="BE105" s="339">
        <v>1</v>
      </c>
      <c r="BF105" s="339">
        <v>1</v>
      </c>
      <c r="BG105" s="339">
        <v>0</v>
      </c>
      <c r="BH105" s="339">
        <v>0</v>
      </c>
      <c r="BI105" s="339">
        <v>0</v>
      </c>
      <c r="BJ105" s="339">
        <v>0</v>
      </c>
      <c r="BK105" s="339">
        <v>0</v>
      </c>
      <c r="BL105" s="339">
        <v>0</v>
      </c>
      <c r="BM105" s="339">
        <v>0</v>
      </c>
      <c r="BN105" s="339">
        <v>0</v>
      </c>
      <c r="BO105" s="339">
        <v>0</v>
      </c>
      <c r="BP105" s="339">
        <v>0</v>
      </c>
      <c r="BQ105" s="339">
        <v>0</v>
      </c>
      <c r="BR105" s="339">
        <v>0</v>
      </c>
      <c r="BS105" s="339">
        <v>0</v>
      </c>
      <c r="BT105" s="339">
        <v>0</v>
      </c>
      <c r="BU105" s="339">
        <v>0</v>
      </c>
      <c r="BV105" s="339">
        <v>0</v>
      </c>
      <c r="BW105" s="339">
        <v>0</v>
      </c>
      <c r="BX105" s="339">
        <v>0</v>
      </c>
      <c r="BY105" s="339">
        <v>0</v>
      </c>
      <c r="BZ105" s="339">
        <v>0</v>
      </c>
      <c r="CA105" s="339">
        <v>0</v>
      </c>
      <c r="CB105" s="339">
        <v>0</v>
      </c>
      <c r="CC105" s="339">
        <v>0</v>
      </c>
      <c r="CD105" s="339">
        <v>0</v>
      </c>
      <c r="CE105" s="339">
        <v>0</v>
      </c>
      <c r="CF105" s="339">
        <v>0</v>
      </c>
      <c r="CG105" s="339">
        <v>0</v>
      </c>
      <c r="CH105" s="339">
        <v>0</v>
      </c>
      <c r="CI105" s="339">
        <v>0</v>
      </c>
      <c r="CJ105" s="339">
        <v>0</v>
      </c>
      <c r="CK105" s="339">
        <v>0</v>
      </c>
      <c r="CL105" s="339">
        <v>0</v>
      </c>
      <c r="CM105" s="339">
        <v>4</v>
      </c>
      <c r="CN105" s="339">
        <v>16</v>
      </c>
      <c r="CO105" s="339">
        <v>2</v>
      </c>
      <c r="CP105" s="339">
        <v>2</v>
      </c>
      <c r="CQ105" s="339">
        <v>12</v>
      </c>
      <c r="CR105" s="339">
        <v>12</v>
      </c>
      <c r="CS105" s="339">
        <v>1</v>
      </c>
      <c r="CT105" s="339">
        <v>1</v>
      </c>
      <c r="CU105" s="339">
        <v>0</v>
      </c>
      <c r="CV105" s="339">
        <v>0</v>
      </c>
      <c r="CW105" s="339">
        <v>0</v>
      </c>
      <c r="CX105" s="339">
        <v>0</v>
      </c>
      <c r="CY105" s="339">
        <v>0</v>
      </c>
      <c r="CZ105" s="339">
        <v>0</v>
      </c>
      <c r="DA105" s="339">
        <v>2</v>
      </c>
      <c r="DB105" s="339">
        <v>20</v>
      </c>
      <c r="DC105" s="339">
        <v>0</v>
      </c>
      <c r="DD105" s="339">
        <v>0</v>
      </c>
      <c r="DE105" s="339">
        <v>0</v>
      </c>
      <c r="DF105" s="339">
        <v>0</v>
      </c>
      <c r="DG105" s="339">
        <v>0</v>
      </c>
      <c r="DH105" s="339">
        <v>0</v>
      </c>
      <c r="DI105" s="339">
        <v>0</v>
      </c>
      <c r="DJ105" s="339">
        <v>0</v>
      </c>
      <c r="DK105" s="339">
        <v>0</v>
      </c>
      <c r="DL105" s="339">
        <v>0</v>
      </c>
      <c r="DM105" s="339">
        <v>0</v>
      </c>
      <c r="DN105" s="339">
        <v>0</v>
      </c>
      <c r="DO105" s="339">
        <v>0</v>
      </c>
      <c r="DP105" s="339">
        <v>0</v>
      </c>
      <c r="DQ105" s="339">
        <v>0</v>
      </c>
      <c r="DR105" s="339">
        <v>0</v>
      </c>
      <c r="DS105" s="339">
        <v>0</v>
      </c>
      <c r="DT105" s="339">
        <v>0</v>
      </c>
      <c r="DU105" s="339">
        <v>0</v>
      </c>
      <c r="DV105" s="339">
        <v>0</v>
      </c>
      <c r="DW105" s="339">
        <v>0</v>
      </c>
      <c r="DX105" s="339">
        <v>0</v>
      </c>
      <c r="DY105" s="339">
        <v>0</v>
      </c>
      <c r="DZ105" s="339">
        <v>0</v>
      </c>
      <c r="EA105" s="339">
        <v>0</v>
      </c>
      <c r="EB105" s="339">
        <v>0</v>
      </c>
      <c r="EC105" s="339">
        <v>0</v>
      </c>
      <c r="ED105" s="339">
        <v>0</v>
      </c>
      <c r="EE105" s="339">
        <v>0</v>
      </c>
      <c r="EF105" s="339">
        <v>0</v>
      </c>
      <c r="EG105" s="339">
        <v>0</v>
      </c>
      <c r="EH105" s="339">
        <v>0</v>
      </c>
      <c r="EI105" s="339">
        <v>0</v>
      </c>
      <c r="EJ105" s="339">
        <v>0</v>
      </c>
      <c r="EK105" s="339">
        <v>0</v>
      </c>
      <c r="EL105" s="339">
        <v>0</v>
      </c>
      <c r="EM105" s="339">
        <v>0</v>
      </c>
      <c r="EN105" s="339">
        <v>0</v>
      </c>
      <c r="EO105" s="339">
        <v>0</v>
      </c>
      <c r="EP105" s="339">
        <v>0</v>
      </c>
      <c r="EQ105" s="339">
        <v>0</v>
      </c>
      <c r="ER105" s="339">
        <v>0</v>
      </c>
      <c r="ES105" s="339">
        <v>0</v>
      </c>
      <c r="ET105" s="339">
        <v>0</v>
      </c>
      <c r="EU105" s="339">
        <v>0</v>
      </c>
      <c r="EV105" s="339">
        <v>0</v>
      </c>
      <c r="EW105" s="339">
        <v>0</v>
      </c>
      <c r="EX105" s="339">
        <v>0</v>
      </c>
      <c r="EY105" s="339">
        <v>0</v>
      </c>
      <c r="EZ105" s="339">
        <v>0</v>
      </c>
      <c r="FA105" s="339">
        <v>0</v>
      </c>
      <c r="FB105" s="339">
        <v>0</v>
      </c>
      <c r="FC105" s="339">
        <v>0</v>
      </c>
      <c r="FD105" s="339">
        <v>0</v>
      </c>
      <c r="FE105" s="339">
        <v>0</v>
      </c>
      <c r="FF105" s="339">
        <v>0</v>
      </c>
      <c r="FG105" s="339">
        <v>0</v>
      </c>
      <c r="FH105" s="339">
        <v>0</v>
      </c>
      <c r="FI105" s="339">
        <v>0</v>
      </c>
      <c r="FJ105" s="339">
        <v>0</v>
      </c>
      <c r="FK105" s="339">
        <v>0</v>
      </c>
      <c r="FL105" s="339">
        <v>0</v>
      </c>
      <c r="FM105" s="339">
        <v>0</v>
      </c>
      <c r="FN105" s="339">
        <v>0</v>
      </c>
      <c r="FO105" s="339">
        <v>0</v>
      </c>
      <c r="FP105" s="339">
        <v>0</v>
      </c>
      <c r="FQ105" s="339">
        <v>0</v>
      </c>
      <c r="FR105" s="339">
        <v>0</v>
      </c>
      <c r="FS105" s="339">
        <v>0</v>
      </c>
      <c r="FT105" s="339">
        <v>0</v>
      </c>
      <c r="FU105" s="339">
        <v>0</v>
      </c>
      <c r="FV105" s="339">
        <v>0</v>
      </c>
      <c r="FW105" s="339">
        <v>8</v>
      </c>
      <c r="FX105" s="339">
        <v>15</v>
      </c>
      <c r="FY105" s="339">
        <v>8</v>
      </c>
      <c r="FZ105" s="339">
        <v>5</v>
      </c>
      <c r="GA105" s="339">
        <v>23</v>
      </c>
      <c r="GB105" s="339">
        <v>20</v>
      </c>
      <c r="GC105" s="339">
        <v>0</v>
      </c>
      <c r="GD105" s="339">
        <v>0</v>
      </c>
      <c r="GE105" s="339">
        <v>0</v>
      </c>
      <c r="GF105" s="339">
        <v>0</v>
      </c>
      <c r="GG105" s="339">
        <v>0</v>
      </c>
      <c r="GH105" s="339">
        <v>0</v>
      </c>
      <c r="GI105" s="339">
        <v>0</v>
      </c>
      <c r="GJ105" s="339">
        <v>0</v>
      </c>
      <c r="GK105" s="339">
        <v>0</v>
      </c>
      <c r="GL105" s="339">
        <v>0</v>
      </c>
      <c r="GM105" s="339">
        <v>0</v>
      </c>
      <c r="GN105" s="339">
        <v>0</v>
      </c>
      <c r="GO105" s="339">
        <v>0</v>
      </c>
      <c r="GP105" s="339">
        <v>0</v>
      </c>
      <c r="GQ105" s="339">
        <v>0</v>
      </c>
      <c r="GR105" s="339">
        <v>0</v>
      </c>
      <c r="GS105" s="339">
        <v>0</v>
      </c>
      <c r="GT105" s="339">
        <v>0</v>
      </c>
      <c r="GU105" s="339">
        <v>2</v>
      </c>
      <c r="GV105" s="339">
        <v>0</v>
      </c>
      <c r="GW105" s="339">
        <v>0</v>
      </c>
      <c r="GX105" s="339">
        <v>0</v>
      </c>
      <c r="GY105" s="339">
        <v>0</v>
      </c>
      <c r="GZ105" s="339">
        <v>0</v>
      </c>
      <c r="HA105" s="339">
        <v>0</v>
      </c>
      <c r="HB105" s="339">
        <v>0</v>
      </c>
      <c r="HC105" s="339">
        <v>0</v>
      </c>
      <c r="HD105" s="339">
        <v>0</v>
      </c>
      <c r="HE105" s="339">
        <v>0</v>
      </c>
      <c r="HF105" s="339">
        <v>0</v>
      </c>
      <c r="HG105" s="339">
        <v>0</v>
      </c>
      <c r="HH105" s="339">
        <v>0</v>
      </c>
      <c r="HI105" s="339">
        <v>0</v>
      </c>
      <c r="HJ105" s="339">
        <v>0</v>
      </c>
      <c r="HK105" s="339">
        <v>0</v>
      </c>
      <c r="HL105" s="339">
        <v>0</v>
      </c>
      <c r="HM105" s="340">
        <v>0</v>
      </c>
    </row>
    <row r="106" spans="1:221" x14ac:dyDescent="0.2">
      <c r="A106" s="323">
        <v>31</v>
      </c>
      <c r="B106" s="129" t="s">
        <v>324</v>
      </c>
      <c r="C106" s="130"/>
      <c r="D106" s="131"/>
      <c r="E106" s="339">
        <v>0</v>
      </c>
      <c r="F106" s="339">
        <v>0</v>
      </c>
      <c r="G106" s="339">
        <v>0</v>
      </c>
      <c r="H106" s="339">
        <v>0</v>
      </c>
      <c r="I106" s="339">
        <v>0</v>
      </c>
      <c r="J106" s="339">
        <v>0</v>
      </c>
      <c r="K106" s="339">
        <v>0</v>
      </c>
      <c r="L106" s="339">
        <v>0</v>
      </c>
      <c r="M106" s="339">
        <v>0</v>
      </c>
      <c r="N106" s="339">
        <v>0</v>
      </c>
      <c r="O106" s="339">
        <v>0</v>
      </c>
      <c r="P106" s="339">
        <v>0</v>
      </c>
      <c r="Q106" s="339">
        <v>0</v>
      </c>
      <c r="R106" s="341">
        <v>0</v>
      </c>
      <c r="S106" s="339">
        <v>0</v>
      </c>
      <c r="T106" s="339">
        <v>0</v>
      </c>
      <c r="U106" s="339">
        <v>0</v>
      </c>
      <c r="V106" s="339">
        <v>0</v>
      </c>
      <c r="W106" s="339">
        <v>0</v>
      </c>
      <c r="X106" s="339">
        <v>0</v>
      </c>
      <c r="Y106" s="339">
        <v>0</v>
      </c>
      <c r="Z106" s="339">
        <v>0</v>
      </c>
      <c r="AA106" s="339">
        <v>0</v>
      </c>
      <c r="AB106" s="339">
        <v>0</v>
      </c>
      <c r="AC106" s="339">
        <v>0</v>
      </c>
      <c r="AD106" s="339">
        <v>0</v>
      </c>
      <c r="AE106" s="339">
        <v>0</v>
      </c>
      <c r="AF106" s="339">
        <v>0</v>
      </c>
      <c r="AG106" s="339">
        <v>0</v>
      </c>
      <c r="AH106" s="339">
        <v>0</v>
      </c>
      <c r="AI106" s="339">
        <v>0</v>
      </c>
      <c r="AJ106" s="339">
        <v>0</v>
      </c>
      <c r="AK106" s="339">
        <v>0</v>
      </c>
      <c r="AL106" s="339">
        <v>0</v>
      </c>
      <c r="AM106" s="339">
        <v>0</v>
      </c>
      <c r="AN106" s="339">
        <v>0</v>
      </c>
      <c r="AO106" s="339">
        <v>0</v>
      </c>
      <c r="AP106" s="339">
        <v>0</v>
      </c>
      <c r="AQ106" s="339">
        <v>0</v>
      </c>
      <c r="AR106" s="339">
        <v>0</v>
      </c>
      <c r="AS106" s="339">
        <v>0</v>
      </c>
      <c r="AT106" s="339">
        <v>0</v>
      </c>
      <c r="AU106" s="339">
        <v>0</v>
      </c>
      <c r="AV106" s="339">
        <v>0</v>
      </c>
      <c r="AW106" s="339">
        <v>0</v>
      </c>
      <c r="AX106" s="339">
        <v>0</v>
      </c>
      <c r="AY106" s="339">
        <v>1</v>
      </c>
      <c r="AZ106" s="339">
        <v>4</v>
      </c>
      <c r="BA106" s="339">
        <v>0</v>
      </c>
      <c r="BB106" s="339">
        <v>0</v>
      </c>
      <c r="BC106" s="339">
        <v>16</v>
      </c>
      <c r="BD106" s="339">
        <v>16</v>
      </c>
      <c r="BE106" s="339">
        <v>0</v>
      </c>
      <c r="BF106" s="339">
        <v>0</v>
      </c>
      <c r="BG106" s="339">
        <v>0</v>
      </c>
      <c r="BH106" s="339">
        <v>0</v>
      </c>
      <c r="BI106" s="339">
        <v>0</v>
      </c>
      <c r="BJ106" s="339">
        <v>0</v>
      </c>
      <c r="BK106" s="339">
        <v>0</v>
      </c>
      <c r="BL106" s="339">
        <v>0</v>
      </c>
      <c r="BM106" s="339">
        <v>0</v>
      </c>
      <c r="BN106" s="339">
        <v>0</v>
      </c>
      <c r="BO106" s="339">
        <v>0</v>
      </c>
      <c r="BP106" s="339">
        <v>0</v>
      </c>
      <c r="BQ106" s="339">
        <v>0</v>
      </c>
      <c r="BR106" s="339">
        <v>0</v>
      </c>
      <c r="BS106" s="339">
        <v>0</v>
      </c>
      <c r="BT106" s="339">
        <v>0</v>
      </c>
      <c r="BU106" s="339">
        <v>0</v>
      </c>
      <c r="BV106" s="339">
        <v>0</v>
      </c>
      <c r="BW106" s="339">
        <v>0</v>
      </c>
      <c r="BX106" s="339">
        <v>0</v>
      </c>
      <c r="BY106" s="339">
        <v>0</v>
      </c>
      <c r="BZ106" s="339">
        <v>0</v>
      </c>
      <c r="CA106" s="339">
        <v>0</v>
      </c>
      <c r="CB106" s="339">
        <v>0</v>
      </c>
      <c r="CC106" s="339">
        <v>0</v>
      </c>
      <c r="CD106" s="339">
        <v>0</v>
      </c>
      <c r="CE106" s="339">
        <v>0</v>
      </c>
      <c r="CF106" s="339">
        <v>0</v>
      </c>
      <c r="CG106" s="339">
        <v>0</v>
      </c>
      <c r="CH106" s="339">
        <v>0</v>
      </c>
      <c r="CI106" s="339">
        <v>0</v>
      </c>
      <c r="CJ106" s="339">
        <v>0</v>
      </c>
      <c r="CK106" s="339">
        <v>0</v>
      </c>
      <c r="CL106" s="339">
        <v>0</v>
      </c>
      <c r="CM106" s="339">
        <v>2</v>
      </c>
      <c r="CN106" s="339">
        <v>8</v>
      </c>
      <c r="CO106" s="339">
        <v>0</v>
      </c>
      <c r="CP106" s="339">
        <v>0</v>
      </c>
      <c r="CQ106" s="339">
        <v>10</v>
      </c>
      <c r="CR106" s="339">
        <v>10</v>
      </c>
      <c r="CS106" s="339">
        <v>0</v>
      </c>
      <c r="CT106" s="339">
        <v>0</v>
      </c>
      <c r="CU106" s="339">
        <v>0</v>
      </c>
      <c r="CV106" s="339">
        <v>0</v>
      </c>
      <c r="CW106" s="339">
        <v>0</v>
      </c>
      <c r="CX106" s="339">
        <v>0</v>
      </c>
      <c r="CY106" s="339">
        <v>0</v>
      </c>
      <c r="CZ106" s="339">
        <v>0</v>
      </c>
      <c r="DA106" s="339">
        <v>0</v>
      </c>
      <c r="DB106" s="339">
        <v>0</v>
      </c>
      <c r="DC106" s="339">
        <v>0</v>
      </c>
      <c r="DD106" s="339">
        <v>0</v>
      </c>
      <c r="DE106" s="339">
        <v>0</v>
      </c>
      <c r="DF106" s="339">
        <v>0</v>
      </c>
      <c r="DG106" s="339">
        <v>0</v>
      </c>
      <c r="DH106" s="339">
        <v>0</v>
      </c>
      <c r="DI106" s="339">
        <v>0</v>
      </c>
      <c r="DJ106" s="339">
        <v>0</v>
      </c>
      <c r="DK106" s="339">
        <v>0</v>
      </c>
      <c r="DL106" s="339">
        <v>0</v>
      </c>
      <c r="DM106" s="339">
        <v>0</v>
      </c>
      <c r="DN106" s="339">
        <v>0</v>
      </c>
      <c r="DO106" s="339">
        <v>0</v>
      </c>
      <c r="DP106" s="339">
        <v>0</v>
      </c>
      <c r="DQ106" s="339">
        <v>0</v>
      </c>
      <c r="DR106" s="339">
        <v>0</v>
      </c>
      <c r="DS106" s="339">
        <v>0</v>
      </c>
      <c r="DT106" s="339">
        <v>0</v>
      </c>
      <c r="DU106" s="339">
        <v>0</v>
      </c>
      <c r="DV106" s="339">
        <v>0</v>
      </c>
      <c r="DW106" s="339">
        <v>0</v>
      </c>
      <c r="DX106" s="339">
        <v>0</v>
      </c>
      <c r="DY106" s="339">
        <v>0</v>
      </c>
      <c r="DZ106" s="339">
        <v>0</v>
      </c>
      <c r="EA106" s="339">
        <v>0</v>
      </c>
      <c r="EB106" s="339">
        <v>0</v>
      </c>
      <c r="EC106" s="339">
        <v>0</v>
      </c>
      <c r="ED106" s="339">
        <v>0</v>
      </c>
      <c r="EE106" s="339">
        <v>0</v>
      </c>
      <c r="EF106" s="339">
        <v>0</v>
      </c>
      <c r="EG106" s="339">
        <v>0</v>
      </c>
      <c r="EH106" s="339">
        <v>0</v>
      </c>
      <c r="EI106" s="339">
        <v>0</v>
      </c>
      <c r="EJ106" s="339">
        <v>0</v>
      </c>
      <c r="EK106" s="339">
        <v>0</v>
      </c>
      <c r="EL106" s="339">
        <v>0</v>
      </c>
      <c r="EM106" s="339">
        <v>0</v>
      </c>
      <c r="EN106" s="339">
        <v>0</v>
      </c>
      <c r="EO106" s="339">
        <v>0</v>
      </c>
      <c r="EP106" s="339">
        <v>0</v>
      </c>
      <c r="EQ106" s="339">
        <v>0</v>
      </c>
      <c r="ER106" s="339">
        <v>0</v>
      </c>
      <c r="ES106" s="339">
        <v>0</v>
      </c>
      <c r="ET106" s="339">
        <v>0</v>
      </c>
      <c r="EU106" s="339">
        <v>0</v>
      </c>
      <c r="EV106" s="339">
        <v>0</v>
      </c>
      <c r="EW106" s="339">
        <v>0</v>
      </c>
      <c r="EX106" s="339">
        <v>0</v>
      </c>
      <c r="EY106" s="339">
        <v>0</v>
      </c>
      <c r="EZ106" s="339">
        <v>0</v>
      </c>
      <c r="FA106" s="339">
        <v>0</v>
      </c>
      <c r="FB106" s="339">
        <v>0</v>
      </c>
      <c r="FC106" s="339">
        <v>0</v>
      </c>
      <c r="FD106" s="339">
        <v>0</v>
      </c>
      <c r="FE106" s="339">
        <v>0</v>
      </c>
      <c r="FF106" s="339">
        <v>0</v>
      </c>
      <c r="FG106" s="339">
        <v>0</v>
      </c>
      <c r="FH106" s="339">
        <v>0</v>
      </c>
      <c r="FI106" s="339">
        <v>0</v>
      </c>
      <c r="FJ106" s="339">
        <v>0</v>
      </c>
      <c r="FK106" s="339">
        <v>0</v>
      </c>
      <c r="FL106" s="339">
        <v>0</v>
      </c>
      <c r="FM106" s="339">
        <v>0</v>
      </c>
      <c r="FN106" s="339">
        <v>0</v>
      </c>
      <c r="FO106" s="339">
        <v>0</v>
      </c>
      <c r="FP106" s="339">
        <v>0</v>
      </c>
      <c r="FQ106" s="339">
        <v>0</v>
      </c>
      <c r="FR106" s="339">
        <v>0</v>
      </c>
      <c r="FS106" s="339">
        <v>0</v>
      </c>
      <c r="FT106" s="339">
        <v>0</v>
      </c>
      <c r="FU106" s="339">
        <v>0</v>
      </c>
      <c r="FV106" s="339">
        <v>0</v>
      </c>
      <c r="FW106" s="339">
        <v>0</v>
      </c>
      <c r="FX106" s="339">
        <v>5</v>
      </c>
      <c r="FY106" s="339">
        <v>1</v>
      </c>
      <c r="FZ106" s="339">
        <v>2</v>
      </c>
      <c r="GA106" s="339">
        <v>0</v>
      </c>
      <c r="GB106" s="339">
        <v>6</v>
      </c>
      <c r="GC106" s="339">
        <v>0</v>
      </c>
      <c r="GD106" s="339">
        <v>0</v>
      </c>
      <c r="GE106" s="339">
        <v>0</v>
      </c>
      <c r="GF106" s="339">
        <v>0</v>
      </c>
      <c r="GG106" s="339">
        <v>0</v>
      </c>
      <c r="GH106" s="339">
        <v>0</v>
      </c>
      <c r="GI106" s="339">
        <v>0</v>
      </c>
      <c r="GJ106" s="339">
        <v>0</v>
      </c>
      <c r="GK106" s="339">
        <v>0</v>
      </c>
      <c r="GL106" s="339">
        <v>0</v>
      </c>
      <c r="GM106" s="339">
        <v>0</v>
      </c>
      <c r="GN106" s="339">
        <v>0</v>
      </c>
      <c r="GO106" s="339">
        <v>0</v>
      </c>
      <c r="GP106" s="339">
        <v>0</v>
      </c>
      <c r="GQ106" s="339">
        <v>0</v>
      </c>
      <c r="GR106" s="339">
        <v>0</v>
      </c>
      <c r="GS106" s="339">
        <v>0</v>
      </c>
      <c r="GT106" s="339">
        <v>0</v>
      </c>
      <c r="GU106" s="339">
        <v>0</v>
      </c>
      <c r="GV106" s="339">
        <v>0</v>
      </c>
      <c r="GW106" s="339">
        <v>0</v>
      </c>
      <c r="GX106" s="339">
        <v>0</v>
      </c>
      <c r="GY106" s="339">
        <v>0</v>
      </c>
      <c r="GZ106" s="339">
        <v>0</v>
      </c>
      <c r="HA106" s="339">
        <v>0</v>
      </c>
      <c r="HB106" s="339">
        <v>0</v>
      </c>
      <c r="HC106" s="339">
        <v>0</v>
      </c>
      <c r="HD106" s="339">
        <v>0</v>
      </c>
      <c r="HE106" s="339">
        <v>0</v>
      </c>
      <c r="HF106" s="339">
        <v>0</v>
      </c>
      <c r="HG106" s="339">
        <v>0</v>
      </c>
      <c r="HH106" s="339">
        <v>0</v>
      </c>
      <c r="HI106" s="339">
        <v>0</v>
      </c>
      <c r="HJ106" s="339">
        <v>0</v>
      </c>
      <c r="HK106" s="339">
        <v>0</v>
      </c>
      <c r="HL106" s="339">
        <v>0</v>
      </c>
      <c r="HM106" s="340">
        <v>0</v>
      </c>
    </row>
    <row r="107" spans="1:221" x14ac:dyDescent="0.2">
      <c r="A107" s="323">
        <v>32</v>
      </c>
      <c r="B107" s="129" t="s">
        <v>325</v>
      </c>
      <c r="C107" s="130"/>
      <c r="D107" s="131"/>
      <c r="E107" s="339">
        <v>0</v>
      </c>
      <c r="F107" s="339">
        <v>0</v>
      </c>
      <c r="G107" s="339">
        <v>0</v>
      </c>
      <c r="H107" s="339">
        <v>0</v>
      </c>
      <c r="I107" s="339">
        <v>0</v>
      </c>
      <c r="J107" s="339">
        <v>0</v>
      </c>
      <c r="K107" s="339">
        <v>0</v>
      </c>
      <c r="L107" s="339">
        <v>0</v>
      </c>
      <c r="M107" s="339">
        <v>0</v>
      </c>
      <c r="N107" s="339">
        <v>0</v>
      </c>
      <c r="O107" s="339">
        <v>0</v>
      </c>
      <c r="P107" s="339">
        <v>0</v>
      </c>
      <c r="Q107" s="339">
        <v>0</v>
      </c>
      <c r="R107" s="341">
        <v>0</v>
      </c>
      <c r="S107" s="339">
        <v>0</v>
      </c>
      <c r="T107" s="339">
        <v>0</v>
      </c>
      <c r="U107" s="339">
        <v>0</v>
      </c>
      <c r="V107" s="339">
        <v>0</v>
      </c>
      <c r="W107" s="339">
        <v>0</v>
      </c>
      <c r="X107" s="339">
        <v>0</v>
      </c>
      <c r="Y107" s="339">
        <v>0</v>
      </c>
      <c r="Z107" s="339">
        <v>0</v>
      </c>
      <c r="AA107" s="339">
        <v>0</v>
      </c>
      <c r="AB107" s="339">
        <v>0</v>
      </c>
      <c r="AC107" s="339">
        <v>0</v>
      </c>
      <c r="AD107" s="339">
        <v>0</v>
      </c>
      <c r="AE107" s="339">
        <v>0</v>
      </c>
      <c r="AF107" s="339">
        <v>0</v>
      </c>
      <c r="AG107" s="339">
        <v>0</v>
      </c>
      <c r="AH107" s="339">
        <v>0</v>
      </c>
      <c r="AI107" s="339">
        <v>0</v>
      </c>
      <c r="AJ107" s="339">
        <v>0</v>
      </c>
      <c r="AK107" s="339">
        <v>0</v>
      </c>
      <c r="AL107" s="339">
        <v>0</v>
      </c>
      <c r="AM107" s="339">
        <v>0</v>
      </c>
      <c r="AN107" s="339">
        <v>0</v>
      </c>
      <c r="AO107" s="339">
        <v>0</v>
      </c>
      <c r="AP107" s="339">
        <v>0</v>
      </c>
      <c r="AQ107" s="339">
        <v>0</v>
      </c>
      <c r="AR107" s="339">
        <v>0</v>
      </c>
      <c r="AS107" s="339">
        <v>0</v>
      </c>
      <c r="AT107" s="339">
        <v>0</v>
      </c>
      <c r="AU107" s="339">
        <v>0</v>
      </c>
      <c r="AV107" s="339">
        <v>0</v>
      </c>
      <c r="AW107" s="339">
        <v>2</v>
      </c>
      <c r="AX107" s="339">
        <v>2</v>
      </c>
      <c r="AY107" s="339">
        <v>5</v>
      </c>
      <c r="AZ107" s="339">
        <v>20</v>
      </c>
      <c r="BA107" s="339">
        <v>1</v>
      </c>
      <c r="BB107" s="339">
        <v>1</v>
      </c>
      <c r="BC107" s="339">
        <v>8</v>
      </c>
      <c r="BD107" s="339">
        <v>8</v>
      </c>
      <c r="BE107" s="339">
        <v>0</v>
      </c>
      <c r="BF107" s="339">
        <v>0</v>
      </c>
      <c r="BG107" s="339">
        <v>1</v>
      </c>
      <c r="BH107" s="339">
        <v>1</v>
      </c>
      <c r="BI107" s="339">
        <v>0</v>
      </c>
      <c r="BJ107" s="339">
        <v>0</v>
      </c>
      <c r="BK107" s="339">
        <v>0</v>
      </c>
      <c r="BL107" s="339">
        <v>0</v>
      </c>
      <c r="BM107" s="339">
        <v>0</v>
      </c>
      <c r="BN107" s="339">
        <v>0</v>
      </c>
      <c r="BO107" s="339">
        <v>0</v>
      </c>
      <c r="BP107" s="339">
        <v>0</v>
      </c>
      <c r="BQ107" s="339">
        <v>0</v>
      </c>
      <c r="BR107" s="339">
        <v>0</v>
      </c>
      <c r="BS107" s="339">
        <v>0</v>
      </c>
      <c r="BT107" s="339">
        <v>0</v>
      </c>
      <c r="BU107" s="339">
        <v>0</v>
      </c>
      <c r="BV107" s="339">
        <v>0</v>
      </c>
      <c r="BW107" s="339">
        <v>0</v>
      </c>
      <c r="BX107" s="339">
        <v>0</v>
      </c>
      <c r="BY107" s="339">
        <v>0</v>
      </c>
      <c r="BZ107" s="339">
        <v>0</v>
      </c>
      <c r="CA107" s="339">
        <v>0</v>
      </c>
      <c r="CB107" s="339">
        <v>0</v>
      </c>
      <c r="CC107" s="339">
        <v>0</v>
      </c>
      <c r="CD107" s="339">
        <v>0</v>
      </c>
      <c r="CE107" s="339">
        <v>0</v>
      </c>
      <c r="CF107" s="339">
        <v>0</v>
      </c>
      <c r="CG107" s="339">
        <v>0</v>
      </c>
      <c r="CH107" s="339">
        <v>0</v>
      </c>
      <c r="CI107" s="339">
        <v>0</v>
      </c>
      <c r="CJ107" s="339">
        <v>0</v>
      </c>
      <c r="CK107" s="339">
        <v>2</v>
      </c>
      <c r="CL107" s="339">
        <v>2</v>
      </c>
      <c r="CM107" s="339">
        <v>5</v>
      </c>
      <c r="CN107" s="339">
        <v>20</v>
      </c>
      <c r="CO107" s="339">
        <v>2</v>
      </c>
      <c r="CP107" s="339">
        <v>2</v>
      </c>
      <c r="CQ107" s="339">
        <v>14</v>
      </c>
      <c r="CR107" s="339">
        <v>14</v>
      </c>
      <c r="CS107" s="339">
        <v>0</v>
      </c>
      <c r="CT107" s="339">
        <v>0</v>
      </c>
      <c r="CU107" s="339">
        <v>0</v>
      </c>
      <c r="CV107" s="339">
        <v>0</v>
      </c>
      <c r="CW107" s="339">
        <v>0</v>
      </c>
      <c r="CX107" s="339">
        <v>0</v>
      </c>
      <c r="CY107" s="339">
        <v>0</v>
      </c>
      <c r="CZ107" s="339">
        <v>0</v>
      </c>
      <c r="DA107" s="339">
        <v>1</v>
      </c>
      <c r="DB107" s="339">
        <v>10</v>
      </c>
      <c r="DC107" s="339">
        <v>0</v>
      </c>
      <c r="DD107" s="339">
        <v>0</v>
      </c>
      <c r="DE107" s="339">
        <v>0</v>
      </c>
      <c r="DF107" s="339">
        <v>0</v>
      </c>
      <c r="DG107" s="339">
        <v>0</v>
      </c>
      <c r="DH107" s="339">
        <v>0</v>
      </c>
      <c r="DI107" s="339">
        <v>0</v>
      </c>
      <c r="DJ107" s="339">
        <v>0</v>
      </c>
      <c r="DK107" s="339">
        <v>0</v>
      </c>
      <c r="DL107" s="339">
        <v>0</v>
      </c>
      <c r="DM107" s="339">
        <v>0</v>
      </c>
      <c r="DN107" s="339">
        <v>0</v>
      </c>
      <c r="DO107" s="339">
        <v>0</v>
      </c>
      <c r="DP107" s="339">
        <v>0</v>
      </c>
      <c r="DQ107" s="339">
        <v>0</v>
      </c>
      <c r="DR107" s="339">
        <v>0</v>
      </c>
      <c r="DS107" s="339">
        <v>0</v>
      </c>
      <c r="DT107" s="339">
        <v>0</v>
      </c>
      <c r="DU107" s="339">
        <v>0</v>
      </c>
      <c r="DV107" s="339">
        <v>0</v>
      </c>
      <c r="DW107" s="339">
        <v>0</v>
      </c>
      <c r="DX107" s="339">
        <v>0</v>
      </c>
      <c r="DY107" s="339">
        <v>0</v>
      </c>
      <c r="DZ107" s="339">
        <v>0</v>
      </c>
      <c r="EA107" s="339">
        <v>0</v>
      </c>
      <c r="EB107" s="339">
        <v>0</v>
      </c>
      <c r="EC107" s="339">
        <v>0</v>
      </c>
      <c r="ED107" s="339">
        <v>0</v>
      </c>
      <c r="EE107" s="339">
        <v>0</v>
      </c>
      <c r="EF107" s="339">
        <v>0</v>
      </c>
      <c r="EG107" s="339">
        <v>0</v>
      </c>
      <c r="EH107" s="339">
        <v>0</v>
      </c>
      <c r="EI107" s="339">
        <v>0</v>
      </c>
      <c r="EJ107" s="339">
        <v>0</v>
      </c>
      <c r="EK107" s="339">
        <v>0</v>
      </c>
      <c r="EL107" s="339">
        <v>0</v>
      </c>
      <c r="EM107" s="339">
        <v>0</v>
      </c>
      <c r="EN107" s="339">
        <v>0</v>
      </c>
      <c r="EO107" s="339">
        <v>0</v>
      </c>
      <c r="EP107" s="339">
        <v>0</v>
      </c>
      <c r="EQ107" s="339">
        <v>0</v>
      </c>
      <c r="ER107" s="339">
        <v>0</v>
      </c>
      <c r="ES107" s="339">
        <v>0</v>
      </c>
      <c r="ET107" s="339">
        <v>0</v>
      </c>
      <c r="EU107" s="339">
        <v>0</v>
      </c>
      <c r="EV107" s="339">
        <v>0</v>
      </c>
      <c r="EW107" s="339">
        <v>0</v>
      </c>
      <c r="EX107" s="339">
        <v>0</v>
      </c>
      <c r="EY107" s="339">
        <v>0</v>
      </c>
      <c r="EZ107" s="339">
        <v>0</v>
      </c>
      <c r="FA107" s="339">
        <v>0</v>
      </c>
      <c r="FB107" s="339">
        <v>0</v>
      </c>
      <c r="FC107" s="339">
        <v>0</v>
      </c>
      <c r="FD107" s="339">
        <v>0</v>
      </c>
      <c r="FE107" s="339">
        <v>0</v>
      </c>
      <c r="FF107" s="339">
        <v>0</v>
      </c>
      <c r="FG107" s="339">
        <v>0</v>
      </c>
      <c r="FH107" s="339">
        <v>0</v>
      </c>
      <c r="FI107" s="339">
        <v>0</v>
      </c>
      <c r="FJ107" s="339">
        <v>0</v>
      </c>
      <c r="FK107" s="339">
        <v>0</v>
      </c>
      <c r="FL107" s="339">
        <v>0</v>
      </c>
      <c r="FM107" s="339">
        <v>0</v>
      </c>
      <c r="FN107" s="339">
        <v>0</v>
      </c>
      <c r="FO107" s="339">
        <v>0</v>
      </c>
      <c r="FP107" s="339">
        <v>0</v>
      </c>
      <c r="FQ107" s="339">
        <v>0</v>
      </c>
      <c r="FR107" s="339">
        <v>0</v>
      </c>
      <c r="FS107" s="339">
        <v>0</v>
      </c>
      <c r="FT107" s="339">
        <v>0</v>
      </c>
      <c r="FU107" s="339">
        <v>0</v>
      </c>
      <c r="FV107" s="339">
        <v>0</v>
      </c>
      <c r="FW107" s="339">
        <v>0</v>
      </c>
      <c r="FX107" s="339">
        <v>0</v>
      </c>
      <c r="FY107" s="339">
        <v>3</v>
      </c>
      <c r="FZ107" s="339">
        <v>0</v>
      </c>
      <c r="GA107" s="339">
        <v>5</v>
      </c>
      <c r="GB107" s="339">
        <v>0</v>
      </c>
      <c r="GC107" s="339">
        <v>0</v>
      </c>
      <c r="GD107" s="339">
        <v>0</v>
      </c>
      <c r="GE107" s="339">
        <v>0</v>
      </c>
      <c r="GF107" s="339">
        <v>0</v>
      </c>
      <c r="GG107" s="339">
        <v>0</v>
      </c>
      <c r="GH107" s="339">
        <v>0</v>
      </c>
      <c r="GI107" s="339">
        <v>0</v>
      </c>
      <c r="GJ107" s="339">
        <v>0</v>
      </c>
      <c r="GK107" s="339">
        <v>0</v>
      </c>
      <c r="GL107" s="339">
        <v>0</v>
      </c>
      <c r="GM107" s="339">
        <v>0</v>
      </c>
      <c r="GN107" s="339">
        <v>0</v>
      </c>
      <c r="GO107" s="339">
        <v>0</v>
      </c>
      <c r="GP107" s="339">
        <v>0</v>
      </c>
      <c r="GQ107" s="339">
        <v>0</v>
      </c>
      <c r="GR107" s="339">
        <v>0</v>
      </c>
      <c r="GS107" s="339">
        <v>0</v>
      </c>
      <c r="GT107" s="339">
        <v>0</v>
      </c>
      <c r="GU107" s="339">
        <v>0</v>
      </c>
      <c r="GV107" s="339">
        <v>0</v>
      </c>
      <c r="GW107" s="339">
        <v>0</v>
      </c>
      <c r="GX107" s="339">
        <v>0</v>
      </c>
      <c r="GY107" s="339">
        <v>0</v>
      </c>
      <c r="GZ107" s="339">
        <v>0</v>
      </c>
      <c r="HA107" s="339">
        <v>0</v>
      </c>
      <c r="HB107" s="339">
        <v>0</v>
      </c>
      <c r="HC107" s="339">
        <v>0</v>
      </c>
      <c r="HD107" s="339">
        <v>0</v>
      </c>
      <c r="HE107" s="339">
        <v>0</v>
      </c>
      <c r="HF107" s="339">
        <v>0</v>
      </c>
      <c r="HG107" s="339">
        <v>0</v>
      </c>
      <c r="HH107" s="339">
        <v>0</v>
      </c>
      <c r="HI107" s="339">
        <v>0</v>
      </c>
      <c r="HJ107" s="339">
        <v>0</v>
      </c>
      <c r="HK107" s="339">
        <v>0</v>
      </c>
      <c r="HL107" s="339">
        <v>0</v>
      </c>
      <c r="HM107" s="340">
        <v>0</v>
      </c>
    </row>
    <row r="108" spans="1:221" x14ac:dyDescent="0.2">
      <c r="A108" s="323">
        <v>33</v>
      </c>
      <c r="B108" s="129" t="s">
        <v>326</v>
      </c>
      <c r="C108" s="130"/>
      <c r="D108" s="131"/>
      <c r="E108" s="339">
        <v>0</v>
      </c>
      <c r="F108" s="339">
        <v>0</v>
      </c>
      <c r="G108" s="339">
        <v>0</v>
      </c>
      <c r="H108" s="339">
        <v>0</v>
      </c>
      <c r="I108" s="339">
        <v>0</v>
      </c>
      <c r="J108" s="339">
        <v>0</v>
      </c>
      <c r="K108" s="339">
        <v>0</v>
      </c>
      <c r="L108" s="339">
        <v>0</v>
      </c>
      <c r="M108" s="339">
        <v>0</v>
      </c>
      <c r="N108" s="339">
        <v>0</v>
      </c>
      <c r="O108" s="339">
        <v>2</v>
      </c>
      <c r="P108" s="339">
        <v>2</v>
      </c>
      <c r="Q108" s="339">
        <v>1</v>
      </c>
      <c r="R108" s="341">
        <v>1</v>
      </c>
      <c r="S108" s="339">
        <v>0</v>
      </c>
      <c r="T108" s="339">
        <v>0</v>
      </c>
      <c r="U108" s="339">
        <v>0</v>
      </c>
      <c r="V108" s="339">
        <v>0</v>
      </c>
      <c r="W108" s="339">
        <v>0</v>
      </c>
      <c r="X108" s="339">
        <v>0</v>
      </c>
      <c r="Y108" s="339">
        <v>0</v>
      </c>
      <c r="Z108" s="339">
        <v>0</v>
      </c>
      <c r="AA108" s="339">
        <v>0</v>
      </c>
      <c r="AB108" s="339">
        <v>0</v>
      </c>
      <c r="AC108" s="339">
        <v>0</v>
      </c>
      <c r="AD108" s="339">
        <v>0</v>
      </c>
      <c r="AE108" s="339">
        <v>0</v>
      </c>
      <c r="AF108" s="339">
        <v>0</v>
      </c>
      <c r="AG108" s="339">
        <v>0</v>
      </c>
      <c r="AH108" s="339">
        <v>0</v>
      </c>
      <c r="AI108" s="339">
        <v>0</v>
      </c>
      <c r="AJ108" s="339">
        <v>0</v>
      </c>
      <c r="AK108" s="339">
        <v>0</v>
      </c>
      <c r="AL108" s="339">
        <v>0</v>
      </c>
      <c r="AM108" s="339">
        <v>0</v>
      </c>
      <c r="AN108" s="339">
        <v>0</v>
      </c>
      <c r="AO108" s="339">
        <v>0</v>
      </c>
      <c r="AP108" s="339">
        <v>0</v>
      </c>
      <c r="AQ108" s="339">
        <v>0</v>
      </c>
      <c r="AR108" s="339">
        <v>0</v>
      </c>
      <c r="AS108" s="339">
        <v>0</v>
      </c>
      <c r="AT108" s="339">
        <v>0</v>
      </c>
      <c r="AU108" s="339">
        <v>0</v>
      </c>
      <c r="AV108" s="339">
        <v>0</v>
      </c>
      <c r="AW108" s="339">
        <v>0</v>
      </c>
      <c r="AX108" s="339">
        <v>0</v>
      </c>
      <c r="AY108" s="339">
        <v>4</v>
      </c>
      <c r="AZ108" s="339">
        <v>16</v>
      </c>
      <c r="BA108" s="339">
        <v>0</v>
      </c>
      <c r="BB108" s="339">
        <v>0</v>
      </c>
      <c r="BC108" s="339">
        <v>10</v>
      </c>
      <c r="BD108" s="339">
        <v>10</v>
      </c>
      <c r="BE108" s="339">
        <v>1</v>
      </c>
      <c r="BF108" s="339">
        <v>1</v>
      </c>
      <c r="BG108" s="339">
        <v>5</v>
      </c>
      <c r="BH108" s="339">
        <v>5</v>
      </c>
      <c r="BI108" s="339">
        <v>0</v>
      </c>
      <c r="BJ108" s="339">
        <v>0</v>
      </c>
      <c r="BK108" s="339">
        <v>0</v>
      </c>
      <c r="BL108" s="339">
        <v>0</v>
      </c>
      <c r="BM108" s="339">
        <v>1</v>
      </c>
      <c r="BN108" s="339">
        <v>10</v>
      </c>
      <c r="BO108" s="339">
        <v>2</v>
      </c>
      <c r="BP108" s="339">
        <v>60</v>
      </c>
      <c r="BQ108" s="339">
        <v>0</v>
      </c>
      <c r="BR108" s="339">
        <v>0</v>
      </c>
      <c r="BS108" s="339">
        <v>0</v>
      </c>
      <c r="BT108" s="339">
        <v>0</v>
      </c>
      <c r="BU108" s="339">
        <v>0</v>
      </c>
      <c r="BV108" s="339">
        <v>0</v>
      </c>
      <c r="BW108" s="339">
        <v>0</v>
      </c>
      <c r="BX108" s="339">
        <v>0</v>
      </c>
      <c r="BY108" s="339">
        <v>0</v>
      </c>
      <c r="BZ108" s="339">
        <v>0</v>
      </c>
      <c r="CA108" s="339">
        <v>0</v>
      </c>
      <c r="CB108" s="339">
        <v>0</v>
      </c>
      <c r="CC108" s="339">
        <v>0</v>
      </c>
      <c r="CD108" s="339">
        <v>0</v>
      </c>
      <c r="CE108" s="339">
        <v>0</v>
      </c>
      <c r="CF108" s="339">
        <v>0</v>
      </c>
      <c r="CG108" s="339">
        <v>0</v>
      </c>
      <c r="CH108" s="339">
        <v>0</v>
      </c>
      <c r="CI108" s="339">
        <v>0</v>
      </c>
      <c r="CJ108" s="339">
        <v>0</v>
      </c>
      <c r="CK108" s="339">
        <v>0</v>
      </c>
      <c r="CL108" s="339">
        <v>0</v>
      </c>
      <c r="CM108" s="339">
        <v>9</v>
      </c>
      <c r="CN108" s="339">
        <v>36</v>
      </c>
      <c r="CO108" s="339">
        <v>1</v>
      </c>
      <c r="CP108" s="339">
        <v>1</v>
      </c>
      <c r="CQ108" s="339">
        <v>15</v>
      </c>
      <c r="CR108" s="339">
        <v>15</v>
      </c>
      <c r="CS108" s="339">
        <v>0</v>
      </c>
      <c r="CT108" s="339">
        <v>0</v>
      </c>
      <c r="CU108" s="339">
        <v>9</v>
      </c>
      <c r="CV108" s="339">
        <v>9</v>
      </c>
      <c r="CW108" s="339">
        <v>0</v>
      </c>
      <c r="CX108" s="339">
        <v>0</v>
      </c>
      <c r="CY108" s="339">
        <v>0</v>
      </c>
      <c r="CZ108" s="339">
        <v>0</v>
      </c>
      <c r="DA108" s="339">
        <v>1</v>
      </c>
      <c r="DB108" s="339">
        <v>10</v>
      </c>
      <c r="DC108" s="339">
        <v>1</v>
      </c>
      <c r="DD108" s="339">
        <v>30</v>
      </c>
      <c r="DE108" s="339">
        <v>0</v>
      </c>
      <c r="DF108" s="339">
        <v>0</v>
      </c>
      <c r="DG108" s="339">
        <v>0</v>
      </c>
      <c r="DH108" s="339">
        <v>0</v>
      </c>
      <c r="DI108" s="339">
        <v>0</v>
      </c>
      <c r="DJ108" s="339">
        <v>0</v>
      </c>
      <c r="DK108" s="339">
        <v>0</v>
      </c>
      <c r="DL108" s="339">
        <v>0</v>
      </c>
      <c r="DM108" s="339">
        <v>0</v>
      </c>
      <c r="DN108" s="339">
        <v>0</v>
      </c>
      <c r="DO108" s="339">
        <v>0</v>
      </c>
      <c r="DP108" s="339">
        <v>0</v>
      </c>
      <c r="DQ108" s="339">
        <v>0</v>
      </c>
      <c r="DR108" s="339">
        <v>0</v>
      </c>
      <c r="DS108" s="339">
        <v>0</v>
      </c>
      <c r="DT108" s="339">
        <v>0</v>
      </c>
      <c r="DU108" s="339">
        <v>0</v>
      </c>
      <c r="DV108" s="339">
        <v>0</v>
      </c>
      <c r="DW108" s="339">
        <v>0</v>
      </c>
      <c r="DX108" s="339">
        <v>0</v>
      </c>
      <c r="DY108" s="339">
        <v>0</v>
      </c>
      <c r="DZ108" s="339">
        <v>0</v>
      </c>
      <c r="EA108" s="339">
        <v>0</v>
      </c>
      <c r="EB108" s="339">
        <v>0</v>
      </c>
      <c r="EC108" s="339">
        <v>0</v>
      </c>
      <c r="ED108" s="339">
        <v>0</v>
      </c>
      <c r="EE108" s="339">
        <v>0</v>
      </c>
      <c r="EF108" s="339">
        <v>0</v>
      </c>
      <c r="EG108" s="339">
        <v>0</v>
      </c>
      <c r="EH108" s="339">
        <v>0</v>
      </c>
      <c r="EI108" s="339">
        <v>0</v>
      </c>
      <c r="EJ108" s="339">
        <v>0</v>
      </c>
      <c r="EK108" s="339">
        <v>0</v>
      </c>
      <c r="EL108" s="339">
        <v>0</v>
      </c>
      <c r="EM108" s="339">
        <v>0</v>
      </c>
      <c r="EN108" s="339">
        <v>0</v>
      </c>
      <c r="EO108" s="339">
        <v>0</v>
      </c>
      <c r="EP108" s="339">
        <v>0</v>
      </c>
      <c r="EQ108" s="339">
        <v>0</v>
      </c>
      <c r="ER108" s="339">
        <v>0</v>
      </c>
      <c r="ES108" s="339">
        <v>0</v>
      </c>
      <c r="ET108" s="339">
        <v>0</v>
      </c>
      <c r="EU108" s="339">
        <v>0</v>
      </c>
      <c r="EV108" s="339">
        <v>0</v>
      </c>
      <c r="EW108" s="339">
        <v>0</v>
      </c>
      <c r="EX108" s="339">
        <v>0</v>
      </c>
      <c r="EY108" s="339">
        <v>0</v>
      </c>
      <c r="EZ108" s="339">
        <v>0</v>
      </c>
      <c r="FA108" s="339">
        <v>0</v>
      </c>
      <c r="FB108" s="339">
        <v>0</v>
      </c>
      <c r="FC108" s="339">
        <v>0</v>
      </c>
      <c r="FD108" s="339">
        <v>0</v>
      </c>
      <c r="FE108" s="339">
        <v>0</v>
      </c>
      <c r="FF108" s="339">
        <v>0</v>
      </c>
      <c r="FG108" s="339">
        <v>0</v>
      </c>
      <c r="FH108" s="339">
        <v>0</v>
      </c>
      <c r="FI108" s="339">
        <v>0</v>
      </c>
      <c r="FJ108" s="339">
        <v>0</v>
      </c>
      <c r="FK108" s="339">
        <v>0</v>
      </c>
      <c r="FL108" s="339">
        <v>0</v>
      </c>
      <c r="FM108" s="339">
        <v>0</v>
      </c>
      <c r="FN108" s="339">
        <v>0</v>
      </c>
      <c r="FO108" s="339">
        <v>0</v>
      </c>
      <c r="FP108" s="339">
        <v>0</v>
      </c>
      <c r="FQ108" s="339">
        <v>0</v>
      </c>
      <c r="FR108" s="339">
        <v>0</v>
      </c>
      <c r="FS108" s="339">
        <v>0</v>
      </c>
      <c r="FT108" s="339">
        <v>0</v>
      </c>
      <c r="FU108" s="339">
        <v>0</v>
      </c>
      <c r="FV108" s="339">
        <v>0</v>
      </c>
      <c r="FW108" s="339">
        <v>3</v>
      </c>
      <c r="FX108" s="339">
        <v>1</v>
      </c>
      <c r="FY108" s="339">
        <v>3</v>
      </c>
      <c r="FZ108" s="339">
        <v>0</v>
      </c>
      <c r="GA108" s="339">
        <v>5</v>
      </c>
      <c r="GB108" s="339">
        <v>5</v>
      </c>
      <c r="GC108" s="339">
        <v>0</v>
      </c>
      <c r="GD108" s="339">
        <v>0</v>
      </c>
      <c r="GE108" s="339">
        <v>0</v>
      </c>
      <c r="GF108" s="339">
        <v>0</v>
      </c>
      <c r="GG108" s="339">
        <v>0</v>
      </c>
      <c r="GH108" s="339">
        <v>0</v>
      </c>
      <c r="GI108" s="339">
        <v>0</v>
      </c>
      <c r="GJ108" s="339">
        <v>0</v>
      </c>
      <c r="GK108" s="339">
        <v>0</v>
      </c>
      <c r="GL108" s="339">
        <v>0</v>
      </c>
      <c r="GM108" s="339">
        <v>0</v>
      </c>
      <c r="GN108" s="339">
        <v>0</v>
      </c>
      <c r="GO108" s="339">
        <v>0</v>
      </c>
      <c r="GP108" s="339">
        <v>0</v>
      </c>
      <c r="GQ108" s="339">
        <v>0</v>
      </c>
      <c r="GR108" s="339">
        <v>0</v>
      </c>
      <c r="GS108" s="339">
        <v>0</v>
      </c>
      <c r="GT108" s="339">
        <v>3</v>
      </c>
      <c r="GU108" s="339">
        <v>0</v>
      </c>
      <c r="GV108" s="339">
        <v>0</v>
      </c>
      <c r="GW108" s="339">
        <v>1</v>
      </c>
      <c r="GX108" s="339">
        <v>0</v>
      </c>
      <c r="GY108" s="339">
        <v>0</v>
      </c>
      <c r="GZ108" s="339">
        <v>0</v>
      </c>
      <c r="HA108" s="339">
        <v>0</v>
      </c>
      <c r="HB108" s="339">
        <v>0</v>
      </c>
      <c r="HC108" s="339">
        <v>0</v>
      </c>
      <c r="HD108" s="339">
        <v>0</v>
      </c>
      <c r="HE108" s="339">
        <v>0</v>
      </c>
      <c r="HF108" s="339">
        <v>0</v>
      </c>
      <c r="HG108" s="339">
        <v>0</v>
      </c>
      <c r="HH108" s="339">
        <v>0</v>
      </c>
      <c r="HI108" s="339">
        <v>0</v>
      </c>
      <c r="HJ108" s="339">
        <v>0</v>
      </c>
      <c r="HK108" s="339">
        <v>0</v>
      </c>
      <c r="HL108" s="339">
        <v>0</v>
      </c>
      <c r="HM108" s="340">
        <v>0</v>
      </c>
    </row>
    <row r="109" spans="1:221" x14ac:dyDescent="0.2">
      <c r="A109" s="323">
        <v>34</v>
      </c>
      <c r="B109" s="129" t="s">
        <v>327</v>
      </c>
      <c r="C109" s="130"/>
      <c r="D109" s="131"/>
      <c r="E109" s="339">
        <v>0</v>
      </c>
      <c r="F109" s="339">
        <v>0</v>
      </c>
      <c r="G109" s="339">
        <v>0</v>
      </c>
      <c r="H109" s="339">
        <v>0</v>
      </c>
      <c r="I109" s="339">
        <v>0</v>
      </c>
      <c r="J109" s="339">
        <v>0</v>
      </c>
      <c r="K109" s="339">
        <v>1</v>
      </c>
      <c r="L109" s="339">
        <v>4</v>
      </c>
      <c r="M109" s="339">
        <v>1</v>
      </c>
      <c r="N109" s="339">
        <v>1</v>
      </c>
      <c r="O109" s="339">
        <v>4</v>
      </c>
      <c r="P109" s="339">
        <v>4</v>
      </c>
      <c r="Q109" s="339">
        <v>0</v>
      </c>
      <c r="R109" s="341">
        <v>0</v>
      </c>
      <c r="S109" s="339">
        <v>2</v>
      </c>
      <c r="T109" s="339">
        <v>2</v>
      </c>
      <c r="U109" s="339">
        <v>0</v>
      </c>
      <c r="V109" s="339">
        <v>0</v>
      </c>
      <c r="W109" s="339">
        <v>0</v>
      </c>
      <c r="X109" s="339">
        <v>0</v>
      </c>
      <c r="Y109" s="339">
        <v>2</v>
      </c>
      <c r="Z109" s="339">
        <v>20</v>
      </c>
      <c r="AA109" s="339">
        <v>0</v>
      </c>
      <c r="AB109" s="339">
        <v>0</v>
      </c>
      <c r="AC109" s="339">
        <v>0</v>
      </c>
      <c r="AD109" s="339">
        <v>0</v>
      </c>
      <c r="AE109" s="339">
        <v>0</v>
      </c>
      <c r="AF109" s="339">
        <v>0</v>
      </c>
      <c r="AG109" s="339">
        <v>0</v>
      </c>
      <c r="AH109" s="339">
        <v>0</v>
      </c>
      <c r="AI109" s="339">
        <v>0</v>
      </c>
      <c r="AJ109" s="339">
        <v>0</v>
      </c>
      <c r="AK109" s="339">
        <v>0</v>
      </c>
      <c r="AL109" s="339">
        <v>0</v>
      </c>
      <c r="AM109" s="339">
        <v>0</v>
      </c>
      <c r="AN109" s="339">
        <v>0</v>
      </c>
      <c r="AO109" s="339">
        <v>0</v>
      </c>
      <c r="AP109" s="339">
        <v>0</v>
      </c>
      <c r="AQ109" s="339">
        <v>0</v>
      </c>
      <c r="AR109" s="339">
        <v>0</v>
      </c>
      <c r="AS109" s="339">
        <v>0</v>
      </c>
      <c r="AT109" s="339">
        <v>0</v>
      </c>
      <c r="AU109" s="339">
        <v>0</v>
      </c>
      <c r="AV109" s="339">
        <v>0</v>
      </c>
      <c r="AW109" s="339">
        <v>1</v>
      </c>
      <c r="AX109" s="339">
        <v>1</v>
      </c>
      <c r="AY109" s="339">
        <v>21</v>
      </c>
      <c r="AZ109" s="339">
        <v>84</v>
      </c>
      <c r="BA109" s="339">
        <v>4</v>
      </c>
      <c r="BB109" s="339">
        <v>4</v>
      </c>
      <c r="BC109" s="339">
        <v>31</v>
      </c>
      <c r="BD109" s="339">
        <v>31</v>
      </c>
      <c r="BE109" s="339">
        <v>6</v>
      </c>
      <c r="BF109" s="339">
        <v>6</v>
      </c>
      <c r="BG109" s="339">
        <v>37</v>
      </c>
      <c r="BH109" s="339">
        <v>37</v>
      </c>
      <c r="BI109" s="339">
        <v>0</v>
      </c>
      <c r="BJ109" s="339">
        <v>0</v>
      </c>
      <c r="BK109" s="339">
        <v>0</v>
      </c>
      <c r="BL109" s="339">
        <v>0</v>
      </c>
      <c r="BM109" s="339">
        <v>11</v>
      </c>
      <c r="BN109" s="339">
        <v>110</v>
      </c>
      <c r="BO109" s="339">
        <v>4</v>
      </c>
      <c r="BP109" s="339">
        <v>120</v>
      </c>
      <c r="BQ109" s="339">
        <v>0</v>
      </c>
      <c r="BR109" s="339">
        <v>0</v>
      </c>
      <c r="BS109" s="339">
        <v>0</v>
      </c>
      <c r="BT109" s="339">
        <v>0</v>
      </c>
      <c r="BU109" s="339">
        <v>0</v>
      </c>
      <c r="BV109" s="339">
        <v>0</v>
      </c>
      <c r="BW109" s="339">
        <v>0</v>
      </c>
      <c r="BX109" s="339">
        <v>0</v>
      </c>
      <c r="BY109" s="339">
        <v>0</v>
      </c>
      <c r="BZ109" s="339">
        <v>0</v>
      </c>
      <c r="CA109" s="339">
        <v>0</v>
      </c>
      <c r="CB109" s="339">
        <v>0</v>
      </c>
      <c r="CC109" s="339">
        <v>0</v>
      </c>
      <c r="CD109" s="339">
        <v>0</v>
      </c>
      <c r="CE109" s="339">
        <v>0</v>
      </c>
      <c r="CF109" s="339">
        <v>0</v>
      </c>
      <c r="CG109" s="339">
        <v>0</v>
      </c>
      <c r="CH109" s="339">
        <v>0</v>
      </c>
      <c r="CI109" s="339">
        <v>0</v>
      </c>
      <c r="CJ109" s="339">
        <v>0</v>
      </c>
      <c r="CK109" s="339">
        <v>3</v>
      </c>
      <c r="CL109" s="339">
        <v>3</v>
      </c>
      <c r="CM109" s="339">
        <v>27</v>
      </c>
      <c r="CN109" s="339">
        <v>108</v>
      </c>
      <c r="CO109" s="339">
        <v>0</v>
      </c>
      <c r="CP109" s="339">
        <v>0</v>
      </c>
      <c r="CQ109" s="339">
        <v>46</v>
      </c>
      <c r="CR109" s="339">
        <v>46</v>
      </c>
      <c r="CS109" s="339">
        <v>7</v>
      </c>
      <c r="CT109" s="339">
        <v>7</v>
      </c>
      <c r="CU109" s="339">
        <v>21</v>
      </c>
      <c r="CV109" s="339">
        <v>21</v>
      </c>
      <c r="CW109" s="339">
        <v>0</v>
      </c>
      <c r="CX109" s="339">
        <v>0</v>
      </c>
      <c r="CY109" s="339">
        <v>0</v>
      </c>
      <c r="CZ109" s="339">
        <v>0</v>
      </c>
      <c r="DA109" s="339">
        <v>9</v>
      </c>
      <c r="DB109" s="339">
        <v>90</v>
      </c>
      <c r="DC109" s="339">
        <v>5</v>
      </c>
      <c r="DD109" s="339">
        <v>150</v>
      </c>
      <c r="DE109" s="339">
        <v>1</v>
      </c>
      <c r="DF109" s="339">
        <v>3</v>
      </c>
      <c r="DG109" s="339">
        <v>0</v>
      </c>
      <c r="DH109" s="339">
        <v>0</v>
      </c>
      <c r="DI109" s="339">
        <v>0</v>
      </c>
      <c r="DJ109" s="339">
        <v>0</v>
      </c>
      <c r="DK109" s="339">
        <v>0</v>
      </c>
      <c r="DL109" s="339">
        <v>0</v>
      </c>
      <c r="DM109" s="339">
        <v>0</v>
      </c>
      <c r="DN109" s="339">
        <v>0</v>
      </c>
      <c r="DO109" s="339">
        <v>0</v>
      </c>
      <c r="DP109" s="339">
        <v>0</v>
      </c>
      <c r="DQ109" s="339">
        <v>0</v>
      </c>
      <c r="DR109" s="339">
        <v>0</v>
      </c>
      <c r="DS109" s="339">
        <v>0</v>
      </c>
      <c r="DT109" s="339">
        <v>0</v>
      </c>
      <c r="DU109" s="339">
        <v>0</v>
      </c>
      <c r="DV109" s="339">
        <v>0</v>
      </c>
      <c r="DW109" s="339">
        <v>0</v>
      </c>
      <c r="DX109" s="339">
        <v>0</v>
      </c>
      <c r="DY109" s="339">
        <v>0</v>
      </c>
      <c r="DZ109" s="339">
        <v>0</v>
      </c>
      <c r="EA109" s="339">
        <v>0</v>
      </c>
      <c r="EB109" s="339">
        <v>0</v>
      </c>
      <c r="EC109" s="339">
        <v>0</v>
      </c>
      <c r="ED109" s="339">
        <v>0</v>
      </c>
      <c r="EE109" s="339">
        <v>0</v>
      </c>
      <c r="EF109" s="339">
        <v>0</v>
      </c>
      <c r="EG109" s="339">
        <v>0</v>
      </c>
      <c r="EH109" s="339">
        <v>0</v>
      </c>
      <c r="EI109" s="339">
        <v>0</v>
      </c>
      <c r="EJ109" s="339">
        <v>0</v>
      </c>
      <c r="EK109" s="339">
        <v>0</v>
      </c>
      <c r="EL109" s="339">
        <v>0</v>
      </c>
      <c r="EM109" s="339">
        <v>0</v>
      </c>
      <c r="EN109" s="339">
        <v>0</v>
      </c>
      <c r="EO109" s="339">
        <v>0</v>
      </c>
      <c r="EP109" s="339">
        <v>0</v>
      </c>
      <c r="EQ109" s="339">
        <v>0</v>
      </c>
      <c r="ER109" s="339">
        <v>0</v>
      </c>
      <c r="ES109" s="339">
        <v>0</v>
      </c>
      <c r="ET109" s="339">
        <v>0</v>
      </c>
      <c r="EU109" s="339">
        <v>0</v>
      </c>
      <c r="EV109" s="339">
        <v>0</v>
      </c>
      <c r="EW109" s="339">
        <v>0</v>
      </c>
      <c r="EX109" s="339">
        <v>0</v>
      </c>
      <c r="EY109" s="339">
        <v>0</v>
      </c>
      <c r="EZ109" s="339">
        <v>0</v>
      </c>
      <c r="FA109" s="339">
        <v>0</v>
      </c>
      <c r="FB109" s="339">
        <v>0</v>
      </c>
      <c r="FC109" s="339">
        <v>0</v>
      </c>
      <c r="FD109" s="339">
        <v>0</v>
      </c>
      <c r="FE109" s="339">
        <v>0</v>
      </c>
      <c r="FF109" s="339">
        <v>0</v>
      </c>
      <c r="FG109" s="339">
        <v>0</v>
      </c>
      <c r="FH109" s="339">
        <v>0</v>
      </c>
      <c r="FI109" s="339">
        <v>0</v>
      </c>
      <c r="FJ109" s="339">
        <v>0</v>
      </c>
      <c r="FK109" s="339">
        <v>0</v>
      </c>
      <c r="FL109" s="339">
        <v>0</v>
      </c>
      <c r="FM109" s="339">
        <v>0</v>
      </c>
      <c r="FN109" s="339">
        <v>0</v>
      </c>
      <c r="FO109" s="339">
        <v>0</v>
      </c>
      <c r="FP109" s="339">
        <v>0</v>
      </c>
      <c r="FQ109" s="339">
        <v>0</v>
      </c>
      <c r="FR109" s="339">
        <v>0</v>
      </c>
      <c r="FS109" s="339">
        <v>0</v>
      </c>
      <c r="FT109" s="339">
        <v>0</v>
      </c>
      <c r="FU109" s="339">
        <v>0</v>
      </c>
      <c r="FV109" s="339">
        <v>0</v>
      </c>
      <c r="FW109" s="339">
        <v>5</v>
      </c>
      <c r="FX109" s="339">
        <v>0</v>
      </c>
      <c r="FY109" s="339">
        <v>38</v>
      </c>
      <c r="FZ109" s="339">
        <v>0</v>
      </c>
      <c r="GA109" s="339">
        <v>29</v>
      </c>
      <c r="GB109" s="339">
        <v>2</v>
      </c>
      <c r="GC109" s="339">
        <v>0</v>
      </c>
      <c r="GD109" s="339">
        <v>0</v>
      </c>
      <c r="GE109" s="339">
        <v>0</v>
      </c>
      <c r="GF109" s="339">
        <v>0</v>
      </c>
      <c r="GG109" s="339">
        <v>0</v>
      </c>
      <c r="GH109" s="339">
        <v>0</v>
      </c>
      <c r="GI109" s="339">
        <v>0</v>
      </c>
      <c r="GJ109" s="339">
        <v>0</v>
      </c>
      <c r="GK109" s="339">
        <v>0</v>
      </c>
      <c r="GL109" s="339">
        <v>0</v>
      </c>
      <c r="GM109" s="339">
        <v>0</v>
      </c>
      <c r="GN109" s="339">
        <v>0</v>
      </c>
      <c r="GO109" s="339">
        <v>0</v>
      </c>
      <c r="GP109" s="339">
        <v>0</v>
      </c>
      <c r="GQ109" s="339">
        <v>0</v>
      </c>
      <c r="GR109" s="339">
        <v>0</v>
      </c>
      <c r="GS109" s="339">
        <v>12</v>
      </c>
      <c r="GT109" s="339">
        <v>1</v>
      </c>
      <c r="GU109" s="339">
        <v>26</v>
      </c>
      <c r="GV109" s="339">
        <v>1</v>
      </c>
      <c r="GW109" s="339">
        <v>38</v>
      </c>
      <c r="GX109" s="339">
        <v>1</v>
      </c>
      <c r="GY109" s="339">
        <v>0</v>
      </c>
      <c r="GZ109" s="339">
        <v>0</v>
      </c>
      <c r="HA109" s="339">
        <v>0</v>
      </c>
      <c r="HB109" s="339">
        <v>0</v>
      </c>
      <c r="HC109" s="339">
        <v>0</v>
      </c>
      <c r="HD109" s="339">
        <v>0</v>
      </c>
      <c r="HE109" s="339">
        <v>3</v>
      </c>
      <c r="HF109" s="339">
        <v>3</v>
      </c>
      <c r="HG109" s="339">
        <v>3</v>
      </c>
      <c r="HH109" s="339">
        <v>0</v>
      </c>
      <c r="HI109" s="339">
        <v>0</v>
      </c>
      <c r="HJ109" s="339">
        <v>0</v>
      </c>
      <c r="HK109" s="339">
        <v>0</v>
      </c>
      <c r="HL109" s="339">
        <v>0</v>
      </c>
      <c r="HM109" s="340">
        <v>0</v>
      </c>
    </row>
    <row r="110" spans="1:221" x14ac:dyDescent="0.2">
      <c r="A110" s="323">
        <v>35</v>
      </c>
      <c r="B110" s="129" t="s">
        <v>328</v>
      </c>
      <c r="C110" s="130"/>
      <c r="D110" s="131"/>
      <c r="E110" s="339">
        <v>0</v>
      </c>
      <c r="F110" s="339">
        <v>0</v>
      </c>
      <c r="G110" s="339">
        <v>0</v>
      </c>
      <c r="H110" s="339">
        <v>0</v>
      </c>
      <c r="I110" s="339">
        <v>2</v>
      </c>
      <c r="J110" s="339">
        <v>2</v>
      </c>
      <c r="K110" s="339">
        <v>0</v>
      </c>
      <c r="L110" s="339">
        <v>0</v>
      </c>
      <c r="M110" s="339">
        <v>0</v>
      </c>
      <c r="N110" s="339">
        <v>0</v>
      </c>
      <c r="O110" s="339">
        <v>0</v>
      </c>
      <c r="P110" s="339">
        <v>0</v>
      </c>
      <c r="Q110" s="339">
        <v>0</v>
      </c>
      <c r="R110" s="341">
        <v>0</v>
      </c>
      <c r="S110" s="339">
        <v>0</v>
      </c>
      <c r="T110" s="339">
        <v>0</v>
      </c>
      <c r="U110" s="339">
        <v>0</v>
      </c>
      <c r="V110" s="339">
        <v>0</v>
      </c>
      <c r="W110" s="339">
        <v>0</v>
      </c>
      <c r="X110" s="339">
        <v>0</v>
      </c>
      <c r="Y110" s="339">
        <v>1</v>
      </c>
      <c r="Z110" s="339">
        <v>10</v>
      </c>
      <c r="AA110" s="339">
        <v>0</v>
      </c>
      <c r="AB110" s="339">
        <v>0</v>
      </c>
      <c r="AC110" s="339">
        <v>0</v>
      </c>
      <c r="AD110" s="339">
        <v>0</v>
      </c>
      <c r="AE110" s="339">
        <v>0</v>
      </c>
      <c r="AF110" s="339">
        <v>0</v>
      </c>
      <c r="AG110" s="339">
        <v>0</v>
      </c>
      <c r="AH110" s="339">
        <v>0</v>
      </c>
      <c r="AI110" s="339">
        <v>0</v>
      </c>
      <c r="AJ110" s="339">
        <v>0</v>
      </c>
      <c r="AK110" s="339">
        <v>0</v>
      </c>
      <c r="AL110" s="339">
        <v>0</v>
      </c>
      <c r="AM110" s="339">
        <v>0</v>
      </c>
      <c r="AN110" s="339">
        <v>0</v>
      </c>
      <c r="AO110" s="339">
        <v>0</v>
      </c>
      <c r="AP110" s="339">
        <v>0</v>
      </c>
      <c r="AQ110" s="339">
        <v>0</v>
      </c>
      <c r="AR110" s="339">
        <v>0</v>
      </c>
      <c r="AS110" s="339">
        <v>0</v>
      </c>
      <c r="AT110" s="339">
        <v>0</v>
      </c>
      <c r="AU110" s="339">
        <v>0</v>
      </c>
      <c r="AV110" s="339">
        <v>0</v>
      </c>
      <c r="AW110" s="339">
        <v>0</v>
      </c>
      <c r="AX110" s="339">
        <v>0</v>
      </c>
      <c r="AY110" s="339">
        <v>1</v>
      </c>
      <c r="AZ110" s="339">
        <v>4</v>
      </c>
      <c r="BA110" s="339">
        <v>1</v>
      </c>
      <c r="BB110" s="339">
        <v>1</v>
      </c>
      <c r="BC110" s="339">
        <v>1</v>
      </c>
      <c r="BD110" s="339">
        <v>1</v>
      </c>
      <c r="BE110" s="339">
        <v>3</v>
      </c>
      <c r="BF110" s="339">
        <v>3</v>
      </c>
      <c r="BG110" s="339">
        <v>1</v>
      </c>
      <c r="BH110" s="339">
        <v>1</v>
      </c>
      <c r="BI110" s="339">
        <v>0</v>
      </c>
      <c r="BJ110" s="339">
        <v>0</v>
      </c>
      <c r="BK110" s="339">
        <v>0</v>
      </c>
      <c r="BL110" s="339">
        <v>0</v>
      </c>
      <c r="BM110" s="339">
        <v>2</v>
      </c>
      <c r="BN110" s="339">
        <v>20</v>
      </c>
      <c r="BO110" s="339">
        <v>0</v>
      </c>
      <c r="BP110" s="339">
        <v>0</v>
      </c>
      <c r="BQ110" s="339">
        <v>0</v>
      </c>
      <c r="BR110" s="339">
        <v>0</v>
      </c>
      <c r="BS110" s="339">
        <v>0</v>
      </c>
      <c r="BT110" s="339">
        <v>0</v>
      </c>
      <c r="BU110" s="339">
        <v>0</v>
      </c>
      <c r="BV110" s="339">
        <v>0</v>
      </c>
      <c r="BW110" s="339">
        <v>0</v>
      </c>
      <c r="BX110" s="339">
        <v>0</v>
      </c>
      <c r="BY110" s="339">
        <v>0</v>
      </c>
      <c r="BZ110" s="339">
        <v>0</v>
      </c>
      <c r="CA110" s="339">
        <v>0</v>
      </c>
      <c r="CB110" s="339">
        <v>0</v>
      </c>
      <c r="CC110" s="339">
        <v>0</v>
      </c>
      <c r="CD110" s="339">
        <v>0</v>
      </c>
      <c r="CE110" s="339">
        <v>0</v>
      </c>
      <c r="CF110" s="339">
        <v>0</v>
      </c>
      <c r="CG110" s="339">
        <v>0</v>
      </c>
      <c r="CH110" s="339">
        <v>0</v>
      </c>
      <c r="CI110" s="339">
        <v>0</v>
      </c>
      <c r="CJ110" s="339">
        <v>0</v>
      </c>
      <c r="CK110" s="339">
        <v>1</v>
      </c>
      <c r="CL110" s="339">
        <v>1</v>
      </c>
      <c r="CM110" s="339">
        <v>0</v>
      </c>
      <c r="CN110" s="339">
        <v>0</v>
      </c>
      <c r="CO110" s="339">
        <v>0</v>
      </c>
      <c r="CP110" s="339">
        <v>0</v>
      </c>
      <c r="CQ110" s="339">
        <v>1</v>
      </c>
      <c r="CR110" s="339">
        <v>1</v>
      </c>
      <c r="CS110" s="339">
        <v>1</v>
      </c>
      <c r="CT110" s="339">
        <v>1</v>
      </c>
      <c r="CU110" s="339">
        <v>1</v>
      </c>
      <c r="CV110" s="339">
        <v>1</v>
      </c>
      <c r="CW110" s="339">
        <v>0</v>
      </c>
      <c r="CX110" s="339">
        <v>0</v>
      </c>
      <c r="CY110" s="339">
        <v>0</v>
      </c>
      <c r="CZ110" s="339">
        <v>0</v>
      </c>
      <c r="DA110" s="339">
        <v>1</v>
      </c>
      <c r="DB110" s="339">
        <v>10</v>
      </c>
      <c r="DC110" s="339">
        <v>0</v>
      </c>
      <c r="DD110" s="339">
        <v>0</v>
      </c>
      <c r="DE110" s="339">
        <v>0</v>
      </c>
      <c r="DF110" s="339">
        <v>0</v>
      </c>
      <c r="DG110" s="339">
        <v>0</v>
      </c>
      <c r="DH110" s="339">
        <v>0</v>
      </c>
      <c r="DI110" s="339">
        <v>0</v>
      </c>
      <c r="DJ110" s="339">
        <v>0</v>
      </c>
      <c r="DK110" s="339">
        <v>0</v>
      </c>
      <c r="DL110" s="339">
        <v>0</v>
      </c>
      <c r="DM110" s="339">
        <v>0</v>
      </c>
      <c r="DN110" s="339">
        <v>0</v>
      </c>
      <c r="DO110" s="339">
        <v>0</v>
      </c>
      <c r="DP110" s="339">
        <v>0</v>
      </c>
      <c r="DQ110" s="339">
        <v>0</v>
      </c>
      <c r="DR110" s="339">
        <v>0</v>
      </c>
      <c r="DS110" s="339">
        <v>0</v>
      </c>
      <c r="DT110" s="339">
        <v>0</v>
      </c>
      <c r="DU110" s="339">
        <v>0</v>
      </c>
      <c r="DV110" s="339">
        <v>0</v>
      </c>
      <c r="DW110" s="339">
        <v>0</v>
      </c>
      <c r="DX110" s="339">
        <v>0</v>
      </c>
      <c r="DY110" s="339">
        <v>0</v>
      </c>
      <c r="DZ110" s="339">
        <v>0</v>
      </c>
      <c r="EA110" s="339">
        <v>0</v>
      </c>
      <c r="EB110" s="339">
        <v>0</v>
      </c>
      <c r="EC110" s="339">
        <v>0</v>
      </c>
      <c r="ED110" s="339">
        <v>0</v>
      </c>
      <c r="EE110" s="339">
        <v>0</v>
      </c>
      <c r="EF110" s="339">
        <v>0</v>
      </c>
      <c r="EG110" s="339">
        <v>0</v>
      </c>
      <c r="EH110" s="339">
        <v>0</v>
      </c>
      <c r="EI110" s="339">
        <v>0</v>
      </c>
      <c r="EJ110" s="339">
        <v>0</v>
      </c>
      <c r="EK110" s="339">
        <v>0</v>
      </c>
      <c r="EL110" s="339">
        <v>0</v>
      </c>
      <c r="EM110" s="339">
        <v>0</v>
      </c>
      <c r="EN110" s="339">
        <v>0</v>
      </c>
      <c r="EO110" s="339">
        <v>0</v>
      </c>
      <c r="EP110" s="339">
        <v>0</v>
      </c>
      <c r="EQ110" s="339">
        <v>0</v>
      </c>
      <c r="ER110" s="339">
        <v>0</v>
      </c>
      <c r="ES110" s="339">
        <v>0</v>
      </c>
      <c r="ET110" s="339">
        <v>0</v>
      </c>
      <c r="EU110" s="339">
        <v>0</v>
      </c>
      <c r="EV110" s="339">
        <v>0</v>
      </c>
      <c r="EW110" s="339">
        <v>0</v>
      </c>
      <c r="EX110" s="339">
        <v>0</v>
      </c>
      <c r="EY110" s="339">
        <v>0</v>
      </c>
      <c r="EZ110" s="339">
        <v>0</v>
      </c>
      <c r="FA110" s="339">
        <v>0</v>
      </c>
      <c r="FB110" s="339">
        <v>0</v>
      </c>
      <c r="FC110" s="339">
        <v>0</v>
      </c>
      <c r="FD110" s="339">
        <v>0</v>
      </c>
      <c r="FE110" s="339">
        <v>0</v>
      </c>
      <c r="FF110" s="339">
        <v>0</v>
      </c>
      <c r="FG110" s="339">
        <v>0</v>
      </c>
      <c r="FH110" s="339">
        <v>0</v>
      </c>
      <c r="FI110" s="339">
        <v>0</v>
      </c>
      <c r="FJ110" s="339">
        <v>0</v>
      </c>
      <c r="FK110" s="339">
        <v>0</v>
      </c>
      <c r="FL110" s="339">
        <v>0</v>
      </c>
      <c r="FM110" s="339">
        <v>0</v>
      </c>
      <c r="FN110" s="339">
        <v>0</v>
      </c>
      <c r="FO110" s="339">
        <v>0</v>
      </c>
      <c r="FP110" s="339">
        <v>0</v>
      </c>
      <c r="FQ110" s="339">
        <v>0</v>
      </c>
      <c r="FR110" s="339">
        <v>0</v>
      </c>
      <c r="FS110" s="339">
        <v>0</v>
      </c>
      <c r="FT110" s="339">
        <v>0</v>
      </c>
      <c r="FU110" s="339">
        <v>0</v>
      </c>
      <c r="FV110" s="339">
        <v>0</v>
      </c>
      <c r="FW110" s="339">
        <v>4</v>
      </c>
      <c r="FX110" s="339">
        <v>0</v>
      </c>
      <c r="FY110" s="339">
        <v>6</v>
      </c>
      <c r="FZ110" s="339">
        <v>0</v>
      </c>
      <c r="GA110" s="339">
        <v>2</v>
      </c>
      <c r="GB110" s="339">
        <v>1</v>
      </c>
      <c r="GC110" s="339">
        <v>0</v>
      </c>
      <c r="GD110" s="339">
        <v>0</v>
      </c>
      <c r="GE110" s="339">
        <v>0</v>
      </c>
      <c r="GF110" s="339">
        <v>0</v>
      </c>
      <c r="GG110" s="339">
        <v>0</v>
      </c>
      <c r="GH110" s="339">
        <v>0</v>
      </c>
      <c r="GI110" s="339">
        <v>0</v>
      </c>
      <c r="GJ110" s="339">
        <v>0</v>
      </c>
      <c r="GK110" s="339">
        <v>0</v>
      </c>
      <c r="GL110" s="339">
        <v>0</v>
      </c>
      <c r="GM110" s="339">
        <v>0</v>
      </c>
      <c r="GN110" s="339">
        <v>0</v>
      </c>
      <c r="GO110" s="339">
        <v>0</v>
      </c>
      <c r="GP110" s="339">
        <v>0</v>
      </c>
      <c r="GQ110" s="339">
        <v>0</v>
      </c>
      <c r="GR110" s="339">
        <v>0</v>
      </c>
      <c r="GS110" s="339">
        <v>0</v>
      </c>
      <c r="GT110" s="339">
        <v>0</v>
      </c>
      <c r="GU110" s="339">
        <v>0</v>
      </c>
      <c r="GV110" s="339">
        <v>0</v>
      </c>
      <c r="GW110" s="339">
        <v>0</v>
      </c>
      <c r="GX110" s="339">
        <v>0</v>
      </c>
      <c r="GY110" s="339">
        <v>0</v>
      </c>
      <c r="GZ110" s="339">
        <v>0</v>
      </c>
      <c r="HA110" s="339">
        <v>0</v>
      </c>
      <c r="HB110" s="339">
        <v>0</v>
      </c>
      <c r="HC110" s="339">
        <v>0</v>
      </c>
      <c r="HD110" s="339">
        <v>0</v>
      </c>
      <c r="HE110" s="339">
        <v>0</v>
      </c>
      <c r="HF110" s="339">
        <v>0</v>
      </c>
      <c r="HG110" s="339">
        <v>0</v>
      </c>
      <c r="HH110" s="339">
        <v>0</v>
      </c>
      <c r="HI110" s="339">
        <v>0</v>
      </c>
      <c r="HJ110" s="339">
        <v>0</v>
      </c>
      <c r="HK110" s="339">
        <v>0</v>
      </c>
      <c r="HL110" s="339">
        <v>0</v>
      </c>
      <c r="HM110" s="340">
        <v>0</v>
      </c>
    </row>
    <row r="111" spans="1:221" x14ac:dyDescent="0.2">
      <c r="A111" s="323">
        <v>36</v>
      </c>
      <c r="B111" s="129" t="s">
        <v>329</v>
      </c>
      <c r="C111" s="130"/>
      <c r="D111" s="131"/>
      <c r="E111" s="339">
        <v>0</v>
      </c>
      <c r="F111" s="339">
        <v>0</v>
      </c>
      <c r="G111" s="339">
        <v>0</v>
      </c>
      <c r="H111" s="339">
        <v>0</v>
      </c>
      <c r="I111" s="339">
        <v>2</v>
      </c>
      <c r="J111" s="339">
        <v>2</v>
      </c>
      <c r="K111" s="339">
        <v>0</v>
      </c>
      <c r="L111" s="339">
        <v>0</v>
      </c>
      <c r="M111" s="339">
        <v>0</v>
      </c>
      <c r="N111" s="339">
        <v>0</v>
      </c>
      <c r="O111" s="339">
        <v>0</v>
      </c>
      <c r="P111" s="339">
        <v>0</v>
      </c>
      <c r="Q111" s="339">
        <v>0</v>
      </c>
      <c r="R111" s="341">
        <v>0</v>
      </c>
      <c r="S111" s="339">
        <v>0</v>
      </c>
      <c r="T111" s="339">
        <v>0</v>
      </c>
      <c r="U111" s="339">
        <v>0</v>
      </c>
      <c r="V111" s="339">
        <v>0</v>
      </c>
      <c r="W111" s="339">
        <v>0</v>
      </c>
      <c r="X111" s="339">
        <v>0</v>
      </c>
      <c r="Y111" s="339">
        <v>0</v>
      </c>
      <c r="Z111" s="339">
        <v>0</v>
      </c>
      <c r="AA111" s="339">
        <v>0</v>
      </c>
      <c r="AB111" s="339">
        <v>0</v>
      </c>
      <c r="AC111" s="339">
        <v>0</v>
      </c>
      <c r="AD111" s="339">
        <v>0</v>
      </c>
      <c r="AE111" s="339">
        <v>0</v>
      </c>
      <c r="AF111" s="339">
        <v>0</v>
      </c>
      <c r="AG111" s="339">
        <v>0</v>
      </c>
      <c r="AH111" s="339">
        <v>0</v>
      </c>
      <c r="AI111" s="339">
        <v>0</v>
      </c>
      <c r="AJ111" s="339">
        <v>0</v>
      </c>
      <c r="AK111" s="339">
        <v>0</v>
      </c>
      <c r="AL111" s="339">
        <v>0</v>
      </c>
      <c r="AM111" s="339">
        <v>0</v>
      </c>
      <c r="AN111" s="339">
        <v>0</v>
      </c>
      <c r="AO111" s="339">
        <v>0</v>
      </c>
      <c r="AP111" s="339">
        <v>0</v>
      </c>
      <c r="AQ111" s="339">
        <v>0</v>
      </c>
      <c r="AR111" s="339">
        <v>0</v>
      </c>
      <c r="AS111" s="339">
        <v>0</v>
      </c>
      <c r="AT111" s="339">
        <v>0</v>
      </c>
      <c r="AU111" s="339">
        <v>0</v>
      </c>
      <c r="AV111" s="339">
        <v>0</v>
      </c>
      <c r="AW111" s="339">
        <v>5</v>
      </c>
      <c r="AX111" s="339">
        <v>5</v>
      </c>
      <c r="AY111" s="339">
        <v>0</v>
      </c>
      <c r="AZ111" s="339">
        <v>0</v>
      </c>
      <c r="BA111" s="339">
        <v>3</v>
      </c>
      <c r="BB111" s="339">
        <v>3</v>
      </c>
      <c r="BC111" s="339">
        <v>4</v>
      </c>
      <c r="BD111" s="339">
        <v>4</v>
      </c>
      <c r="BE111" s="339">
        <v>2</v>
      </c>
      <c r="BF111" s="339">
        <v>2</v>
      </c>
      <c r="BG111" s="339">
        <v>0</v>
      </c>
      <c r="BH111" s="339">
        <v>0</v>
      </c>
      <c r="BI111" s="339">
        <v>0</v>
      </c>
      <c r="BJ111" s="339">
        <v>0</v>
      </c>
      <c r="BK111" s="339">
        <v>0</v>
      </c>
      <c r="BL111" s="339">
        <v>0</v>
      </c>
      <c r="BM111" s="339">
        <v>0</v>
      </c>
      <c r="BN111" s="339">
        <v>0</v>
      </c>
      <c r="BO111" s="339">
        <v>0</v>
      </c>
      <c r="BP111" s="339">
        <v>0</v>
      </c>
      <c r="BQ111" s="339">
        <v>0</v>
      </c>
      <c r="BR111" s="339">
        <v>0</v>
      </c>
      <c r="BS111" s="339">
        <v>0</v>
      </c>
      <c r="BT111" s="339">
        <v>0</v>
      </c>
      <c r="BU111" s="339">
        <v>0</v>
      </c>
      <c r="BV111" s="339">
        <v>0</v>
      </c>
      <c r="BW111" s="339">
        <v>0</v>
      </c>
      <c r="BX111" s="339">
        <v>0</v>
      </c>
      <c r="BY111" s="339">
        <v>0</v>
      </c>
      <c r="BZ111" s="339">
        <v>0</v>
      </c>
      <c r="CA111" s="339">
        <v>0</v>
      </c>
      <c r="CB111" s="339">
        <v>0</v>
      </c>
      <c r="CC111" s="339">
        <v>0</v>
      </c>
      <c r="CD111" s="339">
        <v>0</v>
      </c>
      <c r="CE111" s="339">
        <v>0</v>
      </c>
      <c r="CF111" s="339">
        <v>0</v>
      </c>
      <c r="CG111" s="339">
        <v>0</v>
      </c>
      <c r="CH111" s="339">
        <v>0</v>
      </c>
      <c r="CI111" s="339">
        <v>0</v>
      </c>
      <c r="CJ111" s="339">
        <v>0</v>
      </c>
      <c r="CK111" s="339">
        <v>8</v>
      </c>
      <c r="CL111" s="339">
        <v>8</v>
      </c>
      <c r="CM111" s="339">
        <v>0</v>
      </c>
      <c r="CN111" s="339">
        <v>0</v>
      </c>
      <c r="CO111" s="339">
        <v>9</v>
      </c>
      <c r="CP111" s="339">
        <v>9</v>
      </c>
      <c r="CQ111" s="339">
        <v>2</v>
      </c>
      <c r="CR111" s="339">
        <v>2</v>
      </c>
      <c r="CS111" s="339">
        <v>1</v>
      </c>
      <c r="CT111" s="339">
        <v>1</v>
      </c>
      <c r="CU111" s="339">
        <v>0</v>
      </c>
      <c r="CV111" s="339">
        <v>0</v>
      </c>
      <c r="CW111" s="339">
        <v>0</v>
      </c>
      <c r="CX111" s="339">
        <v>0</v>
      </c>
      <c r="CY111" s="339">
        <v>0</v>
      </c>
      <c r="CZ111" s="339">
        <v>0</v>
      </c>
      <c r="DA111" s="339">
        <v>2</v>
      </c>
      <c r="DB111" s="339">
        <v>20</v>
      </c>
      <c r="DC111" s="339">
        <v>0</v>
      </c>
      <c r="DD111" s="339">
        <v>0</v>
      </c>
      <c r="DE111" s="339">
        <v>0</v>
      </c>
      <c r="DF111" s="339">
        <v>0</v>
      </c>
      <c r="DG111" s="339">
        <v>0</v>
      </c>
      <c r="DH111" s="339">
        <v>0</v>
      </c>
      <c r="DI111" s="339">
        <v>0</v>
      </c>
      <c r="DJ111" s="339">
        <v>0</v>
      </c>
      <c r="DK111" s="339">
        <v>0</v>
      </c>
      <c r="DL111" s="339">
        <v>0</v>
      </c>
      <c r="DM111" s="339">
        <v>0</v>
      </c>
      <c r="DN111" s="339">
        <v>0</v>
      </c>
      <c r="DO111" s="339">
        <v>0</v>
      </c>
      <c r="DP111" s="339">
        <v>0</v>
      </c>
      <c r="DQ111" s="339">
        <v>0</v>
      </c>
      <c r="DR111" s="339">
        <v>0</v>
      </c>
      <c r="DS111" s="339">
        <v>0</v>
      </c>
      <c r="DT111" s="339">
        <v>0</v>
      </c>
      <c r="DU111" s="339">
        <v>0</v>
      </c>
      <c r="DV111" s="339">
        <v>0</v>
      </c>
      <c r="DW111" s="339">
        <v>0</v>
      </c>
      <c r="DX111" s="339">
        <v>0</v>
      </c>
      <c r="DY111" s="339">
        <v>0</v>
      </c>
      <c r="DZ111" s="339">
        <v>0</v>
      </c>
      <c r="EA111" s="339">
        <v>0</v>
      </c>
      <c r="EB111" s="339">
        <v>0</v>
      </c>
      <c r="EC111" s="339">
        <v>0</v>
      </c>
      <c r="ED111" s="339">
        <v>0</v>
      </c>
      <c r="EE111" s="339">
        <v>0</v>
      </c>
      <c r="EF111" s="339">
        <v>0</v>
      </c>
      <c r="EG111" s="339">
        <v>0</v>
      </c>
      <c r="EH111" s="339">
        <v>0</v>
      </c>
      <c r="EI111" s="339">
        <v>0</v>
      </c>
      <c r="EJ111" s="339">
        <v>0</v>
      </c>
      <c r="EK111" s="339">
        <v>0</v>
      </c>
      <c r="EL111" s="339">
        <v>0</v>
      </c>
      <c r="EM111" s="339">
        <v>0</v>
      </c>
      <c r="EN111" s="339">
        <v>0</v>
      </c>
      <c r="EO111" s="339">
        <v>0</v>
      </c>
      <c r="EP111" s="339">
        <v>0</v>
      </c>
      <c r="EQ111" s="339">
        <v>0</v>
      </c>
      <c r="ER111" s="339">
        <v>0</v>
      </c>
      <c r="ES111" s="339">
        <v>0</v>
      </c>
      <c r="ET111" s="339">
        <v>0</v>
      </c>
      <c r="EU111" s="339">
        <v>0</v>
      </c>
      <c r="EV111" s="339">
        <v>0</v>
      </c>
      <c r="EW111" s="339">
        <v>0</v>
      </c>
      <c r="EX111" s="339">
        <v>0</v>
      </c>
      <c r="EY111" s="339">
        <v>0</v>
      </c>
      <c r="EZ111" s="339">
        <v>0</v>
      </c>
      <c r="FA111" s="339">
        <v>0</v>
      </c>
      <c r="FB111" s="339">
        <v>0</v>
      </c>
      <c r="FC111" s="339">
        <v>0</v>
      </c>
      <c r="FD111" s="339">
        <v>0</v>
      </c>
      <c r="FE111" s="339">
        <v>0</v>
      </c>
      <c r="FF111" s="339">
        <v>0</v>
      </c>
      <c r="FG111" s="339">
        <v>0</v>
      </c>
      <c r="FH111" s="339">
        <v>0</v>
      </c>
      <c r="FI111" s="339">
        <v>0</v>
      </c>
      <c r="FJ111" s="339">
        <v>0</v>
      </c>
      <c r="FK111" s="339">
        <v>0</v>
      </c>
      <c r="FL111" s="339">
        <v>0</v>
      </c>
      <c r="FM111" s="339">
        <v>0</v>
      </c>
      <c r="FN111" s="339">
        <v>0</v>
      </c>
      <c r="FO111" s="339">
        <v>0</v>
      </c>
      <c r="FP111" s="339">
        <v>0</v>
      </c>
      <c r="FQ111" s="339">
        <v>0</v>
      </c>
      <c r="FR111" s="339">
        <v>0</v>
      </c>
      <c r="FS111" s="339">
        <v>0</v>
      </c>
      <c r="FT111" s="339">
        <v>0</v>
      </c>
      <c r="FU111" s="339">
        <v>0</v>
      </c>
      <c r="FV111" s="339">
        <v>0</v>
      </c>
      <c r="FW111" s="339">
        <v>5</v>
      </c>
      <c r="FX111" s="339">
        <v>1</v>
      </c>
      <c r="FY111" s="339">
        <v>11</v>
      </c>
      <c r="FZ111" s="339">
        <v>2</v>
      </c>
      <c r="GA111" s="339">
        <v>23</v>
      </c>
      <c r="GB111" s="339">
        <v>2</v>
      </c>
      <c r="GC111" s="339">
        <v>0</v>
      </c>
      <c r="GD111" s="339">
        <v>0</v>
      </c>
      <c r="GE111" s="339">
        <v>0</v>
      </c>
      <c r="GF111" s="339">
        <v>0</v>
      </c>
      <c r="GG111" s="339">
        <v>0</v>
      </c>
      <c r="GH111" s="339">
        <v>0</v>
      </c>
      <c r="GI111" s="339">
        <v>0</v>
      </c>
      <c r="GJ111" s="339">
        <v>0</v>
      </c>
      <c r="GK111" s="339">
        <v>0</v>
      </c>
      <c r="GL111" s="339">
        <v>0</v>
      </c>
      <c r="GM111" s="339">
        <v>0</v>
      </c>
      <c r="GN111" s="339">
        <v>0</v>
      </c>
      <c r="GO111" s="339">
        <v>0</v>
      </c>
      <c r="GP111" s="339">
        <v>0</v>
      </c>
      <c r="GQ111" s="339">
        <v>0</v>
      </c>
      <c r="GR111" s="339">
        <v>0</v>
      </c>
      <c r="GS111" s="339">
        <v>0</v>
      </c>
      <c r="GT111" s="339">
        <v>0</v>
      </c>
      <c r="GU111" s="339">
        <v>2</v>
      </c>
      <c r="GV111" s="339">
        <v>0</v>
      </c>
      <c r="GW111" s="339">
        <v>0</v>
      </c>
      <c r="GX111" s="339">
        <v>0</v>
      </c>
      <c r="GY111" s="339">
        <v>0</v>
      </c>
      <c r="GZ111" s="339">
        <v>0</v>
      </c>
      <c r="HA111" s="339">
        <v>0</v>
      </c>
      <c r="HB111" s="339">
        <v>0</v>
      </c>
      <c r="HC111" s="339">
        <v>0</v>
      </c>
      <c r="HD111" s="339">
        <v>0</v>
      </c>
      <c r="HE111" s="339">
        <v>0</v>
      </c>
      <c r="HF111" s="339">
        <v>0</v>
      </c>
      <c r="HG111" s="339">
        <v>0</v>
      </c>
      <c r="HH111" s="339">
        <v>0</v>
      </c>
      <c r="HI111" s="339">
        <v>0</v>
      </c>
      <c r="HJ111" s="339">
        <v>0</v>
      </c>
      <c r="HK111" s="339">
        <v>0</v>
      </c>
      <c r="HL111" s="339">
        <v>0</v>
      </c>
      <c r="HM111" s="340">
        <v>0</v>
      </c>
    </row>
    <row r="112" spans="1:221" x14ac:dyDescent="0.2">
      <c r="A112" s="323">
        <v>37</v>
      </c>
      <c r="B112" s="129" t="s">
        <v>330</v>
      </c>
      <c r="C112" s="130"/>
      <c r="D112" s="131"/>
      <c r="E112" s="339">
        <v>0</v>
      </c>
      <c r="F112" s="339">
        <v>0</v>
      </c>
      <c r="G112" s="339">
        <v>0</v>
      </c>
      <c r="H112" s="339">
        <v>0</v>
      </c>
      <c r="I112" s="339">
        <v>0</v>
      </c>
      <c r="J112" s="339">
        <v>0</v>
      </c>
      <c r="K112" s="339">
        <v>0</v>
      </c>
      <c r="L112" s="339">
        <v>0</v>
      </c>
      <c r="M112" s="339">
        <v>0</v>
      </c>
      <c r="N112" s="339">
        <v>0</v>
      </c>
      <c r="O112" s="339">
        <v>0</v>
      </c>
      <c r="P112" s="339">
        <v>0</v>
      </c>
      <c r="Q112" s="339">
        <v>0</v>
      </c>
      <c r="R112" s="341">
        <v>0</v>
      </c>
      <c r="S112" s="339">
        <v>0</v>
      </c>
      <c r="T112" s="339">
        <v>0</v>
      </c>
      <c r="U112" s="339">
        <v>0</v>
      </c>
      <c r="V112" s="339">
        <v>0</v>
      </c>
      <c r="W112" s="339">
        <v>0</v>
      </c>
      <c r="X112" s="339">
        <v>0</v>
      </c>
      <c r="Y112" s="339">
        <v>0</v>
      </c>
      <c r="Z112" s="339">
        <v>0</v>
      </c>
      <c r="AA112" s="339">
        <v>0</v>
      </c>
      <c r="AB112" s="339">
        <v>0</v>
      </c>
      <c r="AC112" s="339">
        <v>0</v>
      </c>
      <c r="AD112" s="339">
        <v>0</v>
      </c>
      <c r="AE112" s="339">
        <v>0</v>
      </c>
      <c r="AF112" s="339">
        <v>0</v>
      </c>
      <c r="AG112" s="339">
        <v>0</v>
      </c>
      <c r="AH112" s="339">
        <v>0</v>
      </c>
      <c r="AI112" s="339">
        <v>0</v>
      </c>
      <c r="AJ112" s="339">
        <v>0</v>
      </c>
      <c r="AK112" s="339">
        <v>0</v>
      </c>
      <c r="AL112" s="339">
        <v>0</v>
      </c>
      <c r="AM112" s="339">
        <v>0</v>
      </c>
      <c r="AN112" s="339">
        <v>0</v>
      </c>
      <c r="AO112" s="339">
        <v>0</v>
      </c>
      <c r="AP112" s="339">
        <v>0</v>
      </c>
      <c r="AQ112" s="339">
        <v>0</v>
      </c>
      <c r="AR112" s="339">
        <v>0</v>
      </c>
      <c r="AS112" s="339">
        <v>0</v>
      </c>
      <c r="AT112" s="339">
        <v>0</v>
      </c>
      <c r="AU112" s="339">
        <v>0</v>
      </c>
      <c r="AV112" s="339">
        <v>0</v>
      </c>
      <c r="AW112" s="339">
        <v>0</v>
      </c>
      <c r="AX112" s="339">
        <v>0</v>
      </c>
      <c r="AY112" s="339">
        <v>3</v>
      </c>
      <c r="AZ112" s="339">
        <v>12</v>
      </c>
      <c r="BA112" s="339">
        <v>0</v>
      </c>
      <c r="BB112" s="339">
        <v>0</v>
      </c>
      <c r="BC112" s="339">
        <v>2</v>
      </c>
      <c r="BD112" s="339">
        <v>2</v>
      </c>
      <c r="BE112" s="339">
        <v>0</v>
      </c>
      <c r="BF112" s="339">
        <v>0</v>
      </c>
      <c r="BG112" s="339">
        <v>0</v>
      </c>
      <c r="BH112" s="339">
        <v>0</v>
      </c>
      <c r="BI112" s="339">
        <v>0</v>
      </c>
      <c r="BJ112" s="339">
        <v>0</v>
      </c>
      <c r="BK112" s="339">
        <v>0</v>
      </c>
      <c r="BL112" s="339">
        <v>0</v>
      </c>
      <c r="BM112" s="339">
        <v>0</v>
      </c>
      <c r="BN112" s="339">
        <v>0</v>
      </c>
      <c r="BO112" s="339">
        <v>0</v>
      </c>
      <c r="BP112" s="339">
        <v>0</v>
      </c>
      <c r="BQ112" s="339">
        <v>0</v>
      </c>
      <c r="BR112" s="339">
        <v>0</v>
      </c>
      <c r="BS112" s="339">
        <v>0</v>
      </c>
      <c r="BT112" s="339">
        <v>0</v>
      </c>
      <c r="BU112" s="339">
        <v>0</v>
      </c>
      <c r="BV112" s="339">
        <v>0</v>
      </c>
      <c r="BW112" s="339">
        <v>0</v>
      </c>
      <c r="BX112" s="339">
        <v>0</v>
      </c>
      <c r="BY112" s="339">
        <v>1</v>
      </c>
      <c r="BZ112" s="339">
        <v>0</v>
      </c>
      <c r="CA112" s="339">
        <v>0</v>
      </c>
      <c r="CB112" s="339">
        <v>0</v>
      </c>
      <c r="CC112" s="339">
        <v>0</v>
      </c>
      <c r="CD112" s="339">
        <v>0</v>
      </c>
      <c r="CE112" s="339">
        <v>0</v>
      </c>
      <c r="CF112" s="339">
        <v>0</v>
      </c>
      <c r="CG112" s="339">
        <v>0</v>
      </c>
      <c r="CH112" s="339">
        <v>0</v>
      </c>
      <c r="CI112" s="339">
        <v>0</v>
      </c>
      <c r="CJ112" s="339">
        <v>0</v>
      </c>
      <c r="CK112" s="339">
        <v>2</v>
      </c>
      <c r="CL112" s="339">
        <v>2</v>
      </c>
      <c r="CM112" s="339">
        <v>1</v>
      </c>
      <c r="CN112" s="339">
        <v>4</v>
      </c>
      <c r="CO112" s="339">
        <v>1</v>
      </c>
      <c r="CP112" s="339">
        <v>1</v>
      </c>
      <c r="CQ112" s="339">
        <v>4</v>
      </c>
      <c r="CR112" s="339">
        <v>4</v>
      </c>
      <c r="CS112" s="339">
        <v>0</v>
      </c>
      <c r="CT112" s="339">
        <v>0</v>
      </c>
      <c r="CU112" s="339">
        <v>0</v>
      </c>
      <c r="CV112" s="339">
        <v>0</v>
      </c>
      <c r="CW112" s="339">
        <v>0</v>
      </c>
      <c r="CX112" s="339">
        <v>0</v>
      </c>
      <c r="CY112" s="339">
        <v>0</v>
      </c>
      <c r="CZ112" s="339">
        <v>0</v>
      </c>
      <c r="DA112" s="339">
        <v>0</v>
      </c>
      <c r="DB112" s="339">
        <v>0</v>
      </c>
      <c r="DC112" s="339">
        <v>0</v>
      </c>
      <c r="DD112" s="339">
        <v>0</v>
      </c>
      <c r="DE112" s="339">
        <v>0</v>
      </c>
      <c r="DF112" s="339">
        <v>0</v>
      </c>
      <c r="DG112" s="339">
        <v>0</v>
      </c>
      <c r="DH112" s="339">
        <v>0</v>
      </c>
      <c r="DI112" s="339">
        <v>0</v>
      </c>
      <c r="DJ112" s="339">
        <v>0</v>
      </c>
      <c r="DK112" s="339">
        <v>0</v>
      </c>
      <c r="DL112" s="339">
        <v>0</v>
      </c>
      <c r="DM112" s="339">
        <v>0</v>
      </c>
      <c r="DN112" s="339">
        <v>0</v>
      </c>
      <c r="DO112" s="339">
        <v>0</v>
      </c>
      <c r="DP112" s="339">
        <v>0</v>
      </c>
      <c r="DQ112" s="339">
        <v>0</v>
      </c>
      <c r="DR112" s="339">
        <v>0</v>
      </c>
      <c r="DS112" s="339">
        <v>0</v>
      </c>
      <c r="DT112" s="339">
        <v>0</v>
      </c>
      <c r="DU112" s="339">
        <v>0</v>
      </c>
      <c r="DV112" s="339">
        <v>0</v>
      </c>
      <c r="DW112" s="339">
        <v>0</v>
      </c>
      <c r="DX112" s="339">
        <v>0</v>
      </c>
      <c r="DY112" s="339">
        <v>0</v>
      </c>
      <c r="DZ112" s="339">
        <v>0</v>
      </c>
      <c r="EA112" s="339">
        <v>0</v>
      </c>
      <c r="EB112" s="339">
        <v>0</v>
      </c>
      <c r="EC112" s="339">
        <v>0</v>
      </c>
      <c r="ED112" s="339">
        <v>0</v>
      </c>
      <c r="EE112" s="339">
        <v>0</v>
      </c>
      <c r="EF112" s="339">
        <v>0</v>
      </c>
      <c r="EG112" s="339">
        <v>0</v>
      </c>
      <c r="EH112" s="339">
        <v>0</v>
      </c>
      <c r="EI112" s="339">
        <v>0</v>
      </c>
      <c r="EJ112" s="339">
        <v>0</v>
      </c>
      <c r="EK112" s="339">
        <v>0</v>
      </c>
      <c r="EL112" s="339">
        <v>0</v>
      </c>
      <c r="EM112" s="339">
        <v>0</v>
      </c>
      <c r="EN112" s="339">
        <v>0</v>
      </c>
      <c r="EO112" s="339">
        <v>0</v>
      </c>
      <c r="EP112" s="339">
        <v>0</v>
      </c>
      <c r="EQ112" s="339">
        <v>0</v>
      </c>
      <c r="ER112" s="339">
        <v>0</v>
      </c>
      <c r="ES112" s="339">
        <v>0</v>
      </c>
      <c r="ET112" s="339">
        <v>0</v>
      </c>
      <c r="EU112" s="339">
        <v>0</v>
      </c>
      <c r="EV112" s="339">
        <v>0</v>
      </c>
      <c r="EW112" s="339">
        <v>0</v>
      </c>
      <c r="EX112" s="339">
        <v>0</v>
      </c>
      <c r="EY112" s="339">
        <v>0</v>
      </c>
      <c r="EZ112" s="339">
        <v>0</v>
      </c>
      <c r="FA112" s="339">
        <v>0</v>
      </c>
      <c r="FB112" s="339">
        <v>0</v>
      </c>
      <c r="FC112" s="339">
        <v>0</v>
      </c>
      <c r="FD112" s="339">
        <v>0</v>
      </c>
      <c r="FE112" s="339">
        <v>0</v>
      </c>
      <c r="FF112" s="339">
        <v>0</v>
      </c>
      <c r="FG112" s="339">
        <v>0</v>
      </c>
      <c r="FH112" s="339">
        <v>0</v>
      </c>
      <c r="FI112" s="339">
        <v>0</v>
      </c>
      <c r="FJ112" s="339">
        <v>0</v>
      </c>
      <c r="FK112" s="339">
        <v>0</v>
      </c>
      <c r="FL112" s="339">
        <v>0</v>
      </c>
      <c r="FM112" s="339">
        <v>0</v>
      </c>
      <c r="FN112" s="339">
        <v>0</v>
      </c>
      <c r="FO112" s="339">
        <v>0</v>
      </c>
      <c r="FP112" s="339">
        <v>0</v>
      </c>
      <c r="FQ112" s="339">
        <v>0</v>
      </c>
      <c r="FR112" s="339">
        <v>0</v>
      </c>
      <c r="FS112" s="339">
        <v>0</v>
      </c>
      <c r="FT112" s="339">
        <v>0</v>
      </c>
      <c r="FU112" s="339">
        <v>0</v>
      </c>
      <c r="FV112" s="339">
        <v>0</v>
      </c>
      <c r="FW112" s="339">
        <v>0</v>
      </c>
      <c r="FX112" s="339">
        <v>0</v>
      </c>
      <c r="FY112" s="339">
        <v>1</v>
      </c>
      <c r="FZ112" s="339">
        <v>0</v>
      </c>
      <c r="GA112" s="339">
        <v>3</v>
      </c>
      <c r="GB112" s="339">
        <v>0</v>
      </c>
      <c r="GC112" s="339">
        <v>0</v>
      </c>
      <c r="GD112" s="339">
        <v>0</v>
      </c>
      <c r="GE112" s="339">
        <v>0</v>
      </c>
      <c r="GF112" s="339">
        <v>0</v>
      </c>
      <c r="GG112" s="339">
        <v>0</v>
      </c>
      <c r="GH112" s="339">
        <v>0</v>
      </c>
      <c r="GI112" s="339">
        <v>0</v>
      </c>
      <c r="GJ112" s="339">
        <v>0</v>
      </c>
      <c r="GK112" s="339">
        <v>0</v>
      </c>
      <c r="GL112" s="339">
        <v>0</v>
      </c>
      <c r="GM112" s="339">
        <v>0</v>
      </c>
      <c r="GN112" s="339">
        <v>0</v>
      </c>
      <c r="GO112" s="339">
        <v>0</v>
      </c>
      <c r="GP112" s="339">
        <v>0</v>
      </c>
      <c r="GQ112" s="339">
        <v>0</v>
      </c>
      <c r="GR112" s="339">
        <v>0</v>
      </c>
      <c r="GS112" s="339">
        <v>0</v>
      </c>
      <c r="GT112" s="339">
        <v>0</v>
      </c>
      <c r="GU112" s="339">
        <v>3</v>
      </c>
      <c r="GV112" s="339">
        <v>0</v>
      </c>
      <c r="GW112" s="339">
        <v>4</v>
      </c>
      <c r="GX112" s="339">
        <v>0</v>
      </c>
      <c r="GY112" s="339">
        <v>0</v>
      </c>
      <c r="GZ112" s="339">
        <v>0</v>
      </c>
      <c r="HA112" s="339">
        <v>0</v>
      </c>
      <c r="HB112" s="339">
        <v>0</v>
      </c>
      <c r="HC112" s="339">
        <v>0</v>
      </c>
      <c r="HD112" s="339">
        <v>0</v>
      </c>
      <c r="HE112" s="339">
        <v>0</v>
      </c>
      <c r="HF112" s="339">
        <v>0</v>
      </c>
      <c r="HG112" s="339">
        <v>0</v>
      </c>
      <c r="HH112" s="339">
        <v>0</v>
      </c>
      <c r="HI112" s="339">
        <v>0</v>
      </c>
      <c r="HJ112" s="339">
        <v>0</v>
      </c>
      <c r="HK112" s="339">
        <v>0</v>
      </c>
      <c r="HL112" s="339">
        <v>0</v>
      </c>
      <c r="HM112" s="340">
        <v>0</v>
      </c>
    </row>
    <row r="113" spans="1:221" x14ac:dyDescent="0.2">
      <c r="A113" s="323">
        <v>38</v>
      </c>
      <c r="B113" s="129" t="s">
        <v>331</v>
      </c>
      <c r="C113" s="130"/>
      <c r="D113" s="131"/>
      <c r="E113" s="339">
        <v>0</v>
      </c>
      <c r="F113" s="339">
        <v>0</v>
      </c>
      <c r="G113" s="339">
        <v>0</v>
      </c>
      <c r="H113" s="339">
        <v>0</v>
      </c>
      <c r="I113" s="339">
        <v>0</v>
      </c>
      <c r="J113" s="339">
        <v>0</v>
      </c>
      <c r="K113" s="339">
        <v>0</v>
      </c>
      <c r="L113" s="339">
        <v>0</v>
      </c>
      <c r="M113" s="339">
        <v>0</v>
      </c>
      <c r="N113" s="339">
        <v>0</v>
      </c>
      <c r="O113" s="339">
        <v>2</v>
      </c>
      <c r="P113" s="339">
        <v>2</v>
      </c>
      <c r="Q113" s="339">
        <v>0</v>
      </c>
      <c r="R113" s="341">
        <v>0</v>
      </c>
      <c r="S113" s="339">
        <v>0</v>
      </c>
      <c r="T113" s="339">
        <v>0</v>
      </c>
      <c r="U113" s="339">
        <v>0</v>
      </c>
      <c r="V113" s="339">
        <v>0</v>
      </c>
      <c r="W113" s="339">
        <v>0</v>
      </c>
      <c r="X113" s="339">
        <v>0</v>
      </c>
      <c r="Y113" s="339">
        <v>0</v>
      </c>
      <c r="Z113" s="339">
        <v>0</v>
      </c>
      <c r="AA113" s="339">
        <v>0</v>
      </c>
      <c r="AB113" s="339">
        <v>0</v>
      </c>
      <c r="AC113" s="339">
        <v>0</v>
      </c>
      <c r="AD113" s="339">
        <v>0</v>
      </c>
      <c r="AE113" s="339">
        <v>0</v>
      </c>
      <c r="AF113" s="339">
        <v>0</v>
      </c>
      <c r="AG113" s="339">
        <v>0</v>
      </c>
      <c r="AH113" s="339">
        <v>0</v>
      </c>
      <c r="AI113" s="339">
        <v>0</v>
      </c>
      <c r="AJ113" s="339">
        <v>0</v>
      </c>
      <c r="AK113" s="339">
        <v>1</v>
      </c>
      <c r="AL113" s="339">
        <v>0</v>
      </c>
      <c r="AM113" s="339">
        <v>0</v>
      </c>
      <c r="AN113" s="339">
        <v>0</v>
      </c>
      <c r="AO113" s="339">
        <v>0</v>
      </c>
      <c r="AP113" s="339">
        <v>0</v>
      </c>
      <c r="AQ113" s="339">
        <v>0</v>
      </c>
      <c r="AR113" s="339">
        <v>0</v>
      </c>
      <c r="AS113" s="339">
        <v>0</v>
      </c>
      <c r="AT113" s="339">
        <v>0</v>
      </c>
      <c r="AU113" s="339">
        <v>0</v>
      </c>
      <c r="AV113" s="339">
        <v>0</v>
      </c>
      <c r="AW113" s="339">
        <v>2</v>
      </c>
      <c r="AX113" s="339">
        <v>2</v>
      </c>
      <c r="AY113" s="339">
        <v>3</v>
      </c>
      <c r="AZ113" s="339">
        <v>12</v>
      </c>
      <c r="BA113" s="339">
        <v>1</v>
      </c>
      <c r="BB113" s="339">
        <v>1</v>
      </c>
      <c r="BC113" s="339">
        <v>10</v>
      </c>
      <c r="BD113" s="339">
        <v>10</v>
      </c>
      <c r="BE113" s="339">
        <v>1</v>
      </c>
      <c r="BF113" s="339">
        <v>1</v>
      </c>
      <c r="BG113" s="339">
        <v>4</v>
      </c>
      <c r="BH113" s="339">
        <v>4</v>
      </c>
      <c r="BI113" s="339">
        <v>0</v>
      </c>
      <c r="BJ113" s="339">
        <v>0</v>
      </c>
      <c r="BK113" s="339">
        <v>0</v>
      </c>
      <c r="BL113" s="339">
        <v>0</v>
      </c>
      <c r="BM113" s="339">
        <v>1</v>
      </c>
      <c r="BN113" s="339">
        <v>10</v>
      </c>
      <c r="BO113" s="339">
        <v>3</v>
      </c>
      <c r="BP113" s="339">
        <v>90</v>
      </c>
      <c r="BQ113" s="339">
        <v>0</v>
      </c>
      <c r="BR113" s="339">
        <v>0</v>
      </c>
      <c r="BS113" s="339">
        <v>0</v>
      </c>
      <c r="BT113" s="339">
        <v>0</v>
      </c>
      <c r="BU113" s="339">
        <v>0</v>
      </c>
      <c r="BV113" s="339">
        <v>0</v>
      </c>
      <c r="BW113" s="339">
        <v>0</v>
      </c>
      <c r="BX113" s="339">
        <v>0</v>
      </c>
      <c r="BY113" s="339">
        <v>2</v>
      </c>
      <c r="BZ113" s="339">
        <v>0</v>
      </c>
      <c r="CA113" s="339">
        <v>0</v>
      </c>
      <c r="CB113" s="339">
        <v>0</v>
      </c>
      <c r="CC113" s="339">
        <v>0</v>
      </c>
      <c r="CD113" s="339">
        <v>0</v>
      </c>
      <c r="CE113" s="339">
        <v>0</v>
      </c>
      <c r="CF113" s="339">
        <v>0</v>
      </c>
      <c r="CG113" s="339">
        <v>0</v>
      </c>
      <c r="CH113" s="339">
        <v>0</v>
      </c>
      <c r="CI113" s="339">
        <v>0</v>
      </c>
      <c r="CJ113" s="339">
        <v>0</v>
      </c>
      <c r="CK113" s="339">
        <v>2</v>
      </c>
      <c r="CL113" s="339">
        <v>2</v>
      </c>
      <c r="CM113" s="339">
        <v>4</v>
      </c>
      <c r="CN113" s="339">
        <v>16</v>
      </c>
      <c r="CO113" s="339">
        <v>1</v>
      </c>
      <c r="CP113" s="339">
        <v>1</v>
      </c>
      <c r="CQ113" s="339">
        <v>8</v>
      </c>
      <c r="CR113" s="339">
        <v>8</v>
      </c>
      <c r="CS113" s="339">
        <v>0</v>
      </c>
      <c r="CT113" s="339">
        <v>0</v>
      </c>
      <c r="CU113" s="339">
        <v>5</v>
      </c>
      <c r="CV113" s="339">
        <v>5</v>
      </c>
      <c r="CW113" s="339">
        <v>0</v>
      </c>
      <c r="CX113" s="339">
        <v>0</v>
      </c>
      <c r="CY113" s="339">
        <v>0</v>
      </c>
      <c r="CZ113" s="339">
        <v>0</v>
      </c>
      <c r="DA113" s="339">
        <v>0</v>
      </c>
      <c r="DB113" s="339">
        <v>0</v>
      </c>
      <c r="DC113" s="339">
        <v>4</v>
      </c>
      <c r="DD113" s="339">
        <v>120</v>
      </c>
      <c r="DE113" s="339">
        <v>0</v>
      </c>
      <c r="DF113" s="339">
        <v>0</v>
      </c>
      <c r="DG113" s="339">
        <v>0</v>
      </c>
      <c r="DH113" s="339">
        <v>0</v>
      </c>
      <c r="DI113" s="339">
        <v>0</v>
      </c>
      <c r="DJ113" s="339">
        <v>0</v>
      </c>
      <c r="DK113" s="339">
        <v>0</v>
      </c>
      <c r="DL113" s="339">
        <v>0</v>
      </c>
      <c r="DM113" s="339">
        <v>0</v>
      </c>
      <c r="DN113" s="339">
        <v>0</v>
      </c>
      <c r="DO113" s="339">
        <v>0</v>
      </c>
      <c r="DP113" s="339">
        <v>0</v>
      </c>
      <c r="DQ113" s="339">
        <v>0</v>
      </c>
      <c r="DR113" s="339">
        <v>0</v>
      </c>
      <c r="DS113" s="339">
        <v>0</v>
      </c>
      <c r="DT113" s="339">
        <v>0</v>
      </c>
      <c r="DU113" s="339">
        <v>0</v>
      </c>
      <c r="DV113" s="339">
        <v>0</v>
      </c>
      <c r="DW113" s="339">
        <v>0</v>
      </c>
      <c r="DX113" s="339">
        <v>0</v>
      </c>
      <c r="DY113" s="339">
        <v>0</v>
      </c>
      <c r="DZ113" s="339">
        <v>0</v>
      </c>
      <c r="EA113" s="339">
        <v>0</v>
      </c>
      <c r="EB113" s="339">
        <v>0</v>
      </c>
      <c r="EC113" s="339">
        <v>0</v>
      </c>
      <c r="ED113" s="339">
        <v>0</v>
      </c>
      <c r="EE113" s="339">
        <v>0</v>
      </c>
      <c r="EF113" s="339">
        <v>0</v>
      </c>
      <c r="EG113" s="339">
        <v>0</v>
      </c>
      <c r="EH113" s="339">
        <v>0</v>
      </c>
      <c r="EI113" s="339">
        <v>0</v>
      </c>
      <c r="EJ113" s="339">
        <v>0</v>
      </c>
      <c r="EK113" s="339">
        <v>0</v>
      </c>
      <c r="EL113" s="339">
        <v>0</v>
      </c>
      <c r="EM113" s="339">
        <v>0</v>
      </c>
      <c r="EN113" s="339">
        <v>0</v>
      </c>
      <c r="EO113" s="339">
        <v>0</v>
      </c>
      <c r="EP113" s="339">
        <v>0</v>
      </c>
      <c r="EQ113" s="339">
        <v>0</v>
      </c>
      <c r="ER113" s="339">
        <v>0</v>
      </c>
      <c r="ES113" s="339">
        <v>0</v>
      </c>
      <c r="ET113" s="339">
        <v>0</v>
      </c>
      <c r="EU113" s="339">
        <v>0</v>
      </c>
      <c r="EV113" s="339">
        <v>0</v>
      </c>
      <c r="EW113" s="339">
        <v>0</v>
      </c>
      <c r="EX113" s="339">
        <v>0</v>
      </c>
      <c r="EY113" s="339">
        <v>0</v>
      </c>
      <c r="EZ113" s="339">
        <v>0</v>
      </c>
      <c r="FA113" s="339">
        <v>0</v>
      </c>
      <c r="FB113" s="339">
        <v>0</v>
      </c>
      <c r="FC113" s="339">
        <v>0</v>
      </c>
      <c r="FD113" s="339">
        <v>0</v>
      </c>
      <c r="FE113" s="339">
        <v>0</v>
      </c>
      <c r="FF113" s="339">
        <v>0</v>
      </c>
      <c r="FG113" s="339">
        <v>0</v>
      </c>
      <c r="FH113" s="339">
        <v>0</v>
      </c>
      <c r="FI113" s="339">
        <v>0</v>
      </c>
      <c r="FJ113" s="339">
        <v>0</v>
      </c>
      <c r="FK113" s="339">
        <v>0</v>
      </c>
      <c r="FL113" s="339">
        <v>0</v>
      </c>
      <c r="FM113" s="339">
        <v>0</v>
      </c>
      <c r="FN113" s="339">
        <v>0</v>
      </c>
      <c r="FO113" s="339">
        <v>0</v>
      </c>
      <c r="FP113" s="339">
        <v>0</v>
      </c>
      <c r="FQ113" s="339">
        <v>0</v>
      </c>
      <c r="FR113" s="339">
        <v>0</v>
      </c>
      <c r="FS113" s="339">
        <v>0</v>
      </c>
      <c r="FT113" s="339">
        <v>0</v>
      </c>
      <c r="FU113" s="339">
        <v>0</v>
      </c>
      <c r="FV113" s="339">
        <v>0</v>
      </c>
      <c r="FW113" s="339">
        <v>1</v>
      </c>
      <c r="FX113" s="339">
        <v>0</v>
      </c>
      <c r="FY113" s="339">
        <v>8</v>
      </c>
      <c r="FZ113" s="339">
        <v>0</v>
      </c>
      <c r="GA113" s="339">
        <v>5</v>
      </c>
      <c r="GB113" s="339">
        <v>1</v>
      </c>
      <c r="GC113" s="339">
        <v>0</v>
      </c>
      <c r="GD113" s="339">
        <v>0</v>
      </c>
      <c r="GE113" s="339">
        <v>0</v>
      </c>
      <c r="GF113" s="339">
        <v>0</v>
      </c>
      <c r="GG113" s="339">
        <v>0</v>
      </c>
      <c r="GH113" s="339">
        <v>0</v>
      </c>
      <c r="GI113" s="339">
        <v>0</v>
      </c>
      <c r="GJ113" s="339">
        <v>0</v>
      </c>
      <c r="GK113" s="339">
        <v>0</v>
      </c>
      <c r="GL113" s="339">
        <v>0</v>
      </c>
      <c r="GM113" s="339">
        <v>0</v>
      </c>
      <c r="GN113" s="339">
        <v>0</v>
      </c>
      <c r="GO113" s="339">
        <v>0</v>
      </c>
      <c r="GP113" s="339">
        <v>0</v>
      </c>
      <c r="GQ113" s="339">
        <v>0</v>
      </c>
      <c r="GR113" s="339">
        <v>0</v>
      </c>
      <c r="GS113" s="339">
        <v>1</v>
      </c>
      <c r="GT113" s="339">
        <v>1</v>
      </c>
      <c r="GU113" s="339">
        <v>0</v>
      </c>
      <c r="GV113" s="339">
        <v>0</v>
      </c>
      <c r="GW113" s="339">
        <v>0</v>
      </c>
      <c r="GX113" s="339">
        <v>0</v>
      </c>
      <c r="GY113" s="339">
        <v>0</v>
      </c>
      <c r="GZ113" s="339">
        <v>0</v>
      </c>
      <c r="HA113" s="339">
        <v>0</v>
      </c>
      <c r="HB113" s="339">
        <v>0</v>
      </c>
      <c r="HC113" s="339">
        <v>0</v>
      </c>
      <c r="HD113" s="339">
        <v>0</v>
      </c>
      <c r="HE113" s="339">
        <v>0</v>
      </c>
      <c r="HF113" s="339">
        <v>0</v>
      </c>
      <c r="HG113" s="339">
        <v>0</v>
      </c>
      <c r="HH113" s="339">
        <v>0</v>
      </c>
      <c r="HI113" s="339">
        <v>0</v>
      </c>
      <c r="HJ113" s="339">
        <v>0</v>
      </c>
      <c r="HK113" s="339">
        <v>0</v>
      </c>
      <c r="HL113" s="339">
        <v>0</v>
      </c>
      <c r="HM113" s="340">
        <v>0</v>
      </c>
    </row>
    <row r="114" spans="1:221" x14ac:dyDescent="0.2">
      <c r="A114" s="323">
        <v>39</v>
      </c>
      <c r="B114" s="129" t="s">
        <v>332</v>
      </c>
      <c r="C114" s="130"/>
      <c r="D114" s="131"/>
      <c r="E114" s="339">
        <v>0</v>
      </c>
      <c r="F114" s="339">
        <v>0</v>
      </c>
      <c r="G114" s="339">
        <v>0</v>
      </c>
      <c r="H114" s="339">
        <v>0</v>
      </c>
      <c r="I114" s="339">
        <v>2</v>
      </c>
      <c r="J114" s="339">
        <v>2</v>
      </c>
      <c r="K114" s="339">
        <v>0</v>
      </c>
      <c r="L114" s="339">
        <v>0</v>
      </c>
      <c r="M114" s="339">
        <v>2</v>
      </c>
      <c r="N114" s="339">
        <v>2</v>
      </c>
      <c r="O114" s="339">
        <v>4</v>
      </c>
      <c r="P114" s="339">
        <v>4</v>
      </c>
      <c r="Q114" s="339">
        <v>1</v>
      </c>
      <c r="R114" s="341">
        <v>1</v>
      </c>
      <c r="S114" s="339">
        <v>0</v>
      </c>
      <c r="T114" s="339">
        <v>0</v>
      </c>
      <c r="U114" s="339">
        <v>1</v>
      </c>
      <c r="V114" s="339">
        <v>1</v>
      </c>
      <c r="W114" s="339">
        <v>0</v>
      </c>
      <c r="X114" s="339">
        <v>0</v>
      </c>
      <c r="Y114" s="339">
        <v>0</v>
      </c>
      <c r="Z114" s="339">
        <v>0</v>
      </c>
      <c r="AA114" s="339">
        <v>0</v>
      </c>
      <c r="AB114" s="339">
        <v>0</v>
      </c>
      <c r="AC114" s="339">
        <v>0</v>
      </c>
      <c r="AD114" s="339">
        <v>0</v>
      </c>
      <c r="AE114" s="339">
        <v>0</v>
      </c>
      <c r="AF114" s="339">
        <v>0</v>
      </c>
      <c r="AG114" s="339">
        <v>0</v>
      </c>
      <c r="AH114" s="339">
        <v>0</v>
      </c>
      <c r="AI114" s="339">
        <v>0</v>
      </c>
      <c r="AJ114" s="339">
        <v>0</v>
      </c>
      <c r="AK114" s="339">
        <v>0</v>
      </c>
      <c r="AL114" s="339">
        <v>0</v>
      </c>
      <c r="AM114" s="339">
        <v>0</v>
      </c>
      <c r="AN114" s="339">
        <v>0</v>
      </c>
      <c r="AO114" s="339">
        <v>0</v>
      </c>
      <c r="AP114" s="339">
        <v>0</v>
      </c>
      <c r="AQ114" s="339">
        <v>0</v>
      </c>
      <c r="AR114" s="339">
        <v>0</v>
      </c>
      <c r="AS114" s="339">
        <v>0</v>
      </c>
      <c r="AT114" s="339">
        <v>0</v>
      </c>
      <c r="AU114" s="339">
        <v>0</v>
      </c>
      <c r="AV114" s="339">
        <v>0</v>
      </c>
      <c r="AW114" s="339">
        <v>2</v>
      </c>
      <c r="AX114" s="339">
        <v>2</v>
      </c>
      <c r="AY114" s="339">
        <v>20</v>
      </c>
      <c r="AZ114" s="339">
        <v>80</v>
      </c>
      <c r="BA114" s="339">
        <v>2</v>
      </c>
      <c r="BB114" s="339">
        <v>2</v>
      </c>
      <c r="BC114" s="339">
        <v>25</v>
      </c>
      <c r="BD114" s="339">
        <v>25</v>
      </c>
      <c r="BE114" s="339">
        <v>0</v>
      </c>
      <c r="BF114" s="339">
        <v>0</v>
      </c>
      <c r="BG114" s="339">
        <v>25</v>
      </c>
      <c r="BH114" s="339">
        <v>25</v>
      </c>
      <c r="BI114" s="339">
        <v>1</v>
      </c>
      <c r="BJ114" s="339">
        <v>1</v>
      </c>
      <c r="BK114" s="339">
        <v>0</v>
      </c>
      <c r="BL114" s="339">
        <v>0</v>
      </c>
      <c r="BM114" s="339">
        <v>2</v>
      </c>
      <c r="BN114" s="339">
        <v>20</v>
      </c>
      <c r="BO114" s="339">
        <v>7</v>
      </c>
      <c r="BP114" s="339">
        <v>210</v>
      </c>
      <c r="BQ114" s="339">
        <v>0</v>
      </c>
      <c r="BR114" s="339">
        <v>0</v>
      </c>
      <c r="BS114" s="339">
        <v>0</v>
      </c>
      <c r="BT114" s="339">
        <v>0</v>
      </c>
      <c r="BU114" s="339">
        <v>0</v>
      </c>
      <c r="BV114" s="339">
        <v>0</v>
      </c>
      <c r="BW114" s="339">
        <v>0</v>
      </c>
      <c r="BX114" s="339">
        <v>0</v>
      </c>
      <c r="BY114" s="339">
        <v>0</v>
      </c>
      <c r="BZ114" s="339">
        <v>0</v>
      </c>
      <c r="CA114" s="339">
        <v>0</v>
      </c>
      <c r="CB114" s="339">
        <v>0</v>
      </c>
      <c r="CC114" s="339">
        <v>0</v>
      </c>
      <c r="CD114" s="339">
        <v>0</v>
      </c>
      <c r="CE114" s="339">
        <v>0</v>
      </c>
      <c r="CF114" s="339">
        <v>0</v>
      </c>
      <c r="CG114" s="339">
        <v>0</v>
      </c>
      <c r="CH114" s="339">
        <v>0</v>
      </c>
      <c r="CI114" s="339">
        <v>0</v>
      </c>
      <c r="CJ114" s="339">
        <v>0</v>
      </c>
      <c r="CK114" s="339">
        <v>1</v>
      </c>
      <c r="CL114" s="339">
        <v>1</v>
      </c>
      <c r="CM114" s="339">
        <v>47</v>
      </c>
      <c r="CN114" s="339">
        <v>188</v>
      </c>
      <c r="CO114" s="339">
        <v>0</v>
      </c>
      <c r="CP114" s="339">
        <v>0</v>
      </c>
      <c r="CQ114" s="339">
        <v>23</v>
      </c>
      <c r="CR114" s="339">
        <v>23</v>
      </c>
      <c r="CS114" s="339">
        <v>0</v>
      </c>
      <c r="CT114" s="339">
        <v>0</v>
      </c>
      <c r="CU114" s="339">
        <v>35</v>
      </c>
      <c r="CV114" s="339">
        <v>35</v>
      </c>
      <c r="CW114" s="339">
        <v>2</v>
      </c>
      <c r="CX114" s="339">
        <v>2</v>
      </c>
      <c r="CY114" s="339">
        <v>0</v>
      </c>
      <c r="CZ114" s="339">
        <v>0</v>
      </c>
      <c r="DA114" s="339">
        <v>2</v>
      </c>
      <c r="DB114" s="339">
        <v>20</v>
      </c>
      <c r="DC114" s="339">
        <v>13</v>
      </c>
      <c r="DD114" s="339">
        <v>390</v>
      </c>
      <c r="DE114" s="339">
        <v>0</v>
      </c>
      <c r="DF114" s="339">
        <v>0</v>
      </c>
      <c r="DG114" s="339">
        <v>0</v>
      </c>
      <c r="DH114" s="339">
        <v>0</v>
      </c>
      <c r="DI114" s="339">
        <v>0</v>
      </c>
      <c r="DJ114" s="339">
        <v>0</v>
      </c>
      <c r="DK114" s="339">
        <v>0</v>
      </c>
      <c r="DL114" s="339">
        <v>0</v>
      </c>
      <c r="DM114" s="339">
        <v>0</v>
      </c>
      <c r="DN114" s="339">
        <v>0</v>
      </c>
      <c r="DO114" s="339">
        <v>0</v>
      </c>
      <c r="DP114" s="339">
        <v>0</v>
      </c>
      <c r="DQ114" s="339">
        <v>0</v>
      </c>
      <c r="DR114" s="339">
        <v>0</v>
      </c>
      <c r="DS114" s="339">
        <v>0</v>
      </c>
      <c r="DT114" s="339">
        <v>0</v>
      </c>
      <c r="DU114" s="339">
        <v>0</v>
      </c>
      <c r="DV114" s="339">
        <v>0</v>
      </c>
      <c r="DW114" s="339">
        <v>0</v>
      </c>
      <c r="DX114" s="339">
        <v>0</v>
      </c>
      <c r="DY114" s="339">
        <v>0</v>
      </c>
      <c r="DZ114" s="339">
        <v>0</v>
      </c>
      <c r="EA114" s="339">
        <v>0</v>
      </c>
      <c r="EB114" s="339">
        <v>0</v>
      </c>
      <c r="EC114" s="339">
        <v>0</v>
      </c>
      <c r="ED114" s="339">
        <v>0</v>
      </c>
      <c r="EE114" s="339">
        <v>0</v>
      </c>
      <c r="EF114" s="339">
        <v>0</v>
      </c>
      <c r="EG114" s="339">
        <v>0</v>
      </c>
      <c r="EH114" s="339">
        <v>0</v>
      </c>
      <c r="EI114" s="339">
        <v>0</v>
      </c>
      <c r="EJ114" s="339">
        <v>0</v>
      </c>
      <c r="EK114" s="339">
        <v>0</v>
      </c>
      <c r="EL114" s="339">
        <v>0</v>
      </c>
      <c r="EM114" s="339">
        <v>0</v>
      </c>
      <c r="EN114" s="339">
        <v>0</v>
      </c>
      <c r="EO114" s="339">
        <v>0</v>
      </c>
      <c r="EP114" s="339">
        <v>0</v>
      </c>
      <c r="EQ114" s="339">
        <v>0</v>
      </c>
      <c r="ER114" s="339">
        <v>0</v>
      </c>
      <c r="ES114" s="339">
        <v>0</v>
      </c>
      <c r="ET114" s="339">
        <v>0</v>
      </c>
      <c r="EU114" s="339">
        <v>0</v>
      </c>
      <c r="EV114" s="339">
        <v>0</v>
      </c>
      <c r="EW114" s="339">
        <v>0</v>
      </c>
      <c r="EX114" s="339">
        <v>0</v>
      </c>
      <c r="EY114" s="339">
        <v>0</v>
      </c>
      <c r="EZ114" s="339">
        <v>0</v>
      </c>
      <c r="FA114" s="339">
        <v>0</v>
      </c>
      <c r="FB114" s="339">
        <v>0</v>
      </c>
      <c r="FC114" s="339">
        <v>0</v>
      </c>
      <c r="FD114" s="339">
        <v>0</v>
      </c>
      <c r="FE114" s="339">
        <v>0</v>
      </c>
      <c r="FF114" s="339">
        <v>0</v>
      </c>
      <c r="FG114" s="339">
        <v>0</v>
      </c>
      <c r="FH114" s="339">
        <v>0</v>
      </c>
      <c r="FI114" s="339">
        <v>0</v>
      </c>
      <c r="FJ114" s="339">
        <v>0</v>
      </c>
      <c r="FK114" s="339">
        <v>0</v>
      </c>
      <c r="FL114" s="339">
        <v>0</v>
      </c>
      <c r="FM114" s="339">
        <v>0</v>
      </c>
      <c r="FN114" s="339">
        <v>0</v>
      </c>
      <c r="FO114" s="339">
        <v>0</v>
      </c>
      <c r="FP114" s="339">
        <v>0</v>
      </c>
      <c r="FQ114" s="339">
        <v>0</v>
      </c>
      <c r="FR114" s="339">
        <v>0</v>
      </c>
      <c r="FS114" s="339">
        <v>0</v>
      </c>
      <c r="FT114" s="339">
        <v>0</v>
      </c>
      <c r="FU114" s="339">
        <v>0</v>
      </c>
      <c r="FV114" s="339">
        <v>0</v>
      </c>
      <c r="FW114" s="339">
        <v>8</v>
      </c>
      <c r="FX114" s="339">
        <v>0</v>
      </c>
      <c r="FY114" s="339">
        <v>13</v>
      </c>
      <c r="FZ114" s="339">
        <v>0</v>
      </c>
      <c r="GA114" s="339">
        <v>6</v>
      </c>
      <c r="GB114" s="339">
        <v>0</v>
      </c>
      <c r="GC114" s="339">
        <v>0</v>
      </c>
      <c r="GD114" s="339">
        <v>0</v>
      </c>
      <c r="GE114" s="339">
        <v>0</v>
      </c>
      <c r="GF114" s="339">
        <v>0</v>
      </c>
      <c r="GG114" s="339">
        <v>0</v>
      </c>
      <c r="GH114" s="339">
        <v>0</v>
      </c>
      <c r="GI114" s="339">
        <v>0</v>
      </c>
      <c r="GJ114" s="339">
        <v>0</v>
      </c>
      <c r="GK114" s="339">
        <v>0</v>
      </c>
      <c r="GL114" s="339">
        <v>0</v>
      </c>
      <c r="GM114" s="339">
        <v>0</v>
      </c>
      <c r="GN114" s="339">
        <v>0</v>
      </c>
      <c r="GO114" s="339">
        <v>0</v>
      </c>
      <c r="GP114" s="339">
        <v>0</v>
      </c>
      <c r="GQ114" s="339">
        <v>0</v>
      </c>
      <c r="GR114" s="339">
        <v>0</v>
      </c>
      <c r="GS114" s="339">
        <v>10</v>
      </c>
      <c r="GT114" s="339">
        <v>6</v>
      </c>
      <c r="GU114" s="339">
        <v>23</v>
      </c>
      <c r="GV114" s="339">
        <v>1</v>
      </c>
      <c r="GW114" s="339">
        <v>28</v>
      </c>
      <c r="GX114" s="339">
        <v>1</v>
      </c>
      <c r="GY114" s="339">
        <v>3</v>
      </c>
      <c r="GZ114" s="339">
        <v>0</v>
      </c>
      <c r="HA114" s="339">
        <v>1</v>
      </c>
      <c r="HB114" s="339">
        <v>0</v>
      </c>
      <c r="HC114" s="339">
        <v>3</v>
      </c>
      <c r="HD114" s="339">
        <v>1</v>
      </c>
      <c r="HE114" s="339">
        <v>53</v>
      </c>
      <c r="HF114" s="339">
        <v>53</v>
      </c>
      <c r="HG114" s="339">
        <v>53</v>
      </c>
      <c r="HH114" s="339">
        <v>0</v>
      </c>
      <c r="HI114" s="339">
        <v>0</v>
      </c>
      <c r="HJ114" s="339">
        <v>0</v>
      </c>
      <c r="HK114" s="339">
        <v>0</v>
      </c>
      <c r="HL114" s="339">
        <v>0</v>
      </c>
      <c r="HM114" s="340">
        <v>0</v>
      </c>
    </row>
    <row r="115" spans="1:221" x14ac:dyDescent="0.2">
      <c r="A115" s="323">
        <v>40</v>
      </c>
      <c r="B115" s="129" t="s">
        <v>333</v>
      </c>
      <c r="C115" s="130"/>
      <c r="D115" s="131"/>
      <c r="E115" s="339">
        <v>0</v>
      </c>
      <c r="F115" s="339">
        <v>0</v>
      </c>
      <c r="G115" s="339">
        <v>0</v>
      </c>
      <c r="H115" s="339">
        <v>0</v>
      </c>
      <c r="I115" s="339">
        <v>0</v>
      </c>
      <c r="J115" s="339">
        <v>0</v>
      </c>
      <c r="K115" s="339">
        <v>0</v>
      </c>
      <c r="L115" s="339">
        <v>0</v>
      </c>
      <c r="M115" s="339">
        <v>0</v>
      </c>
      <c r="N115" s="339">
        <v>0</v>
      </c>
      <c r="O115" s="339">
        <v>0</v>
      </c>
      <c r="P115" s="339">
        <v>0</v>
      </c>
      <c r="Q115" s="339">
        <v>1</v>
      </c>
      <c r="R115" s="341">
        <v>1</v>
      </c>
      <c r="S115" s="339">
        <v>1</v>
      </c>
      <c r="T115" s="339">
        <v>1</v>
      </c>
      <c r="U115" s="339">
        <v>0</v>
      </c>
      <c r="V115" s="339">
        <v>0</v>
      </c>
      <c r="W115" s="339">
        <v>0</v>
      </c>
      <c r="X115" s="339">
        <v>0</v>
      </c>
      <c r="Y115" s="339">
        <v>1</v>
      </c>
      <c r="Z115" s="339">
        <v>10</v>
      </c>
      <c r="AA115" s="339">
        <v>1</v>
      </c>
      <c r="AB115" s="339">
        <v>30</v>
      </c>
      <c r="AC115" s="339">
        <v>0</v>
      </c>
      <c r="AD115" s="339">
        <v>0</v>
      </c>
      <c r="AE115" s="339">
        <v>0</v>
      </c>
      <c r="AF115" s="339">
        <v>0</v>
      </c>
      <c r="AG115" s="339">
        <v>0</v>
      </c>
      <c r="AH115" s="339">
        <v>0</v>
      </c>
      <c r="AI115" s="339">
        <v>0</v>
      </c>
      <c r="AJ115" s="339">
        <v>0</v>
      </c>
      <c r="AK115" s="339">
        <v>0</v>
      </c>
      <c r="AL115" s="339">
        <v>0</v>
      </c>
      <c r="AM115" s="339">
        <v>0</v>
      </c>
      <c r="AN115" s="339">
        <v>0</v>
      </c>
      <c r="AO115" s="339">
        <v>0</v>
      </c>
      <c r="AP115" s="339">
        <v>0</v>
      </c>
      <c r="AQ115" s="339">
        <v>0</v>
      </c>
      <c r="AR115" s="339">
        <v>0</v>
      </c>
      <c r="AS115" s="339">
        <v>0</v>
      </c>
      <c r="AT115" s="339">
        <v>0</v>
      </c>
      <c r="AU115" s="339">
        <v>0</v>
      </c>
      <c r="AV115" s="339">
        <v>0</v>
      </c>
      <c r="AW115" s="339">
        <v>0</v>
      </c>
      <c r="AX115" s="339">
        <v>0</v>
      </c>
      <c r="AY115" s="339">
        <v>10</v>
      </c>
      <c r="AZ115" s="339">
        <v>40</v>
      </c>
      <c r="BA115" s="339">
        <v>2</v>
      </c>
      <c r="BB115" s="339">
        <v>2</v>
      </c>
      <c r="BC115" s="339">
        <v>7</v>
      </c>
      <c r="BD115" s="339">
        <v>7</v>
      </c>
      <c r="BE115" s="339">
        <v>1</v>
      </c>
      <c r="BF115" s="339">
        <v>1</v>
      </c>
      <c r="BG115" s="339">
        <v>1</v>
      </c>
      <c r="BH115" s="339">
        <v>1</v>
      </c>
      <c r="BI115" s="339">
        <v>0</v>
      </c>
      <c r="BJ115" s="339">
        <v>0</v>
      </c>
      <c r="BK115" s="339">
        <v>0</v>
      </c>
      <c r="BL115" s="339">
        <v>0</v>
      </c>
      <c r="BM115" s="339">
        <v>1</v>
      </c>
      <c r="BN115" s="339">
        <v>10</v>
      </c>
      <c r="BO115" s="339">
        <v>1</v>
      </c>
      <c r="BP115" s="339">
        <v>30</v>
      </c>
      <c r="BQ115" s="339">
        <v>0</v>
      </c>
      <c r="BR115" s="339">
        <v>0</v>
      </c>
      <c r="BS115" s="339">
        <v>0</v>
      </c>
      <c r="BT115" s="339">
        <v>0</v>
      </c>
      <c r="BU115" s="339">
        <v>0</v>
      </c>
      <c r="BV115" s="339">
        <v>0</v>
      </c>
      <c r="BW115" s="339">
        <v>0</v>
      </c>
      <c r="BX115" s="339">
        <v>0</v>
      </c>
      <c r="BY115" s="339">
        <v>3</v>
      </c>
      <c r="BZ115" s="339">
        <v>0</v>
      </c>
      <c r="CA115" s="339">
        <v>0</v>
      </c>
      <c r="CB115" s="339">
        <v>0</v>
      </c>
      <c r="CC115" s="339">
        <v>0</v>
      </c>
      <c r="CD115" s="339">
        <v>0</v>
      </c>
      <c r="CE115" s="339">
        <v>0</v>
      </c>
      <c r="CF115" s="339">
        <v>0</v>
      </c>
      <c r="CG115" s="339">
        <v>0</v>
      </c>
      <c r="CH115" s="339">
        <v>0</v>
      </c>
      <c r="CI115" s="339">
        <v>0</v>
      </c>
      <c r="CJ115" s="339">
        <v>0</v>
      </c>
      <c r="CK115" s="339">
        <v>0</v>
      </c>
      <c r="CL115" s="339">
        <v>0</v>
      </c>
      <c r="CM115" s="339">
        <v>6</v>
      </c>
      <c r="CN115" s="339">
        <v>24</v>
      </c>
      <c r="CO115" s="339">
        <v>2</v>
      </c>
      <c r="CP115" s="339">
        <v>2</v>
      </c>
      <c r="CQ115" s="339">
        <v>10</v>
      </c>
      <c r="CR115" s="339">
        <v>10</v>
      </c>
      <c r="CS115" s="339">
        <v>0</v>
      </c>
      <c r="CT115" s="339">
        <v>0</v>
      </c>
      <c r="CU115" s="339">
        <v>3</v>
      </c>
      <c r="CV115" s="339">
        <v>3</v>
      </c>
      <c r="CW115" s="339">
        <v>0</v>
      </c>
      <c r="CX115" s="339">
        <v>0</v>
      </c>
      <c r="CY115" s="339">
        <v>0</v>
      </c>
      <c r="CZ115" s="339">
        <v>0</v>
      </c>
      <c r="DA115" s="339">
        <v>2</v>
      </c>
      <c r="DB115" s="339">
        <v>20</v>
      </c>
      <c r="DC115" s="339">
        <v>10</v>
      </c>
      <c r="DD115" s="339">
        <v>300</v>
      </c>
      <c r="DE115" s="339">
        <v>0</v>
      </c>
      <c r="DF115" s="339">
        <v>0</v>
      </c>
      <c r="DG115" s="339">
        <v>0</v>
      </c>
      <c r="DH115" s="339">
        <v>0</v>
      </c>
      <c r="DI115" s="339">
        <v>0</v>
      </c>
      <c r="DJ115" s="339">
        <v>0</v>
      </c>
      <c r="DK115" s="339">
        <v>0</v>
      </c>
      <c r="DL115" s="339">
        <v>0</v>
      </c>
      <c r="DM115" s="339">
        <v>6</v>
      </c>
      <c r="DN115" s="339">
        <v>0</v>
      </c>
      <c r="DO115" s="339">
        <v>0</v>
      </c>
      <c r="DP115" s="339">
        <v>0</v>
      </c>
      <c r="DQ115" s="339">
        <v>0</v>
      </c>
      <c r="DR115" s="339">
        <v>0</v>
      </c>
      <c r="DS115" s="339">
        <v>0</v>
      </c>
      <c r="DT115" s="339">
        <v>0</v>
      </c>
      <c r="DU115" s="339">
        <v>0</v>
      </c>
      <c r="DV115" s="339">
        <v>0</v>
      </c>
      <c r="DW115" s="339">
        <v>0</v>
      </c>
      <c r="DX115" s="339">
        <v>0</v>
      </c>
      <c r="DY115" s="339">
        <v>0</v>
      </c>
      <c r="DZ115" s="339">
        <v>0</v>
      </c>
      <c r="EA115" s="339">
        <v>0</v>
      </c>
      <c r="EB115" s="339">
        <v>0</v>
      </c>
      <c r="EC115" s="339">
        <v>0</v>
      </c>
      <c r="ED115" s="339">
        <v>0</v>
      </c>
      <c r="EE115" s="339">
        <v>0</v>
      </c>
      <c r="EF115" s="339">
        <v>0</v>
      </c>
      <c r="EG115" s="339">
        <v>0</v>
      </c>
      <c r="EH115" s="339">
        <v>0</v>
      </c>
      <c r="EI115" s="339">
        <v>0</v>
      </c>
      <c r="EJ115" s="339">
        <v>0</v>
      </c>
      <c r="EK115" s="339">
        <v>0</v>
      </c>
      <c r="EL115" s="339">
        <v>0</v>
      </c>
      <c r="EM115" s="339">
        <v>0</v>
      </c>
      <c r="EN115" s="339">
        <v>0</v>
      </c>
      <c r="EO115" s="339">
        <v>0</v>
      </c>
      <c r="EP115" s="339">
        <v>0</v>
      </c>
      <c r="EQ115" s="339">
        <v>0</v>
      </c>
      <c r="ER115" s="339">
        <v>0</v>
      </c>
      <c r="ES115" s="339">
        <v>0</v>
      </c>
      <c r="ET115" s="339">
        <v>0</v>
      </c>
      <c r="EU115" s="339">
        <v>0</v>
      </c>
      <c r="EV115" s="339">
        <v>0</v>
      </c>
      <c r="EW115" s="339">
        <v>0</v>
      </c>
      <c r="EX115" s="339">
        <v>0</v>
      </c>
      <c r="EY115" s="339">
        <v>0</v>
      </c>
      <c r="EZ115" s="339">
        <v>0</v>
      </c>
      <c r="FA115" s="339">
        <v>0</v>
      </c>
      <c r="FB115" s="339">
        <v>0</v>
      </c>
      <c r="FC115" s="339">
        <v>0</v>
      </c>
      <c r="FD115" s="339">
        <v>0</v>
      </c>
      <c r="FE115" s="339">
        <v>0</v>
      </c>
      <c r="FF115" s="339">
        <v>0</v>
      </c>
      <c r="FG115" s="339">
        <v>0</v>
      </c>
      <c r="FH115" s="339">
        <v>0</v>
      </c>
      <c r="FI115" s="339">
        <v>0</v>
      </c>
      <c r="FJ115" s="339">
        <v>0</v>
      </c>
      <c r="FK115" s="339">
        <v>0</v>
      </c>
      <c r="FL115" s="339">
        <v>0</v>
      </c>
      <c r="FM115" s="339">
        <v>0</v>
      </c>
      <c r="FN115" s="339">
        <v>0</v>
      </c>
      <c r="FO115" s="339">
        <v>0</v>
      </c>
      <c r="FP115" s="339">
        <v>0</v>
      </c>
      <c r="FQ115" s="339">
        <v>0</v>
      </c>
      <c r="FR115" s="339">
        <v>0</v>
      </c>
      <c r="FS115" s="339">
        <v>0</v>
      </c>
      <c r="FT115" s="339">
        <v>0</v>
      </c>
      <c r="FU115" s="339">
        <v>0</v>
      </c>
      <c r="FV115" s="339">
        <v>0</v>
      </c>
      <c r="FW115" s="339">
        <v>1</v>
      </c>
      <c r="FX115" s="339">
        <v>1</v>
      </c>
      <c r="FY115" s="339">
        <v>7</v>
      </c>
      <c r="FZ115" s="339">
        <v>1</v>
      </c>
      <c r="GA115" s="339">
        <v>9</v>
      </c>
      <c r="GB115" s="339">
        <v>2</v>
      </c>
      <c r="GC115" s="339">
        <v>0</v>
      </c>
      <c r="GD115" s="339">
        <v>0</v>
      </c>
      <c r="GE115" s="339">
        <v>0</v>
      </c>
      <c r="GF115" s="339">
        <v>0</v>
      </c>
      <c r="GG115" s="339">
        <v>0</v>
      </c>
      <c r="GH115" s="339">
        <v>0</v>
      </c>
      <c r="GI115" s="339">
        <v>0</v>
      </c>
      <c r="GJ115" s="339">
        <v>0</v>
      </c>
      <c r="GK115" s="339">
        <v>0</v>
      </c>
      <c r="GL115" s="339">
        <v>0</v>
      </c>
      <c r="GM115" s="339">
        <v>0</v>
      </c>
      <c r="GN115" s="339">
        <v>0</v>
      </c>
      <c r="GO115" s="339">
        <v>0</v>
      </c>
      <c r="GP115" s="339">
        <v>0</v>
      </c>
      <c r="GQ115" s="339">
        <v>0</v>
      </c>
      <c r="GR115" s="339">
        <v>0</v>
      </c>
      <c r="GS115" s="339">
        <v>10</v>
      </c>
      <c r="GT115" s="339">
        <v>8</v>
      </c>
      <c r="GU115" s="339">
        <v>24</v>
      </c>
      <c r="GV115" s="339">
        <v>6</v>
      </c>
      <c r="GW115" s="339">
        <v>29</v>
      </c>
      <c r="GX115" s="339">
        <v>20</v>
      </c>
      <c r="GY115" s="339">
        <v>0</v>
      </c>
      <c r="GZ115" s="339">
        <v>0</v>
      </c>
      <c r="HA115" s="339">
        <v>0</v>
      </c>
      <c r="HB115" s="339">
        <v>0</v>
      </c>
      <c r="HC115" s="339">
        <v>0</v>
      </c>
      <c r="HD115" s="339">
        <v>0</v>
      </c>
      <c r="HE115" s="339">
        <v>5</v>
      </c>
      <c r="HF115" s="339">
        <v>5</v>
      </c>
      <c r="HG115" s="339">
        <v>5</v>
      </c>
      <c r="HH115" s="339">
        <v>0</v>
      </c>
      <c r="HI115" s="339">
        <v>0</v>
      </c>
      <c r="HJ115" s="339">
        <v>0</v>
      </c>
      <c r="HK115" s="339">
        <v>0</v>
      </c>
      <c r="HL115" s="339">
        <v>0</v>
      </c>
      <c r="HM115" s="340">
        <v>0</v>
      </c>
    </row>
    <row r="116" spans="1:221" x14ac:dyDescent="0.2">
      <c r="A116" s="323">
        <v>41</v>
      </c>
      <c r="B116" s="129" t="s">
        <v>334</v>
      </c>
      <c r="C116" s="130"/>
      <c r="D116" s="131"/>
      <c r="E116" s="339">
        <v>0</v>
      </c>
      <c r="F116" s="339">
        <v>0</v>
      </c>
      <c r="G116" s="339">
        <v>0</v>
      </c>
      <c r="H116" s="339">
        <v>0</v>
      </c>
      <c r="I116" s="339">
        <v>0</v>
      </c>
      <c r="J116" s="339">
        <v>0</v>
      </c>
      <c r="K116" s="339">
        <v>0</v>
      </c>
      <c r="L116" s="339">
        <v>0</v>
      </c>
      <c r="M116" s="339">
        <v>0</v>
      </c>
      <c r="N116" s="339">
        <v>0</v>
      </c>
      <c r="O116" s="339">
        <v>2</v>
      </c>
      <c r="P116" s="339">
        <v>2</v>
      </c>
      <c r="Q116" s="339">
        <v>1</v>
      </c>
      <c r="R116" s="341">
        <v>1</v>
      </c>
      <c r="S116" s="339">
        <v>0</v>
      </c>
      <c r="T116" s="339">
        <v>0</v>
      </c>
      <c r="U116" s="339">
        <v>0</v>
      </c>
      <c r="V116" s="339">
        <v>0</v>
      </c>
      <c r="W116" s="339">
        <v>0</v>
      </c>
      <c r="X116" s="339">
        <v>0</v>
      </c>
      <c r="Y116" s="339">
        <v>0</v>
      </c>
      <c r="Z116" s="339">
        <v>0</v>
      </c>
      <c r="AA116" s="339">
        <v>0</v>
      </c>
      <c r="AB116" s="339">
        <v>0</v>
      </c>
      <c r="AC116" s="339">
        <v>0</v>
      </c>
      <c r="AD116" s="339">
        <v>0</v>
      </c>
      <c r="AE116" s="339">
        <v>0</v>
      </c>
      <c r="AF116" s="339">
        <v>0</v>
      </c>
      <c r="AG116" s="339">
        <v>0</v>
      </c>
      <c r="AH116" s="339">
        <v>0</v>
      </c>
      <c r="AI116" s="339">
        <v>0</v>
      </c>
      <c r="AJ116" s="339">
        <v>0</v>
      </c>
      <c r="AK116" s="339">
        <v>0</v>
      </c>
      <c r="AL116" s="339">
        <v>0</v>
      </c>
      <c r="AM116" s="339">
        <v>0</v>
      </c>
      <c r="AN116" s="339">
        <v>0</v>
      </c>
      <c r="AO116" s="339">
        <v>0</v>
      </c>
      <c r="AP116" s="339">
        <v>0</v>
      </c>
      <c r="AQ116" s="339">
        <v>0</v>
      </c>
      <c r="AR116" s="339">
        <v>0</v>
      </c>
      <c r="AS116" s="339">
        <v>0</v>
      </c>
      <c r="AT116" s="339">
        <v>0</v>
      </c>
      <c r="AU116" s="339">
        <v>0</v>
      </c>
      <c r="AV116" s="339">
        <v>0</v>
      </c>
      <c r="AW116" s="339">
        <v>4</v>
      </c>
      <c r="AX116" s="339">
        <v>4</v>
      </c>
      <c r="AY116" s="339">
        <v>4</v>
      </c>
      <c r="AZ116" s="339">
        <v>16</v>
      </c>
      <c r="BA116" s="339">
        <v>6</v>
      </c>
      <c r="BB116" s="339">
        <v>6</v>
      </c>
      <c r="BC116" s="339">
        <v>8</v>
      </c>
      <c r="BD116" s="339">
        <v>8</v>
      </c>
      <c r="BE116" s="339">
        <v>5</v>
      </c>
      <c r="BF116" s="339">
        <v>5</v>
      </c>
      <c r="BG116" s="339">
        <v>4</v>
      </c>
      <c r="BH116" s="339">
        <v>4</v>
      </c>
      <c r="BI116" s="339">
        <v>0</v>
      </c>
      <c r="BJ116" s="339">
        <v>0</v>
      </c>
      <c r="BK116" s="339">
        <v>0</v>
      </c>
      <c r="BL116" s="339">
        <v>0</v>
      </c>
      <c r="BM116" s="339">
        <v>0</v>
      </c>
      <c r="BN116" s="339">
        <v>0</v>
      </c>
      <c r="BO116" s="339">
        <v>2</v>
      </c>
      <c r="BP116" s="339">
        <v>60</v>
      </c>
      <c r="BQ116" s="339">
        <v>0</v>
      </c>
      <c r="BR116" s="339">
        <v>0</v>
      </c>
      <c r="BS116" s="339">
        <v>0</v>
      </c>
      <c r="BT116" s="339">
        <v>0</v>
      </c>
      <c r="BU116" s="339">
        <v>0</v>
      </c>
      <c r="BV116" s="339">
        <v>0</v>
      </c>
      <c r="BW116" s="339">
        <v>0</v>
      </c>
      <c r="BX116" s="339">
        <v>0</v>
      </c>
      <c r="BY116" s="339">
        <v>1</v>
      </c>
      <c r="BZ116" s="339">
        <v>0</v>
      </c>
      <c r="CA116" s="339">
        <v>0</v>
      </c>
      <c r="CB116" s="339">
        <v>0</v>
      </c>
      <c r="CC116" s="339">
        <v>0</v>
      </c>
      <c r="CD116" s="339">
        <v>0</v>
      </c>
      <c r="CE116" s="339">
        <v>0</v>
      </c>
      <c r="CF116" s="339">
        <v>0</v>
      </c>
      <c r="CG116" s="339">
        <v>0</v>
      </c>
      <c r="CH116" s="339">
        <v>0</v>
      </c>
      <c r="CI116" s="339">
        <v>0</v>
      </c>
      <c r="CJ116" s="339">
        <v>0</v>
      </c>
      <c r="CK116" s="339">
        <v>5</v>
      </c>
      <c r="CL116" s="339">
        <v>5</v>
      </c>
      <c r="CM116" s="339">
        <v>8</v>
      </c>
      <c r="CN116" s="339">
        <v>32</v>
      </c>
      <c r="CO116" s="339">
        <v>1</v>
      </c>
      <c r="CP116" s="339">
        <v>1</v>
      </c>
      <c r="CQ116" s="339">
        <v>16</v>
      </c>
      <c r="CR116" s="339">
        <v>16</v>
      </c>
      <c r="CS116" s="339">
        <v>3</v>
      </c>
      <c r="CT116" s="339">
        <v>3</v>
      </c>
      <c r="CU116" s="339">
        <v>3</v>
      </c>
      <c r="CV116" s="339">
        <v>3</v>
      </c>
      <c r="CW116" s="339">
        <v>1</v>
      </c>
      <c r="CX116" s="339">
        <v>1</v>
      </c>
      <c r="CY116" s="339">
        <v>1</v>
      </c>
      <c r="CZ116" s="339">
        <v>0</v>
      </c>
      <c r="DA116" s="339">
        <v>1</v>
      </c>
      <c r="DB116" s="339">
        <v>10</v>
      </c>
      <c r="DC116" s="339">
        <v>8</v>
      </c>
      <c r="DD116" s="339">
        <v>240</v>
      </c>
      <c r="DE116" s="339">
        <v>0</v>
      </c>
      <c r="DF116" s="339">
        <v>0</v>
      </c>
      <c r="DG116" s="339">
        <v>0</v>
      </c>
      <c r="DH116" s="339">
        <v>0</v>
      </c>
      <c r="DI116" s="339">
        <v>0</v>
      </c>
      <c r="DJ116" s="339">
        <v>0</v>
      </c>
      <c r="DK116" s="339">
        <v>0</v>
      </c>
      <c r="DL116" s="339">
        <v>0</v>
      </c>
      <c r="DM116" s="339">
        <v>0</v>
      </c>
      <c r="DN116" s="339">
        <v>0</v>
      </c>
      <c r="DO116" s="339">
        <v>0</v>
      </c>
      <c r="DP116" s="339">
        <v>0</v>
      </c>
      <c r="DQ116" s="339">
        <v>0</v>
      </c>
      <c r="DR116" s="339">
        <v>0</v>
      </c>
      <c r="DS116" s="339">
        <v>0</v>
      </c>
      <c r="DT116" s="339">
        <v>0</v>
      </c>
      <c r="DU116" s="339">
        <v>0</v>
      </c>
      <c r="DV116" s="339">
        <v>0</v>
      </c>
      <c r="DW116" s="339">
        <v>0</v>
      </c>
      <c r="DX116" s="339">
        <v>0</v>
      </c>
      <c r="DY116" s="339">
        <v>0</v>
      </c>
      <c r="DZ116" s="339">
        <v>0</v>
      </c>
      <c r="EA116" s="339">
        <v>0</v>
      </c>
      <c r="EB116" s="339">
        <v>0</v>
      </c>
      <c r="EC116" s="339">
        <v>0</v>
      </c>
      <c r="ED116" s="339">
        <v>0</v>
      </c>
      <c r="EE116" s="339">
        <v>0</v>
      </c>
      <c r="EF116" s="339">
        <v>0</v>
      </c>
      <c r="EG116" s="339">
        <v>0</v>
      </c>
      <c r="EH116" s="339">
        <v>0</v>
      </c>
      <c r="EI116" s="339">
        <v>0</v>
      </c>
      <c r="EJ116" s="339">
        <v>0</v>
      </c>
      <c r="EK116" s="339">
        <v>0</v>
      </c>
      <c r="EL116" s="339">
        <v>0</v>
      </c>
      <c r="EM116" s="339">
        <v>0</v>
      </c>
      <c r="EN116" s="339">
        <v>0</v>
      </c>
      <c r="EO116" s="339">
        <v>0</v>
      </c>
      <c r="EP116" s="339">
        <v>0</v>
      </c>
      <c r="EQ116" s="339">
        <v>0</v>
      </c>
      <c r="ER116" s="339">
        <v>0</v>
      </c>
      <c r="ES116" s="339">
        <v>0</v>
      </c>
      <c r="ET116" s="339">
        <v>0</v>
      </c>
      <c r="EU116" s="339">
        <v>0</v>
      </c>
      <c r="EV116" s="339">
        <v>0</v>
      </c>
      <c r="EW116" s="339">
        <v>0</v>
      </c>
      <c r="EX116" s="339">
        <v>0</v>
      </c>
      <c r="EY116" s="339">
        <v>0</v>
      </c>
      <c r="EZ116" s="339">
        <v>0</v>
      </c>
      <c r="FA116" s="339">
        <v>0</v>
      </c>
      <c r="FB116" s="339">
        <v>0</v>
      </c>
      <c r="FC116" s="339">
        <v>0</v>
      </c>
      <c r="FD116" s="339">
        <v>0</v>
      </c>
      <c r="FE116" s="339">
        <v>0</v>
      </c>
      <c r="FF116" s="339">
        <v>0</v>
      </c>
      <c r="FG116" s="339">
        <v>0</v>
      </c>
      <c r="FH116" s="339">
        <v>0</v>
      </c>
      <c r="FI116" s="339">
        <v>0</v>
      </c>
      <c r="FJ116" s="339">
        <v>0</v>
      </c>
      <c r="FK116" s="339">
        <v>0</v>
      </c>
      <c r="FL116" s="339">
        <v>0</v>
      </c>
      <c r="FM116" s="339">
        <v>0</v>
      </c>
      <c r="FN116" s="339">
        <v>0</v>
      </c>
      <c r="FO116" s="339">
        <v>0</v>
      </c>
      <c r="FP116" s="339">
        <v>0</v>
      </c>
      <c r="FQ116" s="339">
        <v>0</v>
      </c>
      <c r="FR116" s="339">
        <v>0</v>
      </c>
      <c r="FS116" s="339">
        <v>0</v>
      </c>
      <c r="FT116" s="339">
        <v>0</v>
      </c>
      <c r="FU116" s="339">
        <v>0</v>
      </c>
      <c r="FV116" s="339">
        <v>0</v>
      </c>
      <c r="FW116" s="339">
        <v>2</v>
      </c>
      <c r="FX116" s="339">
        <v>0</v>
      </c>
      <c r="FY116" s="339">
        <v>18</v>
      </c>
      <c r="FZ116" s="339">
        <v>0</v>
      </c>
      <c r="GA116" s="339">
        <v>11</v>
      </c>
      <c r="GB116" s="339">
        <v>0</v>
      </c>
      <c r="GC116" s="339">
        <v>0</v>
      </c>
      <c r="GD116" s="339">
        <v>0</v>
      </c>
      <c r="GE116" s="339">
        <v>0</v>
      </c>
      <c r="GF116" s="339">
        <v>0</v>
      </c>
      <c r="GG116" s="339">
        <v>0</v>
      </c>
      <c r="GH116" s="339">
        <v>0</v>
      </c>
      <c r="GI116" s="339">
        <v>0</v>
      </c>
      <c r="GJ116" s="339">
        <v>0</v>
      </c>
      <c r="GK116" s="339">
        <v>0</v>
      </c>
      <c r="GL116" s="339">
        <v>0</v>
      </c>
      <c r="GM116" s="339">
        <v>0</v>
      </c>
      <c r="GN116" s="339">
        <v>0</v>
      </c>
      <c r="GO116" s="339">
        <v>0</v>
      </c>
      <c r="GP116" s="339">
        <v>0</v>
      </c>
      <c r="GQ116" s="339">
        <v>0</v>
      </c>
      <c r="GR116" s="339">
        <v>0</v>
      </c>
      <c r="GS116" s="339">
        <v>4</v>
      </c>
      <c r="GT116" s="339">
        <v>0</v>
      </c>
      <c r="GU116" s="339">
        <v>21</v>
      </c>
      <c r="GV116" s="339">
        <v>0</v>
      </c>
      <c r="GW116" s="339">
        <v>20</v>
      </c>
      <c r="GX116" s="339">
        <v>0</v>
      </c>
      <c r="GY116" s="339">
        <v>0</v>
      </c>
      <c r="GZ116" s="339">
        <v>0</v>
      </c>
      <c r="HA116" s="339">
        <v>0</v>
      </c>
      <c r="HB116" s="339">
        <v>0</v>
      </c>
      <c r="HC116" s="339">
        <v>0</v>
      </c>
      <c r="HD116" s="339">
        <v>0</v>
      </c>
      <c r="HE116" s="339">
        <v>7</v>
      </c>
      <c r="HF116" s="339">
        <v>7</v>
      </c>
      <c r="HG116" s="339">
        <v>7</v>
      </c>
      <c r="HH116" s="339">
        <v>0</v>
      </c>
      <c r="HI116" s="339">
        <v>0</v>
      </c>
      <c r="HJ116" s="339">
        <v>0</v>
      </c>
      <c r="HK116" s="339">
        <v>0</v>
      </c>
      <c r="HL116" s="339">
        <v>0</v>
      </c>
      <c r="HM116" s="340">
        <v>0</v>
      </c>
    </row>
    <row r="117" spans="1:221" x14ac:dyDescent="0.2">
      <c r="A117" s="323">
        <v>42</v>
      </c>
      <c r="B117" s="129" t="s">
        <v>335</v>
      </c>
      <c r="C117" s="130"/>
      <c r="D117" s="131"/>
      <c r="E117" s="339">
        <v>0</v>
      </c>
      <c r="F117" s="339">
        <v>0</v>
      </c>
      <c r="G117" s="339">
        <v>0</v>
      </c>
      <c r="H117" s="339">
        <v>0</v>
      </c>
      <c r="I117" s="339">
        <v>0</v>
      </c>
      <c r="J117" s="339">
        <v>0</v>
      </c>
      <c r="K117" s="339">
        <v>0</v>
      </c>
      <c r="L117" s="339">
        <v>0</v>
      </c>
      <c r="M117" s="339">
        <v>0</v>
      </c>
      <c r="N117" s="339">
        <v>0</v>
      </c>
      <c r="O117" s="339">
        <v>0</v>
      </c>
      <c r="P117" s="339">
        <v>0</v>
      </c>
      <c r="Q117" s="339">
        <v>0</v>
      </c>
      <c r="R117" s="341">
        <v>0</v>
      </c>
      <c r="S117" s="339">
        <v>0</v>
      </c>
      <c r="T117" s="339">
        <v>0</v>
      </c>
      <c r="U117" s="339">
        <v>0</v>
      </c>
      <c r="V117" s="339">
        <v>0</v>
      </c>
      <c r="W117" s="339">
        <v>0</v>
      </c>
      <c r="X117" s="339">
        <v>0</v>
      </c>
      <c r="Y117" s="339">
        <v>1</v>
      </c>
      <c r="Z117" s="339">
        <v>10</v>
      </c>
      <c r="AA117" s="339">
        <v>0</v>
      </c>
      <c r="AB117" s="339">
        <v>0</v>
      </c>
      <c r="AC117" s="339">
        <v>0</v>
      </c>
      <c r="AD117" s="339">
        <v>0</v>
      </c>
      <c r="AE117" s="339">
        <v>0</v>
      </c>
      <c r="AF117" s="339">
        <v>0</v>
      </c>
      <c r="AG117" s="339">
        <v>0</v>
      </c>
      <c r="AH117" s="339">
        <v>0</v>
      </c>
      <c r="AI117" s="339">
        <v>0</v>
      </c>
      <c r="AJ117" s="339">
        <v>0</v>
      </c>
      <c r="AK117" s="339">
        <v>0</v>
      </c>
      <c r="AL117" s="339">
        <v>0</v>
      </c>
      <c r="AM117" s="339">
        <v>0</v>
      </c>
      <c r="AN117" s="339">
        <v>0</v>
      </c>
      <c r="AO117" s="339">
        <v>0</v>
      </c>
      <c r="AP117" s="339">
        <v>0</v>
      </c>
      <c r="AQ117" s="339">
        <v>0</v>
      </c>
      <c r="AR117" s="339">
        <v>0</v>
      </c>
      <c r="AS117" s="339">
        <v>0</v>
      </c>
      <c r="AT117" s="339">
        <v>0</v>
      </c>
      <c r="AU117" s="339">
        <v>0</v>
      </c>
      <c r="AV117" s="339">
        <v>0</v>
      </c>
      <c r="AW117" s="339">
        <v>0</v>
      </c>
      <c r="AX117" s="339">
        <v>0</v>
      </c>
      <c r="AY117" s="339">
        <v>5</v>
      </c>
      <c r="AZ117" s="339">
        <v>20</v>
      </c>
      <c r="BA117" s="339">
        <v>4</v>
      </c>
      <c r="BB117" s="339">
        <v>4</v>
      </c>
      <c r="BC117" s="339">
        <v>2</v>
      </c>
      <c r="BD117" s="339">
        <v>2</v>
      </c>
      <c r="BE117" s="339">
        <v>8</v>
      </c>
      <c r="BF117" s="339">
        <v>8</v>
      </c>
      <c r="BG117" s="339">
        <v>8</v>
      </c>
      <c r="BH117" s="339">
        <v>8</v>
      </c>
      <c r="BI117" s="339">
        <v>0</v>
      </c>
      <c r="BJ117" s="339">
        <v>0</v>
      </c>
      <c r="BK117" s="339">
        <v>0</v>
      </c>
      <c r="BL117" s="339">
        <v>0</v>
      </c>
      <c r="BM117" s="339">
        <v>0</v>
      </c>
      <c r="BN117" s="339">
        <v>0</v>
      </c>
      <c r="BO117" s="339">
        <v>0</v>
      </c>
      <c r="BP117" s="339">
        <v>0</v>
      </c>
      <c r="BQ117" s="339">
        <v>0</v>
      </c>
      <c r="BR117" s="339">
        <v>0</v>
      </c>
      <c r="BS117" s="339">
        <v>0</v>
      </c>
      <c r="BT117" s="339">
        <v>0</v>
      </c>
      <c r="BU117" s="339">
        <v>0</v>
      </c>
      <c r="BV117" s="339">
        <v>0</v>
      </c>
      <c r="BW117" s="339">
        <v>0</v>
      </c>
      <c r="BX117" s="339">
        <v>0</v>
      </c>
      <c r="BY117" s="339">
        <v>0</v>
      </c>
      <c r="BZ117" s="339">
        <v>0</v>
      </c>
      <c r="CA117" s="339">
        <v>0</v>
      </c>
      <c r="CB117" s="339">
        <v>0</v>
      </c>
      <c r="CC117" s="339">
        <v>0</v>
      </c>
      <c r="CD117" s="339">
        <v>0</v>
      </c>
      <c r="CE117" s="339">
        <v>0</v>
      </c>
      <c r="CF117" s="339">
        <v>0</v>
      </c>
      <c r="CG117" s="339">
        <v>0</v>
      </c>
      <c r="CH117" s="339">
        <v>0</v>
      </c>
      <c r="CI117" s="339">
        <v>0</v>
      </c>
      <c r="CJ117" s="339">
        <v>0</v>
      </c>
      <c r="CK117" s="339">
        <v>2</v>
      </c>
      <c r="CL117" s="339">
        <v>2</v>
      </c>
      <c r="CM117" s="339">
        <v>10</v>
      </c>
      <c r="CN117" s="339">
        <v>40</v>
      </c>
      <c r="CO117" s="339">
        <v>4</v>
      </c>
      <c r="CP117" s="339">
        <v>4</v>
      </c>
      <c r="CQ117" s="339">
        <v>2</v>
      </c>
      <c r="CR117" s="339">
        <v>2</v>
      </c>
      <c r="CS117" s="339">
        <v>15</v>
      </c>
      <c r="CT117" s="339">
        <v>15</v>
      </c>
      <c r="CU117" s="339">
        <v>6</v>
      </c>
      <c r="CV117" s="339">
        <v>6</v>
      </c>
      <c r="CW117" s="339">
        <v>0</v>
      </c>
      <c r="CX117" s="339">
        <v>0</v>
      </c>
      <c r="CY117" s="339">
        <v>0</v>
      </c>
      <c r="CZ117" s="339">
        <v>0</v>
      </c>
      <c r="DA117" s="339">
        <v>6</v>
      </c>
      <c r="DB117" s="339">
        <v>60</v>
      </c>
      <c r="DC117" s="339">
        <v>3</v>
      </c>
      <c r="DD117" s="339">
        <v>90</v>
      </c>
      <c r="DE117" s="339">
        <v>0</v>
      </c>
      <c r="DF117" s="339">
        <v>0</v>
      </c>
      <c r="DG117" s="339">
        <v>0</v>
      </c>
      <c r="DH117" s="339">
        <v>0</v>
      </c>
      <c r="DI117" s="339">
        <v>0</v>
      </c>
      <c r="DJ117" s="339">
        <v>0</v>
      </c>
      <c r="DK117" s="339">
        <v>0</v>
      </c>
      <c r="DL117" s="339">
        <v>0</v>
      </c>
      <c r="DM117" s="339">
        <v>0</v>
      </c>
      <c r="DN117" s="339">
        <v>0</v>
      </c>
      <c r="DO117" s="339">
        <v>0</v>
      </c>
      <c r="DP117" s="339">
        <v>0</v>
      </c>
      <c r="DQ117" s="339">
        <v>0</v>
      </c>
      <c r="DR117" s="339">
        <v>0</v>
      </c>
      <c r="DS117" s="339">
        <v>0</v>
      </c>
      <c r="DT117" s="339">
        <v>0</v>
      </c>
      <c r="DU117" s="339">
        <v>0</v>
      </c>
      <c r="DV117" s="339">
        <v>0</v>
      </c>
      <c r="DW117" s="339">
        <v>0</v>
      </c>
      <c r="DX117" s="339">
        <v>0</v>
      </c>
      <c r="DY117" s="339">
        <v>0</v>
      </c>
      <c r="DZ117" s="339">
        <v>0</v>
      </c>
      <c r="EA117" s="339">
        <v>0</v>
      </c>
      <c r="EB117" s="339">
        <v>0</v>
      </c>
      <c r="EC117" s="339">
        <v>0</v>
      </c>
      <c r="ED117" s="339">
        <v>0</v>
      </c>
      <c r="EE117" s="339">
        <v>0</v>
      </c>
      <c r="EF117" s="339">
        <v>0</v>
      </c>
      <c r="EG117" s="339">
        <v>0</v>
      </c>
      <c r="EH117" s="339">
        <v>0</v>
      </c>
      <c r="EI117" s="339">
        <v>0</v>
      </c>
      <c r="EJ117" s="339">
        <v>0</v>
      </c>
      <c r="EK117" s="339">
        <v>0</v>
      </c>
      <c r="EL117" s="339">
        <v>0</v>
      </c>
      <c r="EM117" s="339">
        <v>0</v>
      </c>
      <c r="EN117" s="339">
        <v>0</v>
      </c>
      <c r="EO117" s="339">
        <v>0</v>
      </c>
      <c r="EP117" s="339">
        <v>0</v>
      </c>
      <c r="EQ117" s="339">
        <v>0</v>
      </c>
      <c r="ER117" s="339">
        <v>0</v>
      </c>
      <c r="ES117" s="339">
        <v>0</v>
      </c>
      <c r="ET117" s="339">
        <v>0</v>
      </c>
      <c r="EU117" s="339">
        <v>0</v>
      </c>
      <c r="EV117" s="339">
        <v>0</v>
      </c>
      <c r="EW117" s="339">
        <v>0</v>
      </c>
      <c r="EX117" s="339">
        <v>0</v>
      </c>
      <c r="EY117" s="339">
        <v>0</v>
      </c>
      <c r="EZ117" s="339">
        <v>0</v>
      </c>
      <c r="FA117" s="339">
        <v>0</v>
      </c>
      <c r="FB117" s="339">
        <v>0</v>
      </c>
      <c r="FC117" s="339">
        <v>0</v>
      </c>
      <c r="FD117" s="339">
        <v>0</v>
      </c>
      <c r="FE117" s="339">
        <v>0</v>
      </c>
      <c r="FF117" s="339">
        <v>0</v>
      </c>
      <c r="FG117" s="339">
        <v>0</v>
      </c>
      <c r="FH117" s="339">
        <v>0</v>
      </c>
      <c r="FI117" s="339">
        <v>0</v>
      </c>
      <c r="FJ117" s="339">
        <v>0</v>
      </c>
      <c r="FK117" s="339">
        <v>0</v>
      </c>
      <c r="FL117" s="339">
        <v>0</v>
      </c>
      <c r="FM117" s="339">
        <v>0</v>
      </c>
      <c r="FN117" s="339">
        <v>0</v>
      </c>
      <c r="FO117" s="339">
        <v>0</v>
      </c>
      <c r="FP117" s="339">
        <v>0</v>
      </c>
      <c r="FQ117" s="339">
        <v>0</v>
      </c>
      <c r="FR117" s="339">
        <v>0</v>
      </c>
      <c r="FS117" s="339">
        <v>0</v>
      </c>
      <c r="FT117" s="339">
        <v>0</v>
      </c>
      <c r="FU117" s="339">
        <v>0</v>
      </c>
      <c r="FV117" s="339">
        <v>0</v>
      </c>
      <c r="FW117" s="339">
        <v>14</v>
      </c>
      <c r="FX117" s="339">
        <v>2</v>
      </c>
      <c r="FY117" s="339">
        <v>14</v>
      </c>
      <c r="FZ117" s="339">
        <v>0</v>
      </c>
      <c r="GA117" s="339">
        <v>26</v>
      </c>
      <c r="GB117" s="339">
        <v>1</v>
      </c>
      <c r="GC117" s="339">
        <v>0</v>
      </c>
      <c r="GD117" s="339">
        <v>0</v>
      </c>
      <c r="GE117" s="339">
        <v>0</v>
      </c>
      <c r="GF117" s="339">
        <v>0</v>
      </c>
      <c r="GG117" s="339">
        <v>0</v>
      </c>
      <c r="GH117" s="339">
        <v>0</v>
      </c>
      <c r="GI117" s="339">
        <v>0</v>
      </c>
      <c r="GJ117" s="339">
        <v>0</v>
      </c>
      <c r="GK117" s="339">
        <v>0</v>
      </c>
      <c r="GL117" s="339">
        <v>0</v>
      </c>
      <c r="GM117" s="339">
        <v>0</v>
      </c>
      <c r="GN117" s="339">
        <v>0</v>
      </c>
      <c r="GO117" s="339">
        <v>0</v>
      </c>
      <c r="GP117" s="339">
        <v>0</v>
      </c>
      <c r="GQ117" s="339">
        <v>0</v>
      </c>
      <c r="GR117" s="339">
        <v>0</v>
      </c>
      <c r="GS117" s="339">
        <v>17</v>
      </c>
      <c r="GT117" s="339">
        <v>2</v>
      </c>
      <c r="GU117" s="339">
        <v>27</v>
      </c>
      <c r="GV117" s="339">
        <v>2</v>
      </c>
      <c r="GW117" s="339">
        <v>50</v>
      </c>
      <c r="GX117" s="339">
        <v>8</v>
      </c>
      <c r="GY117" s="339">
        <v>0</v>
      </c>
      <c r="GZ117" s="339">
        <v>0</v>
      </c>
      <c r="HA117" s="339">
        <v>0</v>
      </c>
      <c r="HB117" s="339">
        <v>0</v>
      </c>
      <c r="HC117" s="339">
        <v>0</v>
      </c>
      <c r="HD117" s="339">
        <v>0</v>
      </c>
      <c r="HE117" s="339">
        <v>0</v>
      </c>
      <c r="HF117" s="339">
        <v>0</v>
      </c>
      <c r="HG117" s="339">
        <v>0</v>
      </c>
      <c r="HH117" s="339">
        <v>0</v>
      </c>
      <c r="HI117" s="339">
        <v>0</v>
      </c>
      <c r="HJ117" s="339">
        <v>0</v>
      </c>
      <c r="HK117" s="339">
        <v>0</v>
      </c>
      <c r="HL117" s="339">
        <v>0</v>
      </c>
      <c r="HM117" s="340">
        <v>0</v>
      </c>
    </row>
    <row r="118" spans="1:221" x14ac:dyDescent="0.2">
      <c r="A118" s="323">
        <v>43</v>
      </c>
      <c r="B118" s="129" t="s">
        <v>336</v>
      </c>
      <c r="C118" s="130"/>
      <c r="D118" s="131"/>
      <c r="E118" s="339">
        <v>0</v>
      </c>
      <c r="F118" s="339">
        <v>0</v>
      </c>
      <c r="G118" s="339">
        <v>0</v>
      </c>
      <c r="H118" s="339">
        <v>0</v>
      </c>
      <c r="I118" s="339">
        <v>0</v>
      </c>
      <c r="J118" s="339">
        <v>0</v>
      </c>
      <c r="K118" s="339">
        <v>0</v>
      </c>
      <c r="L118" s="339">
        <v>0</v>
      </c>
      <c r="M118" s="339">
        <v>0</v>
      </c>
      <c r="N118" s="339">
        <v>0</v>
      </c>
      <c r="O118" s="339">
        <v>0</v>
      </c>
      <c r="P118" s="339">
        <v>0</v>
      </c>
      <c r="Q118" s="339">
        <v>0</v>
      </c>
      <c r="R118" s="341">
        <v>0</v>
      </c>
      <c r="S118" s="339">
        <v>0</v>
      </c>
      <c r="T118" s="339">
        <v>0</v>
      </c>
      <c r="U118" s="339">
        <v>0</v>
      </c>
      <c r="V118" s="339">
        <v>0</v>
      </c>
      <c r="W118" s="339">
        <v>0</v>
      </c>
      <c r="X118" s="339">
        <v>0</v>
      </c>
      <c r="Y118" s="339">
        <v>0</v>
      </c>
      <c r="Z118" s="339">
        <v>0</v>
      </c>
      <c r="AA118" s="339">
        <v>0</v>
      </c>
      <c r="AB118" s="339">
        <v>0</v>
      </c>
      <c r="AC118" s="339">
        <v>0</v>
      </c>
      <c r="AD118" s="339">
        <v>0</v>
      </c>
      <c r="AE118" s="339">
        <v>0</v>
      </c>
      <c r="AF118" s="339">
        <v>0</v>
      </c>
      <c r="AG118" s="339">
        <v>0</v>
      </c>
      <c r="AH118" s="339">
        <v>0</v>
      </c>
      <c r="AI118" s="339">
        <v>0</v>
      </c>
      <c r="AJ118" s="339">
        <v>0</v>
      </c>
      <c r="AK118" s="339">
        <v>0</v>
      </c>
      <c r="AL118" s="339">
        <v>0</v>
      </c>
      <c r="AM118" s="339">
        <v>0</v>
      </c>
      <c r="AN118" s="339">
        <v>0</v>
      </c>
      <c r="AO118" s="339">
        <v>0</v>
      </c>
      <c r="AP118" s="339">
        <v>0</v>
      </c>
      <c r="AQ118" s="339">
        <v>0</v>
      </c>
      <c r="AR118" s="339">
        <v>0</v>
      </c>
      <c r="AS118" s="339">
        <v>0</v>
      </c>
      <c r="AT118" s="339">
        <v>0</v>
      </c>
      <c r="AU118" s="339">
        <v>0</v>
      </c>
      <c r="AV118" s="339">
        <v>0</v>
      </c>
      <c r="AW118" s="339">
        <v>0</v>
      </c>
      <c r="AX118" s="339">
        <v>0</v>
      </c>
      <c r="AY118" s="339">
        <v>4</v>
      </c>
      <c r="AZ118" s="339">
        <v>16</v>
      </c>
      <c r="BA118" s="339">
        <v>0</v>
      </c>
      <c r="BB118" s="339">
        <v>0</v>
      </c>
      <c r="BC118" s="339">
        <v>6</v>
      </c>
      <c r="BD118" s="339">
        <v>6</v>
      </c>
      <c r="BE118" s="339">
        <v>0</v>
      </c>
      <c r="BF118" s="339">
        <v>0</v>
      </c>
      <c r="BG118" s="339">
        <v>1</v>
      </c>
      <c r="BH118" s="339">
        <v>1</v>
      </c>
      <c r="BI118" s="339">
        <v>0</v>
      </c>
      <c r="BJ118" s="339">
        <v>0</v>
      </c>
      <c r="BK118" s="339">
        <v>0</v>
      </c>
      <c r="BL118" s="339">
        <v>0</v>
      </c>
      <c r="BM118" s="339">
        <v>0</v>
      </c>
      <c r="BN118" s="339">
        <v>0</v>
      </c>
      <c r="BO118" s="339">
        <v>0</v>
      </c>
      <c r="BP118" s="339">
        <v>0</v>
      </c>
      <c r="BQ118" s="339">
        <v>0</v>
      </c>
      <c r="BR118" s="339">
        <v>0</v>
      </c>
      <c r="BS118" s="339">
        <v>0</v>
      </c>
      <c r="BT118" s="339">
        <v>0</v>
      </c>
      <c r="BU118" s="339">
        <v>0</v>
      </c>
      <c r="BV118" s="339">
        <v>0</v>
      </c>
      <c r="BW118" s="339">
        <v>0</v>
      </c>
      <c r="BX118" s="339">
        <v>0</v>
      </c>
      <c r="BY118" s="339">
        <v>0</v>
      </c>
      <c r="BZ118" s="339">
        <v>0</v>
      </c>
      <c r="CA118" s="339">
        <v>0</v>
      </c>
      <c r="CB118" s="339">
        <v>0</v>
      </c>
      <c r="CC118" s="339">
        <v>0</v>
      </c>
      <c r="CD118" s="339">
        <v>0</v>
      </c>
      <c r="CE118" s="339">
        <v>0</v>
      </c>
      <c r="CF118" s="339">
        <v>0</v>
      </c>
      <c r="CG118" s="339">
        <v>0</v>
      </c>
      <c r="CH118" s="339">
        <v>0</v>
      </c>
      <c r="CI118" s="339">
        <v>0</v>
      </c>
      <c r="CJ118" s="339">
        <v>0</v>
      </c>
      <c r="CK118" s="339">
        <v>0</v>
      </c>
      <c r="CL118" s="339">
        <v>0</v>
      </c>
      <c r="CM118" s="339">
        <v>3</v>
      </c>
      <c r="CN118" s="339">
        <v>12</v>
      </c>
      <c r="CO118" s="339">
        <v>0</v>
      </c>
      <c r="CP118" s="339">
        <v>0</v>
      </c>
      <c r="CQ118" s="339">
        <v>8</v>
      </c>
      <c r="CR118" s="339">
        <v>8</v>
      </c>
      <c r="CS118" s="339">
        <v>2</v>
      </c>
      <c r="CT118" s="339">
        <v>2</v>
      </c>
      <c r="CU118" s="339">
        <v>4</v>
      </c>
      <c r="CV118" s="339">
        <v>4</v>
      </c>
      <c r="CW118" s="339">
        <v>0</v>
      </c>
      <c r="CX118" s="339">
        <v>0</v>
      </c>
      <c r="CY118" s="339">
        <v>0</v>
      </c>
      <c r="CZ118" s="339">
        <v>0</v>
      </c>
      <c r="DA118" s="339">
        <v>0</v>
      </c>
      <c r="DB118" s="339">
        <v>0</v>
      </c>
      <c r="DC118" s="339">
        <v>0</v>
      </c>
      <c r="DD118" s="339">
        <v>0</v>
      </c>
      <c r="DE118" s="339">
        <v>0</v>
      </c>
      <c r="DF118" s="339">
        <v>0</v>
      </c>
      <c r="DG118" s="339">
        <v>0</v>
      </c>
      <c r="DH118" s="339">
        <v>0</v>
      </c>
      <c r="DI118" s="339">
        <v>0</v>
      </c>
      <c r="DJ118" s="339">
        <v>0</v>
      </c>
      <c r="DK118" s="339">
        <v>0</v>
      </c>
      <c r="DL118" s="339">
        <v>0</v>
      </c>
      <c r="DM118" s="339">
        <v>0</v>
      </c>
      <c r="DN118" s="339">
        <v>0</v>
      </c>
      <c r="DO118" s="339">
        <v>0</v>
      </c>
      <c r="DP118" s="339">
        <v>0</v>
      </c>
      <c r="DQ118" s="339">
        <v>0</v>
      </c>
      <c r="DR118" s="339">
        <v>0</v>
      </c>
      <c r="DS118" s="339">
        <v>0</v>
      </c>
      <c r="DT118" s="339">
        <v>0</v>
      </c>
      <c r="DU118" s="339">
        <v>0</v>
      </c>
      <c r="DV118" s="339">
        <v>0</v>
      </c>
      <c r="DW118" s="339">
        <v>0</v>
      </c>
      <c r="DX118" s="339">
        <v>0</v>
      </c>
      <c r="DY118" s="339">
        <v>0</v>
      </c>
      <c r="DZ118" s="339">
        <v>0</v>
      </c>
      <c r="EA118" s="339">
        <v>0</v>
      </c>
      <c r="EB118" s="339">
        <v>0</v>
      </c>
      <c r="EC118" s="339">
        <v>0</v>
      </c>
      <c r="ED118" s="339">
        <v>0</v>
      </c>
      <c r="EE118" s="339">
        <v>0</v>
      </c>
      <c r="EF118" s="339">
        <v>0</v>
      </c>
      <c r="EG118" s="339">
        <v>0</v>
      </c>
      <c r="EH118" s="339">
        <v>0</v>
      </c>
      <c r="EI118" s="339">
        <v>0</v>
      </c>
      <c r="EJ118" s="339">
        <v>0</v>
      </c>
      <c r="EK118" s="339">
        <v>0</v>
      </c>
      <c r="EL118" s="339">
        <v>0</v>
      </c>
      <c r="EM118" s="339">
        <v>0</v>
      </c>
      <c r="EN118" s="339">
        <v>0</v>
      </c>
      <c r="EO118" s="339">
        <v>0</v>
      </c>
      <c r="EP118" s="339">
        <v>0</v>
      </c>
      <c r="EQ118" s="339">
        <v>0</v>
      </c>
      <c r="ER118" s="339">
        <v>0</v>
      </c>
      <c r="ES118" s="339">
        <v>0</v>
      </c>
      <c r="ET118" s="339">
        <v>0</v>
      </c>
      <c r="EU118" s="339">
        <v>0</v>
      </c>
      <c r="EV118" s="339">
        <v>0</v>
      </c>
      <c r="EW118" s="339">
        <v>0</v>
      </c>
      <c r="EX118" s="339">
        <v>0</v>
      </c>
      <c r="EY118" s="339">
        <v>0</v>
      </c>
      <c r="EZ118" s="339">
        <v>0</v>
      </c>
      <c r="FA118" s="339">
        <v>0</v>
      </c>
      <c r="FB118" s="339">
        <v>0</v>
      </c>
      <c r="FC118" s="339">
        <v>0</v>
      </c>
      <c r="FD118" s="339">
        <v>0</v>
      </c>
      <c r="FE118" s="339">
        <v>0</v>
      </c>
      <c r="FF118" s="339">
        <v>0</v>
      </c>
      <c r="FG118" s="339">
        <v>0</v>
      </c>
      <c r="FH118" s="339">
        <v>0</v>
      </c>
      <c r="FI118" s="339">
        <v>0</v>
      </c>
      <c r="FJ118" s="339">
        <v>0</v>
      </c>
      <c r="FK118" s="339">
        <v>0</v>
      </c>
      <c r="FL118" s="339">
        <v>0</v>
      </c>
      <c r="FM118" s="339">
        <v>0</v>
      </c>
      <c r="FN118" s="339">
        <v>0</v>
      </c>
      <c r="FO118" s="339">
        <v>0</v>
      </c>
      <c r="FP118" s="339">
        <v>0</v>
      </c>
      <c r="FQ118" s="339">
        <v>0</v>
      </c>
      <c r="FR118" s="339">
        <v>0</v>
      </c>
      <c r="FS118" s="339">
        <v>0</v>
      </c>
      <c r="FT118" s="339">
        <v>0</v>
      </c>
      <c r="FU118" s="339">
        <v>0</v>
      </c>
      <c r="FV118" s="339">
        <v>0</v>
      </c>
      <c r="FW118" s="339">
        <v>0</v>
      </c>
      <c r="FX118" s="339">
        <v>0</v>
      </c>
      <c r="FY118" s="339">
        <v>0</v>
      </c>
      <c r="FZ118" s="339">
        <v>0</v>
      </c>
      <c r="GA118" s="339">
        <v>2</v>
      </c>
      <c r="GB118" s="339">
        <v>0</v>
      </c>
      <c r="GC118" s="339">
        <v>0</v>
      </c>
      <c r="GD118" s="339">
        <v>0</v>
      </c>
      <c r="GE118" s="339">
        <v>0</v>
      </c>
      <c r="GF118" s="339">
        <v>0</v>
      </c>
      <c r="GG118" s="339">
        <v>0</v>
      </c>
      <c r="GH118" s="339">
        <v>0</v>
      </c>
      <c r="GI118" s="339">
        <v>0</v>
      </c>
      <c r="GJ118" s="339">
        <v>0</v>
      </c>
      <c r="GK118" s="339">
        <v>0</v>
      </c>
      <c r="GL118" s="339">
        <v>0</v>
      </c>
      <c r="GM118" s="339">
        <v>0</v>
      </c>
      <c r="GN118" s="339">
        <v>0</v>
      </c>
      <c r="GO118" s="339">
        <v>0</v>
      </c>
      <c r="GP118" s="339">
        <v>0</v>
      </c>
      <c r="GQ118" s="339">
        <v>0</v>
      </c>
      <c r="GR118" s="339">
        <v>0</v>
      </c>
      <c r="GS118" s="339">
        <v>3</v>
      </c>
      <c r="GT118" s="339">
        <v>2</v>
      </c>
      <c r="GU118" s="339">
        <v>8</v>
      </c>
      <c r="GV118" s="339">
        <v>1</v>
      </c>
      <c r="GW118" s="339">
        <v>12</v>
      </c>
      <c r="GX118" s="339">
        <v>0</v>
      </c>
      <c r="GY118" s="339">
        <v>0</v>
      </c>
      <c r="GZ118" s="339">
        <v>0</v>
      </c>
      <c r="HA118" s="339">
        <v>0</v>
      </c>
      <c r="HB118" s="339">
        <v>0</v>
      </c>
      <c r="HC118" s="339">
        <v>0</v>
      </c>
      <c r="HD118" s="339">
        <v>0</v>
      </c>
      <c r="HE118" s="339">
        <v>0</v>
      </c>
      <c r="HF118" s="339">
        <v>0</v>
      </c>
      <c r="HG118" s="339">
        <v>0</v>
      </c>
      <c r="HH118" s="339">
        <v>0</v>
      </c>
      <c r="HI118" s="339">
        <v>0</v>
      </c>
      <c r="HJ118" s="339">
        <v>0</v>
      </c>
      <c r="HK118" s="339">
        <v>0</v>
      </c>
      <c r="HL118" s="339">
        <v>0</v>
      </c>
      <c r="HM118" s="340">
        <v>0</v>
      </c>
    </row>
    <row r="119" spans="1:221" x14ac:dyDescent="0.2">
      <c r="A119" s="323">
        <v>44</v>
      </c>
      <c r="B119" s="129" t="s">
        <v>337</v>
      </c>
      <c r="C119" s="130"/>
      <c r="D119" s="131"/>
      <c r="E119" s="339">
        <v>0</v>
      </c>
      <c r="F119" s="339">
        <v>0</v>
      </c>
      <c r="G119" s="339">
        <v>0</v>
      </c>
      <c r="H119" s="339">
        <v>0</v>
      </c>
      <c r="I119" s="339">
        <v>0</v>
      </c>
      <c r="J119" s="339">
        <v>0</v>
      </c>
      <c r="K119" s="339">
        <v>0</v>
      </c>
      <c r="L119" s="339">
        <v>0</v>
      </c>
      <c r="M119" s="339">
        <v>1</v>
      </c>
      <c r="N119" s="339">
        <v>1</v>
      </c>
      <c r="O119" s="339">
        <v>4</v>
      </c>
      <c r="P119" s="339">
        <v>4</v>
      </c>
      <c r="Q119" s="339">
        <v>0</v>
      </c>
      <c r="R119" s="341">
        <v>0</v>
      </c>
      <c r="S119" s="339">
        <v>1</v>
      </c>
      <c r="T119" s="339">
        <v>1</v>
      </c>
      <c r="U119" s="339">
        <v>0</v>
      </c>
      <c r="V119" s="339">
        <v>0</v>
      </c>
      <c r="W119" s="339">
        <v>0</v>
      </c>
      <c r="X119" s="339">
        <v>0</v>
      </c>
      <c r="Y119" s="339">
        <v>0</v>
      </c>
      <c r="Z119" s="339">
        <v>0</v>
      </c>
      <c r="AA119" s="339">
        <v>0</v>
      </c>
      <c r="AB119" s="339">
        <v>0</v>
      </c>
      <c r="AC119" s="339">
        <v>0</v>
      </c>
      <c r="AD119" s="339">
        <v>0</v>
      </c>
      <c r="AE119" s="339">
        <v>0</v>
      </c>
      <c r="AF119" s="339">
        <v>0</v>
      </c>
      <c r="AG119" s="339">
        <v>0</v>
      </c>
      <c r="AH119" s="339">
        <v>0</v>
      </c>
      <c r="AI119" s="339">
        <v>0</v>
      </c>
      <c r="AJ119" s="339">
        <v>0</v>
      </c>
      <c r="AK119" s="339">
        <v>0</v>
      </c>
      <c r="AL119" s="339">
        <v>0</v>
      </c>
      <c r="AM119" s="339">
        <v>0</v>
      </c>
      <c r="AN119" s="339">
        <v>0</v>
      </c>
      <c r="AO119" s="339">
        <v>0</v>
      </c>
      <c r="AP119" s="339">
        <v>0</v>
      </c>
      <c r="AQ119" s="339">
        <v>0</v>
      </c>
      <c r="AR119" s="339">
        <v>0</v>
      </c>
      <c r="AS119" s="339">
        <v>0</v>
      </c>
      <c r="AT119" s="339">
        <v>0</v>
      </c>
      <c r="AU119" s="339">
        <v>0</v>
      </c>
      <c r="AV119" s="339">
        <v>0</v>
      </c>
      <c r="AW119" s="339">
        <v>0</v>
      </c>
      <c r="AX119" s="339">
        <v>0</v>
      </c>
      <c r="AY119" s="339">
        <v>5</v>
      </c>
      <c r="AZ119" s="339">
        <v>20</v>
      </c>
      <c r="BA119" s="339">
        <v>1</v>
      </c>
      <c r="BB119" s="339">
        <v>1</v>
      </c>
      <c r="BC119" s="339">
        <v>26</v>
      </c>
      <c r="BD119" s="339">
        <v>26</v>
      </c>
      <c r="BE119" s="339">
        <v>3</v>
      </c>
      <c r="BF119" s="339">
        <v>3</v>
      </c>
      <c r="BG119" s="339">
        <v>18</v>
      </c>
      <c r="BH119" s="339">
        <v>18</v>
      </c>
      <c r="BI119" s="339">
        <v>2</v>
      </c>
      <c r="BJ119" s="339">
        <v>2</v>
      </c>
      <c r="BK119" s="339">
        <v>0</v>
      </c>
      <c r="BL119" s="339">
        <v>0</v>
      </c>
      <c r="BM119" s="339">
        <v>1</v>
      </c>
      <c r="BN119" s="339">
        <v>10</v>
      </c>
      <c r="BO119" s="339">
        <v>4</v>
      </c>
      <c r="BP119" s="339">
        <v>120</v>
      </c>
      <c r="BQ119" s="339">
        <v>0</v>
      </c>
      <c r="BR119" s="339">
        <v>0</v>
      </c>
      <c r="BS119" s="339">
        <v>0</v>
      </c>
      <c r="BT119" s="339">
        <v>0</v>
      </c>
      <c r="BU119" s="339">
        <v>0</v>
      </c>
      <c r="BV119" s="339">
        <v>0</v>
      </c>
      <c r="BW119" s="339">
        <v>0</v>
      </c>
      <c r="BX119" s="339">
        <v>0</v>
      </c>
      <c r="BY119" s="339">
        <v>0</v>
      </c>
      <c r="BZ119" s="339">
        <v>0</v>
      </c>
      <c r="CA119" s="339">
        <v>0</v>
      </c>
      <c r="CB119" s="339">
        <v>0</v>
      </c>
      <c r="CC119" s="339">
        <v>0</v>
      </c>
      <c r="CD119" s="339">
        <v>0</v>
      </c>
      <c r="CE119" s="339">
        <v>0</v>
      </c>
      <c r="CF119" s="339">
        <v>0</v>
      </c>
      <c r="CG119" s="339">
        <v>0</v>
      </c>
      <c r="CH119" s="339">
        <v>0</v>
      </c>
      <c r="CI119" s="339">
        <v>0</v>
      </c>
      <c r="CJ119" s="339">
        <v>0</v>
      </c>
      <c r="CK119" s="339">
        <v>1</v>
      </c>
      <c r="CL119" s="339">
        <v>1</v>
      </c>
      <c r="CM119" s="339">
        <v>12</v>
      </c>
      <c r="CN119" s="339">
        <v>48</v>
      </c>
      <c r="CO119" s="339">
        <v>0</v>
      </c>
      <c r="CP119" s="339">
        <v>0</v>
      </c>
      <c r="CQ119" s="339">
        <v>16</v>
      </c>
      <c r="CR119" s="339">
        <v>16</v>
      </c>
      <c r="CS119" s="339">
        <v>2</v>
      </c>
      <c r="CT119" s="339">
        <v>2</v>
      </c>
      <c r="CU119" s="339">
        <v>13</v>
      </c>
      <c r="CV119" s="339">
        <v>13</v>
      </c>
      <c r="CW119" s="339">
        <v>0</v>
      </c>
      <c r="CX119" s="339">
        <v>0</v>
      </c>
      <c r="CY119" s="339">
        <v>0</v>
      </c>
      <c r="CZ119" s="339">
        <v>0</v>
      </c>
      <c r="DA119" s="339">
        <v>2</v>
      </c>
      <c r="DB119" s="339">
        <v>20</v>
      </c>
      <c r="DC119" s="339">
        <v>0</v>
      </c>
      <c r="DD119" s="339">
        <v>0</v>
      </c>
      <c r="DE119" s="339">
        <v>0</v>
      </c>
      <c r="DF119" s="339">
        <v>0</v>
      </c>
      <c r="DG119" s="339">
        <v>0</v>
      </c>
      <c r="DH119" s="339">
        <v>0</v>
      </c>
      <c r="DI119" s="339">
        <v>0</v>
      </c>
      <c r="DJ119" s="339">
        <v>0</v>
      </c>
      <c r="DK119" s="339">
        <v>0</v>
      </c>
      <c r="DL119" s="339">
        <v>0</v>
      </c>
      <c r="DM119" s="339">
        <v>0</v>
      </c>
      <c r="DN119" s="339">
        <v>0</v>
      </c>
      <c r="DO119" s="339">
        <v>0</v>
      </c>
      <c r="DP119" s="339">
        <v>0</v>
      </c>
      <c r="DQ119" s="339">
        <v>0</v>
      </c>
      <c r="DR119" s="339">
        <v>0</v>
      </c>
      <c r="DS119" s="339">
        <v>0</v>
      </c>
      <c r="DT119" s="339">
        <v>0</v>
      </c>
      <c r="DU119" s="339">
        <v>0</v>
      </c>
      <c r="DV119" s="339">
        <v>0</v>
      </c>
      <c r="DW119" s="339">
        <v>0</v>
      </c>
      <c r="DX119" s="339">
        <v>0</v>
      </c>
      <c r="DY119" s="339">
        <v>0</v>
      </c>
      <c r="DZ119" s="339">
        <v>0</v>
      </c>
      <c r="EA119" s="339">
        <v>0</v>
      </c>
      <c r="EB119" s="339">
        <v>0</v>
      </c>
      <c r="EC119" s="339">
        <v>0</v>
      </c>
      <c r="ED119" s="339">
        <v>0</v>
      </c>
      <c r="EE119" s="339">
        <v>0</v>
      </c>
      <c r="EF119" s="339">
        <v>0</v>
      </c>
      <c r="EG119" s="339">
        <v>0</v>
      </c>
      <c r="EH119" s="339">
        <v>0</v>
      </c>
      <c r="EI119" s="339">
        <v>0</v>
      </c>
      <c r="EJ119" s="339">
        <v>0</v>
      </c>
      <c r="EK119" s="339">
        <v>0</v>
      </c>
      <c r="EL119" s="339">
        <v>0</v>
      </c>
      <c r="EM119" s="339">
        <v>0</v>
      </c>
      <c r="EN119" s="339">
        <v>0</v>
      </c>
      <c r="EO119" s="339">
        <v>0</v>
      </c>
      <c r="EP119" s="339">
        <v>0</v>
      </c>
      <c r="EQ119" s="339">
        <v>0</v>
      </c>
      <c r="ER119" s="339">
        <v>0</v>
      </c>
      <c r="ES119" s="339">
        <v>0</v>
      </c>
      <c r="ET119" s="339">
        <v>0</v>
      </c>
      <c r="EU119" s="339">
        <v>0</v>
      </c>
      <c r="EV119" s="339">
        <v>0</v>
      </c>
      <c r="EW119" s="339">
        <v>0</v>
      </c>
      <c r="EX119" s="339">
        <v>0</v>
      </c>
      <c r="EY119" s="339">
        <v>0</v>
      </c>
      <c r="EZ119" s="339">
        <v>0</v>
      </c>
      <c r="FA119" s="339">
        <v>0</v>
      </c>
      <c r="FB119" s="339">
        <v>0</v>
      </c>
      <c r="FC119" s="339">
        <v>0</v>
      </c>
      <c r="FD119" s="339">
        <v>0</v>
      </c>
      <c r="FE119" s="339">
        <v>0</v>
      </c>
      <c r="FF119" s="339">
        <v>0</v>
      </c>
      <c r="FG119" s="339">
        <v>0</v>
      </c>
      <c r="FH119" s="339">
        <v>0</v>
      </c>
      <c r="FI119" s="339">
        <v>0</v>
      </c>
      <c r="FJ119" s="339">
        <v>1</v>
      </c>
      <c r="FK119" s="339">
        <v>1</v>
      </c>
      <c r="FL119" s="339">
        <v>0</v>
      </c>
      <c r="FM119" s="339">
        <v>0</v>
      </c>
      <c r="FN119" s="339">
        <v>0</v>
      </c>
      <c r="FO119" s="339">
        <v>0</v>
      </c>
      <c r="FP119" s="339">
        <v>0</v>
      </c>
      <c r="FQ119" s="339">
        <v>0</v>
      </c>
      <c r="FR119" s="339">
        <v>1</v>
      </c>
      <c r="FS119" s="339">
        <v>0</v>
      </c>
      <c r="FT119" s="339">
        <v>0</v>
      </c>
      <c r="FU119" s="339">
        <v>0</v>
      </c>
      <c r="FV119" s="339">
        <v>0</v>
      </c>
      <c r="FW119" s="339">
        <v>2</v>
      </c>
      <c r="FX119" s="339">
        <v>0</v>
      </c>
      <c r="FY119" s="339">
        <v>11</v>
      </c>
      <c r="FZ119" s="339">
        <v>0</v>
      </c>
      <c r="GA119" s="339">
        <v>9</v>
      </c>
      <c r="GB119" s="339">
        <v>0</v>
      </c>
      <c r="GC119" s="339">
        <v>0</v>
      </c>
      <c r="GD119" s="339">
        <v>0</v>
      </c>
      <c r="GE119" s="339">
        <v>0</v>
      </c>
      <c r="GF119" s="339">
        <v>0</v>
      </c>
      <c r="GG119" s="339">
        <v>0</v>
      </c>
      <c r="GH119" s="339">
        <v>0</v>
      </c>
      <c r="GI119" s="339">
        <v>0</v>
      </c>
      <c r="GJ119" s="339">
        <v>0</v>
      </c>
      <c r="GK119" s="339">
        <v>1</v>
      </c>
      <c r="GL119" s="339">
        <v>0</v>
      </c>
      <c r="GM119" s="339">
        <v>0</v>
      </c>
      <c r="GN119" s="339">
        <v>0</v>
      </c>
      <c r="GO119" s="339">
        <v>0</v>
      </c>
      <c r="GP119" s="339">
        <v>0</v>
      </c>
      <c r="GQ119" s="339">
        <v>0</v>
      </c>
      <c r="GR119" s="339">
        <v>0</v>
      </c>
      <c r="GS119" s="339">
        <v>16</v>
      </c>
      <c r="GT119" s="339">
        <v>4</v>
      </c>
      <c r="GU119" s="339">
        <v>28</v>
      </c>
      <c r="GV119" s="339">
        <v>0</v>
      </c>
      <c r="GW119" s="339">
        <v>45</v>
      </c>
      <c r="GX119" s="339">
        <v>11</v>
      </c>
      <c r="GY119" s="339">
        <v>1</v>
      </c>
      <c r="GZ119" s="339">
        <v>0</v>
      </c>
      <c r="HA119" s="339">
        <v>2</v>
      </c>
      <c r="HB119" s="339">
        <v>0</v>
      </c>
      <c r="HC119" s="339">
        <v>5</v>
      </c>
      <c r="HD119" s="339">
        <v>0</v>
      </c>
      <c r="HE119" s="339">
        <v>27</v>
      </c>
      <c r="HF119" s="339">
        <v>27</v>
      </c>
      <c r="HG119" s="339">
        <v>27</v>
      </c>
      <c r="HH119" s="339">
        <v>0</v>
      </c>
      <c r="HI119" s="339">
        <v>0</v>
      </c>
      <c r="HJ119" s="339">
        <v>0</v>
      </c>
      <c r="HK119" s="339">
        <v>0</v>
      </c>
      <c r="HL119" s="339">
        <v>0</v>
      </c>
      <c r="HM119" s="340">
        <v>0</v>
      </c>
    </row>
    <row r="120" spans="1:221" x14ac:dyDescent="0.2">
      <c r="A120" s="323">
        <v>45</v>
      </c>
      <c r="B120" s="129" t="s">
        <v>338</v>
      </c>
      <c r="C120" s="130"/>
      <c r="D120" s="131"/>
      <c r="E120" s="339">
        <v>0</v>
      </c>
      <c r="F120" s="339">
        <v>0</v>
      </c>
      <c r="G120" s="339">
        <v>0</v>
      </c>
      <c r="H120" s="339">
        <v>0</v>
      </c>
      <c r="I120" s="339">
        <v>0</v>
      </c>
      <c r="J120" s="339">
        <v>0</v>
      </c>
      <c r="K120" s="339">
        <v>0</v>
      </c>
      <c r="L120" s="339">
        <v>0</v>
      </c>
      <c r="M120" s="339">
        <v>0</v>
      </c>
      <c r="N120" s="339">
        <v>0</v>
      </c>
      <c r="O120" s="339">
        <v>0</v>
      </c>
      <c r="P120" s="339">
        <v>0</v>
      </c>
      <c r="Q120" s="339">
        <v>0</v>
      </c>
      <c r="R120" s="341">
        <v>0</v>
      </c>
      <c r="S120" s="339">
        <v>0</v>
      </c>
      <c r="T120" s="339">
        <v>0</v>
      </c>
      <c r="U120" s="339">
        <v>0</v>
      </c>
      <c r="V120" s="339">
        <v>0</v>
      </c>
      <c r="W120" s="339">
        <v>0</v>
      </c>
      <c r="X120" s="339">
        <v>0</v>
      </c>
      <c r="Y120" s="339">
        <v>0</v>
      </c>
      <c r="Z120" s="339">
        <v>0</v>
      </c>
      <c r="AA120" s="339">
        <v>0</v>
      </c>
      <c r="AB120" s="339">
        <v>0</v>
      </c>
      <c r="AC120" s="339">
        <v>0</v>
      </c>
      <c r="AD120" s="339">
        <v>0</v>
      </c>
      <c r="AE120" s="339">
        <v>0</v>
      </c>
      <c r="AF120" s="339">
        <v>0</v>
      </c>
      <c r="AG120" s="339">
        <v>0</v>
      </c>
      <c r="AH120" s="339">
        <v>0</v>
      </c>
      <c r="AI120" s="339">
        <v>0</v>
      </c>
      <c r="AJ120" s="339">
        <v>0</v>
      </c>
      <c r="AK120" s="339">
        <v>0</v>
      </c>
      <c r="AL120" s="339">
        <v>0</v>
      </c>
      <c r="AM120" s="339">
        <v>0</v>
      </c>
      <c r="AN120" s="339">
        <v>0</v>
      </c>
      <c r="AO120" s="339">
        <v>0</v>
      </c>
      <c r="AP120" s="339">
        <v>0</v>
      </c>
      <c r="AQ120" s="339">
        <v>0</v>
      </c>
      <c r="AR120" s="339">
        <v>0</v>
      </c>
      <c r="AS120" s="339">
        <v>0</v>
      </c>
      <c r="AT120" s="339">
        <v>0</v>
      </c>
      <c r="AU120" s="339">
        <v>0</v>
      </c>
      <c r="AV120" s="339">
        <v>0</v>
      </c>
      <c r="AW120" s="339">
        <v>2</v>
      </c>
      <c r="AX120" s="339">
        <v>2</v>
      </c>
      <c r="AY120" s="339">
        <v>1</v>
      </c>
      <c r="AZ120" s="339">
        <v>4</v>
      </c>
      <c r="BA120" s="339">
        <v>4</v>
      </c>
      <c r="BB120" s="339">
        <v>4</v>
      </c>
      <c r="BC120" s="339">
        <v>0</v>
      </c>
      <c r="BD120" s="339">
        <v>0</v>
      </c>
      <c r="BE120" s="339">
        <v>0</v>
      </c>
      <c r="BF120" s="339">
        <v>0</v>
      </c>
      <c r="BG120" s="339">
        <v>0</v>
      </c>
      <c r="BH120" s="339">
        <v>0</v>
      </c>
      <c r="BI120" s="339">
        <v>0</v>
      </c>
      <c r="BJ120" s="339">
        <v>0</v>
      </c>
      <c r="BK120" s="339">
        <v>0</v>
      </c>
      <c r="BL120" s="339">
        <v>0</v>
      </c>
      <c r="BM120" s="339">
        <v>0</v>
      </c>
      <c r="BN120" s="339">
        <v>0</v>
      </c>
      <c r="BO120" s="339">
        <v>0</v>
      </c>
      <c r="BP120" s="339">
        <v>0</v>
      </c>
      <c r="BQ120" s="339">
        <v>0</v>
      </c>
      <c r="BR120" s="339">
        <v>0</v>
      </c>
      <c r="BS120" s="339">
        <v>0</v>
      </c>
      <c r="BT120" s="339">
        <v>0</v>
      </c>
      <c r="BU120" s="339">
        <v>0</v>
      </c>
      <c r="BV120" s="339">
        <v>0</v>
      </c>
      <c r="BW120" s="339">
        <v>0</v>
      </c>
      <c r="BX120" s="339">
        <v>0</v>
      </c>
      <c r="BY120" s="339">
        <v>0</v>
      </c>
      <c r="BZ120" s="339">
        <v>0</v>
      </c>
      <c r="CA120" s="339">
        <v>0</v>
      </c>
      <c r="CB120" s="339">
        <v>0</v>
      </c>
      <c r="CC120" s="339">
        <v>0</v>
      </c>
      <c r="CD120" s="339">
        <v>0</v>
      </c>
      <c r="CE120" s="339">
        <v>0</v>
      </c>
      <c r="CF120" s="339">
        <v>0</v>
      </c>
      <c r="CG120" s="339">
        <v>0</v>
      </c>
      <c r="CH120" s="339">
        <v>0</v>
      </c>
      <c r="CI120" s="339">
        <v>0</v>
      </c>
      <c r="CJ120" s="339">
        <v>0</v>
      </c>
      <c r="CK120" s="339">
        <v>1</v>
      </c>
      <c r="CL120" s="339">
        <v>1</v>
      </c>
      <c r="CM120" s="339">
        <v>0</v>
      </c>
      <c r="CN120" s="339">
        <v>0</v>
      </c>
      <c r="CO120" s="339">
        <v>3</v>
      </c>
      <c r="CP120" s="339">
        <v>3</v>
      </c>
      <c r="CQ120" s="339">
        <v>0</v>
      </c>
      <c r="CR120" s="339">
        <v>0</v>
      </c>
      <c r="CS120" s="339">
        <v>0</v>
      </c>
      <c r="CT120" s="339">
        <v>0</v>
      </c>
      <c r="CU120" s="339">
        <v>0</v>
      </c>
      <c r="CV120" s="339">
        <v>0</v>
      </c>
      <c r="CW120" s="339">
        <v>0</v>
      </c>
      <c r="CX120" s="339">
        <v>0</v>
      </c>
      <c r="CY120" s="339">
        <v>0</v>
      </c>
      <c r="CZ120" s="339">
        <v>0</v>
      </c>
      <c r="DA120" s="339">
        <v>0</v>
      </c>
      <c r="DB120" s="339">
        <v>0</v>
      </c>
      <c r="DC120" s="339">
        <v>0</v>
      </c>
      <c r="DD120" s="339">
        <v>0</v>
      </c>
      <c r="DE120" s="339">
        <v>0</v>
      </c>
      <c r="DF120" s="339">
        <v>0</v>
      </c>
      <c r="DG120" s="339">
        <v>0</v>
      </c>
      <c r="DH120" s="339">
        <v>0</v>
      </c>
      <c r="DI120" s="339">
        <v>0</v>
      </c>
      <c r="DJ120" s="339">
        <v>0</v>
      </c>
      <c r="DK120" s="339">
        <v>0</v>
      </c>
      <c r="DL120" s="339">
        <v>0</v>
      </c>
      <c r="DM120" s="339">
        <v>0</v>
      </c>
      <c r="DN120" s="339">
        <v>0</v>
      </c>
      <c r="DO120" s="339">
        <v>0</v>
      </c>
      <c r="DP120" s="339">
        <v>0</v>
      </c>
      <c r="DQ120" s="339">
        <v>0</v>
      </c>
      <c r="DR120" s="339">
        <v>0</v>
      </c>
      <c r="DS120" s="339">
        <v>0</v>
      </c>
      <c r="DT120" s="339">
        <v>0</v>
      </c>
      <c r="DU120" s="339">
        <v>0</v>
      </c>
      <c r="DV120" s="339">
        <v>0</v>
      </c>
      <c r="DW120" s="339">
        <v>0</v>
      </c>
      <c r="DX120" s="339">
        <v>0</v>
      </c>
      <c r="DY120" s="339">
        <v>0</v>
      </c>
      <c r="DZ120" s="339">
        <v>0</v>
      </c>
      <c r="EA120" s="339">
        <v>0</v>
      </c>
      <c r="EB120" s="339">
        <v>0</v>
      </c>
      <c r="EC120" s="339">
        <v>0</v>
      </c>
      <c r="ED120" s="339">
        <v>0</v>
      </c>
      <c r="EE120" s="339">
        <v>0</v>
      </c>
      <c r="EF120" s="339">
        <v>0</v>
      </c>
      <c r="EG120" s="339">
        <v>0</v>
      </c>
      <c r="EH120" s="339">
        <v>0</v>
      </c>
      <c r="EI120" s="339">
        <v>0</v>
      </c>
      <c r="EJ120" s="339">
        <v>0</v>
      </c>
      <c r="EK120" s="339">
        <v>0</v>
      </c>
      <c r="EL120" s="339">
        <v>0</v>
      </c>
      <c r="EM120" s="339">
        <v>0</v>
      </c>
      <c r="EN120" s="339">
        <v>0</v>
      </c>
      <c r="EO120" s="339">
        <v>0</v>
      </c>
      <c r="EP120" s="339">
        <v>0</v>
      </c>
      <c r="EQ120" s="339">
        <v>0</v>
      </c>
      <c r="ER120" s="339">
        <v>0</v>
      </c>
      <c r="ES120" s="339">
        <v>0</v>
      </c>
      <c r="ET120" s="339">
        <v>0</v>
      </c>
      <c r="EU120" s="339">
        <v>0</v>
      </c>
      <c r="EV120" s="339">
        <v>0</v>
      </c>
      <c r="EW120" s="339">
        <v>0</v>
      </c>
      <c r="EX120" s="339">
        <v>0</v>
      </c>
      <c r="EY120" s="339">
        <v>0</v>
      </c>
      <c r="EZ120" s="339">
        <v>0</v>
      </c>
      <c r="FA120" s="339">
        <v>0</v>
      </c>
      <c r="FB120" s="339">
        <v>0</v>
      </c>
      <c r="FC120" s="339">
        <v>0</v>
      </c>
      <c r="FD120" s="339">
        <v>0</v>
      </c>
      <c r="FE120" s="339">
        <v>0</v>
      </c>
      <c r="FF120" s="339">
        <v>0</v>
      </c>
      <c r="FG120" s="339">
        <v>0</v>
      </c>
      <c r="FH120" s="339">
        <v>0</v>
      </c>
      <c r="FI120" s="339">
        <v>0</v>
      </c>
      <c r="FJ120" s="339">
        <v>0</v>
      </c>
      <c r="FK120" s="339">
        <v>0</v>
      </c>
      <c r="FL120" s="339">
        <v>0</v>
      </c>
      <c r="FM120" s="339">
        <v>0</v>
      </c>
      <c r="FN120" s="339">
        <v>0</v>
      </c>
      <c r="FO120" s="339">
        <v>0</v>
      </c>
      <c r="FP120" s="339">
        <v>0</v>
      </c>
      <c r="FQ120" s="339">
        <v>0</v>
      </c>
      <c r="FR120" s="339">
        <v>0</v>
      </c>
      <c r="FS120" s="339">
        <v>0</v>
      </c>
      <c r="FT120" s="339">
        <v>0</v>
      </c>
      <c r="FU120" s="339">
        <v>0</v>
      </c>
      <c r="FV120" s="339">
        <v>0</v>
      </c>
      <c r="FW120" s="339">
        <v>1</v>
      </c>
      <c r="FX120" s="339">
        <v>1</v>
      </c>
      <c r="FY120" s="339">
        <v>10</v>
      </c>
      <c r="FZ120" s="339">
        <v>4</v>
      </c>
      <c r="GA120" s="339">
        <v>5</v>
      </c>
      <c r="GB120" s="339">
        <v>3</v>
      </c>
      <c r="GC120" s="339">
        <v>0</v>
      </c>
      <c r="GD120" s="339">
        <v>0</v>
      </c>
      <c r="GE120" s="339">
        <v>0</v>
      </c>
      <c r="GF120" s="339">
        <v>0</v>
      </c>
      <c r="GG120" s="339">
        <v>0</v>
      </c>
      <c r="GH120" s="339">
        <v>0</v>
      </c>
      <c r="GI120" s="339">
        <v>0</v>
      </c>
      <c r="GJ120" s="339">
        <v>0</v>
      </c>
      <c r="GK120" s="339">
        <v>0</v>
      </c>
      <c r="GL120" s="339">
        <v>0</v>
      </c>
      <c r="GM120" s="339">
        <v>0</v>
      </c>
      <c r="GN120" s="339">
        <v>0</v>
      </c>
      <c r="GO120" s="339">
        <v>0</v>
      </c>
      <c r="GP120" s="339">
        <v>0</v>
      </c>
      <c r="GQ120" s="339">
        <v>0</v>
      </c>
      <c r="GR120" s="339">
        <v>0</v>
      </c>
      <c r="GS120" s="339">
        <v>4</v>
      </c>
      <c r="GT120" s="339">
        <v>1</v>
      </c>
      <c r="GU120" s="339">
        <v>19</v>
      </c>
      <c r="GV120" s="339">
        <v>4</v>
      </c>
      <c r="GW120" s="339">
        <v>13</v>
      </c>
      <c r="GX120" s="339">
        <v>8</v>
      </c>
      <c r="GY120" s="339">
        <v>0</v>
      </c>
      <c r="GZ120" s="339">
        <v>0</v>
      </c>
      <c r="HA120" s="339">
        <v>6</v>
      </c>
      <c r="HB120" s="339">
        <v>3</v>
      </c>
      <c r="HC120" s="339">
        <v>3</v>
      </c>
      <c r="HD120" s="339">
        <v>1</v>
      </c>
      <c r="HE120" s="339">
        <v>5</v>
      </c>
      <c r="HF120" s="339">
        <v>5</v>
      </c>
      <c r="HG120" s="339">
        <v>5</v>
      </c>
      <c r="HH120" s="339">
        <v>0</v>
      </c>
      <c r="HI120" s="339">
        <v>0</v>
      </c>
      <c r="HJ120" s="339">
        <v>0</v>
      </c>
      <c r="HK120" s="339">
        <v>0</v>
      </c>
      <c r="HL120" s="339">
        <v>0</v>
      </c>
      <c r="HM120" s="340">
        <v>0</v>
      </c>
    </row>
    <row r="121" spans="1:221" x14ac:dyDescent="0.2">
      <c r="A121" s="323">
        <v>46</v>
      </c>
      <c r="B121" s="129" t="s">
        <v>339</v>
      </c>
      <c r="C121" s="130"/>
      <c r="D121" s="131"/>
      <c r="E121" s="339">
        <v>0</v>
      </c>
      <c r="F121" s="339">
        <v>0</v>
      </c>
      <c r="G121" s="339">
        <v>0</v>
      </c>
      <c r="H121" s="339">
        <v>0</v>
      </c>
      <c r="I121" s="339">
        <v>0</v>
      </c>
      <c r="J121" s="339">
        <v>0</v>
      </c>
      <c r="K121" s="339">
        <v>0</v>
      </c>
      <c r="L121" s="339">
        <v>0</v>
      </c>
      <c r="M121" s="339">
        <v>1</v>
      </c>
      <c r="N121" s="339">
        <v>1</v>
      </c>
      <c r="O121" s="339">
        <v>0</v>
      </c>
      <c r="P121" s="339">
        <v>0</v>
      </c>
      <c r="Q121" s="339">
        <v>0</v>
      </c>
      <c r="R121" s="341">
        <v>0</v>
      </c>
      <c r="S121" s="339">
        <v>0</v>
      </c>
      <c r="T121" s="339">
        <v>0</v>
      </c>
      <c r="U121" s="339">
        <v>0</v>
      </c>
      <c r="V121" s="339">
        <v>0</v>
      </c>
      <c r="W121" s="339">
        <v>0</v>
      </c>
      <c r="X121" s="339">
        <v>0</v>
      </c>
      <c r="Y121" s="339">
        <v>0</v>
      </c>
      <c r="Z121" s="339">
        <v>0</v>
      </c>
      <c r="AA121" s="339">
        <v>0</v>
      </c>
      <c r="AB121" s="339">
        <v>0</v>
      </c>
      <c r="AC121" s="339">
        <v>0</v>
      </c>
      <c r="AD121" s="339">
        <v>0</v>
      </c>
      <c r="AE121" s="339">
        <v>0</v>
      </c>
      <c r="AF121" s="339">
        <v>0</v>
      </c>
      <c r="AG121" s="339">
        <v>0</v>
      </c>
      <c r="AH121" s="339">
        <v>0</v>
      </c>
      <c r="AI121" s="339">
        <v>0</v>
      </c>
      <c r="AJ121" s="339">
        <v>0</v>
      </c>
      <c r="AK121" s="339">
        <v>0</v>
      </c>
      <c r="AL121" s="339">
        <v>0</v>
      </c>
      <c r="AM121" s="339">
        <v>0</v>
      </c>
      <c r="AN121" s="339">
        <v>0</v>
      </c>
      <c r="AO121" s="339">
        <v>0</v>
      </c>
      <c r="AP121" s="339">
        <v>0</v>
      </c>
      <c r="AQ121" s="339">
        <v>0</v>
      </c>
      <c r="AR121" s="339">
        <v>0</v>
      </c>
      <c r="AS121" s="339">
        <v>0</v>
      </c>
      <c r="AT121" s="339">
        <v>0</v>
      </c>
      <c r="AU121" s="339">
        <v>0</v>
      </c>
      <c r="AV121" s="339">
        <v>0</v>
      </c>
      <c r="AW121" s="339">
        <v>1</v>
      </c>
      <c r="AX121" s="339">
        <v>1</v>
      </c>
      <c r="AY121" s="339">
        <v>0</v>
      </c>
      <c r="AZ121" s="339">
        <v>0</v>
      </c>
      <c r="BA121" s="339">
        <v>3</v>
      </c>
      <c r="BB121" s="339">
        <v>3</v>
      </c>
      <c r="BC121" s="339">
        <v>0</v>
      </c>
      <c r="BD121" s="339">
        <v>0</v>
      </c>
      <c r="BE121" s="339">
        <v>0</v>
      </c>
      <c r="BF121" s="339">
        <v>0</v>
      </c>
      <c r="BG121" s="339">
        <v>0</v>
      </c>
      <c r="BH121" s="339">
        <v>0</v>
      </c>
      <c r="BI121" s="339">
        <v>0</v>
      </c>
      <c r="BJ121" s="339">
        <v>0</v>
      </c>
      <c r="BK121" s="339">
        <v>0</v>
      </c>
      <c r="BL121" s="339">
        <v>0</v>
      </c>
      <c r="BM121" s="339">
        <v>0</v>
      </c>
      <c r="BN121" s="339">
        <v>0</v>
      </c>
      <c r="BO121" s="339">
        <v>0</v>
      </c>
      <c r="BP121" s="339">
        <v>0</v>
      </c>
      <c r="BQ121" s="339">
        <v>0</v>
      </c>
      <c r="BR121" s="339">
        <v>0</v>
      </c>
      <c r="BS121" s="339">
        <v>0</v>
      </c>
      <c r="BT121" s="339">
        <v>0</v>
      </c>
      <c r="BU121" s="339">
        <v>0</v>
      </c>
      <c r="BV121" s="339">
        <v>0</v>
      </c>
      <c r="BW121" s="339">
        <v>0</v>
      </c>
      <c r="BX121" s="339">
        <v>0</v>
      </c>
      <c r="BY121" s="339">
        <v>0</v>
      </c>
      <c r="BZ121" s="339">
        <v>0</v>
      </c>
      <c r="CA121" s="339">
        <v>0</v>
      </c>
      <c r="CB121" s="339">
        <v>0</v>
      </c>
      <c r="CC121" s="339">
        <v>0</v>
      </c>
      <c r="CD121" s="339">
        <v>0</v>
      </c>
      <c r="CE121" s="339">
        <v>0</v>
      </c>
      <c r="CF121" s="339">
        <v>0</v>
      </c>
      <c r="CG121" s="339">
        <v>0</v>
      </c>
      <c r="CH121" s="339">
        <v>0</v>
      </c>
      <c r="CI121" s="339">
        <v>0</v>
      </c>
      <c r="CJ121" s="339">
        <v>0</v>
      </c>
      <c r="CK121" s="339">
        <v>0</v>
      </c>
      <c r="CL121" s="339">
        <v>0</v>
      </c>
      <c r="CM121" s="339">
        <v>0</v>
      </c>
      <c r="CN121" s="339">
        <v>0</v>
      </c>
      <c r="CO121" s="339">
        <v>2</v>
      </c>
      <c r="CP121" s="339">
        <v>2</v>
      </c>
      <c r="CQ121" s="339">
        <v>0</v>
      </c>
      <c r="CR121" s="339">
        <v>0</v>
      </c>
      <c r="CS121" s="339">
        <v>0</v>
      </c>
      <c r="CT121" s="339">
        <v>0</v>
      </c>
      <c r="CU121" s="339">
        <v>0</v>
      </c>
      <c r="CV121" s="339">
        <v>0</v>
      </c>
      <c r="CW121" s="339">
        <v>0</v>
      </c>
      <c r="CX121" s="339">
        <v>0</v>
      </c>
      <c r="CY121" s="339">
        <v>0</v>
      </c>
      <c r="CZ121" s="339">
        <v>0</v>
      </c>
      <c r="DA121" s="339">
        <v>0</v>
      </c>
      <c r="DB121" s="339">
        <v>0</v>
      </c>
      <c r="DC121" s="339">
        <v>0</v>
      </c>
      <c r="DD121" s="339">
        <v>0</v>
      </c>
      <c r="DE121" s="339">
        <v>0</v>
      </c>
      <c r="DF121" s="339">
        <v>0</v>
      </c>
      <c r="DG121" s="339">
        <v>0</v>
      </c>
      <c r="DH121" s="339">
        <v>0</v>
      </c>
      <c r="DI121" s="339">
        <v>0</v>
      </c>
      <c r="DJ121" s="339">
        <v>0</v>
      </c>
      <c r="DK121" s="339">
        <v>0</v>
      </c>
      <c r="DL121" s="339">
        <v>0</v>
      </c>
      <c r="DM121" s="339">
        <v>0</v>
      </c>
      <c r="DN121" s="339">
        <v>0</v>
      </c>
      <c r="DO121" s="339">
        <v>0</v>
      </c>
      <c r="DP121" s="339">
        <v>0</v>
      </c>
      <c r="DQ121" s="339">
        <v>0</v>
      </c>
      <c r="DR121" s="339">
        <v>0</v>
      </c>
      <c r="DS121" s="339">
        <v>0</v>
      </c>
      <c r="DT121" s="339">
        <v>0</v>
      </c>
      <c r="DU121" s="339">
        <v>0</v>
      </c>
      <c r="DV121" s="339">
        <v>0</v>
      </c>
      <c r="DW121" s="339">
        <v>0</v>
      </c>
      <c r="DX121" s="339">
        <v>0</v>
      </c>
      <c r="DY121" s="339">
        <v>0</v>
      </c>
      <c r="DZ121" s="339">
        <v>0</v>
      </c>
      <c r="EA121" s="339">
        <v>0</v>
      </c>
      <c r="EB121" s="339">
        <v>0</v>
      </c>
      <c r="EC121" s="339">
        <v>0</v>
      </c>
      <c r="ED121" s="339">
        <v>0</v>
      </c>
      <c r="EE121" s="339">
        <v>0</v>
      </c>
      <c r="EF121" s="339">
        <v>0</v>
      </c>
      <c r="EG121" s="339">
        <v>0</v>
      </c>
      <c r="EH121" s="339">
        <v>0</v>
      </c>
      <c r="EI121" s="339">
        <v>0</v>
      </c>
      <c r="EJ121" s="339">
        <v>0</v>
      </c>
      <c r="EK121" s="339">
        <v>0</v>
      </c>
      <c r="EL121" s="339">
        <v>0</v>
      </c>
      <c r="EM121" s="339">
        <v>0</v>
      </c>
      <c r="EN121" s="339">
        <v>0</v>
      </c>
      <c r="EO121" s="339">
        <v>0</v>
      </c>
      <c r="EP121" s="339">
        <v>0</v>
      </c>
      <c r="EQ121" s="339">
        <v>0</v>
      </c>
      <c r="ER121" s="339">
        <v>0</v>
      </c>
      <c r="ES121" s="339">
        <v>0</v>
      </c>
      <c r="ET121" s="339">
        <v>0</v>
      </c>
      <c r="EU121" s="339">
        <v>0</v>
      </c>
      <c r="EV121" s="339">
        <v>0</v>
      </c>
      <c r="EW121" s="339">
        <v>0</v>
      </c>
      <c r="EX121" s="339">
        <v>0</v>
      </c>
      <c r="EY121" s="339">
        <v>0</v>
      </c>
      <c r="EZ121" s="339">
        <v>0</v>
      </c>
      <c r="FA121" s="339">
        <v>0</v>
      </c>
      <c r="FB121" s="339">
        <v>0</v>
      </c>
      <c r="FC121" s="339">
        <v>0</v>
      </c>
      <c r="FD121" s="339">
        <v>0</v>
      </c>
      <c r="FE121" s="339">
        <v>0</v>
      </c>
      <c r="FF121" s="339">
        <v>0</v>
      </c>
      <c r="FG121" s="339">
        <v>0</v>
      </c>
      <c r="FH121" s="339">
        <v>0</v>
      </c>
      <c r="FI121" s="339">
        <v>0</v>
      </c>
      <c r="FJ121" s="339">
        <v>0</v>
      </c>
      <c r="FK121" s="339">
        <v>0</v>
      </c>
      <c r="FL121" s="339">
        <v>0</v>
      </c>
      <c r="FM121" s="339">
        <v>0</v>
      </c>
      <c r="FN121" s="339">
        <v>0</v>
      </c>
      <c r="FO121" s="339">
        <v>0</v>
      </c>
      <c r="FP121" s="339">
        <v>0</v>
      </c>
      <c r="FQ121" s="339">
        <v>0</v>
      </c>
      <c r="FR121" s="339">
        <v>0</v>
      </c>
      <c r="FS121" s="339">
        <v>0</v>
      </c>
      <c r="FT121" s="339">
        <v>0</v>
      </c>
      <c r="FU121" s="339">
        <v>0</v>
      </c>
      <c r="FV121" s="339">
        <v>0</v>
      </c>
      <c r="FW121" s="339">
        <v>1</v>
      </c>
      <c r="FX121" s="339">
        <v>0</v>
      </c>
      <c r="FY121" s="339">
        <v>5</v>
      </c>
      <c r="FZ121" s="339">
        <v>0</v>
      </c>
      <c r="GA121" s="339">
        <v>6</v>
      </c>
      <c r="GB121" s="339">
        <v>0</v>
      </c>
      <c r="GC121" s="339">
        <v>0</v>
      </c>
      <c r="GD121" s="339">
        <v>0</v>
      </c>
      <c r="GE121" s="339">
        <v>0</v>
      </c>
      <c r="GF121" s="339">
        <v>0</v>
      </c>
      <c r="GG121" s="339">
        <v>0</v>
      </c>
      <c r="GH121" s="339">
        <v>0</v>
      </c>
      <c r="GI121" s="339">
        <v>0</v>
      </c>
      <c r="GJ121" s="339">
        <v>0</v>
      </c>
      <c r="GK121" s="339">
        <v>0</v>
      </c>
      <c r="GL121" s="339">
        <v>0</v>
      </c>
      <c r="GM121" s="339">
        <v>0</v>
      </c>
      <c r="GN121" s="339">
        <v>0</v>
      </c>
      <c r="GO121" s="339">
        <v>0</v>
      </c>
      <c r="GP121" s="339">
        <v>0</v>
      </c>
      <c r="GQ121" s="339">
        <v>0</v>
      </c>
      <c r="GR121" s="339">
        <v>0</v>
      </c>
      <c r="GS121" s="339">
        <v>0</v>
      </c>
      <c r="GT121" s="339">
        <v>0</v>
      </c>
      <c r="GU121" s="339">
        <v>0</v>
      </c>
      <c r="GV121" s="339">
        <v>0</v>
      </c>
      <c r="GW121" s="339">
        <v>0</v>
      </c>
      <c r="GX121" s="339">
        <v>1</v>
      </c>
      <c r="GY121" s="339">
        <v>0</v>
      </c>
      <c r="GZ121" s="339">
        <v>0</v>
      </c>
      <c r="HA121" s="339">
        <v>0</v>
      </c>
      <c r="HB121" s="339">
        <v>0</v>
      </c>
      <c r="HC121" s="339">
        <v>0</v>
      </c>
      <c r="HD121" s="339">
        <v>0</v>
      </c>
      <c r="HE121" s="339">
        <v>0</v>
      </c>
      <c r="HF121" s="339">
        <v>0</v>
      </c>
      <c r="HG121" s="339">
        <v>0</v>
      </c>
      <c r="HH121" s="339">
        <v>0</v>
      </c>
      <c r="HI121" s="339">
        <v>0</v>
      </c>
      <c r="HJ121" s="339">
        <v>0</v>
      </c>
      <c r="HK121" s="339">
        <v>0</v>
      </c>
      <c r="HL121" s="339">
        <v>0</v>
      </c>
      <c r="HM121" s="340">
        <v>0</v>
      </c>
    </row>
    <row r="122" spans="1:221" x14ac:dyDescent="0.2">
      <c r="A122" s="323">
        <v>47</v>
      </c>
      <c r="B122" s="129" t="s">
        <v>340</v>
      </c>
      <c r="C122" s="130"/>
      <c r="D122" s="131"/>
      <c r="E122" s="339">
        <v>0</v>
      </c>
      <c r="F122" s="339">
        <v>0</v>
      </c>
      <c r="G122" s="339">
        <v>0</v>
      </c>
      <c r="H122" s="339">
        <v>0</v>
      </c>
      <c r="I122" s="339">
        <v>0</v>
      </c>
      <c r="J122" s="339">
        <v>0</v>
      </c>
      <c r="K122" s="339">
        <v>2</v>
      </c>
      <c r="L122" s="339">
        <v>8</v>
      </c>
      <c r="M122" s="339">
        <v>1</v>
      </c>
      <c r="N122" s="339">
        <v>1</v>
      </c>
      <c r="O122" s="339">
        <v>0</v>
      </c>
      <c r="P122" s="339">
        <v>0</v>
      </c>
      <c r="Q122" s="339">
        <v>0</v>
      </c>
      <c r="R122" s="341">
        <v>0</v>
      </c>
      <c r="S122" s="339">
        <v>1</v>
      </c>
      <c r="T122" s="339">
        <v>1</v>
      </c>
      <c r="U122" s="339">
        <v>0</v>
      </c>
      <c r="V122" s="339">
        <v>0</v>
      </c>
      <c r="W122" s="339">
        <v>0</v>
      </c>
      <c r="X122" s="339">
        <v>0</v>
      </c>
      <c r="Y122" s="339">
        <v>1</v>
      </c>
      <c r="Z122" s="339">
        <v>10</v>
      </c>
      <c r="AA122" s="339">
        <v>0</v>
      </c>
      <c r="AB122" s="339">
        <v>0</v>
      </c>
      <c r="AC122" s="339">
        <v>0</v>
      </c>
      <c r="AD122" s="339">
        <v>0</v>
      </c>
      <c r="AE122" s="339">
        <v>0</v>
      </c>
      <c r="AF122" s="339">
        <v>0</v>
      </c>
      <c r="AG122" s="339">
        <v>0</v>
      </c>
      <c r="AH122" s="339">
        <v>0</v>
      </c>
      <c r="AI122" s="339">
        <v>0</v>
      </c>
      <c r="AJ122" s="339">
        <v>0</v>
      </c>
      <c r="AK122" s="339">
        <v>0</v>
      </c>
      <c r="AL122" s="339">
        <v>0</v>
      </c>
      <c r="AM122" s="339">
        <v>0</v>
      </c>
      <c r="AN122" s="339">
        <v>0</v>
      </c>
      <c r="AO122" s="339">
        <v>0</v>
      </c>
      <c r="AP122" s="339">
        <v>0</v>
      </c>
      <c r="AQ122" s="339">
        <v>0</v>
      </c>
      <c r="AR122" s="339">
        <v>0</v>
      </c>
      <c r="AS122" s="339">
        <v>0</v>
      </c>
      <c r="AT122" s="339">
        <v>0</v>
      </c>
      <c r="AU122" s="339">
        <v>0</v>
      </c>
      <c r="AV122" s="339">
        <v>0</v>
      </c>
      <c r="AW122" s="339">
        <v>0</v>
      </c>
      <c r="AX122" s="339">
        <v>0</v>
      </c>
      <c r="AY122" s="339">
        <v>7</v>
      </c>
      <c r="AZ122" s="339">
        <v>28</v>
      </c>
      <c r="BA122" s="339">
        <v>3</v>
      </c>
      <c r="BB122" s="339">
        <v>3</v>
      </c>
      <c r="BC122" s="339">
        <v>9</v>
      </c>
      <c r="BD122" s="339">
        <v>9</v>
      </c>
      <c r="BE122" s="339">
        <v>1</v>
      </c>
      <c r="BF122" s="339">
        <v>1</v>
      </c>
      <c r="BG122" s="339">
        <v>4</v>
      </c>
      <c r="BH122" s="339">
        <v>4</v>
      </c>
      <c r="BI122" s="339">
        <v>0</v>
      </c>
      <c r="BJ122" s="339">
        <v>0</v>
      </c>
      <c r="BK122" s="339">
        <v>0</v>
      </c>
      <c r="BL122" s="339">
        <v>0</v>
      </c>
      <c r="BM122" s="339">
        <v>2</v>
      </c>
      <c r="BN122" s="339">
        <v>20</v>
      </c>
      <c r="BO122" s="339">
        <v>0</v>
      </c>
      <c r="BP122" s="339">
        <v>0</v>
      </c>
      <c r="BQ122" s="339">
        <v>0</v>
      </c>
      <c r="BR122" s="339">
        <v>0</v>
      </c>
      <c r="BS122" s="339">
        <v>0</v>
      </c>
      <c r="BT122" s="339">
        <v>0</v>
      </c>
      <c r="BU122" s="339">
        <v>0</v>
      </c>
      <c r="BV122" s="339">
        <v>0</v>
      </c>
      <c r="BW122" s="339">
        <v>0</v>
      </c>
      <c r="BX122" s="339">
        <v>0</v>
      </c>
      <c r="BY122" s="339">
        <v>0</v>
      </c>
      <c r="BZ122" s="339">
        <v>0</v>
      </c>
      <c r="CA122" s="339">
        <v>0</v>
      </c>
      <c r="CB122" s="339">
        <v>0</v>
      </c>
      <c r="CC122" s="339">
        <v>0</v>
      </c>
      <c r="CD122" s="339">
        <v>0</v>
      </c>
      <c r="CE122" s="339">
        <v>0</v>
      </c>
      <c r="CF122" s="339">
        <v>0</v>
      </c>
      <c r="CG122" s="339">
        <v>0</v>
      </c>
      <c r="CH122" s="339">
        <v>0</v>
      </c>
      <c r="CI122" s="339">
        <v>0</v>
      </c>
      <c r="CJ122" s="339">
        <v>0</v>
      </c>
      <c r="CK122" s="339">
        <v>1</v>
      </c>
      <c r="CL122" s="339">
        <v>1</v>
      </c>
      <c r="CM122" s="339">
        <v>6</v>
      </c>
      <c r="CN122" s="339">
        <v>24</v>
      </c>
      <c r="CO122" s="339">
        <v>1</v>
      </c>
      <c r="CP122" s="339">
        <v>1</v>
      </c>
      <c r="CQ122" s="339">
        <v>6</v>
      </c>
      <c r="CR122" s="339">
        <v>6</v>
      </c>
      <c r="CS122" s="339">
        <v>0</v>
      </c>
      <c r="CT122" s="339">
        <v>0</v>
      </c>
      <c r="CU122" s="339">
        <v>8</v>
      </c>
      <c r="CV122" s="339">
        <v>8</v>
      </c>
      <c r="CW122" s="339">
        <v>0</v>
      </c>
      <c r="CX122" s="339">
        <v>0</v>
      </c>
      <c r="CY122" s="339">
        <v>0</v>
      </c>
      <c r="CZ122" s="339">
        <v>0</v>
      </c>
      <c r="DA122" s="339">
        <v>0</v>
      </c>
      <c r="DB122" s="339">
        <v>0</v>
      </c>
      <c r="DC122" s="339">
        <v>1</v>
      </c>
      <c r="DD122" s="339">
        <v>30</v>
      </c>
      <c r="DE122" s="339">
        <v>0</v>
      </c>
      <c r="DF122" s="339">
        <v>0</v>
      </c>
      <c r="DG122" s="339">
        <v>0</v>
      </c>
      <c r="DH122" s="339">
        <v>0</v>
      </c>
      <c r="DI122" s="339">
        <v>0</v>
      </c>
      <c r="DJ122" s="339">
        <v>0</v>
      </c>
      <c r="DK122" s="339">
        <v>0</v>
      </c>
      <c r="DL122" s="339">
        <v>0</v>
      </c>
      <c r="DM122" s="339">
        <v>0</v>
      </c>
      <c r="DN122" s="339">
        <v>0</v>
      </c>
      <c r="DO122" s="339">
        <v>0</v>
      </c>
      <c r="DP122" s="339">
        <v>0</v>
      </c>
      <c r="DQ122" s="339">
        <v>0</v>
      </c>
      <c r="DR122" s="339">
        <v>0</v>
      </c>
      <c r="DS122" s="339">
        <v>0</v>
      </c>
      <c r="DT122" s="339">
        <v>0</v>
      </c>
      <c r="DU122" s="339">
        <v>0</v>
      </c>
      <c r="DV122" s="339">
        <v>0</v>
      </c>
      <c r="DW122" s="339">
        <v>0</v>
      </c>
      <c r="DX122" s="339">
        <v>0</v>
      </c>
      <c r="DY122" s="339">
        <v>0</v>
      </c>
      <c r="DZ122" s="339">
        <v>0</v>
      </c>
      <c r="EA122" s="339">
        <v>0</v>
      </c>
      <c r="EB122" s="339">
        <v>0</v>
      </c>
      <c r="EC122" s="339">
        <v>0</v>
      </c>
      <c r="ED122" s="339">
        <v>0</v>
      </c>
      <c r="EE122" s="339">
        <v>0</v>
      </c>
      <c r="EF122" s="339">
        <v>0</v>
      </c>
      <c r="EG122" s="339">
        <v>0</v>
      </c>
      <c r="EH122" s="339">
        <v>0</v>
      </c>
      <c r="EI122" s="339">
        <v>0</v>
      </c>
      <c r="EJ122" s="339">
        <v>0</v>
      </c>
      <c r="EK122" s="339">
        <v>0</v>
      </c>
      <c r="EL122" s="339">
        <v>0</v>
      </c>
      <c r="EM122" s="339">
        <v>0</v>
      </c>
      <c r="EN122" s="339">
        <v>0</v>
      </c>
      <c r="EO122" s="339">
        <v>0</v>
      </c>
      <c r="EP122" s="339">
        <v>0</v>
      </c>
      <c r="EQ122" s="339">
        <v>0</v>
      </c>
      <c r="ER122" s="339">
        <v>0</v>
      </c>
      <c r="ES122" s="339">
        <v>0</v>
      </c>
      <c r="ET122" s="339">
        <v>0</v>
      </c>
      <c r="EU122" s="339">
        <v>0</v>
      </c>
      <c r="EV122" s="339">
        <v>0</v>
      </c>
      <c r="EW122" s="339">
        <v>0</v>
      </c>
      <c r="EX122" s="339">
        <v>0</v>
      </c>
      <c r="EY122" s="339">
        <v>0</v>
      </c>
      <c r="EZ122" s="339">
        <v>0</v>
      </c>
      <c r="FA122" s="339">
        <v>0</v>
      </c>
      <c r="FB122" s="339">
        <v>0</v>
      </c>
      <c r="FC122" s="339">
        <v>0</v>
      </c>
      <c r="FD122" s="339">
        <v>0</v>
      </c>
      <c r="FE122" s="339">
        <v>0</v>
      </c>
      <c r="FF122" s="339">
        <v>0</v>
      </c>
      <c r="FG122" s="339">
        <v>0</v>
      </c>
      <c r="FH122" s="339">
        <v>0</v>
      </c>
      <c r="FI122" s="339">
        <v>0</v>
      </c>
      <c r="FJ122" s="339">
        <v>0</v>
      </c>
      <c r="FK122" s="339">
        <v>0</v>
      </c>
      <c r="FL122" s="339">
        <v>0</v>
      </c>
      <c r="FM122" s="339">
        <v>0</v>
      </c>
      <c r="FN122" s="339">
        <v>0</v>
      </c>
      <c r="FO122" s="339">
        <v>0</v>
      </c>
      <c r="FP122" s="339">
        <v>0</v>
      </c>
      <c r="FQ122" s="339">
        <v>0</v>
      </c>
      <c r="FR122" s="339">
        <v>0</v>
      </c>
      <c r="FS122" s="339">
        <v>0</v>
      </c>
      <c r="FT122" s="339">
        <v>0</v>
      </c>
      <c r="FU122" s="339">
        <v>0</v>
      </c>
      <c r="FV122" s="339">
        <v>0</v>
      </c>
      <c r="FW122" s="339">
        <v>5</v>
      </c>
      <c r="FX122" s="339">
        <v>1</v>
      </c>
      <c r="FY122" s="339">
        <v>12</v>
      </c>
      <c r="FZ122" s="339">
        <v>2</v>
      </c>
      <c r="GA122" s="339">
        <v>9</v>
      </c>
      <c r="GB122" s="339">
        <v>1</v>
      </c>
      <c r="GC122" s="339">
        <v>0</v>
      </c>
      <c r="GD122" s="339">
        <v>0</v>
      </c>
      <c r="GE122" s="339">
        <v>0</v>
      </c>
      <c r="GF122" s="339">
        <v>0</v>
      </c>
      <c r="GG122" s="339">
        <v>0</v>
      </c>
      <c r="GH122" s="339">
        <v>0</v>
      </c>
      <c r="GI122" s="339">
        <v>0</v>
      </c>
      <c r="GJ122" s="339">
        <v>0</v>
      </c>
      <c r="GK122" s="339">
        <v>0</v>
      </c>
      <c r="GL122" s="339">
        <v>0</v>
      </c>
      <c r="GM122" s="339">
        <v>0</v>
      </c>
      <c r="GN122" s="339">
        <v>0</v>
      </c>
      <c r="GO122" s="339">
        <v>0</v>
      </c>
      <c r="GP122" s="339">
        <v>0</v>
      </c>
      <c r="GQ122" s="339">
        <v>0</v>
      </c>
      <c r="GR122" s="339">
        <v>0</v>
      </c>
      <c r="GS122" s="339">
        <v>2</v>
      </c>
      <c r="GT122" s="339">
        <v>1</v>
      </c>
      <c r="GU122" s="339">
        <v>5</v>
      </c>
      <c r="GV122" s="339">
        <v>1</v>
      </c>
      <c r="GW122" s="339">
        <v>5</v>
      </c>
      <c r="GX122" s="339">
        <v>1</v>
      </c>
      <c r="GY122" s="339">
        <v>0</v>
      </c>
      <c r="GZ122" s="339">
        <v>0</v>
      </c>
      <c r="HA122" s="339">
        <v>0</v>
      </c>
      <c r="HB122" s="339">
        <v>0</v>
      </c>
      <c r="HC122" s="339">
        <v>0</v>
      </c>
      <c r="HD122" s="339">
        <v>0</v>
      </c>
      <c r="HE122" s="339">
        <v>21</v>
      </c>
      <c r="HF122" s="339">
        <v>21</v>
      </c>
      <c r="HG122" s="339">
        <v>21</v>
      </c>
      <c r="HH122" s="339">
        <v>0</v>
      </c>
      <c r="HI122" s="339">
        <v>0</v>
      </c>
      <c r="HJ122" s="339">
        <v>0</v>
      </c>
      <c r="HK122" s="339">
        <v>0</v>
      </c>
      <c r="HL122" s="339">
        <v>0</v>
      </c>
      <c r="HM122" s="340">
        <v>0</v>
      </c>
    </row>
  </sheetData>
  <mergeCells count="256">
    <mergeCell ref="H43:I43"/>
    <mergeCell ref="J12:K13"/>
    <mergeCell ref="L39:M40"/>
    <mergeCell ref="C52:D52"/>
    <mergeCell ref="E50:F50"/>
    <mergeCell ref="C31:D31"/>
    <mergeCell ref="L12:M13"/>
    <mergeCell ref="G50:H50"/>
    <mergeCell ref="C55:D55"/>
    <mergeCell ref="C12:D14"/>
    <mergeCell ref="H12:I13"/>
    <mergeCell ref="J43:K43"/>
    <mergeCell ref="L43:M43"/>
    <mergeCell ref="F41:G41"/>
    <mergeCell ref="C56:D56"/>
    <mergeCell ref="C50:D51"/>
    <mergeCell ref="C43:D44"/>
    <mergeCell ref="D23:D24"/>
    <mergeCell ref="D25:D26"/>
    <mergeCell ref="D19:D20"/>
    <mergeCell ref="C27:C30"/>
    <mergeCell ref="D29:D30"/>
    <mergeCell ref="C32:D32"/>
    <mergeCell ref="C33:D33"/>
    <mergeCell ref="D21:D22"/>
    <mergeCell ref="N12:O13"/>
    <mergeCell ref="P12:P14"/>
    <mergeCell ref="Q12:Q14"/>
    <mergeCell ref="K50:L50"/>
    <mergeCell ref="C60:H60"/>
    <mergeCell ref="BM73:BP73"/>
    <mergeCell ref="BQ73:BT73"/>
    <mergeCell ref="H44:I44"/>
    <mergeCell ref="J44:K44"/>
    <mergeCell ref="L44:M44"/>
    <mergeCell ref="N44:O44"/>
    <mergeCell ref="AS72:CF72"/>
    <mergeCell ref="BU73:BV74"/>
    <mergeCell ref="BW73:BX74"/>
    <mergeCell ref="I50:J50"/>
    <mergeCell ref="F12:G13"/>
    <mergeCell ref="H39:I40"/>
    <mergeCell ref="J39:K40"/>
    <mergeCell ref="E12:E14"/>
    <mergeCell ref="C17:D18"/>
    <mergeCell ref="C19:C26"/>
    <mergeCell ref="C15:D16"/>
    <mergeCell ref="C34:C36"/>
    <mergeCell ref="D27:D28"/>
    <mergeCell ref="N43:O43"/>
    <mergeCell ref="F44:G44"/>
    <mergeCell ref="A72:A75"/>
    <mergeCell ref="B72:D75"/>
    <mergeCell ref="E72:AR72"/>
    <mergeCell ref="AC73:AF73"/>
    <mergeCell ref="AG73:AH74"/>
    <mergeCell ref="C57:D57"/>
    <mergeCell ref="AI73:AJ74"/>
    <mergeCell ref="AK73:AL74"/>
    <mergeCell ref="Y73:AB73"/>
    <mergeCell ref="E74:F74"/>
    <mergeCell ref="G74:H74"/>
    <mergeCell ref="C64:H64"/>
    <mergeCell ref="C66:H66"/>
    <mergeCell ref="C65:H65"/>
    <mergeCell ref="C63:H63"/>
    <mergeCell ref="C62:H62"/>
    <mergeCell ref="C61:H61"/>
    <mergeCell ref="C58:D58"/>
    <mergeCell ref="C53:D53"/>
    <mergeCell ref="C54:D54"/>
    <mergeCell ref="C46:D46"/>
    <mergeCell ref="E46:G46"/>
    <mergeCell ref="HK72:HK75"/>
    <mergeCell ref="HL72:HL75"/>
    <mergeCell ref="HM72:HM75"/>
    <mergeCell ref="E73:H73"/>
    <mergeCell ref="I73:L73"/>
    <mergeCell ref="M73:P73"/>
    <mergeCell ref="Q73:T73"/>
    <mergeCell ref="U73:X73"/>
    <mergeCell ref="GO72:GR73"/>
    <mergeCell ref="GS72:GX73"/>
    <mergeCell ref="HH73:HH75"/>
    <mergeCell ref="HI73:HI75"/>
    <mergeCell ref="HE73:HE75"/>
    <mergeCell ref="HF73:HF75"/>
    <mergeCell ref="HG73:HG75"/>
    <mergeCell ref="DW74:DX74"/>
    <mergeCell ref="FP72:FQ73"/>
    <mergeCell ref="FR72:FT74"/>
    <mergeCell ref="FW72:GB73"/>
    <mergeCell ref="DY74:DZ74"/>
    <mergeCell ref="GY72:HD73"/>
    <mergeCell ref="FQ74:FQ75"/>
    <mergeCell ref="FW74:FX74"/>
    <mergeCell ref="FY74:FZ74"/>
    <mergeCell ref="GA74:GB74"/>
    <mergeCell ref="DU72:DX72"/>
    <mergeCell ref="DY72:EB72"/>
    <mergeCell ref="EM72:EY73"/>
    <mergeCell ref="I74:J74"/>
    <mergeCell ref="K74:L74"/>
    <mergeCell ref="M74:N74"/>
    <mergeCell ref="O74:P74"/>
    <mergeCell ref="S74:T74"/>
    <mergeCell ref="FF72:FG73"/>
    <mergeCell ref="DS73:DT74"/>
    <mergeCell ref="DU73:DX73"/>
    <mergeCell ref="DY73:EB73"/>
    <mergeCell ref="DU74:DV74"/>
    <mergeCell ref="CK73:CN73"/>
    <mergeCell ref="CO73:CR73"/>
    <mergeCell ref="CS73:CV73"/>
    <mergeCell ref="CW73:CZ73"/>
    <mergeCell ref="DA73:DD73"/>
    <mergeCell ref="CE73:CF74"/>
    <mergeCell ref="CK74:CL74"/>
    <mergeCell ref="CM74:CN74"/>
    <mergeCell ref="CO74:CP74"/>
    <mergeCell ref="CQ74:CR74"/>
    <mergeCell ref="CG72:DT72"/>
    <mergeCell ref="CG73:CJ73"/>
    <mergeCell ref="AE74:AF74"/>
    <mergeCell ref="BA74:BB74"/>
    <mergeCell ref="BC74:BD74"/>
    <mergeCell ref="BE74:BF74"/>
    <mergeCell ref="BG74:BH74"/>
    <mergeCell ref="BI74:BJ74"/>
    <mergeCell ref="BK74:BL74"/>
    <mergeCell ref="DO73:DP74"/>
    <mergeCell ref="BO74:BP74"/>
    <mergeCell ref="BQ74:BR74"/>
    <mergeCell ref="BS74:BT74"/>
    <mergeCell ref="CG74:CH74"/>
    <mergeCell ref="CI74:CJ74"/>
    <mergeCell ref="EA74:EB74"/>
    <mergeCell ref="DE73:DH73"/>
    <mergeCell ref="DI73:DJ74"/>
    <mergeCell ref="DK73:DL74"/>
    <mergeCell ref="DM73:DN74"/>
    <mergeCell ref="DQ73:DR74"/>
    <mergeCell ref="HA74:HB74"/>
    <mergeCell ref="HC74:HD74"/>
    <mergeCell ref="Q74:R74"/>
    <mergeCell ref="GO74:GP74"/>
    <mergeCell ref="GQ74:GR74"/>
    <mergeCell ref="GS74:GT74"/>
    <mergeCell ref="GU74:GV74"/>
    <mergeCell ref="GW74:GX74"/>
    <mergeCell ref="GY74:GZ74"/>
    <mergeCell ref="EU74:EU75"/>
    <mergeCell ref="EO74:EO75"/>
    <mergeCell ref="EP74:EP75"/>
    <mergeCell ref="EQ74:EQ75"/>
    <mergeCell ref="ER74:ER75"/>
    <mergeCell ref="ES74:ES75"/>
    <mergeCell ref="ET74:ET75"/>
    <mergeCell ref="EV74:EV75"/>
    <mergeCell ref="EF74:EF75"/>
    <mergeCell ref="EG74:EG75"/>
    <mergeCell ref="EH74:EH75"/>
    <mergeCell ref="CW74:CX74"/>
    <mergeCell ref="CY74:CZ74"/>
    <mergeCell ref="DA74:DB74"/>
    <mergeCell ref="DC74:DD74"/>
    <mergeCell ref="B3:R3"/>
    <mergeCell ref="B4:R4"/>
    <mergeCell ref="B6:Q6"/>
    <mergeCell ref="C39:D40"/>
    <mergeCell ref="E39:E40"/>
    <mergeCell ref="F39:G40"/>
    <mergeCell ref="F43:G43"/>
    <mergeCell ref="EC74:EC75"/>
    <mergeCell ref="ED74:ED75"/>
    <mergeCell ref="K65:M65"/>
    <mergeCell ref="K64:M64"/>
    <mergeCell ref="K61:O61"/>
    <mergeCell ref="K62:O62"/>
    <mergeCell ref="CS74:CT74"/>
    <mergeCell ref="CU74:CV74"/>
    <mergeCell ref="BM74:BN74"/>
    <mergeCell ref="DE74:DF74"/>
    <mergeCell ref="DG74:DH74"/>
    <mergeCell ref="HE72:HJ72"/>
    <mergeCell ref="EZ74:FA74"/>
    <mergeCell ref="FH72:FI73"/>
    <mergeCell ref="FN72:FO73"/>
    <mergeCell ref="FL72:FM73"/>
    <mergeCell ref="F42:G42"/>
    <mergeCell ref="H41:I41"/>
    <mergeCell ref="H42:I42"/>
    <mergeCell ref="J41:K41"/>
    <mergeCell ref="L41:M41"/>
    <mergeCell ref="N41:O41"/>
    <mergeCell ref="J42:K42"/>
    <mergeCell ref="L42:M42"/>
    <mergeCell ref="N42:O42"/>
    <mergeCell ref="I47:K47"/>
    <mergeCell ref="I46:K46"/>
    <mergeCell ref="I48:K48"/>
    <mergeCell ref="EE74:EE75"/>
    <mergeCell ref="EW74:EW75"/>
    <mergeCell ref="EX74:EX75"/>
    <mergeCell ref="EY74:EY75"/>
    <mergeCell ref="FP74:FP75"/>
    <mergeCell ref="EI74:EI75"/>
    <mergeCell ref="EJ74:EJ75"/>
    <mergeCell ref="FU72:FU75"/>
    <mergeCell ref="FV72:FV75"/>
    <mergeCell ref="GC72:GH73"/>
    <mergeCell ref="GC74:GD74"/>
    <mergeCell ref="GE74:GF74"/>
    <mergeCell ref="GG74:GH74"/>
    <mergeCell ref="C41:D42"/>
    <mergeCell ref="GI72:GN73"/>
    <mergeCell ref="GI74:GJ74"/>
    <mergeCell ref="GK74:GL74"/>
    <mergeCell ref="GM74:GN74"/>
    <mergeCell ref="EK74:EK75"/>
    <mergeCell ref="EL74:EL75"/>
    <mergeCell ref="EM74:EM75"/>
    <mergeCell ref="EN74:EN75"/>
    <mergeCell ref="EZ72:FA73"/>
    <mergeCell ref="FB72:FC73"/>
    <mergeCell ref="FD72:FE73"/>
    <mergeCell ref="BE73:BH73"/>
    <mergeCell ref="BI73:BL73"/>
    <mergeCell ref="BY73:BZ74"/>
    <mergeCell ref="CA73:CB74"/>
    <mergeCell ref="CC73:CD74"/>
    <mergeCell ref="AM73:AN74"/>
    <mergeCell ref="FJ72:FK73"/>
    <mergeCell ref="FH74:FI74"/>
    <mergeCell ref="FJ74:FK74"/>
    <mergeCell ref="FL74:FM74"/>
    <mergeCell ref="FN74:FO74"/>
    <mergeCell ref="H8:K8"/>
    <mergeCell ref="FF74:FG74"/>
    <mergeCell ref="FD74:FE74"/>
    <mergeCell ref="FB74:FC74"/>
    <mergeCell ref="N39:O40"/>
    <mergeCell ref="AO73:AP74"/>
    <mergeCell ref="AQ73:AR74"/>
    <mergeCell ref="AS73:AV73"/>
    <mergeCell ref="AW73:AZ73"/>
    <mergeCell ref="BA73:BD73"/>
    <mergeCell ref="AS74:AT74"/>
    <mergeCell ref="AU74:AV74"/>
    <mergeCell ref="AW74:AX74"/>
    <mergeCell ref="AY74:AZ74"/>
    <mergeCell ref="U74:V74"/>
    <mergeCell ref="W74:X74"/>
    <mergeCell ref="Y74:Z74"/>
    <mergeCell ref="AA74:AB74"/>
    <mergeCell ref="AC74:AD74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zoomScale="80" zoomScaleNormal="80" zoomScaleSheetLayoutView="50" workbookViewId="0">
      <selection activeCell="L8" sqref="L8"/>
    </sheetView>
  </sheetViews>
  <sheetFormatPr baseColWidth="10" defaultRowHeight="12.75" x14ac:dyDescent="0.2"/>
  <cols>
    <col min="1" max="1" width="6.21875" style="141" customWidth="1"/>
    <col min="2" max="2" width="4" style="141" customWidth="1"/>
    <col min="3" max="3" width="10.109375" style="141" customWidth="1"/>
    <col min="4" max="4" width="18.5546875" style="141" customWidth="1"/>
    <col min="5" max="17" width="8.77734375" style="141" customWidth="1"/>
    <col min="18" max="18" width="4.5546875" style="141" customWidth="1"/>
    <col min="19" max="221" width="8.77734375" style="141" customWidth="1"/>
    <col min="222" max="16384" width="11.5546875" style="141"/>
  </cols>
  <sheetData>
    <row r="1" spans="2:20" ht="9" customHeight="1" thickBot="1" x14ac:dyDescent="0.25">
      <c r="R1" s="142"/>
      <c r="S1" s="143"/>
      <c r="T1" s="143"/>
    </row>
    <row r="2" spans="2:20" ht="18" customHeight="1" x14ac:dyDescent="0.2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">
      <c r="B3" s="461" t="s">
        <v>236</v>
      </c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3"/>
      <c r="S3" s="148"/>
      <c r="T3" s="148"/>
    </row>
    <row r="4" spans="2:20" ht="18" customHeight="1" x14ac:dyDescent="0.2">
      <c r="B4" s="464" t="s">
        <v>89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6"/>
      <c r="S4" s="150"/>
      <c r="T4" s="150"/>
    </row>
    <row r="5" spans="2:20" ht="18" customHeight="1" x14ac:dyDescent="0.2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">
      <c r="B6" s="467" t="s">
        <v>249</v>
      </c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154"/>
      <c r="S6" s="156"/>
      <c r="T6" s="156"/>
    </row>
    <row r="7" spans="2:20" ht="18" customHeight="1" x14ac:dyDescent="0.2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">
      <c r="B8" s="146"/>
      <c r="C8" s="157" t="s">
        <v>240</v>
      </c>
      <c r="D8" s="158"/>
      <c r="E8" s="143"/>
      <c r="F8" s="143"/>
      <c r="G8" s="157" t="s">
        <v>241</v>
      </c>
      <c r="H8" s="379" t="str">
        <f>VLOOKUP($L$8,$A$76:$IH$122,Formula!H8)</f>
        <v>HOSP. APOYO I MOYOBAMBA</v>
      </c>
      <c r="I8" s="379"/>
      <c r="J8" s="379"/>
      <c r="K8" s="379"/>
      <c r="L8" s="143">
        <v>10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25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">
      <c r="B12" s="146"/>
      <c r="C12" s="592" t="s">
        <v>61</v>
      </c>
      <c r="D12" s="577"/>
      <c r="E12" s="592" t="s">
        <v>247</v>
      </c>
      <c r="F12" s="576" t="s">
        <v>29</v>
      </c>
      <c r="G12" s="576"/>
      <c r="H12" s="576" t="s">
        <v>53</v>
      </c>
      <c r="I12" s="576"/>
      <c r="J12" s="576" t="s">
        <v>54</v>
      </c>
      <c r="K12" s="576"/>
      <c r="L12" s="576" t="s">
        <v>55</v>
      </c>
      <c r="M12" s="576"/>
      <c r="N12" s="576" t="s">
        <v>56</v>
      </c>
      <c r="O12" s="577"/>
      <c r="P12" s="580" t="s">
        <v>246</v>
      </c>
      <c r="Q12" s="383" t="s">
        <v>255</v>
      </c>
      <c r="R12" s="314"/>
      <c r="S12" s="161"/>
      <c r="T12" s="143"/>
    </row>
    <row r="13" spans="2:20" ht="18" customHeight="1" x14ac:dyDescent="0.2">
      <c r="B13" s="146"/>
      <c r="C13" s="593"/>
      <c r="D13" s="579"/>
      <c r="E13" s="593"/>
      <c r="F13" s="578"/>
      <c r="G13" s="578"/>
      <c r="H13" s="578"/>
      <c r="I13" s="578"/>
      <c r="J13" s="578"/>
      <c r="K13" s="578"/>
      <c r="L13" s="578"/>
      <c r="M13" s="578"/>
      <c r="N13" s="578"/>
      <c r="O13" s="579"/>
      <c r="P13" s="581"/>
      <c r="Q13" s="583"/>
      <c r="R13" s="314"/>
      <c r="S13" s="161"/>
      <c r="T13" s="143"/>
    </row>
    <row r="14" spans="2:20" ht="36.75" customHeight="1" thickBot="1" x14ac:dyDescent="0.25">
      <c r="B14" s="146"/>
      <c r="C14" s="594"/>
      <c r="D14" s="631"/>
      <c r="E14" s="594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582"/>
      <c r="Q14" s="385"/>
      <c r="R14" s="314"/>
      <c r="S14" s="161"/>
      <c r="T14" s="143"/>
    </row>
    <row r="15" spans="2:20" ht="21.95" customHeight="1" x14ac:dyDescent="0.2">
      <c r="B15" s="146"/>
      <c r="C15" s="602" t="s">
        <v>29</v>
      </c>
      <c r="D15" s="603"/>
      <c r="E15" s="285" t="s">
        <v>11</v>
      </c>
      <c r="F15" s="172">
        <f t="shared" ref="F15:M15" si="0">F17+F19+F21+F23+F25+F27+F29+F31+F32+F33+F34+F35+F36</f>
        <v>55</v>
      </c>
      <c r="G15" s="172">
        <f t="shared" si="0"/>
        <v>229</v>
      </c>
      <c r="H15" s="173">
        <f t="shared" si="0"/>
        <v>2</v>
      </c>
      <c r="I15" s="173">
        <f t="shared" si="0"/>
        <v>5</v>
      </c>
      <c r="J15" s="173">
        <f t="shared" si="0"/>
        <v>38</v>
      </c>
      <c r="K15" s="173">
        <f t="shared" si="0"/>
        <v>112</v>
      </c>
      <c r="L15" s="173">
        <f t="shared" si="0"/>
        <v>15</v>
      </c>
      <c r="M15" s="173">
        <f t="shared" si="0"/>
        <v>112</v>
      </c>
      <c r="N15" s="173">
        <f>N27+N29</f>
        <v>0</v>
      </c>
      <c r="O15" s="173">
        <f>O27+O29</f>
        <v>0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5" customHeight="1" thickBot="1" x14ac:dyDescent="0.25">
      <c r="B16" s="146"/>
      <c r="C16" s="604"/>
      <c r="D16" s="605"/>
      <c r="E16" s="286" t="s">
        <v>10</v>
      </c>
      <c r="F16" s="178">
        <f t="shared" ref="F16:M16" si="1">F18+F20+F22+F24+F26+F28+F30</f>
        <v>73</v>
      </c>
      <c r="G16" s="178">
        <f t="shared" si="1"/>
        <v>725</v>
      </c>
      <c r="H16" s="179">
        <f t="shared" si="1"/>
        <v>2</v>
      </c>
      <c r="I16" s="179">
        <f t="shared" si="1"/>
        <v>5</v>
      </c>
      <c r="J16" s="179">
        <f t="shared" si="1"/>
        <v>47</v>
      </c>
      <c r="K16" s="179">
        <f t="shared" si="1"/>
        <v>288</v>
      </c>
      <c r="L16" s="179">
        <f t="shared" si="1"/>
        <v>24</v>
      </c>
      <c r="M16" s="179">
        <f t="shared" si="1"/>
        <v>432</v>
      </c>
      <c r="N16" s="179">
        <f>N28+N30</f>
        <v>0</v>
      </c>
      <c r="O16" s="179">
        <f>O28+O30</f>
        <v>0</v>
      </c>
      <c r="P16" s="180"/>
      <c r="Q16" s="181"/>
      <c r="R16" s="316"/>
      <c r="S16" s="143"/>
      <c r="T16" s="143"/>
    </row>
    <row r="17" spans="1:20" ht="21.95" customHeight="1" x14ac:dyDescent="0.2">
      <c r="B17" s="146"/>
      <c r="C17" s="595" t="s">
        <v>1</v>
      </c>
      <c r="D17" s="596"/>
      <c r="E17" s="285" t="s">
        <v>11</v>
      </c>
      <c r="F17" s="184">
        <f>H17+J17+L17</f>
        <v>0</v>
      </c>
      <c r="G17" s="184">
        <f>I17+K17+M17</f>
        <v>0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0</v>
      </c>
      <c r="K17" s="186">
        <f>VLOOKUP($L$8,$A$76:$IH$122,Formula!K17)</f>
        <v>0</v>
      </c>
      <c r="L17" s="185">
        <f>VLOOKUP($L$8,$A$76:$IH$122,Formula!L17)</f>
        <v>0</v>
      </c>
      <c r="M17" s="186">
        <f>VLOOKUP($L$8,$A$76:$IH$122,Formula!M17)</f>
        <v>0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5" customHeight="1" thickBot="1" x14ac:dyDescent="0.25">
      <c r="B18" s="193"/>
      <c r="C18" s="597"/>
      <c r="D18" s="598"/>
      <c r="E18" s="288" t="s">
        <v>10</v>
      </c>
      <c r="F18" s="194">
        <f t="shared" ref="F18:G36" si="2">H18+J18+L18</f>
        <v>0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0</v>
      </c>
      <c r="K18" s="195">
        <f>VLOOKUP($L$8,$A$76:$IH$122,Formula!K18)</f>
        <v>0</v>
      </c>
      <c r="L18" s="195">
        <f>VLOOKUP($L$8,$A$76:$IH$122,Formula!L18)</f>
        <v>0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5" customHeight="1" thickBot="1" x14ac:dyDescent="0.25">
      <c r="B19" s="146"/>
      <c r="C19" s="599" t="s">
        <v>26</v>
      </c>
      <c r="D19" s="619" t="s">
        <v>232</v>
      </c>
      <c r="E19" s="285" t="s">
        <v>11</v>
      </c>
      <c r="F19" s="184">
        <f t="shared" si="2"/>
        <v>8</v>
      </c>
      <c r="G19" s="184">
        <f t="shared" si="2"/>
        <v>59</v>
      </c>
      <c r="H19" s="186">
        <f>VLOOKUP($L$8,$A$76:$IH$122,Formula!H19)</f>
        <v>1</v>
      </c>
      <c r="I19" s="186">
        <f>VLOOKUP($L$8,$A$76:$IH$122,Formula!I19)</f>
        <v>0</v>
      </c>
      <c r="J19" s="186">
        <f>VLOOKUP($L$8,$A$76:$IH$122,Formula!J19)</f>
        <v>3</v>
      </c>
      <c r="K19" s="186">
        <f>VLOOKUP($L$8,$A$76:$IH$122,Formula!K19)</f>
        <v>20</v>
      </c>
      <c r="L19" s="186">
        <f>VLOOKUP($L$8,$A$76:$IH$122,Formula!L19)</f>
        <v>4</v>
      </c>
      <c r="M19" s="186">
        <f>VLOOKUP($L$8,$A$76:$IH$122,Formula!M19)</f>
        <v>39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5" customHeight="1" thickBot="1" x14ac:dyDescent="0.25">
      <c r="A20" s="141">
        <f>+G19*4</f>
        <v>236</v>
      </c>
      <c r="B20" s="193"/>
      <c r="C20" s="600"/>
      <c r="D20" s="619"/>
      <c r="E20" s="286" t="s">
        <v>10</v>
      </c>
      <c r="F20" s="202">
        <f t="shared" si="2"/>
        <v>8</v>
      </c>
      <c r="G20" s="202">
        <f t="shared" si="2"/>
        <v>236</v>
      </c>
      <c r="H20" s="203">
        <f>VLOOKUP($L$8,$A$76:$IH$122,Formula!H20)</f>
        <v>1</v>
      </c>
      <c r="I20" s="203">
        <f>VLOOKUP($L$8,$A$76:$IH$122,Formula!I20)</f>
        <v>0</v>
      </c>
      <c r="J20" s="203">
        <f>VLOOKUP($L$8,$A$76:$IH$122,Formula!J20)</f>
        <v>3</v>
      </c>
      <c r="K20" s="203">
        <f>VLOOKUP($L$8,$A$76:$IH$122,Formula!K20)</f>
        <v>80</v>
      </c>
      <c r="L20" s="203">
        <f>VLOOKUP($L$8,$A$76:$IH$122,Formula!L20)</f>
        <v>4</v>
      </c>
      <c r="M20" s="203">
        <f>VLOOKUP($L$8,$A$76:$IH$122,Formula!M20)</f>
        <v>156</v>
      </c>
      <c r="N20" s="196"/>
      <c r="O20" s="197"/>
      <c r="P20" s="180"/>
      <c r="Q20" s="181"/>
      <c r="R20" s="317"/>
      <c r="S20" s="143"/>
      <c r="T20" s="143"/>
    </row>
    <row r="21" spans="1:20" ht="21.95" customHeight="1" x14ac:dyDescent="0.2">
      <c r="B21" s="146"/>
      <c r="C21" s="600"/>
      <c r="D21" s="620" t="s">
        <v>231</v>
      </c>
      <c r="E21" s="289" t="s">
        <v>11</v>
      </c>
      <c r="F21" s="204">
        <f t="shared" si="2"/>
        <v>11</v>
      </c>
      <c r="G21" s="204">
        <f t="shared" si="2"/>
        <v>97</v>
      </c>
      <c r="H21" s="205">
        <f>VLOOKUP($L$8,$A$76:$IH$122,Formula!H21)</f>
        <v>0</v>
      </c>
      <c r="I21" s="205">
        <f>VLOOKUP($L$8,$A$76:$IH$122,Formula!I21)</f>
        <v>4</v>
      </c>
      <c r="J21" s="205">
        <f>VLOOKUP($L$8,$A$76:$IH$122,Formula!J21)</f>
        <v>8</v>
      </c>
      <c r="K21" s="205">
        <f>VLOOKUP($L$8,$A$76:$IH$122,Formula!K21)</f>
        <v>50</v>
      </c>
      <c r="L21" s="205">
        <f>VLOOKUP($L$8,$A$76:$IH$122,Formula!L21)</f>
        <v>3</v>
      </c>
      <c r="M21" s="205">
        <f>VLOOKUP($L$8,$A$76:$IH$122,Formula!M21)</f>
        <v>43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5" customHeight="1" thickBot="1" x14ac:dyDescent="0.25">
      <c r="B22" s="193"/>
      <c r="C22" s="600"/>
      <c r="D22" s="625"/>
      <c r="E22" s="288" t="s">
        <v>10</v>
      </c>
      <c r="F22" s="194">
        <f t="shared" si="2"/>
        <v>11</v>
      </c>
      <c r="G22" s="194">
        <f t="shared" si="2"/>
        <v>97</v>
      </c>
      <c r="H22" s="195">
        <f>VLOOKUP($L$8,$A$76:$IH$122,Formula!H22)</f>
        <v>0</v>
      </c>
      <c r="I22" s="195">
        <f>VLOOKUP($L$8,$A$76:$IH$122,Formula!I22)</f>
        <v>4</v>
      </c>
      <c r="J22" s="195">
        <f>VLOOKUP($L$8,$A$76:$IH$122,Formula!J22)</f>
        <v>8</v>
      </c>
      <c r="K22" s="195">
        <f>VLOOKUP($L$8,$A$76:$IH$122,Formula!K22)</f>
        <v>50</v>
      </c>
      <c r="L22" s="195">
        <f>VLOOKUP($L$8,$A$76:$IH$122,Formula!L22)</f>
        <v>3</v>
      </c>
      <c r="M22" s="195">
        <f>VLOOKUP($L$8,$A$76:$IH$122,Formula!M22)</f>
        <v>43</v>
      </c>
      <c r="N22" s="196"/>
      <c r="O22" s="197"/>
      <c r="P22" s="198"/>
      <c r="Q22" s="199"/>
      <c r="R22" s="317"/>
      <c r="S22" s="143"/>
      <c r="T22" s="143"/>
    </row>
    <row r="23" spans="1:20" ht="21.95" customHeight="1" thickBot="1" x14ac:dyDescent="0.25">
      <c r="B23" s="146"/>
      <c r="C23" s="600"/>
      <c r="D23" s="619" t="s">
        <v>230</v>
      </c>
      <c r="E23" s="285" t="s">
        <v>11</v>
      </c>
      <c r="F23" s="184">
        <f t="shared" si="2"/>
        <v>16</v>
      </c>
      <c r="G23" s="184">
        <f t="shared" si="2"/>
        <v>62</v>
      </c>
      <c r="H23" s="186">
        <f>VLOOKUP($L$8,$A$76:$IH$122,Formula!H23)</f>
        <v>0</v>
      </c>
      <c r="I23" s="186">
        <f>VLOOKUP($L$8,$A$76:$IH$122,Formula!I23)</f>
        <v>1</v>
      </c>
      <c r="J23" s="186">
        <f>VLOOKUP($L$8,$A$76:$IH$122,Formula!J23)</f>
        <v>10</v>
      </c>
      <c r="K23" s="186">
        <f>VLOOKUP($L$8,$A$76:$IH$122,Formula!K23)</f>
        <v>38</v>
      </c>
      <c r="L23" s="186">
        <f>VLOOKUP($L$8,$A$76:$IH$122,Formula!L23)</f>
        <v>6</v>
      </c>
      <c r="M23" s="186">
        <f>VLOOKUP($L$8,$A$76:$IH$122,Formula!M23)</f>
        <v>23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5" customHeight="1" thickBot="1" x14ac:dyDescent="0.25">
      <c r="B24" s="193"/>
      <c r="C24" s="600"/>
      <c r="D24" s="619"/>
      <c r="E24" s="286" t="s">
        <v>10</v>
      </c>
      <c r="F24" s="202">
        <f t="shared" si="2"/>
        <v>16</v>
      </c>
      <c r="G24" s="202">
        <f t="shared" si="2"/>
        <v>62</v>
      </c>
      <c r="H24" s="203">
        <f>VLOOKUP($L$8,$A$76:$IH$122,Formula!H24)</f>
        <v>0</v>
      </c>
      <c r="I24" s="203">
        <f>VLOOKUP($L$8,$A$76:$IH$122,Formula!I24)</f>
        <v>1</v>
      </c>
      <c r="J24" s="203">
        <f>VLOOKUP($L$8,$A$76:$IH$122,Formula!J24)</f>
        <v>10</v>
      </c>
      <c r="K24" s="203">
        <f>VLOOKUP($L$8,$A$76:$IH$122,Formula!K24)</f>
        <v>38</v>
      </c>
      <c r="L24" s="203">
        <f>VLOOKUP($L$8,$A$76:$IH$122,Formula!L24)</f>
        <v>6</v>
      </c>
      <c r="M24" s="203">
        <f>VLOOKUP($L$8,$A$76:$IH$122,Formula!M24)</f>
        <v>23</v>
      </c>
      <c r="N24" s="196"/>
      <c r="O24" s="197"/>
      <c r="P24" s="180"/>
      <c r="Q24" s="181"/>
      <c r="R24" s="318"/>
      <c r="S24" s="161"/>
      <c r="T24" s="143"/>
    </row>
    <row r="25" spans="1:20" ht="21.95" customHeight="1" x14ac:dyDescent="0.2">
      <c r="B25" s="146"/>
      <c r="C25" s="600"/>
      <c r="D25" s="620" t="s">
        <v>229</v>
      </c>
      <c r="E25" s="289" t="s">
        <v>11</v>
      </c>
      <c r="F25" s="204">
        <f t="shared" si="2"/>
        <v>18</v>
      </c>
      <c r="G25" s="204">
        <f t="shared" si="2"/>
        <v>0</v>
      </c>
      <c r="H25" s="205">
        <f>VLOOKUP($L$8,$A$76:$IH$122,Formula!H25)</f>
        <v>1</v>
      </c>
      <c r="I25" s="205">
        <f>VLOOKUP($L$8,$A$76:$IH$122,Formula!I25)</f>
        <v>0</v>
      </c>
      <c r="J25" s="205">
        <f>VLOOKUP($L$8,$A$76:$IH$122,Formula!J25)</f>
        <v>16</v>
      </c>
      <c r="K25" s="205">
        <f>VLOOKUP($L$8,$A$76:$IH$122,Formula!K25)</f>
        <v>0</v>
      </c>
      <c r="L25" s="205">
        <f>VLOOKUP($L$8,$A$76:$IH$122,Formula!L25)</f>
        <v>1</v>
      </c>
      <c r="M25" s="205">
        <f>VLOOKUP($L$8,$A$76:$IH$122,Formula!M25)</f>
        <v>0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5" customHeight="1" thickBot="1" x14ac:dyDescent="0.25">
      <c r="B26" s="193"/>
      <c r="C26" s="601"/>
      <c r="D26" s="610"/>
      <c r="E26" s="286" t="s">
        <v>10</v>
      </c>
      <c r="F26" s="202">
        <f t="shared" si="2"/>
        <v>18</v>
      </c>
      <c r="G26" s="202">
        <f t="shared" si="2"/>
        <v>0</v>
      </c>
      <c r="H26" s="203">
        <f>VLOOKUP($L$8,$A$76:$IH$122,Formula!H26)</f>
        <v>1</v>
      </c>
      <c r="I26" s="203">
        <f>VLOOKUP($L$8,$A$76:$IH$122,Formula!I26)</f>
        <v>0</v>
      </c>
      <c r="J26" s="203">
        <f>VLOOKUP($L$8,$A$76:$IH$122,Formula!J26)</f>
        <v>16</v>
      </c>
      <c r="K26" s="203">
        <f>VLOOKUP($L$8,$A$76:$IH$122,Formula!K26)</f>
        <v>0</v>
      </c>
      <c r="L26" s="203">
        <f>VLOOKUP($L$8,$A$76:$IH$122,Formula!L26)</f>
        <v>1</v>
      </c>
      <c r="M26" s="203">
        <f>VLOOKUP($L$8,$A$76:$IH$122,Formula!M26)</f>
        <v>0</v>
      </c>
      <c r="N26" s="196"/>
      <c r="O26" s="197"/>
      <c r="P26" s="180"/>
      <c r="Q26" s="181"/>
      <c r="R26" s="318"/>
      <c r="S26" s="143"/>
      <c r="T26" s="143"/>
    </row>
    <row r="27" spans="1:20" ht="21.95" customHeight="1" x14ac:dyDescent="0.2">
      <c r="B27" s="146"/>
      <c r="C27" s="599" t="s">
        <v>27</v>
      </c>
      <c r="D27" s="609" t="s">
        <v>227</v>
      </c>
      <c r="E27" s="285" t="s">
        <v>11</v>
      </c>
      <c r="F27" s="184">
        <f t="shared" ref="F27:G30" si="3">H27+J27+L27+N27</f>
        <v>2</v>
      </c>
      <c r="G27" s="184">
        <f t="shared" si="3"/>
        <v>11</v>
      </c>
      <c r="H27" s="186">
        <f>VLOOKUP($L$8,$A$76:$IH$122,Formula!H27)</f>
        <v>0</v>
      </c>
      <c r="I27" s="186">
        <f>VLOOKUP($L$8,$A$76:$IH$122,Formula!I27)</f>
        <v>0</v>
      </c>
      <c r="J27" s="186">
        <f>VLOOKUP($L$8,$A$76:$IH$122,Formula!J27)</f>
        <v>1</v>
      </c>
      <c r="K27" s="186">
        <f>VLOOKUP($L$8,$A$76:$IH$122,Formula!K27)</f>
        <v>4</v>
      </c>
      <c r="L27" s="186">
        <f>VLOOKUP($L$8,$A$76:$IH$122,Formula!L27)</f>
        <v>1</v>
      </c>
      <c r="M27" s="208">
        <f>VLOOKUP($L$8,$A$76:$IH$122,Formula!M27)</f>
        <v>7</v>
      </c>
      <c r="N27" s="209">
        <f>VLOOKUP($L$8,$A$76:$IH$122,Formula!N27)</f>
        <v>0</v>
      </c>
      <c r="O27" s="210">
        <f>VLOOKUP($L$8,$A$76:$IH$122,Formula!O27)</f>
        <v>0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5" customHeight="1" thickBot="1" x14ac:dyDescent="0.25">
      <c r="A28" s="141">
        <f>+G27*30</f>
        <v>330</v>
      </c>
      <c r="B28" s="193"/>
      <c r="C28" s="600"/>
      <c r="D28" s="610"/>
      <c r="E28" s="286" t="s">
        <v>10</v>
      </c>
      <c r="F28" s="202">
        <f t="shared" si="3"/>
        <v>20</v>
      </c>
      <c r="G28" s="202">
        <f t="shared" si="3"/>
        <v>330</v>
      </c>
      <c r="H28" s="203">
        <f>VLOOKUP($L$8,$A$76:$IH$122,Formula!H28)</f>
        <v>0</v>
      </c>
      <c r="I28" s="203">
        <f>VLOOKUP($L$8,$A$76:$IH$122,Formula!I28)</f>
        <v>0</v>
      </c>
      <c r="J28" s="203">
        <f>VLOOKUP($L$8,$A$76:$IH$122,Formula!J28)</f>
        <v>10</v>
      </c>
      <c r="K28" s="203">
        <f>VLOOKUP($L$8,$A$76:$IH$122,Formula!K28)</f>
        <v>120</v>
      </c>
      <c r="L28" s="203">
        <f>VLOOKUP($L$8,$A$76:$IH$122,Formula!L28)</f>
        <v>10</v>
      </c>
      <c r="M28" s="211">
        <f>VLOOKUP($L$8,$A$76:$IH$122,Formula!M28)</f>
        <v>210</v>
      </c>
      <c r="N28" s="203">
        <f>VLOOKUP($L$8,$A$76:$IH$122,Formula!N28)</f>
        <v>0</v>
      </c>
      <c r="O28" s="212">
        <f>VLOOKUP($L$8,$A$76:$IH$122,Formula!O28)</f>
        <v>0</v>
      </c>
      <c r="P28" s="180"/>
      <c r="Q28" s="181"/>
      <c r="R28" s="318"/>
      <c r="S28" s="213"/>
      <c r="T28" s="143"/>
    </row>
    <row r="29" spans="1:20" ht="21.95" customHeight="1" x14ac:dyDescent="0.2">
      <c r="B29" s="146"/>
      <c r="C29" s="600"/>
      <c r="D29" s="620" t="s">
        <v>226</v>
      </c>
      <c r="E29" s="289" t="s">
        <v>11</v>
      </c>
      <c r="F29" s="204">
        <f t="shared" si="3"/>
        <v>0</v>
      </c>
      <c r="G29" s="204">
        <f t="shared" si="3"/>
        <v>0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0</v>
      </c>
      <c r="K29" s="205">
        <f>VLOOKUP($L$8,$A$76:$IH$122,Formula!K29)</f>
        <v>0</v>
      </c>
      <c r="L29" s="205">
        <f>VLOOKUP($L$8,$A$76:$IH$122,Formula!L29)</f>
        <v>0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5" customHeight="1" thickBot="1" x14ac:dyDescent="0.25">
      <c r="B30" s="193"/>
      <c r="C30" s="601"/>
      <c r="D30" s="610"/>
      <c r="E30" s="286" t="s">
        <v>10</v>
      </c>
      <c r="F30" s="202">
        <f t="shared" si="3"/>
        <v>0</v>
      </c>
      <c r="G30" s="202">
        <f t="shared" si="3"/>
        <v>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0</v>
      </c>
      <c r="K30" s="203">
        <f>VLOOKUP($L$8,$A$76:$IH$122,Formula!K30)</f>
        <v>0</v>
      </c>
      <c r="L30" s="203">
        <f>VLOOKUP($L$8,$A$76:$IH$122,Formula!L30)</f>
        <v>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5" customHeight="1" x14ac:dyDescent="0.2">
      <c r="B31" s="146"/>
      <c r="C31" s="627" t="s">
        <v>225</v>
      </c>
      <c r="D31" s="628"/>
      <c r="E31" s="289" t="s">
        <v>11</v>
      </c>
      <c r="F31" s="204">
        <f t="shared" si="2"/>
        <v>0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0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5" customHeight="1" x14ac:dyDescent="0.2">
      <c r="B32" s="146"/>
      <c r="C32" s="621" t="s">
        <v>224</v>
      </c>
      <c r="D32" s="622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5" customHeight="1" thickBot="1" x14ac:dyDescent="0.25">
      <c r="B33" s="146"/>
      <c r="C33" s="623" t="s">
        <v>28</v>
      </c>
      <c r="D33" s="624"/>
      <c r="E33" s="288" t="s">
        <v>11</v>
      </c>
      <c r="F33" s="194">
        <f t="shared" si="2"/>
        <v>0</v>
      </c>
      <c r="G33" s="194">
        <f t="shared" si="2"/>
        <v>0</v>
      </c>
      <c r="H33" s="224">
        <f>VLOOKUP($L$8,$A$76:$IH$122,Formula!H33)</f>
        <v>0</v>
      </c>
      <c r="I33" s="224">
        <f>VLOOKUP($L$8,$A$76:$IH$122,Formula!I33)</f>
        <v>0</v>
      </c>
      <c r="J33" s="224">
        <f>VLOOKUP($L$8,$A$76:$IH$122,Formula!J33)</f>
        <v>0</v>
      </c>
      <c r="K33" s="224">
        <f>VLOOKUP($L$8,$A$76:$IH$122,Formula!K33)</f>
        <v>0</v>
      </c>
      <c r="L33" s="224">
        <f>VLOOKUP($L$8,$A$76:$IH$122,Formula!L33)</f>
        <v>0</v>
      </c>
      <c r="M33" s="225">
        <f>VLOOKUP($L$8,$A$76:$IH$122,Formula!M33)</f>
        <v>0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5" customHeight="1" x14ac:dyDescent="0.2">
      <c r="B34" s="146"/>
      <c r="C34" s="606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5" customHeight="1" x14ac:dyDescent="0.2">
      <c r="B35" s="146"/>
      <c r="C35" s="607"/>
      <c r="D35" s="292" t="s">
        <v>222</v>
      </c>
      <c r="E35" s="290" t="s">
        <v>11</v>
      </c>
      <c r="F35" s="218">
        <f t="shared" si="2"/>
        <v>0</v>
      </c>
      <c r="G35" s="218">
        <f t="shared" si="2"/>
        <v>0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0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5" customHeight="1" thickBot="1" x14ac:dyDescent="0.25">
      <c r="B36" s="146"/>
      <c r="C36" s="608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5" customHeight="1" x14ac:dyDescent="0.2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5" customHeight="1" thickBot="1" x14ac:dyDescent="0.25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5" customHeight="1" x14ac:dyDescent="0.2">
      <c r="B39" s="237"/>
      <c r="C39" s="469" t="s">
        <v>61</v>
      </c>
      <c r="D39" s="470"/>
      <c r="E39" s="473" t="s">
        <v>247</v>
      </c>
      <c r="F39" s="382" t="s">
        <v>29</v>
      </c>
      <c r="G39" s="475"/>
      <c r="H39" s="382" t="s">
        <v>53</v>
      </c>
      <c r="I39" s="475"/>
      <c r="J39" s="382" t="s">
        <v>54</v>
      </c>
      <c r="K39" s="475"/>
      <c r="L39" s="382" t="s">
        <v>55</v>
      </c>
      <c r="M39" s="475"/>
      <c r="N39" s="382" t="s">
        <v>56</v>
      </c>
      <c r="O39" s="383"/>
      <c r="P39" s="176"/>
      <c r="Q39" s="176"/>
      <c r="R39" s="315"/>
      <c r="S39" s="176"/>
      <c r="T39" s="161"/>
    </row>
    <row r="40" spans="2:20" s="236" customFormat="1" ht="21.95" customHeight="1" thickBot="1" x14ac:dyDescent="0.25">
      <c r="B40" s="237"/>
      <c r="C40" s="471"/>
      <c r="D40" s="472"/>
      <c r="E40" s="474"/>
      <c r="F40" s="384"/>
      <c r="G40" s="476"/>
      <c r="H40" s="384"/>
      <c r="I40" s="476"/>
      <c r="J40" s="384"/>
      <c r="K40" s="476"/>
      <c r="L40" s="384"/>
      <c r="M40" s="476"/>
      <c r="N40" s="384"/>
      <c r="O40" s="385"/>
      <c r="P40" s="176"/>
      <c r="Q40" s="176"/>
      <c r="R40" s="315"/>
      <c r="S40" s="176"/>
      <c r="T40" s="161"/>
    </row>
    <row r="41" spans="2:20" s="236" customFormat="1" ht="21.95" customHeight="1" x14ac:dyDescent="0.2">
      <c r="B41" s="237"/>
      <c r="C41" s="412" t="s">
        <v>228</v>
      </c>
      <c r="D41" s="413"/>
      <c r="E41" s="285" t="s">
        <v>11</v>
      </c>
      <c r="F41" s="632">
        <f>+H41+J41+L41+N41</f>
        <v>0</v>
      </c>
      <c r="G41" s="633"/>
      <c r="H41" s="444">
        <f>VLOOKUP($L$8,$A$76:$IH$122,Formula!H41)</f>
        <v>0</v>
      </c>
      <c r="I41" s="445" t="e">
        <f>VLOOKUP($L$8,$A$73:$IH$122,Formula!I41)</f>
        <v>#VALUE!</v>
      </c>
      <c r="J41" s="444">
        <f>VLOOKUP($L$8,$A$76:$IH$122,Formula!J41)</f>
        <v>0</v>
      </c>
      <c r="K41" s="445" t="e">
        <f>VLOOKUP($L$8,$A$73:$IH$122,Formula!K41)</f>
        <v>#VALUE!</v>
      </c>
      <c r="L41" s="444">
        <f>VLOOKUP($L$8,$A$76:$IH$122,Formula!L41)</f>
        <v>0</v>
      </c>
      <c r="M41" s="445" t="e">
        <f>VLOOKUP($L$8,$A$73:$IH$122,Formula!M41)</f>
        <v>#VALUE!</v>
      </c>
      <c r="N41" s="444">
        <f>VLOOKUP($L$8,$A$76:$IH$122,Formula!N41)</f>
        <v>0</v>
      </c>
      <c r="O41" s="448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5" customHeight="1" thickBot="1" x14ac:dyDescent="0.25">
      <c r="B42" s="237"/>
      <c r="C42" s="414"/>
      <c r="D42" s="415"/>
      <c r="E42" s="286" t="s">
        <v>10</v>
      </c>
      <c r="F42" s="442">
        <f>+H42+J42+L42+N42</f>
        <v>0</v>
      </c>
      <c r="G42" s="443"/>
      <c r="H42" s="446">
        <f>VLOOKUP($L$8,$A$76:$IH$122,Formula!H42)</f>
        <v>0</v>
      </c>
      <c r="I42" s="447" t="e">
        <f>VLOOKUP($L$8,$A$73:$IH$122,Formula!I42)</f>
        <v>#VALUE!</v>
      </c>
      <c r="J42" s="446">
        <f>VLOOKUP($L$8,$A$76:$IH$122,Formula!J42)</f>
        <v>0</v>
      </c>
      <c r="K42" s="447" t="e">
        <f>VLOOKUP($L$8,$A$73:$IH$122,Formula!K42)</f>
        <v>#VALUE!</v>
      </c>
      <c r="L42" s="446">
        <f>VLOOKUP($L$8,$A$76:$IH$122,Formula!L42)</f>
        <v>0</v>
      </c>
      <c r="M42" s="447" t="e">
        <f>VLOOKUP($L$8,$A$73:$IH$122,Formula!M42)</f>
        <v>#VALUE!</v>
      </c>
      <c r="N42" s="446">
        <f>VLOOKUP($L$8,$A$76:$IH$122,Formula!N42)</f>
        <v>0</v>
      </c>
      <c r="O42" s="449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5" customHeight="1" x14ac:dyDescent="0.2">
      <c r="B43" s="237"/>
      <c r="C43" s="412" t="s">
        <v>259</v>
      </c>
      <c r="D43" s="413"/>
      <c r="E43" s="285" t="s">
        <v>11</v>
      </c>
      <c r="F43" s="477">
        <f>+H43+J43+L43+N43</f>
        <v>1</v>
      </c>
      <c r="G43" s="478"/>
      <c r="H43" s="444">
        <f>VLOOKUP($L$8,$A$76:$IH$122,Formula!H43)</f>
        <v>0</v>
      </c>
      <c r="I43" s="445" t="e">
        <f>VLOOKUP($L$8,$A$73:$IH$122,Formula!I43)</f>
        <v>#VALUE!</v>
      </c>
      <c r="J43" s="444">
        <f>VLOOKUP($L$8,$A$76:$IH$122,Formula!J43)</f>
        <v>0</v>
      </c>
      <c r="K43" s="445" t="e">
        <f>VLOOKUP($L$8,$A$73:$IH$122,Formula!K43)</f>
        <v>#VALUE!</v>
      </c>
      <c r="L43" s="444">
        <f>VLOOKUP($L$8,$A$76:$IH$122,Formula!L43)</f>
        <v>1</v>
      </c>
      <c r="M43" s="445" t="e">
        <f>VLOOKUP($L$8,$A$73:$IH$122,Formula!M43)</f>
        <v>#VALUE!</v>
      </c>
      <c r="N43" s="444">
        <f>VLOOKUP($L$8,$A$76:$IH$122,Formula!N43)</f>
        <v>0</v>
      </c>
      <c r="O43" s="448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5" customHeight="1" thickBot="1" x14ac:dyDescent="0.25">
      <c r="B44" s="237"/>
      <c r="C44" s="617"/>
      <c r="D44" s="618"/>
      <c r="E44" s="286" t="s">
        <v>10</v>
      </c>
      <c r="F44" s="442">
        <f>+H44+J44+L44+N44</f>
        <v>1</v>
      </c>
      <c r="G44" s="443"/>
      <c r="H44" s="446">
        <f>VLOOKUP($L$8,$A$76:$IH$122,Formula!H44)</f>
        <v>0</v>
      </c>
      <c r="I44" s="447" t="e">
        <f>VLOOKUP($L$8,$A$73:$IH$122,Formula!I44)</f>
        <v>#VALUE!</v>
      </c>
      <c r="J44" s="446">
        <f>VLOOKUP($L$8,$A$76:$IH$122,Formula!J44)</f>
        <v>0</v>
      </c>
      <c r="K44" s="447" t="e">
        <f>VLOOKUP($L$8,$A$73:$IH$122,Formula!K44)</f>
        <v>#VALUE!</v>
      </c>
      <c r="L44" s="446">
        <f>VLOOKUP($L$8,$A$76:$IH$122,Formula!L44)</f>
        <v>1</v>
      </c>
      <c r="M44" s="447" t="e">
        <f>VLOOKUP($L$8,$A$73:$IH$122,Formula!M44)</f>
        <v>#VALUE!</v>
      </c>
      <c r="N44" s="446">
        <f>VLOOKUP($L$8,$A$76:$IH$122,Formula!N44)</f>
        <v>0</v>
      </c>
      <c r="O44" s="449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5" customHeight="1" thickBot="1" x14ac:dyDescent="0.25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5" customHeight="1" thickBot="1" x14ac:dyDescent="0.25">
      <c r="B46" s="146"/>
      <c r="C46" s="573" t="s">
        <v>289</v>
      </c>
      <c r="D46" s="574"/>
      <c r="E46" s="575" t="s">
        <v>290</v>
      </c>
      <c r="F46" s="575"/>
      <c r="G46" s="574"/>
      <c r="H46" s="143"/>
      <c r="I46" s="453" t="s">
        <v>256</v>
      </c>
      <c r="J46" s="454"/>
      <c r="K46" s="454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5" customHeight="1" x14ac:dyDescent="0.2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450" t="s">
        <v>257</v>
      </c>
      <c r="J47" s="451"/>
      <c r="K47" s="452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5" customHeight="1" thickBot="1" x14ac:dyDescent="0.25">
      <c r="B48" s="146"/>
      <c r="C48" s="245">
        <f>VLOOKUP($L$8,$A$76:$IH$122,Formula!C48)</f>
        <v>0</v>
      </c>
      <c r="D48" s="246">
        <f>VLOOKUP($L$8,$A$76:$IH$122,Formula!D48)</f>
        <v>0</v>
      </c>
      <c r="E48" s="247">
        <f>VLOOKUP($L$8,$A$76:$IH$122,Formula!E48)</f>
        <v>0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455" t="s">
        <v>258</v>
      </c>
      <c r="J48" s="456"/>
      <c r="K48" s="457"/>
      <c r="L48" s="250">
        <f>VLOOKUP($L$8,$A$76:$IH$122,Formula!L48)</f>
        <v>5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5" customHeight="1" thickBot="1" x14ac:dyDescent="0.25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5" customHeight="1" x14ac:dyDescent="0.2">
      <c r="B50" s="146"/>
      <c r="C50" s="613" t="s">
        <v>42</v>
      </c>
      <c r="D50" s="614"/>
      <c r="E50" s="626" t="s">
        <v>57</v>
      </c>
      <c r="F50" s="584"/>
      <c r="G50" s="584" t="s">
        <v>58</v>
      </c>
      <c r="H50" s="584"/>
      <c r="I50" s="584" t="s">
        <v>59</v>
      </c>
      <c r="J50" s="584"/>
      <c r="K50" s="584" t="s">
        <v>32</v>
      </c>
      <c r="L50" s="585"/>
      <c r="M50" s="143"/>
      <c r="N50" s="143"/>
      <c r="O50" s="143"/>
      <c r="P50" s="143"/>
      <c r="Q50" s="143"/>
      <c r="R50" s="312"/>
      <c r="S50" s="143"/>
      <c r="T50" s="143"/>
    </row>
    <row r="51" spans="2:20" ht="21.95" customHeight="1" thickBot="1" x14ac:dyDescent="0.25">
      <c r="B51" s="146"/>
      <c r="C51" s="615"/>
      <c r="D51" s="616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5" customHeight="1" x14ac:dyDescent="0.2">
      <c r="B52" s="146"/>
      <c r="C52" s="557" t="s">
        <v>41</v>
      </c>
      <c r="D52" s="558"/>
      <c r="E52" s="252">
        <f>VLOOKUP($L$8,$A$76:$IH$122,Formula!E52)</f>
        <v>3</v>
      </c>
      <c r="F52" s="209">
        <f>VLOOKUP($L$8,$A$76:$IH$122,Formula!F52)</f>
        <v>0</v>
      </c>
      <c r="G52" s="209">
        <f>VLOOKUP($L$8,$A$76:$IH$122,Formula!G52)</f>
        <v>75</v>
      </c>
      <c r="H52" s="209">
        <f>VLOOKUP($L$8,$A$76:$IH$122,Formula!H52)</f>
        <v>1</v>
      </c>
      <c r="I52" s="209">
        <f>VLOOKUP($L$8,$A$76:$IH$122,Formula!I52)</f>
        <v>40</v>
      </c>
      <c r="J52" s="227">
        <f>VLOOKUP($L$8,$A$76:$IH$122,Formula!J52)</f>
        <v>0</v>
      </c>
      <c r="K52" s="253">
        <f t="shared" ref="K52:L55" si="4">E52+G52+I52</f>
        <v>118</v>
      </c>
      <c r="L52" s="254">
        <f t="shared" si="4"/>
        <v>1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5" customHeight="1" x14ac:dyDescent="0.2">
      <c r="B53" s="146"/>
      <c r="C53" s="571" t="s">
        <v>260</v>
      </c>
      <c r="D53" s="572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5" customHeight="1" x14ac:dyDescent="0.2">
      <c r="B54" s="146"/>
      <c r="C54" s="571" t="s">
        <v>261</v>
      </c>
      <c r="D54" s="572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0</v>
      </c>
      <c r="H54" s="229">
        <f>VLOOKUP($L$8,$A$76:$IH$122,Formula!H54)</f>
        <v>0</v>
      </c>
      <c r="I54" s="229">
        <f>VLOOKUP($L$8,$A$76:$IH$122,Formula!I54)</f>
        <v>1</v>
      </c>
      <c r="J54" s="230">
        <f>VLOOKUP($L$8,$A$76:$IH$122,Formula!J54)</f>
        <v>0</v>
      </c>
      <c r="K54" s="257">
        <f t="shared" si="4"/>
        <v>1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5" customHeight="1" thickBot="1" x14ac:dyDescent="0.25">
      <c r="B55" s="146"/>
      <c r="C55" s="629" t="s">
        <v>5</v>
      </c>
      <c r="D55" s="630"/>
      <c r="E55" s="259"/>
      <c r="F55" s="260"/>
      <c r="G55" s="232">
        <f>VLOOKUP($L$8,$A$76:$IH$122,Formula!G55)</f>
        <v>0</v>
      </c>
      <c r="H55" s="232">
        <f>VLOOKUP($L$8,$A$76:$IH$122,Formula!H55)</f>
        <v>0</v>
      </c>
      <c r="I55" s="232">
        <f>VLOOKUP($L$8,$A$76:$IH$122,Formula!I55)</f>
        <v>0</v>
      </c>
      <c r="J55" s="233">
        <f>VLOOKUP($L$8,$A$76:$IH$122,Formula!J55)</f>
        <v>0</v>
      </c>
      <c r="K55" s="261">
        <f t="shared" si="4"/>
        <v>0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5" customHeight="1" thickBot="1" x14ac:dyDescent="0.25">
      <c r="B56" s="146"/>
      <c r="C56" s="611" t="s">
        <v>29</v>
      </c>
      <c r="D56" s="612"/>
      <c r="E56" s="263">
        <f>SUM(E52:E55)</f>
        <v>3</v>
      </c>
      <c r="F56" s="264">
        <f t="shared" ref="F56:L56" si="5">SUM(F52:F55)</f>
        <v>0</v>
      </c>
      <c r="G56" s="265">
        <f t="shared" si="5"/>
        <v>75</v>
      </c>
      <c r="H56" s="265">
        <f t="shared" si="5"/>
        <v>1</v>
      </c>
      <c r="I56" s="265">
        <f t="shared" si="5"/>
        <v>41</v>
      </c>
      <c r="J56" s="266">
        <f t="shared" si="5"/>
        <v>0</v>
      </c>
      <c r="K56" s="267">
        <f t="shared" si="5"/>
        <v>119</v>
      </c>
      <c r="L56" s="268">
        <f t="shared" si="5"/>
        <v>1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5" customHeight="1" x14ac:dyDescent="0.2">
      <c r="B57" s="146"/>
      <c r="C57" s="557" t="s">
        <v>36</v>
      </c>
      <c r="D57" s="558"/>
      <c r="E57" s="269">
        <f>VLOOKUP($L$8,$A$76:$IH$122,Formula!E57)</f>
        <v>5</v>
      </c>
      <c r="F57" s="270">
        <f>VLOOKUP($L$8,$A$76:$IH$122,Formula!F57)</f>
        <v>1</v>
      </c>
      <c r="G57" s="270">
        <f>VLOOKUP($L$8,$A$76:$IH$122,Formula!G57)</f>
        <v>31</v>
      </c>
      <c r="H57" s="270">
        <f>VLOOKUP($L$8,$A$76:$IH$122,Formula!H57)</f>
        <v>2</v>
      </c>
      <c r="I57" s="270">
        <f>VLOOKUP($L$8,$A$76:$IH$122,Formula!I57)</f>
        <v>44</v>
      </c>
      <c r="J57" s="271">
        <f>VLOOKUP($L$8,$A$76:$IH$122,Formula!J57)</f>
        <v>10</v>
      </c>
      <c r="K57" s="253">
        <f>E57+G57+I57</f>
        <v>80</v>
      </c>
      <c r="L57" s="254">
        <f>F57+H57+J57</f>
        <v>13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5" customHeight="1" thickBot="1" x14ac:dyDescent="0.25">
      <c r="B58" s="146"/>
      <c r="C58" s="569" t="s">
        <v>248</v>
      </c>
      <c r="D58" s="570"/>
      <c r="E58" s="273">
        <f>VLOOKUP($L$8,$A$76:$IH$122,Formula!E58)</f>
        <v>2</v>
      </c>
      <c r="F58" s="232">
        <f>VLOOKUP($L$8,$A$76:$IH$122,Formula!F58)</f>
        <v>1</v>
      </c>
      <c r="G58" s="232">
        <f>VLOOKUP($L$8,$A$76:$IH$122,Formula!G58)</f>
        <v>3</v>
      </c>
      <c r="H58" s="232">
        <f>VLOOKUP($L$8,$A$76:$IH$122,Formula!H58)</f>
        <v>2</v>
      </c>
      <c r="I58" s="232">
        <f>VLOOKUP($L$8,$A$76:$IH$122,Formula!I58)</f>
        <v>11</v>
      </c>
      <c r="J58" s="233">
        <f>VLOOKUP($L$8,$A$76:$IH$122,Formula!J58)</f>
        <v>10</v>
      </c>
      <c r="K58" s="274">
        <f>E58+G58+I58</f>
        <v>16</v>
      </c>
      <c r="L58" s="275">
        <f>F58+H58+J58</f>
        <v>13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5" customHeight="1" thickBot="1" x14ac:dyDescent="0.25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5" customHeight="1" thickBot="1" x14ac:dyDescent="0.25">
      <c r="B60" s="146"/>
      <c r="C60" s="586" t="s">
        <v>243</v>
      </c>
      <c r="D60" s="587"/>
      <c r="E60" s="587"/>
      <c r="F60" s="587"/>
      <c r="G60" s="587"/>
      <c r="H60" s="588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5" customHeight="1" x14ac:dyDescent="0.2">
      <c r="B61" s="146"/>
      <c r="C61" s="566" t="s">
        <v>250</v>
      </c>
      <c r="D61" s="567"/>
      <c r="E61" s="567"/>
      <c r="F61" s="567"/>
      <c r="G61" s="567"/>
      <c r="H61" s="568"/>
      <c r="I61" s="279">
        <f>VLOOKUP($L$8,$A$76:$IH$122,Formula!I61)</f>
        <v>1</v>
      </c>
      <c r="J61" s="143"/>
      <c r="K61" s="487" t="s">
        <v>245</v>
      </c>
      <c r="L61" s="488"/>
      <c r="M61" s="488"/>
      <c r="N61" s="488"/>
      <c r="O61" s="488"/>
      <c r="P61" s="298" t="s">
        <v>15</v>
      </c>
      <c r="Q61" s="143"/>
      <c r="R61" s="312"/>
      <c r="S61" s="143"/>
      <c r="T61" s="143"/>
    </row>
    <row r="62" spans="2:20" ht="21.95" customHeight="1" thickBot="1" x14ac:dyDescent="0.25">
      <c r="B62" s="146"/>
      <c r="C62" s="560" t="s">
        <v>251</v>
      </c>
      <c r="D62" s="561"/>
      <c r="E62" s="561"/>
      <c r="F62" s="561"/>
      <c r="G62" s="561"/>
      <c r="H62" s="562"/>
      <c r="I62" s="280">
        <f>VLOOKUP($L$8,$A$76:$IH$122,Formula!I62)</f>
        <v>1</v>
      </c>
      <c r="J62" s="143"/>
      <c r="K62" s="489" t="s">
        <v>244</v>
      </c>
      <c r="L62" s="490"/>
      <c r="M62" s="490"/>
      <c r="N62" s="490"/>
      <c r="O62" s="490"/>
      <c r="P62" s="284">
        <f>VLOOKUP($L$8,$A$76:$IH$122,Formula!P62)</f>
        <v>0</v>
      </c>
      <c r="Q62" s="143"/>
      <c r="R62" s="312"/>
      <c r="S62" s="143"/>
      <c r="T62" s="143"/>
    </row>
    <row r="63" spans="2:20" ht="21.95" customHeight="1" thickBot="1" x14ac:dyDescent="0.25">
      <c r="B63" s="146"/>
      <c r="C63" s="560" t="s">
        <v>252</v>
      </c>
      <c r="D63" s="561"/>
      <c r="E63" s="561"/>
      <c r="F63" s="561"/>
      <c r="G63" s="561"/>
      <c r="H63" s="562"/>
      <c r="I63" s="280">
        <f>VLOOKUP($L$8,$A$76:$IH$122,Formula!I63)</f>
        <v>1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5" customHeight="1" x14ac:dyDescent="0.2">
      <c r="B64" s="146"/>
      <c r="C64" s="560" t="s">
        <v>253</v>
      </c>
      <c r="D64" s="561"/>
      <c r="E64" s="561"/>
      <c r="F64" s="561"/>
      <c r="G64" s="561"/>
      <c r="H64" s="562"/>
      <c r="I64" s="280">
        <f>VLOOKUP($L$8,$A$76:$IH$122,Formula!I64)</f>
        <v>0</v>
      </c>
      <c r="J64" s="143"/>
      <c r="K64" s="484" t="s">
        <v>219</v>
      </c>
      <c r="L64" s="485"/>
      <c r="M64" s="486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5" customHeight="1" thickBot="1" x14ac:dyDescent="0.25">
      <c r="B65" s="146"/>
      <c r="C65" s="560" t="s">
        <v>254</v>
      </c>
      <c r="D65" s="561"/>
      <c r="E65" s="561"/>
      <c r="F65" s="561"/>
      <c r="G65" s="561"/>
      <c r="H65" s="562"/>
      <c r="I65" s="280">
        <f>VLOOKUP($L$8,$A$76:$IH$122,Formula!I65)</f>
        <v>0</v>
      </c>
      <c r="J65" s="143"/>
      <c r="K65" s="481" t="s">
        <v>217</v>
      </c>
      <c r="L65" s="482"/>
      <c r="M65" s="483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5" customHeight="1" thickBot="1" x14ac:dyDescent="0.25">
      <c r="B66" s="146"/>
      <c r="C66" s="563" t="s">
        <v>242</v>
      </c>
      <c r="D66" s="564"/>
      <c r="E66" s="564"/>
      <c r="F66" s="564"/>
      <c r="G66" s="564"/>
      <c r="H66" s="565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5" customHeight="1" thickBot="1" x14ac:dyDescent="0.25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"/>
    <row r="69" spans="1:221" ht="27" customHeight="1" x14ac:dyDescent="0.2"/>
    <row r="70" spans="1:221" ht="27" customHeight="1" x14ac:dyDescent="0.2"/>
    <row r="71" spans="1:221" ht="27" customHeight="1" thickBot="1" x14ac:dyDescent="0.25"/>
    <row r="72" spans="1:221" ht="27" customHeight="1" thickBot="1" x14ac:dyDescent="0.25">
      <c r="A72" s="548" t="s">
        <v>15</v>
      </c>
      <c r="B72" s="550" t="s">
        <v>262</v>
      </c>
      <c r="C72" s="551"/>
      <c r="D72" s="551"/>
      <c r="E72" s="554" t="s">
        <v>263</v>
      </c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5"/>
      <c r="Q72" s="555"/>
      <c r="R72" s="555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5"/>
      <c r="AP72" s="555"/>
      <c r="AQ72" s="555"/>
      <c r="AR72" s="556"/>
      <c r="AS72" s="589" t="s">
        <v>264</v>
      </c>
      <c r="AT72" s="590"/>
      <c r="AU72" s="590"/>
      <c r="AV72" s="590"/>
      <c r="AW72" s="590"/>
      <c r="AX72" s="590"/>
      <c r="AY72" s="590"/>
      <c r="AZ72" s="590"/>
      <c r="BA72" s="590"/>
      <c r="BB72" s="590"/>
      <c r="BC72" s="590"/>
      <c r="BD72" s="590"/>
      <c r="BE72" s="590"/>
      <c r="BF72" s="590"/>
      <c r="BG72" s="590"/>
      <c r="BH72" s="590"/>
      <c r="BI72" s="590"/>
      <c r="BJ72" s="590"/>
      <c r="BK72" s="590"/>
      <c r="BL72" s="590"/>
      <c r="BM72" s="590"/>
      <c r="BN72" s="590"/>
      <c r="BO72" s="590"/>
      <c r="BP72" s="590"/>
      <c r="BQ72" s="590"/>
      <c r="BR72" s="590"/>
      <c r="BS72" s="590"/>
      <c r="BT72" s="590"/>
      <c r="BU72" s="590"/>
      <c r="BV72" s="590"/>
      <c r="BW72" s="590"/>
      <c r="BX72" s="590"/>
      <c r="BY72" s="590"/>
      <c r="BZ72" s="590"/>
      <c r="CA72" s="590"/>
      <c r="CB72" s="590"/>
      <c r="CC72" s="590"/>
      <c r="CD72" s="590"/>
      <c r="CE72" s="590"/>
      <c r="CF72" s="591"/>
      <c r="CG72" s="498" t="s">
        <v>265</v>
      </c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  <c r="CW72" s="499"/>
      <c r="CX72" s="499"/>
      <c r="CY72" s="499"/>
      <c r="CZ72" s="499"/>
      <c r="DA72" s="499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500"/>
      <c r="DU72" s="502" t="s">
        <v>266</v>
      </c>
      <c r="DV72" s="503"/>
      <c r="DW72" s="503"/>
      <c r="DX72" s="504"/>
      <c r="DY72" s="502" t="s">
        <v>266</v>
      </c>
      <c r="DZ72" s="503"/>
      <c r="EA72" s="503"/>
      <c r="EB72" s="504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05" t="s">
        <v>267</v>
      </c>
      <c r="EN72" s="506"/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7"/>
      <c r="EZ72" s="433" t="s">
        <v>295</v>
      </c>
      <c r="FA72" s="434"/>
      <c r="FB72" s="433" t="s">
        <v>295</v>
      </c>
      <c r="FC72" s="434"/>
      <c r="FD72" s="433" t="s">
        <v>295</v>
      </c>
      <c r="FE72" s="434"/>
      <c r="FF72" s="433" t="s">
        <v>295</v>
      </c>
      <c r="FG72" s="434"/>
      <c r="FH72" s="371" t="s">
        <v>296</v>
      </c>
      <c r="FI72" s="372"/>
      <c r="FJ72" s="371" t="s">
        <v>296</v>
      </c>
      <c r="FK72" s="372"/>
      <c r="FL72" s="371" t="s">
        <v>296</v>
      </c>
      <c r="FM72" s="372"/>
      <c r="FN72" s="371" t="s">
        <v>296</v>
      </c>
      <c r="FO72" s="372"/>
      <c r="FP72" s="535" t="s">
        <v>269</v>
      </c>
      <c r="FQ72" s="536"/>
      <c r="FR72" s="397" t="s">
        <v>115</v>
      </c>
      <c r="FS72" s="539"/>
      <c r="FT72" s="400"/>
      <c r="FU72" s="397" t="s">
        <v>297</v>
      </c>
      <c r="FV72" s="400" t="s">
        <v>298</v>
      </c>
      <c r="FW72" s="535" t="s">
        <v>270</v>
      </c>
      <c r="FX72" s="544"/>
      <c r="FY72" s="544"/>
      <c r="FZ72" s="544"/>
      <c r="GA72" s="544"/>
      <c r="GB72" s="536"/>
      <c r="GC72" s="403" t="s">
        <v>299</v>
      </c>
      <c r="GD72" s="404"/>
      <c r="GE72" s="404"/>
      <c r="GF72" s="404"/>
      <c r="GG72" s="404"/>
      <c r="GH72" s="405"/>
      <c r="GI72" s="416" t="s">
        <v>300</v>
      </c>
      <c r="GJ72" s="417"/>
      <c r="GK72" s="417"/>
      <c r="GL72" s="417"/>
      <c r="GM72" s="417"/>
      <c r="GN72" s="418"/>
      <c r="GO72" s="523" t="s">
        <v>271</v>
      </c>
      <c r="GP72" s="524"/>
      <c r="GQ72" s="524"/>
      <c r="GR72" s="525"/>
      <c r="GS72" s="523" t="s">
        <v>36</v>
      </c>
      <c r="GT72" s="524"/>
      <c r="GU72" s="524"/>
      <c r="GV72" s="524"/>
      <c r="GW72" s="524"/>
      <c r="GX72" s="525"/>
      <c r="GY72" s="523" t="s">
        <v>272</v>
      </c>
      <c r="GZ72" s="524"/>
      <c r="HA72" s="524"/>
      <c r="HB72" s="524"/>
      <c r="HC72" s="524"/>
      <c r="HD72" s="525"/>
      <c r="HE72" s="437" t="s">
        <v>273</v>
      </c>
      <c r="HF72" s="438"/>
      <c r="HG72" s="438"/>
      <c r="HH72" s="438"/>
      <c r="HI72" s="438"/>
      <c r="HJ72" s="439"/>
      <c r="HK72" s="512" t="s">
        <v>244</v>
      </c>
      <c r="HL72" s="515" t="s">
        <v>274</v>
      </c>
      <c r="HM72" s="517" t="s">
        <v>275</v>
      </c>
    </row>
    <row r="73" spans="1:221" ht="38.25" x14ac:dyDescent="0.2">
      <c r="A73" s="549"/>
      <c r="B73" s="552"/>
      <c r="C73" s="553"/>
      <c r="D73" s="553"/>
      <c r="E73" s="520" t="s">
        <v>1</v>
      </c>
      <c r="F73" s="521"/>
      <c r="G73" s="521"/>
      <c r="H73" s="521"/>
      <c r="I73" s="522" t="s">
        <v>232</v>
      </c>
      <c r="J73" s="522"/>
      <c r="K73" s="522"/>
      <c r="L73" s="522"/>
      <c r="M73" s="393" t="s">
        <v>231</v>
      </c>
      <c r="N73" s="393"/>
      <c r="O73" s="393"/>
      <c r="P73" s="393"/>
      <c r="Q73" s="393" t="s">
        <v>230</v>
      </c>
      <c r="R73" s="393"/>
      <c r="S73" s="393"/>
      <c r="T73" s="393"/>
      <c r="U73" s="393" t="s">
        <v>229</v>
      </c>
      <c r="V73" s="393"/>
      <c r="W73" s="393"/>
      <c r="X73" s="393"/>
      <c r="Y73" s="559" t="s">
        <v>276</v>
      </c>
      <c r="Z73" s="559"/>
      <c r="AA73" s="559"/>
      <c r="AB73" s="559"/>
      <c r="AC73" s="393" t="s">
        <v>277</v>
      </c>
      <c r="AD73" s="393"/>
      <c r="AE73" s="393"/>
      <c r="AF73" s="393"/>
      <c r="AG73" s="386" t="s">
        <v>2</v>
      </c>
      <c r="AH73" s="386"/>
      <c r="AI73" s="386" t="s">
        <v>3</v>
      </c>
      <c r="AJ73" s="386"/>
      <c r="AK73" s="386" t="s">
        <v>28</v>
      </c>
      <c r="AL73" s="386"/>
      <c r="AM73" s="386" t="s">
        <v>30</v>
      </c>
      <c r="AN73" s="386"/>
      <c r="AO73" s="386" t="s">
        <v>31</v>
      </c>
      <c r="AP73" s="386"/>
      <c r="AQ73" s="386" t="s">
        <v>221</v>
      </c>
      <c r="AR73" s="388"/>
      <c r="AS73" s="390" t="s">
        <v>1</v>
      </c>
      <c r="AT73" s="391"/>
      <c r="AU73" s="391"/>
      <c r="AV73" s="391"/>
      <c r="AW73" s="392" t="s">
        <v>232</v>
      </c>
      <c r="AX73" s="392"/>
      <c r="AY73" s="392"/>
      <c r="AZ73" s="392"/>
      <c r="BA73" s="393" t="s">
        <v>231</v>
      </c>
      <c r="BB73" s="393"/>
      <c r="BC73" s="393"/>
      <c r="BD73" s="393"/>
      <c r="BE73" s="393" t="s">
        <v>230</v>
      </c>
      <c r="BF73" s="393"/>
      <c r="BG73" s="393"/>
      <c r="BH73" s="393"/>
      <c r="BI73" s="396" t="s">
        <v>229</v>
      </c>
      <c r="BJ73" s="396"/>
      <c r="BK73" s="396"/>
      <c r="BL73" s="396"/>
      <c r="BM73" s="395" t="s">
        <v>276</v>
      </c>
      <c r="BN73" s="395"/>
      <c r="BO73" s="395"/>
      <c r="BP73" s="395"/>
      <c r="BQ73" s="396" t="s">
        <v>277</v>
      </c>
      <c r="BR73" s="396"/>
      <c r="BS73" s="396"/>
      <c r="BT73" s="396"/>
      <c r="BU73" s="387" t="s">
        <v>2</v>
      </c>
      <c r="BV73" s="387"/>
      <c r="BW73" s="387" t="s">
        <v>3</v>
      </c>
      <c r="BX73" s="387"/>
      <c r="BY73" s="387" t="s">
        <v>28</v>
      </c>
      <c r="BZ73" s="387"/>
      <c r="CA73" s="387" t="s">
        <v>30</v>
      </c>
      <c r="CB73" s="387"/>
      <c r="CC73" s="387" t="s">
        <v>31</v>
      </c>
      <c r="CD73" s="387"/>
      <c r="CE73" s="387" t="s">
        <v>221</v>
      </c>
      <c r="CF73" s="389"/>
      <c r="CG73" s="390" t="s">
        <v>1</v>
      </c>
      <c r="CH73" s="391"/>
      <c r="CI73" s="391"/>
      <c r="CJ73" s="391"/>
      <c r="CK73" s="392" t="s">
        <v>232</v>
      </c>
      <c r="CL73" s="392"/>
      <c r="CM73" s="392"/>
      <c r="CN73" s="392"/>
      <c r="CO73" s="393" t="s">
        <v>231</v>
      </c>
      <c r="CP73" s="393"/>
      <c r="CQ73" s="393"/>
      <c r="CR73" s="393"/>
      <c r="CS73" s="393" t="s">
        <v>230</v>
      </c>
      <c r="CT73" s="393"/>
      <c r="CU73" s="393"/>
      <c r="CV73" s="393"/>
      <c r="CW73" s="396" t="s">
        <v>278</v>
      </c>
      <c r="CX73" s="396"/>
      <c r="CY73" s="396"/>
      <c r="CZ73" s="396"/>
      <c r="DA73" s="395" t="s">
        <v>276</v>
      </c>
      <c r="DB73" s="395"/>
      <c r="DC73" s="395"/>
      <c r="DD73" s="395"/>
      <c r="DE73" s="396" t="s">
        <v>277</v>
      </c>
      <c r="DF73" s="396"/>
      <c r="DG73" s="396"/>
      <c r="DH73" s="396"/>
      <c r="DI73" s="387" t="s">
        <v>2</v>
      </c>
      <c r="DJ73" s="387"/>
      <c r="DK73" s="387" t="s">
        <v>3</v>
      </c>
      <c r="DL73" s="387"/>
      <c r="DM73" s="387" t="s">
        <v>28</v>
      </c>
      <c r="DN73" s="387"/>
      <c r="DO73" s="387" t="s">
        <v>30</v>
      </c>
      <c r="DP73" s="387"/>
      <c r="DQ73" s="387" t="s">
        <v>31</v>
      </c>
      <c r="DR73" s="387"/>
      <c r="DS73" s="387" t="s">
        <v>221</v>
      </c>
      <c r="DT73" s="389"/>
      <c r="DU73" s="497" t="s">
        <v>227</v>
      </c>
      <c r="DV73" s="493"/>
      <c r="DW73" s="493"/>
      <c r="DX73" s="494"/>
      <c r="DY73" s="511" t="s">
        <v>226</v>
      </c>
      <c r="DZ73" s="491"/>
      <c r="EA73" s="491"/>
      <c r="EB73" s="492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08"/>
      <c r="EN73" s="509"/>
      <c r="EO73" s="509"/>
      <c r="EP73" s="509"/>
      <c r="EQ73" s="509"/>
      <c r="ER73" s="509"/>
      <c r="ES73" s="509"/>
      <c r="ET73" s="509"/>
      <c r="EU73" s="509"/>
      <c r="EV73" s="509"/>
      <c r="EW73" s="509"/>
      <c r="EX73" s="509"/>
      <c r="EY73" s="510"/>
      <c r="EZ73" s="435"/>
      <c r="FA73" s="436"/>
      <c r="FB73" s="435"/>
      <c r="FC73" s="436"/>
      <c r="FD73" s="435"/>
      <c r="FE73" s="436"/>
      <c r="FF73" s="435"/>
      <c r="FG73" s="436"/>
      <c r="FH73" s="373"/>
      <c r="FI73" s="374"/>
      <c r="FJ73" s="373"/>
      <c r="FK73" s="374"/>
      <c r="FL73" s="373"/>
      <c r="FM73" s="374"/>
      <c r="FN73" s="373"/>
      <c r="FO73" s="374"/>
      <c r="FP73" s="537"/>
      <c r="FQ73" s="538"/>
      <c r="FR73" s="398"/>
      <c r="FS73" s="540"/>
      <c r="FT73" s="401"/>
      <c r="FU73" s="398"/>
      <c r="FV73" s="401"/>
      <c r="FW73" s="537"/>
      <c r="FX73" s="545"/>
      <c r="FY73" s="545"/>
      <c r="FZ73" s="545"/>
      <c r="GA73" s="545"/>
      <c r="GB73" s="538"/>
      <c r="GC73" s="406"/>
      <c r="GD73" s="407"/>
      <c r="GE73" s="407"/>
      <c r="GF73" s="407"/>
      <c r="GG73" s="407"/>
      <c r="GH73" s="408"/>
      <c r="GI73" s="419"/>
      <c r="GJ73" s="420"/>
      <c r="GK73" s="420"/>
      <c r="GL73" s="420"/>
      <c r="GM73" s="420"/>
      <c r="GN73" s="421"/>
      <c r="GO73" s="497"/>
      <c r="GP73" s="493"/>
      <c r="GQ73" s="493"/>
      <c r="GR73" s="494"/>
      <c r="GS73" s="497"/>
      <c r="GT73" s="493"/>
      <c r="GU73" s="493"/>
      <c r="GV73" s="493"/>
      <c r="GW73" s="493"/>
      <c r="GX73" s="494"/>
      <c r="GY73" s="497"/>
      <c r="GZ73" s="493"/>
      <c r="HA73" s="493"/>
      <c r="HB73" s="493"/>
      <c r="HC73" s="493"/>
      <c r="HD73" s="494"/>
      <c r="HE73" s="532" t="s">
        <v>279</v>
      </c>
      <c r="HF73" s="526" t="s">
        <v>280</v>
      </c>
      <c r="HG73" s="526" t="s">
        <v>281</v>
      </c>
      <c r="HH73" s="526" t="s">
        <v>282</v>
      </c>
      <c r="HI73" s="529" t="s">
        <v>283</v>
      </c>
      <c r="HJ73" s="301" t="s">
        <v>242</v>
      </c>
      <c r="HK73" s="513"/>
      <c r="HL73" s="516"/>
      <c r="HM73" s="518"/>
    </row>
    <row r="74" spans="1:221" x14ac:dyDescent="0.2">
      <c r="A74" s="549"/>
      <c r="B74" s="552"/>
      <c r="C74" s="553"/>
      <c r="D74" s="553"/>
      <c r="E74" s="390" t="s">
        <v>100</v>
      </c>
      <c r="F74" s="391"/>
      <c r="G74" s="391" t="s">
        <v>101</v>
      </c>
      <c r="H74" s="391"/>
      <c r="I74" s="392" t="s">
        <v>100</v>
      </c>
      <c r="J74" s="392"/>
      <c r="K74" s="392" t="s">
        <v>101</v>
      </c>
      <c r="L74" s="392"/>
      <c r="M74" s="394" t="s">
        <v>100</v>
      </c>
      <c r="N74" s="394"/>
      <c r="O74" s="394" t="s">
        <v>101</v>
      </c>
      <c r="P74" s="394"/>
      <c r="Q74" s="495" t="s">
        <v>100</v>
      </c>
      <c r="R74" s="496"/>
      <c r="S74" s="396" t="s">
        <v>101</v>
      </c>
      <c r="T74" s="396"/>
      <c r="U74" s="394" t="s">
        <v>100</v>
      </c>
      <c r="V74" s="394"/>
      <c r="W74" s="394" t="s">
        <v>101</v>
      </c>
      <c r="X74" s="394"/>
      <c r="Y74" s="395" t="s">
        <v>100</v>
      </c>
      <c r="Z74" s="395"/>
      <c r="AA74" s="395" t="s">
        <v>101</v>
      </c>
      <c r="AB74" s="395"/>
      <c r="AC74" s="396" t="s">
        <v>100</v>
      </c>
      <c r="AD74" s="396"/>
      <c r="AE74" s="396" t="s">
        <v>101</v>
      </c>
      <c r="AF74" s="396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9"/>
      <c r="AS74" s="390" t="s">
        <v>100</v>
      </c>
      <c r="AT74" s="391"/>
      <c r="AU74" s="391" t="s">
        <v>101</v>
      </c>
      <c r="AV74" s="391"/>
      <c r="AW74" s="392" t="s">
        <v>100</v>
      </c>
      <c r="AX74" s="392"/>
      <c r="AY74" s="392" t="s">
        <v>101</v>
      </c>
      <c r="AZ74" s="392"/>
      <c r="BA74" s="396" t="s">
        <v>100</v>
      </c>
      <c r="BB74" s="396"/>
      <c r="BC74" s="396" t="s">
        <v>101</v>
      </c>
      <c r="BD74" s="396"/>
      <c r="BE74" s="396" t="s">
        <v>100</v>
      </c>
      <c r="BF74" s="396"/>
      <c r="BG74" s="396" t="s">
        <v>101</v>
      </c>
      <c r="BH74" s="396"/>
      <c r="BI74" s="396" t="s">
        <v>100</v>
      </c>
      <c r="BJ74" s="396"/>
      <c r="BK74" s="396" t="s">
        <v>101</v>
      </c>
      <c r="BL74" s="396"/>
      <c r="BM74" s="395" t="s">
        <v>100</v>
      </c>
      <c r="BN74" s="395"/>
      <c r="BO74" s="395" t="s">
        <v>101</v>
      </c>
      <c r="BP74" s="395"/>
      <c r="BQ74" s="396" t="s">
        <v>100</v>
      </c>
      <c r="BR74" s="396"/>
      <c r="BS74" s="396" t="s">
        <v>101</v>
      </c>
      <c r="BT74" s="396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89"/>
      <c r="CG74" s="390" t="s">
        <v>100</v>
      </c>
      <c r="CH74" s="391"/>
      <c r="CI74" s="391" t="s">
        <v>101</v>
      </c>
      <c r="CJ74" s="391"/>
      <c r="CK74" s="392" t="s">
        <v>100</v>
      </c>
      <c r="CL74" s="392"/>
      <c r="CM74" s="392" t="s">
        <v>101</v>
      </c>
      <c r="CN74" s="392"/>
      <c r="CO74" s="396" t="s">
        <v>100</v>
      </c>
      <c r="CP74" s="396"/>
      <c r="CQ74" s="396" t="s">
        <v>101</v>
      </c>
      <c r="CR74" s="396"/>
      <c r="CS74" s="396" t="s">
        <v>100</v>
      </c>
      <c r="CT74" s="396"/>
      <c r="CU74" s="396" t="s">
        <v>101</v>
      </c>
      <c r="CV74" s="396"/>
      <c r="CW74" s="396" t="s">
        <v>100</v>
      </c>
      <c r="CX74" s="396"/>
      <c r="CY74" s="396" t="s">
        <v>101</v>
      </c>
      <c r="CZ74" s="396"/>
      <c r="DA74" s="395" t="s">
        <v>100</v>
      </c>
      <c r="DB74" s="395"/>
      <c r="DC74" s="395" t="s">
        <v>101</v>
      </c>
      <c r="DD74" s="395"/>
      <c r="DE74" s="396" t="s">
        <v>100</v>
      </c>
      <c r="DF74" s="396"/>
      <c r="DG74" s="396" t="s">
        <v>101</v>
      </c>
      <c r="DH74" s="396"/>
      <c r="DI74" s="387"/>
      <c r="DJ74" s="387"/>
      <c r="DK74" s="387"/>
      <c r="DL74" s="387"/>
      <c r="DM74" s="387"/>
      <c r="DN74" s="387"/>
      <c r="DO74" s="387"/>
      <c r="DP74" s="387"/>
      <c r="DQ74" s="387"/>
      <c r="DR74" s="387"/>
      <c r="DS74" s="387"/>
      <c r="DT74" s="389"/>
      <c r="DU74" s="497" t="s">
        <v>100</v>
      </c>
      <c r="DV74" s="493"/>
      <c r="DW74" s="493" t="s">
        <v>101</v>
      </c>
      <c r="DX74" s="494"/>
      <c r="DY74" s="511" t="s">
        <v>100</v>
      </c>
      <c r="DZ74" s="491"/>
      <c r="EA74" s="491" t="s">
        <v>101</v>
      </c>
      <c r="EB74" s="492"/>
      <c r="EC74" s="479" t="s">
        <v>1</v>
      </c>
      <c r="ED74" s="431" t="s">
        <v>232</v>
      </c>
      <c r="EE74" s="431" t="s">
        <v>230</v>
      </c>
      <c r="EF74" s="431" t="s">
        <v>231</v>
      </c>
      <c r="EG74" s="431" t="s">
        <v>229</v>
      </c>
      <c r="EH74" s="431" t="s">
        <v>227</v>
      </c>
      <c r="EI74" s="431" t="s">
        <v>226</v>
      </c>
      <c r="EJ74" s="425" t="s">
        <v>284</v>
      </c>
      <c r="EK74" s="425" t="s">
        <v>31</v>
      </c>
      <c r="EL74" s="427" t="s">
        <v>221</v>
      </c>
      <c r="EM74" s="429" t="s">
        <v>1</v>
      </c>
      <c r="EN74" s="431" t="s">
        <v>232</v>
      </c>
      <c r="EO74" s="431" t="s">
        <v>230</v>
      </c>
      <c r="EP74" s="431" t="s">
        <v>231</v>
      </c>
      <c r="EQ74" s="431" t="s">
        <v>285</v>
      </c>
      <c r="ER74" s="431" t="s">
        <v>227</v>
      </c>
      <c r="ES74" s="431" t="s">
        <v>226</v>
      </c>
      <c r="ET74" s="431" t="s">
        <v>2</v>
      </c>
      <c r="EU74" s="425" t="s">
        <v>3</v>
      </c>
      <c r="EV74" s="425" t="s">
        <v>28</v>
      </c>
      <c r="EW74" s="425" t="s">
        <v>284</v>
      </c>
      <c r="EX74" s="425" t="s">
        <v>31</v>
      </c>
      <c r="EY74" s="427" t="s">
        <v>221</v>
      </c>
      <c r="EZ74" s="440" t="s">
        <v>291</v>
      </c>
      <c r="FA74" s="441"/>
      <c r="FB74" s="380" t="s">
        <v>292</v>
      </c>
      <c r="FC74" s="381"/>
      <c r="FD74" s="380" t="s">
        <v>293</v>
      </c>
      <c r="FE74" s="381"/>
      <c r="FF74" s="380" t="s">
        <v>294</v>
      </c>
      <c r="FG74" s="381"/>
      <c r="FH74" s="375" t="s">
        <v>291</v>
      </c>
      <c r="FI74" s="376"/>
      <c r="FJ74" s="377" t="s">
        <v>292</v>
      </c>
      <c r="FK74" s="378"/>
      <c r="FL74" s="377" t="s">
        <v>293</v>
      </c>
      <c r="FM74" s="378"/>
      <c r="FN74" s="377" t="s">
        <v>294</v>
      </c>
      <c r="FO74" s="378"/>
      <c r="FP74" s="459" t="s">
        <v>286</v>
      </c>
      <c r="FQ74" s="546" t="s">
        <v>287</v>
      </c>
      <c r="FR74" s="541"/>
      <c r="FS74" s="542"/>
      <c r="FT74" s="543"/>
      <c r="FU74" s="398"/>
      <c r="FV74" s="401"/>
      <c r="FW74" s="459" t="s">
        <v>57</v>
      </c>
      <c r="FX74" s="392"/>
      <c r="FY74" s="392" t="s">
        <v>58</v>
      </c>
      <c r="FZ74" s="392"/>
      <c r="GA74" s="392" t="s">
        <v>59</v>
      </c>
      <c r="GB74" s="501"/>
      <c r="GC74" s="409" t="s">
        <v>57</v>
      </c>
      <c r="GD74" s="410"/>
      <c r="GE74" s="410" t="s">
        <v>58</v>
      </c>
      <c r="GF74" s="410"/>
      <c r="GG74" s="410" t="s">
        <v>59</v>
      </c>
      <c r="GH74" s="411"/>
      <c r="GI74" s="422" t="s">
        <v>57</v>
      </c>
      <c r="GJ74" s="423"/>
      <c r="GK74" s="423" t="s">
        <v>58</v>
      </c>
      <c r="GL74" s="423"/>
      <c r="GM74" s="423" t="s">
        <v>59</v>
      </c>
      <c r="GN74" s="424"/>
      <c r="GO74" s="497" t="s">
        <v>58</v>
      </c>
      <c r="GP74" s="493"/>
      <c r="GQ74" s="493" t="s">
        <v>59</v>
      </c>
      <c r="GR74" s="494"/>
      <c r="GS74" s="497" t="s">
        <v>57</v>
      </c>
      <c r="GT74" s="493"/>
      <c r="GU74" s="493" t="s">
        <v>58</v>
      </c>
      <c r="GV74" s="493"/>
      <c r="GW74" s="493" t="s">
        <v>59</v>
      </c>
      <c r="GX74" s="494"/>
      <c r="GY74" s="497" t="s">
        <v>57</v>
      </c>
      <c r="GZ74" s="493"/>
      <c r="HA74" s="493" t="s">
        <v>58</v>
      </c>
      <c r="HB74" s="493"/>
      <c r="HC74" s="493" t="s">
        <v>59</v>
      </c>
      <c r="HD74" s="494"/>
      <c r="HE74" s="533"/>
      <c r="HF74" s="527"/>
      <c r="HG74" s="527"/>
      <c r="HH74" s="527"/>
      <c r="HI74" s="530"/>
      <c r="HJ74" s="301"/>
      <c r="HK74" s="513"/>
      <c r="HL74" s="516"/>
      <c r="HM74" s="518"/>
    </row>
    <row r="75" spans="1:221" ht="39" thickBot="1" x14ac:dyDescent="0.25">
      <c r="A75" s="549"/>
      <c r="B75" s="552"/>
      <c r="C75" s="553"/>
      <c r="D75" s="553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480"/>
      <c r="ED75" s="458"/>
      <c r="EE75" s="458"/>
      <c r="EF75" s="458"/>
      <c r="EG75" s="458"/>
      <c r="EH75" s="458"/>
      <c r="EI75" s="458"/>
      <c r="EJ75" s="426"/>
      <c r="EK75" s="426"/>
      <c r="EL75" s="428"/>
      <c r="EM75" s="430"/>
      <c r="EN75" s="432"/>
      <c r="EO75" s="432"/>
      <c r="EP75" s="432"/>
      <c r="EQ75" s="432"/>
      <c r="ER75" s="432"/>
      <c r="ES75" s="432"/>
      <c r="ET75" s="432"/>
      <c r="EU75" s="426"/>
      <c r="EV75" s="426"/>
      <c r="EW75" s="426"/>
      <c r="EX75" s="426"/>
      <c r="EY75" s="428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460"/>
      <c r="FQ75" s="547"/>
      <c r="FR75" s="117">
        <v>1</v>
      </c>
      <c r="FS75" s="118">
        <v>2</v>
      </c>
      <c r="FT75" s="119">
        <v>3</v>
      </c>
      <c r="FU75" s="399"/>
      <c r="FV75" s="402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34"/>
      <c r="HF75" s="528"/>
      <c r="HG75" s="528"/>
      <c r="HH75" s="528"/>
      <c r="HI75" s="531"/>
      <c r="HJ75" s="301"/>
      <c r="HK75" s="514"/>
      <c r="HL75" s="516"/>
      <c r="HM75" s="519"/>
    </row>
    <row r="76" spans="1:221" ht="15" customHeight="1" x14ac:dyDescent="0.2">
      <c r="A76" s="35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J76" si="6">SUM(F77:F85)</f>
        <v>0</v>
      </c>
      <c r="G76" s="335">
        <f t="shared" si="6"/>
        <v>1</v>
      </c>
      <c r="H76" s="335">
        <f t="shared" si="6"/>
        <v>0</v>
      </c>
      <c r="I76" s="335">
        <f t="shared" si="6"/>
        <v>3</v>
      </c>
      <c r="J76" s="335">
        <f t="shared" si="6"/>
        <v>3</v>
      </c>
      <c r="K76" s="335">
        <f t="shared" ref="K76" si="7">SUM(K77:K85)</f>
        <v>15</v>
      </c>
      <c r="L76" s="335">
        <f t="shared" ref="L76" si="8">SUM(L77:L85)</f>
        <v>60</v>
      </c>
      <c r="M76" s="335">
        <f t="shared" ref="M76" si="9">SUM(M77:M85)</f>
        <v>3</v>
      </c>
      <c r="N76" s="335">
        <f t="shared" ref="N76:O76" si="10">SUM(N77:N85)</f>
        <v>3</v>
      </c>
      <c r="O76" s="335">
        <f t="shared" si="10"/>
        <v>33</v>
      </c>
      <c r="P76" s="335">
        <f t="shared" ref="P76" si="11">SUM(P77:P85)</f>
        <v>33</v>
      </c>
      <c r="Q76" s="335">
        <f t="shared" ref="Q76" si="12">SUM(Q77:Q85)</f>
        <v>7</v>
      </c>
      <c r="R76" s="335">
        <f t="shared" ref="R76" si="13">SUM(R77:R85)</f>
        <v>7</v>
      </c>
      <c r="S76" s="335">
        <f t="shared" ref="S76:T76" si="14">SUM(S77:S85)</f>
        <v>40</v>
      </c>
      <c r="T76" s="335">
        <f t="shared" si="14"/>
        <v>40</v>
      </c>
      <c r="U76" s="335">
        <f t="shared" ref="U76" si="15">SUM(U77:U85)</f>
        <v>2</v>
      </c>
      <c r="V76" s="335">
        <f t="shared" ref="V76" si="16">SUM(V77:V85)</f>
        <v>2</v>
      </c>
      <c r="W76" s="335">
        <f t="shared" ref="W76" si="17">SUM(W77:W85)</f>
        <v>1</v>
      </c>
      <c r="X76" s="335">
        <f t="shared" ref="X76:Y76" si="18">SUM(X77:X85)</f>
        <v>0</v>
      </c>
      <c r="Y76" s="335">
        <f t="shared" si="18"/>
        <v>38</v>
      </c>
      <c r="Z76" s="335">
        <f t="shared" ref="Z76" si="19">SUM(Z77:Z85)</f>
        <v>380</v>
      </c>
      <c r="AA76" s="335">
        <f t="shared" ref="AA76" si="20">SUM(AA77:AA85)</f>
        <v>30</v>
      </c>
      <c r="AB76" s="335">
        <f t="shared" ref="AB76" si="21">SUM(AB77:AB85)</f>
        <v>900</v>
      </c>
      <c r="AC76" s="335">
        <f t="shared" ref="AC76:AD76" si="22">SUM(AC77:AC85)</f>
        <v>0</v>
      </c>
      <c r="AD76" s="335">
        <f t="shared" si="22"/>
        <v>0</v>
      </c>
      <c r="AE76" s="335">
        <f t="shared" ref="AE76" si="23">SUM(AE77:AE85)</f>
        <v>0</v>
      </c>
      <c r="AF76" s="335">
        <f t="shared" ref="AF76" si="24">SUM(AF77:AF85)</f>
        <v>0</v>
      </c>
      <c r="AG76" s="335">
        <f t="shared" ref="AG76" si="25">SUM(AG77:AG85)</f>
        <v>0</v>
      </c>
      <c r="AH76" s="335">
        <f t="shared" ref="AH76:AI76" si="26">SUM(AH77:AH85)</f>
        <v>0</v>
      </c>
      <c r="AI76" s="335">
        <f t="shared" si="26"/>
        <v>0</v>
      </c>
      <c r="AJ76" s="335">
        <f t="shared" ref="AJ76" si="27">SUM(AJ77:AJ85)</f>
        <v>0</v>
      </c>
      <c r="AK76" s="335">
        <f t="shared" ref="AK76" si="28">SUM(AK77:AK85)</f>
        <v>4</v>
      </c>
      <c r="AL76" s="335">
        <f t="shared" ref="AL76" si="29">SUM(AL77:AL85)</f>
        <v>1</v>
      </c>
      <c r="AM76" s="335">
        <f t="shared" ref="AM76:AN76" si="30">SUM(AM77:AM85)</f>
        <v>0</v>
      </c>
      <c r="AN76" s="335">
        <f t="shared" si="30"/>
        <v>0</v>
      </c>
      <c r="AO76" s="335">
        <f t="shared" ref="AO76" si="31">SUM(AO77:AO85)</f>
        <v>0</v>
      </c>
      <c r="AP76" s="335">
        <f t="shared" ref="AP76" si="32">SUM(AP77:AP85)</f>
        <v>0</v>
      </c>
      <c r="AQ76" s="335">
        <f t="shared" ref="AQ76" si="33">SUM(AQ77:AQ85)</f>
        <v>0</v>
      </c>
      <c r="AR76" s="335">
        <f t="shared" ref="AR76:AS76" si="34">SUM(AR77:AR85)</f>
        <v>0</v>
      </c>
      <c r="AS76" s="335">
        <f t="shared" si="34"/>
        <v>2</v>
      </c>
      <c r="AT76" s="335">
        <f t="shared" ref="AT76" si="35">SUM(AT77:AT85)</f>
        <v>2</v>
      </c>
      <c r="AU76" s="335">
        <f t="shared" ref="AU76" si="36">SUM(AU77:AU85)</f>
        <v>1</v>
      </c>
      <c r="AV76" s="335">
        <f t="shared" ref="AV76" si="37">SUM(AV77:AV85)</f>
        <v>0</v>
      </c>
      <c r="AW76" s="335">
        <f t="shared" ref="AW76:AX76" si="38">SUM(AW77:AW85)</f>
        <v>25</v>
      </c>
      <c r="AX76" s="335">
        <f t="shared" si="38"/>
        <v>25</v>
      </c>
      <c r="AY76" s="335">
        <f t="shared" ref="AY76" si="39">SUM(AY77:AY85)</f>
        <v>197</v>
      </c>
      <c r="AZ76" s="335">
        <f t="shared" ref="AZ76" si="40">SUM(AZ77:AZ85)</f>
        <v>788</v>
      </c>
      <c r="BA76" s="335">
        <f t="shared" ref="BA76" si="41">SUM(BA77:BA85)</f>
        <v>38</v>
      </c>
      <c r="BB76" s="335">
        <f t="shared" ref="BB76:BC76" si="42">SUM(BB77:BB85)</f>
        <v>38</v>
      </c>
      <c r="BC76" s="335">
        <f t="shared" si="42"/>
        <v>431</v>
      </c>
      <c r="BD76" s="335">
        <f t="shared" ref="BD76" si="43">SUM(BD77:BD85)</f>
        <v>431</v>
      </c>
      <c r="BE76" s="335">
        <f t="shared" ref="BE76" si="44">SUM(BE77:BE85)</f>
        <v>37</v>
      </c>
      <c r="BF76" s="335">
        <f t="shared" ref="BF76" si="45">SUM(BF77:BF85)</f>
        <v>37</v>
      </c>
      <c r="BG76" s="335">
        <f t="shared" ref="BG76:BH76" si="46">SUM(BG77:BG85)</f>
        <v>333</v>
      </c>
      <c r="BH76" s="335">
        <f t="shared" si="46"/>
        <v>333</v>
      </c>
      <c r="BI76" s="335">
        <f t="shared" ref="BI76" si="47">SUM(BI77:BI85)</f>
        <v>57</v>
      </c>
      <c r="BJ76" s="335">
        <f t="shared" ref="BJ76" si="48">SUM(BJ77:BJ85)</f>
        <v>57</v>
      </c>
      <c r="BK76" s="335">
        <f t="shared" ref="BK76" si="49">SUM(BK77:BK85)</f>
        <v>15</v>
      </c>
      <c r="BL76" s="335">
        <f t="shared" ref="BL76:BM76" si="50">SUM(BL77:BL85)</f>
        <v>1</v>
      </c>
      <c r="BM76" s="335">
        <f t="shared" si="50"/>
        <v>25</v>
      </c>
      <c r="BN76" s="335">
        <f t="shared" ref="BN76" si="51">SUM(BN77:BN85)</f>
        <v>250</v>
      </c>
      <c r="BO76" s="335">
        <f t="shared" ref="BO76" si="52">SUM(BO77:BO85)</f>
        <v>192</v>
      </c>
      <c r="BP76" s="335">
        <f>SUM(BP77:BP85)</f>
        <v>5760</v>
      </c>
      <c r="BQ76" s="335">
        <f t="shared" ref="BQ76" si="53">SUM(BQ77:BQ85)</f>
        <v>0</v>
      </c>
      <c r="BR76" s="335">
        <f t="shared" ref="BR76" si="54">SUM(BR77:BR85)</f>
        <v>0</v>
      </c>
      <c r="BS76" s="335">
        <f t="shared" ref="BS76" si="55">SUM(BS77:BS85)</f>
        <v>0</v>
      </c>
      <c r="BT76" s="335">
        <f t="shared" ref="BT76" si="56">SUM(BT77:BT85)</f>
        <v>0</v>
      </c>
      <c r="BU76" s="335">
        <f t="shared" ref="BU76" si="57">SUM(BU77:BU85)</f>
        <v>0</v>
      </c>
      <c r="BV76" s="335">
        <f t="shared" ref="BV76" si="58">SUM(BV77:BV85)</f>
        <v>2</v>
      </c>
      <c r="BW76" s="335">
        <f t="shared" ref="BW76" si="59">SUM(BW77:BW85)</f>
        <v>0</v>
      </c>
      <c r="BX76" s="335">
        <f t="shared" ref="BX76" si="60">SUM(BX77:BX85)</f>
        <v>0</v>
      </c>
      <c r="BY76" s="335">
        <f t="shared" ref="BY76" si="61">SUM(BY77:BY85)</f>
        <v>32</v>
      </c>
      <c r="BZ76" s="335">
        <f t="shared" ref="BZ76" si="62">SUM(BZ77:BZ85)</f>
        <v>9</v>
      </c>
      <c r="CA76" s="335">
        <f t="shared" ref="CA76" si="63">SUM(CA77:CA85)</f>
        <v>0</v>
      </c>
      <c r="CB76" s="335">
        <f t="shared" ref="CB76" si="64">SUM(CB77:CB85)</f>
        <v>0</v>
      </c>
      <c r="CC76" s="335">
        <f t="shared" ref="CC76" si="65">SUM(CC77:CC85)</f>
        <v>0</v>
      </c>
      <c r="CD76" s="335">
        <f t="shared" ref="CD76" si="66">SUM(CD77:CD85)</f>
        <v>0</v>
      </c>
      <c r="CE76" s="335">
        <f t="shared" ref="CE76" si="67">SUM(CE77:CE85)</f>
        <v>0</v>
      </c>
      <c r="CF76" s="335">
        <f t="shared" ref="CF76" si="68">SUM(CF77:CF85)</f>
        <v>0</v>
      </c>
      <c r="CG76" s="335">
        <f t="shared" ref="CG76" si="69">SUM(CG77:CG85)</f>
        <v>1</v>
      </c>
      <c r="CH76" s="335">
        <f t="shared" ref="CH76" si="70">SUM(CH77:CH85)</f>
        <v>1</v>
      </c>
      <c r="CI76" s="335">
        <f t="shared" ref="CI76" si="71">SUM(CI77:CI85)</f>
        <v>0</v>
      </c>
      <c r="CJ76" s="335">
        <f t="shared" ref="CJ76" si="72">SUM(CJ77:CJ85)</f>
        <v>0</v>
      </c>
      <c r="CK76" s="335">
        <f t="shared" ref="CK76" si="73">SUM(CK77:CK85)</f>
        <v>18</v>
      </c>
      <c r="CL76" s="335">
        <f t="shared" ref="CL76" si="74">SUM(CL77:CL85)</f>
        <v>18</v>
      </c>
      <c r="CM76" s="335">
        <f t="shared" ref="CM76" si="75">SUM(CM77:CM85)</f>
        <v>302</v>
      </c>
      <c r="CN76" s="335">
        <f t="shared" ref="CN76" si="76">SUM(CN77:CN85)</f>
        <v>1208</v>
      </c>
      <c r="CO76" s="335">
        <f t="shared" ref="CO76" si="77">SUM(CO77:CO85)</f>
        <v>16</v>
      </c>
      <c r="CP76" s="335">
        <f t="shared" ref="CP76" si="78">SUM(CP77:CP85)</f>
        <v>16</v>
      </c>
      <c r="CQ76" s="335">
        <f t="shared" ref="CQ76" si="79">SUM(CQ77:CQ85)</f>
        <v>482</v>
      </c>
      <c r="CR76" s="335">
        <f t="shared" ref="CR76" si="80">SUM(CR77:CR85)</f>
        <v>482</v>
      </c>
      <c r="CS76" s="335">
        <f t="shared" ref="CS76" si="81">SUM(CS77:CS85)</f>
        <v>25</v>
      </c>
      <c r="CT76" s="335">
        <f t="shared" ref="CT76" si="82">SUM(CT77:CT85)</f>
        <v>25</v>
      </c>
      <c r="CU76" s="335">
        <f t="shared" ref="CU76" si="83">SUM(CU77:CU85)</f>
        <v>275</v>
      </c>
      <c r="CV76" s="335">
        <f t="shared" ref="CV76" si="84">SUM(CV77:CV85)</f>
        <v>275</v>
      </c>
      <c r="CW76" s="335">
        <f t="shared" ref="CW76" si="85">SUM(CW77:CW85)</f>
        <v>32</v>
      </c>
      <c r="CX76" s="335">
        <f t="shared" ref="CX76" si="86">SUM(CX77:CX85)</f>
        <v>32</v>
      </c>
      <c r="CY76" s="335">
        <f t="shared" ref="CY76" si="87">SUM(CY77:CY85)</f>
        <v>16</v>
      </c>
      <c r="CZ76" s="335">
        <f t="shared" ref="CZ76" si="88">SUM(CZ77:CZ85)</f>
        <v>0</v>
      </c>
      <c r="DA76" s="335">
        <f t="shared" ref="DA76" si="89">SUM(DA77:DA85)</f>
        <v>31</v>
      </c>
      <c r="DB76" s="335">
        <f t="shared" ref="DB76" si="90">SUM(DB77:DB85)</f>
        <v>310</v>
      </c>
      <c r="DC76" s="335">
        <f t="shared" ref="DC76" si="91">SUM(DC77:DC85)</f>
        <v>184</v>
      </c>
      <c r="DD76" s="335">
        <f t="shared" ref="DD76" si="92">SUM(DD77:DD85)</f>
        <v>5520</v>
      </c>
      <c r="DE76" s="335">
        <f t="shared" ref="DE76" si="93">SUM(DE77:DE85)</f>
        <v>0</v>
      </c>
      <c r="DF76" s="335">
        <f t="shared" ref="DF76" si="94">SUM(DF77:DF85)</f>
        <v>0</v>
      </c>
      <c r="DG76" s="335">
        <f t="shared" ref="DG76" si="95">SUM(DG77:DG85)</f>
        <v>0</v>
      </c>
      <c r="DH76" s="335">
        <f t="shared" ref="DH76" si="96">SUM(DH77:DH85)</f>
        <v>0</v>
      </c>
      <c r="DI76" s="335">
        <f t="shared" ref="DI76" si="97">SUM(DI77:DI85)</f>
        <v>0</v>
      </c>
      <c r="DJ76" s="335">
        <f t="shared" ref="DJ76" si="98">SUM(DJ77:DJ85)</f>
        <v>0</v>
      </c>
      <c r="DK76" s="335">
        <f t="shared" ref="DK76" si="99">SUM(DK77:DK85)</f>
        <v>0</v>
      </c>
      <c r="DL76" s="335">
        <f t="shared" ref="DL76" si="100">SUM(DL77:DL85)</f>
        <v>0</v>
      </c>
      <c r="DM76" s="335">
        <f t="shared" ref="DM76" si="101">SUM(DM77:DM85)</f>
        <v>14</v>
      </c>
      <c r="DN76" s="335">
        <f t="shared" ref="DN76" si="102">SUM(DN77:DN85)</f>
        <v>3</v>
      </c>
      <c r="DO76" s="335">
        <f t="shared" ref="DO76" si="103">SUM(DO77:DO85)</f>
        <v>0</v>
      </c>
      <c r="DP76" s="335">
        <f t="shared" ref="DP76" si="104">SUM(DP77:DP85)</f>
        <v>0</v>
      </c>
      <c r="DQ76" s="335">
        <f t="shared" ref="DQ76" si="105">SUM(DQ77:DQ85)</f>
        <v>0</v>
      </c>
      <c r="DR76" s="335">
        <f t="shared" ref="DR76" si="106">SUM(DR77:DR85)</f>
        <v>0</v>
      </c>
      <c r="DS76" s="335">
        <f t="shared" ref="DS76" si="107">SUM(DS77:DS85)</f>
        <v>0</v>
      </c>
      <c r="DT76" s="335">
        <f t="shared" ref="DT76" si="108">SUM(DT77:DT85)</f>
        <v>0</v>
      </c>
      <c r="DU76" s="335">
        <f t="shared" ref="DU76" si="109">SUM(DU77:DU85)</f>
        <v>1</v>
      </c>
      <c r="DV76" s="335">
        <f t="shared" ref="DV76" si="110">SUM(DV77:DV85)</f>
        <v>10</v>
      </c>
      <c r="DW76" s="335">
        <f t="shared" ref="DW76" si="111">SUM(DW77:DW85)</f>
        <v>2</v>
      </c>
      <c r="DX76" s="335">
        <f t="shared" ref="DX76" si="112">SUM(DX77:DX85)</f>
        <v>60</v>
      </c>
      <c r="DY76" s="335">
        <f t="shared" ref="DY76" si="113">SUM(DY77:DY85)</f>
        <v>0</v>
      </c>
      <c r="DZ76" s="335">
        <f t="shared" ref="DZ76" si="114">SUM(DZ77:DZ85)</f>
        <v>0</v>
      </c>
      <c r="EA76" s="335">
        <f t="shared" ref="EA76:EC76" si="115">SUM(EA77:EA85)</f>
        <v>0</v>
      </c>
      <c r="EB76" s="335">
        <f t="shared" si="115"/>
        <v>0</v>
      </c>
      <c r="EC76" s="335">
        <f t="shared" si="115"/>
        <v>0</v>
      </c>
      <c r="ED76" s="335">
        <f t="shared" ref="ED76" si="116">SUM(ED77:ED85)</f>
        <v>0</v>
      </c>
      <c r="EE76" s="335">
        <f t="shared" ref="EE76" si="117">SUM(EE77:EE85)</f>
        <v>0</v>
      </c>
      <c r="EF76" s="335">
        <f t="shared" ref="EF76" si="118">SUM(EF77:EF85)</f>
        <v>0</v>
      </c>
      <c r="EG76" s="335">
        <f t="shared" ref="EG76" si="119">SUM(EG77:EG85)</f>
        <v>0</v>
      </c>
      <c r="EH76" s="335">
        <f t="shared" ref="EH76" si="120">SUM(EH77:EH85)</f>
        <v>0</v>
      </c>
      <c r="EI76" s="335">
        <f t="shared" ref="EI76" si="121">SUM(EI77:EI85)</f>
        <v>0</v>
      </c>
      <c r="EJ76" s="335">
        <f t="shared" ref="EJ76" si="122">SUM(EJ77:EJ85)</f>
        <v>0</v>
      </c>
      <c r="EK76" s="335">
        <f t="shared" ref="EK76" si="123">SUM(EK77:EK85)</f>
        <v>0</v>
      </c>
      <c r="EL76" s="335">
        <f t="shared" ref="EL76" si="124">SUM(EL77:EL85)</f>
        <v>0</v>
      </c>
      <c r="EM76" s="335">
        <f t="shared" ref="EM76" si="125">SUM(EM77:EM85)</f>
        <v>0</v>
      </c>
      <c r="EN76" s="335">
        <f t="shared" ref="EN76" si="126">SUM(EN77:EN85)</f>
        <v>0</v>
      </c>
      <c r="EO76" s="335">
        <f t="shared" ref="EO76" si="127">SUM(EO77:EO85)</f>
        <v>0</v>
      </c>
      <c r="EP76" s="335">
        <f t="shared" ref="EP76" si="128">SUM(EP77:EP85)</f>
        <v>0</v>
      </c>
      <c r="EQ76" s="335">
        <f t="shared" ref="EQ76" si="129">SUM(EQ77:EQ85)</f>
        <v>0</v>
      </c>
      <c r="ER76" s="335">
        <f t="shared" ref="ER76" si="130">SUM(ER77:ER85)</f>
        <v>0</v>
      </c>
      <c r="ES76" s="335">
        <f t="shared" ref="ES76" si="131">SUM(ES77:ES85)</f>
        <v>0</v>
      </c>
      <c r="ET76" s="335">
        <f t="shared" ref="ET76" si="132">SUM(ET77:ET85)</f>
        <v>0</v>
      </c>
      <c r="EU76" s="335">
        <f t="shared" ref="EU76" si="133">SUM(EU77:EU85)</f>
        <v>0</v>
      </c>
      <c r="EV76" s="335">
        <f t="shared" ref="EV76" si="134">SUM(EV77:EV85)</f>
        <v>0</v>
      </c>
      <c r="EW76" s="335">
        <f t="shared" ref="EW76" si="135">SUM(EW77:EW85)</f>
        <v>0</v>
      </c>
      <c r="EX76" s="335">
        <f t="shared" ref="EX76" si="136">SUM(EX77:EX85)</f>
        <v>0</v>
      </c>
      <c r="EY76" s="335">
        <f t="shared" ref="EY76" si="137">SUM(EY77:EY85)</f>
        <v>0</v>
      </c>
      <c r="EZ76" s="335">
        <f t="shared" ref="EZ76" si="138">SUM(EZ77:EZ85)</f>
        <v>0</v>
      </c>
      <c r="FA76" s="335">
        <f t="shared" ref="FA76" si="139">SUM(FA77:FA85)</f>
        <v>0</v>
      </c>
      <c r="FB76" s="335">
        <f t="shared" ref="FB76" si="140">SUM(FB77:FB85)</f>
        <v>0</v>
      </c>
      <c r="FC76" s="335">
        <f t="shared" ref="FC76" si="141">SUM(FC77:FC85)</f>
        <v>0</v>
      </c>
      <c r="FD76" s="335">
        <f t="shared" ref="FD76" si="142">SUM(FD77:FD85)</f>
        <v>0</v>
      </c>
      <c r="FE76" s="335">
        <f t="shared" ref="FE76" si="143">SUM(FE77:FE85)</f>
        <v>0</v>
      </c>
      <c r="FF76" s="335">
        <f t="shared" ref="FF76" si="144">SUM(FF77:FF85)</f>
        <v>0</v>
      </c>
      <c r="FG76" s="335">
        <f t="shared" ref="FG76" si="145">SUM(FG77:FG85)</f>
        <v>0</v>
      </c>
      <c r="FH76" s="335">
        <f t="shared" ref="FH76" si="146">SUM(FH77:FH85)</f>
        <v>1</v>
      </c>
      <c r="FI76" s="335">
        <f t="shared" ref="FI76" si="147">SUM(FI77:FI85)</f>
        <v>1</v>
      </c>
      <c r="FJ76" s="335">
        <f t="shared" ref="FJ76" si="148">SUM(FJ77:FJ85)</f>
        <v>0</v>
      </c>
      <c r="FK76" s="335">
        <f t="shared" ref="FK76" si="149">SUM(FK77:FK85)</f>
        <v>0</v>
      </c>
      <c r="FL76" s="335">
        <f t="shared" ref="FL76" si="150">SUM(FL77:FL85)</f>
        <v>1</v>
      </c>
      <c r="FM76" s="335">
        <f t="shared" ref="FM76" si="151">SUM(FM77:FM85)</f>
        <v>1</v>
      </c>
      <c r="FN76" s="335">
        <f t="shared" ref="FN76" si="152">SUM(FN77:FN85)</f>
        <v>0</v>
      </c>
      <c r="FO76" s="335">
        <f t="shared" ref="FO76" si="153">SUM(FO77:FO85)</f>
        <v>0</v>
      </c>
      <c r="FP76" s="335">
        <f t="shared" ref="FP76" si="154">SUM(FP77:FP85)</f>
        <v>1</v>
      </c>
      <c r="FQ76" s="335">
        <f t="shared" ref="FQ76" si="155">SUM(FQ77:FQ85)</f>
        <v>10</v>
      </c>
      <c r="FR76" s="335">
        <f t="shared" ref="FR76" si="156">SUM(FR77:FR85)</f>
        <v>0</v>
      </c>
      <c r="FS76" s="335">
        <f t="shared" ref="FS76" si="157">SUM(FS77:FS85)</f>
        <v>0</v>
      </c>
      <c r="FT76" s="335">
        <f t="shared" ref="FT76" si="158">SUM(FT77:FT85)</f>
        <v>0</v>
      </c>
      <c r="FU76" s="335">
        <f t="shared" ref="FU76" si="159">SUM(FU77:FU85)</f>
        <v>1</v>
      </c>
      <c r="FV76" s="335">
        <f t="shared" ref="FV76" si="160">SUM(FV77:FV85)</f>
        <v>12</v>
      </c>
      <c r="FW76" s="335">
        <f t="shared" ref="FW76" si="161">SUM(FW77:FW85)</f>
        <v>110</v>
      </c>
      <c r="FX76" s="335">
        <f t="shared" ref="FX76" si="162">SUM(FX77:FX85)</f>
        <v>109</v>
      </c>
      <c r="FY76" s="335">
        <f t="shared" ref="FY76" si="163">SUM(FY77:FY85)</f>
        <v>386</v>
      </c>
      <c r="FZ76" s="335">
        <f t="shared" ref="FZ76" si="164">SUM(FZ77:FZ85)</f>
        <v>42</v>
      </c>
      <c r="GA76" s="335">
        <f t="shared" ref="GA76" si="165">SUM(GA77:GA85)</f>
        <v>255</v>
      </c>
      <c r="GB76" s="335">
        <f t="shared" ref="GB76" si="166">SUM(GB77:GB85)</f>
        <v>58</v>
      </c>
      <c r="GC76" s="335">
        <f t="shared" ref="GC76" si="167">SUM(GC77:GC85)</f>
        <v>0</v>
      </c>
      <c r="GD76" s="335">
        <f t="shared" ref="GD76" si="168">SUM(GD77:GD85)</f>
        <v>0</v>
      </c>
      <c r="GE76" s="335">
        <f t="shared" ref="GE76" si="169">SUM(GE77:GE85)</f>
        <v>0</v>
      </c>
      <c r="GF76" s="335">
        <f t="shared" ref="GF76" si="170">SUM(GF77:GF85)</f>
        <v>0</v>
      </c>
      <c r="GG76" s="335">
        <f t="shared" ref="GG76" si="171">SUM(GG77:GG85)</f>
        <v>0</v>
      </c>
      <c r="GH76" s="335">
        <f t="shared" ref="GH76" si="172">SUM(GH77:GH85)</f>
        <v>0</v>
      </c>
      <c r="GI76" s="335">
        <f t="shared" ref="GI76" si="173">SUM(GI77:GI85)</f>
        <v>1</v>
      </c>
      <c r="GJ76" s="335">
        <f t="shared" ref="GJ76" si="174">SUM(GJ77:GJ85)</f>
        <v>0</v>
      </c>
      <c r="GK76" s="335">
        <f t="shared" ref="GK76" si="175">SUM(GK77:GK85)</f>
        <v>0</v>
      </c>
      <c r="GL76" s="335">
        <f t="shared" ref="GL76" si="176">SUM(GL77:GL85)</f>
        <v>0</v>
      </c>
      <c r="GM76" s="335">
        <f t="shared" ref="GM76:GO76" si="177">SUM(GM77:GM85)</f>
        <v>1</v>
      </c>
      <c r="GN76" s="335">
        <f t="shared" si="177"/>
        <v>0</v>
      </c>
      <c r="GO76" s="335">
        <f t="shared" si="177"/>
        <v>0</v>
      </c>
      <c r="GP76" s="335">
        <f t="shared" ref="GP76" si="178">SUM(GP77:GP85)</f>
        <v>0</v>
      </c>
      <c r="GQ76" s="335">
        <f t="shared" ref="GQ76" si="179">SUM(GQ77:GQ85)</f>
        <v>2</v>
      </c>
      <c r="GR76" s="335">
        <f t="shared" ref="GR76" si="180">SUM(GR77:GR85)</f>
        <v>0</v>
      </c>
      <c r="GS76" s="335">
        <f t="shared" ref="GS76" si="181">SUM(GS77:GS85)</f>
        <v>123</v>
      </c>
      <c r="GT76" s="335">
        <f t="shared" ref="GT76" si="182">SUM(GT77:GT85)</f>
        <v>128</v>
      </c>
      <c r="GU76" s="335">
        <f t="shared" ref="GU76" si="183">SUM(GU77:GU85)</f>
        <v>204</v>
      </c>
      <c r="GV76" s="335">
        <f t="shared" ref="GV76" si="184">SUM(GV77:GV85)</f>
        <v>45</v>
      </c>
      <c r="GW76" s="335">
        <f t="shared" ref="GW76" si="185">SUM(GW77:GW85)</f>
        <v>319</v>
      </c>
      <c r="GX76" s="335">
        <f t="shared" ref="GX76" si="186">SUM(GX77:GX85)</f>
        <v>82</v>
      </c>
      <c r="GY76" s="335">
        <f t="shared" ref="GY76" si="187">SUM(GY77:GY85)</f>
        <v>18</v>
      </c>
      <c r="GZ76" s="335">
        <f t="shared" ref="GZ76" si="188">SUM(GZ77:GZ85)</f>
        <v>10</v>
      </c>
      <c r="HA76" s="335">
        <f t="shared" ref="HA76" si="189">SUM(HA77:HA85)</f>
        <v>14</v>
      </c>
      <c r="HB76" s="335">
        <f t="shared" ref="HB76" si="190">SUM(HB77:HB85)</f>
        <v>2</v>
      </c>
      <c r="HC76" s="335">
        <f t="shared" ref="HC76" si="191">SUM(HC77:HC85)</f>
        <v>27</v>
      </c>
      <c r="HD76" s="335">
        <f t="shared" ref="HD76" si="192">SUM(HD77:HD85)</f>
        <v>13</v>
      </c>
      <c r="HE76" s="335">
        <f t="shared" ref="HE76" si="193">SUM(HE77:HE85)</f>
        <v>113</v>
      </c>
      <c r="HF76" s="335">
        <f t="shared" ref="HF76" si="194">SUM(HF77:HF85)</f>
        <v>113</v>
      </c>
      <c r="HG76" s="335">
        <f t="shared" ref="HG76" si="195">SUM(HG77:HG85)</f>
        <v>113</v>
      </c>
      <c r="HH76" s="335">
        <f t="shared" ref="HH76" si="196">SUM(HH77:HH85)</f>
        <v>0</v>
      </c>
      <c r="HI76" s="335">
        <f t="shared" ref="HI76" si="197">SUM(HI77:HI85)</f>
        <v>0</v>
      </c>
      <c r="HJ76" s="335">
        <f t="shared" ref="HJ76" si="198">SUM(HJ77:HJ85)</f>
        <v>0</v>
      </c>
      <c r="HK76" s="335">
        <f t="shared" ref="HK76" si="199">SUM(HK77:HK85)</f>
        <v>0</v>
      </c>
      <c r="HL76" s="335">
        <f t="shared" ref="HL76" si="200">SUM(HL77:HL85)</f>
        <v>0</v>
      </c>
      <c r="HM76" s="335">
        <f t="shared" ref="HM76" si="201">SUM(HM77:HM85)</f>
        <v>0</v>
      </c>
    </row>
    <row r="77" spans="1:221" ht="15" customHeight="1" x14ac:dyDescent="0.2">
      <c r="A77" s="329">
        <v>2</v>
      </c>
      <c r="B77" s="330" t="s">
        <v>344</v>
      </c>
      <c r="C77" s="331"/>
      <c r="D77" s="338"/>
      <c r="E77" s="336">
        <f>SUM(E86:E93)</f>
        <v>0</v>
      </c>
      <c r="F77" s="336">
        <f t="shared" ref="F77:J77" si="202">SUM(F86:F93)</f>
        <v>0</v>
      </c>
      <c r="G77" s="336">
        <f t="shared" si="202"/>
        <v>0</v>
      </c>
      <c r="H77" s="336">
        <f t="shared" si="202"/>
        <v>0</v>
      </c>
      <c r="I77" s="336">
        <f t="shared" si="202"/>
        <v>0</v>
      </c>
      <c r="J77" s="336">
        <f t="shared" si="202"/>
        <v>0</v>
      </c>
      <c r="K77" s="336">
        <f t="shared" ref="K77:BO77" si="203">SUM(K86:K93)</f>
        <v>1</v>
      </c>
      <c r="L77" s="336">
        <f t="shared" si="203"/>
        <v>4</v>
      </c>
      <c r="M77" s="336">
        <f t="shared" si="203"/>
        <v>0</v>
      </c>
      <c r="N77" s="336">
        <f t="shared" si="203"/>
        <v>0</v>
      </c>
      <c r="O77" s="336">
        <f t="shared" si="203"/>
        <v>7</v>
      </c>
      <c r="P77" s="336">
        <f t="shared" si="203"/>
        <v>7</v>
      </c>
      <c r="Q77" s="336">
        <f t="shared" si="203"/>
        <v>2</v>
      </c>
      <c r="R77" s="336">
        <f t="shared" si="203"/>
        <v>2</v>
      </c>
      <c r="S77" s="336">
        <f t="shared" si="203"/>
        <v>9</v>
      </c>
      <c r="T77" s="336">
        <f t="shared" si="203"/>
        <v>9</v>
      </c>
      <c r="U77" s="336">
        <f t="shared" si="203"/>
        <v>0</v>
      </c>
      <c r="V77" s="336">
        <f t="shared" si="203"/>
        <v>0</v>
      </c>
      <c r="W77" s="336">
        <f t="shared" si="203"/>
        <v>0</v>
      </c>
      <c r="X77" s="336">
        <f t="shared" si="203"/>
        <v>0</v>
      </c>
      <c r="Y77" s="336">
        <f t="shared" si="203"/>
        <v>2</v>
      </c>
      <c r="Z77" s="336">
        <f t="shared" si="203"/>
        <v>20</v>
      </c>
      <c r="AA77" s="336">
        <f t="shared" si="203"/>
        <v>4</v>
      </c>
      <c r="AB77" s="336">
        <f t="shared" si="203"/>
        <v>120</v>
      </c>
      <c r="AC77" s="336">
        <f t="shared" si="203"/>
        <v>0</v>
      </c>
      <c r="AD77" s="336">
        <f t="shared" si="203"/>
        <v>0</v>
      </c>
      <c r="AE77" s="336">
        <f t="shared" si="203"/>
        <v>0</v>
      </c>
      <c r="AF77" s="336">
        <f t="shared" si="203"/>
        <v>0</v>
      </c>
      <c r="AG77" s="336">
        <f t="shared" si="203"/>
        <v>0</v>
      </c>
      <c r="AH77" s="336">
        <f t="shared" si="203"/>
        <v>0</v>
      </c>
      <c r="AI77" s="336">
        <f t="shared" si="203"/>
        <v>0</v>
      </c>
      <c r="AJ77" s="336">
        <f t="shared" si="203"/>
        <v>0</v>
      </c>
      <c r="AK77" s="336">
        <f t="shared" si="203"/>
        <v>0</v>
      </c>
      <c r="AL77" s="336">
        <f t="shared" si="203"/>
        <v>0</v>
      </c>
      <c r="AM77" s="336">
        <f t="shared" si="203"/>
        <v>0</v>
      </c>
      <c r="AN77" s="336">
        <f t="shared" si="203"/>
        <v>0</v>
      </c>
      <c r="AO77" s="336">
        <f t="shared" si="203"/>
        <v>0</v>
      </c>
      <c r="AP77" s="336">
        <f t="shared" si="203"/>
        <v>0</v>
      </c>
      <c r="AQ77" s="336">
        <f t="shared" si="203"/>
        <v>0</v>
      </c>
      <c r="AR77" s="336">
        <f t="shared" si="203"/>
        <v>0</v>
      </c>
      <c r="AS77" s="336">
        <f t="shared" si="203"/>
        <v>1</v>
      </c>
      <c r="AT77" s="336">
        <f t="shared" si="203"/>
        <v>1</v>
      </c>
      <c r="AU77" s="336">
        <f t="shared" si="203"/>
        <v>1</v>
      </c>
      <c r="AV77" s="336">
        <f t="shared" si="203"/>
        <v>0</v>
      </c>
      <c r="AW77" s="336">
        <f t="shared" si="203"/>
        <v>3</v>
      </c>
      <c r="AX77" s="336">
        <f t="shared" si="203"/>
        <v>3</v>
      </c>
      <c r="AY77" s="336">
        <f t="shared" si="203"/>
        <v>41</v>
      </c>
      <c r="AZ77" s="336">
        <f t="shared" si="203"/>
        <v>164</v>
      </c>
      <c r="BA77" s="336">
        <f t="shared" si="203"/>
        <v>6</v>
      </c>
      <c r="BB77" s="336">
        <f t="shared" si="203"/>
        <v>6</v>
      </c>
      <c r="BC77" s="336">
        <f t="shared" si="203"/>
        <v>93</v>
      </c>
      <c r="BD77" s="336">
        <f t="shared" si="203"/>
        <v>93</v>
      </c>
      <c r="BE77" s="336">
        <f t="shared" si="203"/>
        <v>6</v>
      </c>
      <c r="BF77" s="336">
        <f t="shared" si="203"/>
        <v>6</v>
      </c>
      <c r="BG77" s="336">
        <f t="shared" si="203"/>
        <v>97</v>
      </c>
      <c r="BH77" s="336">
        <f t="shared" si="203"/>
        <v>97</v>
      </c>
      <c r="BI77" s="336">
        <f t="shared" si="203"/>
        <v>14</v>
      </c>
      <c r="BJ77" s="336">
        <f t="shared" si="203"/>
        <v>14</v>
      </c>
      <c r="BK77" s="336">
        <f t="shared" si="203"/>
        <v>6</v>
      </c>
      <c r="BL77" s="336">
        <f t="shared" si="203"/>
        <v>0</v>
      </c>
      <c r="BM77" s="336">
        <f t="shared" si="203"/>
        <v>3</v>
      </c>
      <c r="BN77" s="336">
        <f t="shared" si="203"/>
        <v>30</v>
      </c>
      <c r="BO77" s="336">
        <f t="shared" si="203"/>
        <v>115</v>
      </c>
      <c r="BP77" s="336">
        <f>SUM(BP86:BP93)</f>
        <v>3450</v>
      </c>
      <c r="BQ77" s="336">
        <f t="shared" ref="BQ77:EB77" si="204">SUM(BQ86:BQ93)</f>
        <v>0</v>
      </c>
      <c r="BR77" s="336">
        <f t="shared" si="204"/>
        <v>0</v>
      </c>
      <c r="BS77" s="336">
        <f t="shared" si="204"/>
        <v>0</v>
      </c>
      <c r="BT77" s="336">
        <f t="shared" si="204"/>
        <v>0</v>
      </c>
      <c r="BU77" s="336">
        <f t="shared" si="204"/>
        <v>0</v>
      </c>
      <c r="BV77" s="336">
        <f t="shared" si="204"/>
        <v>0</v>
      </c>
      <c r="BW77" s="336">
        <f t="shared" si="204"/>
        <v>0</v>
      </c>
      <c r="BX77" s="336">
        <f t="shared" si="204"/>
        <v>0</v>
      </c>
      <c r="BY77" s="336">
        <f t="shared" si="204"/>
        <v>2</v>
      </c>
      <c r="BZ77" s="336">
        <f t="shared" si="204"/>
        <v>0</v>
      </c>
      <c r="CA77" s="336">
        <f t="shared" si="204"/>
        <v>0</v>
      </c>
      <c r="CB77" s="336">
        <f t="shared" si="204"/>
        <v>0</v>
      </c>
      <c r="CC77" s="336">
        <f t="shared" si="204"/>
        <v>0</v>
      </c>
      <c r="CD77" s="336">
        <f t="shared" si="204"/>
        <v>0</v>
      </c>
      <c r="CE77" s="336">
        <f t="shared" si="204"/>
        <v>0</v>
      </c>
      <c r="CF77" s="336">
        <f t="shared" si="204"/>
        <v>0</v>
      </c>
      <c r="CG77" s="336">
        <f t="shared" si="204"/>
        <v>1</v>
      </c>
      <c r="CH77" s="336">
        <f t="shared" si="204"/>
        <v>1</v>
      </c>
      <c r="CI77" s="336">
        <f t="shared" si="204"/>
        <v>0</v>
      </c>
      <c r="CJ77" s="336">
        <f t="shared" si="204"/>
        <v>0</v>
      </c>
      <c r="CK77" s="336">
        <f t="shared" si="204"/>
        <v>0</v>
      </c>
      <c r="CL77" s="336">
        <f t="shared" si="204"/>
        <v>0</v>
      </c>
      <c r="CM77" s="336">
        <f t="shared" si="204"/>
        <v>68</v>
      </c>
      <c r="CN77" s="336">
        <f t="shared" si="204"/>
        <v>272</v>
      </c>
      <c r="CO77" s="336">
        <f t="shared" si="204"/>
        <v>1</v>
      </c>
      <c r="CP77" s="336">
        <f t="shared" si="204"/>
        <v>1</v>
      </c>
      <c r="CQ77" s="336">
        <f t="shared" si="204"/>
        <v>89</v>
      </c>
      <c r="CR77" s="336">
        <f t="shared" si="204"/>
        <v>89</v>
      </c>
      <c r="CS77" s="336">
        <f t="shared" si="204"/>
        <v>1</v>
      </c>
      <c r="CT77" s="336">
        <f t="shared" si="204"/>
        <v>1</v>
      </c>
      <c r="CU77" s="336">
        <f t="shared" si="204"/>
        <v>65</v>
      </c>
      <c r="CV77" s="336">
        <f t="shared" si="204"/>
        <v>65</v>
      </c>
      <c r="CW77" s="336">
        <f t="shared" si="204"/>
        <v>13</v>
      </c>
      <c r="CX77" s="336">
        <f t="shared" si="204"/>
        <v>13</v>
      </c>
      <c r="CY77" s="336">
        <f t="shared" si="204"/>
        <v>6</v>
      </c>
      <c r="CZ77" s="336">
        <f t="shared" si="204"/>
        <v>0</v>
      </c>
      <c r="DA77" s="336">
        <f t="shared" si="204"/>
        <v>3</v>
      </c>
      <c r="DB77" s="336">
        <f t="shared" si="204"/>
        <v>30</v>
      </c>
      <c r="DC77" s="336">
        <f t="shared" si="204"/>
        <v>78</v>
      </c>
      <c r="DD77" s="336">
        <f t="shared" si="204"/>
        <v>2340</v>
      </c>
      <c r="DE77" s="336">
        <f t="shared" si="204"/>
        <v>0</v>
      </c>
      <c r="DF77" s="336">
        <f t="shared" si="204"/>
        <v>0</v>
      </c>
      <c r="DG77" s="336">
        <f t="shared" si="204"/>
        <v>0</v>
      </c>
      <c r="DH77" s="336">
        <f t="shared" si="204"/>
        <v>0</v>
      </c>
      <c r="DI77" s="336">
        <f t="shared" si="204"/>
        <v>0</v>
      </c>
      <c r="DJ77" s="336">
        <f t="shared" si="204"/>
        <v>0</v>
      </c>
      <c r="DK77" s="336">
        <f t="shared" si="204"/>
        <v>0</v>
      </c>
      <c r="DL77" s="336">
        <f t="shared" si="204"/>
        <v>0</v>
      </c>
      <c r="DM77" s="336">
        <f t="shared" si="204"/>
        <v>0</v>
      </c>
      <c r="DN77" s="336">
        <f t="shared" si="204"/>
        <v>0</v>
      </c>
      <c r="DO77" s="336">
        <f t="shared" si="204"/>
        <v>0</v>
      </c>
      <c r="DP77" s="336">
        <f t="shared" si="204"/>
        <v>0</v>
      </c>
      <c r="DQ77" s="336">
        <f t="shared" si="204"/>
        <v>0</v>
      </c>
      <c r="DR77" s="336">
        <f t="shared" si="204"/>
        <v>0</v>
      </c>
      <c r="DS77" s="336">
        <f t="shared" si="204"/>
        <v>0</v>
      </c>
      <c r="DT77" s="336">
        <f t="shared" si="204"/>
        <v>0</v>
      </c>
      <c r="DU77" s="336">
        <f t="shared" si="204"/>
        <v>0</v>
      </c>
      <c r="DV77" s="336">
        <f t="shared" si="204"/>
        <v>0</v>
      </c>
      <c r="DW77" s="336">
        <f t="shared" si="204"/>
        <v>0</v>
      </c>
      <c r="DX77" s="336">
        <f t="shared" si="204"/>
        <v>0</v>
      </c>
      <c r="DY77" s="336">
        <f t="shared" si="204"/>
        <v>0</v>
      </c>
      <c r="DZ77" s="336">
        <f t="shared" si="204"/>
        <v>0</v>
      </c>
      <c r="EA77" s="336">
        <f t="shared" si="204"/>
        <v>0</v>
      </c>
      <c r="EB77" s="336">
        <f t="shared" si="204"/>
        <v>0</v>
      </c>
      <c r="EC77" s="336">
        <f t="shared" ref="EC77:GN77" si="205">SUM(EC86:EC93)</f>
        <v>0</v>
      </c>
      <c r="ED77" s="336">
        <f t="shared" si="205"/>
        <v>0</v>
      </c>
      <c r="EE77" s="336">
        <f t="shared" si="205"/>
        <v>0</v>
      </c>
      <c r="EF77" s="336">
        <f t="shared" si="205"/>
        <v>0</v>
      </c>
      <c r="EG77" s="336">
        <f t="shared" si="205"/>
        <v>0</v>
      </c>
      <c r="EH77" s="336">
        <f t="shared" si="205"/>
        <v>0</v>
      </c>
      <c r="EI77" s="336">
        <f t="shared" si="205"/>
        <v>0</v>
      </c>
      <c r="EJ77" s="336">
        <f t="shared" si="205"/>
        <v>0</v>
      </c>
      <c r="EK77" s="336">
        <f t="shared" si="205"/>
        <v>0</v>
      </c>
      <c r="EL77" s="336">
        <f t="shared" si="205"/>
        <v>0</v>
      </c>
      <c r="EM77" s="336">
        <f t="shared" si="205"/>
        <v>0</v>
      </c>
      <c r="EN77" s="336">
        <f t="shared" si="205"/>
        <v>0</v>
      </c>
      <c r="EO77" s="336">
        <f t="shared" si="205"/>
        <v>0</v>
      </c>
      <c r="EP77" s="336">
        <f t="shared" si="205"/>
        <v>0</v>
      </c>
      <c r="EQ77" s="336">
        <f t="shared" si="205"/>
        <v>0</v>
      </c>
      <c r="ER77" s="336">
        <f t="shared" si="205"/>
        <v>0</v>
      </c>
      <c r="ES77" s="336">
        <f t="shared" si="205"/>
        <v>0</v>
      </c>
      <c r="ET77" s="336">
        <f t="shared" si="205"/>
        <v>0</v>
      </c>
      <c r="EU77" s="336">
        <f t="shared" si="205"/>
        <v>0</v>
      </c>
      <c r="EV77" s="336">
        <f t="shared" si="205"/>
        <v>0</v>
      </c>
      <c r="EW77" s="336">
        <f t="shared" si="205"/>
        <v>0</v>
      </c>
      <c r="EX77" s="336">
        <f t="shared" si="205"/>
        <v>0</v>
      </c>
      <c r="EY77" s="336">
        <f t="shared" si="205"/>
        <v>0</v>
      </c>
      <c r="EZ77" s="336">
        <f t="shared" si="205"/>
        <v>0</v>
      </c>
      <c r="FA77" s="336">
        <f t="shared" si="205"/>
        <v>0</v>
      </c>
      <c r="FB77" s="336">
        <f t="shared" si="205"/>
        <v>0</v>
      </c>
      <c r="FC77" s="336">
        <f t="shared" si="205"/>
        <v>0</v>
      </c>
      <c r="FD77" s="336">
        <f t="shared" si="205"/>
        <v>0</v>
      </c>
      <c r="FE77" s="336">
        <f t="shared" si="205"/>
        <v>0</v>
      </c>
      <c r="FF77" s="336">
        <f t="shared" si="205"/>
        <v>0</v>
      </c>
      <c r="FG77" s="336">
        <f t="shared" si="205"/>
        <v>0</v>
      </c>
      <c r="FH77" s="336">
        <f t="shared" si="205"/>
        <v>0</v>
      </c>
      <c r="FI77" s="336">
        <f t="shared" si="205"/>
        <v>0</v>
      </c>
      <c r="FJ77" s="336">
        <f t="shared" si="205"/>
        <v>0</v>
      </c>
      <c r="FK77" s="336">
        <f t="shared" si="205"/>
        <v>0</v>
      </c>
      <c r="FL77" s="336">
        <f t="shared" si="205"/>
        <v>0</v>
      </c>
      <c r="FM77" s="336">
        <f t="shared" si="205"/>
        <v>0</v>
      </c>
      <c r="FN77" s="336">
        <f t="shared" si="205"/>
        <v>0</v>
      </c>
      <c r="FO77" s="336">
        <f t="shared" si="205"/>
        <v>0</v>
      </c>
      <c r="FP77" s="336">
        <f t="shared" si="205"/>
        <v>0</v>
      </c>
      <c r="FQ77" s="336">
        <f t="shared" si="205"/>
        <v>0</v>
      </c>
      <c r="FR77" s="336">
        <f t="shared" si="205"/>
        <v>0</v>
      </c>
      <c r="FS77" s="336">
        <f t="shared" si="205"/>
        <v>0</v>
      </c>
      <c r="FT77" s="336">
        <f t="shared" si="205"/>
        <v>0</v>
      </c>
      <c r="FU77" s="336">
        <f t="shared" si="205"/>
        <v>0</v>
      </c>
      <c r="FV77" s="336">
        <f t="shared" si="205"/>
        <v>1</v>
      </c>
      <c r="FW77" s="336">
        <f t="shared" si="205"/>
        <v>27</v>
      </c>
      <c r="FX77" s="336">
        <f t="shared" si="205"/>
        <v>17</v>
      </c>
      <c r="FY77" s="336">
        <f t="shared" si="205"/>
        <v>97</v>
      </c>
      <c r="FZ77" s="336">
        <f t="shared" si="205"/>
        <v>7</v>
      </c>
      <c r="GA77" s="336">
        <f t="shared" si="205"/>
        <v>45</v>
      </c>
      <c r="GB77" s="336">
        <f t="shared" si="205"/>
        <v>8</v>
      </c>
      <c r="GC77" s="336">
        <f t="shared" si="205"/>
        <v>0</v>
      </c>
      <c r="GD77" s="336">
        <f t="shared" si="205"/>
        <v>0</v>
      </c>
      <c r="GE77" s="336">
        <f t="shared" si="205"/>
        <v>0</v>
      </c>
      <c r="GF77" s="336">
        <f t="shared" si="205"/>
        <v>0</v>
      </c>
      <c r="GG77" s="336">
        <f t="shared" si="205"/>
        <v>0</v>
      </c>
      <c r="GH77" s="336">
        <f t="shared" si="205"/>
        <v>0</v>
      </c>
      <c r="GI77" s="336">
        <f t="shared" si="205"/>
        <v>0</v>
      </c>
      <c r="GJ77" s="336">
        <f t="shared" si="205"/>
        <v>0</v>
      </c>
      <c r="GK77" s="336">
        <f t="shared" si="205"/>
        <v>0</v>
      </c>
      <c r="GL77" s="336">
        <f t="shared" si="205"/>
        <v>0</v>
      </c>
      <c r="GM77" s="336">
        <f t="shared" si="205"/>
        <v>0</v>
      </c>
      <c r="GN77" s="336">
        <f t="shared" si="205"/>
        <v>0</v>
      </c>
      <c r="GO77" s="336">
        <f t="shared" ref="GO77:HM77" si="206">SUM(GO86:GO93)</f>
        <v>0</v>
      </c>
      <c r="GP77" s="336">
        <f t="shared" si="206"/>
        <v>0</v>
      </c>
      <c r="GQ77" s="336">
        <f t="shared" si="206"/>
        <v>0</v>
      </c>
      <c r="GR77" s="336">
        <f t="shared" si="206"/>
        <v>0</v>
      </c>
      <c r="GS77" s="336">
        <f t="shared" si="206"/>
        <v>11</v>
      </c>
      <c r="GT77" s="336">
        <f t="shared" si="206"/>
        <v>13</v>
      </c>
      <c r="GU77" s="336">
        <f t="shared" si="206"/>
        <v>20</v>
      </c>
      <c r="GV77" s="336">
        <f t="shared" si="206"/>
        <v>2</v>
      </c>
      <c r="GW77" s="336">
        <f t="shared" si="206"/>
        <v>22</v>
      </c>
      <c r="GX77" s="336">
        <f t="shared" si="206"/>
        <v>8</v>
      </c>
      <c r="GY77" s="336">
        <f t="shared" si="206"/>
        <v>6</v>
      </c>
      <c r="GZ77" s="336">
        <f t="shared" si="206"/>
        <v>7</v>
      </c>
      <c r="HA77" s="336">
        <f t="shared" si="206"/>
        <v>7</v>
      </c>
      <c r="HB77" s="336">
        <f t="shared" si="206"/>
        <v>0</v>
      </c>
      <c r="HC77" s="336">
        <f t="shared" si="206"/>
        <v>10</v>
      </c>
      <c r="HD77" s="336">
        <f t="shared" si="206"/>
        <v>1</v>
      </c>
      <c r="HE77" s="336">
        <f t="shared" si="206"/>
        <v>73</v>
      </c>
      <c r="HF77" s="336">
        <f t="shared" si="206"/>
        <v>73</v>
      </c>
      <c r="HG77" s="336">
        <f t="shared" si="206"/>
        <v>73</v>
      </c>
      <c r="HH77" s="336">
        <f t="shared" si="206"/>
        <v>0</v>
      </c>
      <c r="HI77" s="336">
        <f t="shared" si="206"/>
        <v>0</v>
      </c>
      <c r="HJ77" s="336">
        <f t="shared" si="206"/>
        <v>0</v>
      </c>
      <c r="HK77" s="336">
        <f t="shared" si="206"/>
        <v>0</v>
      </c>
      <c r="HL77" s="336">
        <f t="shared" si="206"/>
        <v>0</v>
      </c>
      <c r="HM77" s="336">
        <f t="shared" si="206"/>
        <v>0</v>
      </c>
    </row>
    <row r="78" spans="1:221" ht="15" customHeight="1" x14ac:dyDescent="0.2">
      <c r="A78" s="329">
        <v>3</v>
      </c>
      <c r="B78" s="330" t="s">
        <v>345</v>
      </c>
      <c r="C78" s="331"/>
      <c r="D78" s="338"/>
      <c r="E78" s="336">
        <f>SUM(E94:E97)</f>
        <v>0</v>
      </c>
      <c r="F78" s="336">
        <f t="shared" ref="F78:J78" si="207">SUM(F94:F97)</f>
        <v>0</v>
      </c>
      <c r="G78" s="336">
        <f t="shared" si="207"/>
        <v>0</v>
      </c>
      <c r="H78" s="336">
        <f t="shared" si="207"/>
        <v>0</v>
      </c>
      <c r="I78" s="336">
        <f t="shared" si="207"/>
        <v>0</v>
      </c>
      <c r="J78" s="336">
        <f t="shared" si="207"/>
        <v>0</v>
      </c>
      <c r="K78" s="336">
        <f t="shared" ref="K78:BO78" si="208">SUM(K94:K97)</f>
        <v>0</v>
      </c>
      <c r="L78" s="336">
        <f t="shared" si="208"/>
        <v>0</v>
      </c>
      <c r="M78" s="336">
        <f t="shared" si="208"/>
        <v>0</v>
      </c>
      <c r="N78" s="336">
        <f t="shared" si="208"/>
        <v>0</v>
      </c>
      <c r="O78" s="336">
        <f t="shared" si="208"/>
        <v>0</v>
      </c>
      <c r="P78" s="336">
        <f t="shared" si="208"/>
        <v>0</v>
      </c>
      <c r="Q78" s="336">
        <f t="shared" si="208"/>
        <v>0</v>
      </c>
      <c r="R78" s="336">
        <f t="shared" si="208"/>
        <v>0</v>
      </c>
      <c r="S78" s="336">
        <f t="shared" si="208"/>
        <v>6</v>
      </c>
      <c r="T78" s="336">
        <f t="shared" si="208"/>
        <v>6</v>
      </c>
      <c r="U78" s="336">
        <f t="shared" si="208"/>
        <v>0</v>
      </c>
      <c r="V78" s="336">
        <f t="shared" si="208"/>
        <v>0</v>
      </c>
      <c r="W78" s="336">
        <f t="shared" si="208"/>
        <v>0</v>
      </c>
      <c r="X78" s="336">
        <f t="shared" si="208"/>
        <v>0</v>
      </c>
      <c r="Y78" s="336">
        <f t="shared" si="208"/>
        <v>0</v>
      </c>
      <c r="Z78" s="336">
        <f t="shared" si="208"/>
        <v>0</v>
      </c>
      <c r="AA78" s="336">
        <f t="shared" si="208"/>
        <v>0</v>
      </c>
      <c r="AB78" s="336">
        <f t="shared" si="208"/>
        <v>0</v>
      </c>
      <c r="AC78" s="336">
        <f t="shared" si="208"/>
        <v>0</v>
      </c>
      <c r="AD78" s="336">
        <f t="shared" si="208"/>
        <v>0</v>
      </c>
      <c r="AE78" s="336">
        <f t="shared" si="208"/>
        <v>0</v>
      </c>
      <c r="AF78" s="336">
        <f t="shared" si="208"/>
        <v>0</v>
      </c>
      <c r="AG78" s="336">
        <f t="shared" si="208"/>
        <v>0</v>
      </c>
      <c r="AH78" s="336">
        <f t="shared" si="208"/>
        <v>0</v>
      </c>
      <c r="AI78" s="336">
        <f t="shared" si="208"/>
        <v>0</v>
      </c>
      <c r="AJ78" s="336">
        <f t="shared" si="208"/>
        <v>0</v>
      </c>
      <c r="AK78" s="336">
        <f t="shared" si="208"/>
        <v>0</v>
      </c>
      <c r="AL78" s="336">
        <f t="shared" si="208"/>
        <v>0</v>
      </c>
      <c r="AM78" s="336">
        <f t="shared" si="208"/>
        <v>0</v>
      </c>
      <c r="AN78" s="336">
        <f t="shared" si="208"/>
        <v>0</v>
      </c>
      <c r="AO78" s="336">
        <f t="shared" si="208"/>
        <v>0</v>
      </c>
      <c r="AP78" s="336">
        <f t="shared" si="208"/>
        <v>0</v>
      </c>
      <c r="AQ78" s="336">
        <f t="shared" si="208"/>
        <v>0</v>
      </c>
      <c r="AR78" s="336">
        <f t="shared" si="208"/>
        <v>0</v>
      </c>
      <c r="AS78" s="336">
        <f t="shared" si="208"/>
        <v>0</v>
      </c>
      <c r="AT78" s="336">
        <f t="shared" si="208"/>
        <v>0</v>
      </c>
      <c r="AU78" s="336">
        <f t="shared" si="208"/>
        <v>0</v>
      </c>
      <c r="AV78" s="336">
        <f t="shared" si="208"/>
        <v>0</v>
      </c>
      <c r="AW78" s="336">
        <f t="shared" si="208"/>
        <v>0</v>
      </c>
      <c r="AX78" s="336">
        <f t="shared" si="208"/>
        <v>0</v>
      </c>
      <c r="AY78" s="336">
        <f t="shared" si="208"/>
        <v>6</v>
      </c>
      <c r="AZ78" s="336">
        <f t="shared" si="208"/>
        <v>24</v>
      </c>
      <c r="BA78" s="336">
        <f t="shared" si="208"/>
        <v>0</v>
      </c>
      <c r="BB78" s="336">
        <f t="shared" si="208"/>
        <v>0</v>
      </c>
      <c r="BC78" s="336">
        <f t="shared" si="208"/>
        <v>20</v>
      </c>
      <c r="BD78" s="336">
        <f t="shared" si="208"/>
        <v>20</v>
      </c>
      <c r="BE78" s="336">
        <f t="shared" si="208"/>
        <v>0</v>
      </c>
      <c r="BF78" s="336">
        <f t="shared" si="208"/>
        <v>0</v>
      </c>
      <c r="BG78" s="336">
        <f t="shared" si="208"/>
        <v>19</v>
      </c>
      <c r="BH78" s="336">
        <f t="shared" si="208"/>
        <v>19</v>
      </c>
      <c r="BI78" s="336">
        <f t="shared" si="208"/>
        <v>4</v>
      </c>
      <c r="BJ78" s="336">
        <f t="shared" si="208"/>
        <v>4</v>
      </c>
      <c r="BK78" s="336">
        <f t="shared" si="208"/>
        <v>0</v>
      </c>
      <c r="BL78" s="336">
        <f t="shared" si="208"/>
        <v>0</v>
      </c>
      <c r="BM78" s="336">
        <f t="shared" si="208"/>
        <v>6</v>
      </c>
      <c r="BN78" s="336">
        <f t="shared" si="208"/>
        <v>60</v>
      </c>
      <c r="BO78" s="336">
        <f t="shared" si="208"/>
        <v>8</v>
      </c>
      <c r="BP78" s="336">
        <f>SUM(BP94:BP97)</f>
        <v>240</v>
      </c>
      <c r="BQ78" s="336">
        <f t="shared" ref="BQ78:EB78" si="209">SUM(BQ94:BQ97)</f>
        <v>0</v>
      </c>
      <c r="BR78" s="336">
        <f t="shared" si="209"/>
        <v>0</v>
      </c>
      <c r="BS78" s="336">
        <f t="shared" si="209"/>
        <v>0</v>
      </c>
      <c r="BT78" s="336">
        <f t="shared" si="209"/>
        <v>0</v>
      </c>
      <c r="BU78" s="336">
        <f t="shared" si="209"/>
        <v>0</v>
      </c>
      <c r="BV78" s="336">
        <f t="shared" si="209"/>
        <v>0</v>
      </c>
      <c r="BW78" s="336">
        <f t="shared" si="209"/>
        <v>0</v>
      </c>
      <c r="BX78" s="336">
        <f t="shared" si="209"/>
        <v>0</v>
      </c>
      <c r="BY78" s="336">
        <f t="shared" si="209"/>
        <v>0</v>
      </c>
      <c r="BZ78" s="336">
        <f t="shared" si="209"/>
        <v>0</v>
      </c>
      <c r="CA78" s="336">
        <f t="shared" si="209"/>
        <v>0</v>
      </c>
      <c r="CB78" s="336">
        <f t="shared" si="209"/>
        <v>0</v>
      </c>
      <c r="CC78" s="336">
        <f t="shared" si="209"/>
        <v>0</v>
      </c>
      <c r="CD78" s="336">
        <f t="shared" si="209"/>
        <v>0</v>
      </c>
      <c r="CE78" s="336">
        <f t="shared" si="209"/>
        <v>0</v>
      </c>
      <c r="CF78" s="336">
        <f t="shared" si="209"/>
        <v>0</v>
      </c>
      <c r="CG78" s="336">
        <f t="shared" si="209"/>
        <v>0</v>
      </c>
      <c r="CH78" s="336">
        <f t="shared" si="209"/>
        <v>0</v>
      </c>
      <c r="CI78" s="336">
        <f t="shared" si="209"/>
        <v>0</v>
      </c>
      <c r="CJ78" s="336">
        <f t="shared" si="209"/>
        <v>0</v>
      </c>
      <c r="CK78" s="336">
        <f t="shared" si="209"/>
        <v>0</v>
      </c>
      <c r="CL78" s="336">
        <f t="shared" si="209"/>
        <v>0</v>
      </c>
      <c r="CM78" s="336">
        <f t="shared" si="209"/>
        <v>11</v>
      </c>
      <c r="CN78" s="336">
        <f t="shared" si="209"/>
        <v>44</v>
      </c>
      <c r="CO78" s="336">
        <f t="shared" si="209"/>
        <v>0</v>
      </c>
      <c r="CP78" s="336">
        <f t="shared" si="209"/>
        <v>0</v>
      </c>
      <c r="CQ78" s="336">
        <f t="shared" si="209"/>
        <v>24</v>
      </c>
      <c r="CR78" s="336">
        <f t="shared" si="209"/>
        <v>24</v>
      </c>
      <c r="CS78" s="336">
        <f t="shared" si="209"/>
        <v>0</v>
      </c>
      <c r="CT78" s="336">
        <f t="shared" si="209"/>
        <v>0</v>
      </c>
      <c r="CU78" s="336">
        <f t="shared" si="209"/>
        <v>20</v>
      </c>
      <c r="CV78" s="336">
        <f t="shared" si="209"/>
        <v>20</v>
      </c>
      <c r="CW78" s="336">
        <f t="shared" si="209"/>
        <v>1</v>
      </c>
      <c r="CX78" s="336">
        <f t="shared" si="209"/>
        <v>1</v>
      </c>
      <c r="CY78" s="336">
        <f t="shared" si="209"/>
        <v>0</v>
      </c>
      <c r="CZ78" s="336">
        <f t="shared" si="209"/>
        <v>0</v>
      </c>
      <c r="DA78" s="336">
        <f t="shared" si="209"/>
        <v>12</v>
      </c>
      <c r="DB78" s="336">
        <f t="shared" si="209"/>
        <v>120</v>
      </c>
      <c r="DC78" s="336">
        <f t="shared" si="209"/>
        <v>11</v>
      </c>
      <c r="DD78" s="336">
        <f t="shared" si="209"/>
        <v>330</v>
      </c>
      <c r="DE78" s="336">
        <f t="shared" si="209"/>
        <v>0</v>
      </c>
      <c r="DF78" s="336">
        <f t="shared" si="209"/>
        <v>0</v>
      </c>
      <c r="DG78" s="336">
        <f t="shared" si="209"/>
        <v>0</v>
      </c>
      <c r="DH78" s="336">
        <f t="shared" si="209"/>
        <v>0</v>
      </c>
      <c r="DI78" s="336">
        <f t="shared" si="209"/>
        <v>0</v>
      </c>
      <c r="DJ78" s="336">
        <f t="shared" si="209"/>
        <v>0</v>
      </c>
      <c r="DK78" s="336">
        <f t="shared" si="209"/>
        <v>0</v>
      </c>
      <c r="DL78" s="336">
        <f t="shared" si="209"/>
        <v>0</v>
      </c>
      <c r="DM78" s="336">
        <f t="shared" si="209"/>
        <v>0</v>
      </c>
      <c r="DN78" s="336">
        <f t="shared" si="209"/>
        <v>0</v>
      </c>
      <c r="DO78" s="336">
        <f t="shared" si="209"/>
        <v>0</v>
      </c>
      <c r="DP78" s="336">
        <f t="shared" si="209"/>
        <v>0</v>
      </c>
      <c r="DQ78" s="336">
        <f t="shared" si="209"/>
        <v>0</v>
      </c>
      <c r="DR78" s="336">
        <f t="shared" si="209"/>
        <v>0</v>
      </c>
      <c r="DS78" s="336">
        <f t="shared" si="209"/>
        <v>0</v>
      </c>
      <c r="DT78" s="336">
        <f t="shared" si="209"/>
        <v>0</v>
      </c>
      <c r="DU78" s="336">
        <f t="shared" si="209"/>
        <v>0</v>
      </c>
      <c r="DV78" s="336">
        <f t="shared" si="209"/>
        <v>0</v>
      </c>
      <c r="DW78" s="336">
        <f t="shared" si="209"/>
        <v>0</v>
      </c>
      <c r="DX78" s="336">
        <f t="shared" si="209"/>
        <v>0</v>
      </c>
      <c r="DY78" s="336">
        <f t="shared" si="209"/>
        <v>0</v>
      </c>
      <c r="DZ78" s="336">
        <f t="shared" si="209"/>
        <v>0</v>
      </c>
      <c r="EA78" s="336">
        <f t="shared" si="209"/>
        <v>0</v>
      </c>
      <c r="EB78" s="336">
        <f t="shared" si="209"/>
        <v>0</v>
      </c>
      <c r="EC78" s="336">
        <f t="shared" ref="EC78:GN78" si="210">SUM(EC94:EC97)</f>
        <v>0</v>
      </c>
      <c r="ED78" s="336">
        <f t="shared" si="210"/>
        <v>0</v>
      </c>
      <c r="EE78" s="336">
        <f t="shared" si="210"/>
        <v>0</v>
      </c>
      <c r="EF78" s="336">
        <f t="shared" si="210"/>
        <v>0</v>
      </c>
      <c r="EG78" s="336">
        <f t="shared" si="210"/>
        <v>0</v>
      </c>
      <c r="EH78" s="336">
        <f t="shared" si="210"/>
        <v>0</v>
      </c>
      <c r="EI78" s="336">
        <f t="shared" si="210"/>
        <v>0</v>
      </c>
      <c r="EJ78" s="336">
        <f t="shared" si="210"/>
        <v>0</v>
      </c>
      <c r="EK78" s="336">
        <f t="shared" si="210"/>
        <v>0</v>
      </c>
      <c r="EL78" s="336">
        <f t="shared" si="210"/>
        <v>0</v>
      </c>
      <c r="EM78" s="336">
        <f t="shared" si="210"/>
        <v>0</v>
      </c>
      <c r="EN78" s="336">
        <f t="shared" si="210"/>
        <v>0</v>
      </c>
      <c r="EO78" s="336">
        <f t="shared" si="210"/>
        <v>0</v>
      </c>
      <c r="EP78" s="336">
        <f t="shared" si="210"/>
        <v>0</v>
      </c>
      <c r="EQ78" s="336">
        <f t="shared" si="210"/>
        <v>0</v>
      </c>
      <c r="ER78" s="336">
        <f t="shared" si="210"/>
        <v>0</v>
      </c>
      <c r="ES78" s="336">
        <f t="shared" si="210"/>
        <v>0</v>
      </c>
      <c r="ET78" s="336">
        <f t="shared" si="210"/>
        <v>0</v>
      </c>
      <c r="EU78" s="336">
        <f t="shared" si="210"/>
        <v>0</v>
      </c>
      <c r="EV78" s="336">
        <f t="shared" si="210"/>
        <v>0</v>
      </c>
      <c r="EW78" s="336">
        <f t="shared" si="210"/>
        <v>0</v>
      </c>
      <c r="EX78" s="336">
        <f t="shared" si="210"/>
        <v>0</v>
      </c>
      <c r="EY78" s="336">
        <f t="shared" si="210"/>
        <v>0</v>
      </c>
      <c r="EZ78" s="336">
        <f t="shared" si="210"/>
        <v>0</v>
      </c>
      <c r="FA78" s="336">
        <f t="shared" si="210"/>
        <v>0</v>
      </c>
      <c r="FB78" s="336">
        <f t="shared" si="210"/>
        <v>0</v>
      </c>
      <c r="FC78" s="336">
        <f t="shared" si="210"/>
        <v>0</v>
      </c>
      <c r="FD78" s="336">
        <f t="shared" si="210"/>
        <v>0</v>
      </c>
      <c r="FE78" s="336">
        <f t="shared" si="210"/>
        <v>0</v>
      </c>
      <c r="FF78" s="336">
        <f t="shared" si="210"/>
        <v>0</v>
      </c>
      <c r="FG78" s="336">
        <f t="shared" si="210"/>
        <v>0</v>
      </c>
      <c r="FH78" s="336">
        <f t="shared" si="210"/>
        <v>0</v>
      </c>
      <c r="FI78" s="336">
        <f t="shared" si="210"/>
        <v>0</v>
      </c>
      <c r="FJ78" s="336">
        <f t="shared" si="210"/>
        <v>0</v>
      </c>
      <c r="FK78" s="336">
        <f t="shared" si="210"/>
        <v>0</v>
      </c>
      <c r="FL78" s="336">
        <f t="shared" si="210"/>
        <v>0</v>
      </c>
      <c r="FM78" s="336">
        <f t="shared" si="210"/>
        <v>0</v>
      </c>
      <c r="FN78" s="336">
        <f t="shared" si="210"/>
        <v>0</v>
      </c>
      <c r="FO78" s="336">
        <f t="shared" si="210"/>
        <v>0</v>
      </c>
      <c r="FP78" s="336">
        <f t="shared" si="210"/>
        <v>0</v>
      </c>
      <c r="FQ78" s="336">
        <f t="shared" si="210"/>
        <v>0</v>
      </c>
      <c r="FR78" s="336">
        <f t="shared" si="210"/>
        <v>0</v>
      </c>
      <c r="FS78" s="336">
        <f t="shared" si="210"/>
        <v>0</v>
      </c>
      <c r="FT78" s="336">
        <f t="shared" si="210"/>
        <v>0</v>
      </c>
      <c r="FU78" s="336">
        <f t="shared" si="210"/>
        <v>0</v>
      </c>
      <c r="FV78" s="336">
        <f t="shared" si="210"/>
        <v>0</v>
      </c>
      <c r="FW78" s="336">
        <f t="shared" si="210"/>
        <v>3</v>
      </c>
      <c r="FX78" s="336">
        <f t="shared" si="210"/>
        <v>5</v>
      </c>
      <c r="FY78" s="336">
        <f t="shared" si="210"/>
        <v>13</v>
      </c>
      <c r="FZ78" s="336">
        <f t="shared" si="210"/>
        <v>7</v>
      </c>
      <c r="GA78" s="336">
        <f t="shared" si="210"/>
        <v>22</v>
      </c>
      <c r="GB78" s="336">
        <f t="shared" si="210"/>
        <v>16</v>
      </c>
      <c r="GC78" s="336">
        <f t="shared" si="210"/>
        <v>0</v>
      </c>
      <c r="GD78" s="336">
        <f t="shared" si="210"/>
        <v>0</v>
      </c>
      <c r="GE78" s="336">
        <f t="shared" si="210"/>
        <v>0</v>
      </c>
      <c r="GF78" s="336">
        <f t="shared" si="210"/>
        <v>0</v>
      </c>
      <c r="GG78" s="336">
        <f t="shared" si="210"/>
        <v>0</v>
      </c>
      <c r="GH78" s="336">
        <f t="shared" si="210"/>
        <v>0</v>
      </c>
      <c r="GI78" s="336">
        <f t="shared" si="210"/>
        <v>0</v>
      </c>
      <c r="GJ78" s="336">
        <f t="shared" si="210"/>
        <v>0</v>
      </c>
      <c r="GK78" s="336">
        <f t="shared" si="210"/>
        <v>0</v>
      </c>
      <c r="GL78" s="336">
        <f t="shared" si="210"/>
        <v>0</v>
      </c>
      <c r="GM78" s="336">
        <f t="shared" si="210"/>
        <v>0</v>
      </c>
      <c r="GN78" s="336">
        <f t="shared" si="210"/>
        <v>0</v>
      </c>
      <c r="GO78" s="336">
        <f t="shared" ref="GO78:HM78" si="211">SUM(GO94:GO97)</f>
        <v>0</v>
      </c>
      <c r="GP78" s="336">
        <f t="shared" si="211"/>
        <v>0</v>
      </c>
      <c r="GQ78" s="336">
        <f t="shared" si="211"/>
        <v>0</v>
      </c>
      <c r="GR78" s="336">
        <f t="shared" si="211"/>
        <v>0</v>
      </c>
      <c r="GS78" s="336">
        <f t="shared" si="211"/>
        <v>8</v>
      </c>
      <c r="GT78" s="336">
        <f t="shared" si="211"/>
        <v>7</v>
      </c>
      <c r="GU78" s="336">
        <f t="shared" si="211"/>
        <v>21</v>
      </c>
      <c r="GV78" s="336">
        <f t="shared" si="211"/>
        <v>5</v>
      </c>
      <c r="GW78" s="336">
        <f t="shared" si="211"/>
        <v>46</v>
      </c>
      <c r="GX78" s="336">
        <f t="shared" si="211"/>
        <v>10</v>
      </c>
      <c r="GY78" s="336">
        <f t="shared" si="211"/>
        <v>1</v>
      </c>
      <c r="GZ78" s="336">
        <f t="shared" si="211"/>
        <v>0</v>
      </c>
      <c r="HA78" s="336">
        <f t="shared" si="211"/>
        <v>1</v>
      </c>
      <c r="HB78" s="336">
        <f t="shared" si="211"/>
        <v>0</v>
      </c>
      <c r="HC78" s="336">
        <f t="shared" si="211"/>
        <v>2</v>
      </c>
      <c r="HD78" s="336">
        <f t="shared" si="211"/>
        <v>0</v>
      </c>
      <c r="HE78" s="336">
        <f t="shared" si="211"/>
        <v>4</v>
      </c>
      <c r="HF78" s="336">
        <f t="shared" si="211"/>
        <v>4</v>
      </c>
      <c r="HG78" s="336">
        <f t="shared" si="211"/>
        <v>4</v>
      </c>
      <c r="HH78" s="336">
        <f t="shared" si="211"/>
        <v>0</v>
      </c>
      <c r="HI78" s="336">
        <f t="shared" si="211"/>
        <v>0</v>
      </c>
      <c r="HJ78" s="336">
        <f t="shared" si="211"/>
        <v>0</v>
      </c>
      <c r="HK78" s="336">
        <f t="shared" si="211"/>
        <v>0</v>
      </c>
      <c r="HL78" s="336">
        <f t="shared" si="211"/>
        <v>0</v>
      </c>
      <c r="HM78" s="336">
        <f t="shared" si="211"/>
        <v>0</v>
      </c>
    </row>
    <row r="79" spans="1:221" ht="15" customHeight="1" x14ac:dyDescent="0.2">
      <c r="A79" s="329">
        <v>4</v>
      </c>
      <c r="B79" s="330" t="s">
        <v>346</v>
      </c>
      <c r="C79" s="331"/>
      <c r="D79" s="338"/>
      <c r="E79" s="336">
        <f>SUM(E98:E100)</f>
        <v>0</v>
      </c>
      <c r="F79" s="336">
        <f t="shared" ref="F79:J79" si="212">SUM(F98:F100)</f>
        <v>0</v>
      </c>
      <c r="G79" s="336">
        <f t="shared" si="212"/>
        <v>0</v>
      </c>
      <c r="H79" s="336">
        <f t="shared" si="212"/>
        <v>0</v>
      </c>
      <c r="I79" s="336">
        <f t="shared" si="212"/>
        <v>0</v>
      </c>
      <c r="J79" s="336">
        <f t="shared" si="212"/>
        <v>0</v>
      </c>
      <c r="K79" s="336">
        <f t="shared" ref="K79:BO79" si="213">SUM(K98:K100)</f>
        <v>1</v>
      </c>
      <c r="L79" s="336">
        <f t="shared" si="213"/>
        <v>4</v>
      </c>
      <c r="M79" s="336">
        <f t="shared" si="213"/>
        <v>0</v>
      </c>
      <c r="N79" s="336">
        <f t="shared" si="213"/>
        <v>0</v>
      </c>
      <c r="O79" s="336">
        <f t="shared" si="213"/>
        <v>1</v>
      </c>
      <c r="P79" s="336">
        <f t="shared" si="213"/>
        <v>1</v>
      </c>
      <c r="Q79" s="336">
        <f t="shared" si="213"/>
        <v>0</v>
      </c>
      <c r="R79" s="336">
        <f t="shared" si="213"/>
        <v>0</v>
      </c>
      <c r="S79" s="336">
        <f t="shared" si="213"/>
        <v>1</v>
      </c>
      <c r="T79" s="336">
        <f t="shared" si="213"/>
        <v>1</v>
      </c>
      <c r="U79" s="336">
        <f t="shared" si="213"/>
        <v>0</v>
      </c>
      <c r="V79" s="336">
        <f t="shared" si="213"/>
        <v>0</v>
      </c>
      <c r="W79" s="336">
        <f t="shared" si="213"/>
        <v>0</v>
      </c>
      <c r="X79" s="336">
        <f t="shared" si="213"/>
        <v>0</v>
      </c>
      <c r="Y79" s="336">
        <f t="shared" si="213"/>
        <v>1</v>
      </c>
      <c r="Z79" s="336">
        <f t="shared" si="213"/>
        <v>10</v>
      </c>
      <c r="AA79" s="336">
        <f t="shared" si="213"/>
        <v>7</v>
      </c>
      <c r="AB79" s="336">
        <f t="shared" si="213"/>
        <v>210</v>
      </c>
      <c r="AC79" s="336">
        <f t="shared" si="213"/>
        <v>0</v>
      </c>
      <c r="AD79" s="336">
        <f t="shared" si="213"/>
        <v>0</v>
      </c>
      <c r="AE79" s="336">
        <f t="shared" si="213"/>
        <v>0</v>
      </c>
      <c r="AF79" s="336">
        <f t="shared" si="213"/>
        <v>0</v>
      </c>
      <c r="AG79" s="336">
        <f t="shared" si="213"/>
        <v>0</v>
      </c>
      <c r="AH79" s="336">
        <f t="shared" si="213"/>
        <v>0</v>
      </c>
      <c r="AI79" s="336">
        <f t="shared" si="213"/>
        <v>0</v>
      </c>
      <c r="AJ79" s="336">
        <f t="shared" si="213"/>
        <v>0</v>
      </c>
      <c r="AK79" s="336">
        <f t="shared" si="213"/>
        <v>0</v>
      </c>
      <c r="AL79" s="336">
        <f t="shared" si="213"/>
        <v>0</v>
      </c>
      <c r="AM79" s="336">
        <f t="shared" si="213"/>
        <v>0</v>
      </c>
      <c r="AN79" s="336">
        <f t="shared" si="213"/>
        <v>0</v>
      </c>
      <c r="AO79" s="336">
        <f t="shared" si="213"/>
        <v>0</v>
      </c>
      <c r="AP79" s="336">
        <f t="shared" si="213"/>
        <v>0</v>
      </c>
      <c r="AQ79" s="336">
        <f t="shared" si="213"/>
        <v>0</v>
      </c>
      <c r="AR79" s="336">
        <f t="shared" si="213"/>
        <v>0</v>
      </c>
      <c r="AS79" s="336">
        <f t="shared" si="213"/>
        <v>0</v>
      </c>
      <c r="AT79" s="336">
        <f t="shared" si="213"/>
        <v>0</v>
      </c>
      <c r="AU79" s="336">
        <f t="shared" si="213"/>
        <v>0</v>
      </c>
      <c r="AV79" s="336">
        <f t="shared" si="213"/>
        <v>0</v>
      </c>
      <c r="AW79" s="336">
        <f t="shared" si="213"/>
        <v>3</v>
      </c>
      <c r="AX79" s="336">
        <f t="shared" si="213"/>
        <v>3</v>
      </c>
      <c r="AY79" s="336">
        <f t="shared" si="213"/>
        <v>12</v>
      </c>
      <c r="AZ79" s="336">
        <f t="shared" si="213"/>
        <v>48</v>
      </c>
      <c r="BA79" s="336">
        <f t="shared" si="213"/>
        <v>5</v>
      </c>
      <c r="BB79" s="336">
        <f t="shared" si="213"/>
        <v>5</v>
      </c>
      <c r="BC79" s="336">
        <f t="shared" si="213"/>
        <v>22</v>
      </c>
      <c r="BD79" s="336">
        <f t="shared" si="213"/>
        <v>22</v>
      </c>
      <c r="BE79" s="336">
        <f t="shared" si="213"/>
        <v>0</v>
      </c>
      <c r="BF79" s="336">
        <f t="shared" si="213"/>
        <v>0</v>
      </c>
      <c r="BG79" s="336">
        <f t="shared" si="213"/>
        <v>7</v>
      </c>
      <c r="BH79" s="336">
        <f t="shared" si="213"/>
        <v>7</v>
      </c>
      <c r="BI79" s="336">
        <f t="shared" si="213"/>
        <v>3</v>
      </c>
      <c r="BJ79" s="336">
        <f t="shared" si="213"/>
        <v>3</v>
      </c>
      <c r="BK79" s="336">
        <f t="shared" si="213"/>
        <v>0</v>
      </c>
      <c r="BL79" s="336">
        <f t="shared" si="213"/>
        <v>0</v>
      </c>
      <c r="BM79" s="336">
        <f t="shared" si="213"/>
        <v>1</v>
      </c>
      <c r="BN79" s="336">
        <f t="shared" si="213"/>
        <v>10</v>
      </c>
      <c r="BO79" s="336">
        <f t="shared" si="213"/>
        <v>6</v>
      </c>
      <c r="BP79" s="336">
        <f>SUM(BP98:BP100)</f>
        <v>180</v>
      </c>
      <c r="BQ79" s="336">
        <f t="shared" ref="BQ79:EB79" si="214">SUM(BQ98:BQ100)</f>
        <v>0</v>
      </c>
      <c r="BR79" s="336">
        <f t="shared" si="214"/>
        <v>0</v>
      </c>
      <c r="BS79" s="336">
        <f t="shared" si="214"/>
        <v>0</v>
      </c>
      <c r="BT79" s="336">
        <f t="shared" si="214"/>
        <v>0</v>
      </c>
      <c r="BU79" s="336">
        <f t="shared" si="214"/>
        <v>0</v>
      </c>
      <c r="BV79" s="336">
        <f t="shared" si="214"/>
        <v>0</v>
      </c>
      <c r="BW79" s="336">
        <f t="shared" si="214"/>
        <v>0</v>
      </c>
      <c r="BX79" s="336">
        <f t="shared" si="214"/>
        <v>0</v>
      </c>
      <c r="BY79" s="336">
        <f t="shared" si="214"/>
        <v>4</v>
      </c>
      <c r="BZ79" s="336">
        <f t="shared" si="214"/>
        <v>0</v>
      </c>
      <c r="CA79" s="336">
        <f t="shared" si="214"/>
        <v>0</v>
      </c>
      <c r="CB79" s="336">
        <f t="shared" si="214"/>
        <v>0</v>
      </c>
      <c r="CC79" s="336">
        <f t="shared" si="214"/>
        <v>0</v>
      </c>
      <c r="CD79" s="336">
        <f t="shared" si="214"/>
        <v>0</v>
      </c>
      <c r="CE79" s="336">
        <f t="shared" si="214"/>
        <v>0</v>
      </c>
      <c r="CF79" s="336">
        <f t="shared" si="214"/>
        <v>0</v>
      </c>
      <c r="CG79" s="336">
        <f t="shared" si="214"/>
        <v>0</v>
      </c>
      <c r="CH79" s="336">
        <f t="shared" si="214"/>
        <v>0</v>
      </c>
      <c r="CI79" s="336">
        <f t="shared" si="214"/>
        <v>0</v>
      </c>
      <c r="CJ79" s="336">
        <f t="shared" si="214"/>
        <v>0</v>
      </c>
      <c r="CK79" s="336">
        <f t="shared" si="214"/>
        <v>4</v>
      </c>
      <c r="CL79" s="336">
        <f t="shared" si="214"/>
        <v>4</v>
      </c>
      <c r="CM79" s="336">
        <f t="shared" si="214"/>
        <v>18</v>
      </c>
      <c r="CN79" s="336">
        <f t="shared" si="214"/>
        <v>72</v>
      </c>
      <c r="CO79" s="336">
        <f t="shared" si="214"/>
        <v>2</v>
      </c>
      <c r="CP79" s="336">
        <f t="shared" si="214"/>
        <v>2</v>
      </c>
      <c r="CQ79" s="336">
        <f t="shared" si="214"/>
        <v>23</v>
      </c>
      <c r="CR79" s="336">
        <f t="shared" si="214"/>
        <v>23</v>
      </c>
      <c r="CS79" s="336">
        <f t="shared" si="214"/>
        <v>4</v>
      </c>
      <c r="CT79" s="336">
        <f t="shared" si="214"/>
        <v>4</v>
      </c>
      <c r="CU79" s="336">
        <f t="shared" si="214"/>
        <v>7</v>
      </c>
      <c r="CV79" s="336">
        <f t="shared" si="214"/>
        <v>7</v>
      </c>
      <c r="CW79" s="336">
        <f t="shared" si="214"/>
        <v>2</v>
      </c>
      <c r="CX79" s="336">
        <f t="shared" si="214"/>
        <v>2</v>
      </c>
      <c r="CY79" s="336">
        <f t="shared" si="214"/>
        <v>0</v>
      </c>
      <c r="CZ79" s="336">
        <f t="shared" si="214"/>
        <v>0</v>
      </c>
      <c r="DA79" s="336">
        <f t="shared" si="214"/>
        <v>2</v>
      </c>
      <c r="DB79" s="336">
        <f t="shared" si="214"/>
        <v>20</v>
      </c>
      <c r="DC79" s="336">
        <f t="shared" si="214"/>
        <v>4</v>
      </c>
      <c r="DD79" s="336">
        <f t="shared" si="214"/>
        <v>120</v>
      </c>
      <c r="DE79" s="336">
        <f t="shared" si="214"/>
        <v>0</v>
      </c>
      <c r="DF79" s="336">
        <f t="shared" si="214"/>
        <v>0</v>
      </c>
      <c r="DG79" s="336">
        <f t="shared" si="214"/>
        <v>0</v>
      </c>
      <c r="DH79" s="336">
        <f t="shared" si="214"/>
        <v>0</v>
      </c>
      <c r="DI79" s="336">
        <f t="shared" si="214"/>
        <v>0</v>
      </c>
      <c r="DJ79" s="336">
        <f t="shared" si="214"/>
        <v>0</v>
      </c>
      <c r="DK79" s="336">
        <f t="shared" si="214"/>
        <v>0</v>
      </c>
      <c r="DL79" s="336">
        <f t="shared" si="214"/>
        <v>0</v>
      </c>
      <c r="DM79" s="336">
        <f t="shared" si="214"/>
        <v>0</v>
      </c>
      <c r="DN79" s="336">
        <f t="shared" si="214"/>
        <v>0</v>
      </c>
      <c r="DO79" s="336">
        <f t="shared" si="214"/>
        <v>0</v>
      </c>
      <c r="DP79" s="336">
        <f t="shared" si="214"/>
        <v>0</v>
      </c>
      <c r="DQ79" s="336">
        <f t="shared" si="214"/>
        <v>0</v>
      </c>
      <c r="DR79" s="336">
        <f t="shared" si="214"/>
        <v>0</v>
      </c>
      <c r="DS79" s="336">
        <f t="shared" si="214"/>
        <v>0</v>
      </c>
      <c r="DT79" s="336">
        <f t="shared" si="214"/>
        <v>0</v>
      </c>
      <c r="DU79" s="336">
        <f t="shared" si="214"/>
        <v>0</v>
      </c>
      <c r="DV79" s="336">
        <f t="shared" si="214"/>
        <v>0</v>
      </c>
      <c r="DW79" s="336">
        <f t="shared" si="214"/>
        <v>0</v>
      </c>
      <c r="DX79" s="336">
        <f t="shared" si="214"/>
        <v>0</v>
      </c>
      <c r="DY79" s="336">
        <f t="shared" si="214"/>
        <v>0</v>
      </c>
      <c r="DZ79" s="336">
        <f t="shared" si="214"/>
        <v>0</v>
      </c>
      <c r="EA79" s="336">
        <f t="shared" si="214"/>
        <v>0</v>
      </c>
      <c r="EB79" s="336">
        <f t="shared" si="214"/>
        <v>0</v>
      </c>
      <c r="EC79" s="336">
        <f t="shared" ref="EC79:GN79" si="215">SUM(EC98:EC100)</f>
        <v>0</v>
      </c>
      <c r="ED79" s="336">
        <f t="shared" si="215"/>
        <v>0</v>
      </c>
      <c r="EE79" s="336">
        <f t="shared" si="215"/>
        <v>0</v>
      </c>
      <c r="EF79" s="336">
        <f t="shared" si="215"/>
        <v>0</v>
      </c>
      <c r="EG79" s="336">
        <f t="shared" si="215"/>
        <v>0</v>
      </c>
      <c r="EH79" s="336">
        <f t="shared" si="215"/>
        <v>0</v>
      </c>
      <c r="EI79" s="336">
        <f t="shared" si="215"/>
        <v>0</v>
      </c>
      <c r="EJ79" s="336">
        <f t="shared" si="215"/>
        <v>0</v>
      </c>
      <c r="EK79" s="336">
        <f t="shared" si="215"/>
        <v>0</v>
      </c>
      <c r="EL79" s="336">
        <f t="shared" si="215"/>
        <v>0</v>
      </c>
      <c r="EM79" s="336">
        <f t="shared" si="215"/>
        <v>0</v>
      </c>
      <c r="EN79" s="336">
        <f t="shared" si="215"/>
        <v>0</v>
      </c>
      <c r="EO79" s="336">
        <f t="shared" si="215"/>
        <v>0</v>
      </c>
      <c r="EP79" s="336">
        <f t="shared" si="215"/>
        <v>0</v>
      </c>
      <c r="EQ79" s="336">
        <f t="shared" si="215"/>
        <v>0</v>
      </c>
      <c r="ER79" s="336">
        <f t="shared" si="215"/>
        <v>0</v>
      </c>
      <c r="ES79" s="336">
        <f t="shared" si="215"/>
        <v>0</v>
      </c>
      <c r="ET79" s="336">
        <f t="shared" si="215"/>
        <v>0</v>
      </c>
      <c r="EU79" s="336">
        <f t="shared" si="215"/>
        <v>0</v>
      </c>
      <c r="EV79" s="336">
        <f t="shared" si="215"/>
        <v>0</v>
      </c>
      <c r="EW79" s="336">
        <f t="shared" si="215"/>
        <v>0</v>
      </c>
      <c r="EX79" s="336">
        <f t="shared" si="215"/>
        <v>0</v>
      </c>
      <c r="EY79" s="336">
        <f t="shared" si="215"/>
        <v>0</v>
      </c>
      <c r="EZ79" s="336">
        <f t="shared" si="215"/>
        <v>0</v>
      </c>
      <c r="FA79" s="336">
        <f t="shared" si="215"/>
        <v>0</v>
      </c>
      <c r="FB79" s="336">
        <f t="shared" si="215"/>
        <v>0</v>
      </c>
      <c r="FC79" s="336">
        <f t="shared" si="215"/>
        <v>0</v>
      </c>
      <c r="FD79" s="336">
        <f t="shared" si="215"/>
        <v>0</v>
      </c>
      <c r="FE79" s="336">
        <f t="shared" si="215"/>
        <v>0</v>
      </c>
      <c r="FF79" s="336">
        <f t="shared" si="215"/>
        <v>0</v>
      </c>
      <c r="FG79" s="336">
        <f t="shared" si="215"/>
        <v>0</v>
      </c>
      <c r="FH79" s="336">
        <f t="shared" si="215"/>
        <v>0</v>
      </c>
      <c r="FI79" s="336">
        <f t="shared" si="215"/>
        <v>0</v>
      </c>
      <c r="FJ79" s="336">
        <f t="shared" si="215"/>
        <v>0</v>
      </c>
      <c r="FK79" s="336">
        <f t="shared" si="215"/>
        <v>0</v>
      </c>
      <c r="FL79" s="336">
        <f t="shared" si="215"/>
        <v>0</v>
      </c>
      <c r="FM79" s="336">
        <f t="shared" si="215"/>
        <v>0</v>
      </c>
      <c r="FN79" s="336">
        <f t="shared" si="215"/>
        <v>0</v>
      </c>
      <c r="FO79" s="336">
        <f t="shared" si="215"/>
        <v>0</v>
      </c>
      <c r="FP79" s="336">
        <f t="shared" si="215"/>
        <v>0</v>
      </c>
      <c r="FQ79" s="336">
        <f t="shared" si="215"/>
        <v>0</v>
      </c>
      <c r="FR79" s="336">
        <f t="shared" si="215"/>
        <v>0</v>
      </c>
      <c r="FS79" s="336">
        <f t="shared" si="215"/>
        <v>0</v>
      </c>
      <c r="FT79" s="336">
        <f t="shared" si="215"/>
        <v>0</v>
      </c>
      <c r="FU79" s="336">
        <f t="shared" si="215"/>
        <v>0</v>
      </c>
      <c r="FV79" s="336">
        <f t="shared" si="215"/>
        <v>0</v>
      </c>
      <c r="FW79" s="336">
        <f t="shared" si="215"/>
        <v>1</v>
      </c>
      <c r="FX79" s="336">
        <f t="shared" si="215"/>
        <v>2</v>
      </c>
      <c r="FY79" s="336">
        <f t="shared" si="215"/>
        <v>27</v>
      </c>
      <c r="FZ79" s="336">
        <f t="shared" si="215"/>
        <v>1</v>
      </c>
      <c r="GA79" s="336">
        <f t="shared" si="215"/>
        <v>21</v>
      </c>
      <c r="GB79" s="336">
        <f t="shared" si="215"/>
        <v>3</v>
      </c>
      <c r="GC79" s="336">
        <f t="shared" si="215"/>
        <v>0</v>
      </c>
      <c r="GD79" s="336">
        <f t="shared" si="215"/>
        <v>0</v>
      </c>
      <c r="GE79" s="336">
        <f t="shared" si="215"/>
        <v>0</v>
      </c>
      <c r="GF79" s="336">
        <f t="shared" si="215"/>
        <v>0</v>
      </c>
      <c r="GG79" s="336">
        <f t="shared" si="215"/>
        <v>0</v>
      </c>
      <c r="GH79" s="336">
        <f t="shared" si="215"/>
        <v>0</v>
      </c>
      <c r="GI79" s="336">
        <f t="shared" si="215"/>
        <v>0</v>
      </c>
      <c r="GJ79" s="336">
        <f t="shared" si="215"/>
        <v>0</v>
      </c>
      <c r="GK79" s="336">
        <f t="shared" si="215"/>
        <v>0</v>
      </c>
      <c r="GL79" s="336">
        <f t="shared" si="215"/>
        <v>0</v>
      </c>
      <c r="GM79" s="336">
        <f t="shared" si="215"/>
        <v>0</v>
      </c>
      <c r="GN79" s="336">
        <f t="shared" si="215"/>
        <v>0</v>
      </c>
      <c r="GO79" s="336">
        <f t="shared" ref="GO79:HM79" si="216">SUM(GO98:GO100)</f>
        <v>0</v>
      </c>
      <c r="GP79" s="336">
        <f t="shared" si="216"/>
        <v>0</v>
      </c>
      <c r="GQ79" s="336">
        <f t="shared" si="216"/>
        <v>0</v>
      </c>
      <c r="GR79" s="336">
        <f t="shared" si="216"/>
        <v>0</v>
      </c>
      <c r="GS79" s="336">
        <f t="shared" si="216"/>
        <v>8</v>
      </c>
      <c r="GT79" s="336">
        <f t="shared" si="216"/>
        <v>8</v>
      </c>
      <c r="GU79" s="336">
        <f t="shared" si="216"/>
        <v>19</v>
      </c>
      <c r="GV79" s="336">
        <f t="shared" si="216"/>
        <v>5</v>
      </c>
      <c r="GW79" s="336">
        <f t="shared" si="216"/>
        <v>50</v>
      </c>
      <c r="GX79" s="336">
        <f t="shared" si="216"/>
        <v>9</v>
      </c>
      <c r="GY79" s="336">
        <f t="shared" si="216"/>
        <v>0</v>
      </c>
      <c r="GZ79" s="336">
        <f t="shared" si="216"/>
        <v>0</v>
      </c>
      <c r="HA79" s="336">
        <f t="shared" si="216"/>
        <v>0</v>
      </c>
      <c r="HB79" s="336">
        <f t="shared" si="216"/>
        <v>0</v>
      </c>
      <c r="HC79" s="336">
        <f t="shared" si="216"/>
        <v>0</v>
      </c>
      <c r="HD79" s="336">
        <f t="shared" si="216"/>
        <v>0</v>
      </c>
      <c r="HE79" s="336">
        <f t="shared" si="216"/>
        <v>5</v>
      </c>
      <c r="HF79" s="336">
        <f t="shared" si="216"/>
        <v>5</v>
      </c>
      <c r="HG79" s="336">
        <f t="shared" si="216"/>
        <v>5</v>
      </c>
      <c r="HH79" s="336">
        <f t="shared" si="216"/>
        <v>0</v>
      </c>
      <c r="HI79" s="336">
        <f t="shared" si="216"/>
        <v>0</v>
      </c>
      <c r="HJ79" s="336">
        <f t="shared" si="216"/>
        <v>0</v>
      </c>
      <c r="HK79" s="336">
        <f t="shared" si="216"/>
        <v>0</v>
      </c>
      <c r="HL79" s="336">
        <f t="shared" si="216"/>
        <v>0</v>
      </c>
      <c r="HM79" s="336">
        <f t="shared" si="216"/>
        <v>0</v>
      </c>
    </row>
    <row r="80" spans="1:221" ht="15" customHeight="1" x14ac:dyDescent="0.2">
      <c r="A80" s="329">
        <v>5</v>
      </c>
      <c r="B80" s="330" t="s">
        <v>347</v>
      </c>
      <c r="C80" s="331"/>
      <c r="D80" s="338"/>
      <c r="E80" s="336">
        <f>SUM(E101:E103)</f>
        <v>0</v>
      </c>
      <c r="F80" s="336">
        <f t="shared" ref="F80:J80" si="217">SUM(F101:F103)</f>
        <v>0</v>
      </c>
      <c r="G80" s="336">
        <f t="shared" si="217"/>
        <v>0</v>
      </c>
      <c r="H80" s="336">
        <f t="shared" si="217"/>
        <v>0</v>
      </c>
      <c r="I80" s="336">
        <f t="shared" si="217"/>
        <v>0</v>
      </c>
      <c r="J80" s="336">
        <f t="shared" si="217"/>
        <v>0</v>
      </c>
      <c r="K80" s="336">
        <f t="shared" ref="K80:BO80" si="218">SUM(K101:K103)</f>
        <v>3</v>
      </c>
      <c r="L80" s="336">
        <f t="shared" si="218"/>
        <v>12</v>
      </c>
      <c r="M80" s="336">
        <f t="shared" si="218"/>
        <v>1</v>
      </c>
      <c r="N80" s="336">
        <f t="shared" si="218"/>
        <v>1</v>
      </c>
      <c r="O80" s="336">
        <f t="shared" si="218"/>
        <v>1</v>
      </c>
      <c r="P80" s="336">
        <f t="shared" si="218"/>
        <v>1</v>
      </c>
      <c r="Q80" s="336">
        <f t="shared" si="218"/>
        <v>1</v>
      </c>
      <c r="R80" s="336">
        <f t="shared" si="218"/>
        <v>1</v>
      </c>
      <c r="S80" s="336">
        <f t="shared" si="218"/>
        <v>3</v>
      </c>
      <c r="T80" s="336">
        <f t="shared" si="218"/>
        <v>3</v>
      </c>
      <c r="U80" s="336">
        <f t="shared" si="218"/>
        <v>0</v>
      </c>
      <c r="V80" s="336">
        <f t="shared" si="218"/>
        <v>0</v>
      </c>
      <c r="W80" s="336">
        <f t="shared" si="218"/>
        <v>0</v>
      </c>
      <c r="X80" s="336">
        <f t="shared" si="218"/>
        <v>0</v>
      </c>
      <c r="Y80" s="336">
        <f t="shared" si="218"/>
        <v>4</v>
      </c>
      <c r="Z80" s="336">
        <f t="shared" si="218"/>
        <v>40</v>
      </c>
      <c r="AA80" s="336">
        <f t="shared" si="218"/>
        <v>0</v>
      </c>
      <c r="AB80" s="336">
        <f t="shared" si="218"/>
        <v>0</v>
      </c>
      <c r="AC80" s="336">
        <f t="shared" si="218"/>
        <v>0</v>
      </c>
      <c r="AD80" s="336">
        <f t="shared" si="218"/>
        <v>0</v>
      </c>
      <c r="AE80" s="336">
        <f t="shared" si="218"/>
        <v>0</v>
      </c>
      <c r="AF80" s="336">
        <f t="shared" si="218"/>
        <v>0</v>
      </c>
      <c r="AG80" s="336">
        <f t="shared" si="218"/>
        <v>0</v>
      </c>
      <c r="AH80" s="336">
        <f t="shared" si="218"/>
        <v>0</v>
      </c>
      <c r="AI80" s="336">
        <f t="shared" si="218"/>
        <v>0</v>
      </c>
      <c r="AJ80" s="336">
        <f t="shared" si="218"/>
        <v>0</v>
      </c>
      <c r="AK80" s="336">
        <f t="shared" si="218"/>
        <v>1</v>
      </c>
      <c r="AL80" s="336">
        <f t="shared" si="218"/>
        <v>0</v>
      </c>
      <c r="AM80" s="336">
        <f t="shared" si="218"/>
        <v>0</v>
      </c>
      <c r="AN80" s="336">
        <f t="shared" si="218"/>
        <v>0</v>
      </c>
      <c r="AO80" s="336">
        <f t="shared" si="218"/>
        <v>0</v>
      </c>
      <c r="AP80" s="336">
        <f t="shared" si="218"/>
        <v>0</v>
      </c>
      <c r="AQ80" s="336">
        <f t="shared" si="218"/>
        <v>0</v>
      </c>
      <c r="AR80" s="336">
        <f t="shared" si="218"/>
        <v>0</v>
      </c>
      <c r="AS80" s="336">
        <f t="shared" si="218"/>
        <v>0</v>
      </c>
      <c r="AT80" s="336">
        <f t="shared" si="218"/>
        <v>0</v>
      </c>
      <c r="AU80" s="336">
        <f t="shared" si="218"/>
        <v>0</v>
      </c>
      <c r="AV80" s="336">
        <f t="shared" si="218"/>
        <v>0</v>
      </c>
      <c r="AW80" s="336">
        <f t="shared" si="218"/>
        <v>4</v>
      </c>
      <c r="AX80" s="336">
        <f t="shared" si="218"/>
        <v>4</v>
      </c>
      <c r="AY80" s="336">
        <f t="shared" si="218"/>
        <v>24</v>
      </c>
      <c r="AZ80" s="336">
        <f t="shared" si="218"/>
        <v>96</v>
      </c>
      <c r="BA80" s="336">
        <f t="shared" si="218"/>
        <v>1</v>
      </c>
      <c r="BB80" s="336">
        <f t="shared" si="218"/>
        <v>1</v>
      </c>
      <c r="BC80" s="336">
        <f t="shared" si="218"/>
        <v>28</v>
      </c>
      <c r="BD80" s="336">
        <f t="shared" si="218"/>
        <v>28</v>
      </c>
      <c r="BE80" s="336">
        <f t="shared" si="218"/>
        <v>6</v>
      </c>
      <c r="BF80" s="336">
        <f t="shared" si="218"/>
        <v>6</v>
      </c>
      <c r="BG80" s="336">
        <f t="shared" si="218"/>
        <v>25</v>
      </c>
      <c r="BH80" s="336">
        <f t="shared" si="218"/>
        <v>25</v>
      </c>
      <c r="BI80" s="336">
        <f t="shared" si="218"/>
        <v>2</v>
      </c>
      <c r="BJ80" s="336">
        <f t="shared" si="218"/>
        <v>2</v>
      </c>
      <c r="BK80" s="336">
        <f t="shared" si="218"/>
        <v>0</v>
      </c>
      <c r="BL80" s="336">
        <f t="shared" si="218"/>
        <v>0</v>
      </c>
      <c r="BM80" s="336">
        <f t="shared" si="218"/>
        <v>1</v>
      </c>
      <c r="BN80" s="336">
        <f t="shared" si="218"/>
        <v>10</v>
      </c>
      <c r="BO80" s="336">
        <f t="shared" si="218"/>
        <v>1</v>
      </c>
      <c r="BP80" s="336">
        <f>SUM(BP101:BP103)</f>
        <v>30</v>
      </c>
      <c r="BQ80" s="336">
        <f t="shared" ref="BQ80:EB80" si="219">SUM(BQ101:BQ103)</f>
        <v>0</v>
      </c>
      <c r="BR80" s="336">
        <f t="shared" si="219"/>
        <v>0</v>
      </c>
      <c r="BS80" s="336">
        <f t="shared" si="219"/>
        <v>0</v>
      </c>
      <c r="BT80" s="336">
        <f t="shared" si="219"/>
        <v>0</v>
      </c>
      <c r="BU80" s="336">
        <f t="shared" si="219"/>
        <v>0</v>
      </c>
      <c r="BV80" s="336">
        <f t="shared" si="219"/>
        <v>0</v>
      </c>
      <c r="BW80" s="336">
        <f t="shared" si="219"/>
        <v>0</v>
      </c>
      <c r="BX80" s="336">
        <f t="shared" si="219"/>
        <v>0</v>
      </c>
      <c r="BY80" s="336">
        <f t="shared" si="219"/>
        <v>6</v>
      </c>
      <c r="BZ80" s="336">
        <f t="shared" si="219"/>
        <v>0</v>
      </c>
      <c r="CA80" s="336">
        <f t="shared" si="219"/>
        <v>0</v>
      </c>
      <c r="CB80" s="336">
        <f t="shared" si="219"/>
        <v>0</v>
      </c>
      <c r="CC80" s="336">
        <f t="shared" si="219"/>
        <v>0</v>
      </c>
      <c r="CD80" s="336">
        <f t="shared" si="219"/>
        <v>0</v>
      </c>
      <c r="CE80" s="336">
        <f t="shared" si="219"/>
        <v>0</v>
      </c>
      <c r="CF80" s="336">
        <f t="shared" si="219"/>
        <v>0</v>
      </c>
      <c r="CG80" s="336">
        <f t="shared" si="219"/>
        <v>0</v>
      </c>
      <c r="CH80" s="336">
        <f t="shared" si="219"/>
        <v>0</v>
      </c>
      <c r="CI80" s="336">
        <f t="shared" si="219"/>
        <v>0</v>
      </c>
      <c r="CJ80" s="336">
        <f t="shared" si="219"/>
        <v>0</v>
      </c>
      <c r="CK80" s="336">
        <f t="shared" si="219"/>
        <v>3</v>
      </c>
      <c r="CL80" s="336">
        <f t="shared" si="219"/>
        <v>3</v>
      </c>
      <c r="CM80" s="336">
        <f t="shared" si="219"/>
        <v>11</v>
      </c>
      <c r="CN80" s="336">
        <f t="shared" si="219"/>
        <v>44</v>
      </c>
      <c r="CO80" s="336">
        <f t="shared" si="219"/>
        <v>3</v>
      </c>
      <c r="CP80" s="336">
        <f t="shared" si="219"/>
        <v>3</v>
      </c>
      <c r="CQ80" s="336">
        <f t="shared" si="219"/>
        <v>30</v>
      </c>
      <c r="CR80" s="336">
        <f t="shared" si="219"/>
        <v>30</v>
      </c>
      <c r="CS80" s="336">
        <f t="shared" si="219"/>
        <v>7</v>
      </c>
      <c r="CT80" s="336">
        <f t="shared" si="219"/>
        <v>7</v>
      </c>
      <c r="CU80" s="336">
        <f t="shared" si="219"/>
        <v>23</v>
      </c>
      <c r="CV80" s="336">
        <f t="shared" si="219"/>
        <v>23</v>
      </c>
      <c r="CW80" s="336">
        <f t="shared" si="219"/>
        <v>3</v>
      </c>
      <c r="CX80" s="336">
        <f t="shared" si="219"/>
        <v>3</v>
      </c>
      <c r="CY80" s="336">
        <f t="shared" si="219"/>
        <v>0</v>
      </c>
      <c r="CZ80" s="336">
        <f t="shared" si="219"/>
        <v>0</v>
      </c>
      <c r="DA80" s="336">
        <f t="shared" si="219"/>
        <v>2</v>
      </c>
      <c r="DB80" s="336">
        <f t="shared" si="219"/>
        <v>20</v>
      </c>
      <c r="DC80" s="336">
        <f t="shared" si="219"/>
        <v>8</v>
      </c>
      <c r="DD80" s="336">
        <f t="shared" si="219"/>
        <v>240</v>
      </c>
      <c r="DE80" s="336">
        <f t="shared" si="219"/>
        <v>0</v>
      </c>
      <c r="DF80" s="336">
        <f t="shared" si="219"/>
        <v>0</v>
      </c>
      <c r="DG80" s="336">
        <f t="shared" si="219"/>
        <v>0</v>
      </c>
      <c r="DH80" s="336">
        <f t="shared" si="219"/>
        <v>0</v>
      </c>
      <c r="DI80" s="336">
        <f t="shared" si="219"/>
        <v>0</v>
      </c>
      <c r="DJ80" s="336">
        <f t="shared" si="219"/>
        <v>0</v>
      </c>
      <c r="DK80" s="336">
        <f t="shared" si="219"/>
        <v>0</v>
      </c>
      <c r="DL80" s="336">
        <f t="shared" si="219"/>
        <v>0</v>
      </c>
      <c r="DM80" s="336">
        <f t="shared" si="219"/>
        <v>6</v>
      </c>
      <c r="DN80" s="336">
        <f t="shared" si="219"/>
        <v>0</v>
      </c>
      <c r="DO80" s="336">
        <f t="shared" si="219"/>
        <v>0</v>
      </c>
      <c r="DP80" s="336">
        <f t="shared" si="219"/>
        <v>0</v>
      </c>
      <c r="DQ80" s="336">
        <f t="shared" si="219"/>
        <v>0</v>
      </c>
      <c r="DR80" s="336">
        <f t="shared" si="219"/>
        <v>0</v>
      </c>
      <c r="DS80" s="336">
        <f t="shared" si="219"/>
        <v>0</v>
      </c>
      <c r="DT80" s="336">
        <f t="shared" si="219"/>
        <v>0</v>
      </c>
      <c r="DU80" s="336">
        <f t="shared" si="219"/>
        <v>0</v>
      </c>
      <c r="DV80" s="336">
        <f t="shared" si="219"/>
        <v>0</v>
      </c>
      <c r="DW80" s="336">
        <f t="shared" si="219"/>
        <v>0</v>
      </c>
      <c r="DX80" s="336">
        <f t="shared" si="219"/>
        <v>0</v>
      </c>
      <c r="DY80" s="336">
        <f t="shared" si="219"/>
        <v>0</v>
      </c>
      <c r="DZ80" s="336">
        <f t="shared" si="219"/>
        <v>0</v>
      </c>
      <c r="EA80" s="336">
        <f t="shared" si="219"/>
        <v>0</v>
      </c>
      <c r="EB80" s="336">
        <f t="shared" si="219"/>
        <v>0</v>
      </c>
      <c r="EC80" s="336">
        <f t="shared" ref="EC80:GN80" si="220">SUM(EC101:EC103)</f>
        <v>0</v>
      </c>
      <c r="ED80" s="336">
        <f t="shared" si="220"/>
        <v>0</v>
      </c>
      <c r="EE80" s="336">
        <f t="shared" si="220"/>
        <v>0</v>
      </c>
      <c r="EF80" s="336">
        <f t="shared" si="220"/>
        <v>0</v>
      </c>
      <c r="EG80" s="336">
        <f t="shared" si="220"/>
        <v>0</v>
      </c>
      <c r="EH80" s="336">
        <f t="shared" si="220"/>
        <v>0</v>
      </c>
      <c r="EI80" s="336">
        <f t="shared" si="220"/>
        <v>0</v>
      </c>
      <c r="EJ80" s="336">
        <f t="shared" si="220"/>
        <v>0</v>
      </c>
      <c r="EK80" s="336">
        <f t="shared" si="220"/>
        <v>0</v>
      </c>
      <c r="EL80" s="336">
        <f t="shared" si="220"/>
        <v>0</v>
      </c>
      <c r="EM80" s="336">
        <f t="shared" si="220"/>
        <v>0</v>
      </c>
      <c r="EN80" s="336">
        <f t="shared" si="220"/>
        <v>0</v>
      </c>
      <c r="EO80" s="336">
        <f t="shared" si="220"/>
        <v>0</v>
      </c>
      <c r="EP80" s="336">
        <f t="shared" si="220"/>
        <v>0</v>
      </c>
      <c r="EQ80" s="336">
        <f t="shared" si="220"/>
        <v>0</v>
      </c>
      <c r="ER80" s="336">
        <f t="shared" si="220"/>
        <v>0</v>
      </c>
      <c r="ES80" s="336">
        <f t="shared" si="220"/>
        <v>0</v>
      </c>
      <c r="ET80" s="336">
        <f t="shared" si="220"/>
        <v>0</v>
      </c>
      <c r="EU80" s="336">
        <f t="shared" si="220"/>
        <v>0</v>
      </c>
      <c r="EV80" s="336">
        <f t="shared" si="220"/>
        <v>0</v>
      </c>
      <c r="EW80" s="336">
        <f t="shared" si="220"/>
        <v>0</v>
      </c>
      <c r="EX80" s="336">
        <f t="shared" si="220"/>
        <v>0</v>
      </c>
      <c r="EY80" s="336">
        <f t="shared" si="220"/>
        <v>0</v>
      </c>
      <c r="EZ80" s="336">
        <f t="shared" si="220"/>
        <v>0</v>
      </c>
      <c r="FA80" s="336">
        <f t="shared" si="220"/>
        <v>0</v>
      </c>
      <c r="FB80" s="336">
        <f t="shared" si="220"/>
        <v>0</v>
      </c>
      <c r="FC80" s="336">
        <f t="shared" si="220"/>
        <v>0</v>
      </c>
      <c r="FD80" s="336">
        <f t="shared" si="220"/>
        <v>0</v>
      </c>
      <c r="FE80" s="336">
        <f t="shared" si="220"/>
        <v>0</v>
      </c>
      <c r="FF80" s="336">
        <f t="shared" si="220"/>
        <v>0</v>
      </c>
      <c r="FG80" s="336">
        <f t="shared" si="220"/>
        <v>0</v>
      </c>
      <c r="FH80" s="336">
        <f t="shared" si="220"/>
        <v>0</v>
      </c>
      <c r="FI80" s="336">
        <f t="shared" si="220"/>
        <v>0</v>
      </c>
      <c r="FJ80" s="336">
        <f t="shared" si="220"/>
        <v>0</v>
      </c>
      <c r="FK80" s="336">
        <f t="shared" si="220"/>
        <v>0</v>
      </c>
      <c r="FL80" s="336">
        <f t="shared" si="220"/>
        <v>0</v>
      </c>
      <c r="FM80" s="336">
        <f t="shared" si="220"/>
        <v>0</v>
      </c>
      <c r="FN80" s="336">
        <f t="shared" si="220"/>
        <v>0</v>
      </c>
      <c r="FO80" s="336">
        <f t="shared" si="220"/>
        <v>0</v>
      </c>
      <c r="FP80" s="336">
        <f t="shared" si="220"/>
        <v>0</v>
      </c>
      <c r="FQ80" s="336">
        <f t="shared" si="220"/>
        <v>0</v>
      </c>
      <c r="FR80" s="336">
        <f t="shared" si="220"/>
        <v>0</v>
      </c>
      <c r="FS80" s="336">
        <f t="shared" si="220"/>
        <v>0</v>
      </c>
      <c r="FT80" s="336">
        <f t="shared" si="220"/>
        <v>0</v>
      </c>
      <c r="FU80" s="336">
        <f t="shared" si="220"/>
        <v>0</v>
      </c>
      <c r="FV80" s="336">
        <f t="shared" si="220"/>
        <v>0</v>
      </c>
      <c r="FW80" s="336">
        <f t="shared" si="220"/>
        <v>36</v>
      </c>
      <c r="FX80" s="336">
        <f t="shared" si="220"/>
        <v>52</v>
      </c>
      <c r="FY80" s="336">
        <f t="shared" si="220"/>
        <v>33</v>
      </c>
      <c r="FZ80" s="336">
        <f t="shared" si="220"/>
        <v>10</v>
      </c>
      <c r="GA80" s="336">
        <f t="shared" si="220"/>
        <v>35</v>
      </c>
      <c r="GB80" s="336">
        <f t="shared" si="220"/>
        <v>12</v>
      </c>
      <c r="GC80" s="336">
        <f t="shared" si="220"/>
        <v>0</v>
      </c>
      <c r="GD80" s="336">
        <f t="shared" si="220"/>
        <v>0</v>
      </c>
      <c r="GE80" s="336">
        <f t="shared" si="220"/>
        <v>0</v>
      </c>
      <c r="GF80" s="336">
        <f t="shared" si="220"/>
        <v>0</v>
      </c>
      <c r="GG80" s="336">
        <f t="shared" si="220"/>
        <v>0</v>
      </c>
      <c r="GH80" s="336">
        <f t="shared" si="220"/>
        <v>0</v>
      </c>
      <c r="GI80" s="336">
        <f t="shared" si="220"/>
        <v>0</v>
      </c>
      <c r="GJ80" s="336">
        <f t="shared" si="220"/>
        <v>0</v>
      </c>
      <c r="GK80" s="336">
        <f t="shared" si="220"/>
        <v>0</v>
      </c>
      <c r="GL80" s="336">
        <f t="shared" si="220"/>
        <v>0</v>
      </c>
      <c r="GM80" s="336">
        <f t="shared" si="220"/>
        <v>0</v>
      </c>
      <c r="GN80" s="336">
        <f t="shared" si="220"/>
        <v>0</v>
      </c>
      <c r="GO80" s="336">
        <f t="shared" ref="GO80:HM80" si="221">SUM(GO101:GO103)</f>
        <v>0</v>
      </c>
      <c r="GP80" s="336">
        <f t="shared" si="221"/>
        <v>0</v>
      </c>
      <c r="GQ80" s="336">
        <f t="shared" si="221"/>
        <v>0</v>
      </c>
      <c r="GR80" s="336">
        <f t="shared" si="221"/>
        <v>0</v>
      </c>
      <c r="GS80" s="336">
        <f t="shared" si="221"/>
        <v>18</v>
      </c>
      <c r="GT80" s="336">
        <f t="shared" si="221"/>
        <v>19</v>
      </c>
      <c r="GU80" s="336">
        <f t="shared" si="221"/>
        <v>11</v>
      </c>
      <c r="GV80" s="336">
        <f t="shared" si="221"/>
        <v>10</v>
      </c>
      <c r="GW80" s="336">
        <f t="shared" si="221"/>
        <v>15</v>
      </c>
      <c r="GX80" s="336">
        <f t="shared" si="221"/>
        <v>14</v>
      </c>
      <c r="GY80" s="336">
        <f t="shared" si="221"/>
        <v>0</v>
      </c>
      <c r="GZ80" s="336">
        <f t="shared" si="221"/>
        <v>0</v>
      </c>
      <c r="HA80" s="336">
        <f t="shared" si="221"/>
        <v>0</v>
      </c>
      <c r="HB80" s="336">
        <f t="shared" si="221"/>
        <v>0</v>
      </c>
      <c r="HC80" s="336">
        <f t="shared" si="221"/>
        <v>0</v>
      </c>
      <c r="HD80" s="336">
        <f t="shared" si="221"/>
        <v>0</v>
      </c>
      <c r="HE80" s="336">
        <f t="shared" si="221"/>
        <v>0</v>
      </c>
      <c r="HF80" s="336">
        <f t="shared" si="221"/>
        <v>0</v>
      </c>
      <c r="HG80" s="336">
        <f t="shared" si="221"/>
        <v>0</v>
      </c>
      <c r="HH80" s="336">
        <f t="shared" si="221"/>
        <v>0</v>
      </c>
      <c r="HI80" s="336">
        <f t="shared" si="221"/>
        <v>0</v>
      </c>
      <c r="HJ80" s="336">
        <f t="shared" si="221"/>
        <v>0</v>
      </c>
      <c r="HK80" s="336">
        <f t="shared" si="221"/>
        <v>0</v>
      </c>
      <c r="HL80" s="336">
        <f t="shared" si="221"/>
        <v>0</v>
      </c>
      <c r="HM80" s="336">
        <f t="shared" si="221"/>
        <v>0</v>
      </c>
    </row>
    <row r="81" spans="1:221" ht="15" customHeight="1" x14ac:dyDescent="0.2">
      <c r="A81" s="329">
        <v>6</v>
      </c>
      <c r="B81" s="330" t="s">
        <v>348</v>
      </c>
      <c r="C81" s="331"/>
      <c r="D81" s="338"/>
      <c r="E81" s="336">
        <f>SUM(E104:E107)</f>
        <v>0</v>
      </c>
      <c r="F81" s="336">
        <f t="shared" ref="F81:J81" si="222">SUM(F104:F107)</f>
        <v>0</v>
      </c>
      <c r="G81" s="336">
        <f t="shared" si="222"/>
        <v>0</v>
      </c>
      <c r="H81" s="336">
        <f t="shared" si="222"/>
        <v>0</v>
      </c>
      <c r="I81" s="336">
        <f t="shared" si="222"/>
        <v>2</v>
      </c>
      <c r="J81" s="336">
        <f t="shared" si="222"/>
        <v>2</v>
      </c>
      <c r="K81" s="336">
        <f t="shared" ref="K81:BO81" si="223">SUM(K104:K107)</f>
        <v>0</v>
      </c>
      <c r="L81" s="336">
        <f t="shared" si="223"/>
        <v>0</v>
      </c>
      <c r="M81" s="336">
        <f t="shared" si="223"/>
        <v>2</v>
      </c>
      <c r="N81" s="336">
        <f t="shared" si="223"/>
        <v>2</v>
      </c>
      <c r="O81" s="336">
        <f t="shared" si="223"/>
        <v>5</v>
      </c>
      <c r="P81" s="336">
        <f t="shared" si="223"/>
        <v>5</v>
      </c>
      <c r="Q81" s="336">
        <f t="shared" si="223"/>
        <v>0</v>
      </c>
      <c r="R81" s="336">
        <f t="shared" si="223"/>
        <v>0</v>
      </c>
      <c r="S81" s="336">
        <f t="shared" si="223"/>
        <v>0</v>
      </c>
      <c r="T81" s="336">
        <f t="shared" si="223"/>
        <v>0</v>
      </c>
      <c r="U81" s="336">
        <f t="shared" si="223"/>
        <v>1</v>
      </c>
      <c r="V81" s="336">
        <f t="shared" si="223"/>
        <v>1</v>
      </c>
      <c r="W81" s="336">
        <f t="shared" si="223"/>
        <v>0</v>
      </c>
      <c r="X81" s="336">
        <f t="shared" si="223"/>
        <v>0</v>
      </c>
      <c r="Y81" s="336">
        <f t="shared" si="223"/>
        <v>0</v>
      </c>
      <c r="Z81" s="336">
        <f t="shared" si="223"/>
        <v>0</v>
      </c>
      <c r="AA81" s="336">
        <f t="shared" si="223"/>
        <v>2</v>
      </c>
      <c r="AB81" s="336">
        <f t="shared" si="223"/>
        <v>60</v>
      </c>
      <c r="AC81" s="336">
        <f t="shared" si="223"/>
        <v>0</v>
      </c>
      <c r="AD81" s="336">
        <f t="shared" si="223"/>
        <v>0</v>
      </c>
      <c r="AE81" s="336">
        <f t="shared" si="223"/>
        <v>0</v>
      </c>
      <c r="AF81" s="336">
        <f t="shared" si="223"/>
        <v>0</v>
      </c>
      <c r="AG81" s="336">
        <f t="shared" si="223"/>
        <v>0</v>
      </c>
      <c r="AH81" s="336">
        <f t="shared" si="223"/>
        <v>0</v>
      </c>
      <c r="AI81" s="336">
        <f t="shared" si="223"/>
        <v>0</v>
      </c>
      <c r="AJ81" s="336">
        <f t="shared" si="223"/>
        <v>0</v>
      </c>
      <c r="AK81" s="336">
        <f t="shared" si="223"/>
        <v>0</v>
      </c>
      <c r="AL81" s="336">
        <f t="shared" si="223"/>
        <v>0</v>
      </c>
      <c r="AM81" s="336">
        <f t="shared" si="223"/>
        <v>0</v>
      </c>
      <c r="AN81" s="336">
        <f t="shared" si="223"/>
        <v>0</v>
      </c>
      <c r="AO81" s="336">
        <f t="shared" si="223"/>
        <v>0</v>
      </c>
      <c r="AP81" s="336">
        <f t="shared" si="223"/>
        <v>0</v>
      </c>
      <c r="AQ81" s="336">
        <f t="shared" si="223"/>
        <v>0</v>
      </c>
      <c r="AR81" s="336">
        <f t="shared" si="223"/>
        <v>0</v>
      </c>
      <c r="AS81" s="336">
        <f t="shared" si="223"/>
        <v>0</v>
      </c>
      <c r="AT81" s="336">
        <f t="shared" si="223"/>
        <v>0</v>
      </c>
      <c r="AU81" s="336">
        <f t="shared" si="223"/>
        <v>0</v>
      </c>
      <c r="AV81" s="336">
        <f t="shared" si="223"/>
        <v>0</v>
      </c>
      <c r="AW81" s="336">
        <f t="shared" si="223"/>
        <v>4</v>
      </c>
      <c r="AX81" s="336">
        <f t="shared" si="223"/>
        <v>4</v>
      </c>
      <c r="AY81" s="336">
        <f t="shared" si="223"/>
        <v>23</v>
      </c>
      <c r="AZ81" s="336">
        <f t="shared" si="223"/>
        <v>92</v>
      </c>
      <c r="BA81" s="336">
        <f t="shared" si="223"/>
        <v>5</v>
      </c>
      <c r="BB81" s="336">
        <f t="shared" si="223"/>
        <v>5</v>
      </c>
      <c r="BC81" s="336">
        <f t="shared" si="223"/>
        <v>49</v>
      </c>
      <c r="BD81" s="336">
        <f t="shared" si="223"/>
        <v>49</v>
      </c>
      <c r="BE81" s="336">
        <f t="shared" si="223"/>
        <v>0</v>
      </c>
      <c r="BF81" s="336">
        <f t="shared" si="223"/>
        <v>0</v>
      </c>
      <c r="BG81" s="336">
        <f t="shared" si="223"/>
        <v>18</v>
      </c>
      <c r="BH81" s="336">
        <f t="shared" si="223"/>
        <v>18</v>
      </c>
      <c r="BI81" s="336">
        <f t="shared" si="223"/>
        <v>0</v>
      </c>
      <c r="BJ81" s="336">
        <f t="shared" si="223"/>
        <v>0</v>
      </c>
      <c r="BK81" s="336">
        <f t="shared" si="223"/>
        <v>0</v>
      </c>
      <c r="BL81" s="336">
        <f t="shared" si="223"/>
        <v>0</v>
      </c>
      <c r="BM81" s="336">
        <f t="shared" si="223"/>
        <v>2</v>
      </c>
      <c r="BN81" s="336">
        <f t="shared" si="223"/>
        <v>20</v>
      </c>
      <c r="BO81" s="336">
        <f t="shared" si="223"/>
        <v>7</v>
      </c>
      <c r="BP81" s="336">
        <f>SUM(BP104:BP107)</f>
        <v>210</v>
      </c>
      <c r="BQ81" s="336">
        <f t="shared" ref="BQ81:EB81" si="224">SUM(BQ104:BQ107)</f>
        <v>0</v>
      </c>
      <c r="BR81" s="336">
        <f t="shared" si="224"/>
        <v>0</v>
      </c>
      <c r="BS81" s="336">
        <f t="shared" si="224"/>
        <v>0</v>
      </c>
      <c r="BT81" s="336">
        <f t="shared" si="224"/>
        <v>0</v>
      </c>
      <c r="BU81" s="336">
        <f t="shared" si="224"/>
        <v>0</v>
      </c>
      <c r="BV81" s="336">
        <f t="shared" si="224"/>
        <v>2</v>
      </c>
      <c r="BW81" s="336">
        <f t="shared" si="224"/>
        <v>0</v>
      </c>
      <c r="BX81" s="336">
        <f t="shared" si="224"/>
        <v>0</v>
      </c>
      <c r="BY81" s="336">
        <f t="shared" si="224"/>
        <v>0</v>
      </c>
      <c r="BZ81" s="336">
        <f t="shared" si="224"/>
        <v>0</v>
      </c>
      <c r="CA81" s="336">
        <f t="shared" si="224"/>
        <v>0</v>
      </c>
      <c r="CB81" s="336">
        <f t="shared" si="224"/>
        <v>0</v>
      </c>
      <c r="CC81" s="336">
        <f t="shared" si="224"/>
        <v>0</v>
      </c>
      <c r="CD81" s="336">
        <f t="shared" si="224"/>
        <v>0</v>
      </c>
      <c r="CE81" s="336">
        <f t="shared" si="224"/>
        <v>0</v>
      </c>
      <c r="CF81" s="336">
        <f t="shared" si="224"/>
        <v>0</v>
      </c>
      <c r="CG81" s="336">
        <f t="shared" si="224"/>
        <v>0</v>
      </c>
      <c r="CH81" s="336">
        <f t="shared" si="224"/>
        <v>0</v>
      </c>
      <c r="CI81" s="336">
        <f t="shared" si="224"/>
        <v>0</v>
      </c>
      <c r="CJ81" s="336">
        <f t="shared" si="224"/>
        <v>0</v>
      </c>
      <c r="CK81" s="336">
        <f t="shared" si="224"/>
        <v>3</v>
      </c>
      <c r="CL81" s="336">
        <f t="shared" si="224"/>
        <v>3</v>
      </c>
      <c r="CM81" s="336">
        <f t="shared" si="224"/>
        <v>31</v>
      </c>
      <c r="CN81" s="336">
        <f t="shared" si="224"/>
        <v>124</v>
      </c>
      <c r="CO81" s="336">
        <f t="shared" si="224"/>
        <v>2</v>
      </c>
      <c r="CP81" s="336">
        <f t="shared" si="224"/>
        <v>2</v>
      </c>
      <c r="CQ81" s="336">
        <f t="shared" si="224"/>
        <v>55</v>
      </c>
      <c r="CR81" s="336">
        <f t="shared" si="224"/>
        <v>55</v>
      </c>
      <c r="CS81" s="336">
        <f t="shared" si="224"/>
        <v>0</v>
      </c>
      <c r="CT81" s="336">
        <f t="shared" si="224"/>
        <v>0</v>
      </c>
      <c r="CU81" s="336">
        <f t="shared" si="224"/>
        <v>19</v>
      </c>
      <c r="CV81" s="336">
        <f t="shared" si="224"/>
        <v>19</v>
      </c>
      <c r="CW81" s="336">
        <f t="shared" si="224"/>
        <v>2</v>
      </c>
      <c r="CX81" s="336">
        <f t="shared" si="224"/>
        <v>2</v>
      </c>
      <c r="CY81" s="336">
        <f t="shared" si="224"/>
        <v>0</v>
      </c>
      <c r="CZ81" s="336">
        <f t="shared" si="224"/>
        <v>0</v>
      </c>
      <c r="DA81" s="336">
        <f t="shared" si="224"/>
        <v>2</v>
      </c>
      <c r="DB81" s="336">
        <f t="shared" si="224"/>
        <v>20</v>
      </c>
      <c r="DC81" s="336">
        <f t="shared" si="224"/>
        <v>5</v>
      </c>
      <c r="DD81" s="336">
        <f t="shared" si="224"/>
        <v>150</v>
      </c>
      <c r="DE81" s="336">
        <f t="shared" si="224"/>
        <v>0</v>
      </c>
      <c r="DF81" s="336">
        <f t="shared" si="224"/>
        <v>0</v>
      </c>
      <c r="DG81" s="336">
        <f t="shared" si="224"/>
        <v>0</v>
      </c>
      <c r="DH81" s="336">
        <f t="shared" si="224"/>
        <v>0</v>
      </c>
      <c r="DI81" s="336">
        <f t="shared" si="224"/>
        <v>0</v>
      </c>
      <c r="DJ81" s="336">
        <f t="shared" si="224"/>
        <v>0</v>
      </c>
      <c r="DK81" s="336">
        <f t="shared" si="224"/>
        <v>0</v>
      </c>
      <c r="DL81" s="336">
        <f t="shared" si="224"/>
        <v>0</v>
      </c>
      <c r="DM81" s="336">
        <f t="shared" si="224"/>
        <v>0</v>
      </c>
      <c r="DN81" s="336">
        <f t="shared" si="224"/>
        <v>0</v>
      </c>
      <c r="DO81" s="336">
        <f t="shared" si="224"/>
        <v>0</v>
      </c>
      <c r="DP81" s="336">
        <f t="shared" si="224"/>
        <v>0</v>
      </c>
      <c r="DQ81" s="336">
        <f t="shared" si="224"/>
        <v>0</v>
      </c>
      <c r="DR81" s="336">
        <f t="shared" si="224"/>
        <v>0</v>
      </c>
      <c r="DS81" s="336">
        <f t="shared" si="224"/>
        <v>0</v>
      </c>
      <c r="DT81" s="336">
        <f t="shared" si="224"/>
        <v>0</v>
      </c>
      <c r="DU81" s="336">
        <f t="shared" si="224"/>
        <v>0</v>
      </c>
      <c r="DV81" s="336">
        <f t="shared" si="224"/>
        <v>0</v>
      </c>
      <c r="DW81" s="336">
        <f t="shared" si="224"/>
        <v>0</v>
      </c>
      <c r="DX81" s="336">
        <f t="shared" si="224"/>
        <v>0</v>
      </c>
      <c r="DY81" s="336">
        <f t="shared" si="224"/>
        <v>0</v>
      </c>
      <c r="DZ81" s="336">
        <f t="shared" si="224"/>
        <v>0</v>
      </c>
      <c r="EA81" s="336">
        <f t="shared" si="224"/>
        <v>0</v>
      </c>
      <c r="EB81" s="336">
        <f t="shared" si="224"/>
        <v>0</v>
      </c>
      <c r="EC81" s="336">
        <f t="shared" ref="EC81:GN81" si="225">SUM(EC104:EC107)</f>
        <v>0</v>
      </c>
      <c r="ED81" s="336">
        <f t="shared" si="225"/>
        <v>0</v>
      </c>
      <c r="EE81" s="336">
        <f t="shared" si="225"/>
        <v>0</v>
      </c>
      <c r="EF81" s="336">
        <f t="shared" si="225"/>
        <v>0</v>
      </c>
      <c r="EG81" s="336">
        <f t="shared" si="225"/>
        <v>0</v>
      </c>
      <c r="EH81" s="336">
        <f t="shared" si="225"/>
        <v>0</v>
      </c>
      <c r="EI81" s="336">
        <f t="shared" si="225"/>
        <v>0</v>
      </c>
      <c r="EJ81" s="336">
        <f t="shared" si="225"/>
        <v>0</v>
      </c>
      <c r="EK81" s="336">
        <f t="shared" si="225"/>
        <v>0</v>
      </c>
      <c r="EL81" s="336">
        <f t="shared" si="225"/>
        <v>0</v>
      </c>
      <c r="EM81" s="336">
        <f t="shared" si="225"/>
        <v>0</v>
      </c>
      <c r="EN81" s="336">
        <f t="shared" si="225"/>
        <v>0</v>
      </c>
      <c r="EO81" s="336">
        <f t="shared" si="225"/>
        <v>0</v>
      </c>
      <c r="EP81" s="336">
        <f t="shared" si="225"/>
        <v>0</v>
      </c>
      <c r="EQ81" s="336">
        <f t="shared" si="225"/>
        <v>0</v>
      </c>
      <c r="ER81" s="336">
        <f t="shared" si="225"/>
        <v>0</v>
      </c>
      <c r="ES81" s="336">
        <f t="shared" si="225"/>
        <v>0</v>
      </c>
      <c r="ET81" s="336">
        <f t="shared" si="225"/>
        <v>0</v>
      </c>
      <c r="EU81" s="336">
        <f t="shared" si="225"/>
        <v>0</v>
      </c>
      <c r="EV81" s="336">
        <f t="shared" si="225"/>
        <v>0</v>
      </c>
      <c r="EW81" s="336">
        <f t="shared" si="225"/>
        <v>0</v>
      </c>
      <c r="EX81" s="336">
        <f t="shared" si="225"/>
        <v>0</v>
      </c>
      <c r="EY81" s="336">
        <f t="shared" si="225"/>
        <v>0</v>
      </c>
      <c r="EZ81" s="336">
        <f t="shared" si="225"/>
        <v>0</v>
      </c>
      <c r="FA81" s="336">
        <f t="shared" si="225"/>
        <v>0</v>
      </c>
      <c r="FB81" s="336">
        <f t="shared" si="225"/>
        <v>0</v>
      </c>
      <c r="FC81" s="336">
        <f t="shared" si="225"/>
        <v>0</v>
      </c>
      <c r="FD81" s="336">
        <f t="shared" si="225"/>
        <v>0</v>
      </c>
      <c r="FE81" s="336">
        <f t="shared" si="225"/>
        <v>0</v>
      </c>
      <c r="FF81" s="336">
        <f t="shared" si="225"/>
        <v>0</v>
      </c>
      <c r="FG81" s="336">
        <f t="shared" si="225"/>
        <v>0</v>
      </c>
      <c r="FH81" s="336">
        <f t="shared" si="225"/>
        <v>0</v>
      </c>
      <c r="FI81" s="336">
        <f t="shared" si="225"/>
        <v>0</v>
      </c>
      <c r="FJ81" s="336">
        <f t="shared" si="225"/>
        <v>0</v>
      </c>
      <c r="FK81" s="336">
        <f t="shared" si="225"/>
        <v>0</v>
      </c>
      <c r="FL81" s="336">
        <f t="shared" si="225"/>
        <v>0</v>
      </c>
      <c r="FM81" s="336">
        <f t="shared" si="225"/>
        <v>0</v>
      </c>
      <c r="FN81" s="336">
        <f t="shared" si="225"/>
        <v>0</v>
      </c>
      <c r="FO81" s="336">
        <f t="shared" si="225"/>
        <v>0</v>
      </c>
      <c r="FP81" s="336">
        <f t="shared" si="225"/>
        <v>0</v>
      </c>
      <c r="FQ81" s="336">
        <f t="shared" si="225"/>
        <v>0</v>
      </c>
      <c r="FR81" s="336">
        <f t="shared" si="225"/>
        <v>0</v>
      </c>
      <c r="FS81" s="336">
        <f t="shared" si="225"/>
        <v>0</v>
      </c>
      <c r="FT81" s="336">
        <f t="shared" si="225"/>
        <v>0</v>
      </c>
      <c r="FU81" s="336">
        <f t="shared" si="225"/>
        <v>0</v>
      </c>
      <c r="FV81" s="336">
        <f t="shared" si="225"/>
        <v>0</v>
      </c>
      <c r="FW81" s="336">
        <f t="shared" si="225"/>
        <v>15</v>
      </c>
      <c r="FX81" s="336">
        <f t="shared" si="225"/>
        <v>4</v>
      </c>
      <c r="FY81" s="336">
        <f t="shared" si="225"/>
        <v>22</v>
      </c>
      <c r="FZ81" s="336">
        <f t="shared" si="225"/>
        <v>5</v>
      </c>
      <c r="GA81" s="336">
        <f t="shared" si="225"/>
        <v>17</v>
      </c>
      <c r="GB81" s="336">
        <f t="shared" si="225"/>
        <v>6</v>
      </c>
      <c r="GC81" s="336">
        <f t="shared" si="225"/>
        <v>0</v>
      </c>
      <c r="GD81" s="336">
        <f t="shared" si="225"/>
        <v>0</v>
      </c>
      <c r="GE81" s="336">
        <f t="shared" si="225"/>
        <v>0</v>
      </c>
      <c r="GF81" s="336">
        <f t="shared" si="225"/>
        <v>0</v>
      </c>
      <c r="GG81" s="336">
        <f t="shared" si="225"/>
        <v>0</v>
      </c>
      <c r="GH81" s="336">
        <f t="shared" si="225"/>
        <v>0</v>
      </c>
      <c r="GI81" s="336">
        <f t="shared" si="225"/>
        <v>0</v>
      </c>
      <c r="GJ81" s="336">
        <f t="shared" si="225"/>
        <v>0</v>
      </c>
      <c r="GK81" s="336">
        <f t="shared" si="225"/>
        <v>0</v>
      </c>
      <c r="GL81" s="336">
        <f t="shared" si="225"/>
        <v>0</v>
      </c>
      <c r="GM81" s="336">
        <f t="shared" si="225"/>
        <v>0</v>
      </c>
      <c r="GN81" s="336">
        <f t="shared" si="225"/>
        <v>0</v>
      </c>
      <c r="GO81" s="336">
        <f t="shared" ref="GO81:HM81" si="226">SUM(GO104:GO107)</f>
        <v>0</v>
      </c>
      <c r="GP81" s="336">
        <f t="shared" si="226"/>
        <v>0</v>
      </c>
      <c r="GQ81" s="336">
        <f t="shared" si="226"/>
        <v>0</v>
      </c>
      <c r="GR81" s="336">
        <f t="shared" si="226"/>
        <v>0</v>
      </c>
      <c r="GS81" s="336">
        <f t="shared" si="226"/>
        <v>9</v>
      </c>
      <c r="GT81" s="336">
        <f t="shared" si="226"/>
        <v>4</v>
      </c>
      <c r="GU81" s="336">
        <f t="shared" si="226"/>
        <v>31</v>
      </c>
      <c r="GV81" s="336">
        <f t="shared" si="226"/>
        <v>2</v>
      </c>
      <c r="GW81" s="336">
        <f t="shared" si="226"/>
        <v>48</v>
      </c>
      <c r="GX81" s="336">
        <f t="shared" si="226"/>
        <v>6</v>
      </c>
      <c r="GY81" s="336">
        <f t="shared" si="226"/>
        <v>0</v>
      </c>
      <c r="GZ81" s="336">
        <f t="shared" si="226"/>
        <v>0</v>
      </c>
      <c r="HA81" s="336">
        <f t="shared" si="226"/>
        <v>1</v>
      </c>
      <c r="HB81" s="336">
        <f t="shared" si="226"/>
        <v>0</v>
      </c>
      <c r="HC81" s="336">
        <f t="shared" si="226"/>
        <v>1</v>
      </c>
      <c r="HD81" s="336">
        <f t="shared" si="226"/>
        <v>1</v>
      </c>
      <c r="HE81" s="336">
        <f t="shared" si="226"/>
        <v>0</v>
      </c>
      <c r="HF81" s="336">
        <f t="shared" si="226"/>
        <v>0</v>
      </c>
      <c r="HG81" s="336">
        <f t="shared" si="226"/>
        <v>0</v>
      </c>
      <c r="HH81" s="336">
        <f t="shared" si="226"/>
        <v>0</v>
      </c>
      <c r="HI81" s="336">
        <f t="shared" si="226"/>
        <v>0</v>
      </c>
      <c r="HJ81" s="336">
        <f t="shared" si="226"/>
        <v>0</v>
      </c>
      <c r="HK81" s="336">
        <f t="shared" si="226"/>
        <v>0</v>
      </c>
      <c r="HL81" s="336">
        <f t="shared" si="226"/>
        <v>0</v>
      </c>
      <c r="HM81" s="336">
        <f t="shared" si="226"/>
        <v>0</v>
      </c>
    </row>
    <row r="82" spans="1:221" ht="15" customHeight="1" x14ac:dyDescent="0.2">
      <c r="A82" s="329">
        <v>7</v>
      </c>
      <c r="B82" s="330" t="s">
        <v>349</v>
      </c>
      <c r="C82" s="331"/>
      <c r="D82" s="338"/>
      <c r="E82" s="336">
        <f>SUM(E108:E113)</f>
        <v>0</v>
      </c>
      <c r="F82" s="336">
        <f t="shared" ref="F82:J82" si="227">SUM(F108:F113)</f>
        <v>0</v>
      </c>
      <c r="G82" s="336">
        <f t="shared" si="227"/>
        <v>1</v>
      </c>
      <c r="H82" s="336">
        <f t="shared" si="227"/>
        <v>0</v>
      </c>
      <c r="I82" s="336">
        <f t="shared" si="227"/>
        <v>0</v>
      </c>
      <c r="J82" s="336">
        <f t="shared" si="227"/>
        <v>0</v>
      </c>
      <c r="K82" s="336">
        <f t="shared" ref="K82:BO82" si="228">SUM(K108:K113)</f>
        <v>2</v>
      </c>
      <c r="L82" s="336">
        <f t="shared" si="228"/>
        <v>8</v>
      </c>
      <c r="M82" s="336">
        <f t="shared" si="228"/>
        <v>0</v>
      </c>
      <c r="N82" s="336">
        <f t="shared" si="228"/>
        <v>0</v>
      </c>
      <c r="O82" s="336">
        <f t="shared" si="228"/>
        <v>11</v>
      </c>
      <c r="P82" s="336">
        <f t="shared" si="228"/>
        <v>11</v>
      </c>
      <c r="Q82" s="336">
        <f t="shared" si="228"/>
        <v>2</v>
      </c>
      <c r="R82" s="336">
        <f t="shared" si="228"/>
        <v>2</v>
      </c>
      <c r="S82" s="336">
        <f t="shared" si="228"/>
        <v>9</v>
      </c>
      <c r="T82" s="336">
        <f t="shared" si="228"/>
        <v>9</v>
      </c>
      <c r="U82" s="336">
        <f t="shared" si="228"/>
        <v>0</v>
      </c>
      <c r="V82" s="336">
        <f t="shared" si="228"/>
        <v>0</v>
      </c>
      <c r="W82" s="336">
        <f t="shared" si="228"/>
        <v>0</v>
      </c>
      <c r="X82" s="336">
        <f t="shared" si="228"/>
        <v>0</v>
      </c>
      <c r="Y82" s="336">
        <f t="shared" si="228"/>
        <v>31</v>
      </c>
      <c r="Z82" s="336">
        <f t="shared" si="228"/>
        <v>310</v>
      </c>
      <c r="AA82" s="336">
        <f t="shared" si="228"/>
        <v>15</v>
      </c>
      <c r="AB82" s="336">
        <f t="shared" si="228"/>
        <v>450</v>
      </c>
      <c r="AC82" s="336">
        <f t="shared" si="228"/>
        <v>0</v>
      </c>
      <c r="AD82" s="336">
        <f t="shared" si="228"/>
        <v>0</v>
      </c>
      <c r="AE82" s="336">
        <f t="shared" si="228"/>
        <v>0</v>
      </c>
      <c r="AF82" s="336">
        <f t="shared" si="228"/>
        <v>0</v>
      </c>
      <c r="AG82" s="336">
        <f t="shared" si="228"/>
        <v>0</v>
      </c>
      <c r="AH82" s="336">
        <f t="shared" si="228"/>
        <v>0</v>
      </c>
      <c r="AI82" s="336">
        <f t="shared" si="228"/>
        <v>0</v>
      </c>
      <c r="AJ82" s="336">
        <f t="shared" si="228"/>
        <v>0</v>
      </c>
      <c r="AK82" s="336">
        <f t="shared" si="228"/>
        <v>1</v>
      </c>
      <c r="AL82" s="336">
        <f t="shared" si="228"/>
        <v>0</v>
      </c>
      <c r="AM82" s="336">
        <f t="shared" si="228"/>
        <v>0</v>
      </c>
      <c r="AN82" s="336">
        <f t="shared" si="228"/>
        <v>0</v>
      </c>
      <c r="AO82" s="336">
        <f t="shared" si="228"/>
        <v>0</v>
      </c>
      <c r="AP82" s="336">
        <f t="shared" si="228"/>
        <v>0</v>
      </c>
      <c r="AQ82" s="336">
        <f t="shared" si="228"/>
        <v>0</v>
      </c>
      <c r="AR82" s="336">
        <f t="shared" si="228"/>
        <v>0</v>
      </c>
      <c r="AS82" s="336">
        <f t="shared" si="228"/>
        <v>1</v>
      </c>
      <c r="AT82" s="336">
        <f t="shared" si="228"/>
        <v>1</v>
      </c>
      <c r="AU82" s="336">
        <f t="shared" si="228"/>
        <v>0</v>
      </c>
      <c r="AV82" s="336">
        <f t="shared" si="228"/>
        <v>0</v>
      </c>
      <c r="AW82" s="336">
        <f t="shared" si="228"/>
        <v>2</v>
      </c>
      <c r="AX82" s="336">
        <f t="shared" si="228"/>
        <v>2</v>
      </c>
      <c r="AY82" s="336">
        <f t="shared" si="228"/>
        <v>37</v>
      </c>
      <c r="AZ82" s="336">
        <f t="shared" si="228"/>
        <v>148</v>
      </c>
      <c r="BA82" s="336">
        <f t="shared" si="228"/>
        <v>5</v>
      </c>
      <c r="BB82" s="336">
        <f t="shared" si="228"/>
        <v>5</v>
      </c>
      <c r="BC82" s="336">
        <f t="shared" si="228"/>
        <v>88</v>
      </c>
      <c r="BD82" s="336">
        <f t="shared" si="228"/>
        <v>88</v>
      </c>
      <c r="BE82" s="336">
        <f t="shared" si="228"/>
        <v>6</v>
      </c>
      <c r="BF82" s="336">
        <f t="shared" si="228"/>
        <v>6</v>
      </c>
      <c r="BG82" s="336">
        <f t="shared" si="228"/>
        <v>45</v>
      </c>
      <c r="BH82" s="336">
        <f t="shared" si="228"/>
        <v>45</v>
      </c>
      <c r="BI82" s="336">
        <f t="shared" si="228"/>
        <v>12</v>
      </c>
      <c r="BJ82" s="336">
        <f t="shared" si="228"/>
        <v>12</v>
      </c>
      <c r="BK82" s="336">
        <f t="shared" si="228"/>
        <v>1</v>
      </c>
      <c r="BL82" s="336">
        <f t="shared" si="228"/>
        <v>0</v>
      </c>
      <c r="BM82" s="336">
        <f t="shared" si="228"/>
        <v>9</v>
      </c>
      <c r="BN82" s="336">
        <f t="shared" si="228"/>
        <v>90</v>
      </c>
      <c r="BO82" s="336">
        <f t="shared" si="228"/>
        <v>19</v>
      </c>
      <c r="BP82" s="336">
        <f>SUM(BP108:BP113)</f>
        <v>570</v>
      </c>
      <c r="BQ82" s="336">
        <f t="shared" ref="BQ82:EB82" si="229">SUM(BQ108:BQ113)</f>
        <v>0</v>
      </c>
      <c r="BR82" s="336">
        <f t="shared" si="229"/>
        <v>0</v>
      </c>
      <c r="BS82" s="336">
        <f t="shared" si="229"/>
        <v>0</v>
      </c>
      <c r="BT82" s="336">
        <f t="shared" si="229"/>
        <v>0</v>
      </c>
      <c r="BU82" s="336">
        <f t="shared" si="229"/>
        <v>0</v>
      </c>
      <c r="BV82" s="336">
        <f t="shared" si="229"/>
        <v>0</v>
      </c>
      <c r="BW82" s="336">
        <f t="shared" si="229"/>
        <v>0</v>
      </c>
      <c r="BX82" s="336">
        <f t="shared" si="229"/>
        <v>0</v>
      </c>
      <c r="BY82" s="336">
        <f t="shared" si="229"/>
        <v>10</v>
      </c>
      <c r="BZ82" s="336">
        <f t="shared" si="229"/>
        <v>0</v>
      </c>
      <c r="CA82" s="336">
        <f t="shared" si="229"/>
        <v>0</v>
      </c>
      <c r="CB82" s="336">
        <f t="shared" si="229"/>
        <v>0</v>
      </c>
      <c r="CC82" s="336">
        <f t="shared" si="229"/>
        <v>0</v>
      </c>
      <c r="CD82" s="336">
        <f t="shared" si="229"/>
        <v>0</v>
      </c>
      <c r="CE82" s="336">
        <f t="shared" si="229"/>
        <v>0</v>
      </c>
      <c r="CF82" s="336">
        <f t="shared" si="229"/>
        <v>0</v>
      </c>
      <c r="CG82" s="336">
        <f t="shared" si="229"/>
        <v>0</v>
      </c>
      <c r="CH82" s="336">
        <f t="shared" si="229"/>
        <v>0</v>
      </c>
      <c r="CI82" s="336">
        <f t="shared" si="229"/>
        <v>0</v>
      </c>
      <c r="CJ82" s="336">
        <f t="shared" si="229"/>
        <v>0</v>
      </c>
      <c r="CK82" s="336">
        <f t="shared" si="229"/>
        <v>3</v>
      </c>
      <c r="CL82" s="336">
        <f t="shared" si="229"/>
        <v>3</v>
      </c>
      <c r="CM82" s="336">
        <f t="shared" si="229"/>
        <v>66</v>
      </c>
      <c r="CN82" s="336">
        <f t="shared" si="229"/>
        <v>264</v>
      </c>
      <c r="CO82" s="336">
        <f t="shared" si="229"/>
        <v>3</v>
      </c>
      <c r="CP82" s="336">
        <f t="shared" si="229"/>
        <v>3</v>
      </c>
      <c r="CQ82" s="336">
        <f t="shared" si="229"/>
        <v>118</v>
      </c>
      <c r="CR82" s="336">
        <f t="shared" si="229"/>
        <v>118</v>
      </c>
      <c r="CS82" s="336">
        <f t="shared" si="229"/>
        <v>3</v>
      </c>
      <c r="CT82" s="336">
        <f t="shared" si="229"/>
        <v>3</v>
      </c>
      <c r="CU82" s="336">
        <f t="shared" si="229"/>
        <v>44</v>
      </c>
      <c r="CV82" s="336">
        <f t="shared" si="229"/>
        <v>44</v>
      </c>
      <c r="CW82" s="336">
        <f t="shared" si="229"/>
        <v>8</v>
      </c>
      <c r="CX82" s="336">
        <f t="shared" si="229"/>
        <v>8</v>
      </c>
      <c r="CY82" s="336">
        <f t="shared" si="229"/>
        <v>4</v>
      </c>
      <c r="CZ82" s="336">
        <f t="shared" si="229"/>
        <v>0</v>
      </c>
      <c r="DA82" s="336">
        <f t="shared" si="229"/>
        <v>4</v>
      </c>
      <c r="DB82" s="336">
        <f t="shared" si="229"/>
        <v>40</v>
      </c>
      <c r="DC82" s="336">
        <f t="shared" si="229"/>
        <v>26</v>
      </c>
      <c r="DD82" s="336">
        <f t="shared" si="229"/>
        <v>780</v>
      </c>
      <c r="DE82" s="336">
        <f t="shared" si="229"/>
        <v>0</v>
      </c>
      <c r="DF82" s="336">
        <f t="shared" si="229"/>
        <v>0</v>
      </c>
      <c r="DG82" s="336">
        <f t="shared" si="229"/>
        <v>0</v>
      </c>
      <c r="DH82" s="336">
        <f t="shared" si="229"/>
        <v>0</v>
      </c>
      <c r="DI82" s="336">
        <f t="shared" si="229"/>
        <v>0</v>
      </c>
      <c r="DJ82" s="336">
        <f t="shared" si="229"/>
        <v>0</v>
      </c>
      <c r="DK82" s="336">
        <f t="shared" si="229"/>
        <v>0</v>
      </c>
      <c r="DL82" s="336">
        <f t="shared" si="229"/>
        <v>0</v>
      </c>
      <c r="DM82" s="336">
        <f t="shared" si="229"/>
        <v>1</v>
      </c>
      <c r="DN82" s="336">
        <f t="shared" si="229"/>
        <v>0</v>
      </c>
      <c r="DO82" s="336">
        <f t="shared" si="229"/>
        <v>0</v>
      </c>
      <c r="DP82" s="336">
        <f t="shared" si="229"/>
        <v>0</v>
      </c>
      <c r="DQ82" s="336">
        <f t="shared" si="229"/>
        <v>0</v>
      </c>
      <c r="DR82" s="336">
        <f t="shared" si="229"/>
        <v>0</v>
      </c>
      <c r="DS82" s="336">
        <f t="shared" si="229"/>
        <v>0</v>
      </c>
      <c r="DT82" s="336">
        <f t="shared" si="229"/>
        <v>0</v>
      </c>
      <c r="DU82" s="336">
        <f t="shared" si="229"/>
        <v>0</v>
      </c>
      <c r="DV82" s="336">
        <f t="shared" si="229"/>
        <v>0</v>
      </c>
      <c r="DW82" s="336">
        <f t="shared" si="229"/>
        <v>1</v>
      </c>
      <c r="DX82" s="336">
        <f t="shared" si="229"/>
        <v>30</v>
      </c>
      <c r="DY82" s="336">
        <f t="shared" si="229"/>
        <v>0</v>
      </c>
      <c r="DZ82" s="336">
        <f t="shared" si="229"/>
        <v>0</v>
      </c>
      <c r="EA82" s="336">
        <f t="shared" si="229"/>
        <v>0</v>
      </c>
      <c r="EB82" s="336">
        <f t="shared" si="229"/>
        <v>0</v>
      </c>
      <c r="EC82" s="336">
        <f t="shared" ref="EC82:GN82" si="230">SUM(EC108:EC113)</f>
        <v>0</v>
      </c>
      <c r="ED82" s="336">
        <f t="shared" si="230"/>
        <v>0</v>
      </c>
      <c r="EE82" s="336">
        <f t="shared" si="230"/>
        <v>0</v>
      </c>
      <c r="EF82" s="336">
        <f t="shared" si="230"/>
        <v>0</v>
      </c>
      <c r="EG82" s="336">
        <f t="shared" si="230"/>
        <v>0</v>
      </c>
      <c r="EH82" s="336">
        <f t="shared" si="230"/>
        <v>0</v>
      </c>
      <c r="EI82" s="336">
        <f t="shared" si="230"/>
        <v>0</v>
      </c>
      <c r="EJ82" s="336">
        <f t="shared" si="230"/>
        <v>0</v>
      </c>
      <c r="EK82" s="336">
        <f t="shared" si="230"/>
        <v>0</v>
      </c>
      <c r="EL82" s="336">
        <f t="shared" si="230"/>
        <v>0</v>
      </c>
      <c r="EM82" s="336">
        <f t="shared" si="230"/>
        <v>0</v>
      </c>
      <c r="EN82" s="336">
        <f t="shared" si="230"/>
        <v>0</v>
      </c>
      <c r="EO82" s="336">
        <f t="shared" si="230"/>
        <v>0</v>
      </c>
      <c r="EP82" s="336">
        <f t="shared" si="230"/>
        <v>0</v>
      </c>
      <c r="EQ82" s="336">
        <f t="shared" si="230"/>
        <v>0</v>
      </c>
      <c r="ER82" s="336">
        <f t="shared" si="230"/>
        <v>0</v>
      </c>
      <c r="ES82" s="336">
        <f t="shared" si="230"/>
        <v>0</v>
      </c>
      <c r="ET82" s="336">
        <f t="shared" si="230"/>
        <v>0</v>
      </c>
      <c r="EU82" s="336">
        <f t="shared" si="230"/>
        <v>0</v>
      </c>
      <c r="EV82" s="336">
        <f t="shared" si="230"/>
        <v>0</v>
      </c>
      <c r="EW82" s="336">
        <f t="shared" si="230"/>
        <v>0</v>
      </c>
      <c r="EX82" s="336">
        <f t="shared" si="230"/>
        <v>0</v>
      </c>
      <c r="EY82" s="336">
        <f t="shared" si="230"/>
        <v>0</v>
      </c>
      <c r="EZ82" s="336">
        <f t="shared" si="230"/>
        <v>0</v>
      </c>
      <c r="FA82" s="336">
        <f t="shared" si="230"/>
        <v>0</v>
      </c>
      <c r="FB82" s="336">
        <f t="shared" si="230"/>
        <v>0</v>
      </c>
      <c r="FC82" s="336">
        <f t="shared" si="230"/>
        <v>0</v>
      </c>
      <c r="FD82" s="336">
        <f t="shared" si="230"/>
        <v>0</v>
      </c>
      <c r="FE82" s="336">
        <f t="shared" si="230"/>
        <v>0</v>
      </c>
      <c r="FF82" s="336">
        <f t="shared" si="230"/>
        <v>0</v>
      </c>
      <c r="FG82" s="336">
        <f t="shared" si="230"/>
        <v>0</v>
      </c>
      <c r="FH82" s="336">
        <f t="shared" si="230"/>
        <v>1</v>
      </c>
      <c r="FI82" s="336">
        <f t="shared" si="230"/>
        <v>1</v>
      </c>
      <c r="FJ82" s="336">
        <f t="shared" si="230"/>
        <v>0</v>
      </c>
      <c r="FK82" s="336">
        <f t="shared" si="230"/>
        <v>0</v>
      </c>
      <c r="FL82" s="336">
        <f t="shared" si="230"/>
        <v>0</v>
      </c>
      <c r="FM82" s="336">
        <f t="shared" si="230"/>
        <v>0</v>
      </c>
      <c r="FN82" s="336">
        <f t="shared" si="230"/>
        <v>0</v>
      </c>
      <c r="FO82" s="336">
        <f t="shared" si="230"/>
        <v>0</v>
      </c>
      <c r="FP82" s="336">
        <f t="shared" si="230"/>
        <v>0</v>
      </c>
      <c r="FQ82" s="336">
        <f t="shared" si="230"/>
        <v>0</v>
      </c>
      <c r="FR82" s="336">
        <f t="shared" si="230"/>
        <v>0</v>
      </c>
      <c r="FS82" s="336">
        <f t="shared" si="230"/>
        <v>0</v>
      </c>
      <c r="FT82" s="336">
        <f t="shared" si="230"/>
        <v>0</v>
      </c>
      <c r="FU82" s="336">
        <f t="shared" si="230"/>
        <v>1</v>
      </c>
      <c r="FV82" s="336">
        <f t="shared" si="230"/>
        <v>1</v>
      </c>
      <c r="FW82" s="336">
        <f t="shared" si="230"/>
        <v>15</v>
      </c>
      <c r="FX82" s="336">
        <f t="shared" si="230"/>
        <v>25</v>
      </c>
      <c r="FY82" s="336">
        <f t="shared" si="230"/>
        <v>53</v>
      </c>
      <c r="FZ82" s="336">
        <f t="shared" si="230"/>
        <v>7</v>
      </c>
      <c r="GA82" s="336">
        <f t="shared" si="230"/>
        <v>33</v>
      </c>
      <c r="GB82" s="336">
        <f t="shared" si="230"/>
        <v>5</v>
      </c>
      <c r="GC82" s="336">
        <f t="shared" si="230"/>
        <v>0</v>
      </c>
      <c r="GD82" s="336">
        <f t="shared" si="230"/>
        <v>0</v>
      </c>
      <c r="GE82" s="336">
        <f t="shared" si="230"/>
        <v>0</v>
      </c>
      <c r="GF82" s="336">
        <f t="shared" si="230"/>
        <v>0</v>
      </c>
      <c r="GG82" s="336">
        <f t="shared" si="230"/>
        <v>0</v>
      </c>
      <c r="GH82" s="336">
        <f t="shared" si="230"/>
        <v>0</v>
      </c>
      <c r="GI82" s="336">
        <f t="shared" si="230"/>
        <v>1</v>
      </c>
      <c r="GJ82" s="336">
        <f t="shared" si="230"/>
        <v>0</v>
      </c>
      <c r="GK82" s="336">
        <f t="shared" si="230"/>
        <v>0</v>
      </c>
      <c r="GL82" s="336">
        <f t="shared" si="230"/>
        <v>0</v>
      </c>
      <c r="GM82" s="336">
        <f t="shared" si="230"/>
        <v>0</v>
      </c>
      <c r="GN82" s="336">
        <f t="shared" si="230"/>
        <v>0</v>
      </c>
      <c r="GO82" s="336">
        <f t="shared" ref="GO82:HM82" si="231">SUM(GO108:GO113)</f>
        <v>0</v>
      </c>
      <c r="GP82" s="336">
        <f t="shared" si="231"/>
        <v>0</v>
      </c>
      <c r="GQ82" s="336">
        <f t="shared" si="231"/>
        <v>2</v>
      </c>
      <c r="GR82" s="336">
        <f t="shared" si="231"/>
        <v>0</v>
      </c>
      <c r="GS82" s="336">
        <f t="shared" si="231"/>
        <v>5</v>
      </c>
      <c r="GT82" s="336">
        <f t="shared" si="231"/>
        <v>1</v>
      </c>
      <c r="GU82" s="336">
        <f t="shared" si="231"/>
        <v>37</v>
      </c>
      <c r="GV82" s="336">
        <f t="shared" si="231"/>
        <v>8</v>
      </c>
      <c r="GW82" s="336">
        <f t="shared" si="231"/>
        <v>46</v>
      </c>
      <c r="GX82" s="336">
        <f t="shared" si="231"/>
        <v>18</v>
      </c>
      <c r="GY82" s="336">
        <f t="shared" si="231"/>
        <v>0</v>
      </c>
      <c r="GZ82" s="336">
        <f t="shared" si="231"/>
        <v>0</v>
      </c>
      <c r="HA82" s="336">
        <f t="shared" si="231"/>
        <v>0</v>
      </c>
      <c r="HB82" s="336">
        <f t="shared" si="231"/>
        <v>0</v>
      </c>
      <c r="HC82" s="336">
        <f t="shared" si="231"/>
        <v>0</v>
      </c>
      <c r="HD82" s="336">
        <f t="shared" si="231"/>
        <v>0</v>
      </c>
      <c r="HE82" s="336">
        <f t="shared" si="231"/>
        <v>4</v>
      </c>
      <c r="HF82" s="336">
        <f t="shared" si="231"/>
        <v>4</v>
      </c>
      <c r="HG82" s="336">
        <f t="shared" si="231"/>
        <v>4</v>
      </c>
      <c r="HH82" s="336">
        <f t="shared" si="231"/>
        <v>0</v>
      </c>
      <c r="HI82" s="336">
        <f t="shared" si="231"/>
        <v>0</v>
      </c>
      <c r="HJ82" s="336">
        <f t="shared" si="231"/>
        <v>0</v>
      </c>
      <c r="HK82" s="336">
        <f t="shared" si="231"/>
        <v>0</v>
      </c>
      <c r="HL82" s="336">
        <f t="shared" si="231"/>
        <v>0</v>
      </c>
      <c r="HM82" s="336">
        <f t="shared" si="231"/>
        <v>0</v>
      </c>
    </row>
    <row r="83" spans="1:221" ht="15" customHeight="1" x14ac:dyDescent="0.2">
      <c r="A83" s="329">
        <v>8</v>
      </c>
      <c r="B83" s="330" t="s">
        <v>350</v>
      </c>
      <c r="C83" s="331"/>
      <c r="D83" s="338"/>
      <c r="E83" s="336">
        <f>SUM(E114:E118)</f>
        <v>0</v>
      </c>
      <c r="F83" s="336">
        <f t="shared" ref="F83:J83" si="232">SUM(F114:F118)</f>
        <v>0</v>
      </c>
      <c r="G83" s="336">
        <f t="shared" si="232"/>
        <v>0</v>
      </c>
      <c r="H83" s="336">
        <f t="shared" si="232"/>
        <v>0</v>
      </c>
      <c r="I83" s="336">
        <f t="shared" si="232"/>
        <v>0</v>
      </c>
      <c r="J83" s="336">
        <f t="shared" si="232"/>
        <v>0</v>
      </c>
      <c r="K83" s="336">
        <f t="shared" ref="K83:BO83" si="233">SUM(K114:K118)</f>
        <v>6</v>
      </c>
      <c r="L83" s="336">
        <f t="shared" si="233"/>
        <v>24</v>
      </c>
      <c r="M83" s="336">
        <f t="shared" si="233"/>
        <v>0</v>
      </c>
      <c r="N83" s="336">
        <f t="shared" si="233"/>
        <v>0</v>
      </c>
      <c r="O83" s="336">
        <f t="shared" si="233"/>
        <v>2</v>
      </c>
      <c r="P83" s="336">
        <f t="shared" si="233"/>
        <v>2</v>
      </c>
      <c r="Q83" s="336">
        <f t="shared" si="233"/>
        <v>2</v>
      </c>
      <c r="R83" s="336">
        <f t="shared" si="233"/>
        <v>2</v>
      </c>
      <c r="S83" s="336">
        <f t="shared" si="233"/>
        <v>7</v>
      </c>
      <c r="T83" s="336">
        <f t="shared" si="233"/>
        <v>7</v>
      </c>
      <c r="U83" s="336">
        <f t="shared" si="233"/>
        <v>0</v>
      </c>
      <c r="V83" s="336">
        <f t="shared" si="233"/>
        <v>0</v>
      </c>
      <c r="W83" s="336">
        <f t="shared" si="233"/>
        <v>0</v>
      </c>
      <c r="X83" s="336">
        <f t="shared" si="233"/>
        <v>0</v>
      </c>
      <c r="Y83" s="336">
        <f t="shared" si="233"/>
        <v>0</v>
      </c>
      <c r="Z83" s="336">
        <f t="shared" si="233"/>
        <v>0</v>
      </c>
      <c r="AA83" s="336">
        <f t="shared" si="233"/>
        <v>2</v>
      </c>
      <c r="AB83" s="336">
        <f t="shared" si="233"/>
        <v>60</v>
      </c>
      <c r="AC83" s="336">
        <f t="shared" si="233"/>
        <v>0</v>
      </c>
      <c r="AD83" s="336">
        <f t="shared" si="233"/>
        <v>0</v>
      </c>
      <c r="AE83" s="336">
        <f t="shared" si="233"/>
        <v>0</v>
      </c>
      <c r="AF83" s="336">
        <f t="shared" si="233"/>
        <v>0</v>
      </c>
      <c r="AG83" s="336">
        <f t="shared" si="233"/>
        <v>0</v>
      </c>
      <c r="AH83" s="336">
        <f t="shared" si="233"/>
        <v>0</v>
      </c>
      <c r="AI83" s="336">
        <f t="shared" si="233"/>
        <v>0</v>
      </c>
      <c r="AJ83" s="336">
        <f t="shared" si="233"/>
        <v>0</v>
      </c>
      <c r="AK83" s="336">
        <f t="shared" si="233"/>
        <v>1</v>
      </c>
      <c r="AL83" s="336">
        <f t="shared" si="233"/>
        <v>1</v>
      </c>
      <c r="AM83" s="336">
        <f t="shared" si="233"/>
        <v>0</v>
      </c>
      <c r="AN83" s="336">
        <f t="shared" si="233"/>
        <v>0</v>
      </c>
      <c r="AO83" s="336">
        <f t="shared" si="233"/>
        <v>0</v>
      </c>
      <c r="AP83" s="336">
        <f t="shared" si="233"/>
        <v>0</v>
      </c>
      <c r="AQ83" s="336">
        <f t="shared" si="233"/>
        <v>0</v>
      </c>
      <c r="AR83" s="336">
        <f t="shared" si="233"/>
        <v>0</v>
      </c>
      <c r="AS83" s="336">
        <f t="shared" si="233"/>
        <v>0</v>
      </c>
      <c r="AT83" s="336">
        <f t="shared" si="233"/>
        <v>0</v>
      </c>
      <c r="AU83" s="336">
        <f t="shared" si="233"/>
        <v>0</v>
      </c>
      <c r="AV83" s="336">
        <f t="shared" si="233"/>
        <v>0</v>
      </c>
      <c r="AW83" s="336">
        <f t="shared" si="233"/>
        <v>4</v>
      </c>
      <c r="AX83" s="336">
        <f t="shared" si="233"/>
        <v>4</v>
      </c>
      <c r="AY83" s="336">
        <f t="shared" si="233"/>
        <v>21</v>
      </c>
      <c r="AZ83" s="336">
        <f t="shared" si="233"/>
        <v>84</v>
      </c>
      <c r="BA83" s="336">
        <f t="shared" si="233"/>
        <v>6</v>
      </c>
      <c r="BB83" s="336">
        <f t="shared" si="233"/>
        <v>6</v>
      </c>
      <c r="BC83" s="336">
        <f t="shared" si="233"/>
        <v>50</v>
      </c>
      <c r="BD83" s="336">
        <f t="shared" si="233"/>
        <v>50</v>
      </c>
      <c r="BE83" s="336">
        <f t="shared" si="233"/>
        <v>4</v>
      </c>
      <c r="BF83" s="336">
        <f t="shared" si="233"/>
        <v>4</v>
      </c>
      <c r="BG83" s="336">
        <f t="shared" si="233"/>
        <v>52</v>
      </c>
      <c r="BH83" s="336">
        <f t="shared" si="233"/>
        <v>52</v>
      </c>
      <c r="BI83" s="336">
        <f t="shared" si="233"/>
        <v>3</v>
      </c>
      <c r="BJ83" s="336">
        <f t="shared" si="233"/>
        <v>3</v>
      </c>
      <c r="BK83" s="336">
        <f t="shared" si="233"/>
        <v>7</v>
      </c>
      <c r="BL83" s="336">
        <f t="shared" si="233"/>
        <v>0</v>
      </c>
      <c r="BM83" s="336">
        <f t="shared" si="233"/>
        <v>0</v>
      </c>
      <c r="BN83" s="336">
        <f t="shared" si="233"/>
        <v>0</v>
      </c>
      <c r="BO83" s="336">
        <f t="shared" si="233"/>
        <v>22</v>
      </c>
      <c r="BP83" s="336">
        <f>SUM(BP114:BP118)</f>
        <v>660</v>
      </c>
      <c r="BQ83" s="336">
        <f t="shared" ref="BQ83:EB83" si="234">SUM(BQ114:BQ118)</f>
        <v>0</v>
      </c>
      <c r="BR83" s="336">
        <f t="shared" si="234"/>
        <v>0</v>
      </c>
      <c r="BS83" s="336">
        <f t="shared" si="234"/>
        <v>0</v>
      </c>
      <c r="BT83" s="336">
        <f t="shared" si="234"/>
        <v>0</v>
      </c>
      <c r="BU83" s="336">
        <f t="shared" si="234"/>
        <v>0</v>
      </c>
      <c r="BV83" s="336">
        <f t="shared" si="234"/>
        <v>0</v>
      </c>
      <c r="BW83" s="336">
        <f t="shared" si="234"/>
        <v>0</v>
      </c>
      <c r="BX83" s="336">
        <f t="shared" si="234"/>
        <v>0</v>
      </c>
      <c r="BY83" s="336">
        <f t="shared" si="234"/>
        <v>2</v>
      </c>
      <c r="BZ83" s="336">
        <f t="shared" si="234"/>
        <v>3</v>
      </c>
      <c r="CA83" s="336">
        <f t="shared" si="234"/>
        <v>0</v>
      </c>
      <c r="CB83" s="336">
        <f t="shared" si="234"/>
        <v>0</v>
      </c>
      <c r="CC83" s="336">
        <f t="shared" si="234"/>
        <v>0</v>
      </c>
      <c r="CD83" s="336">
        <f t="shared" si="234"/>
        <v>0</v>
      </c>
      <c r="CE83" s="336">
        <f t="shared" si="234"/>
        <v>0</v>
      </c>
      <c r="CF83" s="336">
        <f t="shared" si="234"/>
        <v>0</v>
      </c>
      <c r="CG83" s="336">
        <f t="shared" si="234"/>
        <v>0</v>
      </c>
      <c r="CH83" s="336">
        <f t="shared" si="234"/>
        <v>0</v>
      </c>
      <c r="CI83" s="336">
        <f t="shared" si="234"/>
        <v>0</v>
      </c>
      <c r="CJ83" s="336">
        <f t="shared" si="234"/>
        <v>0</v>
      </c>
      <c r="CK83" s="336">
        <f t="shared" si="234"/>
        <v>0</v>
      </c>
      <c r="CL83" s="336">
        <f t="shared" si="234"/>
        <v>0</v>
      </c>
      <c r="CM83" s="336">
        <f t="shared" si="234"/>
        <v>45</v>
      </c>
      <c r="CN83" s="336">
        <f t="shared" si="234"/>
        <v>180</v>
      </c>
      <c r="CO83" s="336">
        <f t="shared" si="234"/>
        <v>2</v>
      </c>
      <c r="CP83" s="336">
        <f t="shared" si="234"/>
        <v>2</v>
      </c>
      <c r="CQ83" s="336">
        <f t="shared" si="234"/>
        <v>67</v>
      </c>
      <c r="CR83" s="336">
        <f t="shared" si="234"/>
        <v>67</v>
      </c>
      <c r="CS83" s="336">
        <f t="shared" si="234"/>
        <v>4</v>
      </c>
      <c r="CT83" s="336">
        <f t="shared" si="234"/>
        <v>4</v>
      </c>
      <c r="CU83" s="336">
        <f t="shared" si="234"/>
        <v>55</v>
      </c>
      <c r="CV83" s="336">
        <f t="shared" si="234"/>
        <v>55</v>
      </c>
      <c r="CW83" s="336">
        <f t="shared" si="234"/>
        <v>1</v>
      </c>
      <c r="CX83" s="336">
        <f t="shared" si="234"/>
        <v>1</v>
      </c>
      <c r="CY83" s="336">
        <f t="shared" si="234"/>
        <v>6</v>
      </c>
      <c r="CZ83" s="336">
        <f t="shared" si="234"/>
        <v>0</v>
      </c>
      <c r="DA83" s="336">
        <f t="shared" si="234"/>
        <v>4</v>
      </c>
      <c r="DB83" s="336">
        <f t="shared" si="234"/>
        <v>40</v>
      </c>
      <c r="DC83" s="336">
        <f t="shared" si="234"/>
        <v>36</v>
      </c>
      <c r="DD83" s="336">
        <f t="shared" si="234"/>
        <v>1080</v>
      </c>
      <c r="DE83" s="336">
        <f t="shared" si="234"/>
        <v>0</v>
      </c>
      <c r="DF83" s="336">
        <f t="shared" si="234"/>
        <v>0</v>
      </c>
      <c r="DG83" s="336">
        <f t="shared" si="234"/>
        <v>0</v>
      </c>
      <c r="DH83" s="336">
        <f t="shared" si="234"/>
        <v>0</v>
      </c>
      <c r="DI83" s="336">
        <f t="shared" si="234"/>
        <v>0</v>
      </c>
      <c r="DJ83" s="336">
        <f t="shared" si="234"/>
        <v>0</v>
      </c>
      <c r="DK83" s="336">
        <f t="shared" si="234"/>
        <v>0</v>
      </c>
      <c r="DL83" s="336">
        <f t="shared" si="234"/>
        <v>0</v>
      </c>
      <c r="DM83" s="336">
        <f t="shared" si="234"/>
        <v>2</v>
      </c>
      <c r="DN83" s="336">
        <f t="shared" si="234"/>
        <v>2</v>
      </c>
      <c r="DO83" s="336">
        <f t="shared" si="234"/>
        <v>0</v>
      </c>
      <c r="DP83" s="336">
        <f t="shared" si="234"/>
        <v>0</v>
      </c>
      <c r="DQ83" s="336">
        <f t="shared" si="234"/>
        <v>0</v>
      </c>
      <c r="DR83" s="336">
        <f t="shared" si="234"/>
        <v>0</v>
      </c>
      <c r="DS83" s="336">
        <f t="shared" si="234"/>
        <v>0</v>
      </c>
      <c r="DT83" s="336">
        <f t="shared" si="234"/>
        <v>0</v>
      </c>
      <c r="DU83" s="336">
        <f t="shared" si="234"/>
        <v>1</v>
      </c>
      <c r="DV83" s="336">
        <f t="shared" si="234"/>
        <v>10</v>
      </c>
      <c r="DW83" s="336">
        <f t="shared" si="234"/>
        <v>1</v>
      </c>
      <c r="DX83" s="336">
        <f t="shared" si="234"/>
        <v>30</v>
      </c>
      <c r="DY83" s="336">
        <f t="shared" si="234"/>
        <v>0</v>
      </c>
      <c r="DZ83" s="336">
        <f t="shared" si="234"/>
        <v>0</v>
      </c>
      <c r="EA83" s="336">
        <f t="shared" si="234"/>
        <v>0</v>
      </c>
      <c r="EB83" s="336">
        <f t="shared" si="234"/>
        <v>0</v>
      </c>
      <c r="EC83" s="336">
        <f t="shared" ref="EC83:GN83" si="235">SUM(EC114:EC118)</f>
        <v>0</v>
      </c>
      <c r="ED83" s="336">
        <f t="shared" si="235"/>
        <v>0</v>
      </c>
      <c r="EE83" s="336">
        <f t="shared" si="235"/>
        <v>0</v>
      </c>
      <c r="EF83" s="336">
        <f t="shared" si="235"/>
        <v>0</v>
      </c>
      <c r="EG83" s="336">
        <f t="shared" si="235"/>
        <v>0</v>
      </c>
      <c r="EH83" s="336">
        <f t="shared" si="235"/>
        <v>0</v>
      </c>
      <c r="EI83" s="336">
        <f t="shared" si="235"/>
        <v>0</v>
      </c>
      <c r="EJ83" s="336">
        <f t="shared" si="235"/>
        <v>0</v>
      </c>
      <c r="EK83" s="336">
        <f t="shared" si="235"/>
        <v>0</v>
      </c>
      <c r="EL83" s="336">
        <f t="shared" si="235"/>
        <v>0</v>
      </c>
      <c r="EM83" s="336">
        <f t="shared" si="235"/>
        <v>0</v>
      </c>
      <c r="EN83" s="336">
        <f t="shared" si="235"/>
        <v>0</v>
      </c>
      <c r="EO83" s="336">
        <f t="shared" si="235"/>
        <v>0</v>
      </c>
      <c r="EP83" s="336">
        <f t="shared" si="235"/>
        <v>0</v>
      </c>
      <c r="EQ83" s="336">
        <f t="shared" si="235"/>
        <v>0</v>
      </c>
      <c r="ER83" s="336">
        <f t="shared" si="235"/>
        <v>0</v>
      </c>
      <c r="ES83" s="336">
        <f t="shared" si="235"/>
        <v>0</v>
      </c>
      <c r="ET83" s="336">
        <f t="shared" si="235"/>
        <v>0</v>
      </c>
      <c r="EU83" s="336">
        <f t="shared" si="235"/>
        <v>0</v>
      </c>
      <c r="EV83" s="336">
        <f t="shared" si="235"/>
        <v>0</v>
      </c>
      <c r="EW83" s="336">
        <f t="shared" si="235"/>
        <v>0</v>
      </c>
      <c r="EX83" s="336">
        <f t="shared" si="235"/>
        <v>0</v>
      </c>
      <c r="EY83" s="336">
        <f t="shared" si="235"/>
        <v>0</v>
      </c>
      <c r="EZ83" s="336">
        <f t="shared" si="235"/>
        <v>0</v>
      </c>
      <c r="FA83" s="336">
        <f t="shared" si="235"/>
        <v>0</v>
      </c>
      <c r="FB83" s="336">
        <f t="shared" si="235"/>
        <v>0</v>
      </c>
      <c r="FC83" s="336">
        <f t="shared" si="235"/>
        <v>0</v>
      </c>
      <c r="FD83" s="336">
        <f t="shared" si="235"/>
        <v>0</v>
      </c>
      <c r="FE83" s="336">
        <f t="shared" si="235"/>
        <v>0</v>
      </c>
      <c r="FF83" s="336">
        <f t="shared" si="235"/>
        <v>0</v>
      </c>
      <c r="FG83" s="336">
        <f t="shared" si="235"/>
        <v>0</v>
      </c>
      <c r="FH83" s="336">
        <f t="shared" si="235"/>
        <v>0</v>
      </c>
      <c r="FI83" s="336">
        <f t="shared" si="235"/>
        <v>0</v>
      </c>
      <c r="FJ83" s="336">
        <f t="shared" si="235"/>
        <v>0</v>
      </c>
      <c r="FK83" s="336">
        <f t="shared" si="235"/>
        <v>0</v>
      </c>
      <c r="FL83" s="336">
        <f t="shared" si="235"/>
        <v>0</v>
      </c>
      <c r="FM83" s="336">
        <f t="shared" si="235"/>
        <v>0</v>
      </c>
      <c r="FN83" s="336">
        <f t="shared" si="235"/>
        <v>0</v>
      </c>
      <c r="FO83" s="336">
        <f t="shared" si="235"/>
        <v>0</v>
      </c>
      <c r="FP83" s="336">
        <f t="shared" si="235"/>
        <v>1</v>
      </c>
      <c r="FQ83" s="336">
        <f t="shared" si="235"/>
        <v>10</v>
      </c>
      <c r="FR83" s="336">
        <f t="shared" si="235"/>
        <v>0</v>
      </c>
      <c r="FS83" s="336">
        <f t="shared" si="235"/>
        <v>0</v>
      </c>
      <c r="FT83" s="336">
        <f t="shared" si="235"/>
        <v>0</v>
      </c>
      <c r="FU83" s="336">
        <f t="shared" si="235"/>
        <v>0</v>
      </c>
      <c r="FV83" s="336">
        <f t="shared" si="235"/>
        <v>3</v>
      </c>
      <c r="FW83" s="336">
        <f t="shared" si="235"/>
        <v>4</v>
      </c>
      <c r="FX83" s="336">
        <f t="shared" si="235"/>
        <v>1</v>
      </c>
      <c r="FY83" s="336">
        <f t="shared" si="235"/>
        <v>35</v>
      </c>
      <c r="FZ83" s="336">
        <f t="shared" si="235"/>
        <v>0</v>
      </c>
      <c r="GA83" s="336">
        <f t="shared" si="235"/>
        <v>15</v>
      </c>
      <c r="GB83" s="336">
        <f t="shared" si="235"/>
        <v>5</v>
      </c>
      <c r="GC83" s="336">
        <f t="shared" si="235"/>
        <v>0</v>
      </c>
      <c r="GD83" s="336">
        <f t="shared" si="235"/>
        <v>0</v>
      </c>
      <c r="GE83" s="336">
        <f t="shared" si="235"/>
        <v>0</v>
      </c>
      <c r="GF83" s="336">
        <f t="shared" si="235"/>
        <v>0</v>
      </c>
      <c r="GG83" s="336">
        <f t="shared" si="235"/>
        <v>0</v>
      </c>
      <c r="GH83" s="336">
        <f t="shared" si="235"/>
        <v>0</v>
      </c>
      <c r="GI83" s="336">
        <f t="shared" si="235"/>
        <v>0</v>
      </c>
      <c r="GJ83" s="336">
        <f t="shared" si="235"/>
        <v>0</v>
      </c>
      <c r="GK83" s="336">
        <f t="shared" si="235"/>
        <v>0</v>
      </c>
      <c r="GL83" s="336">
        <f t="shared" si="235"/>
        <v>0</v>
      </c>
      <c r="GM83" s="336">
        <f t="shared" si="235"/>
        <v>0</v>
      </c>
      <c r="GN83" s="336">
        <f t="shared" si="235"/>
        <v>0</v>
      </c>
      <c r="GO83" s="336">
        <f t="shared" ref="GO83:HM83" si="236">SUM(GO114:GO118)</f>
        <v>0</v>
      </c>
      <c r="GP83" s="336">
        <f t="shared" si="236"/>
        <v>0</v>
      </c>
      <c r="GQ83" s="336">
        <f t="shared" si="236"/>
        <v>0</v>
      </c>
      <c r="GR83" s="336">
        <f t="shared" si="236"/>
        <v>0</v>
      </c>
      <c r="GS83" s="336">
        <f t="shared" si="236"/>
        <v>55</v>
      </c>
      <c r="GT83" s="336">
        <f t="shared" si="236"/>
        <v>72</v>
      </c>
      <c r="GU83" s="336">
        <f t="shared" si="236"/>
        <v>29</v>
      </c>
      <c r="GV83" s="336">
        <f t="shared" si="236"/>
        <v>11</v>
      </c>
      <c r="GW83" s="336">
        <f t="shared" si="236"/>
        <v>42</v>
      </c>
      <c r="GX83" s="336">
        <f t="shared" si="236"/>
        <v>5</v>
      </c>
      <c r="GY83" s="336">
        <f t="shared" si="236"/>
        <v>7</v>
      </c>
      <c r="GZ83" s="336">
        <f t="shared" si="236"/>
        <v>1</v>
      </c>
      <c r="HA83" s="336">
        <f t="shared" si="236"/>
        <v>0</v>
      </c>
      <c r="HB83" s="336">
        <f t="shared" si="236"/>
        <v>0</v>
      </c>
      <c r="HC83" s="336">
        <f t="shared" si="236"/>
        <v>1</v>
      </c>
      <c r="HD83" s="336">
        <f t="shared" si="236"/>
        <v>0</v>
      </c>
      <c r="HE83" s="336">
        <f t="shared" si="236"/>
        <v>4</v>
      </c>
      <c r="HF83" s="336">
        <f t="shared" si="236"/>
        <v>4</v>
      </c>
      <c r="HG83" s="336">
        <f t="shared" si="236"/>
        <v>4</v>
      </c>
      <c r="HH83" s="336">
        <f t="shared" si="236"/>
        <v>0</v>
      </c>
      <c r="HI83" s="336">
        <f t="shared" si="236"/>
        <v>0</v>
      </c>
      <c r="HJ83" s="336">
        <f t="shared" si="236"/>
        <v>0</v>
      </c>
      <c r="HK83" s="336">
        <f t="shared" si="236"/>
        <v>0</v>
      </c>
      <c r="HL83" s="336">
        <f t="shared" si="236"/>
        <v>0</v>
      </c>
      <c r="HM83" s="336">
        <f t="shared" si="236"/>
        <v>0</v>
      </c>
    </row>
    <row r="84" spans="1:221" ht="15" customHeight="1" thickBot="1" x14ac:dyDescent="0.25">
      <c r="A84" s="332">
        <v>9</v>
      </c>
      <c r="B84" s="333" t="s">
        <v>351</v>
      </c>
      <c r="C84" s="334"/>
      <c r="D84" s="338"/>
      <c r="E84" s="337">
        <f>SUM(E119:E122)</f>
        <v>0</v>
      </c>
      <c r="F84" s="337">
        <f t="shared" ref="F84:J84" si="237">SUM(F119:F122)</f>
        <v>0</v>
      </c>
      <c r="G84" s="337">
        <f t="shared" si="237"/>
        <v>0</v>
      </c>
      <c r="H84" s="337">
        <f t="shared" si="237"/>
        <v>0</v>
      </c>
      <c r="I84" s="337">
        <f t="shared" si="237"/>
        <v>0</v>
      </c>
      <c r="J84" s="337">
        <f t="shared" si="237"/>
        <v>0</v>
      </c>
      <c r="K84" s="337">
        <f t="shared" ref="K84:BO84" si="238">SUM(K119:K122)</f>
        <v>2</v>
      </c>
      <c r="L84" s="337">
        <f t="shared" si="238"/>
        <v>8</v>
      </c>
      <c r="M84" s="337">
        <f t="shared" si="238"/>
        <v>0</v>
      </c>
      <c r="N84" s="337">
        <f t="shared" si="238"/>
        <v>0</v>
      </c>
      <c r="O84" s="337">
        <f t="shared" si="238"/>
        <v>2</v>
      </c>
      <c r="P84" s="337">
        <f t="shared" si="238"/>
        <v>2</v>
      </c>
      <c r="Q84" s="337">
        <f t="shared" si="238"/>
        <v>0</v>
      </c>
      <c r="R84" s="337">
        <f t="shared" si="238"/>
        <v>0</v>
      </c>
      <c r="S84" s="337">
        <f t="shared" si="238"/>
        <v>4</v>
      </c>
      <c r="T84" s="337">
        <f t="shared" si="238"/>
        <v>4</v>
      </c>
      <c r="U84" s="337">
        <f t="shared" si="238"/>
        <v>0</v>
      </c>
      <c r="V84" s="337">
        <f t="shared" si="238"/>
        <v>0</v>
      </c>
      <c r="W84" s="337">
        <f t="shared" si="238"/>
        <v>1</v>
      </c>
      <c r="X84" s="337">
        <f t="shared" si="238"/>
        <v>0</v>
      </c>
      <c r="Y84" s="337">
        <f t="shared" si="238"/>
        <v>0</v>
      </c>
      <c r="Z84" s="337">
        <f t="shared" si="238"/>
        <v>0</v>
      </c>
      <c r="AA84" s="337">
        <f t="shared" si="238"/>
        <v>0</v>
      </c>
      <c r="AB84" s="337">
        <f t="shared" si="238"/>
        <v>0</v>
      </c>
      <c r="AC84" s="337">
        <f t="shared" si="238"/>
        <v>0</v>
      </c>
      <c r="AD84" s="337">
        <f t="shared" si="238"/>
        <v>0</v>
      </c>
      <c r="AE84" s="337">
        <f t="shared" si="238"/>
        <v>0</v>
      </c>
      <c r="AF84" s="337">
        <f t="shared" si="238"/>
        <v>0</v>
      </c>
      <c r="AG84" s="337">
        <f t="shared" si="238"/>
        <v>0</v>
      </c>
      <c r="AH84" s="337">
        <f t="shared" si="238"/>
        <v>0</v>
      </c>
      <c r="AI84" s="337">
        <f t="shared" si="238"/>
        <v>0</v>
      </c>
      <c r="AJ84" s="337">
        <f t="shared" si="238"/>
        <v>0</v>
      </c>
      <c r="AK84" s="337">
        <f t="shared" si="238"/>
        <v>1</v>
      </c>
      <c r="AL84" s="337">
        <f t="shared" si="238"/>
        <v>0</v>
      </c>
      <c r="AM84" s="337">
        <f t="shared" si="238"/>
        <v>0</v>
      </c>
      <c r="AN84" s="337">
        <f t="shared" si="238"/>
        <v>0</v>
      </c>
      <c r="AO84" s="337">
        <f t="shared" si="238"/>
        <v>0</v>
      </c>
      <c r="AP84" s="337">
        <f t="shared" si="238"/>
        <v>0</v>
      </c>
      <c r="AQ84" s="337">
        <f t="shared" si="238"/>
        <v>0</v>
      </c>
      <c r="AR84" s="337">
        <f t="shared" si="238"/>
        <v>0</v>
      </c>
      <c r="AS84" s="337">
        <f t="shared" si="238"/>
        <v>0</v>
      </c>
      <c r="AT84" s="337">
        <f t="shared" si="238"/>
        <v>0</v>
      </c>
      <c r="AU84" s="337">
        <f t="shared" si="238"/>
        <v>0</v>
      </c>
      <c r="AV84" s="337">
        <f t="shared" si="238"/>
        <v>0</v>
      </c>
      <c r="AW84" s="337">
        <f t="shared" si="238"/>
        <v>2</v>
      </c>
      <c r="AX84" s="337">
        <f t="shared" si="238"/>
        <v>2</v>
      </c>
      <c r="AY84" s="337">
        <f t="shared" si="238"/>
        <v>13</v>
      </c>
      <c r="AZ84" s="337">
        <f t="shared" si="238"/>
        <v>52</v>
      </c>
      <c r="BA84" s="337">
        <f t="shared" si="238"/>
        <v>2</v>
      </c>
      <c r="BB84" s="337">
        <f t="shared" si="238"/>
        <v>2</v>
      </c>
      <c r="BC84" s="337">
        <f t="shared" si="238"/>
        <v>31</v>
      </c>
      <c r="BD84" s="337">
        <f t="shared" si="238"/>
        <v>31</v>
      </c>
      <c r="BE84" s="337">
        <f t="shared" si="238"/>
        <v>5</v>
      </c>
      <c r="BF84" s="337">
        <f t="shared" si="238"/>
        <v>5</v>
      </c>
      <c r="BG84" s="337">
        <f t="shared" si="238"/>
        <v>32</v>
      </c>
      <c r="BH84" s="337">
        <f t="shared" si="238"/>
        <v>32</v>
      </c>
      <c r="BI84" s="337">
        <f t="shared" si="238"/>
        <v>3</v>
      </c>
      <c r="BJ84" s="337">
        <f t="shared" si="238"/>
        <v>3</v>
      </c>
      <c r="BK84" s="337">
        <f t="shared" si="238"/>
        <v>1</v>
      </c>
      <c r="BL84" s="337">
        <f t="shared" si="238"/>
        <v>1</v>
      </c>
      <c r="BM84" s="337">
        <f t="shared" si="238"/>
        <v>2</v>
      </c>
      <c r="BN84" s="337">
        <f t="shared" si="238"/>
        <v>20</v>
      </c>
      <c r="BO84" s="337">
        <f t="shared" si="238"/>
        <v>10</v>
      </c>
      <c r="BP84" s="337">
        <f>SUM(BP119:BP122)</f>
        <v>300</v>
      </c>
      <c r="BQ84" s="337">
        <f t="shared" ref="BQ84:EB84" si="239">SUM(BQ119:BQ122)</f>
        <v>0</v>
      </c>
      <c r="BR84" s="337">
        <f t="shared" si="239"/>
        <v>0</v>
      </c>
      <c r="BS84" s="337">
        <f t="shared" si="239"/>
        <v>0</v>
      </c>
      <c r="BT84" s="337">
        <f t="shared" si="239"/>
        <v>0</v>
      </c>
      <c r="BU84" s="337">
        <f t="shared" si="239"/>
        <v>0</v>
      </c>
      <c r="BV84" s="337">
        <f t="shared" si="239"/>
        <v>0</v>
      </c>
      <c r="BW84" s="337">
        <f t="shared" si="239"/>
        <v>0</v>
      </c>
      <c r="BX84" s="337">
        <f t="shared" si="239"/>
        <v>0</v>
      </c>
      <c r="BY84" s="337">
        <f t="shared" si="239"/>
        <v>8</v>
      </c>
      <c r="BZ84" s="337">
        <f t="shared" si="239"/>
        <v>6</v>
      </c>
      <c r="CA84" s="337">
        <f t="shared" si="239"/>
        <v>0</v>
      </c>
      <c r="CB84" s="337">
        <f t="shared" si="239"/>
        <v>0</v>
      </c>
      <c r="CC84" s="337">
        <f t="shared" si="239"/>
        <v>0</v>
      </c>
      <c r="CD84" s="337">
        <f t="shared" si="239"/>
        <v>0</v>
      </c>
      <c r="CE84" s="337">
        <f t="shared" si="239"/>
        <v>0</v>
      </c>
      <c r="CF84" s="337">
        <f t="shared" si="239"/>
        <v>0</v>
      </c>
      <c r="CG84" s="337">
        <f t="shared" si="239"/>
        <v>0</v>
      </c>
      <c r="CH84" s="337">
        <f t="shared" si="239"/>
        <v>0</v>
      </c>
      <c r="CI84" s="337">
        <f t="shared" si="239"/>
        <v>0</v>
      </c>
      <c r="CJ84" s="337">
        <f t="shared" si="239"/>
        <v>0</v>
      </c>
      <c r="CK84" s="337">
        <f t="shared" si="239"/>
        <v>1</v>
      </c>
      <c r="CL84" s="337">
        <f t="shared" si="239"/>
        <v>1</v>
      </c>
      <c r="CM84" s="337">
        <f t="shared" si="239"/>
        <v>13</v>
      </c>
      <c r="CN84" s="337">
        <f t="shared" si="239"/>
        <v>52</v>
      </c>
      <c r="CO84" s="337">
        <f t="shared" si="239"/>
        <v>0</v>
      </c>
      <c r="CP84" s="337">
        <f t="shared" si="239"/>
        <v>0</v>
      </c>
      <c r="CQ84" s="337">
        <f t="shared" si="239"/>
        <v>33</v>
      </c>
      <c r="CR84" s="337">
        <f t="shared" si="239"/>
        <v>33</v>
      </c>
      <c r="CS84" s="337">
        <f t="shared" si="239"/>
        <v>0</v>
      </c>
      <c r="CT84" s="337">
        <f t="shared" si="239"/>
        <v>0</v>
      </c>
      <c r="CU84" s="337">
        <f t="shared" si="239"/>
        <v>19</v>
      </c>
      <c r="CV84" s="337">
        <f t="shared" si="239"/>
        <v>19</v>
      </c>
      <c r="CW84" s="337">
        <f t="shared" si="239"/>
        <v>1</v>
      </c>
      <c r="CX84" s="337">
        <f t="shared" si="239"/>
        <v>1</v>
      </c>
      <c r="CY84" s="337">
        <f t="shared" si="239"/>
        <v>0</v>
      </c>
      <c r="CZ84" s="337">
        <f t="shared" si="239"/>
        <v>0</v>
      </c>
      <c r="DA84" s="337">
        <f t="shared" si="239"/>
        <v>1</v>
      </c>
      <c r="DB84" s="337">
        <f t="shared" si="239"/>
        <v>10</v>
      </c>
      <c r="DC84" s="337">
        <f t="shared" si="239"/>
        <v>9</v>
      </c>
      <c r="DD84" s="337">
        <f t="shared" si="239"/>
        <v>270</v>
      </c>
      <c r="DE84" s="337">
        <f t="shared" si="239"/>
        <v>0</v>
      </c>
      <c r="DF84" s="337">
        <f t="shared" si="239"/>
        <v>0</v>
      </c>
      <c r="DG84" s="337">
        <f t="shared" si="239"/>
        <v>0</v>
      </c>
      <c r="DH84" s="337">
        <f t="shared" si="239"/>
        <v>0</v>
      </c>
      <c r="DI84" s="337">
        <f t="shared" si="239"/>
        <v>0</v>
      </c>
      <c r="DJ84" s="337">
        <f t="shared" si="239"/>
        <v>0</v>
      </c>
      <c r="DK84" s="337">
        <f t="shared" si="239"/>
        <v>0</v>
      </c>
      <c r="DL84" s="337">
        <f t="shared" si="239"/>
        <v>0</v>
      </c>
      <c r="DM84" s="337">
        <f t="shared" si="239"/>
        <v>5</v>
      </c>
      <c r="DN84" s="337">
        <f t="shared" si="239"/>
        <v>1</v>
      </c>
      <c r="DO84" s="337">
        <f t="shared" si="239"/>
        <v>0</v>
      </c>
      <c r="DP84" s="337">
        <f t="shared" si="239"/>
        <v>0</v>
      </c>
      <c r="DQ84" s="337">
        <f t="shared" si="239"/>
        <v>0</v>
      </c>
      <c r="DR84" s="337">
        <f t="shared" si="239"/>
        <v>0</v>
      </c>
      <c r="DS84" s="337">
        <f t="shared" si="239"/>
        <v>0</v>
      </c>
      <c r="DT84" s="337">
        <f t="shared" si="239"/>
        <v>0</v>
      </c>
      <c r="DU84" s="337">
        <f t="shared" si="239"/>
        <v>0</v>
      </c>
      <c r="DV84" s="337">
        <f t="shared" si="239"/>
        <v>0</v>
      </c>
      <c r="DW84" s="337">
        <f t="shared" si="239"/>
        <v>0</v>
      </c>
      <c r="DX84" s="337">
        <f t="shared" si="239"/>
        <v>0</v>
      </c>
      <c r="DY84" s="337">
        <f t="shared" si="239"/>
        <v>0</v>
      </c>
      <c r="DZ84" s="337">
        <f t="shared" si="239"/>
        <v>0</v>
      </c>
      <c r="EA84" s="337">
        <f t="shared" si="239"/>
        <v>0</v>
      </c>
      <c r="EB84" s="337">
        <f t="shared" si="239"/>
        <v>0</v>
      </c>
      <c r="EC84" s="337">
        <f t="shared" ref="EC84:GN84" si="240">SUM(EC119:EC122)</f>
        <v>0</v>
      </c>
      <c r="ED84" s="337">
        <f t="shared" si="240"/>
        <v>0</v>
      </c>
      <c r="EE84" s="337">
        <f t="shared" si="240"/>
        <v>0</v>
      </c>
      <c r="EF84" s="337">
        <f t="shared" si="240"/>
        <v>0</v>
      </c>
      <c r="EG84" s="337">
        <f t="shared" si="240"/>
        <v>0</v>
      </c>
      <c r="EH84" s="337">
        <f t="shared" si="240"/>
        <v>0</v>
      </c>
      <c r="EI84" s="337">
        <f t="shared" si="240"/>
        <v>0</v>
      </c>
      <c r="EJ84" s="337">
        <f t="shared" si="240"/>
        <v>0</v>
      </c>
      <c r="EK84" s="337">
        <f t="shared" si="240"/>
        <v>0</v>
      </c>
      <c r="EL84" s="337">
        <f t="shared" si="240"/>
        <v>0</v>
      </c>
      <c r="EM84" s="337">
        <f t="shared" si="240"/>
        <v>0</v>
      </c>
      <c r="EN84" s="337">
        <f t="shared" si="240"/>
        <v>0</v>
      </c>
      <c r="EO84" s="337">
        <f t="shared" si="240"/>
        <v>0</v>
      </c>
      <c r="EP84" s="337">
        <f t="shared" si="240"/>
        <v>0</v>
      </c>
      <c r="EQ84" s="337">
        <f t="shared" si="240"/>
        <v>0</v>
      </c>
      <c r="ER84" s="337">
        <f t="shared" si="240"/>
        <v>0</v>
      </c>
      <c r="ES84" s="337">
        <f t="shared" si="240"/>
        <v>0</v>
      </c>
      <c r="ET84" s="337">
        <f t="shared" si="240"/>
        <v>0</v>
      </c>
      <c r="EU84" s="337">
        <f t="shared" si="240"/>
        <v>0</v>
      </c>
      <c r="EV84" s="337">
        <f t="shared" si="240"/>
        <v>0</v>
      </c>
      <c r="EW84" s="337">
        <f t="shared" si="240"/>
        <v>0</v>
      </c>
      <c r="EX84" s="337">
        <f t="shared" si="240"/>
        <v>0</v>
      </c>
      <c r="EY84" s="337">
        <f t="shared" si="240"/>
        <v>0</v>
      </c>
      <c r="EZ84" s="337">
        <f t="shared" si="240"/>
        <v>0</v>
      </c>
      <c r="FA84" s="337">
        <f t="shared" si="240"/>
        <v>0</v>
      </c>
      <c r="FB84" s="337">
        <f t="shared" si="240"/>
        <v>0</v>
      </c>
      <c r="FC84" s="337">
        <f t="shared" si="240"/>
        <v>0</v>
      </c>
      <c r="FD84" s="337">
        <f t="shared" si="240"/>
        <v>0</v>
      </c>
      <c r="FE84" s="337">
        <f t="shared" si="240"/>
        <v>0</v>
      </c>
      <c r="FF84" s="337">
        <f t="shared" si="240"/>
        <v>0</v>
      </c>
      <c r="FG84" s="337">
        <f t="shared" si="240"/>
        <v>0</v>
      </c>
      <c r="FH84" s="337">
        <f t="shared" si="240"/>
        <v>0</v>
      </c>
      <c r="FI84" s="337">
        <f t="shared" si="240"/>
        <v>0</v>
      </c>
      <c r="FJ84" s="337">
        <f t="shared" si="240"/>
        <v>0</v>
      </c>
      <c r="FK84" s="337">
        <f t="shared" si="240"/>
        <v>0</v>
      </c>
      <c r="FL84" s="337">
        <f t="shared" si="240"/>
        <v>0</v>
      </c>
      <c r="FM84" s="337">
        <f t="shared" si="240"/>
        <v>0</v>
      </c>
      <c r="FN84" s="337">
        <f t="shared" si="240"/>
        <v>0</v>
      </c>
      <c r="FO84" s="337">
        <f t="shared" si="240"/>
        <v>0</v>
      </c>
      <c r="FP84" s="337">
        <f t="shared" si="240"/>
        <v>0</v>
      </c>
      <c r="FQ84" s="337">
        <f t="shared" si="240"/>
        <v>0</v>
      </c>
      <c r="FR84" s="337">
        <f t="shared" si="240"/>
        <v>0</v>
      </c>
      <c r="FS84" s="337">
        <f t="shared" si="240"/>
        <v>0</v>
      </c>
      <c r="FT84" s="337">
        <f t="shared" si="240"/>
        <v>0</v>
      </c>
      <c r="FU84" s="337">
        <f t="shared" si="240"/>
        <v>0</v>
      </c>
      <c r="FV84" s="337">
        <f t="shared" si="240"/>
        <v>2</v>
      </c>
      <c r="FW84" s="337">
        <f t="shared" si="240"/>
        <v>6</v>
      </c>
      <c r="FX84" s="337">
        <f t="shared" si="240"/>
        <v>3</v>
      </c>
      <c r="FY84" s="337">
        <f t="shared" si="240"/>
        <v>31</v>
      </c>
      <c r="FZ84" s="337">
        <f t="shared" si="240"/>
        <v>4</v>
      </c>
      <c r="GA84" s="337">
        <f t="shared" si="240"/>
        <v>27</v>
      </c>
      <c r="GB84" s="337">
        <f t="shared" si="240"/>
        <v>3</v>
      </c>
      <c r="GC84" s="337">
        <f t="shared" si="240"/>
        <v>0</v>
      </c>
      <c r="GD84" s="337">
        <f t="shared" si="240"/>
        <v>0</v>
      </c>
      <c r="GE84" s="337">
        <f t="shared" si="240"/>
        <v>0</v>
      </c>
      <c r="GF84" s="337">
        <f t="shared" si="240"/>
        <v>0</v>
      </c>
      <c r="GG84" s="337">
        <f t="shared" si="240"/>
        <v>0</v>
      </c>
      <c r="GH84" s="337">
        <f t="shared" si="240"/>
        <v>0</v>
      </c>
      <c r="GI84" s="337">
        <f t="shared" si="240"/>
        <v>0</v>
      </c>
      <c r="GJ84" s="337">
        <f t="shared" si="240"/>
        <v>0</v>
      </c>
      <c r="GK84" s="337">
        <f t="shared" si="240"/>
        <v>0</v>
      </c>
      <c r="GL84" s="337">
        <f t="shared" si="240"/>
        <v>0</v>
      </c>
      <c r="GM84" s="337">
        <f t="shared" si="240"/>
        <v>0</v>
      </c>
      <c r="GN84" s="337">
        <f t="shared" si="240"/>
        <v>0</v>
      </c>
      <c r="GO84" s="337">
        <f t="shared" ref="GO84:HM84" si="241">SUM(GO119:GO122)</f>
        <v>0</v>
      </c>
      <c r="GP84" s="337">
        <f t="shared" si="241"/>
        <v>0</v>
      </c>
      <c r="GQ84" s="337">
        <f t="shared" si="241"/>
        <v>0</v>
      </c>
      <c r="GR84" s="337">
        <f t="shared" si="241"/>
        <v>0</v>
      </c>
      <c r="GS84" s="337">
        <f t="shared" si="241"/>
        <v>4</v>
      </c>
      <c r="GT84" s="337">
        <f t="shared" si="241"/>
        <v>3</v>
      </c>
      <c r="GU84" s="337">
        <f t="shared" si="241"/>
        <v>5</v>
      </c>
      <c r="GV84" s="337">
        <f t="shared" si="241"/>
        <v>0</v>
      </c>
      <c r="GW84" s="337">
        <f t="shared" si="241"/>
        <v>6</v>
      </c>
      <c r="GX84" s="337">
        <f t="shared" si="241"/>
        <v>2</v>
      </c>
      <c r="GY84" s="337">
        <f t="shared" si="241"/>
        <v>2</v>
      </c>
      <c r="GZ84" s="337">
        <f t="shared" si="241"/>
        <v>1</v>
      </c>
      <c r="HA84" s="337">
        <f t="shared" si="241"/>
        <v>2</v>
      </c>
      <c r="HB84" s="337">
        <f t="shared" si="241"/>
        <v>0</v>
      </c>
      <c r="HC84" s="337">
        <f t="shared" si="241"/>
        <v>2</v>
      </c>
      <c r="HD84" s="337">
        <f t="shared" si="241"/>
        <v>1</v>
      </c>
      <c r="HE84" s="337">
        <f t="shared" si="241"/>
        <v>22</v>
      </c>
      <c r="HF84" s="337">
        <f t="shared" si="241"/>
        <v>22</v>
      </c>
      <c r="HG84" s="337">
        <f t="shared" si="241"/>
        <v>22</v>
      </c>
      <c r="HH84" s="337">
        <f t="shared" si="241"/>
        <v>0</v>
      </c>
      <c r="HI84" s="337">
        <f t="shared" si="241"/>
        <v>0</v>
      </c>
      <c r="HJ84" s="337">
        <f t="shared" si="241"/>
        <v>0</v>
      </c>
      <c r="HK84" s="337">
        <f t="shared" si="241"/>
        <v>0</v>
      </c>
      <c r="HL84" s="337">
        <f t="shared" si="241"/>
        <v>0</v>
      </c>
      <c r="HM84" s="337">
        <f t="shared" si="241"/>
        <v>0</v>
      </c>
    </row>
    <row r="85" spans="1:221" x14ac:dyDescent="0.2">
      <c r="A85" s="353">
        <v>10</v>
      </c>
      <c r="B85" s="324" t="s">
        <v>303</v>
      </c>
      <c r="C85" s="130"/>
      <c r="D85" s="131"/>
      <c r="E85" s="342">
        <v>0</v>
      </c>
      <c r="F85" s="346">
        <v>0</v>
      </c>
      <c r="G85" s="346">
        <v>0</v>
      </c>
      <c r="H85" s="346">
        <v>0</v>
      </c>
      <c r="I85" s="346">
        <v>1</v>
      </c>
      <c r="J85" s="346">
        <v>1</v>
      </c>
      <c r="K85" s="346">
        <v>0</v>
      </c>
      <c r="L85" s="346">
        <v>0</v>
      </c>
      <c r="M85" s="346">
        <v>0</v>
      </c>
      <c r="N85" s="346">
        <v>0</v>
      </c>
      <c r="O85" s="346">
        <v>4</v>
      </c>
      <c r="P85" s="346">
        <v>4</v>
      </c>
      <c r="Q85" s="346">
        <v>0</v>
      </c>
      <c r="R85" s="346">
        <v>0</v>
      </c>
      <c r="S85" s="346">
        <v>1</v>
      </c>
      <c r="T85" s="346">
        <v>1</v>
      </c>
      <c r="U85" s="346">
        <v>1</v>
      </c>
      <c r="V85" s="346">
        <v>1</v>
      </c>
      <c r="W85" s="346">
        <v>0</v>
      </c>
      <c r="X85" s="346">
        <v>0</v>
      </c>
      <c r="Y85" s="346">
        <v>0</v>
      </c>
      <c r="Z85" s="346">
        <v>0</v>
      </c>
      <c r="AA85" s="346">
        <v>0</v>
      </c>
      <c r="AB85" s="346">
        <v>0</v>
      </c>
      <c r="AC85" s="346">
        <v>0</v>
      </c>
      <c r="AD85" s="346">
        <v>0</v>
      </c>
      <c r="AE85" s="346">
        <v>0</v>
      </c>
      <c r="AF85" s="346">
        <v>0</v>
      </c>
      <c r="AG85" s="346">
        <v>0</v>
      </c>
      <c r="AH85" s="346">
        <v>0</v>
      </c>
      <c r="AI85" s="346">
        <v>0</v>
      </c>
      <c r="AJ85" s="346">
        <v>0</v>
      </c>
      <c r="AK85" s="346">
        <v>0</v>
      </c>
      <c r="AL85" s="346">
        <v>0</v>
      </c>
      <c r="AM85" s="346">
        <v>0</v>
      </c>
      <c r="AN85" s="346">
        <v>0</v>
      </c>
      <c r="AO85" s="346">
        <v>0</v>
      </c>
      <c r="AP85" s="346">
        <v>0</v>
      </c>
      <c r="AQ85" s="346">
        <v>0</v>
      </c>
      <c r="AR85" s="346">
        <v>0</v>
      </c>
      <c r="AS85" s="346">
        <v>0</v>
      </c>
      <c r="AT85" s="346">
        <v>0</v>
      </c>
      <c r="AU85" s="346">
        <v>0</v>
      </c>
      <c r="AV85" s="346">
        <v>0</v>
      </c>
      <c r="AW85" s="346">
        <v>3</v>
      </c>
      <c r="AX85" s="346">
        <v>3</v>
      </c>
      <c r="AY85" s="346">
        <v>20</v>
      </c>
      <c r="AZ85" s="346">
        <v>80</v>
      </c>
      <c r="BA85" s="346">
        <v>8</v>
      </c>
      <c r="BB85" s="346">
        <v>8</v>
      </c>
      <c r="BC85" s="346">
        <v>50</v>
      </c>
      <c r="BD85" s="346">
        <v>50</v>
      </c>
      <c r="BE85" s="346">
        <v>10</v>
      </c>
      <c r="BF85" s="346">
        <v>10</v>
      </c>
      <c r="BG85" s="346">
        <v>38</v>
      </c>
      <c r="BH85" s="346">
        <v>38</v>
      </c>
      <c r="BI85" s="346">
        <v>16</v>
      </c>
      <c r="BJ85" s="346">
        <v>16</v>
      </c>
      <c r="BK85" s="346">
        <v>0</v>
      </c>
      <c r="BL85" s="346">
        <v>0</v>
      </c>
      <c r="BM85" s="346">
        <v>1</v>
      </c>
      <c r="BN85" s="346">
        <v>10</v>
      </c>
      <c r="BO85" s="346">
        <v>4</v>
      </c>
      <c r="BP85" s="346">
        <v>120</v>
      </c>
      <c r="BQ85" s="346">
        <v>0</v>
      </c>
      <c r="BR85" s="346">
        <v>0</v>
      </c>
      <c r="BS85" s="346">
        <v>0</v>
      </c>
      <c r="BT85" s="346">
        <v>0</v>
      </c>
      <c r="BU85" s="346">
        <v>0</v>
      </c>
      <c r="BV85" s="346">
        <v>0</v>
      </c>
      <c r="BW85" s="346">
        <v>0</v>
      </c>
      <c r="BX85" s="346">
        <v>0</v>
      </c>
      <c r="BY85" s="346">
        <v>0</v>
      </c>
      <c r="BZ85" s="346">
        <v>0</v>
      </c>
      <c r="CA85" s="346">
        <v>0</v>
      </c>
      <c r="CB85" s="346">
        <v>0</v>
      </c>
      <c r="CC85" s="346">
        <v>0</v>
      </c>
      <c r="CD85" s="346">
        <v>0</v>
      </c>
      <c r="CE85" s="346">
        <v>0</v>
      </c>
      <c r="CF85" s="346">
        <v>0</v>
      </c>
      <c r="CG85" s="346">
        <v>0</v>
      </c>
      <c r="CH85" s="346">
        <v>0</v>
      </c>
      <c r="CI85" s="346">
        <v>0</v>
      </c>
      <c r="CJ85" s="346">
        <v>0</v>
      </c>
      <c r="CK85" s="346">
        <v>4</v>
      </c>
      <c r="CL85" s="346">
        <v>4</v>
      </c>
      <c r="CM85" s="346">
        <v>39</v>
      </c>
      <c r="CN85" s="346">
        <v>156</v>
      </c>
      <c r="CO85" s="346">
        <v>3</v>
      </c>
      <c r="CP85" s="346">
        <v>3</v>
      </c>
      <c r="CQ85" s="346">
        <v>43</v>
      </c>
      <c r="CR85" s="346">
        <v>43</v>
      </c>
      <c r="CS85" s="346">
        <v>6</v>
      </c>
      <c r="CT85" s="346">
        <v>6</v>
      </c>
      <c r="CU85" s="346">
        <v>23</v>
      </c>
      <c r="CV85" s="346">
        <v>23</v>
      </c>
      <c r="CW85" s="346">
        <v>1</v>
      </c>
      <c r="CX85" s="346">
        <v>1</v>
      </c>
      <c r="CY85" s="346">
        <v>0</v>
      </c>
      <c r="CZ85" s="346">
        <v>0</v>
      </c>
      <c r="DA85" s="346">
        <v>1</v>
      </c>
      <c r="DB85" s="346">
        <v>10</v>
      </c>
      <c r="DC85" s="346">
        <v>7</v>
      </c>
      <c r="DD85" s="346">
        <v>210</v>
      </c>
      <c r="DE85" s="346">
        <v>0</v>
      </c>
      <c r="DF85" s="346">
        <v>0</v>
      </c>
      <c r="DG85" s="346">
        <v>0</v>
      </c>
      <c r="DH85" s="346">
        <v>0</v>
      </c>
      <c r="DI85" s="346">
        <v>0</v>
      </c>
      <c r="DJ85" s="346">
        <v>0</v>
      </c>
      <c r="DK85" s="346">
        <v>0</v>
      </c>
      <c r="DL85" s="346">
        <v>0</v>
      </c>
      <c r="DM85" s="346">
        <v>0</v>
      </c>
      <c r="DN85" s="346">
        <v>0</v>
      </c>
      <c r="DO85" s="346">
        <v>0</v>
      </c>
      <c r="DP85" s="346">
        <v>0</v>
      </c>
      <c r="DQ85" s="346">
        <v>0</v>
      </c>
      <c r="DR85" s="346">
        <v>0</v>
      </c>
      <c r="DS85" s="346">
        <v>0</v>
      </c>
      <c r="DT85" s="346">
        <v>0</v>
      </c>
      <c r="DU85" s="346">
        <v>0</v>
      </c>
      <c r="DV85" s="346">
        <v>0</v>
      </c>
      <c r="DW85" s="346">
        <v>0</v>
      </c>
      <c r="DX85" s="346">
        <v>0</v>
      </c>
      <c r="DY85" s="346">
        <v>0</v>
      </c>
      <c r="DZ85" s="346">
        <v>0</v>
      </c>
      <c r="EA85" s="346">
        <v>0</v>
      </c>
      <c r="EB85" s="346">
        <v>0</v>
      </c>
      <c r="EC85" s="346">
        <v>0</v>
      </c>
      <c r="ED85" s="346">
        <v>0</v>
      </c>
      <c r="EE85" s="346">
        <v>0</v>
      </c>
      <c r="EF85" s="346">
        <v>0</v>
      </c>
      <c r="EG85" s="346">
        <v>0</v>
      </c>
      <c r="EH85" s="346">
        <v>0</v>
      </c>
      <c r="EI85" s="346">
        <v>0</v>
      </c>
      <c r="EJ85" s="346">
        <v>0</v>
      </c>
      <c r="EK85" s="346">
        <v>0</v>
      </c>
      <c r="EL85" s="346">
        <v>0</v>
      </c>
      <c r="EM85" s="346">
        <v>0</v>
      </c>
      <c r="EN85" s="346">
        <v>0</v>
      </c>
      <c r="EO85" s="346">
        <v>0</v>
      </c>
      <c r="EP85" s="346">
        <v>0</v>
      </c>
      <c r="EQ85" s="346">
        <v>0</v>
      </c>
      <c r="ER85" s="346">
        <v>0</v>
      </c>
      <c r="ES85" s="346">
        <v>0</v>
      </c>
      <c r="ET85" s="346">
        <v>0</v>
      </c>
      <c r="EU85" s="346">
        <v>0</v>
      </c>
      <c r="EV85" s="346">
        <v>0</v>
      </c>
      <c r="EW85" s="346">
        <v>0</v>
      </c>
      <c r="EX85" s="346">
        <v>0</v>
      </c>
      <c r="EY85" s="346">
        <v>0</v>
      </c>
      <c r="EZ85" s="346">
        <v>0</v>
      </c>
      <c r="FA85" s="346">
        <v>0</v>
      </c>
      <c r="FB85" s="346">
        <v>0</v>
      </c>
      <c r="FC85" s="346">
        <v>0</v>
      </c>
      <c r="FD85" s="346">
        <v>0</v>
      </c>
      <c r="FE85" s="346">
        <v>0</v>
      </c>
      <c r="FF85" s="346">
        <v>0</v>
      </c>
      <c r="FG85" s="346">
        <v>0</v>
      </c>
      <c r="FH85" s="346">
        <v>0</v>
      </c>
      <c r="FI85" s="346">
        <v>0</v>
      </c>
      <c r="FJ85" s="346">
        <v>0</v>
      </c>
      <c r="FK85" s="346">
        <v>0</v>
      </c>
      <c r="FL85" s="346">
        <v>1</v>
      </c>
      <c r="FM85" s="346">
        <v>1</v>
      </c>
      <c r="FN85" s="346">
        <v>0</v>
      </c>
      <c r="FO85" s="346">
        <v>0</v>
      </c>
      <c r="FP85" s="346">
        <v>0</v>
      </c>
      <c r="FQ85" s="346">
        <v>0</v>
      </c>
      <c r="FR85" s="346">
        <v>0</v>
      </c>
      <c r="FS85" s="346">
        <v>0</v>
      </c>
      <c r="FT85" s="346">
        <v>0</v>
      </c>
      <c r="FU85" s="346">
        <v>0</v>
      </c>
      <c r="FV85" s="346">
        <v>5</v>
      </c>
      <c r="FW85" s="346">
        <v>3</v>
      </c>
      <c r="FX85" s="346">
        <v>0</v>
      </c>
      <c r="FY85" s="346">
        <v>75</v>
      </c>
      <c r="FZ85" s="346">
        <v>1</v>
      </c>
      <c r="GA85" s="346">
        <v>40</v>
      </c>
      <c r="GB85" s="346">
        <v>0</v>
      </c>
      <c r="GC85" s="346">
        <v>0</v>
      </c>
      <c r="GD85" s="346">
        <v>0</v>
      </c>
      <c r="GE85" s="346">
        <v>0</v>
      </c>
      <c r="GF85" s="346">
        <v>0</v>
      </c>
      <c r="GG85" s="346">
        <v>0</v>
      </c>
      <c r="GH85" s="346">
        <v>0</v>
      </c>
      <c r="GI85" s="346">
        <v>0</v>
      </c>
      <c r="GJ85" s="346">
        <v>0</v>
      </c>
      <c r="GK85" s="346">
        <v>0</v>
      </c>
      <c r="GL85" s="346">
        <v>0</v>
      </c>
      <c r="GM85" s="346">
        <v>1</v>
      </c>
      <c r="GN85" s="346">
        <v>0</v>
      </c>
      <c r="GO85" s="346">
        <v>0</v>
      </c>
      <c r="GP85" s="346">
        <v>0</v>
      </c>
      <c r="GQ85" s="346">
        <v>0</v>
      </c>
      <c r="GR85" s="346">
        <v>0</v>
      </c>
      <c r="GS85" s="346">
        <v>5</v>
      </c>
      <c r="GT85" s="346">
        <v>1</v>
      </c>
      <c r="GU85" s="346">
        <v>31</v>
      </c>
      <c r="GV85" s="346">
        <v>2</v>
      </c>
      <c r="GW85" s="346">
        <v>44</v>
      </c>
      <c r="GX85" s="346">
        <v>10</v>
      </c>
      <c r="GY85" s="346">
        <v>2</v>
      </c>
      <c r="GZ85" s="346">
        <v>1</v>
      </c>
      <c r="HA85" s="346">
        <v>3</v>
      </c>
      <c r="HB85" s="346">
        <v>2</v>
      </c>
      <c r="HC85" s="346">
        <v>11</v>
      </c>
      <c r="HD85" s="346">
        <v>10</v>
      </c>
      <c r="HE85" s="346">
        <v>1</v>
      </c>
      <c r="HF85" s="346">
        <v>1</v>
      </c>
      <c r="HG85" s="346">
        <v>1</v>
      </c>
      <c r="HH85" s="346">
        <v>0</v>
      </c>
      <c r="HI85" s="346">
        <v>0</v>
      </c>
      <c r="HJ85" s="346">
        <v>0</v>
      </c>
      <c r="HK85" s="346">
        <v>0</v>
      </c>
      <c r="HL85" s="346">
        <v>0</v>
      </c>
      <c r="HM85" s="346">
        <v>0</v>
      </c>
    </row>
    <row r="86" spans="1:221" x14ac:dyDescent="0.2">
      <c r="A86" s="353">
        <v>11</v>
      </c>
      <c r="B86" s="324" t="s">
        <v>304</v>
      </c>
      <c r="C86" s="130"/>
      <c r="D86" s="131"/>
      <c r="E86" s="346">
        <v>0</v>
      </c>
      <c r="F86" s="346">
        <v>0</v>
      </c>
      <c r="G86" s="346">
        <v>0</v>
      </c>
      <c r="H86" s="346">
        <v>0</v>
      </c>
      <c r="I86" s="346">
        <v>0</v>
      </c>
      <c r="J86" s="346">
        <v>0</v>
      </c>
      <c r="K86" s="346">
        <v>0</v>
      </c>
      <c r="L86" s="346">
        <v>0</v>
      </c>
      <c r="M86" s="346">
        <v>0</v>
      </c>
      <c r="N86" s="346">
        <v>0</v>
      </c>
      <c r="O86" s="346">
        <v>3</v>
      </c>
      <c r="P86" s="346">
        <v>3</v>
      </c>
      <c r="Q86" s="346">
        <v>2</v>
      </c>
      <c r="R86" s="346">
        <v>2</v>
      </c>
      <c r="S86" s="346">
        <v>7</v>
      </c>
      <c r="T86" s="346">
        <v>7</v>
      </c>
      <c r="U86" s="346">
        <v>0</v>
      </c>
      <c r="V86" s="346">
        <v>0</v>
      </c>
      <c r="W86" s="346">
        <v>0</v>
      </c>
      <c r="X86" s="346">
        <v>0</v>
      </c>
      <c r="Y86" s="346">
        <v>0</v>
      </c>
      <c r="Z86" s="346">
        <v>0</v>
      </c>
      <c r="AA86" s="346">
        <v>2</v>
      </c>
      <c r="AB86" s="346">
        <v>60</v>
      </c>
      <c r="AC86" s="346">
        <v>0</v>
      </c>
      <c r="AD86" s="346">
        <v>0</v>
      </c>
      <c r="AE86" s="346">
        <v>0</v>
      </c>
      <c r="AF86" s="346">
        <v>0</v>
      </c>
      <c r="AG86" s="346">
        <v>0</v>
      </c>
      <c r="AH86" s="346">
        <v>0</v>
      </c>
      <c r="AI86" s="346">
        <v>0</v>
      </c>
      <c r="AJ86" s="346">
        <v>0</v>
      </c>
      <c r="AK86" s="346">
        <v>0</v>
      </c>
      <c r="AL86" s="346">
        <v>0</v>
      </c>
      <c r="AM86" s="346">
        <v>0</v>
      </c>
      <c r="AN86" s="346">
        <v>0</v>
      </c>
      <c r="AO86" s="346">
        <v>0</v>
      </c>
      <c r="AP86" s="346">
        <v>0</v>
      </c>
      <c r="AQ86" s="346">
        <v>0</v>
      </c>
      <c r="AR86" s="346">
        <v>0</v>
      </c>
      <c r="AS86" s="346">
        <v>1</v>
      </c>
      <c r="AT86" s="346">
        <v>1</v>
      </c>
      <c r="AU86" s="346">
        <v>1</v>
      </c>
      <c r="AV86" s="346">
        <v>0</v>
      </c>
      <c r="AW86" s="346">
        <v>1</v>
      </c>
      <c r="AX86" s="346">
        <v>1</v>
      </c>
      <c r="AY86" s="346">
        <v>23</v>
      </c>
      <c r="AZ86" s="346">
        <v>92</v>
      </c>
      <c r="BA86" s="346">
        <v>4</v>
      </c>
      <c r="BB86" s="346">
        <v>4</v>
      </c>
      <c r="BC86" s="346">
        <v>42</v>
      </c>
      <c r="BD86" s="346">
        <v>42</v>
      </c>
      <c r="BE86" s="346">
        <v>5</v>
      </c>
      <c r="BF86" s="346">
        <v>5</v>
      </c>
      <c r="BG86" s="346">
        <v>60</v>
      </c>
      <c r="BH86" s="346">
        <v>60</v>
      </c>
      <c r="BI86" s="346">
        <v>10</v>
      </c>
      <c r="BJ86" s="346">
        <v>10</v>
      </c>
      <c r="BK86" s="346">
        <v>6</v>
      </c>
      <c r="BL86" s="346">
        <v>0</v>
      </c>
      <c r="BM86" s="346">
        <v>1</v>
      </c>
      <c r="BN86" s="346">
        <v>10</v>
      </c>
      <c r="BO86" s="346">
        <v>98</v>
      </c>
      <c r="BP86" s="346">
        <v>2940</v>
      </c>
      <c r="BQ86" s="346">
        <v>0</v>
      </c>
      <c r="BR86" s="346">
        <v>0</v>
      </c>
      <c r="BS86" s="346">
        <v>0</v>
      </c>
      <c r="BT86" s="346">
        <v>0</v>
      </c>
      <c r="BU86" s="346">
        <v>0</v>
      </c>
      <c r="BV86" s="346">
        <v>0</v>
      </c>
      <c r="BW86" s="346">
        <v>0</v>
      </c>
      <c r="BX86" s="346">
        <v>0</v>
      </c>
      <c r="BY86" s="346">
        <v>0</v>
      </c>
      <c r="BZ86" s="346">
        <v>0</v>
      </c>
      <c r="CA86" s="346">
        <v>0</v>
      </c>
      <c r="CB86" s="346">
        <v>0</v>
      </c>
      <c r="CC86" s="346">
        <v>0</v>
      </c>
      <c r="CD86" s="346">
        <v>0</v>
      </c>
      <c r="CE86" s="346">
        <v>0</v>
      </c>
      <c r="CF86" s="346">
        <v>0</v>
      </c>
      <c r="CG86" s="346">
        <v>1</v>
      </c>
      <c r="CH86" s="346">
        <v>1</v>
      </c>
      <c r="CI86" s="346">
        <v>0</v>
      </c>
      <c r="CJ86" s="346">
        <v>0</v>
      </c>
      <c r="CK86" s="346">
        <v>0</v>
      </c>
      <c r="CL86" s="346">
        <v>0</v>
      </c>
      <c r="CM86" s="346">
        <v>30</v>
      </c>
      <c r="CN86" s="346">
        <v>120</v>
      </c>
      <c r="CO86" s="346">
        <v>1</v>
      </c>
      <c r="CP86" s="346">
        <v>1</v>
      </c>
      <c r="CQ86" s="346">
        <v>44</v>
      </c>
      <c r="CR86" s="346">
        <v>44</v>
      </c>
      <c r="CS86" s="346">
        <v>1</v>
      </c>
      <c r="CT86" s="346">
        <v>1</v>
      </c>
      <c r="CU86" s="346">
        <v>41</v>
      </c>
      <c r="CV86" s="346">
        <v>41</v>
      </c>
      <c r="CW86" s="346">
        <v>9</v>
      </c>
      <c r="CX86" s="346">
        <v>9</v>
      </c>
      <c r="CY86" s="346">
        <v>6</v>
      </c>
      <c r="CZ86" s="346">
        <v>0</v>
      </c>
      <c r="DA86" s="346">
        <v>0</v>
      </c>
      <c r="DB86" s="346">
        <v>0</v>
      </c>
      <c r="DC86" s="346">
        <v>37</v>
      </c>
      <c r="DD86" s="346">
        <v>1110</v>
      </c>
      <c r="DE86" s="346">
        <v>0</v>
      </c>
      <c r="DF86" s="346">
        <v>0</v>
      </c>
      <c r="DG86" s="346">
        <v>0</v>
      </c>
      <c r="DH86" s="346">
        <v>0</v>
      </c>
      <c r="DI86" s="346">
        <v>0</v>
      </c>
      <c r="DJ86" s="346">
        <v>0</v>
      </c>
      <c r="DK86" s="346">
        <v>0</v>
      </c>
      <c r="DL86" s="346">
        <v>0</v>
      </c>
      <c r="DM86" s="346">
        <v>0</v>
      </c>
      <c r="DN86" s="346">
        <v>0</v>
      </c>
      <c r="DO86" s="346">
        <v>0</v>
      </c>
      <c r="DP86" s="346">
        <v>0</v>
      </c>
      <c r="DQ86" s="346">
        <v>0</v>
      </c>
      <c r="DR86" s="346">
        <v>0</v>
      </c>
      <c r="DS86" s="346">
        <v>0</v>
      </c>
      <c r="DT86" s="346">
        <v>0</v>
      </c>
      <c r="DU86" s="346">
        <v>0</v>
      </c>
      <c r="DV86" s="346">
        <v>0</v>
      </c>
      <c r="DW86" s="346">
        <v>0</v>
      </c>
      <c r="DX86" s="346">
        <v>0</v>
      </c>
      <c r="DY86" s="346">
        <v>0</v>
      </c>
      <c r="DZ86" s="346">
        <v>0</v>
      </c>
      <c r="EA86" s="346">
        <v>0</v>
      </c>
      <c r="EB86" s="346">
        <v>0</v>
      </c>
      <c r="EC86" s="346">
        <v>0</v>
      </c>
      <c r="ED86" s="346">
        <v>0</v>
      </c>
      <c r="EE86" s="346">
        <v>0</v>
      </c>
      <c r="EF86" s="346">
        <v>0</v>
      </c>
      <c r="EG86" s="346">
        <v>0</v>
      </c>
      <c r="EH86" s="346">
        <v>0</v>
      </c>
      <c r="EI86" s="346">
        <v>0</v>
      </c>
      <c r="EJ86" s="346">
        <v>0</v>
      </c>
      <c r="EK86" s="346">
        <v>0</v>
      </c>
      <c r="EL86" s="346">
        <v>0</v>
      </c>
      <c r="EM86" s="346">
        <v>0</v>
      </c>
      <c r="EN86" s="346">
        <v>0</v>
      </c>
      <c r="EO86" s="346">
        <v>0</v>
      </c>
      <c r="EP86" s="346">
        <v>0</v>
      </c>
      <c r="EQ86" s="346">
        <v>0</v>
      </c>
      <c r="ER86" s="346">
        <v>0</v>
      </c>
      <c r="ES86" s="346">
        <v>0</v>
      </c>
      <c r="ET86" s="346">
        <v>0</v>
      </c>
      <c r="EU86" s="346">
        <v>0</v>
      </c>
      <c r="EV86" s="346">
        <v>0</v>
      </c>
      <c r="EW86" s="346">
        <v>0</v>
      </c>
      <c r="EX86" s="346">
        <v>0</v>
      </c>
      <c r="EY86" s="346">
        <v>0</v>
      </c>
      <c r="EZ86" s="346">
        <v>0</v>
      </c>
      <c r="FA86" s="346">
        <v>0</v>
      </c>
      <c r="FB86" s="346">
        <v>0</v>
      </c>
      <c r="FC86" s="346">
        <v>0</v>
      </c>
      <c r="FD86" s="346">
        <v>0</v>
      </c>
      <c r="FE86" s="346">
        <v>0</v>
      </c>
      <c r="FF86" s="346">
        <v>0</v>
      </c>
      <c r="FG86" s="346">
        <v>0</v>
      </c>
      <c r="FH86" s="346">
        <v>0</v>
      </c>
      <c r="FI86" s="346">
        <v>0</v>
      </c>
      <c r="FJ86" s="346">
        <v>0</v>
      </c>
      <c r="FK86" s="346">
        <v>0</v>
      </c>
      <c r="FL86" s="346">
        <v>0</v>
      </c>
      <c r="FM86" s="346">
        <v>0</v>
      </c>
      <c r="FN86" s="346">
        <v>0</v>
      </c>
      <c r="FO86" s="346">
        <v>0</v>
      </c>
      <c r="FP86" s="346">
        <v>0</v>
      </c>
      <c r="FQ86" s="346">
        <v>0</v>
      </c>
      <c r="FR86" s="346">
        <v>0</v>
      </c>
      <c r="FS86" s="346">
        <v>0</v>
      </c>
      <c r="FT86" s="346">
        <v>0</v>
      </c>
      <c r="FU86" s="346">
        <v>0</v>
      </c>
      <c r="FV86" s="346">
        <v>1</v>
      </c>
      <c r="FW86" s="346">
        <v>5</v>
      </c>
      <c r="FX86" s="346">
        <v>0</v>
      </c>
      <c r="FY86" s="346">
        <v>59</v>
      </c>
      <c r="FZ86" s="346">
        <v>2</v>
      </c>
      <c r="GA86" s="346">
        <v>22</v>
      </c>
      <c r="GB86" s="346">
        <v>2</v>
      </c>
      <c r="GC86" s="346">
        <v>0</v>
      </c>
      <c r="GD86" s="346">
        <v>0</v>
      </c>
      <c r="GE86" s="346">
        <v>0</v>
      </c>
      <c r="GF86" s="346">
        <v>0</v>
      </c>
      <c r="GG86" s="346">
        <v>0</v>
      </c>
      <c r="GH86" s="346">
        <v>0</v>
      </c>
      <c r="GI86" s="346">
        <v>0</v>
      </c>
      <c r="GJ86" s="346">
        <v>0</v>
      </c>
      <c r="GK86" s="346">
        <v>0</v>
      </c>
      <c r="GL86" s="346">
        <v>0</v>
      </c>
      <c r="GM86" s="346">
        <v>0</v>
      </c>
      <c r="GN86" s="346">
        <v>0</v>
      </c>
      <c r="GO86" s="346">
        <v>0</v>
      </c>
      <c r="GP86" s="346">
        <v>0</v>
      </c>
      <c r="GQ86" s="346">
        <v>0</v>
      </c>
      <c r="GR86" s="346">
        <v>0</v>
      </c>
      <c r="GS86" s="346">
        <v>5</v>
      </c>
      <c r="GT86" s="346">
        <v>3</v>
      </c>
      <c r="GU86" s="346">
        <v>12</v>
      </c>
      <c r="GV86" s="346">
        <v>1</v>
      </c>
      <c r="GW86" s="346">
        <v>10</v>
      </c>
      <c r="GX86" s="346">
        <v>1</v>
      </c>
      <c r="GY86" s="346">
        <v>3</v>
      </c>
      <c r="GZ86" s="346">
        <v>3</v>
      </c>
      <c r="HA86" s="346">
        <v>7</v>
      </c>
      <c r="HB86" s="346">
        <v>0</v>
      </c>
      <c r="HC86" s="346">
        <v>6</v>
      </c>
      <c r="HD86" s="346">
        <v>1</v>
      </c>
      <c r="HE86" s="346">
        <v>51</v>
      </c>
      <c r="HF86" s="346">
        <v>51</v>
      </c>
      <c r="HG86" s="346">
        <v>51</v>
      </c>
      <c r="HH86" s="346">
        <v>0</v>
      </c>
      <c r="HI86" s="346">
        <v>0</v>
      </c>
      <c r="HJ86" s="346">
        <v>0</v>
      </c>
      <c r="HK86" s="346">
        <v>0</v>
      </c>
      <c r="HL86" s="346">
        <v>0</v>
      </c>
      <c r="HM86" s="346">
        <v>0</v>
      </c>
    </row>
    <row r="87" spans="1:221" x14ac:dyDescent="0.2">
      <c r="A87" s="353">
        <v>12</v>
      </c>
      <c r="B87" s="324" t="s">
        <v>305</v>
      </c>
      <c r="C87" s="130"/>
      <c r="D87" s="131"/>
      <c r="E87" s="346">
        <v>0</v>
      </c>
      <c r="F87" s="346">
        <v>0</v>
      </c>
      <c r="G87" s="346">
        <v>0</v>
      </c>
      <c r="H87" s="346">
        <v>0</v>
      </c>
      <c r="I87" s="346">
        <v>0</v>
      </c>
      <c r="J87" s="346">
        <v>0</v>
      </c>
      <c r="K87" s="346">
        <v>0</v>
      </c>
      <c r="L87" s="346">
        <v>0</v>
      </c>
      <c r="M87" s="346">
        <v>0</v>
      </c>
      <c r="N87" s="346">
        <v>0</v>
      </c>
      <c r="O87" s="346">
        <v>0</v>
      </c>
      <c r="P87" s="346">
        <v>0</v>
      </c>
      <c r="Q87" s="346">
        <v>0</v>
      </c>
      <c r="R87" s="346">
        <v>0</v>
      </c>
      <c r="S87" s="346">
        <v>1</v>
      </c>
      <c r="T87" s="346">
        <v>1</v>
      </c>
      <c r="U87" s="346">
        <v>0</v>
      </c>
      <c r="V87" s="346">
        <v>0</v>
      </c>
      <c r="W87" s="346">
        <v>0</v>
      </c>
      <c r="X87" s="346">
        <v>0</v>
      </c>
      <c r="Y87" s="346">
        <v>0</v>
      </c>
      <c r="Z87" s="346">
        <v>0</v>
      </c>
      <c r="AA87" s="346">
        <v>0</v>
      </c>
      <c r="AB87" s="346">
        <v>0</v>
      </c>
      <c r="AC87" s="346">
        <v>0</v>
      </c>
      <c r="AD87" s="346">
        <v>0</v>
      </c>
      <c r="AE87" s="346">
        <v>0</v>
      </c>
      <c r="AF87" s="346">
        <v>0</v>
      </c>
      <c r="AG87" s="346">
        <v>0</v>
      </c>
      <c r="AH87" s="346">
        <v>0</v>
      </c>
      <c r="AI87" s="346">
        <v>0</v>
      </c>
      <c r="AJ87" s="346">
        <v>0</v>
      </c>
      <c r="AK87" s="346">
        <v>0</v>
      </c>
      <c r="AL87" s="346">
        <v>0</v>
      </c>
      <c r="AM87" s="346">
        <v>0</v>
      </c>
      <c r="AN87" s="346">
        <v>0</v>
      </c>
      <c r="AO87" s="346">
        <v>0</v>
      </c>
      <c r="AP87" s="346">
        <v>0</v>
      </c>
      <c r="AQ87" s="346">
        <v>0</v>
      </c>
      <c r="AR87" s="346">
        <v>0</v>
      </c>
      <c r="AS87" s="346">
        <v>0</v>
      </c>
      <c r="AT87" s="346">
        <v>0</v>
      </c>
      <c r="AU87" s="346">
        <v>0</v>
      </c>
      <c r="AV87" s="346">
        <v>0</v>
      </c>
      <c r="AW87" s="346">
        <v>0</v>
      </c>
      <c r="AX87" s="346">
        <v>0</v>
      </c>
      <c r="AY87" s="346">
        <v>4</v>
      </c>
      <c r="AZ87" s="346">
        <v>16</v>
      </c>
      <c r="BA87" s="346">
        <v>0</v>
      </c>
      <c r="BB87" s="346">
        <v>0</v>
      </c>
      <c r="BC87" s="346">
        <v>8</v>
      </c>
      <c r="BD87" s="346">
        <v>8</v>
      </c>
      <c r="BE87" s="346">
        <v>0</v>
      </c>
      <c r="BF87" s="346">
        <v>0</v>
      </c>
      <c r="BG87" s="346">
        <v>4</v>
      </c>
      <c r="BH87" s="346">
        <v>4</v>
      </c>
      <c r="BI87" s="346">
        <v>0</v>
      </c>
      <c r="BJ87" s="346">
        <v>0</v>
      </c>
      <c r="BK87" s="346">
        <v>0</v>
      </c>
      <c r="BL87" s="346">
        <v>0</v>
      </c>
      <c r="BM87" s="346">
        <v>0</v>
      </c>
      <c r="BN87" s="346">
        <v>0</v>
      </c>
      <c r="BO87" s="346">
        <v>4</v>
      </c>
      <c r="BP87" s="346">
        <v>120</v>
      </c>
      <c r="BQ87" s="346">
        <v>0</v>
      </c>
      <c r="BR87" s="346">
        <v>0</v>
      </c>
      <c r="BS87" s="346">
        <v>0</v>
      </c>
      <c r="BT87" s="346">
        <v>0</v>
      </c>
      <c r="BU87" s="346">
        <v>0</v>
      </c>
      <c r="BV87" s="346">
        <v>0</v>
      </c>
      <c r="BW87" s="346">
        <v>0</v>
      </c>
      <c r="BX87" s="346">
        <v>0</v>
      </c>
      <c r="BY87" s="346">
        <v>0</v>
      </c>
      <c r="BZ87" s="346">
        <v>0</v>
      </c>
      <c r="CA87" s="346">
        <v>0</v>
      </c>
      <c r="CB87" s="346">
        <v>0</v>
      </c>
      <c r="CC87" s="346">
        <v>0</v>
      </c>
      <c r="CD87" s="346">
        <v>0</v>
      </c>
      <c r="CE87" s="346">
        <v>0</v>
      </c>
      <c r="CF87" s="346">
        <v>0</v>
      </c>
      <c r="CG87" s="346">
        <v>0</v>
      </c>
      <c r="CH87" s="346">
        <v>0</v>
      </c>
      <c r="CI87" s="346">
        <v>0</v>
      </c>
      <c r="CJ87" s="346">
        <v>0</v>
      </c>
      <c r="CK87" s="346">
        <v>0</v>
      </c>
      <c r="CL87" s="346">
        <v>0</v>
      </c>
      <c r="CM87" s="346">
        <v>11</v>
      </c>
      <c r="CN87" s="346">
        <v>44</v>
      </c>
      <c r="CO87" s="346">
        <v>0</v>
      </c>
      <c r="CP87" s="346">
        <v>0</v>
      </c>
      <c r="CQ87" s="346">
        <v>7</v>
      </c>
      <c r="CR87" s="346">
        <v>7</v>
      </c>
      <c r="CS87" s="346">
        <v>0</v>
      </c>
      <c r="CT87" s="346">
        <v>0</v>
      </c>
      <c r="CU87" s="346">
        <v>5</v>
      </c>
      <c r="CV87" s="346">
        <v>5</v>
      </c>
      <c r="CW87" s="346">
        <v>0</v>
      </c>
      <c r="CX87" s="346">
        <v>0</v>
      </c>
      <c r="CY87" s="346">
        <v>0</v>
      </c>
      <c r="CZ87" s="346">
        <v>0</v>
      </c>
      <c r="DA87" s="346">
        <v>0</v>
      </c>
      <c r="DB87" s="346">
        <v>0</v>
      </c>
      <c r="DC87" s="346">
        <v>8</v>
      </c>
      <c r="DD87" s="346">
        <v>240</v>
      </c>
      <c r="DE87" s="346">
        <v>0</v>
      </c>
      <c r="DF87" s="346">
        <v>0</v>
      </c>
      <c r="DG87" s="346">
        <v>0</v>
      </c>
      <c r="DH87" s="346">
        <v>0</v>
      </c>
      <c r="DI87" s="346">
        <v>0</v>
      </c>
      <c r="DJ87" s="346">
        <v>0</v>
      </c>
      <c r="DK87" s="346">
        <v>0</v>
      </c>
      <c r="DL87" s="346">
        <v>0</v>
      </c>
      <c r="DM87" s="346">
        <v>0</v>
      </c>
      <c r="DN87" s="346">
        <v>0</v>
      </c>
      <c r="DO87" s="346">
        <v>0</v>
      </c>
      <c r="DP87" s="346">
        <v>0</v>
      </c>
      <c r="DQ87" s="346">
        <v>0</v>
      </c>
      <c r="DR87" s="346">
        <v>0</v>
      </c>
      <c r="DS87" s="346">
        <v>0</v>
      </c>
      <c r="DT87" s="346">
        <v>0</v>
      </c>
      <c r="DU87" s="346">
        <v>0</v>
      </c>
      <c r="DV87" s="346">
        <v>0</v>
      </c>
      <c r="DW87" s="346">
        <v>0</v>
      </c>
      <c r="DX87" s="346">
        <v>0</v>
      </c>
      <c r="DY87" s="346">
        <v>0</v>
      </c>
      <c r="DZ87" s="346">
        <v>0</v>
      </c>
      <c r="EA87" s="346">
        <v>0</v>
      </c>
      <c r="EB87" s="346">
        <v>0</v>
      </c>
      <c r="EC87" s="346">
        <v>0</v>
      </c>
      <c r="ED87" s="346">
        <v>0</v>
      </c>
      <c r="EE87" s="346">
        <v>0</v>
      </c>
      <c r="EF87" s="346">
        <v>0</v>
      </c>
      <c r="EG87" s="346">
        <v>0</v>
      </c>
      <c r="EH87" s="346">
        <v>0</v>
      </c>
      <c r="EI87" s="346">
        <v>0</v>
      </c>
      <c r="EJ87" s="346">
        <v>0</v>
      </c>
      <c r="EK87" s="346">
        <v>0</v>
      </c>
      <c r="EL87" s="346">
        <v>0</v>
      </c>
      <c r="EM87" s="346">
        <v>0</v>
      </c>
      <c r="EN87" s="346">
        <v>0</v>
      </c>
      <c r="EO87" s="346">
        <v>0</v>
      </c>
      <c r="EP87" s="346">
        <v>0</v>
      </c>
      <c r="EQ87" s="346">
        <v>0</v>
      </c>
      <c r="ER87" s="346">
        <v>0</v>
      </c>
      <c r="ES87" s="346">
        <v>0</v>
      </c>
      <c r="ET87" s="346">
        <v>0</v>
      </c>
      <c r="EU87" s="346">
        <v>0</v>
      </c>
      <c r="EV87" s="346">
        <v>0</v>
      </c>
      <c r="EW87" s="346">
        <v>0</v>
      </c>
      <c r="EX87" s="346">
        <v>0</v>
      </c>
      <c r="EY87" s="346">
        <v>0</v>
      </c>
      <c r="EZ87" s="346">
        <v>0</v>
      </c>
      <c r="FA87" s="346">
        <v>0</v>
      </c>
      <c r="FB87" s="346">
        <v>0</v>
      </c>
      <c r="FC87" s="346">
        <v>0</v>
      </c>
      <c r="FD87" s="346">
        <v>0</v>
      </c>
      <c r="FE87" s="346">
        <v>0</v>
      </c>
      <c r="FF87" s="346">
        <v>0</v>
      </c>
      <c r="FG87" s="346">
        <v>0</v>
      </c>
      <c r="FH87" s="346">
        <v>0</v>
      </c>
      <c r="FI87" s="346">
        <v>0</v>
      </c>
      <c r="FJ87" s="346">
        <v>0</v>
      </c>
      <c r="FK87" s="346">
        <v>0</v>
      </c>
      <c r="FL87" s="346">
        <v>0</v>
      </c>
      <c r="FM87" s="346">
        <v>0</v>
      </c>
      <c r="FN87" s="346">
        <v>0</v>
      </c>
      <c r="FO87" s="346">
        <v>0</v>
      </c>
      <c r="FP87" s="346">
        <v>0</v>
      </c>
      <c r="FQ87" s="346">
        <v>0</v>
      </c>
      <c r="FR87" s="346">
        <v>0</v>
      </c>
      <c r="FS87" s="346">
        <v>0</v>
      </c>
      <c r="FT87" s="346">
        <v>0</v>
      </c>
      <c r="FU87" s="346">
        <v>0</v>
      </c>
      <c r="FV87" s="346">
        <v>0</v>
      </c>
      <c r="FW87" s="346">
        <v>0</v>
      </c>
      <c r="FX87" s="346">
        <v>0</v>
      </c>
      <c r="FY87" s="346">
        <v>1</v>
      </c>
      <c r="FZ87" s="346">
        <v>0</v>
      </c>
      <c r="GA87" s="346">
        <v>0</v>
      </c>
      <c r="GB87" s="346">
        <v>0</v>
      </c>
      <c r="GC87" s="346">
        <v>0</v>
      </c>
      <c r="GD87" s="346">
        <v>0</v>
      </c>
      <c r="GE87" s="346">
        <v>0</v>
      </c>
      <c r="GF87" s="346">
        <v>0</v>
      </c>
      <c r="GG87" s="346">
        <v>0</v>
      </c>
      <c r="GH87" s="346">
        <v>0</v>
      </c>
      <c r="GI87" s="346">
        <v>0</v>
      </c>
      <c r="GJ87" s="346">
        <v>0</v>
      </c>
      <c r="GK87" s="346">
        <v>0</v>
      </c>
      <c r="GL87" s="346">
        <v>0</v>
      </c>
      <c r="GM87" s="346">
        <v>0</v>
      </c>
      <c r="GN87" s="346">
        <v>0</v>
      </c>
      <c r="GO87" s="346">
        <v>0</v>
      </c>
      <c r="GP87" s="346">
        <v>0</v>
      </c>
      <c r="GQ87" s="346">
        <v>0</v>
      </c>
      <c r="GR87" s="346">
        <v>0</v>
      </c>
      <c r="GS87" s="346">
        <v>0</v>
      </c>
      <c r="GT87" s="346">
        <v>0</v>
      </c>
      <c r="GU87" s="346">
        <v>0</v>
      </c>
      <c r="GV87" s="346">
        <v>0</v>
      </c>
      <c r="GW87" s="346">
        <v>0</v>
      </c>
      <c r="GX87" s="346">
        <v>0</v>
      </c>
      <c r="GY87" s="346">
        <v>0</v>
      </c>
      <c r="GZ87" s="346">
        <v>0</v>
      </c>
      <c r="HA87" s="346">
        <v>0</v>
      </c>
      <c r="HB87" s="346">
        <v>0</v>
      </c>
      <c r="HC87" s="346">
        <v>0</v>
      </c>
      <c r="HD87" s="346">
        <v>0</v>
      </c>
      <c r="HE87" s="346">
        <v>7</v>
      </c>
      <c r="HF87" s="346">
        <v>7</v>
      </c>
      <c r="HG87" s="346">
        <v>7</v>
      </c>
      <c r="HH87" s="346">
        <v>0</v>
      </c>
      <c r="HI87" s="346">
        <v>0</v>
      </c>
      <c r="HJ87" s="346">
        <v>0</v>
      </c>
      <c r="HK87" s="346">
        <v>0</v>
      </c>
      <c r="HL87" s="346">
        <v>0</v>
      </c>
      <c r="HM87" s="346">
        <v>0</v>
      </c>
    </row>
    <row r="88" spans="1:221" x14ac:dyDescent="0.2">
      <c r="A88" s="353">
        <v>13</v>
      </c>
      <c r="B88" s="324" t="s">
        <v>306</v>
      </c>
      <c r="C88" s="130"/>
      <c r="D88" s="131"/>
      <c r="E88" s="346">
        <v>0</v>
      </c>
      <c r="F88" s="346">
        <v>0</v>
      </c>
      <c r="G88" s="346">
        <v>0</v>
      </c>
      <c r="H88" s="346">
        <v>0</v>
      </c>
      <c r="I88" s="346">
        <v>0</v>
      </c>
      <c r="J88" s="346">
        <v>0</v>
      </c>
      <c r="K88" s="346">
        <v>0</v>
      </c>
      <c r="L88" s="346">
        <v>0</v>
      </c>
      <c r="M88" s="346">
        <v>0</v>
      </c>
      <c r="N88" s="346">
        <v>0</v>
      </c>
      <c r="O88" s="346">
        <v>0</v>
      </c>
      <c r="P88" s="346">
        <v>0</v>
      </c>
      <c r="Q88" s="346">
        <v>0</v>
      </c>
      <c r="R88" s="346">
        <v>0</v>
      </c>
      <c r="S88" s="346">
        <v>0</v>
      </c>
      <c r="T88" s="346">
        <v>0</v>
      </c>
      <c r="U88" s="346">
        <v>0</v>
      </c>
      <c r="V88" s="346">
        <v>0</v>
      </c>
      <c r="W88" s="346">
        <v>0</v>
      </c>
      <c r="X88" s="346">
        <v>0</v>
      </c>
      <c r="Y88" s="346">
        <v>0</v>
      </c>
      <c r="Z88" s="346">
        <v>0</v>
      </c>
      <c r="AA88" s="346">
        <v>0</v>
      </c>
      <c r="AB88" s="346">
        <v>0</v>
      </c>
      <c r="AC88" s="346">
        <v>0</v>
      </c>
      <c r="AD88" s="346">
        <v>0</v>
      </c>
      <c r="AE88" s="346">
        <v>0</v>
      </c>
      <c r="AF88" s="346">
        <v>0</v>
      </c>
      <c r="AG88" s="346">
        <v>0</v>
      </c>
      <c r="AH88" s="346">
        <v>0</v>
      </c>
      <c r="AI88" s="346">
        <v>0</v>
      </c>
      <c r="AJ88" s="346">
        <v>0</v>
      </c>
      <c r="AK88" s="346">
        <v>0</v>
      </c>
      <c r="AL88" s="346">
        <v>0</v>
      </c>
      <c r="AM88" s="346">
        <v>0</v>
      </c>
      <c r="AN88" s="346">
        <v>0</v>
      </c>
      <c r="AO88" s="346">
        <v>0</v>
      </c>
      <c r="AP88" s="346">
        <v>0</v>
      </c>
      <c r="AQ88" s="346">
        <v>0</v>
      </c>
      <c r="AR88" s="346">
        <v>0</v>
      </c>
      <c r="AS88" s="346">
        <v>0</v>
      </c>
      <c r="AT88" s="346">
        <v>0</v>
      </c>
      <c r="AU88" s="346">
        <v>0</v>
      </c>
      <c r="AV88" s="346">
        <v>0</v>
      </c>
      <c r="AW88" s="346">
        <v>0</v>
      </c>
      <c r="AX88" s="346">
        <v>0</v>
      </c>
      <c r="AY88" s="346">
        <v>0</v>
      </c>
      <c r="AZ88" s="346">
        <v>0</v>
      </c>
      <c r="BA88" s="346">
        <v>0</v>
      </c>
      <c r="BB88" s="346">
        <v>0</v>
      </c>
      <c r="BC88" s="346">
        <v>3</v>
      </c>
      <c r="BD88" s="346">
        <v>3</v>
      </c>
      <c r="BE88" s="346">
        <v>0</v>
      </c>
      <c r="BF88" s="346">
        <v>0</v>
      </c>
      <c r="BG88" s="346">
        <v>10</v>
      </c>
      <c r="BH88" s="346">
        <v>10</v>
      </c>
      <c r="BI88" s="346">
        <v>2</v>
      </c>
      <c r="BJ88" s="346">
        <v>2</v>
      </c>
      <c r="BK88" s="346">
        <v>0</v>
      </c>
      <c r="BL88" s="346">
        <v>0</v>
      </c>
      <c r="BM88" s="346">
        <v>0</v>
      </c>
      <c r="BN88" s="346">
        <v>0</v>
      </c>
      <c r="BO88" s="346">
        <v>2</v>
      </c>
      <c r="BP88" s="346">
        <v>60</v>
      </c>
      <c r="BQ88" s="346">
        <v>0</v>
      </c>
      <c r="BR88" s="346">
        <v>0</v>
      </c>
      <c r="BS88" s="346">
        <v>0</v>
      </c>
      <c r="BT88" s="346">
        <v>0</v>
      </c>
      <c r="BU88" s="346">
        <v>0</v>
      </c>
      <c r="BV88" s="346">
        <v>0</v>
      </c>
      <c r="BW88" s="346">
        <v>0</v>
      </c>
      <c r="BX88" s="346">
        <v>0</v>
      </c>
      <c r="BY88" s="346">
        <v>0</v>
      </c>
      <c r="BZ88" s="346">
        <v>0</v>
      </c>
      <c r="CA88" s="346">
        <v>0</v>
      </c>
      <c r="CB88" s="346">
        <v>0</v>
      </c>
      <c r="CC88" s="346">
        <v>0</v>
      </c>
      <c r="CD88" s="346">
        <v>0</v>
      </c>
      <c r="CE88" s="346">
        <v>0</v>
      </c>
      <c r="CF88" s="346">
        <v>0</v>
      </c>
      <c r="CG88" s="346">
        <v>0</v>
      </c>
      <c r="CH88" s="346">
        <v>0</v>
      </c>
      <c r="CI88" s="346">
        <v>0</v>
      </c>
      <c r="CJ88" s="346">
        <v>0</v>
      </c>
      <c r="CK88" s="346">
        <v>0</v>
      </c>
      <c r="CL88" s="346">
        <v>0</v>
      </c>
      <c r="CM88" s="346">
        <v>2</v>
      </c>
      <c r="CN88" s="346">
        <v>8</v>
      </c>
      <c r="CO88" s="346">
        <v>0</v>
      </c>
      <c r="CP88" s="346">
        <v>0</v>
      </c>
      <c r="CQ88" s="346">
        <v>2</v>
      </c>
      <c r="CR88" s="346">
        <v>2</v>
      </c>
      <c r="CS88" s="346">
        <v>0</v>
      </c>
      <c r="CT88" s="346">
        <v>0</v>
      </c>
      <c r="CU88" s="346">
        <v>5</v>
      </c>
      <c r="CV88" s="346">
        <v>5</v>
      </c>
      <c r="CW88" s="346">
        <v>3</v>
      </c>
      <c r="CX88" s="346">
        <v>3</v>
      </c>
      <c r="CY88" s="346">
        <v>0</v>
      </c>
      <c r="CZ88" s="346">
        <v>0</v>
      </c>
      <c r="DA88" s="346">
        <v>0</v>
      </c>
      <c r="DB88" s="346">
        <v>0</v>
      </c>
      <c r="DC88" s="346">
        <v>6</v>
      </c>
      <c r="DD88" s="346">
        <v>180</v>
      </c>
      <c r="DE88" s="346">
        <v>0</v>
      </c>
      <c r="DF88" s="346">
        <v>0</v>
      </c>
      <c r="DG88" s="346">
        <v>0</v>
      </c>
      <c r="DH88" s="346">
        <v>0</v>
      </c>
      <c r="DI88" s="346">
        <v>0</v>
      </c>
      <c r="DJ88" s="346">
        <v>0</v>
      </c>
      <c r="DK88" s="346">
        <v>0</v>
      </c>
      <c r="DL88" s="346">
        <v>0</v>
      </c>
      <c r="DM88" s="346">
        <v>0</v>
      </c>
      <c r="DN88" s="346">
        <v>0</v>
      </c>
      <c r="DO88" s="346">
        <v>0</v>
      </c>
      <c r="DP88" s="346">
        <v>0</v>
      </c>
      <c r="DQ88" s="346">
        <v>0</v>
      </c>
      <c r="DR88" s="346">
        <v>0</v>
      </c>
      <c r="DS88" s="346">
        <v>0</v>
      </c>
      <c r="DT88" s="346">
        <v>0</v>
      </c>
      <c r="DU88" s="346">
        <v>0</v>
      </c>
      <c r="DV88" s="346">
        <v>0</v>
      </c>
      <c r="DW88" s="346">
        <v>0</v>
      </c>
      <c r="DX88" s="346">
        <v>0</v>
      </c>
      <c r="DY88" s="346">
        <v>0</v>
      </c>
      <c r="DZ88" s="346">
        <v>0</v>
      </c>
      <c r="EA88" s="346">
        <v>0</v>
      </c>
      <c r="EB88" s="346">
        <v>0</v>
      </c>
      <c r="EC88" s="346">
        <v>0</v>
      </c>
      <c r="ED88" s="346">
        <v>0</v>
      </c>
      <c r="EE88" s="346">
        <v>0</v>
      </c>
      <c r="EF88" s="346">
        <v>0</v>
      </c>
      <c r="EG88" s="346">
        <v>0</v>
      </c>
      <c r="EH88" s="346">
        <v>0</v>
      </c>
      <c r="EI88" s="346">
        <v>0</v>
      </c>
      <c r="EJ88" s="346">
        <v>0</v>
      </c>
      <c r="EK88" s="346">
        <v>0</v>
      </c>
      <c r="EL88" s="346">
        <v>0</v>
      </c>
      <c r="EM88" s="346">
        <v>0</v>
      </c>
      <c r="EN88" s="346">
        <v>0</v>
      </c>
      <c r="EO88" s="346">
        <v>0</v>
      </c>
      <c r="EP88" s="346">
        <v>0</v>
      </c>
      <c r="EQ88" s="346">
        <v>0</v>
      </c>
      <c r="ER88" s="346">
        <v>0</v>
      </c>
      <c r="ES88" s="346">
        <v>0</v>
      </c>
      <c r="ET88" s="346">
        <v>0</v>
      </c>
      <c r="EU88" s="346">
        <v>0</v>
      </c>
      <c r="EV88" s="346">
        <v>0</v>
      </c>
      <c r="EW88" s="346">
        <v>0</v>
      </c>
      <c r="EX88" s="346">
        <v>0</v>
      </c>
      <c r="EY88" s="346">
        <v>0</v>
      </c>
      <c r="EZ88" s="346">
        <v>0</v>
      </c>
      <c r="FA88" s="346">
        <v>0</v>
      </c>
      <c r="FB88" s="346">
        <v>0</v>
      </c>
      <c r="FC88" s="346">
        <v>0</v>
      </c>
      <c r="FD88" s="346">
        <v>0</v>
      </c>
      <c r="FE88" s="346">
        <v>0</v>
      </c>
      <c r="FF88" s="346">
        <v>0</v>
      </c>
      <c r="FG88" s="346">
        <v>0</v>
      </c>
      <c r="FH88" s="346">
        <v>0</v>
      </c>
      <c r="FI88" s="346">
        <v>0</v>
      </c>
      <c r="FJ88" s="346">
        <v>0</v>
      </c>
      <c r="FK88" s="346">
        <v>0</v>
      </c>
      <c r="FL88" s="346">
        <v>0</v>
      </c>
      <c r="FM88" s="346">
        <v>0</v>
      </c>
      <c r="FN88" s="346">
        <v>0</v>
      </c>
      <c r="FO88" s="346">
        <v>0</v>
      </c>
      <c r="FP88" s="346">
        <v>0</v>
      </c>
      <c r="FQ88" s="346">
        <v>0</v>
      </c>
      <c r="FR88" s="346">
        <v>0</v>
      </c>
      <c r="FS88" s="346">
        <v>0</v>
      </c>
      <c r="FT88" s="346">
        <v>0</v>
      </c>
      <c r="FU88" s="346">
        <v>0</v>
      </c>
      <c r="FV88" s="346">
        <v>0</v>
      </c>
      <c r="FW88" s="346">
        <v>5</v>
      </c>
      <c r="FX88" s="346">
        <v>6</v>
      </c>
      <c r="FY88" s="346">
        <v>5</v>
      </c>
      <c r="FZ88" s="346">
        <v>1</v>
      </c>
      <c r="GA88" s="346">
        <v>3</v>
      </c>
      <c r="GB88" s="346">
        <v>0</v>
      </c>
      <c r="GC88" s="346">
        <v>0</v>
      </c>
      <c r="GD88" s="346">
        <v>0</v>
      </c>
      <c r="GE88" s="346">
        <v>0</v>
      </c>
      <c r="GF88" s="346">
        <v>0</v>
      </c>
      <c r="GG88" s="346">
        <v>0</v>
      </c>
      <c r="GH88" s="346">
        <v>0</v>
      </c>
      <c r="GI88" s="346">
        <v>0</v>
      </c>
      <c r="GJ88" s="346">
        <v>0</v>
      </c>
      <c r="GK88" s="346">
        <v>0</v>
      </c>
      <c r="GL88" s="346">
        <v>0</v>
      </c>
      <c r="GM88" s="346">
        <v>0</v>
      </c>
      <c r="GN88" s="346">
        <v>0</v>
      </c>
      <c r="GO88" s="346">
        <v>0</v>
      </c>
      <c r="GP88" s="346">
        <v>0</v>
      </c>
      <c r="GQ88" s="346">
        <v>0</v>
      </c>
      <c r="GR88" s="346">
        <v>0</v>
      </c>
      <c r="GS88" s="346">
        <v>4</v>
      </c>
      <c r="GT88" s="346">
        <v>4</v>
      </c>
      <c r="GU88" s="346">
        <v>2</v>
      </c>
      <c r="GV88" s="346">
        <v>0</v>
      </c>
      <c r="GW88" s="346">
        <v>4</v>
      </c>
      <c r="GX88" s="346">
        <v>0</v>
      </c>
      <c r="GY88" s="346">
        <v>3</v>
      </c>
      <c r="GZ88" s="346">
        <v>4</v>
      </c>
      <c r="HA88" s="346">
        <v>0</v>
      </c>
      <c r="HB88" s="346">
        <v>0</v>
      </c>
      <c r="HC88" s="346">
        <v>4</v>
      </c>
      <c r="HD88" s="346">
        <v>0</v>
      </c>
      <c r="HE88" s="346">
        <v>2</v>
      </c>
      <c r="HF88" s="346">
        <v>2</v>
      </c>
      <c r="HG88" s="346">
        <v>2</v>
      </c>
      <c r="HH88" s="346">
        <v>0</v>
      </c>
      <c r="HI88" s="346">
        <v>0</v>
      </c>
      <c r="HJ88" s="346">
        <v>0</v>
      </c>
      <c r="HK88" s="346">
        <v>0</v>
      </c>
      <c r="HL88" s="346">
        <v>0</v>
      </c>
      <c r="HM88" s="346">
        <v>0</v>
      </c>
    </row>
    <row r="89" spans="1:221" x14ac:dyDescent="0.2">
      <c r="A89" s="353">
        <v>14</v>
      </c>
      <c r="B89" s="324" t="s">
        <v>307</v>
      </c>
      <c r="C89" s="130"/>
      <c r="D89" s="131"/>
      <c r="E89" s="346">
        <v>0</v>
      </c>
      <c r="F89" s="346">
        <v>0</v>
      </c>
      <c r="G89" s="346">
        <v>0</v>
      </c>
      <c r="H89" s="346">
        <v>0</v>
      </c>
      <c r="I89" s="346">
        <v>0</v>
      </c>
      <c r="J89" s="346">
        <v>0</v>
      </c>
      <c r="K89" s="346">
        <v>1</v>
      </c>
      <c r="L89" s="346">
        <v>4</v>
      </c>
      <c r="M89" s="346">
        <v>0</v>
      </c>
      <c r="N89" s="346">
        <v>0</v>
      </c>
      <c r="O89" s="346">
        <v>2</v>
      </c>
      <c r="P89" s="346">
        <v>2</v>
      </c>
      <c r="Q89" s="346">
        <v>0</v>
      </c>
      <c r="R89" s="346">
        <v>0</v>
      </c>
      <c r="S89" s="346">
        <v>0</v>
      </c>
      <c r="T89" s="346">
        <v>0</v>
      </c>
      <c r="U89" s="346">
        <v>0</v>
      </c>
      <c r="V89" s="346">
        <v>0</v>
      </c>
      <c r="W89" s="346">
        <v>0</v>
      </c>
      <c r="X89" s="346">
        <v>0</v>
      </c>
      <c r="Y89" s="346">
        <v>0</v>
      </c>
      <c r="Z89" s="346">
        <v>0</v>
      </c>
      <c r="AA89" s="346">
        <v>0</v>
      </c>
      <c r="AB89" s="346">
        <v>0</v>
      </c>
      <c r="AC89" s="346">
        <v>0</v>
      </c>
      <c r="AD89" s="346">
        <v>0</v>
      </c>
      <c r="AE89" s="346">
        <v>0</v>
      </c>
      <c r="AF89" s="346">
        <v>0</v>
      </c>
      <c r="AG89" s="346">
        <v>0</v>
      </c>
      <c r="AH89" s="346">
        <v>0</v>
      </c>
      <c r="AI89" s="346">
        <v>0</v>
      </c>
      <c r="AJ89" s="346">
        <v>0</v>
      </c>
      <c r="AK89" s="346">
        <v>0</v>
      </c>
      <c r="AL89" s="346">
        <v>0</v>
      </c>
      <c r="AM89" s="346">
        <v>0</v>
      </c>
      <c r="AN89" s="346">
        <v>0</v>
      </c>
      <c r="AO89" s="346">
        <v>0</v>
      </c>
      <c r="AP89" s="346">
        <v>0</v>
      </c>
      <c r="AQ89" s="346">
        <v>0</v>
      </c>
      <c r="AR89" s="346">
        <v>0</v>
      </c>
      <c r="AS89" s="346">
        <v>0</v>
      </c>
      <c r="AT89" s="346">
        <v>0</v>
      </c>
      <c r="AU89" s="346">
        <v>0</v>
      </c>
      <c r="AV89" s="346">
        <v>0</v>
      </c>
      <c r="AW89" s="346">
        <v>1</v>
      </c>
      <c r="AX89" s="346">
        <v>1</v>
      </c>
      <c r="AY89" s="346">
        <v>10</v>
      </c>
      <c r="AZ89" s="346">
        <v>40</v>
      </c>
      <c r="BA89" s="346">
        <v>1</v>
      </c>
      <c r="BB89" s="346">
        <v>1</v>
      </c>
      <c r="BC89" s="346">
        <v>21</v>
      </c>
      <c r="BD89" s="346">
        <v>21</v>
      </c>
      <c r="BE89" s="346">
        <v>1</v>
      </c>
      <c r="BF89" s="346">
        <v>1</v>
      </c>
      <c r="BG89" s="346">
        <v>11</v>
      </c>
      <c r="BH89" s="346">
        <v>11</v>
      </c>
      <c r="BI89" s="346">
        <v>0</v>
      </c>
      <c r="BJ89" s="346">
        <v>0</v>
      </c>
      <c r="BK89" s="346">
        <v>0</v>
      </c>
      <c r="BL89" s="346">
        <v>0</v>
      </c>
      <c r="BM89" s="346">
        <v>0</v>
      </c>
      <c r="BN89" s="346">
        <v>0</v>
      </c>
      <c r="BO89" s="346">
        <v>1</v>
      </c>
      <c r="BP89" s="346">
        <v>30</v>
      </c>
      <c r="BQ89" s="346">
        <v>0</v>
      </c>
      <c r="BR89" s="346">
        <v>0</v>
      </c>
      <c r="BS89" s="346">
        <v>0</v>
      </c>
      <c r="BT89" s="346">
        <v>0</v>
      </c>
      <c r="BU89" s="346">
        <v>0</v>
      </c>
      <c r="BV89" s="346">
        <v>0</v>
      </c>
      <c r="BW89" s="346">
        <v>0</v>
      </c>
      <c r="BX89" s="346">
        <v>0</v>
      </c>
      <c r="BY89" s="346">
        <v>2</v>
      </c>
      <c r="BZ89" s="346">
        <v>0</v>
      </c>
      <c r="CA89" s="346">
        <v>0</v>
      </c>
      <c r="CB89" s="346">
        <v>0</v>
      </c>
      <c r="CC89" s="346">
        <v>0</v>
      </c>
      <c r="CD89" s="346">
        <v>0</v>
      </c>
      <c r="CE89" s="346">
        <v>0</v>
      </c>
      <c r="CF89" s="346">
        <v>0</v>
      </c>
      <c r="CG89" s="346">
        <v>0</v>
      </c>
      <c r="CH89" s="346">
        <v>0</v>
      </c>
      <c r="CI89" s="346">
        <v>0</v>
      </c>
      <c r="CJ89" s="346">
        <v>0</v>
      </c>
      <c r="CK89" s="346">
        <v>0</v>
      </c>
      <c r="CL89" s="346">
        <v>0</v>
      </c>
      <c r="CM89" s="346">
        <v>14</v>
      </c>
      <c r="CN89" s="346">
        <v>56</v>
      </c>
      <c r="CO89" s="346">
        <v>0</v>
      </c>
      <c r="CP89" s="346">
        <v>0</v>
      </c>
      <c r="CQ89" s="346">
        <v>19</v>
      </c>
      <c r="CR89" s="346">
        <v>19</v>
      </c>
      <c r="CS89" s="346">
        <v>0</v>
      </c>
      <c r="CT89" s="346">
        <v>0</v>
      </c>
      <c r="CU89" s="346">
        <v>7</v>
      </c>
      <c r="CV89" s="346">
        <v>7</v>
      </c>
      <c r="CW89" s="346">
        <v>1</v>
      </c>
      <c r="CX89" s="346">
        <v>1</v>
      </c>
      <c r="CY89" s="346">
        <v>0</v>
      </c>
      <c r="CZ89" s="346">
        <v>0</v>
      </c>
      <c r="DA89" s="346">
        <v>0</v>
      </c>
      <c r="DB89" s="346">
        <v>0</v>
      </c>
      <c r="DC89" s="346">
        <v>14</v>
      </c>
      <c r="DD89" s="346">
        <v>420</v>
      </c>
      <c r="DE89" s="346">
        <v>0</v>
      </c>
      <c r="DF89" s="346">
        <v>0</v>
      </c>
      <c r="DG89" s="346">
        <v>0</v>
      </c>
      <c r="DH89" s="346">
        <v>0</v>
      </c>
      <c r="DI89" s="346">
        <v>0</v>
      </c>
      <c r="DJ89" s="346">
        <v>0</v>
      </c>
      <c r="DK89" s="346">
        <v>0</v>
      </c>
      <c r="DL89" s="346">
        <v>0</v>
      </c>
      <c r="DM89" s="346">
        <v>0</v>
      </c>
      <c r="DN89" s="346">
        <v>0</v>
      </c>
      <c r="DO89" s="346">
        <v>0</v>
      </c>
      <c r="DP89" s="346">
        <v>0</v>
      </c>
      <c r="DQ89" s="346">
        <v>0</v>
      </c>
      <c r="DR89" s="346">
        <v>0</v>
      </c>
      <c r="DS89" s="346">
        <v>0</v>
      </c>
      <c r="DT89" s="346">
        <v>0</v>
      </c>
      <c r="DU89" s="346">
        <v>0</v>
      </c>
      <c r="DV89" s="346">
        <v>0</v>
      </c>
      <c r="DW89" s="346">
        <v>0</v>
      </c>
      <c r="DX89" s="346">
        <v>0</v>
      </c>
      <c r="DY89" s="346">
        <v>0</v>
      </c>
      <c r="DZ89" s="346">
        <v>0</v>
      </c>
      <c r="EA89" s="346">
        <v>0</v>
      </c>
      <c r="EB89" s="346">
        <v>0</v>
      </c>
      <c r="EC89" s="346">
        <v>0</v>
      </c>
      <c r="ED89" s="346">
        <v>0</v>
      </c>
      <c r="EE89" s="346">
        <v>0</v>
      </c>
      <c r="EF89" s="346">
        <v>0</v>
      </c>
      <c r="EG89" s="346">
        <v>0</v>
      </c>
      <c r="EH89" s="346">
        <v>0</v>
      </c>
      <c r="EI89" s="346">
        <v>0</v>
      </c>
      <c r="EJ89" s="346">
        <v>0</v>
      </c>
      <c r="EK89" s="346">
        <v>0</v>
      </c>
      <c r="EL89" s="346">
        <v>0</v>
      </c>
      <c r="EM89" s="346">
        <v>0</v>
      </c>
      <c r="EN89" s="346">
        <v>0</v>
      </c>
      <c r="EO89" s="346">
        <v>0</v>
      </c>
      <c r="EP89" s="346">
        <v>0</v>
      </c>
      <c r="EQ89" s="346">
        <v>0</v>
      </c>
      <c r="ER89" s="346">
        <v>0</v>
      </c>
      <c r="ES89" s="346">
        <v>0</v>
      </c>
      <c r="ET89" s="346">
        <v>0</v>
      </c>
      <c r="EU89" s="346">
        <v>0</v>
      </c>
      <c r="EV89" s="346">
        <v>0</v>
      </c>
      <c r="EW89" s="346">
        <v>0</v>
      </c>
      <c r="EX89" s="346">
        <v>0</v>
      </c>
      <c r="EY89" s="346">
        <v>0</v>
      </c>
      <c r="EZ89" s="346">
        <v>0</v>
      </c>
      <c r="FA89" s="346">
        <v>0</v>
      </c>
      <c r="FB89" s="346">
        <v>0</v>
      </c>
      <c r="FC89" s="346">
        <v>0</v>
      </c>
      <c r="FD89" s="346">
        <v>0</v>
      </c>
      <c r="FE89" s="346">
        <v>0</v>
      </c>
      <c r="FF89" s="346">
        <v>0</v>
      </c>
      <c r="FG89" s="346">
        <v>0</v>
      </c>
      <c r="FH89" s="346">
        <v>0</v>
      </c>
      <c r="FI89" s="346">
        <v>0</v>
      </c>
      <c r="FJ89" s="346">
        <v>0</v>
      </c>
      <c r="FK89" s="346">
        <v>0</v>
      </c>
      <c r="FL89" s="346">
        <v>0</v>
      </c>
      <c r="FM89" s="346">
        <v>0</v>
      </c>
      <c r="FN89" s="346">
        <v>0</v>
      </c>
      <c r="FO89" s="346">
        <v>0</v>
      </c>
      <c r="FP89" s="346">
        <v>0</v>
      </c>
      <c r="FQ89" s="346">
        <v>0</v>
      </c>
      <c r="FR89" s="346">
        <v>0</v>
      </c>
      <c r="FS89" s="346">
        <v>0</v>
      </c>
      <c r="FT89" s="346">
        <v>0</v>
      </c>
      <c r="FU89" s="346">
        <v>0</v>
      </c>
      <c r="FV89" s="346">
        <v>0</v>
      </c>
      <c r="FW89" s="346">
        <v>7</v>
      </c>
      <c r="FX89" s="346">
        <v>2</v>
      </c>
      <c r="FY89" s="346">
        <v>17</v>
      </c>
      <c r="FZ89" s="346">
        <v>0</v>
      </c>
      <c r="GA89" s="346">
        <v>7</v>
      </c>
      <c r="GB89" s="346">
        <v>1</v>
      </c>
      <c r="GC89" s="346">
        <v>0</v>
      </c>
      <c r="GD89" s="346">
        <v>0</v>
      </c>
      <c r="GE89" s="346">
        <v>0</v>
      </c>
      <c r="GF89" s="346">
        <v>0</v>
      </c>
      <c r="GG89" s="346">
        <v>0</v>
      </c>
      <c r="GH89" s="346">
        <v>0</v>
      </c>
      <c r="GI89" s="346">
        <v>0</v>
      </c>
      <c r="GJ89" s="346">
        <v>0</v>
      </c>
      <c r="GK89" s="346">
        <v>0</v>
      </c>
      <c r="GL89" s="346">
        <v>0</v>
      </c>
      <c r="GM89" s="346">
        <v>0</v>
      </c>
      <c r="GN89" s="346">
        <v>0</v>
      </c>
      <c r="GO89" s="346">
        <v>0</v>
      </c>
      <c r="GP89" s="346">
        <v>0</v>
      </c>
      <c r="GQ89" s="346">
        <v>0</v>
      </c>
      <c r="GR89" s="346">
        <v>0</v>
      </c>
      <c r="GS89" s="346">
        <v>0</v>
      </c>
      <c r="GT89" s="346">
        <v>0</v>
      </c>
      <c r="GU89" s="346">
        <v>0</v>
      </c>
      <c r="GV89" s="346">
        <v>0</v>
      </c>
      <c r="GW89" s="346">
        <v>0</v>
      </c>
      <c r="GX89" s="346">
        <v>0</v>
      </c>
      <c r="GY89" s="346">
        <v>0</v>
      </c>
      <c r="GZ89" s="346">
        <v>0</v>
      </c>
      <c r="HA89" s="346">
        <v>0</v>
      </c>
      <c r="HB89" s="346">
        <v>0</v>
      </c>
      <c r="HC89" s="346">
        <v>0</v>
      </c>
      <c r="HD89" s="346">
        <v>0</v>
      </c>
      <c r="HE89" s="346">
        <v>6</v>
      </c>
      <c r="HF89" s="346">
        <v>6</v>
      </c>
      <c r="HG89" s="346">
        <v>6</v>
      </c>
      <c r="HH89" s="346">
        <v>0</v>
      </c>
      <c r="HI89" s="346">
        <v>0</v>
      </c>
      <c r="HJ89" s="346">
        <v>0</v>
      </c>
      <c r="HK89" s="346">
        <v>0</v>
      </c>
      <c r="HL89" s="346">
        <v>0</v>
      </c>
      <c r="HM89" s="346">
        <v>0</v>
      </c>
    </row>
    <row r="90" spans="1:221" x14ac:dyDescent="0.2">
      <c r="A90" s="353">
        <v>15</v>
      </c>
      <c r="B90" s="324" t="s">
        <v>308</v>
      </c>
      <c r="C90" s="130"/>
      <c r="D90" s="131"/>
      <c r="E90" s="346">
        <v>0</v>
      </c>
      <c r="F90" s="346">
        <v>0</v>
      </c>
      <c r="G90" s="346">
        <v>0</v>
      </c>
      <c r="H90" s="346">
        <v>0</v>
      </c>
      <c r="I90" s="346">
        <v>0</v>
      </c>
      <c r="J90" s="346">
        <v>0</v>
      </c>
      <c r="K90" s="346">
        <v>0</v>
      </c>
      <c r="L90" s="346">
        <v>0</v>
      </c>
      <c r="M90" s="346">
        <v>0</v>
      </c>
      <c r="N90" s="346">
        <v>0</v>
      </c>
      <c r="O90" s="346">
        <v>1</v>
      </c>
      <c r="P90" s="346">
        <v>1</v>
      </c>
      <c r="Q90" s="346">
        <v>0</v>
      </c>
      <c r="R90" s="346">
        <v>0</v>
      </c>
      <c r="S90" s="346">
        <v>1</v>
      </c>
      <c r="T90" s="346">
        <v>1</v>
      </c>
      <c r="U90" s="346">
        <v>0</v>
      </c>
      <c r="V90" s="346">
        <v>0</v>
      </c>
      <c r="W90" s="346">
        <v>0</v>
      </c>
      <c r="X90" s="346">
        <v>0</v>
      </c>
      <c r="Y90" s="346">
        <v>0</v>
      </c>
      <c r="Z90" s="346">
        <v>0</v>
      </c>
      <c r="AA90" s="346">
        <v>0</v>
      </c>
      <c r="AB90" s="346">
        <v>0</v>
      </c>
      <c r="AC90" s="346">
        <v>0</v>
      </c>
      <c r="AD90" s="346">
        <v>0</v>
      </c>
      <c r="AE90" s="346">
        <v>0</v>
      </c>
      <c r="AF90" s="346">
        <v>0</v>
      </c>
      <c r="AG90" s="346">
        <v>0</v>
      </c>
      <c r="AH90" s="346">
        <v>0</v>
      </c>
      <c r="AI90" s="346">
        <v>0</v>
      </c>
      <c r="AJ90" s="346">
        <v>0</v>
      </c>
      <c r="AK90" s="346">
        <v>0</v>
      </c>
      <c r="AL90" s="346">
        <v>0</v>
      </c>
      <c r="AM90" s="346">
        <v>0</v>
      </c>
      <c r="AN90" s="346">
        <v>0</v>
      </c>
      <c r="AO90" s="346">
        <v>0</v>
      </c>
      <c r="AP90" s="346">
        <v>0</v>
      </c>
      <c r="AQ90" s="346">
        <v>0</v>
      </c>
      <c r="AR90" s="346">
        <v>0</v>
      </c>
      <c r="AS90" s="346">
        <v>0</v>
      </c>
      <c r="AT90" s="346">
        <v>0</v>
      </c>
      <c r="AU90" s="346">
        <v>0</v>
      </c>
      <c r="AV90" s="346">
        <v>0</v>
      </c>
      <c r="AW90" s="346">
        <v>0</v>
      </c>
      <c r="AX90" s="346">
        <v>0</v>
      </c>
      <c r="AY90" s="346">
        <v>4</v>
      </c>
      <c r="AZ90" s="346">
        <v>16</v>
      </c>
      <c r="BA90" s="346">
        <v>1</v>
      </c>
      <c r="BB90" s="346">
        <v>1</v>
      </c>
      <c r="BC90" s="346">
        <v>7</v>
      </c>
      <c r="BD90" s="346">
        <v>7</v>
      </c>
      <c r="BE90" s="346">
        <v>0</v>
      </c>
      <c r="BF90" s="346">
        <v>0</v>
      </c>
      <c r="BG90" s="346">
        <v>10</v>
      </c>
      <c r="BH90" s="346">
        <v>10</v>
      </c>
      <c r="BI90" s="346">
        <v>0</v>
      </c>
      <c r="BJ90" s="346">
        <v>0</v>
      </c>
      <c r="BK90" s="346">
        <v>0</v>
      </c>
      <c r="BL90" s="346">
        <v>0</v>
      </c>
      <c r="BM90" s="346">
        <v>0</v>
      </c>
      <c r="BN90" s="346">
        <v>0</v>
      </c>
      <c r="BO90" s="346">
        <v>1</v>
      </c>
      <c r="BP90" s="346">
        <v>30</v>
      </c>
      <c r="BQ90" s="346">
        <v>0</v>
      </c>
      <c r="BR90" s="346">
        <v>0</v>
      </c>
      <c r="BS90" s="346">
        <v>0</v>
      </c>
      <c r="BT90" s="346">
        <v>0</v>
      </c>
      <c r="BU90" s="346">
        <v>0</v>
      </c>
      <c r="BV90" s="346">
        <v>0</v>
      </c>
      <c r="BW90" s="346">
        <v>0</v>
      </c>
      <c r="BX90" s="346">
        <v>0</v>
      </c>
      <c r="BY90" s="346">
        <v>0</v>
      </c>
      <c r="BZ90" s="346">
        <v>0</v>
      </c>
      <c r="CA90" s="346">
        <v>0</v>
      </c>
      <c r="CB90" s="346">
        <v>0</v>
      </c>
      <c r="CC90" s="346">
        <v>0</v>
      </c>
      <c r="CD90" s="346">
        <v>0</v>
      </c>
      <c r="CE90" s="346">
        <v>0</v>
      </c>
      <c r="CF90" s="346">
        <v>0</v>
      </c>
      <c r="CG90" s="346">
        <v>0</v>
      </c>
      <c r="CH90" s="346">
        <v>0</v>
      </c>
      <c r="CI90" s="346">
        <v>0</v>
      </c>
      <c r="CJ90" s="346">
        <v>0</v>
      </c>
      <c r="CK90" s="346">
        <v>0</v>
      </c>
      <c r="CL90" s="346">
        <v>0</v>
      </c>
      <c r="CM90" s="346">
        <v>7</v>
      </c>
      <c r="CN90" s="346">
        <v>28</v>
      </c>
      <c r="CO90" s="346">
        <v>0</v>
      </c>
      <c r="CP90" s="346">
        <v>0</v>
      </c>
      <c r="CQ90" s="346">
        <v>5</v>
      </c>
      <c r="CR90" s="346">
        <v>5</v>
      </c>
      <c r="CS90" s="346">
        <v>0</v>
      </c>
      <c r="CT90" s="346">
        <v>0</v>
      </c>
      <c r="CU90" s="346">
        <v>5</v>
      </c>
      <c r="CV90" s="346">
        <v>5</v>
      </c>
      <c r="CW90" s="346">
        <v>0</v>
      </c>
      <c r="CX90" s="346">
        <v>0</v>
      </c>
      <c r="CY90" s="346">
        <v>0</v>
      </c>
      <c r="CZ90" s="346">
        <v>0</v>
      </c>
      <c r="DA90" s="346">
        <v>0</v>
      </c>
      <c r="DB90" s="346">
        <v>0</v>
      </c>
      <c r="DC90" s="346">
        <v>1</v>
      </c>
      <c r="DD90" s="346">
        <v>30</v>
      </c>
      <c r="DE90" s="346">
        <v>0</v>
      </c>
      <c r="DF90" s="346">
        <v>0</v>
      </c>
      <c r="DG90" s="346">
        <v>0</v>
      </c>
      <c r="DH90" s="346">
        <v>0</v>
      </c>
      <c r="DI90" s="346">
        <v>0</v>
      </c>
      <c r="DJ90" s="346">
        <v>0</v>
      </c>
      <c r="DK90" s="346">
        <v>0</v>
      </c>
      <c r="DL90" s="346">
        <v>0</v>
      </c>
      <c r="DM90" s="346">
        <v>0</v>
      </c>
      <c r="DN90" s="346">
        <v>0</v>
      </c>
      <c r="DO90" s="346">
        <v>0</v>
      </c>
      <c r="DP90" s="346">
        <v>0</v>
      </c>
      <c r="DQ90" s="346">
        <v>0</v>
      </c>
      <c r="DR90" s="346">
        <v>0</v>
      </c>
      <c r="DS90" s="346">
        <v>0</v>
      </c>
      <c r="DT90" s="346">
        <v>0</v>
      </c>
      <c r="DU90" s="346">
        <v>0</v>
      </c>
      <c r="DV90" s="346">
        <v>0</v>
      </c>
      <c r="DW90" s="346">
        <v>0</v>
      </c>
      <c r="DX90" s="346">
        <v>0</v>
      </c>
      <c r="DY90" s="346">
        <v>0</v>
      </c>
      <c r="DZ90" s="346">
        <v>0</v>
      </c>
      <c r="EA90" s="346">
        <v>0</v>
      </c>
      <c r="EB90" s="346">
        <v>0</v>
      </c>
      <c r="EC90" s="346">
        <v>0</v>
      </c>
      <c r="ED90" s="346">
        <v>0</v>
      </c>
      <c r="EE90" s="346">
        <v>0</v>
      </c>
      <c r="EF90" s="346">
        <v>0</v>
      </c>
      <c r="EG90" s="346">
        <v>0</v>
      </c>
      <c r="EH90" s="346">
        <v>0</v>
      </c>
      <c r="EI90" s="346">
        <v>0</v>
      </c>
      <c r="EJ90" s="346">
        <v>0</v>
      </c>
      <c r="EK90" s="346">
        <v>0</v>
      </c>
      <c r="EL90" s="346">
        <v>0</v>
      </c>
      <c r="EM90" s="346">
        <v>0</v>
      </c>
      <c r="EN90" s="346">
        <v>0</v>
      </c>
      <c r="EO90" s="346">
        <v>0</v>
      </c>
      <c r="EP90" s="346">
        <v>0</v>
      </c>
      <c r="EQ90" s="346">
        <v>0</v>
      </c>
      <c r="ER90" s="346">
        <v>0</v>
      </c>
      <c r="ES90" s="346">
        <v>0</v>
      </c>
      <c r="ET90" s="346">
        <v>0</v>
      </c>
      <c r="EU90" s="346">
        <v>0</v>
      </c>
      <c r="EV90" s="346">
        <v>0</v>
      </c>
      <c r="EW90" s="346">
        <v>0</v>
      </c>
      <c r="EX90" s="346">
        <v>0</v>
      </c>
      <c r="EY90" s="346">
        <v>0</v>
      </c>
      <c r="EZ90" s="346">
        <v>0</v>
      </c>
      <c r="FA90" s="346">
        <v>0</v>
      </c>
      <c r="FB90" s="346">
        <v>0</v>
      </c>
      <c r="FC90" s="346">
        <v>0</v>
      </c>
      <c r="FD90" s="346">
        <v>0</v>
      </c>
      <c r="FE90" s="346">
        <v>0</v>
      </c>
      <c r="FF90" s="346">
        <v>0</v>
      </c>
      <c r="FG90" s="346">
        <v>0</v>
      </c>
      <c r="FH90" s="346">
        <v>0</v>
      </c>
      <c r="FI90" s="346">
        <v>0</v>
      </c>
      <c r="FJ90" s="346">
        <v>0</v>
      </c>
      <c r="FK90" s="346">
        <v>0</v>
      </c>
      <c r="FL90" s="346">
        <v>0</v>
      </c>
      <c r="FM90" s="346">
        <v>0</v>
      </c>
      <c r="FN90" s="346">
        <v>0</v>
      </c>
      <c r="FO90" s="346">
        <v>0</v>
      </c>
      <c r="FP90" s="346">
        <v>0</v>
      </c>
      <c r="FQ90" s="346">
        <v>0</v>
      </c>
      <c r="FR90" s="346">
        <v>0</v>
      </c>
      <c r="FS90" s="346">
        <v>0</v>
      </c>
      <c r="FT90" s="346">
        <v>0</v>
      </c>
      <c r="FU90" s="346">
        <v>0</v>
      </c>
      <c r="FV90" s="346">
        <v>0</v>
      </c>
      <c r="FW90" s="346">
        <v>3</v>
      </c>
      <c r="FX90" s="346">
        <v>1</v>
      </c>
      <c r="FY90" s="346">
        <v>1</v>
      </c>
      <c r="FZ90" s="346">
        <v>2</v>
      </c>
      <c r="GA90" s="346">
        <v>0</v>
      </c>
      <c r="GB90" s="346">
        <v>0</v>
      </c>
      <c r="GC90" s="346">
        <v>0</v>
      </c>
      <c r="GD90" s="346">
        <v>0</v>
      </c>
      <c r="GE90" s="346">
        <v>0</v>
      </c>
      <c r="GF90" s="346">
        <v>0</v>
      </c>
      <c r="GG90" s="346">
        <v>0</v>
      </c>
      <c r="GH90" s="346">
        <v>0</v>
      </c>
      <c r="GI90" s="346">
        <v>0</v>
      </c>
      <c r="GJ90" s="346">
        <v>0</v>
      </c>
      <c r="GK90" s="346">
        <v>0</v>
      </c>
      <c r="GL90" s="346">
        <v>0</v>
      </c>
      <c r="GM90" s="346">
        <v>0</v>
      </c>
      <c r="GN90" s="346">
        <v>0</v>
      </c>
      <c r="GO90" s="346">
        <v>0</v>
      </c>
      <c r="GP90" s="346">
        <v>0</v>
      </c>
      <c r="GQ90" s="346">
        <v>0</v>
      </c>
      <c r="GR90" s="346">
        <v>0</v>
      </c>
      <c r="GS90" s="346">
        <v>0</v>
      </c>
      <c r="GT90" s="346">
        <v>0</v>
      </c>
      <c r="GU90" s="346">
        <v>0</v>
      </c>
      <c r="GV90" s="346">
        <v>0</v>
      </c>
      <c r="GW90" s="346">
        <v>0</v>
      </c>
      <c r="GX90" s="346">
        <v>0</v>
      </c>
      <c r="GY90" s="346">
        <v>0</v>
      </c>
      <c r="GZ90" s="346">
        <v>0</v>
      </c>
      <c r="HA90" s="346">
        <v>0</v>
      </c>
      <c r="HB90" s="346">
        <v>0</v>
      </c>
      <c r="HC90" s="346">
        <v>0</v>
      </c>
      <c r="HD90" s="346">
        <v>0</v>
      </c>
      <c r="HE90" s="346">
        <v>0</v>
      </c>
      <c r="HF90" s="346">
        <v>0</v>
      </c>
      <c r="HG90" s="346">
        <v>0</v>
      </c>
      <c r="HH90" s="346">
        <v>0</v>
      </c>
      <c r="HI90" s="346">
        <v>0</v>
      </c>
      <c r="HJ90" s="346">
        <v>0</v>
      </c>
      <c r="HK90" s="346">
        <v>0</v>
      </c>
      <c r="HL90" s="346">
        <v>0</v>
      </c>
      <c r="HM90" s="346">
        <v>0</v>
      </c>
    </row>
    <row r="91" spans="1:221" x14ac:dyDescent="0.2">
      <c r="A91" s="353">
        <v>16</v>
      </c>
      <c r="B91" s="324" t="s">
        <v>309</v>
      </c>
      <c r="C91" s="130"/>
      <c r="D91" s="131"/>
      <c r="E91" s="346">
        <v>0</v>
      </c>
      <c r="F91" s="346">
        <v>0</v>
      </c>
      <c r="G91" s="346">
        <v>0</v>
      </c>
      <c r="H91" s="346">
        <v>0</v>
      </c>
      <c r="I91" s="346">
        <v>0</v>
      </c>
      <c r="J91" s="346">
        <v>0</v>
      </c>
      <c r="K91" s="346">
        <v>0</v>
      </c>
      <c r="L91" s="346">
        <v>0</v>
      </c>
      <c r="M91" s="346">
        <v>0</v>
      </c>
      <c r="N91" s="346">
        <v>0</v>
      </c>
      <c r="O91" s="346">
        <v>1</v>
      </c>
      <c r="P91" s="346">
        <v>1</v>
      </c>
      <c r="Q91" s="346">
        <v>0</v>
      </c>
      <c r="R91" s="346">
        <v>0</v>
      </c>
      <c r="S91" s="346">
        <v>0</v>
      </c>
      <c r="T91" s="346">
        <v>0</v>
      </c>
      <c r="U91" s="346">
        <v>0</v>
      </c>
      <c r="V91" s="346">
        <v>0</v>
      </c>
      <c r="W91" s="346">
        <v>0</v>
      </c>
      <c r="X91" s="346">
        <v>0</v>
      </c>
      <c r="Y91" s="346">
        <v>0</v>
      </c>
      <c r="Z91" s="346">
        <v>0</v>
      </c>
      <c r="AA91" s="346">
        <v>1</v>
      </c>
      <c r="AB91" s="346">
        <v>30</v>
      </c>
      <c r="AC91" s="346">
        <v>0</v>
      </c>
      <c r="AD91" s="346">
        <v>0</v>
      </c>
      <c r="AE91" s="346">
        <v>0</v>
      </c>
      <c r="AF91" s="346">
        <v>0</v>
      </c>
      <c r="AG91" s="346">
        <v>0</v>
      </c>
      <c r="AH91" s="346">
        <v>0</v>
      </c>
      <c r="AI91" s="346">
        <v>0</v>
      </c>
      <c r="AJ91" s="346">
        <v>0</v>
      </c>
      <c r="AK91" s="346">
        <v>0</v>
      </c>
      <c r="AL91" s="346">
        <v>0</v>
      </c>
      <c r="AM91" s="346">
        <v>0</v>
      </c>
      <c r="AN91" s="346">
        <v>0</v>
      </c>
      <c r="AO91" s="346">
        <v>0</v>
      </c>
      <c r="AP91" s="346">
        <v>0</v>
      </c>
      <c r="AQ91" s="346">
        <v>0</v>
      </c>
      <c r="AR91" s="346">
        <v>0</v>
      </c>
      <c r="AS91" s="346">
        <v>0</v>
      </c>
      <c r="AT91" s="346">
        <v>0</v>
      </c>
      <c r="AU91" s="346">
        <v>0</v>
      </c>
      <c r="AV91" s="346">
        <v>0</v>
      </c>
      <c r="AW91" s="346">
        <v>0</v>
      </c>
      <c r="AX91" s="346">
        <v>0</v>
      </c>
      <c r="AY91" s="346">
        <v>0</v>
      </c>
      <c r="AZ91" s="346">
        <v>0</v>
      </c>
      <c r="BA91" s="346">
        <v>0</v>
      </c>
      <c r="BB91" s="346">
        <v>0</v>
      </c>
      <c r="BC91" s="346">
        <v>2</v>
      </c>
      <c r="BD91" s="346">
        <v>2</v>
      </c>
      <c r="BE91" s="346">
        <v>0</v>
      </c>
      <c r="BF91" s="346">
        <v>0</v>
      </c>
      <c r="BG91" s="346">
        <v>0</v>
      </c>
      <c r="BH91" s="346">
        <v>0</v>
      </c>
      <c r="BI91" s="346">
        <v>0</v>
      </c>
      <c r="BJ91" s="346">
        <v>0</v>
      </c>
      <c r="BK91" s="346">
        <v>0</v>
      </c>
      <c r="BL91" s="346">
        <v>0</v>
      </c>
      <c r="BM91" s="346">
        <v>0</v>
      </c>
      <c r="BN91" s="346">
        <v>0</v>
      </c>
      <c r="BO91" s="346">
        <v>1</v>
      </c>
      <c r="BP91" s="346">
        <v>30</v>
      </c>
      <c r="BQ91" s="346">
        <v>0</v>
      </c>
      <c r="BR91" s="346">
        <v>0</v>
      </c>
      <c r="BS91" s="346">
        <v>0</v>
      </c>
      <c r="BT91" s="346">
        <v>0</v>
      </c>
      <c r="BU91" s="346">
        <v>0</v>
      </c>
      <c r="BV91" s="346">
        <v>0</v>
      </c>
      <c r="BW91" s="346">
        <v>0</v>
      </c>
      <c r="BX91" s="346">
        <v>0</v>
      </c>
      <c r="BY91" s="346">
        <v>0</v>
      </c>
      <c r="BZ91" s="346">
        <v>0</v>
      </c>
      <c r="CA91" s="346">
        <v>0</v>
      </c>
      <c r="CB91" s="346">
        <v>0</v>
      </c>
      <c r="CC91" s="346">
        <v>0</v>
      </c>
      <c r="CD91" s="346">
        <v>0</v>
      </c>
      <c r="CE91" s="346">
        <v>0</v>
      </c>
      <c r="CF91" s="346">
        <v>0</v>
      </c>
      <c r="CG91" s="346">
        <v>0</v>
      </c>
      <c r="CH91" s="346">
        <v>0</v>
      </c>
      <c r="CI91" s="346">
        <v>0</v>
      </c>
      <c r="CJ91" s="346">
        <v>0</v>
      </c>
      <c r="CK91" s="346">
        <v>0</v>
      </c>
      <c r="CL91" s="346">
        <v>0</v>
      </c>
      <c r="CM91" s="346">
        <v>0</v>
      </c>
      <c r="CN91" s="346">
        <v>0</v>
      </c>
      <c r="CO91" s="346">
        <v>0</v>
      </c>
      <c r="CP91" s="346">
        <v>0</v>
      </c>
      <c r="CQ91" s="346">
        <v>2</v>
      </c>
      <c r="CR91" s="346">
        <v>2</v>
      </c>
      <c r="CS91" s="346">
        <v>0</v>
      </c>
      <c r="CT91" s="346">
        <v>0</v>
      </c>
      <c r="CU91" s="346">
        <v>0</v>
      </c>
      <c r="CV91" s="346">
        <v>0</v>
      </c>
      <c r="CW91" s="346">
        <v>0</v>
      </c>
      <c r="CX91" s="346">
        <v>0</v>
      </c>
      <c r="CY91" s="346">
        <v>0</v>
      </c>
      <c r="CZ91" s="346">
        <v>0</v>
      </c>
      <c r="DA91" s="346">
        <v>0</v>
      </c>
      <c r="DB91" s="346">
        <v>0</v>
      </c>
      <c r="DC91" s="346">
        <v>4</v>
      </c>
      <c r="DD91" s="346">
        <v>120</v>
      </c>
      <c r="DE91" s="346">
        <v>0</v>
      </c>
      <c r="DF91" s="346">
        <v>0</v>
      </c>
      <c r="DG91" s="346">
        <v>0</v>
      </c>
      <c r="DH91" s="346">
        <v>0</v>
      </c>
      <c r="DI91" s="346">
        <v>0</v>
      </c>
      <c r="DJ91" s="346">
        <v>0</v>
      </c>
      <c r="DK91" s="346">
        <v>0</v>
      </c>
      <c r="DL91" s="346">
        <v>0</v>
      </c>
      <c r="DM91" s="346">
        <v>0</v>
      </c>
      <c r="DN91" s="346">
        <v>0</v>
      </c>
      <c r="DO91" s="346">
        <v>0</v>
      </c>
      <c r="DP91" s="346">
        <v>0</v>
      </c>
      <c r="DQ91" s="346">
        <v>0</v>
      </c>
      <c r="DR91" s="346">
        <v>0</v>
      </c>
      <c r="DS91" s="346">
        <v>0</v>
      </c>
      <c r="DT91" s="346">
        <v>0</v>
      </c>
      <c r="DU91" s="346">
        <v>0</v>
      </c>
      <c r="DV91" s="346">
        <v>0</v>
      </c>
      <c r="DW91" s="346">
        <v>0</v>
      </c>
      <c r="DX91" s="346">
        <v>0</v>
      </c>
      <c r="DY91" s="346">
        <v>0</v>
      </c>
      <c r="DZ91" s="346">
        <v>0</v>
      </c>
      <c r="EA91" s="346">
        <v>0</v>
      </c>
      <c r="EB91" s="346">
        <v>0</v>
      </c>
      <c r="EC91" s="346">
        <v>0</v>
      </c>
      <c r="ED91" s="346">
        <v>0</v>
      </c>
      <c r="EE91" s="346">
        <v>0</v>
      </c>
      <c r="EF91" s="346">
        <v>0</v>
      </c>
      <c r="EG91" s="346">
        <v>0</v>
      </c>
      <c r="EH91" s="346">
        <v>0</v>
      </c>
      <c r="EI91" s="346">
        <v>0</v>
      </c>
      <c r="EJ91" s="346">
        <v>0</v>
      </c>
      <c r="EK91" s="346">
        <v>0</v>
      </c>
      <c r="EL91" s="346">
        <v>0</v>
      </c>
      <c r="EM91" s="346">
        <v>0</v>
      </c>
      <c r="EN91" s="346">
        <v>0</v>
      </c>
      <c r="EO91" s="346">
        <v>0</v>
      </c>
      <c r="EP91" s="346">
        <v>0</v>
      </c>
      <c r="EQ91" s="346">
        <v>0</v>
      </c>
      <c r="ER91" s="346">
        <v>0</v>
      </c>
      <c r="ES91" s="346">
        <v>0</v>
      </c>
      <c r="ET91" s="346">
        <v>0</v>
      </c>
      <c r="EU91" s="346">
        <v>0</v>
      </c>
      <c r="EV91" s="346">
        <v>0</v>
      </c>
      <c r="EW91" s="346">
        <v>0</v>
      </c>
      <c r="EX91" s="346">
        <v>0</v>
      </c>
      <c r="EY91" s="346">
        <v>0</v>
      </c>
      <c r="EZ91" s="346">
        <v>0</v>
      </c>
      <c r="FA91" s="346">
        <v>0</v>
      </c>
      <c r="FB91" s="346">
        <v>0</v>
      </c>
      <c r="FC91" s="346">
        <v>0</v>
      </c>
      <c r="FD91" s="346">
        <v>0</v>
      </c>
      <c r="FE91" s="346">
        <v>0</v>
      </c>
      <c r="FF91" s="346">
        <v>0</v>
      </c>
      <c r="FG91" s="346">
        <v>0</v>
      </c>
      <c r="FH91" s="346">
        <v>0</v>
      </c>
      <c r="FI91" s="346">
        <v>0</v>
      </c>
      <c r="FJ91" s="346">
        <v>0</v>
      </c>
      <c r="FK91" s="346">
        <v>0</v>
      </c>
      <c r="FL91" s="346">
        <v>0</v>
      </c>
      <c r="FM91" s="346">
        <v>0</v>
      </c>
      <c r="FN91" s="346">
        <v>0</v>
      </c>
      <c r="FO91" s="346">
        <v>0</v>
      </c>
      <c r="FP91" s="346">
        <v>0</v>
      </c>
      <c r="FQ91" s="346">
        <v>0</v>
      </c>
      <c r="FR91" s="346">
        <v>0</v>
      </c>
      <c r="FS91" s="346">
        <v>0</v>
      </c>
      <c r="FT91" s="346">
        <v>0</v>
      </c>
      <c r="FU91" s="346">
        <v>0</v>
      </c>
      <c r="FV91" s="346">
        <v>0</v>
      </c>
      <c r="FW91" s="346">
        <v>3</v>
      </c>
      <c r="FX91" s="346">
        <v>6</v>
      </c>
      <c r="FY91" s="346">
        <v>0</v>
      </c>
      <c r="FZ91" s="346">
        <v>0</v>
      </c>
      <c r="GA91" s="346">
        <v>0</v>
      </c>
      <c r="GB91" s="346">
        <v>0</v>
      </c>
      <c r="GC91" s="346">
        <v>0</v>
      </c>
      <c r="GD91" s="346">
        <v>0</v>
      </c>
      <c r="GE91" s="346">
        <v>0</v>
      </c>
      <c r="GF91" s="346">
        <v>0</v>
      </c>
      <c r="GG91" s="346">
        <v>0</v>
      </c>
      <c r="GH91" s="346">
        <v>0</v>
      </c>
      <c r="GI91" s="346">
        <v>0</v>
      </c>
      <c r="GJ91" s="346">
        <v>0</v>
      </c>
      <c r="GK91" s="346">
        <v>0</v>
      </c>
      <c r="GL91" s="346">
        <v>0</v>
      </c>
      <c r="GM91" s="346">
        <v>0</v>
      </c>
      <c r="GN91" s="346">
        <v>0</v>
      </c>
      <c r="GO91" s="346">
        <v>0</v>
      </c>
      <c r="GP91" s="346">
        <v>0</v>
      </c>
      <c r="GQ91" s="346">
        <v>0</v>
      </c>
      <c r="GR91" s="346">
        <v>0</v>
      </c>
      <c r="GS91" s="346">
        <v>2</v>
      </c>
      <c r="GT91" s="346">
        <v>5</v>
      </c>
      <c r="GU91" s="346">
        <v>1</v>
      </c>
      <c r="GV91" s="346">
        <v>1</v>
      </c>
      <c r="GW91" s="346">
        <v>3</v>
      </c>
      <c r="GX91" s="346">
        <v>3</v>
      </c>
      <c r="GY91" s="346">
        <v>0</v>
      </c>
      <c r="GZ91" s="346">
        <v>0</v>
      </c>
      <c r="HA91" s="346">
        <v>0</v>
      </c>
      <c r="HB91" s="346">
        <v>0</v>
      </c>
      <c r="HC91" s="346">
        <v>0</v>
      </c>
      <c r="HD91" s="346">
        <v>0</v>
      </c>
      <c r="HE91" s="346">
        <v>0</v>
      </c>
      <c r="HF91" s="346">
        <v>0</v>
      </c>
      <c r="HG91" s="346">
        <v>0</v>
      </c>
      <c r="HH91" s="346">
        <v>0</v>
      </c>
      <c r="HI91" s="346">
        <v>0</v>
      </c>
      <c r="HJ91" s="346">
        <v>0</v>
      </c>
      <c r="HK91" s="346">
        <v>0</v>
      </c>
      <c r="HL91" s="346">
        <v>0</v>
      </c>
      <c r="HM91" s="346">
        <v>0</v>
      </c>
    </row>
    <row r="92" spans="1:221" x14ac:dyDescent="0.2">
      <c r="A92" s="353">
        <v>17</v>
      </c>
      <c r="B92" s="324" t="s">
        <v>310</v>
      </c>
      <c r="C92" s="130"/>
      <c r="D92" s="131"/>
      <c r="E92" s="346">
        <v>0</v>
      </c>
      <c r="F92" s="346">
        <v>0</v>
      </c>
      <c r="G92" s="346">
        <v>0</v>
      </c>
      <c r="H92" s="346">
        <v>0</v>
      </c>
      <c r="I92" s="346">
        <v>0</v>
      </c>
      <c r="J92" s="346">
        <v>0</v>
      </c>
      <c r="K92" s="346">
        <v>0</v>
      </c>
      <c r="L92" s="346">
        <v>0</v>
      </c>
      <c r="M92" s="346">
        <v>0</v>
      </c>
      <c r="N92" s="346">
        <v>0</v>
      </c>
      <c r="O92" s="346">
        <v>0</v>
      </c>
      <c r="P92" s="346">
        <v>0</v>
      </c>
      <c r="Q92" s="346">
        <v>0</v>
      </c>
      <c r="R92" s="346">
        <v>0</v>
      </c>
      <c r="S92" s="346">
        <v>0</v>
      </c>
      <c r="T92" s="346">
        <v>0</v>
      </c>
      <c r="U92" s="346">
        <v>0</v>
      </c>
      <c r="V92" s="346">
        <v>0</v>
      </c>
      <c r="W92" s="346">
        <v>0</v>
      </c>
      <c r="X92" s="346">
        <v>0</v>
      </c>
      <c r="Y92" s="346">
        <v>0</v>
      </c>
      <c r="Z92" s="346">
        <v>0</v>
      </c>
      <c r="AA92" s="346">
        <v>1</v>
      </c>
      <c r="AB92" s="346">
        <v>30</v>
      </c>
      <c r="AC92" s="346">
        <v>0</v>
      </c>
      <c r="AD92" s="346">
        <v>0</v>
      </c>
      <c r="AE92" s="346">
        <v>0</v>
      </c>
      <c r="AF92" s="346">
        <v>0</v>
      </c>
      <c r="AG92" s="346">
        <v>0</v>
      </c>
      <c r="AH92" s="346">
        <v>0</v>
      </c>
      <c r="AI92" s="346">
        <v>0</v>
      </c>
      <c r="AJ92" s="346">
        <v>0</v>
      </c>
      <c r="AK92" s="346">
        <v>0</v>
      </c>
      <c r="AL92" s="346">
        <v>0</v>
      </c>
      <c r="AM92" s="346">
        <v>0</v>
      </c>
      <c r="AN92" s="346">
        <v>0</v>
      </c>
      <c r="AO92" s="346">
        <v>0</v>
      </c>
      <c r="AP92" s="346">
        <v>0</v>
      </c>
      <c r="AQ92" s="346">
        <v>0</v>
      </c>
      <c r="AR92" s="346">
        <v>0</v>
      </c>
      <c r="AS92" s="346">
        <v>0</v>
      </c>
      <c r="AT92" s="346">
        <v>0</v>
      </c>
      <c r="AU92" s="346">
        <v>0</v>
      </c>
      <c r="AV92" s="346">
        <v>0</v>
      </c>
      <c r="AW92" s="346">
        <v>0</v>
      </c>
      <c r="AX92" s="346">
        <v>0</v>
      </c>
      <c r="AY92" s="346">
        <v>0</v>
      </c>
      <c r="AZ92" s="346">
        <v>0</v>
      </c>
      <c r="BA92" s="346">
        <v>0</v>
      </c>
      <c r="BB92" s="346">
        <v>0</v>
      </c>
      <c r="BC92" s="346">
        <v>8</v>
      </c>
      <c r="BD92" s="346">
        <v>8</v>
      </c>
      <c r="BE92" s="346">
        <v>0</v>
      </c>
      <c r="BF92" s="346">
        <v>0</v>
      </c>
      <c r="BG92" s="346">
        <v>1</v>
      </c>
      <c r="BH92" s="346">
        <v>1</v>
      </c>
      <c r="BI92" s="346">
        <v>2</v>
      </c>
      <c r="BJ92" s="346">
        <v>2</v>
      </c>
      <c r="BK92" s="346">
        <v>0</v>
      </c>
      <c r="BL92" s="346">
        <v>0</v>
      </c>
      <c r="BM92" s="346">
        <v>1</v>
      </c>
      <c r="BN92" s="346">
        <v>10</v>
      </c>
      <c r="BO92" s="346">
        <v>4</v>
      </c>
      <c r="BP92" s="346">
        <v>120</v>
      </c>
      <c r="BQ92" s="346">
        <v>0</v>
      </c>
      <c r="BR92" s="346">
        <v>0</v>
      </c>
      <c r="BS92" s="346">
        <v>0</v>
      </c>
      <c r="BT92" s="346">
        <v>0</v>
      </c>
      <c r="BU92" s="346">
        <v>0</v>
      </c>
      <c r="BV92" s="346">
        <v>0</v>
      </c>
      <c r="BW92" s="346">
        <v>0</v>
      </c>
      <c r="BX92" s="346">
        <v>0</v>
      </c>
      <c r="BY92" s="346">
        <v>0</v>
      </c>
      <c r="BZ92" s="346">
        <v>0</v>
      </c>
      <c r="CA92" s="346">
        <v>0</v>
      </c>
      <c r="CB92" s="346">
        <v>0</v>
      </c>
      <c r="CC92" s="346">
        <v>0</v>
      </c>
      <c r="CD92" s="346">
        <v>0</v>
      </c>
      <c r="CE92" s="346">
        <v>0</v>
      </c>
      <c r="CF92" s="346">
        <v>0</v>
      </c>
      <c r="CG92" s="346">
        <v>0</v>
      </c>
      <c r="CH92" s="346">
        <v>0</v>
      </c>
      <c r="CI92" s="346">
        <v>0</v>
      </c>
      <c r="CJ92" s="346">
        <v>0</v>
      </c>
      <c r="CK92" s="346">
        <v>0</v>
      </c>
      <c r="CL92" s="346">
        <v>0</v>
      </c>
      <c r="CM92" s="346">
        <v>2</v>
      </c>
      <c r="CN92" s="346">
        <v>8</v>
      </c>
      <c r="CO92" s="346">
        <v>0</v>
      </c>
      <c r="CP92" s="346">
        <v>0</v>
      </c>
      <c r="CQ92" s="346">
        <v>8</v>
      </c>
      <c r="CR92" s="346">
        <v>8</v>
      </c>
      <c r="CS92" s="346">
        <v>0</v>
      </c>
      <c r="CT92" s="346">
        <v>0</v>
      </c>
      <c r="CU92" s="346">
        <v>2</v>
      </c>
      <c r="CV92" s="346">
        <v>2</v>
      </c>
      <c r="CW92" s="346">
        <v>0</v>
      </c>
      <c r="CX92" s="346">
        <v>0</v>
      </c>
      <c r="CY92" s="346">
        <v>0</v>
      </c>
      <c r="CZ92" s="346">
        <v>0</v>
      </c>
      <c r="DA92" s="346">
        <v>2</v>
      </c>
      <c r="DB92" s="346">
        <v>20</v>
      </c>
      <c r="DC92" s="346">
        <v>7</v>
      </c>
      <c r="DD92" s="346">
        <v>210</v>
      </c>
      <c r="DE92" s="346">
        <v>0</v>
      </c>
      <c r="DF92" s="346">
        <v>0</v>
      </c>
      <c r="DG92" s="346">
        <v>0</v>
      </c>
      <c r="DH92" s="346">
        <v>0</v>
      </c>
      <c r="DI92" s="346">
        <v>0</v>
      </c>
      <c r="DJ92" s="346">
        <v>0</v>
      </c>
      <c r="DK92" s="346">
        <v>0</v>
      </c>
      <c r="DL92" s="346">
        <v>0</v>
      </c>
      <c r="DM92" s="346">
        <v>0</v>
      </c>
      <c r="DN92" s="346">
        <v>0</v>
      </c>
      <c r="DO92" s="346">
        <v>0</v>
      </c>
      <c r="DP92" s="346">
        <v>0</v>
      </c>
      <c r="DQ92" s="346">
        <v>0</v>
      </c>
      <c r="DR92" s="346">
        <v>0</v>
      </c>
      <c r="DS92" s="346">
        <v>0</v>
      </c>
      <c r="DT92" s="346">
        <v>0</v>
      </c>
      <c r="DU92" s="346">
        <v>0</v>
      </c>
      <c r="DV92" s="346">
        <v>0</v>
      </c>
      <c r="DW92" s="346">
        <v>0</v>
      </c>
      <c r="DX92" s="346">
        <v>0</v>
      </c>
      <c r="DY92" s="346">
        <v>0</v>
      </c>
      <c r="DZ92" s="346">
        <v>0</v>
      </c>
      <c r="EA92" s="346">
        <v>0</v>
      </c>
      <c r="EB92" s="346">
        <v>0</v>
      </c>
      <c r="EC92" s="346">
        <v>0</v>
      </c>
      <c r="ED92" s="346">
        <v>0</v>
      </c>
      <c r="EE92" s="346">
        <v>0</v>
      </c>
      <c r="EF92" s="346">
        <v>0</v>
      </c>
      <c r="EG92" s="346">
        <v>0</v>
      </c>
      <c r="EH92" s="346">
        <v>0</v>
      </c>
      <c r="EI92" s="346">
        <v>0</v>
      </c>
      <c r="EJ92" s="346">
        <v>0</v>
      </c>
      <c r="EK92" s="346">
        <v>0</v>
      </c>
      <c r="EL92" s="346">
        <v>0</v>
      </c>
      <c r="EM92" s="346">
        <v>0</v>
      </c>
      <c r="EN92" s="346">
        <v>0</v>
      </c>
      <c r="EO92" s="346">
        <v>0</v>
      </c>
      <c r="EP92" s="346">
        <v>0</v>
      </c>
      <c r="EQ92" s="346">
        <v>0</v>
      </c>
      <c r="ER92" s="346">
        <v>0</v>
      </c>
      <c r="ES92" s="346">
        <v>0</v>
      </c>
      <c r="ET92" s="346">
        <v>0</v>
      </c>
      <c r="EU92" s="346">
        <v>0</v>
      </c>
      <c r="EV92" s="346">
        <v>0</v>
      </c>
      <c r="EW92" s="346">
        <v>0</v>
      </c>
      <c r="EX92" s="346">
        <v>0</v>
      </c>
      <c r="EY92" s="346">
        <v>0</v>
      </c>
      <c r="EZ92" s="346">
        <v>0</v>
      </c>
      <c r="FA92" s="346">
        <v>0</v>
      </c>
      <c r="FB92" s="346">
        <v>0</v>
      </c>
      <c r="FC92" s="346">
        <v>0</v>
      </c>
      <c r="FD92" s="346">
        <v>0</v>
      </c>
      <c r="FE92" s="346">
        <v>0</v>
      </c>
      <c r="FF92" s="346">
        <v>0</v>
      </c>
      <c r="FG92" s="346">
        <v>0</v>
      </c>
      <c r="FH92" s="346">
        <v>0</v>
      </c>
      <c r="FI92" s="346">
        <v>0</v>
      </c>
      <c r="FJ92" s="346">
        <v>0</v>
      </c>
      <c r="FK92" s="346">
        <v>0</v>
      </c>
      <c r="FL92" s="346">
        <v>0</v>
      </c>
      <c r="FM92" s="346">
        <v>0</v>
      </c>
      <c r="FN92" s="346">
        <v>0</v>
      </c>
      <c r="FO92" s="346">
        <v>0</v>
      </c>
      <c r="FP92" s="346">
        <v>0</v>
      </c>
      <c r="FQ92" s="346">
        <v>0</v>
      </c>
      <c r="FR92" s="346">
        <v>0</v>
      </c>
      <c r="FS92" s="346">
        <v>0</v>
      </c>
      <c r="FT92" s="346">
        <v>0</v>
      </c>
      <c r="FU92" s="346">
        <v>0</v>
      </c>
      <c r="FV92" s="346">
        <v>0</v>
      </c>
      <c r="FW92" s="346">
        <v>1</v>
      </c>
      <c r="FX92" s="346">
        <v>0</v>
      </c>
      <c r="FY92" s="346">
        <v>11</v>
      </c>
      <c r="FZ92" s="346">
        <v>1</v>
      </c>
      <c r="GA92" s="346">
        <v>9</v>
      </c>
      <c r="GB92" s="346">
        <v>1</v>
      </c>
      <c r="GC92" s="346">
        <v>0</v>
      </c>
      <c r="GD92" s="346">
        <v>0</v>
      </c>
      <c r="GE92" s="346">
        <v>0</v>
      </c>
      <c r="GF92" s="346">
        <v>0</v>
      </c>
      <c r="GG92" s="346">
        <v>0</v>
      </c>
      <c r="GH92" s="346">
        <v>0</v>
      </c>
      <c r="GI92" s="346">
        <v>0</v>
      </c>
      <c r="GJ92" s="346">
        <v>0</v>
      </c>
      <c r="GK92" s="346">
        <v>0</v>
      </c>
      <c r="GL92" s="346">
        <v>0</v>
      </c>
      <c r="GM92" s="346">
        <v>0</v>
      </c>
      <c r="GN92" s="346">
        <v>0</v>
      </c>
      <c r="GO92" s="346">
        <v>0</v>
      </c>
      <c r="GP92" s="346">
        <v>0</v>
      </c>
      <c r="GQ92" s="346">
        <v>0</v>
      </c>
      <c r="GR92" s="346">
        <v>0</v>
      </c>
      <c r="GS92" s="346">
        <v>0</v>
      </c>
      <c r="GT92" s="346">
        <v>0</v>
      </c>
      <c r="GU92" s="346">
        <v>0</v>
      </c>
      <c r="GV92" s="346">
        <v>0</v>
      </c>
      <c r="GW92" s="346">
        <v>0</v>
      </c>
      <c r="GX92" s="346">
        <v>0</v>
      </c>
      <c r="GY92" s="346">
        <v>0</v>
      </c>
      <c r="GZ92" s="346">
        <v>0</v>
      </c>
      <c r="HA92" s="346">
        <v>0</v>
      </c>
      <c r="HB92" s="346">
        <v>0</v>
      </c>
      <c r="HC92" s="346">
        <v>0</v>
      </c>
      <c r="HD92" s="346">
        <v>0</v>
      </c>
      <c r="HE92" s="346">
        <v>7</v>
      </c>
      <c r="HF92" s="346">
        <v>7</v>
      </c>
      <c r="HG92" s="346">
        <v>7</v>
      </c>
      <c r="HH92" s="346">
        <v>0</v>
      </c>
      <c r="HI92" s="346">
        <v>0</v>
      </c>
      <c r="HJ92" s="346">
        <v>0</v>
      </c>
      <c r="HK92" s="346">
        <v>0</v>
      </c>
      <c r="HL92" s="346">
        <v>0</v>
      </c>
      <c r="HM92" s="346">
        <v>0</v>
      </c>
    </row>
    <row r="93" spans="1:221" x14ac:dyDescent="0.2">
      <c r="A93" s="353">
        <v>18</v>
      </c>
      <c r="B93" s="324" t="s">
        <v>311</v>
      </c>
      <c r="C93" s="130"/>
      <c r="D93" s="131"/>
      <c r="E93" s="346">
        <v>0</v>
      </c>
      <c r="F93" s="346">
        <v>0</v>
      </c>
      <c r="G93" s="346">
        <v>0</v>
      </c>
      <c r="H93" s="346">
        <v>0</v>
      </c>
      <c r="I93" s="346">
        <v>0</v>
      </c>
      <c r="J93" s="346">
        <v>0</v>
      </c>
      <c r="K93" s="346">
        <v>0</v>
      </c>
      <c r="L93" s="346">
        <v>0</v>
      </c>
      <c r="M93" s="346">
        <v>0</v>
      </c>
      <c r="N93" s="346">
        <v>0</v>
      </c>
      <c r="O93" s="346">
        <v>0</v>
      </c>
      <c r="P93" s="346">
        <v>0</v>
      </c>
      <c r="Q93" s="346">
        <v>0</v>
      </c>
      <c r="R93" s="346">
        <v>0</v>
      </c>
      <c r="S93" s="346">
        <v>0</v>
      </c>
      <c r="T93" s="346">
        <v>0</v>
      </c>
      <c r="U93" s="346">
        <v>0</v>
      </c>
      <c r="V93" s="346">
        <v>0</v>
      </c>
      <c r="W93" s="346">
        <v>0</v>
      </c>
      <c r="X93" s="346">
        <v>0</v>
      </c>
      <c r="Y93" s="346">
        <v>2</v>
      </c>
      <c r="Z93" s="346">
        <v>20</v>
      </c>
      <c r="AA93" s="346">
        <v>0</v>
      </c>
      <c r="AB93" s="346">
        <v>0</v>
      </c>
      <c r="AC93" s="346">
        <v>0</v>
      </c>
      <c r="AD93" s="346">
        <v>0</v>
      </c>
      <c r="AE93" s="346">
        <v>0</v>
      </c>
      <c r="AF93" s="346">
        <v>0</v>
      </c>
      <c r="AG93" s="346">
        <v>0</v>
      </c>
      <c r="AH93" s="346">
        <v>0</v>
      </c>
      <c r="AI93" s="346">
        <v>0</v>
      </c>
      <c r="AJ93" s="346">
        <v>0</v>
      </c>
      <c r="AK93" s="346">
        <v>0</v>
      </c>
      <c r="AL93" s="346">
        <v>0</v>
      </c>
      <c r="AM93" s="346">
        <v>0</v>
      </c>
      <c r="AN93" s="346">
        <v>0</v>
      </c>
      <c r="AO93" s="346">
        <v>0</v>
      </c>
      <c r="AP93" s="346">
        <v>0</v>
      </c>
      <c r="AQ93" s="346">
        <v>0</v>
      </c>
      <c r="AR93" s="346">
        <v>0</v>
      </c>
      <c r="AS93" s="346">
        <v>0</v>
      </c>
      <c r="AT93" s="346">
        <v>0</v>
      </c>
      <c r="AU93" s="346">
        <v>0</v>
      </c>
      <c r="AV93" s="346">
        <v>0</v>
      </c>
      <c r="AW93" s="346">
        <v>1</v>
      </c>
      <c r="AX93" s="346">
        <v>1</v>
      </c>
      <c r="AY93" s="346">
        <v>0</v>
      </c>
      <c r="AZ93" s="346">
        <v>0</v>
      </c>
      <c r="BA93" s="346">
        <v>0</v>
      </c>
      <c r="BB93" s="346">
        <v>0</v>
      </c>
      <c r="BC93" s="346">
        <v>2</v>
      </c>
      <c r="BD93" s="346">
        <v>2</v>
      </c>
      <c r="BE93" s="346">
        <v>0</v>
      </c>
      <c r="BF93" s="346">
        <v>0</v>
      </c>
      <c r="BG93" s="346">
        <v>1</v>
      </c>
      <c r="BH93" s="346">
        <v>1</v>
      </c>
      <c r="BI93" s="346">
        <v>0</v>
      </c>
      <c r="BJ93" s="346">
        <v>0</v>
      </c>
      <c r="BK93" s="346">
        <v>0</v>
      </c>
      <c r="BL93" s="346">
        <v>0</v>
      </c>
      <c r="BM93" s="346">
        <v>1</v>
      </c>
      <c r="BN93" s="346">
        <v>10</v>
      </c>
      <c r="BO93" s="346">
        <v>4</v>
      </c>
      <c r="BP93" s="346">
        <v>120</v>
      </c>
      <c r="BQ93" s="346">
        <v>0</v>
      </c>
      <c r="BR93" s="346">
        <v>0</v>
      </c>
      <c r="BS93" s="346">
        <v>0</v>
      </c>
      <c r="BT93" s="346">
        <v>0</v>
      </c>
      <c r="BU93" s="346">
        <v>0</v>
      </c>
      <c r="BV93" s="346">
        <v>0</v>
      </c>
      <c r="BW93" s="346">
        <v>0</v>
      </c>
      <c r="BX93" s="346">
        <v>0</v>
      </c>
      <c r="BY93" s="346">
        <v>0</v>
      </c>
      <c r="BZ93" s="346">
        <v>0</v>
      </c>
      <c r="CA93" s="346">
        <v>0</v>
      </c>
      <c r="CB93" s="346">
        <v>0</v>
      </c>
      <c r="CC93" s="346">
        <v>0</v>
      </c>
      <c r="CD93" s="346">
        <v>0</v>
      </c>
      <c r="CE93" s="346">
        <v>0</v>
      </c>
      <c r="CF93" s="346">
        <v>0</v>
      </c>
      <c r="CG93" s="346">
        <v>0</v>
      </c>
      <c r="CH93" s="346">
        <v>0</v>
      </c>
      <c r="CI93" s="346">
        <v>0</v>
      </c>
      <c r="CJ93" s="346">
        <v>0</v>
      </c>
      <c r="CK93" s="346">
        <v>0</v>
      </c>
      <c r="CL93" s="346">
        <v>0</v>
      </c>
      <c r="CM93" s="346">
        <v>2</v>
      </c>
      <c r="CN93" s="346">
        <v>8</v>
      </c>
      <c r="CO93" s="346">
        <v>0</v>
      </c>
      <c r="CP93" s="346">
        <v>0</v>
      </c>
      <c r="CQ93" s="346">
        <v>2</v>
      </c>
      <c r="CR93" s="346">
        <v>2</v>
      </c>
      <c r="CS93" s="346">
        <v>0</v>
      </c>
      <c r="CT93" s="346">
        <v>0</v>
      </c>
      <c r="CU93" s="346">
        <v>0</v>
      </c>
      <c r="CV93" s="346">
        <v>0</v>
      </c>
      <c r="CW93" s="346">
        <v>0</v>
      </c>
      <c r="CX93" s="346">
        <v>0</v>
      </c>
      <c r="CY93" s="346">
        <v>0</v>
      </c>
      <c r="CZ93" s="346">
        <v>0</v>
      </c>
      <c r="DA93" s="346">
        <v>1</v>
      </c>
      <c r="DB93" s="346">
        <v>10</v>
      </c>
      <c r="DC93" s="346">
        <v>1</v>
      </c>
      <c r="DD93" s="346">
        <v>30</v>
      </c>
      <c r="DE93" s="346">
        <v>0</v>
      </c>
      <c r="DF93" s="346">
        <v>0</v>
      </c>
      <c r="DG93" s="346">
        <v>0</v>
      </c>
      <c r="DH93" s="346">
        <v>0</v>
      </c>
      <c r="DI93" s="346">
        <v>0</v>
      </c>
      <c r="DJ93" s="346">
        <v>0</v>
      </c>
      <c r="DK93" s="346">
        <v>0</v>
      </c>
      <c r="DL93" s="346">
        <v>0</v>
      </c>
      <c r="DM93" s="346">
        <v>0</v>
      </c>
      <c r="DN93" s="346">
        <v>0</v>
      </c>
      <c r="DO93" s="346">
        <v>0</v>
      </c>
      <c r="DP93" s="346">
        <v>0</v>
      </c>
      <c r="DQ93" s="346">
        <v>0</v>
      </c>
      <c r="DR93" s="346">
        <v>0</v>
      </c>
      <c r="DS93" s="346">
        <v>0</v>
      </c>
      <c r="DT93" s="346">
        <v>0</v>
      </c>
      <c r="DU93" s="346">
        <v>0</v>
      </c>
      <c r="DV93" s="346">
        <v>0</v>
      </c>
      <c r="DW93" s="346">
        <v>0</v>
      </c>
      <c r="DX93" s="346">
        <v>0</v>
      </c>
      <c r="DY93" s="346">
        <v>0</v>
      </c>
      <c r="DZ93" s="346">
        <v>0</v>
      </c>
      <c r="EA93" s="346">
        <v>0</v>
      </c>
      <c r="EB93" s="346">
        <v>0</v>
      </c>
      <c r="EC93" s="346">
        <v>0</v>
      </c>
      <c r="ED93" s="346">
        <v>0</v>
      </c>
      <c r="EE93" s="346">
        <v>0</v>
      </c>
      <c r="EF93" s="346">
        <v>0</v>
      </c>
      <c r="EG93" s="346">
        <v>0</v>
      </c>
      <c r="EH93" s="346">
        <v>0</v>
      </c>
      <c r="EI93" s="346">
        <v>0</v>
      </c>
      <c r="EJ93" s="346">
        <v>0</v>
      </c>
      <c r="EK93" s="346">
        <v>0</v>
      </c>
      <c r="EL93" s="346">
        <v>0</v>
      </c>
      <c r="EM93" s="346">
        <v>0</v>
      </c>
      <c r="EN93" s="346">
        <v>0</v>
      </c>
      <c r="EO93" s="346">
        <v>0</v>
      </c>
      <c r="EP93" s="346">
        <v>0</v>
      </c>
      <c r="EQ93" s="346">
        <v>0</v>
      </c>
      <c r="ER93" s="346">
        <v>0</v>
      </c>
      <c r="ES93" s="346">
        <v>0</v>
      </c>
      <c r="ET93" s="346">
        <v>0</v>
      </c>
      <c r="EU93" s="346">
        <v>0</v>
      </c>
      <c r="EV93" s="346">
        <v>0</v>
      </c>
      <c r="EW93" s="346">
        <v>0</v>
      </c>
      <c r="EX93" s="346">
        <v>0</v>
      </c>
      <c r="EY93" s="346">
        <v>0</v>
      </c>
      <c r="EZ93" s="346">
        <v>0</v>
      </c>
      <c r="FA93" s="346">
        <v>0</v>
      </c>
      <c r="FB93" s="346">
        <v>0</v>
      </c>
      <c r="FC93" s="346">
        <v>0</v>
      </c>
      <c r="FD93" s="346">
        <v>0</v>
      </c>
      <c r="FE93" s="346">
        <v>0</v>
      </c>
      <c r="FF93" s="346">
        <v>0</v>
      </c>
      <c r="FG93" s="346">
        <v>0</v>
      </c>
      <c r="FH93" s="346">
        <v>0</v>
      </c>
      <c r="FI93" s="346">
        <v>0</v>
      </c>
      <c r="FJ93" s="346">
        <v>0</v>
      </c>
      <c r="FK93" s="346">
        <v>0</v>
      </c>
      <c r="FL93" s="346">
        <v>0</v>
      </c>
      <c r="FM93" s="346">
        <v>0</v>
      </c>
      <c r="FN93" s="346">
        <v>0</v>
      </c>
      <c r="FO93" s="346">
        <v>0</v>
      </c>
      <c r="FP93" s="346">
        <v>0</v>
      </c>
      <c r="FQ93" s="346">
        <v>0</v>
      </c>
      <c r="FR93" s="346">
        <v>0</v>
      </c>
      <c r="FS93" s="346">
        <v>0</v>
      </c>
      <c r="FT93" s="346">
        <v>0</v>
      </c>
      <c r="FU93" s="346">
        <v>0</v>
      </c>
      <c r="FV93" s="346">
        <v>0</v>
      </c>
      <c r="FW93" s="346">
        <v>3</v>
      </c>
      <c r="FX93" s="346">
        <v>2</v>
      </c>
      <c r="FY93" s="346">
        <v>3</v>
      </c>
      <c r="FZ93" s="346">
        <v>1</v>
      </c>
      <c r="GA93" s="346">
        <v>4</v>
      </c>
      <c r="GB93" s="346">
        <v>4</v>
      </c>
      <c r="GC93" s="346">
        <v>0</v>
      </c>
      <c r="GD93" s="346">
        <v>0</v>
      </c>
      <c r="GE93" s="346">
        <v>0</v>
      </c>
      <c r="GF93" s="346">
        <v>0</v>
      </c>
      <c r="GG93" s="346">
        <v>0</v>
      </c>
      <c r="GH93" s="346">
        <v>0</v>
      </c>
      <c r="GI93" s="346">
        <v>0</v>
      </c>
      <c r="GJ93" s="346">
        <v>0</v>
      </c>
      <c r="GK93" s="346">
        <v>0</v>
      </c>
      <c r="GL93" s="346">
        <v>0</v>
      </c>
      <c r="GM93" s="346">
        <v>0</v>
      </c>
      <c r="GN93" s="346">
        <v>0</v>
      </c>
      <c r="GO93" s="346">
        <v>0</v>
      </c>
      <c r="GP93" s="346">
        <v>0</v>
      </c>
      <c r="GQ93" s="346">
        <v>0</v>
      </c>
      <c r="GR93" s="346">
        <v>0</v>
      </c>
      <c r="GS93" s="346">
        <v>0</v>
      </c>
      <c r="GT93" s="346">
        <v>1</v>
      </c>
      <c r="GU93" s="346">
        <v>5</v>
      </c>
      <c r="GV93" s="346">
        <v>0</v>
      </c>
      <c r="GW93" s="346">
        <v>5</v>
      </c>
      <c r="GX93" s="346">
        <v>4</v>
      </c>
      <c r="GY93" s="346">
        <v>0</v>
      </c>
      <c r="GZ93" s="346">
        <v>0</v>
      </c>
      <c r="HA93" s="346">
        <v>0</v>
      </c>
      <c r="HB93" s="346">
        <v>0</v>
      </c>
      <c r="HC93" s="346">
        <v>0</v>
      </c>
      <c r="HD93" s="346">
        <v>0</v>
      </c>
      <c r="HE93" s="346">
        <v>0</v>
      </c>
      <c r="HF93" s="346">
        <v>0</v>
      </c>
      <c r="HG93" s="346">
        <v>0</v>
      </c>
      <c r="HH93" s="346">
        <v>0</v>
      </c>
      <c r="HI93" s="346">
        <v>0</v>
      </c>
      <c r="HJ93" s="346">
        <v>0</v>
      </c>
      <c r="HK93" s="346">
        <v>0</v>
      </c>
      <c r="HL93" s="346">
        <v>0</v>
      </c>
      <c r="HM93" s="346">
        <v>0</v>
      </c>
    </row>
    <row r="94" spans="1:221" x14ac:dyDescent="0.2">
      <c r="A94" s="353">
        <v>19</v>
      </c>
      <c r="B94" s="324" t="s">
        <v>312</v>
      </c>
      <c r="C94" s="130"/>
      <c r="D94" s="131"/>
      <c r="E94" s="346">
        <v>0</v>
      </c>
      <c r="F94" s="346">
        <v>0</v>
      </c>
      <c r="G94" s="346">
        <v>0</v>
      </c>
      <c r="H94" s="346">
        <v>0</v>
      </c>
      <c r="I94" s="346">
        <v>0</v>
      </c>
      <c r="J94" s="346">
        <v>0</v>
      </c>
      <c r="K94" s="346">
        <v>0</v>
      </c>
      <c r="L94" s="346">
        <v>0</v>
      </c>
      <c r="M94" s="346">
        <v>0</v>
      </c>
      <c r="N94" s="346">
        <v>0</v>
      </c>
      <c r="O94" s="346">
        <v>0</v>
      </c>
      <c r="P94" s="346">
        <v>0</v>
      </c>
      <c r="Q94" s="346">
        <v>0</v>
      </c>
      <c r="R94" s="346">
        <v>0</v>
      </c>
      <c r="S94" s="346">
        <v>4</v>
      </c>
      <c r="T94" s="346">
        <v>4</v>
      </c>
      <c r="U94" s="346">
        <v>0</v>
      </c>
      <c r="V94" s="346">
        <v>0</v>
      </c>
      <c r="W94" s="346">
        <v>0</v>
      </c>
      <c r="X94" s="346">
        <v>0</v>
      </c>
      <c r="Y94" s="346">
        <v>0</v>
      </c>
      <c r="Z94" s="346">
        <v>0</v>
      </c>
      <c r="AA94" s="346">
        <v>0</v>
      </c>
      <c r="AB94" s="346">
        <v>0</v>
      </c>
      <c r="AC94" s="346">
        <v>0</v>
      </c>
      <c r="AD94" s="346">
        <v>0</v>
      </c>
      <c r="AE94" s="346">
        <v>0</v>
      </c>
      <c r="AF94" s="346">
        <v>0</v>
      </c>
      <c r="AG94" s="346">
        <v>0</v>
      </c>
      <c r="AH94" s="346">
        <v>0</v>
      </c>
      <c r="AI94" s="346">
        <v>0</v>
      </c>
      <c r="AJ94" s="346">
        <v>0</v>
      </c>
      <c r="AK94" s="346">
        <v>0</v>
      </c>
      <c r="AL94" s="346">
        <v>0</v>
      </c>
      <c r="AM94" s="346">
        <v>0</v>
      </c>
      <c r="AN94" s="346">
        <v>0</v>
      </c>
      <c r="AO94" s="346">
        <v>0</v>
      </c>
      <c r="AP94" s="346">
        <v>0</v>
      </c>
      <c r="AQ94" s="346">
        <v>0</v>
      </c>
      <c r="AR94" s="346">
        <v>0</v>
      </c>
      <c r="AS94" s="346">
        <v>0</v>
      </c>
      <c r="AT94" s="346">
        <v>0</v>
      </c>
      <c r="AU94" s="346">
        <v>0</v>
      </c>
      <c r="AV94" s="346">
        <v>0</v>
      </c>
      <c r="AW94" s="346">
        <v>0</v>
      </c>
      <c r="AX94" s="346">
        <v>0</v>
      </c>
      <c r="AY94" s="346">
        <v>3</v>
      </c>
      <c r="AZ94" s="346">
        <v>12</v>
      </c>
      <c r="BA94" s="346">
        <v>0</v>
      </c>
      <c r="BB94" s="346">
        <v>0</v>
      </c>
      <c r="BC94" s="346">
        <v>12</v>
      </c>
      <c r="BD94" s="346">
        <v>12</v>
      </c>
      <c r="BE94" s="346">
        <v>0</v>
      </c>
      <c r="BF94" s="346">
        <v>0</v>
      </c>
      <c r="BG94" s="346">
        <v>11</v>
      </c>
      <c r="BH94" s="346">
        <v>11</v>
      </c>
      <c r="BI94" s="346">
        <v>3</v>
      </c>
      <c r="BJ94" s="346">
        <v>3</v>
      </c>
      <c r="BK94" s="346">
        <v>0</v>
      </c>
      <c r="BL94" s="346">
        <v>0</v>
      </c>
      <c r="BM94" s="346">
        <v>6</v>
      </c>
      <c r="BN94" s="346">
        <v>60</v>
      </c>
      <c r="BO94" s="346">
        <v>2</v>
      </c>
      <c r="BP94" s="346">
        <v>60</v>
      </c>
      <c r="BQ94" s="346">
        <v>0</v>
      </c>
      <c r="BR94" s="346">
        <v>0</v>
      </c>
      <c r="BS94" s="346">
        <v>0</v>
      </c>
      <c r="BT94" s="346">
        <v>0</v>
      </c>
      <c r="BU94" s="346">
        <v>0</v>
      </c>
      <c r="BV94" s="346">
        <v>0</v>
      </c>
      <c r="BW94" s="346">
        <v>0</v>
      </c>
      <c r="BX94" s="346">
        <v>0</v>
      </c>
      <c r="BY94" s="346">
        <v>0</v>
      </c>
      <c r="BZ94" s="346">
        <v>0</v>
      </c>
      <c r="CA94" s="346">
        <v>0</v>
      </c>
      <c r="CB94" s="346">
        <v>0</v>
      </c>
      <c r="CC94" s="346">
        <v>0</v>
      </c>
      <c r="CD94" s="346">
        <v>0</v>
      </c>
      <c r="CE94" s="346">
        <v>0</v>
      </c>
      <c r="CF94" s="346">
        <v>0</v>
      </c>
      <c r="CG94" s="346">
        <v>0</v>
      </c>
      <c r="CH94" s="346">
        <v>0</v>
      </c>
      <c r="CI94" s="346">
        <v>0</v>
      </c>
      <c r="CJ94" s="346">
        <v>0</v>
      </c>
      <c r="CK94" s="346">
        <v>0</v>
      </c>
      <c r="CL94" s="346">
        <v>0</v>
      </c>
      <c r="CM94" s="346">
        <v>4</v>
      </c>
      <c r="CN94" s="346">
        <v>16</v>
      </c>
      <c r="CO94" s="346">
        <v>0</v>
      </c>
      <c r="CP94" s="346">
        <v>0</v>
      </c>
      <c r="CQ94" s="346">
        <v>13</v>
      </c>
      <c r="CR94" s="346">
        <v>13</v>
      </c>
      <c r="CS94" s="346">
        <v>0</v>
      </c>
      <c r="CT94" s="346">
        <v>0</v>
      </c>
      <c r="CU94" s="346">
        <v>14</v>
      </c>
      <c r="CV94" s="346">
        <v>14</v>
      </c>
      <c r="CW94" s="346">
        <v>1</v>
      </c>
      <c r="CX94" s="346">
        <v>1</v>
      </c>
      <c r="CY94" s="346">
        <v>0</v>
      </c>
      <c r="CZ94" s="346">
        <v>0</v>
      </c>
      <c r="DA94" s="346">
        <v>12</v>
      </c>
      <c r="DB94" s="346">
        <v>120</v>
      </c>
      <c r="DC94" s="346">
        <v>2</v>
      </c>
      <c r="DD94" s="346">
        <v>60</v>
      </c>
      <c r="DE94" s="346">
        <v>0</v>
      </c>
      <c r="DF94" s="346">
        <v>0</v>
      </c>
      <c r="DG94" s="346">
        <v>0</v>
      </c>
      <c r="DH94" s="346">
        <v>0</v>
      </c>
      <c r="DI94" s="346">
        <v>0</v>
      </c>
      <c r="DJ94" s="346">
        <v>0</v>
      </c>
      <c r="DK94" s="346">
        <v>0</v>
      </c>
      <c r="DL94" s="346">
        <v>0</v>
      </c>
      <c r="DM94" s="346">
        <v>0</v>
      </c>
      <c r="DN94" s="346">
        <v>0</v>
      </c>
      <c r="DO94" s="346">
        <v>0</v>
      </c>
      <c r="DP94" s="346">
        <v>0</v>
      </c>
      <c r="DQ94" s="346">
        <v>0</v>
      </c>
      <c r="DR94" s="346">
        <v>0</v>
      </c>
      <c r="DS94" s="346">
        <v>0</v>
      </c>
      <c r="DT94" s="346">
        <v>0</v>
      </c>
      <c r="DU94" s="346">
        <v>0</v>
      </c>
      <c r="DV94" s="346">
        <v>0</v>
      </c>
      <c r="DW94" s="346">
        <v>0</v>
      </c>
      <c r="DX94" s="346">
        <v>0</v>
      </c>
      <c r="DY94" s="346">
        <v>0</v>
      </c>
      <c r="DZ94" s="346">
        <v>0</v>
      </c>
      <c r="EA94" s="346">
        <v>0</v>
      </c>
      <c r="EB94" s="346">
        <v>0</v>
      </c>
      <c r="EC94" s="346">
        <v>0</v>
      </c>
      <c r="ED94" s="346">
        <v>0</v>
      </c>
      <c r="EE94" s="346">
        <v>0</v>
      </c>
      <c r="EF94" s="346">
        <v>0</v>
      </c>
      <c r="EG94" s="346">
        <v>0</v>
      </c>
      <c r="EH94" s="346">
        <v>0</v>
      </c>
      <c r="EI94" s="346">
        <v>0</v>
      </c>
      <c r="EJ94" s="346">
        <v>0</v>
      </c>
      <c r="EK94" s="346">
        <v>0</v>
      </c>
      <c r="EL94" s="346">
        <v>0</v>
      </c>
      <c r="EM94" s="346">
        <v>0</v>
      </c>
      <c r="EN94" s="346">
        <v>0</v>
      </c>
      <c r="EO94" s="346">
        <v>0</v>
      </c>
      <c r="EP94" s="346">
        <v>0</v>
      </c>
      <c r="EQ94" s="346">
        <v>0</v>
      </c>
      <c r="ER94" s="346">
        <v>0</v>
      </c>
      <c r="ES94" s="346">
        <v>0</v>
      </c>
      <c r="ET94" s="346">
        <v>0</v>
      </c>
      <c r="EU94" s="346">
        <v>0</v>
      </c>
      <c r="EV94" s="346">
        <v>0</v>
      </c>
      <c r="EW94" s="346">
        <v>0</v>
      </c>
      <c r="EX94" s="346">
        <v>0</v>
      </c>
      <c r="EY94" s="346">
        <v>0</v>
      </c>
      <c r="EZ94" s="346">
        <v>0</v>
      </c>
      <c r="FA94" s="346">
        <v>0</v>
      </c>
      <c r="FB94" s="346">
        <v>0</v>
      </c>
      <c r="FC94" s="346">
        <v>0</v>
      </c>
      <c r="FD94" s="346">
        <v>0</v>
      </c>
      <c r="FE94" s="346">
        <v>0</v>
      </c>
      <c r="FF94" s="346">
        <v>0</v>
      </c>
      <c r="FG94" s="346">
        <v>0</v>
      </c>
      <c r="FH94" s="346">
        <v>0</v>
      </c>
      <c r="FI94" s="346">
        <v>0</v>
      </c>
      <c r="FJ94" s="346">
        <v>0</v>
      </c>
      <c r="FK94" s="346">
        <v>0</v>
      </c>
      <c r="FL94" s="346">
        <v>0</v>
      </c>
      <c r="FM94" s="346">
        <v>0</v>
      </c>
      <c r="FN94" s="346">
        <v>0</v>
      </c>
      <c r="FO94" s="346">
        <v>0</v>
      </c>
      <c r="FP94" s="346">
        <v>0</v>
      </c>
      <c r="FQ94" s="346">
        <v>0</v>
      </c>
      <c r="FR94" s="346">
        <v>0</v>
      </c>
      <c r="FS94" s="346">
        <v>0</v>
      </c>
      <c r="FT94" s="346">
        <v>0</v>
      </c>
      <c r="FU94" s="346">
        <v>0</v>
      </c>
      <c r="FV94" s="346">
        <v>0</v>
      </c>
      <c r="FW94" s="346">
        <v>3</v>
      </c>
      <c r="FX94" s="346">
        <v>3</v>
      </c>
      <c r="FY94" s="346">
        <v>10</v>
      </c>
      <c r="FZ94" s="346">
        <v>7</v>
      </c>
      <c r="GA94" s="346">
        <v>18</v>
      </c>
      <c r="GB94" s="346">
        <v>16</v>
      </c>
      <c r="GC94" s="346">
        <v>0</v>
      </c>
      <c r="GD94" s="346">
        <v>0</v>
      </c>
      <c r="GE94" s="346">
        <v>0</v>
      </c>
      <c r="GF94" s="346">
        <v>0</v>
      </c>
      <c r="GG94" s="346">
        <v>0</v>
      </c>
      <c r="GH94" s="346">
        <v>0</v>
      </c>
      <c r="GI94" s="346">
        <v>0</v>
      </c>
      <c r="GJ94" s="346">
        <v>0</v>
      </c>
      <c r="GK94" s="346">
        <v>0</v>
      </c>
      <c r="GL94" s="346">
        <v>0</v>
      </c>
      <c r="GM94" s="346">
        <v>0</v>
      </c>
      <c r="GN94" s="346">
        <v>0</v>
      </c>
      <c r="GO94" s="346">
        <v>0</v>
      </c>
      <c r="GP94" s="346">
        <v>0</v>
      </c>
      <c r="GQ94" s="346">
        <v>0</v>
      </c>
      <c r="GR94" s="346">
        <v>0</v>
      </c>
      <c r="GS94" s="346">
        <v>6</v>
      </c>
      <c r="GT94" s="346">
        <v>3</v>
      </c>
      <c r="GU94" s="346">
        <v>9</v>
      </c>
      <c r="GV94" s="346">
        <v>4</v>
      </c>
      <c r="GW94" s="346">
        <v>30</v>
      </c>
      <c r="GX94" s="346">
        <v>7</v>
      </c>
      <c r="GY94" s="346">
        <v>1</v>
      </c>
      <c r="GZ94" s="346">
        <v>0</v>
      </c>
      <c r="HA94" s="346">
        <v>1</v>
      </c>
      <c r="HB94" s="346">
        <v>0</v>
      </c>
      <c r="HC94" s="346">
        <v>2</v>
      </c>
      <c r="HD94" s="346">
        <v>0</v>
      </c>
      <c r="HE94" s="346">
        <v>3</v>
      </c>
      <c r="HF94" s="346">
        <v>3</v>
      </c>
      <c r="HG94" s="346">
        <v>3</v>
      </c>
      <c r="HH94" s="346">
        <v>0</v>
      </c>
      <c r="HI94" s="346">
        <v>0</v>
      </c>
      <c r="HJ94" s="346">
        <v>0</v>
      </c>
      <c r="HK94" s="346">
        <v>0</v>
      </c>
      <c r="HL94" s="346">
        <v>0</v>
      </c>
      <c r="HM94" s="346">
        <v>0</v>
      </c>
    </row>
    <row r="95" spans="1:221" x14ac:dyDescent="0.2">
      <c r="A95" s="353">
        <v>20</v>
      </c>
      <c r="B95" s="324" t="s">
        <v>313</v>
      </c>
      <c r="C95" s="130"/>
      <c r="D95" s="131"/>
      <c r="E95" s="346">
        <v>0</v>
      </c>
      <c r="F95" s="346">
        <v>0</v>
      </c>
      <c r="G95" s="346">
        <v>0</v>
      </c>
      <c r="H95" s="346">
        <v>0</v>
      </c>
      <c r="I95" s="346">
        <v>0</v>
      </c>
      <c r="J95" s="346">
        <v>0</v>
      </c>
      <c r="K95" s="346">
        <v>0</v>
      </c>
      <c r="L95" s="346">
        <v>0</v>
      </c>
      <c r="M95" s="346">
        <v>0</v>
      </c>
      <c r="N95" s="346">
        <v>0</v>
      </c>
      <c r="O95" s="346">
        <v>0</v>
      </c>
      <c r="P95" s="346">
        <v>0</v>
      </c>
      <c r="Q95" s="346">
        <v>0</v>
      </c>
      <c r="R95" s="346">
        <v>0</v>
      </c>
      <c r="S95" s="346">
        <v>1</v>
      </c>
      <c r="T95" s="346">
        <v>1</v>
      </c>
      <c r="U95" s="346">
        <v>0</v>
      </c>
      <c r="V95" s="346">
        <v>0</v>
      </c>
      <c r="W95" s="346">
        <v>0</v>
      </c>
      <c r="X95" s="346">
        <v>0</v>
      </c>
      <c r="Y95" s="346">
        <v>0</v>
      </c>
      <c r="Z95" s="346">
        <v>0</v>
      </c>
      <c r="AA95" s="346">
        <v>0</v>
      </c>
      <c r="AB95" s="346">
        <v>0</v>
      </c>
      <c r="AC95" s="346">
        <v>0</v>
      </c>
      <c r="AD95" s="346">
        <v>0</v>
      </c>
      <c r="AE95" s="346">
        <v>0</v>
      </c>
      <c r="AF95" s="346">
        <v>0</v>
      </c>
      <c r="AG95" s="346">
        <v>0</v>
      </c>
      <c r="AH95" s="346">
        <v>0</v>
      </c>
      <c r="AI95" s="346">
        <v>0</v>
      </c>
      <c r="AJ95" s="346">
        <v>0</v>
      </c>
      <c r="AK95" s="346">
        <v>0</v>
      </c>
      <c r="AL95" s="346">
        <v>0</v>
      </c>
      <c r="AM95" s="346">
        <v>0</v>
      </c>
      <c r="AN95" s="346">
        <v>0</v>
      </c>
      <c r="AO95" s="346">
        <v>0</v>
      </c>
      <c r="AP95" s="346">
        <v>0</v>
      </c>
      <c r="AQ95" s="346">
        <v>0</v>
      </c>
      <c r="AR95" s="346">
        <v>0</v>
      </c>
      <c r="AS95" s="346">
        <v>0</v>
      </c>
      <c r="AT95" s="346">
        <v>0</v>
      </c>
      <c r="AU95" s="346">
        <v>0</v>
      </c>
      <c r="AV95" s="346">
        <v>0</v>
      </c>
      <c r="AW95" s="346">
        <v>0</v>
      </c>
      <c r="AX95" s="346">
        <v>0</v>
      </c>
      <c r="AY95" s="346">
        <v>0</v>
      </c>
      <c r="AZ95" s="346">
        <v>0</v>
      </c>
      <c r="BA95" s="346">
        <v>0</v>
      </c>
      <c r="BB95" s="346">
        <v>0</v>
      </c>
      <c r="BC95" s="346">
        <v>1</v>
      </c>
      <c r="BD95" s="346">
        <v>1</v>
      </c>
      <c r="BE95" s="346">
        <v>0</v>
      </c>
      <c r="BF95" s="346">
        <v>0</v>
      </c>
      <c r="BG95" s="346">
        <v>4</v>
      </c>
      <c r="BH95" s="346">
        <v>4</v>
      </c>
      <c r="BI95" s="346">
        <v>1</v>
      </c>
      <c r="BJ95" s="346">
        <v>1</v>
      </c>
      <c r="BK95" s="346">
        <v>0</v>
      </c>
      <c r="BL95" s="346">
        <v>0</v>
      </c>
      <c r="BM95" s="346">
        <v>0</v>
      </c>
      <c r="BN95" s="346">
        <v>0</v>
      </c>
      <c r="BO95" s="346">
        <v>3</v>
      </c>
      <c r="BP95" s="346">
        <v>90</v>
      </c>
      <c r="BQ95" s="346">
        <v>0</v>
      </c>
      <c r="BR95" s="346">
        <v>0</v>
      </c>
      <c r="BS95" s="346">
        <v>0</v>
      </c>
      <c r="BT95" s="346">
        <v>0</v>
      </c>
      <c r="BU95" s="346">
        <v>0</v>
      </c>
      <c r="BV95" s="346">
        <v>0</v>
      </c>
      <c r="BW95" s="346">
        <v>0</v>
      </c>
      <c r="BX95" s="346">
        <v>0</v>
      </c>
      <c r="BY95" s="346">
        <v>0</v>
      </c>
      <c r="BZ95" s="346">
        <v>0</v>
      </c>
      <c r="CA95" s="346">
        <v>0</v>
      </c>
      <c r="CB95" s="346">
        <v>0</v>
      </c>
      <c r="CC95" s="346">
        <v>0</v>
      </c>
      <c r="CD95" s="346">
        <v>0</v>
      </c>
      <c r="CE95" s="346">
        <v>0</v>
      </c>
      <c r="CF95" s="346">
        <v>0</v>
      </c>
      <c r="CG95" s="346">
        <v>0</v>
      </c>
      <c r="CH95" s="346">
        <v>0</v>
      </c>
      <c r="CI95" s="346">
        <v>0</v>
      </c>
      <c r="CJ95" s="346">
        <v>0</v>
      </c>
      <c r="CK95" s="346">
        <v>0</v>
      </c>
      <c r="CL95" s="346">
        <v>0</v>
      </c>
      <c r="CM95" s="346">
        <v>2</v>
      </c>
      <c r="CN95" s="346">
        <v>8</v>
      </c>
      <c r="CO95" s="346">
        <v>0</v>
      </c>
      <c r="CP95" s="346">
        <v>0</v>
      </c>
      <c r="CQ95" s="346">
        <v>2</v>
      </c>
      <c r="CR95" s="346">
        <v>2</v>
      </c>
      <c r="CS95" s="346">
        <v>0</v>
      </c>
      <c r="CT95" s="346">
        <v>0</v>
      </c>
      <c r="CU95" s="346">
        <v>3</v>
      </c>
      <c r="CV95" s="346">
        <v>3</v>
      </c>
      <c r="CW95" s="346">
        <v>0</v>
      </c>
      <c r="CX95" s="346">
        <v>0</v>
      </c>
      <c r="CY95" s="346">
        <v>0</v>
      </c>
      <c r="CZ95" s="346">
        <v>0</v>
      </c>
      <c r="DA95" s="346">
        <v>0</v>
      </c>
      <c r="DB95" s="346">
        <v>0</v>
      </c>
      <c r="DC95" s="346">
        <v>3</v>
      </c>
      <c r="DD95" s="346">
        <v>90</v>
      </c>
      <c r="DE95" s="346">
        <v>0</v>
      </c>
      <c r="DF95" s="346">
        <v>0</v>
      </c>
      <c r="DG95" s="346">
        <v>0</v>
      </c>
      <c r="DH95" s="346">
        <v>0</v>
      </c>
      <c r="DI95" s="346">
        <v>0</v>
      </c>
      <c r="DJ95" s="346">
        <v>0</v>
      </c>
      <c r="DK95" s="346">
        <v>0</v>
      </c>
      <c r="DL95" s="346">
        <v>0</v>
      </c>
      <c r="DM95" s="346">
        <v>0</v>
      </c>
      <c r="DN95" s="346">
        <v>0</v>
      </c>
      <c r="DO95" s="346">
        <v>0</v>
      </c>
      <c r="DP95" s="346">
        <v>0</v>
      </c>
      <c r="DQ95" s="346">
        <v>0</v>
      </c>
      <c r="DR95" s="346">
        <v>0</v>
      </c>
      <c r="DS95" s="346">
        <v>0</v>
      </c>
      <c r="DT95" s="346">
        <v>0</v>
      </c>
      <c r="DU95" s="346">
        <v>0</v>
      </c>
      <c r="DV95" s="346">
        <v>0</v>
      </c>
      <c r="DW95" s="346">
        <v>0</v>
      </c>
      <c r="DX95" s="346">
        <v>0</v>
      </c>
      <c r="DY95" s="346">
        <v>0</v>
      </c>
      <c r="DZ95" s="346">
        <v>0</v>
      </c>
      <c r="EA95" s="346">
        <v>0</v>
      </c>
      <c r="EB95" s="346">
        <v>0</v>
      </c>
      <c r="EC95" s="346">
        <v>0</v>
      </c>
      <c r="ED95" s="346">
        <v>0</v>
      </c>
      <c r="EE95" s="346">
        <v>0</v>
      </c>
      <c r="EF95" s="346">
        <v>0</v>
      </c>
      <c r="EG95" s="346">
        <v>0</v>
      </c>
      <c r="EH95" s="346">
        <v>0</v>
      </c>
      <c r="EI95" s="346">
        <v>0</v>
      </c>
      <c r="EJ95" s="346">
        <v>0</v>
      </c>
      <c r="EK95" s="346">
        <v>0</v>
      </c>
      <c r="EL95" s="346">
        <v>0</v>
      </c>
      <c r="EM95" s="346">
        <v>0</v>
      </c>
      <c r="EN95" s="346">
        <v>0</v>
      </c>
      <c r="EO95" s="346">
        <v>0</v>
      </c>
      <c r="EP95" s="346">
        <v>0</v>
      </c>
      <c r="EQ95" s="346">
        <v>0</v>
      </c>
      <c r="ER95" s="346">
        <v>0</v>
      </c>
      <c r="ES95" s="346">
        <v>0</v>
      </c>
      <c r="ET95" s="346">
        <v>0</v>
      </c>
      <c r="EU95" s="346">
        <v>0</v>
      </c>
      <c r="EV95" s="346">
        <v>0</v>
      </c>
      <c r="EW95" s="346">
        <v>0</v>
      </c>
      <c r="EX95" s="346">
        <v>0</v>
      </c>
      <c r="EY95" s="346">
        <v>0</v>
      </c>
      <c r="EZ95" s="346">
        <v>0</v>
      </c>
      <c r="FA95" s="346">
        <v>0</v>
      </c>
      <c r="FB95" s="346">
        <v>0</v>
      </c>
      <c r="FC95" s="346">
        <v>0</v>
      </c>
      <c r="FD95" s="346">
        <v>0</v>
      </c>
      <c r="FE95" s="346">
        <v>0</v>
      </c>
      <c r="FF95" s="346">
        <v>0</v>
      </c>
      <c r="FG95" s="346">
        <v>0</v>
      </c>
      <c r="FH95" s="346">
        <v>0</v>
      </c>
      <c r="FI95" s="346">
        <v>0</v>
      </c>
      <c r="FJ95" s="346">
        <v>0</v>
      </c>
      <c r="FK95" s="346">
        <v>0</v>
      </c>
      <c r="FL95" s="346">
        <v>0</v>
      </c>
      <c r="FM95" s="346">
        <v>0</v>
      </c>
      <c r="FN95" s="346">
        <v>0</v>
      </c>
      <c r="FO95" s="346">
        <v>0</v>
      </c>
      <c r="FP95" s="346">
        <v>0</v>
      </c>
      <c r="FQ95" s="346">
        <v>0</v>
      </c>
      <c r="FR95" s="346">
        <v>0</v>
      </c>
      <c r="FS95" s="346">
        <v>0</v>
      </c>
      <c r="FT95" s="346">
        <v>0</v>
      </c>
      <c r="FU95" s="346">
        <v>0</v>
      </c>
      <c r="FV95" s="346">
        <v>0</v>
      </c>
      <c r="FW95" s="346">
        <v>0</v>
      </c>
      <c r="FX95" s="346">
        <v>0</v>
      </c>
      <c r="FY95" s="346">
        <v>1</v>
      </c>
      <c r="FZ95" s="346">
        <v>0</v>
      </c>
      <c r="GA95" s="346">
        <v>0</v>
      </c>
      <c r="GB95" s="346">
        <v>0</v>
      </c>
      <c r="GC95" s="346">
        <v>0</v>
      </c>
      <c r="GD95" s="346">
        <v>0</v>
      </c>
      <c r="GE95" s="346">
        <v>0</v>
      </c>
      <c r="GF95" s="346">
        <v>0</v>
      </c>
      <c r="GG95" s="346">
        <v>0</v>
      </c>
      <c r="GH95" s="346">
        <v>0</v>
      </c>
      <c r="GI95" s="346">
        <v>0</v>
      </c>
      <c r="GJ95" s="346">
        <v>0</v>
      </c>
      <c r="GK95" s="346">
        <v>0</v>
      </c>
      <c r="GL95" s="346">
        <v>0</v>
      </c>
      <c r="GM95" s="346">
        <v>0</v>
      </c>
      <c r="GN95" s="346">
        <v>0</v>
      </c>
      <c r="GO95" s="346">
        <v>0</v>
      </c>
      <c r="GP95" s="346">
        <v>0</v>
      </c>
      <c r="GQ95" s="346">
        <v>0</v>
      </c>
      <c r="GR95" s="346">
        <v>0</v>
      </c>
      <c r="GS95" s="346">
        <v>0</v>
      </c>
      <c r="GT95" s="346">
        <v>1</v>
      </c>
      <c r="GU95" s="346">
        <v>2</v>
      </c>
      <c r="GV95" s="346">
        <v>0</v>
      </c>
      <c r="GW95" s="346">
        <v>7</v>
      </c>
      <c r="GX95" s="346">
        <v>1</v>
      </c>
      <c r="GY95" s="346">
        <v>0</v>
      </c>
      <c r="GZ95" s="346">
        <v>0</v>
      </c>
      <c r="HA95" s="346">
        <v>0</v>
      </c>
      <c r="HB95" s="346">
        <v>0</v>
      </c>
      <c r="HC95" s="346">
        <v>0</v>
      </c>
      <c r="HD95" s="346">
        <v>0</v>
      </c>
      <c r="HE95" s="346">
        <v>0</v>
      </c>
      <c r="HF95" s="346">
        <v>0</v>
      </c>
      <c r="HG95" s="346">
        <v>0</v>
      </c>
      <c r="HH95" s="346">
        <v>0</v>
      </c>
      <c r="HI95" s="346">
        <v>0</v>
      </c>
      <c r="HJ95" s="346">
        <v>0</v>
      </c>
      <c r="HK95" s="346">
        <v>0</v>
      </c>
      <c r="HL95" s="346">
        <v>0</v>
      </c>
      <c r="HM95" s="346">
        <v>0</v>
      </c>
    </row>
    <row r="96" spans="1:221" x14ac:dyDescent="0.2">
      <c r="A96" s="353">
        <v>21</v>
      </c>
      <c r="B96" s="324" t="s">
        <v>314</v>
      </c>
      <c r="C96" s="130"/>
      <c r="D96" s="131"/>
      <c r="E96" s="346">
        <v>0</v>
      </c>
      <c r="F96" s="346">
        <v>0</v>
      </c>
      <c r="G96" s="346">
        <v>0</v>
      </c>
      <c r="H96" s="346">
        <v>0</v>
      </c>
      <c r="I96" s="346">
        <v>0</v>
      </c>
      <c r="J96" s="346">
        <v>0</v>
      </c>
      <c r="K96" s="346">
        <v>0</v>
      </c>
      <c r="L96" s="346">
        <v>0</v>
      </c>
      <c r="M96" s="346">
        <v>0</v>
      </c>
      <c r="N96" s="346">
        <v>0</v>
      </c>
      <c r="O96" s="346">
        <v>0</v>
      </c>
      <c r="P96" s="346">
        <v>0</v>
      </c>
      <c r="Q96" s="346">
        <v>0</v>
      </c>
      <c r="R96" s="346">
        <v>0</v>
      </c>
      <c r="S96" s="346">
        <v>1</v>
      </c>
      <c r="T96" s="346">
        <v>1</v>
      </c>
      <c r="U96" s="346">
        <v>0</v>
      </c>
      <c r="V96" s="346">
        <v>0</v>
      </c>
      <c r="W96" s="346">
        <v>0</v>
      </c>
      <c r="X96" s="346">
        <v>0</v>
      </c>
      <c r="Y96" s="346">
        <v>0</v>
      </c>
      <c r="Z96" s="346">
        <v>0</v>
      </c>
      <c r="AA96" s="346">
        <v>0</v>
      </c>
      <c r="AB96" s="346">
        <v>0</v>
      </c>
      <c r="AC96" s="346">
        <v>0</v>
      </c>
      <c r="AD96" s="346">
        <v>0</v>
      </c>
      <c r="AE96" s="346">
        <v>0</v>
      </c>
      <c r="AF96" s="346">
        <v>0</v>
      </c>
      <c r="AG96" s="346">
        <v>0</v>
      </c>
      <c r="AH96" s="346">
        <v>0</v>
      </c>
      <c r="AI96" s="346">
        <v>0</v>
      </c>
      <c r="AJ96" s="346">
        <v>0</v>
      </c>
      <c r="AK96" s="346">
        <v>0</v>
      </c>
      <c r="AL96" s="346">
        <v>0</v>
      </c>
      <c r="AM96" s="346">
        <v>0</v>
      </c>
      <c r="AN96" s="346">
        <v>0</v>
      </c>
      <c r="AO96" s="346">
        <v>0</v>
      </c>
      <c r="AP96" s="346">
        <v>0</v>
      </c>
      <c r="AQ96" s="346">
        <v>0</v>
      </c>
      <c r="AR96" s="346">
        <v>0</v>
      </c>
      <c r="AS96" s="346">
        <v>0</v>
      </c>
      <c r="AT96" s="346">
        <v>0</v>
      </c>
      <c r="AU96" s="346">
        <v>0</v>
      </c>
      <c r="AV96" s="346">
        <v>0</v>
      </c>
      <c r="AW96" s="346">
        <v>0</v>
      </c>
      <c r="AX96" s="346">
        <v>0</v>
      </c>
      <c r="AY96" s="346">
        <v>3</v>
      </c>
      <c r="AZ96" s="346">
        <v>12</v>
      </c>
      <c r="BA96" s="346">
        <v>0</v>
      </c>
      <c r="BB96" s="346">
        <v>0</v>
      </c>
      <c r="BC96" s="346">
        <v>4</v>
      </c>
      <c r="BD96" s="346">
        <v>4</v>
      </c>
      <c r="BE96" s="346">
        <v>0</v>
      </c>
      <c r="BF96" s="346">
        <v>0</v>
      </c>
      <c r="BG96" s="346">
        <v>0</v>
      </c>
      <c r="BH96" s="346">
        <v>0</v>
      </c>
      <c r="BI96" s="346">
        <v>0</v>
      </c>
      <c r="BJ96" s="346">
        <v>0</v>
      </c>
      <c r="BK96" s="346">
        <v>0</v>
      </c>
      <c r="BL96" s="346">
        <v>0</v>
      </c>
      <c r="BM96" s="346">
        <v>0</v>
      </c>
      <c r="BN96" s="346">
        <v>0</v>
      </c>
      <c r="BO96" s="346">
        <v>3</v>
      </c>
      <c r="BP96" s="346">
        <v>90</v>
      </c>
      <c r="BQ96" s="346">
        <v>0</v>
      </c>
      <c r="BR96" s="346">
        <v>0</v>
      </c>
      <c r="BS96" s="346">
        <v>0</v>
      </c>
      <c r="BT96" s="346">
        <v>0</v>
      </c>
      <c r="BU96" s="346">
        <v>0</v>
      </c>
      <c r="BV96" s="346">
        <v>0</v>
      </c>
      <c r="BW96" s="346">
        <v>0</v>
      </c>
      <c r="BX96" s="346">
        <v>0</v>
      </c>
      <c r="BY96" s="346">
        <v>0</v>
      </c>
      <c r="BZ96" s="346">
        <v>0</v>
      </c>
      <c r="CA96" s="346">
        <v>0</v>
      </c>
      <c r="CB96" s="346">
        <v>0</v>
      </c>
      <c r="CC96" s="346">
        <v>0</v>
      </c>
      <c r="CD96" s="346">
        <v>0</v>
      </c>
      <c r="CE96" s="346">
        <v>0</v>
      </c>
      <c r="CF96" s="346">
        <v>0</v>
      </c>
      <c r="CG96" s="346">
        <v>0</v>
      </c>
      <c r="CH96" s="346">
        <v>0</v>
      </c>
      <c r="CI96" s="346">
        <v>0</v>
      </c>
      <c r="CJ96" s="346">
        <v>0</v>
      </c>
      <c r="CK96" s="346">
        <v>0</v>
      </c>
      <c r="CL96" s="346">
        <v>0</v>
      </c>
      <c r="CM96" s="346">
        <v>5</v>
      </c>
      <c r="CN96" s="346">
        <v>20</v>
      </c>
      <c r="CO96" s="346">
        <v>0</v>
      </c>
      <c r="CP96" s="346">
        <v>0</v>
      </c>
      <c r="CQ96" s="346">
        <v>4</v>
      </c>
      <c r="CR96" s="346">
        <v>4</v>
      </c>
      <c r="CS96" s="346">
        <v>0</v>
      </c>
      <c r="CT96" s="346">
        <v>0</v>
      </c>
      <c r="CU96" s="346">
        <v>3</v>
      </c>
      <c r="CV96" s="346">
        <v>3</v>
      </c>
      <c r="CW96" s="346">
        <v>0</v>
      </c>
      <c r="CX96" s="346">
        <v>0</v>
      </c>
      <c r="CY96" s="346">
        <v>0</v>
      </c>
      <c r="CZ96" s="346">
        <v>0</v>
      </c>
      <c r="DA96" s="346">
        <v>0</v>
      </c>
      <c r="DB96" s="346">
        <v>0</v>
      </c>
      <c r="DC96" s="346">
        <v>4</v>
      </c>
      <c r="DD96" s="346">
        <v>120</v>
      </c>
      <c r="DE96" s="346">
        <v>0</v>
      </c>
      <c r="DF96" s="346">
        <v>0</v>
      </c>
      <c r="DG96" s="346">
        <v>0</v>
      </c>
      <c r="DH96" s="346">
        <v>0</v>
      </c>
      <c r="DI96" s="346">
        <v>0</v>
      </c>
      <c r="DJ96" s="346">
        <v>0</v>
      </c>
      <c r="DK96" s="346">
        <v>0</v>
      </c>
      <c r="DL96" s="346">
        <v>0</v>
      </c>
      <c r="DM96" s="346">
        <v>0</v>
      </c>
      <c r="DN96" s="346">
        <v>0</v>
      </c>
      <c r="DO96" s="346">
        <v>0</v>
      </c>
      <c r="DP96" s="346">
        <v>0</v>
      </c>
      <c r="DQ96" s="346">
        <v>0</v>
      </c>
      <c r="DR96" s="346">
        <v>0</v>
      </c>
      <c r="DS96" s="346">
        <v>0</v>
      </c>
      <c r="DT96" s="346">
        <v>0</v>
      </c>
      <c r="DU96" s="346">
        <v>0</v>
      </c>
      <c r="DV96" s="346">
        <v>0</v>
      </c>
      <c r="DW96" s="346">
        <v>0</v>
      </c>
      <c r="DX96" s="346">
        <v>0</v>
      </c>
      <c r="DY96" s="346">
        <v>0</v>
      </c>
      <c r="DZ96" s="346">
        <v>0</v>
      </c>
      <c r="EA96" s="346">
        <v>0</v>
      </c>
      <c r="EB96" s="346">
        <v>0</v>
      </c>
      <c r="EC96" s="346">
        <v>0</v>
      </c>
      <c r="ED96" s="346">
        <v>0</v>
      </c>
      <c r="EE96" s="346">
        <v>0</v>
      </c>
      <c r="EF96" s="346">
        <v>0</v>
      </c>
      <c r="EG96" s="346">
        <v>0</v>
      </c>
      <c r="EH96" s="346">
        <v>0</v>
      </c>
      <c r="EI96" s="346">
        <v>0</v>
      </c>
      <c r="EJ96" s="346">
        <v>0</v>
      </c>
      <c r="EK96" s="346">
        <v>0</v>
      </c>
      <c r="EL96" s="346">
        <v>0</v>
      </c>
      <c r="EM96" s="346">
        <v>0</v>
      </c>
      <c r="EN96" s="346">
        <v>0</v>
      </c>
      <c r="EO96" s="346">
        <v>0</v>
      </c>
      <c r="EP96" s="346">
        <v>0</v>
      </c>
      <c r="EQ96" s="346">
        <v>0</v>
      </c>
      <c r="ER96" s="346">
        <v>0</v>
      </c>
      <c r="ES96" s="346">
        <v>0</v>
      </c>
      <c r="ET96" s="346">
        <v>0</v>
      </c>
      <c r="EU96" s="346">
        <v>0</v>
      </c>
      <c r="EV96" s="346">
        <v>0</v>
      </c>
      <c r="EW96" s="346">
        <v>0</v>
      </c>
      <c r="EX96" s="346">
        <v>0</v>
      </c>
      <c r="EY96" s="346">
        <v>0</v>
      </c>
      <c r="EZ96" s="346">
        <v>0</v>
      </c>
      <c r="FA96" s="346">
        <v>0</v>
      </c>
      <c r="FB96" s="346">
        <v>0</v>
      </c>
      <c r="FC96" s="346">
        <v>0</v>
      </c>
      <c r="FD96" s="346">
        <v>0</v>
      </c>
      <c r="FE96" s="346">
        <v>0</v>
      </c>
      <c r="FF96" s="346">
        <v>0</v>
      </c>
      <c r="FG96" s="346">
        <v>0</v>
      </c>
      <c r="FH96" s="346">
        <v>0</v>
      </c>
      <c r="FI96" s="346">
        <v>0</v>
      </c>
      <c r="FJ96" s="346">
        <v>0</v>
      </c>
      <c r="FK96" s="346">
        <v>0</v>
      </c>
      <c r="FL96" s="346">
        <v>0</v>
      </c>
      <c r="FM96" s="346">
        <v>0</v>
      </c>
      <c r="FN96" s="346">
        <v>0</v>
      </c>
      <c r="FO96" s="346">
        <v>0</v>
      </c>
      <c r="FP96" s="346">
        <v>0</v>
      </c>
      <c r="FQ96" s="346">
        <v>0</v>
      </c>
      <c r="FR96" s="346">
        <v>0</v>
      </c>
      <c r="FS96" s="346">
        <v>0</v>
      </c>
      <c r="FT96" s="346">
        <v>0</v>
      </c>
      <c r="FU96" s="346">
        <v>0</v>
      </c>
      <c r="FV96" s="346">
        <v>0</v>
      </c>
      <c r="FW96" s="346">
        <v>0</v>
      </c>
      <c r="FX96" s="346">
        <v>2</v>
      </c>
      <c r="FY96" s="346">
        <v>2</v>
      </c>
      <c r="FZ96" s="346">
        <v>0</v>
      </c>
      <c r="GA96" s="346">
        <v>4</v>
      </c>
      <c r="GB96" s="346">
        <v>0</v>
      </c>
      <c r="GC96" s="346">
        <v>0</v>
      </c>
      <c r="GD96" s="346">
        <v>0</v>
      </c>
      <c r="GE96" s="346">
        <v>0</v>
      </c>
      <c r="GF96" s="346">
        <v>0</v>
      </c>
      <c r="GG96" s="346">
        <v>0</v>
      </c>
      <c r="GH96" s="346">
        <v>0</v>
      </c>
      <c r="GI96" s="346">
        <v>0</v>
      </c>
      <c r="GJ96" s="346">
        <v>0</v>
      </c>
      <c r="GK96" s="346">
        <v>0</v>
      </c>
      <c r="GL96" s="346">
        <v>0</v>
      </c>
      <c r="GM96" s="346">
        <v>0</v>
      </c>
      <c r="GN96" s="346">
        <v>0</v>
      </c>
      <c r="GO96" s="346">
        <v>0</v>
      </c>
      <c r="GP96" s="346">
        <v>0</v>
      </c>
      <c r="GQ96" s="346">
        <v>0</v>
      </c>
      <c r="GR96" s="346">
        <v>0</v>
      </c>
      <c r="GS96" s="346">
        <v>1</v>
      </c>
      <c r="GT96" s="346">
        <v>3</v>
      </c>
      <c r="GU96" s="346">
        <v>10</v>
      </c>
      <c r="GV96" s="346">
        <v>0</v>
      </c>
      <c r="GW96" s="346">
        <v>8</v>
      </c>
      <c r="GX96" s="346">
        <v>2</v>
      </c>
      <c r="GY96" s="346">
        <v>0</v>
      </c>
      <c r="GZ96" s="346">
        <v>0</v>
      </c>
      <c r="HA96" s="346">
        <v>0</v>
      </c>
      <c r="HB96" s="346">
        <v>0</v>
      </c>
      <c r="HC96" s="346">
        <v>0</v>
      </c>
      <c r="HD96" s="346">
        <v>0</v>
      </c>
      <c r="HE96" s="346">
        <v>1</v>
      </c>
      <c r="HF96" s="346">
        <v>1</v>
      </c>
      <c r="HG96" s="346">
        <v>1</v>
      </c>
      <c r="HH96" s="346">
        <v>0</v>
      </c>
      <c r="HI96" s="346">
        <v>0</v>
      </c>
      <c r="HJ96" s="346">
        <v>0</v>
      </c>
      <c r="HK96" s="346">
        <v>0</v>
      </c>
      <c r="HL96" s="346">
        <v>0</v>
      </c>
      <c r="HM96" s="346">
        <v>0</v>
      </c>
    </row>
    <row r="97" spans="1:221" x14ac:dyDescent="0.2">
      <c r="A97" s="353">
        <v>22</v>
      </c>
      <c r="B97" s="324" t="s">
        <v>315</v>
      </c>
      <c r="C97" s="130"/>
      <c r="D97" s="131"/>
      <c r="E97" s="346">
        <v>0</v>
      </c>
      <c r="F97" s="346">
        <v>0</v>
      </c>
      <c r="G97" s="346">
        <v>0</v>
      </c>
      <c r="H97" s="346">
        <v>0</v>
      </c>
      <c r="I97" s="346">
        <v>0</v>
      </c>
      <c r="J97" s="346">
        <v>0</v>
      </c>
      <c r="K97" s="346">
        <v>0</v>
      </c>
      <c r="L97" s="346">
        <v>0</v>
      </c>
      <c r="M97" s="346">
        <v>0</v>
      </c>
      <c r="N97" s="346">
        <v>0</v>
      </c>
      <c r="O97" s="346">
        <v>0</v>
      </c>
      <c r="P97" s="346">
        <v>0</v>
      </c>
      <c r="Q97" s="346">
        <v>0</v>
      </c>
      <c r="R97" s="346">
        <v>0</v>
      </c>
      <c r="S97" s="346">
        <v>0</v>
      </c>
      <c r="T97" s="346">
        <v>0</v>
      </c>
      <c r="U97" s="346">
        <v>0</v>
      </c>
      <c r="V97" s="346">
        <v>0</v>
      </c>
      <c r="W97" s="346">
        <v>0</v>
      </c>
      <c r="X97" s="346">
        <v>0</v>
      </c>
      <c r="Y97" s="346">
        <v>0</v>
      </c>
      <c r="Z97" s="346">
        <v>0</v>
      </c>
      <c r="AA97" s="346">
        <v>0</v>
      </c>
      <c r="AB97" s="346">
        <v>0</v>
      </c>
      <c r="AC97" s="346">
        <v>0</v>
      </c>
      <c r="AD97" s="346">
        <v>0</v>
      </c>
      <c r="AE97" s="346">
        <v>0</v>
      </c>
      <c r="AF97" s="346">
        <v>0</v>
      </c>
      <c r="AG97" s="346">
        <v>0</v>
      </c>
      <c r="AH97" s="346">
        <v>0</v>
      </c>
      <c r="AI97" s="346">
        <v>0</v>
      </c>
      <c r="AJ97" s="346">
        <v>0</v>
      </c>
      <c r="AK97" s="346">
        <v>0</v>
      </c>
      <c r="AL97" s="346">
        <v>0</v>
      </c>
      <c r="AM97" s="346">
        <v>0</v>
      </c>
      <c r="AN97" s="346">
        <v>0</v>
      </c>
      <c r="AO97" s="346">
        <v>0</v>
      </c>
      <c r="AP97" s="346">
        <v>0</v>
      </c>
      <c r="AQ97" s="346">
        <v>0</v>
      </c>
      <c r="AR97" s="346">
        <v>0</v>
      </c>
      <c r="AS97" s="346">
        <v>0</v>
      </c>
      <c r="AT97" s="346">
        <v>0</v>
      </c>
      <c r="AU97" s="346">
        <v>0</v>
      </c>
      <c r="AV97" s="346">
        <v>0</v>
      </c>
      <c r="AW97" s="346">
        <v>0</v>
      </c>
      <c r="AX97" s="346">
        <v>0</v>
      </c>
      <c r="AY97" s="346">
        <v>0</v>
      </c>
      <c r="AZ97" s="346">
        <v>0</v>
      </c>
      <c r="BA97" s="346">
        <v>0</v>
      </c>
      <c r="BB97" s="346">
        <v>0</v>
      </c>
      <c r="BC97" s="346">
        <v>3</v>
      </c>
      <c r="BD97" s="346">
        <v>3</v>
      </c>
      <c r="BE97" s="346">
        <v>0</v>
      </c>
      <c r="BF97" s="346">
        <v>0</v>
      </c>
      <c r="BG97" s="346">
        <v>4</v>
      </c>
      <c r="BH97" s="346">
        <v>4</v>
      </c>
      <c r="BI97" s="346">
        <v>0</v>
      </c>
      <c r="BJ97" s="346">
        <v>0</v>
      </c>
      <c r="BK97" s="346">
        <v>0</v>
      </c>
      <c r="BL97" s="346">
        <v>0</v>
      </c>
      <c r="BM97" s="346">
        <v>0</v>
      </c>
      <c r="BN97" s="346">
        <v>0</v>
      </c>
      <c r="BO97" s="346">
        <v>0</v>
      </c>
      <c r="BP97" s="346">
        <v>0</v>
      </c>
      <c r="BQ97" s="346">
        <v>0</v>
      </c>
      <c r="BR97" s="346">
        <v>0</v>
      </c>
      <c r="BS97" s="346">
        <v>0</v>
      </c>
      <c r="BT97" s="346">
        <v>0</v>
      </c>
      <c r="BU97" s="346">
        <v>0</v>
      </c>
      <c r="BV97" s="346">
        <v>0</v>
      </c>
      <c r="BW97" s="346">
        <v>0</v>
      </c>
      <c r="BX97" s="346">
        <v>0</v>
      </c>
      <c r="BY97" s="346">
        <v>0</v>
      </c>
      <c r="BZ97" s="346">
        <v>0</v>
      </c>
      <c r="CA97" s="346">
        <v>0</v>
      </c>
      <c r="CB97" s="346">
        <v>0</v>
      </c>
      <c r="CC97" s="346">
        <v>0</v>
      </c>
      <c r="CD97" s="346">
        <v>0</v>
      </c>
      <c r="CE97" s="346">
        <v>0</v>
      </c>
      <c r="CF97" s="346">
        <v>0</v>
      </c>
      <c r="CG97" s="346">
        <v>0</v>
      </c>
      <c r="CH97" s="346">
        <v>0</v>
      </c>
      <c r="CI97" s="346">
        <v>0</v>
      </c>
      <c r="CJ97" s="346">
        <v>0</v>
      </c>
      <c r="CK97" s="346">
        <v>0</v>
      </c>
      <c r="CL97" s="346">
        <v>0</v>
      </c>
      <c r="CM97" s="346">
        <v>0</v>
      </c>
      <c r="CN97" s="346">
        <v>0</v>
      </c>
      <c r="CO97" s="346">
        <v>0</v>
      </c>
      <c r="CP97" s="346">
        <v>0</v>
      </c>
      <c r="CQ97" s="346">
        <v>5</v>
      </c>
      <c r="CR97" s="346">
        <v>5</v>
      </c>
      <c r="CS97" s="346">
        <v>0</v>
      </c>
      <c r="CT97" s="346">
        <v>0</v>
      </c>
      <c r="CU97" s="346">
        <v>0</v>
      </c>
      <c r="CV97" s="346">
        <v>0</v>
      </c>
      <c r="CW97" s="346">
        <v>0</v>
      </c>
      <c r="CX97" s="346">
        <v>0</v>
      </c>
      <c r="CY97" s="346">
        <v>0</v>
      </c>
      <c r="CZ97" s="346">
        <v>0</v>
      </c>
      <c r="DA97" s="346">
        <v>0</v>
      </c>
      <c r="DB97" s="346">
        <v>0</v>
      </c>
      <c r="DC97" s="346">
        <v>2</v>
      </c>
      <c r="DD97" s="346">
        <v>60</v>
      </c>
      <c r="DE97" s="346">
        <v>0</v>
      </c>
      <c r="DF97" s="346">
        <v>0</v>
      </c>
      <c r="DG97" s="346">
        <v>0</v>
      </c>
      <c r="DH97" s="346">
        <v>0</v>
      </c>
      <c r="DI97" s="346">
        <v>0</v>
      </c>
      <c r="DJ97" s="346">
        <v>0</v>
      </c>
      <c r="DK97" s="346">
        <v>0</v>
      </c>
      <c r="DL97" s="346">
        <v>0</v>
      </c>
      <c r="DM97" s="346">
        <v>0</v>
      </c>
      <c r="DN97" s="346">
        <v>0</v>
      </c>
      <c r="DO97" s="346">
        <v>0</v>
      </c>
      <c r="DP97" s="346">
        <v>0</v>
      </c>
      <c r="DQ97" s="346">
        <v>0</v>
      </c>
      <c r="DR97" s="346">
        <v>0</v>
      </c>
      <c r="DS97" s="346">
        <v>0</v>
      </c>
      <c r="DT97" s="346">
        <v>0</v>
      </c>
      <c r="DU97" s="346">
        <v>0</v>
      </c>
      <c r="DV97" s="346">
        <v>0</v>
      </c>
      <c r="DW97" s="346">
        <v>0</v>
      </c>
      <c r="DX97" s="346">
        <v>0</v>
      </c>
      <c r="DY97" s="346">
        <v>0</v>
      </c>
      <c r="DZ97" s="346">
        <v>0</v>
      </c>
      <c r="EA97" s="346">
        <v>0</v>
      </c>
      <c r="EB97" s="346">
        <v>0</v>
      </c>
      <c r="EC97" s="346">
        <v>0</v>
      </c>
      <c r="ED97" s="346">
        <v>0</v>
      </c>
      <c r="EE97" s="346">
        <v>0</v>
      </c>
      <c r="EF97" s="346">
        <v>0</v>
      </c>
      <c r="EG97" s="346">
        <v>0</v>
      </c>
      <c r="EH97" s="346">
        <v>0</v>
      </c>
      <c r="EI97" s="346">
        <v>0</v>
      </c>
      <c r="EJ97" s="346">
        <v>0</v>
      </c>
      <c r="EK97" s="346">
        <v>0</v>
      </c>
      <c r="EL97" s="346">
        <v>0</v>
      </c>
      <c r="EM97" s="346">
        <v>0</v>
      </c>
      <c r="EN97" s="346">
        <v>0</v>
      </c>
      <c r="EO97" s="346">
        <v>0</v>
      </c>
      <c r="EP97" s="346">
        <v>0</v>
      </c>
      <c r="EQ97" s="346">
        <v>0</v>
      </c>
      <c r="ER97" s="346">
        <v>0</v>
      </c>
      <c r="ES97" s="346">
        <v>0</v>
      </c>
      <c r="ET97" s="346">
        <v>0</v>
      </c>
      <c r="EU97" s="346">
        <v>0</v>
      </c>
      <c r="EV97" s="346">
        <v>0</v>
      </c>
      <c r="EW97" s="346">
        <v>0</v>
      </c>
      <c r="EX97" s="346">
        <v>0</v>
      </c>
      <c r="EY97" s="346">
        <v>0</v>
      </c>
      <c r="EZ97" s="346">
        <v>0</v>
      </c>
      <c r="FA97" s="346">
        <v>0</v>
      </c>
      <c r="FB97" s="346">
        <v>0</v>
      </c>
      <c r="FC97" s="346">
        <v>0</v>
      </c>
      <c r="FD97" s="346">
        <v>0</v>
      </c>
      <c r="FE97" s="346">
        <v>0</v>
      </c>
      <c r="FF97" s="346">
        <v>0</v>
      </c>
      <c r="FG97" s="346">
        <v>0</v>
      </c>
      <c r="FH97" s="346">
        <v>0</v>
      </c>
      <c r="FI97" s="346">
        <v>0</v>
      </c>
      <c r="FJ97" s="346">
        <v>0</v>
      </c>
      <c r="FK97" s="346">
        <v>0</v>
      </c>
      <c r="FL97" s="346">
        <v>0</v>
      </c>
      <c r="FM97" s="346">
        <v>0</v>
      </c>
      <c r="FN97" s="346">
        <v>0</v>
      </c>
      <c r="FO97" s="346">
        <v>0</v>
      </c>
      <c r="FP97" s="346">
        <v>0</v>
      </c>
      <c r="FQ97" s="346">
        <v>0</v>
      </c>
      <c r="FR97" s="346">
        <v>0</v>
      </c>
      <c r="FS97" s="346">
        <v>0</v>
      </c>
      <c r="FT97" s="346">
        <v>0</v>
      </c>
      <c r="FU97" s="346">
        <v>0</v>
      </c>
      <c r="FV97" s="346">
        <v>0</v>
      </c>
      <c r="FW97" s="346">
        <v>0</v>
      </c>
      <c r="FX97" s="346">
        <v>0</v>
      </c>
      <c r="FY97" s="346">
        <v>0</v>
      </c>
      <c r="FZ97" s="346">
        <v>0</v>
      </c>
      <c r="GA97" s="346">
        <v>0</v>
      </c>
      <c r="GB97" s="346">
        <v>0</v>
      </c>
      <c r="GC97" s="346">
        <v>0</v>
      </c>
      <c r="GD97" s="346">
        <v>0</v>
      </c>
      <c r="GE97" s="346">
        <v>0</v>
      </c>
      <c r="GF97" s="346">
        <v>0</v>
      </c>
      <c r="GG97" s="346">
        <v>0</v>
      </c>
      <c r="GH97" s="346">
        <v>0</v>
      </c>
      <c r="GI97" s="346">
        <v>0</v>
      </c>
      <c r="GJ97" s="346">
        <v>0</v>
      </c>
      <c r="GK97" s="346">
        <v>0</v>
      </c>
      <c r="GL97" s="346">
        <v>0</v>
      </c>
      <c r="GM97" s="346">
        <v>0</v>
      </c>
      <c r="GN97" s="346">
        <v>0</v>
      </c>
      <c r="GO97" s="346">
        <v>0</v>
      </c>
      <c r="GP97" s="346">
        <v>0</v>
      </c>
      <c r="GQ97" s="346">
        <v>0</v>
      </c>
      <c r="GR97" s="346">
        <v>0</v>
      </c>
      <c r="GS97" s="346">
        <v>1</v>
      </c>
      <c r="GT97" s="346">
        <v>0</v>
      </c>
      <c r="GU97" s="346">
        <v>0</v>
      </c>
      <c r="GV97" s="346">
        <v>1</v>
      </c>
      <c r="GW97" s="346">
        <v>1</v>
      </c>
      <c r="GX97" s="346">
        <v>0</v>
      </c>
      <c r="GY97" s="346">
        <v>0</v>
      </c>
      <c r="GZ97" s="346">
        <v>0</v>
      </c>
      <c r="HA97" s="346">
        <v>0</v>
      </c>
      <c r="HB97" s="346">
        <v>0</v>
      </c>
      <c r="HC97" s="346">
        <v>0</v>
      </c>
      <c r="HD97" s="346">
        <v>0</v>
      </c>
      <c r="HE97" s="346">
        <v>0</v>
      </c>
      <c r="HF97" s="346">
        <v>0</v>
      </c>
      <c r="HG97" s="346">
        <v>0</v>
      </c>
      <c r="HH97" s="346">
        <v>0</v>
      </c>
      <c r="HI97" s="346">
        <v>0</v>
      </c>
      <c r="HJ97" s="346">
        <v>0</v>
      </c>
      <c r="HK97" s="346">
        <v>0</v>
      </c>
      <c r="HL97" s="346">
        <v>0</v>
      </c>
      <c r="HM97" s="346">
        <v>0</v>
      </c>
    </row>
    <row r="98" spans="1:221" x14ac:dyDescent="0.2">
      <c r="A98" s="353">
        <v>23</v>
      </c>
      <c r="B98" s="324" t="s">
        <v>316</v>
      </c>
      <c r="C98" s="130"/>
      <c r="D98" s="131"/>
      <c r="E98" s="346">
        <v>0</v>
      </c>
      <c r="F98" s="346">
        <v>0</v>
      </c>
      <c r="G98" s="346">
        <v>0</v>
      </c>
      <c r="H98" s="346">
        <v>0</v>
      </c>
      <c r="I98" s="346">
        <v>0</v>
      </c>
      <c r="J98" s="346">
        <v>0</v>
      </c>
      <c r="K98" s="346">
        <v>0</v>
      </c>
      <c r="L98" s="346">
        <v>0</v>
      </c>
      <c r="M98" s="346">
        <v>0</v>
      </c>
      <c r="N98" s="346">
        <v>0</v>
      </c>
      <c r="O98" s="346">
        <v>1</v>
      </c>
      <c r="P98" s="346">
        <v>1</v>
      </c>
      <c r="Q98" s="346">
        <v>0</v>
      </c>
      <c r="R98" s="346">
        <v>0</v>
      </c>
      <c r="S98" s="346">
        <v>1</v>
      </c>
      <c r="T98" s="346">
        <v>1</v>
      </c>
      <c r="U98" s="346">
        <v>0</v>
      </c>
      <c r="V98" s="346">
        <v>0</v>
      </c>
      <c r="W98" s="346">
        <v>0</v>
      </c>
      <c r="X98" s="346">
        <v>0</v>
      </c>
      <c r="Y98" s="346">
        <v>0</v>
      </c>
      <c r="Z98" s="346">
        <v>0</v>
      </c>
      <c r="AA98" s="346">
        <v>7</v>
      </c>
      <c r="AB98" s="346">
        <v>210</v>
      </c>
      <c r="AC98" s="346">
        <v>0</v>
      </c>
      <c r="AD98" s="346">
        <v>0</v>
      </c>
      <c r="AE98" s="346">
        <v>0</v>
      </c>
      <c r="AF98" s="346">
        <v>0</v>
      </c>
      <c r="AG98" s="346">
        <v>0</v>
      </c>
      <c r="AH98" s="346">
        <v>0</v>
      </c>
      <c r="AI98" s="346">
        <v>0</v>
      </c>
      <c r="AJ98" s="346">
        <v>0</v>
      </c>
      <c r="AK98" s="346">
        <v>0</v>
      </c>
      <c r="AL98" s="346">
        <v>0</v>
      </c>
      <c r="AM98" s="346">
        <v>0</v>
      </c>
      <c r="AN98" s="346">
        <v>0</v>
      </c>
      <c r="AO98" s="346">
        <v>0</v>
      </c>
      <c r="AP98" s="346">
        <v>0</v>
      </c>
      <c r="AQ98" s="346">
        <v>0</v>
      </c>
      <c r="AR98" s="346">
        <v>0</v>
      </c>
      <c r="AS98" s="346">
        <v>0</v>
      </c>
      <c r="AT98" s="346">
        <v>0</v>
      </c>
      <c r="AU98" s="346">
        <v>0</v>
      </c>
      <c r="AV98" s="346">
        <v>0</v>
      </c>
      <c r="AW98" s="346">
        <v>1</v>
      </c>
      <c r="AX98" s="346">
        <v>1</v>
      </c>
      <c r="AY98" s="346">
        <v>5</v>
      </c>
      <c r="AZ98" s="346">
        <v>20</v>
      </c>
      <c r="BA98" s="346">
        <v>3</v>
      </c>
      <c r="BB98" s="346">
        <v>3</v>
      </c>
      <c r="BC98" s="346">
        <v>5</v>
      </c>
      <c r="BD98" s="346">
        <v>5</v>
      </c>
      <c r="BE98" s="346">
        <v>0</v>
      </c>
      <c r="BF98" s="346">
        <v>0</v>
      </c>
      <c r="BG98" s="346">
        <v>5</v>
      </c>
      <c r="BH98" s="346">
        <v>5</v>
      </c>
      <c r="BI98" s="346">
        <v>0</v>
      </c>
      <c r="BJ98" s="346">
        <v>0</v>
      </c>
      <c r="BK98" s="346">
        <v>0</v>
      </c>
      <c r="BL98" s="346">
        <v>0</v>
      </c>
      <c r="BM98" s="346">
        <v>1</v>
      </c>
      <c r="BN98" s="346">
        <v>10</v>
      </c>
      <c r="BO98" s="346">
        <v>3</v>
      </c>
      <c r="BP98" s="346">
        <v>90</v>
      </c>
      <c r="BQ98" s="346">
        <v>0</v>
      </c>
      <c r="BR98" s="346">
        <v>0</v>
      </c>
      <c r="BS98" s="346">
        <v>0</v>
      </c>
      <c r="BT98" s="346">
        <v>0</v>
      </c>
      <c r="BU98" s="346">
        <v>0</v>
      </c>
      <c r="BV98" s="346">
        <v>0</v>
      </c>
      <c r="BW98" s="346">
        <v>0</v>
      </c>
      <c r="BX98" s="346">
        <v>0</v>
      </c>
      <c r="BY98" s="346">
        <v>4</v>
      </c>
      <c r="BZ98" s="346">
        <v>0</v>
      </c>
      <c r="CA98" s="346">
        <v>0</v>
      </c>
      <c r="CB98" s="346">
        <v>0</v>
      </c>
      <c r="CC98" s="346">
        <v>0</v>
      </c>
      <c r="CD98" s="346">
        <v>0</v>
      </c>
      <c r="CE98" s="346">
        <v>0</v>
      </c>
      <c r="CF98" s="346">
        <v>0</v>
      </c>
      <c r="CG98" s="346">
        <v>0</v>
      </c>
      <c r="CH98" s="346">
        <v>0</v>
      </c>
      <c r="CI98" s="346">
        <v>0</v>
      </c>
      <c r="CJ98" s="346">
        <v>0</v>
      </c>
      <c r="CK98" s="346">
        <v>1</v>
      </c>
      <c r="CL98" s="346">
        <v>1</v>
      </c>
      <c r="CM98" s="346">
        <v>8</v>
      </c>
      <c r="CN98" s="346">
        <v>32</v>
      </c>
      <c r="CO98" s="346">
        <v>1</v>
      </c>
      <c r="CP98" s="346">
        <v>1</v>
      </c>
      <c r="CQ98" s="346">
        <v>10</v>
      </c>
      <c r="CR98" s="346">
        <v>10</v>
      </c>
      <c r="CS98" s="346">
        <v>2</v>
      </c>
      <c r="CT98" s="346">
        <v>2</v>
      </c>
      <c r="CU98" s="346">
        <v>4</v>
      </c>
      <c r="CV98" s="346">
        <v>4</v>
      </c>
      <c r="CW98" s="346">
        <v>1</v>
      </c>
      <c r="CX98" s="346">
        <v>1</v>
      </c>
      <c r="CY98" s="346">
        <v>0</v>
      </c>
      <c r="CZ98" s="346">
        <v>0</v>
      </c>
      <c r="DA98" s="346">
        <v>1</v>
      </c>
      <c r="DB98" s="346">
        <v>10</v>
      </c>
      <c r="DC98" s="346">
        <v>3</v>
      </c>
      <c r="DD98" s="346">
        <v>90</v>
      </c>
      <c r="DE98" s="346">
        <v>0</v>
      </c>
      <c r="DF98" s="346">
        <v>0</v>
      </c>
      <c r="DG98" s="346">
        <v>0</v>
      </c>
      <c r="DH98" s="346">
        <v>0</v>
      </c>
      <c r="DI98" s="346">
        <v>0</v>
      </c>
      <c r="DJ98" s="346">
        <v>0</v>
      </c>
      <c r="DK98" s="346">
        <v>0</v>
      </c>
      <c r="DL98" s="346">
        <v>0</v>
      </c>
      <c r="DM98" s="346">
        <v>0</v>
      </c>
      <c r="DN98" s="346">
        <v>0</v>
      </c>
      <c r="DO98" s="346">
        <v>0</v>
      </c>
      <c r="DP98" s="346">
        <v>0</v>
      </c>
      <c r="DQ98" s="346">
        <v>0</v>
      </c>
      <c r="DR98" s="346">
        <v>0</v>
      </c>
      <c r="DS98" s="346">
        <v>0</v>
      </c>
      <c r="DT98" s="346">
        <v>0</v>
      </c>
      <c r="DU98" s="346">
        <v>0</v>
      </c>
      <c r="DV98" s="346">
        <v>0</v>
      </c>
      <c r="DW98" s="346">
        <v>0</v>
      </c>
      <c r="DX98" s="346">
        <v>0</v>
      </c>
      <c r="DY98" s="346">
        <v>0</v>
      </c>
      <c r="DZ98" s="346">
        <v>0</v>
      </c>
      <c r="EA98" s="346">
        <v>0</v>
      </c>
      <c r="EB98" s="346">
        <v>0</v>
      </c>
      <c r="EC98" s="346">
        <v>0</v>
      </c>
      <c r="ED98" s="346">
        <v>0</v>
      </c>
      <c r="EE98" s="346">
        <v>0</v>
      </c>
      <c r="EF98" s="346">
        <v>0</v>
      </c>
      <c r="EG98" s="346">
        <v>0</v>
      </c>
      <c r="EH98" s="346">
        <v>0</v>
      </c>
      <c r="EI98" s="346">
        <v>0</v>
      </c>
      <c r="EJ98" s="346">
        <v>0</v>
      </c>
      <c r="EK98" s="346">
        <v>0</v>
      </c>
      <c r="EL98" s="346">
        <v>0</v>
      </c>
      <c r="EM98" s="346">
        <v>0</v>
      </c>
      <c r="EN98" s="346">
        <v>0</v>
      </c>
      <c r="EO98" s="346">
        <v>0</v>
      </c>
      <c r="EP98" s="346">
        <v>0</v>
      </c>
      <c r="EQ98" s="346">
        <v>0</v>
      </c>
      <c r="ER98" s="346">
        <v>0</v>
      </c>
      <c r="ES98" s="346">
        <v>0</v>
      </c>
      <c r="ET98" s="346">
        <v>0</v>
      </c>
      <c r="EU98" s="346">
        <v>0</v>
      </c>
      <c r="EV98" s="346">
        <v>0</v>
      </c>
      <c r="EW98" s="346">
        <v>0</v>
      </c>
      <c r="EX98" s="346">
        <v>0</v>
      </c>
      <c r="EY98" s="346">
        <v>0</v>
      </c>
      <c r="EZ98" s="346">
        <v>0</v>
      </c>
      <c r="FA98" s="346">
        <v>0</v>
      </c>
      <c r="FB98" s="346">
        <v>0</v>
      </c>
      <c r="FC98" s="346">
        <v>0</v>
      </c>
      <c r="FD98" s="346">
        <v>0</v>
      </c>
      <c r="FE98" s="346">
        <v>0</v>
      </c>
      <c r="FF98" s="346">
        <v>0</v>
      </c>
      <c r="FG98" s="346">
        <v>0</v>
      </c>
      <c r="FH98" s="346">
        <v>0</v>
      </c>
      <c r="FI98" s="346">
        <v>0</v>
      </c>
      <c r="FJ98" s="346">
        <v>0</v>
      </c>
      <c r="FK98" s="346">
        <v>0</v>
      </c>
      <c r="FL98" s="346">
        <v>0</v>
      </c>
      <c r="FM98" s="346">
        <v>0</v>
      </c>
      <c r="FN98" s="346">
        <v>0</v>
      </c>
      <c r="FO98" s="346">
        <v>0</v>
      </c>
      <c r="FP98" s="346">
        <v>0</v>
      </c>
      <c r="FQ98" s="346">
        <v>0</v>
      </c>
      <c r="FR98" s="346">
        <v>0</v>
      </c>
      <c r="FS98" s="346">
        <v>0</v>
      </c>
      <c r="FT98" s="346">
        <v>0</v>
      </c>
      <c r="FU98" s="346">
        <v>0</v>
      </c>
      <c r="FV98" s="346">
        <v>0</v>
      </c>
      <c r="FW98" s="346">
        <v>0</v>
      </c>
      <c r="FX98" s="346">
        <v>1</v>
      </c>
      <c r="FY98" s="346">
        <v>15</v>
      </c>
      <c r="FZ98" s="346">
        <v>1</v>
      </c>
      <c r="GA98" s="346">
        <v>8</v>
      </c>
      <c r="GB98" s="346">
        <v>2</v>
      </c>
      <c r="GC98" s="346">
        <v>0</v>
      </c>
      <c r="GD98" s="346">
        <v>0</v>
      </c>
      <c r="GE98" s="346">
        <v>0</v>
      </c>
      <c r="GF98" s="346">
        <v>0</v>
      </c>
      <c r="GG98" s="346">
        <v>0</v>
      </c>
      <c r="GH98" s="346">
        <v>0</v>
      </c>
      <c r="GI98" s="346">
        <v>0</v>
      </c>
      <c r="GJ98" s="346">
        <v>0</v>
      </c>
      <c r="GK98" s="346">
        <v>0</v>
      </c>
      <c r="GL98" s="346">
        <v>0</v>
      </c>
      <c r="GM98" s="346">
        <v>0</v>
      </c>
      <c r="GN98" s="346">
        <v>0</v>
      </c>
      <c r="GO98" s="346">
        <v>0</v>
      </c>
      <c r="GP98" s="346">
        <v>0</v>
      </c>
      <c r="GQ98" s="346">
        <v>0</v>
      </c>
      <c r="GR98" s="346">
        <v>0</v>
      </c>
      <c r="GS98" s="346">
        <v>7</v>
      </c>
      <c r="GT98" s="346">
        <v>8</v>
      </c>
      <c r="GU98" s="346">
        <v>15</v>
      </c>
      <c r="GV98" s="346">
        <v>4</v>
      </c>
      <c r="GW98" s="346">
        <v>36</v>
      </c>
      <c r="GX98" s="346">
        <v>6</v>
      </c>
      <c r="GY98" s="346">
        <v>0</v>
      </c>
      <c r="GZ98" s="346">
        <v>0</v>
      </c>
      <c r="HA98" s="346">
        <v>0</v>
      </c>
      <c r="HB98" s="346">
        <v>0</v>
      </c>
      <c r="HC98" s="346">
        <v>0</v>
      </c>
      <c r="HD98" s="346">
        <v>0</v>
      </c>
      <c r="HE98" s="346">
        <v>0</v>
      </c>
      <c r="HF98" s="346">
        <v>0</v>
      </c>
      <c r="HG98" s="346">
        <v>0</v>
      </c>
      <c r="HH98" s="346">
        <v>0</v>
      </c>
      <c r="HI98" s="346">
        <v>0</v>
      </c>
      <c r="HJ98" s="346">
        <v>0</v>
      </c>
      <c r="HK98" s="346">
        <v>0</v>
      </c>
      <c r="HL98" s="346">
        <v>0</v>
      </c>
      <c r="HM98" s="346">
        <v>0</v>
      </c>
    </row>
    <row r="99" spans="1:221" x14ac:dyDescent="0.2">
      <c r="A99" s="353">
        <v>24</v>
      </c>
      <c r="B99" s="324" t="s">
        <v>317</v>
      </c>
      <c r="C99" s="130"/>
      <c r="D99" s="131"/>
      <c r="E99" s="346">
        <v>0</v>
      </c>
      <c r="F99" s="346">
        <v>0</v>
      </c>
      <c r="G99" s="346">
        <v>0</v>
      </c>
      <c r="H99" s="346">
        <v>0</v>
      </c>
      <c r="I99" s="346">
        <v>0</v>
      </c>
      <c r="J99" s="346">
        <v>0</v>
      </c>
      <c r="K99" s="346">
        <v>0</v>
      </c>
      <c r="L99" s="346">
        <v>0</v>
      </c>
      <c r="M99" s="346">
        <v>0</v>
      </c>
      <c r="N99" s="346">
        <v>0</v>
      </c>
      <c r="O99" s="346">
        <v>0</v>
      </c>
      <c r="P99" s="346">
        <v>0</v>
      </c>
      <c r="Q99" s="346">
        <v>0</v>
      </c>
      <c r="R99" s="346">
        <v>0</v>
      </c>
      <c r="S99" s="346">
        <v>0</v>
      </c>
      <c r="T99" s="346">
        <v>0</v>
      </c>
      <c r="U99" s="346">
        <v>0</v>
      </c>
      <c r="V99" s="346">
        <v>0</v>
      </c>
      <c r="W99" s="346">
        <v>0</v>
      </c>
      <c r="X99" s="346">
        <v>0</v>
      </c>
      <c r="Y99" s="346">
        <v>1</v>
      </c>
      <c r="Z99" s="346">
        <v>10</v>
      </c>
      <c r="AA99" s="346">
        <v>0</v>
      </c>
      <c r="AB99" s="346">
        <v>0</v>
      </c>
      <c r="AC99" s="346">
        <v>0</v>
      </c>
      <c r="AD99" s="346">
        <v>0</v>
      </c>
      <c r="AE99" s="346">
        <v>0</v>
      </c>
      <c r="AF99" s="346">
        <v>0</v>
      </c>
      <c r="AG99" s="346">
        <v>0</v>
      </c>
      <c r="AH99" s="346">
        <v>0</v>
      </c>
      <c r="AI99" s="346">
        <v>0</v>
      </c>
      <c r="AJ99" s="346">
        <v>0</v>
      </c>
      <c r="AK99" s="346">
        <v>0</v>
      </c>
      <c r="AL99" s="346">
        <v>0</v>
      </c>
      <c r="AM99" s="346">
        <v>0</v>
      </c>
      <c r="AN99" s="346">
        <v>0</v>
      </c>
      <c r="AO99" s="346">
        <v>0</v>
      </c>
      <c r="AP99" s="346">
        <v>0</v>
      </c>
      <c r="AQ99" s="346">
        <v>0</v>
      </c>
      <c r="AR99" s="346">
        <v>0</v>
      </c>
      <c r="AS99" s="346">
        <v>0</v>
      </c>
      <c r="AT99" s="346">
        <v>0</v>
      </c>
      <c r="AU99" s="346">
        <v>0</v>
      </c>
      <c r="AV99" s="346">
        <v>0</v>
      </c>
      <c r="AW99" s="346">
        <v>2</v>
      </c>
      <c r="AX99" s="346">
        <v>2</v>
      </c>
      <c r="AY99" s="346">
        <v>4</v>
      </c>
      <c r="AZ99" s="346">
        <v>16</v>
      </c>
      <c r="BA99" s="346">
        <v>0</v>
      </c>
      <c r="BB99" s="346">
        <v>0</v>
      </c>
      <c r="BC99" s="346">
        <v>4</v>
      </c>
      <c r="BD99" s="346">
        <v>4</v>
      </c>
      <c r="BE99" s="346">
        <v>0</v>
      </c>
      <c r="BF99" s="346">
        <v>0</v>
      </c>
      <c r="BG99" s="346">
        <v>2</v>
      </c>
      <c r="BH99" s="346">
        <v>2</v>
      </c>
      <c r="BI99" s="346">
        <v>1</v>
      </c>
      <c r="BJ99" s="346">
        <v>1</v>
      </c>
      <c r="BK99" s="346">
        <v>0</v>
      </c>
      <c r="BL99" s="346">
        <v>0</v>
      </c>
      <c r="BM99" s="346">
        <v>0</v>
      </c>
      <c r="BN99" s="346">
        <v>0</v>
      </c>
      <c r="BO99" s="346">
        <v>1</v>
      </c>
      <c r="BP99" s="346">
        <v>30</v>
      </c>
      <c r="BQ99" s="346">
        <v>0</v>
      </c>
      <c r="BR99" s="346">
        <v>0</v>
      </c>
      <c r="BS99" s="346">
        <v>0</v>
      </c>
      <c r="BT99" s="346">
        <v>0</v>
      </c>
      <c r="BU99" s="346">
        <v>0</v>
      </c>
      <c r="BV99" s="346">
        <v>0</v>
      </c>
      <c r="BW99" s="346">
        <v>0</v>
      </c>
      <c r="BX99" s="346">
        <v>0</v>
      </c>
      <c r="BY99" s="346">
        <v>0</v>
      </c>
      <c r="BZ99" s="346">
        <v>0</v>
      </c>
      <c r="CA99" s="346">
        <v>0</v>
      </c>
      <c r="CB99" s="346">
        <v>0</v>
      </c>
      <c r="CC99" s="346">
        <v>0</v>
      </c>
      <c r="CD99" s="346">
        <v>0</v>
      </c>
      <c r="CE99" s="346">
        <v>0</v>
      </c>
      <c r="CF99" s="346">
        <v>0</v>
      </c>
      <c r="CG99" s="346">
        <v>0</v>
      </c>
      <c r="CH99" s="346">
        <v>0</v>
      </c>
      <c r="CI99" s="346">
        <v>0</v>
      </c>
      <c r="CJ99" s="346">
        <v>0</v>
      </c>
      <c r="CK99" s="346">
        <v>2</v>
      </c>
      <c r="CL99" s="346">
        <v>2</v>
      </c>
      <c r="CM99" s="346">
        <v>8</v>
      </c>
      <c r="CN99" s="346">
        <v>32</v>
      </c>
      <c r="CO99" s="346">
        <v>1</v>
      </c>
      <c r="CP99" s="346">
        <v>1</v>
      </c>
      <c r="CQ99" s="346">
        <v>8</v>
      </c>
      <c r="CR99" s="346">
        <v>8</v>
      </c>
      <c r="CS99" s="346">
        <v>2</v>
      </c>
      <c r="CT99" s="346">
        <v>2</v>
      </c>
      <c r="CU99" s="346">
        <v>1</v>
      </c>
      <c r="CV99" s="346">
        <v>1</v>
      </c>
      <c r="CW99" s="346">
        <v>0</v>
      </c>
      <c r="CX99" s="346">
        <v>0</v>
      </c>
      <c r="CY99" s="346">
        <v>0</v>
      </c>
      <c r="CZ99" s="346">
        <v>0</v>
      </c>
      <c r="DA99" s="346">
        <v>0</v>
      </c>
      <c r="DB99" s="346">
        <v>0</v>
      </c>
      <c r="DC99" s="346">
        <v>1</v>
      </c>
      <c r="DD99" s="346">
        <v>30</v>
      </c>
      <c r="DE99" s="346">
        <v>0</v>
      </c>
      <c r="DF99" s="346">
        <v>0</v>
      </c>
      <c r="DG99" s="346">
        <v>0</v>
      </c>
      <c r="DH99" s="346">
        <v>0</v>
      </c>
      <c r="DI99" s="346">
        <v>0</v>
      </c>
      <c r="DJ99" s="346">
        <v>0</v>
      </c>
      <c r="DK99" s="346">
        <v>0</v>
      </c>
      <c r="DL99" s="346">
        <v>0</v>
      </c>
      <c r="DM99" s="346">
        <v>0</v>
      </c>
      <c r="DN99" s="346">
        <v>0</v>
      </c>
      <c r="DO99" s="346">
        <v>0</v>
      </c>
      <c r="DP99" s="346">
        <v>0</v>
      </c>
      <c r="DQ99" s="346">
        <v>0</v>
      </c>
      <c r="DR99" s="346">
        <v>0</v>
      </c>
      <c r="DS99" s="346">
        <v>0</v>
      </c>
      <c r="DT99" s="346">
        <v>0</v>
      </c>
      <c r="DU99" s="346">
        <v>0</v>
      </c>
      <c r="DV99" s="346">
        <v>0</v>
      </c>
      <c r="DW99" s="346">
        <v>0</v>
      </c>
      <c r="DX99" s="346">
        <v>0</v>
      </c>
      <c r="DY99" s="346">
        <v>0</v>
      </c>
      <c r="DZ99" s="346">
        <v>0</v>
      </c>
      <c r="EA99" s="346">
        <v>0</v>
      </c>
      <c r="EB99" s="346">
        <v>0</v>
      </c>
      <c r="EC99" s="346">
        <v>0</v>
      </c>
      <c r="ED99" s="346">
        <v>0</v>
      </c>
      <c r="EE99" s="346">
        <v>0</v>
      </c>
      <c r="EF99" s="346">
        <v>0</v>
      </c>
      <c r="EG99" s="346">
        <v>0</v>
      </c>
      <c r="EH99" s="346">
        <v>0</v>
      </c>
      <c r="EI99" s="346">
        <v>0</v>
      </c>
      <c r="EJ99" s="346">
        <v>0</v>
      </c>
      <c r="EK99" s="346">
        <v>0</v>
      </c>
      <c r="EL99" s="346">
        <v>0</v>
      </c>
      <c r="EM99" s="346">
        <v>0</v>
      </c>
      <c r="EN99" s="346">
        <v>0</v>
      </c>
      <c r="EO99" s="346">
        <v>0</v>
      </c>
      <c r="EP99" s="346">
        <v>0</v>
      </c>
      <c r="EQ99" s="346">
        <v>0</v>
      </c>
      <c r="ER99" s="346">
        <v>0</v>
      </c>
      <c r="ES99" s="346">
        <v>0</v>
      </c>
      <c r="ET99" s="346">
        <v>0</v>
      </c>
      <c r="EU99" s="346">
        <v>0</v>
      </c>
      <c r="EV99" s="346">
        <v>0</v>
      </c>
      <c r="EW99" s="346">
        <v>0</v>
      </c>
      <c r="EX99" s="346">
        <v>0</v>
      </c>
      <c r="EY99" s="346">
        <v>0</v>
      </c>
      <c r="EZ99" s="346">
        <v>0</v>
      </c>
      <c r="FA99" s="346">
        <v>0</v>
      </c>
      <c r="FB99" s="346">
        <v>0</v>
      </c>
      <c r="FC99" s="346">
        <v>0</v>
      </c>
      <c r="FD99" s="346">
        <v>0</v>
      </c>
      <c r="FE99" s="346">
        <v>0</v>
      </c>
      <c r="FF99" s="346">
        <v>0</v>
      </c>
      <c r="FG99" s="346">
        <v>0</v>
      </c>
      <c r="FH99" s="346">
        <v>0</v>
      </c>
      <c r="FI99" s="346">
        <v>0</v>
      </c>
      <c r="FJ99" s="346">
        <v>0</v>
      </c>
      <c r="FK99" s="346">
        <v>0</v>
      </c>
      <c r="FL99" s="346">
        <v>0</v>
      </c>
      <c r="FM99" s="346">
        <v>0</v>
      </c>
      <c r="FN99" s="346">
        <v>0</v>
      </c>
      <c r="FO99" s="346">
        <v>0</v>
      </c>
      <c r="FP99" s="346">
        <v>0</v>
      </c>
      <c r="FQ99" s="346">
        <v>0</v>
      </c>
      <c r="FR99" s="346">
        <v>0</v>
      </c>
      <c r="FS99" s="346">
        <v>0</v>
      </c>
      <c r="FT99" s="346">
        <v>0</v>
      </c>
      <c r="FU99" s="346">
        <v>0</v>
      </c>
      <c r="FV99" s="346">
        <v>0</v>
      </c>
      <c r="FW99" s="346">
        <v>1</v>
      </c>
      <c r="FX99" s="346">
        <v>1</v>
      </c>
      <c r="FY99" s="346">
        <v>6</v>
      </c>
      <c r="FZ99" s="346">
        <v>0</v>
      </c>
      <c r="GA99" s="346">
        <v>7</v>
      </c>
      <c r="GB99" s="346">
        <v>1</v>
      </c>
      <c r="GC99" s="346">
        <v>0</v>
      </c>
      <c r="GD99" s="346">
        <v>0</v>
      </c>
      <c r="GE99" s="346">
        <v>0</v>
      </c>
      <c r="GF99" s="346">
        <v>0</v>
      </c>
      <c r="GG99" s="346">
        <v>0</v>
      </c>
      <c r="GH99" s="346">
        <v>0</v>
      </c>
      <c r="GI99" s="346">
        <v>0</v>
      </c>
      <c r="GJ99" s="346">
        <v>0</v>
      </c>
      <c r="GK99" s="346">
        <v>0</v>
      </c>
      <c r="GL99" s="346">
        <v>0</v>
      </c>
      <c r="GM99" s="346">
        <v>0</v>
      </c>
      <c r="GN99" s="346">
        <v>0</v>
      </c>
      <c r="GO99" s="346">
        <v>0</v>
      </c>
      <c r="GP99" s="346">
        <v>0</v>
      </c>
      <c r="GQ99" s="346">
        <v>0</v>
      </c>
      <c r="GR99" s="346">
        <v>0</v>
      </c>
      <c r="GS99" s="346">
        <v>0</v>
      </c>
      <c r="GT99" s="346">
        <v>0</v>
      </c>
      <c r="GU99" s="346">
        <v>2</v>
      </c>
      <c r="GV99" s="346">
        <v>1</v>
      </c>
      <c r="GW99" s="346">
        <v>3</v>
      </c>
      <c r="GX99" s="346">
        <v>1</v>
      </c>
      <c r="GY99" s="346">
        <v>0</v>
      </c>
      <c r="GZ99" s="346">
        <v>0</v>
      </c>
      <c r="HA99" s="346">
        <v>0</v>
      </c>
      <c r="HB99" s="346">
        <v>0</v>
      </c>
      <c r="HC99" s="346">
        <v>0</v>
      </c>
      <c r="HD99" s="346">
        <v>0</v>
      </c>
      <c r="HE99" s="346">
        <v>5</v>
      </c>
      <c r="HF99" s="346">
        <v>5</v>
      </c>
      <c r="HG99" s="346">
        <v>5</v>
      </c>
      <c r="HH99" s="346">
        <v>0</v>
      </c>
      <c r="HI99" s="346">
        <v>0</v>
      </c>
      <c r="HJ99" s="346">
        <v>0</v>
      </c>
      <c r="HK99" s="346">
        <v>0</v>
      </c>
      <c r="HL99" s="346">
        <v>0</v>
      </c>
      <c r="HM99" s="346">
        <v>0</v>
      </c>
    </row>
    <row r="100" spans="1:221" x14ac:dyDescent="0.2">
      <c r="A100" s="353">
        <v>25</v>
      </c>
      <c r="B100" s="324" t="s">
        <v>318</v>
      </c>
      <c r="C100" s="130"/>
      <c r="D100" s="131"/>
      <c r="E100" s="346">
        <v>0</v>
      </c>
      <c r="F100" s="346">
        <v>0</v>
      </c>
      <c r="G100" s="346">
        <v>0</v>
      </c>
      <c r="H100" s="346">
        <v>0</v>
      </c>
      <c r="I100" s="346">
        <v>0</v>
      </c>
      <c r="J100" s="346">
        <v>0</v>
      </c>
      <c r="K100" s="346">
        <v>1</v>
      </c>
      <c r="L100" s="346">
        <v>4</v>
      </c>
      <c r="M100" s="346">
        <v>0</v>
      </c>
      <c r="N100" s="346">
        <v>0</v>
      </c>
      <c r="O100" s="346">
        <v>0</v>
      </c>
      <c r="P100" s="346">
        <v>0</v>
      </c>
      <c r="Q100" s="346">
        <v>0</v>
      </c>
      <c r="R100" s="346">
        <v>0</v>
      </c>
      <c r="S100" s="346">
        <v>0</v>
      </c>
      <c r="T100" s="346">
        <v>0</v>
      </c>
      <c r="U100" s="346">
        <v>0</v>
      </c>
      <c r="V100" s="346">
        <v>0</v>
      </c>
      <c r="W100" s="346">
        <v>0</v>
      </c>
      <c r="X100" s="346">
        <v>0</v>
      </c>
      <c r="Y100" s="346">
        <v>0</v>
      </c>
      <c r="Z100" s="346">
        <v>0</v>
      </c>
      <c r="AA100" s="346">
        <v>0</v>
      </c>
      <c r="AB100" s="346">
        <v>0</v>
      </c>
      <c r="AC100" s="346">
        <v>0</v>
      </c>
      <c r="AD100" s="346">
        <v>0</v>
      </c>
      <c r="AE100" s="346">
        <v>0</v>
      </c>
      <c r="AF100" s="346">
        <v>0</v>
      </c>
      <c r="AG100" s="346">
        <v>0</v>
      </c>
      <c r="AH100" s="346">
        <v>0</v>
      </c>
      <c r="AI100" s="346">
        <v>0</v>
      </c>
      <c r="AJ100" s="346">
        <v>0</v>
      </c>
      <c r="AK100" s="346">
        <v>0</v>
      </c>
      <c r="AL100" s="346">
        <v>0</v>
      </c>
      <c r="AM100" s="346">
        <v>0</v>
      </c>
      <c r="AN100" s="346">
        <v>0</v>
      </c>
      <c r="AO100" s="346">
        <v>0</v>
      </c>
      <c r="AP100" s="346">
        <v>0</v>
      </c>
      <c r="AQ100" s="346">
        <v>0</v>
      </c>
      <c r="AR100" s="346">
        <v>0</v>
      </c>
      <c r="AS100" s="346">
        <v>0</v>
      </c>
      <c r="AT100" s="346">
        <v>0</v>
      </c>
      <c r="AU100" s="346">
        <v>0</v>
      </c>
      <c r="AV100" s="346">
        <v>0</v>
      </c>
      <c r="AW100" s="346">
        <v>0</v>
      </c>
      <c r="AX100" s="346">
        <v>0</v>
      </c>
      <c r="AY100" s="346">
        <v>3</v>
      </c>
      <c r="AZ100" s="346">
        <v>12</v>
      </c>
      <c r="BA100" s="346">
        <v>2</v>
      </c>
      <c r="BB100" s="346">
        <v>2</v>
      </c>
      <c r="BC100" s="346">
        <v>13</v>
      </c>
      <c r="BD100" s="346">
        <v>13</v>
      </c>
      <c r="BE100" s="346">
        <v>0</v>
      </c>
      <c r="BF100" s="346">
        <v>0</v>
      </c>
      <c r="BG100" s="346">
        <v>0</v>
      </c>
      <c r="BH100" s="346">
        <v>0</v>
      </c>
      <c r="BI100" s="346">
        <v>2</v>
      </c>
      <c r="BJ100" s="346">
        <v>2</v>
      </c>
      <c r="BK100" s="346">
        <v>0</v>
      </c>
      <c r="BL100" s="346">
        <v>0</v>
      </c>
      <c r="BM100" s="346">
        <v>0</v>
      </c>
      <c r="BN100" s="346">
        <v>0</v>
      </c>
      <c r="BO100" s="346">
        <v>2</v>
      </c>
      <c r="BP100" s="346">
        <v>60</v>
      </c>
      <c r="BQ100" s="346">
        <v>0</v>
      </c>
      <c r="BR100" s="346">
        <v>0</v>
      </c>
      <c r="BS100" s="346">
        <v>0</v>
      </c>
      <c r="BT100" s="346">
        <v>0</v>
      </c>
      <c r="BU100" s="346">
        <v>0</v>
      </c>
      <c r="BV100" s="346">
        <v>0</v>
      </c>
      <c r="BW100" s="346">
        <v>0</v>
      </c>
      <c r="BX100" s="346">
        <v>0</v>
      </c>
      <c r="BY100" s="346">
        <v>0</v>
      </c>
      <c r="BZ100" s="346">
        <v>0</v>
      </c>
      <c r="CA100" s="346">
        <v>0</v>
      </c>
      <c r="CB100" s="346">
        <v>0</v>
      </c>
      <c r="CC100" s="346">
        <v>0</v>
      </c>
      <c r="CD100" s="346">
        <v>0</v>
      </c>
      <c r="CE100" s="346">
        <v>0</v>
      </c>
      <c r="CF100" s="346">
        <v>0</v>
      </c>
      <c r="CG100" s="346">
        <v>0</v>
      </c>
      <c r="CH100" s="346">
        <v>0</v>
      </c>
      <c r="CI100" s="346">
        <v>0</v>
      </c>
      <c r="CJ100" s="346">
        <v>0</v>
      </c>
      <c r="CK100" s="346">
        <v>1</v>
      </c>
      <c r="CL100" s="346">
        <v>1</v>
      </c>
      <c r="CM100" s="346">
        <v>2</v>
      </c>
      <c r="CN100" s="346">
        <v>8</v>
      </c>
      <c r="CO100" s="346">
        <v>0</v>
      </c>
      <c r="CP100" s="346">
        <v>0</v>
      </c>
      <c r="CQ100" s="346">
        <v>5</v>
      </c>
      <c r="CR100" s="346">
        <v>5</v>
      </c>
      <c r="CS100" s="346">
        <v>0</v>
      </c>
      <c r="CT100" s="346">
        <v>0</v>
      </c>
      <c r="CU100" s="346">
        <v>2</v>
      </c>
      <c r="CV100" s="346">
        <v>2</v>
      </c>
      <c r="CW100" s="346">
        <v>1</v>
      </c>
      <c r="CX100" s="346">
        <v>1</v>
      </c>
      <c r="CY100" s="346">
        <v>0</v>
      </c>
      <c r="CZ100" s="346">
        <v>0</v>
      </c>
      <c r="DA100" s="346">
        <v>1</v>
      </c>
      <c r="DB100" s="346">
        <v>10</v>
      </c>
      <c r="DC100" s="346">
        <v>0</v>
      </c>
      <c r="DD100" s="346">
        <v>0</v>
      </c>
      <c r="DE100" s="346">
        <v>0</v>
      </c>
      <c r="DF100" s="346">
        <v>0</v>
      </c>
      <c r="DG100" s="346">
        <v>0</v>
      </c>
      <c r="DH100" s="346">
        <v>0</v>
      </c>
      <c r="DI100" s="346">
        <v>0</v>
      </c>
      <c r="DJ100" s="346">
        <v>0</v>
      </c>
      <c r="DK100" s="346">
        <v>0</v>
      </c>
      <c r="DL100" s="346">
        <v>0</v>
      </c>
      <c r="DM100" s="346">
        <v>0</v>
      </c>
      <c r="DN100" s="346">
        <v>0</v>
      </c>
      <c r="DO100" s="346">
        <v>0</v>
      </c>
      <c r="DP100" s="346">
        <v>0</v>
      </c>
      <c r="DQ100" s="346">
        <v>0</v>
      </c>
      <c r="DR100" s="346">
        <v>0</v>
      </c>
      <c r="DS100" s="346">
        <v>0</v>
      </c>
      <c r="DT100" s="346">
        <v>0</v>
      </c>
      <c r="DU100" s="346">
        <v>0</v>
      </c>
      <c r="DV100" s="346">
        <v>0</v>
      </c>
      <c r="DW100" s="346">
        <v>0</v>
      </c>
      <c r="DX100" s="346">
        <v>0</v>
      </c>
      <c r="DY100" s="346">
        <v>0</v>
      </c>
      <c r="DZ100" s="346">
        <v>0</v>
      </c>
      <c r="EA100" s="346">
        <v>0</v>
      </c>
      <c r="EB100" s="346">
        <v>0</v>
      </c>
      <c r="EC100" s="346">
        <v>0</v>
      </c>
      <c r="ED100" s="346">
        <v>0</v>
      </c>
      <c r="EE100" s="346">
        <v>0</v>
      </c>
      <c r="EF100" s="346">
        <v>0</v>
      </c>
      <c r="EG100" s="346">
        <v>0</v>
      </c>
      <c r="EH100" s="346">
        <v>0</v>
      </c>
      <c r="EI100" s="346">
        <v>0</v>
      </c>
      <c r="EJ100" s="346">
        <v>0</v>
      </c>
      <c r="EK100" s="346">
        <v>0</v>
      </c>
      <c r="EL100" s="346">
        <v>0</v>
      </c>
      <c r="EM100" s="346">
        <v>0</v>
      </c>
      <c r="EN100" s="346">
        <v>0</v>
      </c>
      <c r="EO100" s="346">
        <v>0</v>
      </c>
      <c r="EP100" s="346">
        <v>0</v>
      </c>
      <c r="EQ100" s="346">
        <v>0</v>
      </c>
      <c r="ER100" s="346">
        <v>0</v>
      </c>
      <c r="ES100" s="346">
        <v>0</v>
      </c>
      <c r="ET100" s="346">
        <v>0</v>
      </c>
      <c r="EU100" s="346">
        <v>0</v>
      </c>
      <c r="EV100" s="346">
        <v>0</v>
      </c>
      <c r="EW100" s="346">
        <v>0</v>
      </c>
      <c r="EX100" s="346">
        <v>0</v>
      </c>
      <c r="EY100" s="346">
        <v>0</v>
      </c>
      <c r="EZ100" s="346">
        <v>0</v>
      </c>
      <c r="FA100" s="346">
        <v>0</v>
      </c>
      <c r="FB100" s="346">
        <v>0</v>
      </c>
      <c r="FC100" s="346">
        <v>0</v>
      </c>
      <c r="FD100" s="346">
        <v>0</v>
      </c>
      <c r="FE100" s="346">
        <v>0</v>
      </c>
      <c r="FF100" s="346">
        <v>0</v>
      </c>
      <c r="FG100" s="346">
        <v>0</v>
      </c>
      <c r="FH100" s="346">
        <v>0</v>
      </c>
      <c r="FI100" s="346">
        <v>0</v>
      </c>
      <c r="FJ100" s="346">
        <v>0</v>
      </c>
      <c r="FK100" s="346">
        <v>0</v>
      </c>
      <c r="FL100" s="346">
        <v>0</v>
      </c>
      <c r="FM100" s="346">
        <v>0</v>
      </c>
      <c r="FN100" s="346">
        <v>0</v>
      </c>
      <c r="FO100" s="346">
        <v>0</v>
      </c>
      <c r="FP100" s="346">
        <v>0</v>
      </c>
      <c r="FQ100" s="346">
        <v>0</v>
      </c>
      <c r="FR100" s="346">
        <v>0</v>
      </c>
      <c r="FS100" s="346">
        <v>0</v>
      </c>
      <c r="FT100" s="346">
        <v>0</v>
      </c>
      <c r="FU100" s="346">
        <v>0</v>
      </c>
      <c r="FV100" s="346">
        <v>0</v>
      </c>
      <c r="FW100" s="346">
        <v>0</v>
      </c>
      <c r="FX100" s="346">
        <v>0</v>
      </c>
      <c r="FY100" s="346">
        <v>6</v>
      </c>
      <c r="FZ100" s="346">
        <v>0</v>
      </c>
      <c r="GA100" s="346">
        <v>6</v>
      </c>
      <c r="GB100" s="346">
        <v>0</v>
      </c>
      <c r="GC100" s="346">
        <v>0</v>
      </c>
      <c r="GD100" s="346">
        <v>0</v>
      </c>
      <c r="GE100" s="346">
        <v>0</v>
      </c>
      <c r="GF100" s="346">
        <v>0</v>
      </c>
      <c r="GG100" s="346">
        <v>0</v>
      </c>
      <c r="GH100" s="346">
        <v>0</v>
      </c>
      <c r="GI100" s="346">
        <v>0</v>
      </c>
      <c r="GJ100" s="346">
        <v>0</v>
      </c>
      <c r="GK100" s="346">
        <v>0</v>
      </c>
      <c r="GL100" s="346">
        <v>0</v>
      </c>
      <c r="GM100" s="346">
        <v>0</v>
      </c>
      <c r="GN100" s="346">
        <v>0</v>
      </c>
      <c r="GO100" s="346">
        <v>0</v>
      </c>
      <c r="GP100" s="346">
        <v>0</v>
      </c>
      <c r="GQ100" s="346">
        <v>0</v>
      </c>
      <c r="GR100" s="346">
        <v>0</v>
      </c>
      <c r="GS100" s="346">
        <v>1</v>
      </c>
      <c r="GT100" s="346">
        <v>0</v>
      </c>
      <c r="GU100" s="346">
        <v>2</v>
      </c>
      <c r="GV100" s="346">
        <v>0</v>
      </c>
      <c r="GW100" s="346">
        <v>11</v>
      </c>
      <c r="GX100" s="346">
        <v>2</v>
      </c>
      <c r="GY100" s="346">
        <v>0</v>
      </c>
      <c r="GZ100" s="346">
        <v>0</v>
      </c>
      <c r="HA100" s="346">
        <v>0</v>
      </c>
      <c r="HB100" s="346">
        <v>0</v>
      </c>
      <c r="HC100" s="346">
        <v>0</v>
      </c>
      <c r="HD100" s="346">
        <v>0</v>
      </c>
      <c r="HE100" s="346">
        <v>0</v>
      </c>
      <c r="HF100" s="346">
        <v>0</v>
      </c>
      <c r="HG100" s="346">
        <v>0</v>
      </c>
      <c r="HH100" s="346">
        <v>0</v>
      </c>
      <c r="HI100" s="346">
        <v>0</v>
      </c>
      <c r="HJ100" s="346">
        <v>0</v>
      </c>
      <c r="HK100" s="346">
        <v>0</v>
      </c>
      <c r="HL100" s="346">
        <v>0</v>
      </c>
      <c r="HM100" s="346">
        <v>0</v>
      </c>
    </row>
    <row r="101" spans="1:221" x14ac:dyDescent="0.2">
      <c r="A101" s="353">
        <v>26</v>
      </c>
      <c r="B101" s="324" t="s">
        <v>319</v>
      </c>
      <c r="C101" s="130"/>
      <c r="D101" s="131"/>
      <c r="E101" s="346">
        <v>0</v>
      </c>
      <c r="F101" s="346">
        <v>0</v>
      </c>
      <c r="G101" s="346">
        <v>0</v>
      </c>
      <c r="H101" s="346">
        <v>0</v>
      </c>
      <c r="I101" s="346">
        <v>0</v>
      </c>
      <c r="J101" s="346">
        <v>0</v>
      </c>
      <c r="K101" s="346">
        <v>3</v>
      </c>
      <c r="L101" s="346">
        <v>12</v>
      </c>
      <c r="M101" s="346">
        <v>1</v>
      </c>
      <c r="N101" s="346">
        <v>1</v>
      </c>
      <c r="O101" s="346">
        <v>1</v>
      </c>
      <c r="P101" s="346">
        <v>1</v>
      </c>
      <c r="Q101" s="346">
        <v>1</v>
      </c>
      <c r="R101" s="346">
        <v>1</v>
      </c>
      <c r="S101" s="346">
        <v>3</v>
      </c>
      <c r="T101" s="346">
        <v>3</v>
      </c>
      <c r="U101" s="346">
        <v>0</v>
      </c>
      <c r="V101" s="346">
        <v>0</v>
      </c>
      <c r="W101" s="346">
        <v>0</v>
      </c>
      <c r="X101" s="346">
        <v>0</v>
      </c>
      <c r="Y101" s="346">
        <v>4</v>
      </c>
      <c r="Z101" s="346">
        <v>40</v>
      </c>
      <c r="AA101" s="346">
        <v>0</v>
      </c>
      <c r="AB101" s="346">
        <v>0</v>
      </c>
      <c r="AC101" s="346">
        <v>0</v>
      </c>
      <c r="AD101" s="346">
        <v>0</v>
      </c>
      <c r="AE101" s="346">
        <v>0</v>
      </c>
      <c r="AF101" s="346">
        <v>0</v>
      </c>
      <c r="AG101" s="346">
        <v>0</v>
      </c>
      <c r="AH101" s="346">
        <v>0</v>
      </c>
      <c r="AI101" s="346">
        <v>0</v>
      </c>
      <c r="AJ101" s="346">
        <v>0</v>
      </c>
      <c r="AK101" s="346">
        <v>1</v>
      </c>
      <c r="AL101" s="346">
        <v>0</v>
      </c>
      <c r="AM101" s="346">
        <v>0</v>
      </c>
      <c r="AN101" s="346">
        <v>0</v>
      </c>
      <c r="AO101" s="346">
        <v>0</v>
      </c>
      <c r="AP101" s="346">
        <v>0</v>
      </c>
      <c r="AQ101" s="346">
        <v>0</v>
      </c>
      <c r="AR101" s="346">
        <v>0</v>
      </c>
      <c r="AS101" s="346">
        <v>0</v>
      </c>
      <c r="AT101" s="346">
        <v>0</v>
      </c>
      <c r="AU101" s="346">
        <v>0</v>
      </c>
      <c r="AV101" s="346">
        <v>0</v>
      </c>
      <c r="AW101" s="346">
        <v>4</v>
      </c>
      <c r="AX101" s="346">
        <v>4</v>
      </c>
      <c r="AY101" s="346">
        <v>22</v>
      </c>
      <c r="AZ101" s="346">
        <v>88</v>
      </c>
      <c r="BA101" s="346">
        <v>0</v>
      </c>
      <c r="BB101" s="346">
        <v>0</v>
      </c>
      <c r="BC101" s="346">
        <v>20</v>
      </c>
      <c r="BD101" s="346">
        <v>20</v>
      </c>
      <c r="BE101" s="346">
        <v>4</v>
      </c>
      <c r="BF101" s="346">
        <v>4</v>
      </c>
      <c r="BG101" s="346">
        <v>16</v>
      </c>
      <c r="BH101" s="346">
        <v>16</v>
      </c>
      <c r="BI101" s="346">
        <v>2</v>
      </c>
      <c r="BJ101" s="346">
        <v>2</v>
      </c>
      <c r="BK101" s="346">
        <v>0</v>
      </c>
      <c r="BL101" s="346">
        <v>0</v>
      </c>
      <c r="BM101" s="346">
        <v>0</v>
      </c>
      <c r="BN101" s="346">
        <v>0</v>
      </c>
      <c r="BO101" s="346">
        <v>0</v>
      </c>
      <c r="BP101" s="346">
        <v>0</v>
      </c>
      <c r="BQ101" s="346">
        <v>0</v>
      </c>
      <c r="BR101" s="346">
        <v>0</v>
      </c>
      <c r="BS101" s="346">
        <v>0</v>
      </c>
      <c r="BT101" s="346">
        <v>0</v>
      </c>
      <c r="BU101" s="346">
        <v>0</v>
      </c>
      <c r="BV101" s="346">
        <v>0</v>
      </c>
      <c r="BW101" s="346">
        <v>0</v>
      </c>
      <c r="BX101" s="346">
        <v>0</v>
      </c>
      <c r="BY101" s="346">
        <v>6</v>
      </c>
      <c r="BZ101" s="346">
        <v>0</v>
      </c>
      <c r="CA101" s="346">
        <v>0</v>
      </c>
      <c r="CB101" s="346">
        <v>0</v>
      </c>
      <c r="CC101" s="346">
        <v>0</v>
      </c>
      <c r="CD101" s="346">
        <v>0</v>
      </c>
      <c r="CE101" s="346">
        <v>0</v>
      </c>
      <c r="CF101" s="346">
        <v>0</v>
      </c>
      <c r="CG101" s="346">
        <v>0</v>
      </c>
      <c r="CH101" s="346">
        <v>0</v>
      </c>
      <c r="CI101" s="346">
        <v>0</v>
      </c>
      <c r="CJ101" s="346">
        <v>0</v>
      </c>
      <c r="CK101" s="346">
        <v>2</v>
      </c>
      <c r="CL101" s="346">
        <v>2</v>
      </c>
      <c r="CM101" s="346">
        <v>9</v>
      </c>
      <c r="CN101" s="346">
        <v>36</v>
      </c>
      <c r="CO101" s="346">
        <v>3</v>
      </c>
      <c r="CP101" s="346">
        <v>3</v>
      </c>
      <c r="CQ101" s="346">
        <v>19</v>
      </c>
      <c r="CR101" s="346">
        <v>19</v>
      </c>
      <c r="CS101" s="346">
        <v>5</v>
      </c>
      <c r="CT101" s="346">
        <v>5</v>
      </c>
      <c r="CU101" s="346">
        <v>15</v>
      </c>
      <c r="CV101" s="346">
        <v>15</v>
      </c>
      <c r="CW101" s="346">
        <v>3</v>
      </c>
      <c r="CX101" s="346">
        <v>3</v>
      </c>
      <c r="CY101" s="346">
        <v>0</v>
      </c>
      <c r="CZ101" s="346">
        <v>0</v>
      </c>
      <c r="DA101" s="346">
        <v>2</v>
      </c>
      <c r="DB101" s="346">
        <v>20</v>
      </c>
      <c r="DC101" s="346">
        <v>3</v>
      </c>
      <c r="DD101" s="346">
        <v>90</v>
      </c>
      <c r="DE101" s="346">
        <v>0</v>
      </c>
      <c r="DF101" s="346">
        <v>0</v>
      </c>
      <c r="DG101" s="346">
        <v>0</v>
      </c>
      <c r="DH101" s="346">
        <v>0</v>
      </c>
      <c r="DI101" s="346">
        <v>0</v>
      </c>
      <c r="DJ101" s="346">
        <v>0</v>
      </c>
      <c r="DK101" s="346">
        <v>0</v>
      </c>
      <c r="DL101" s="346">
        <v>0</v>
      </c>
      <c r="DM101" s="346">
        <v>6</v>
      </c>
      <c r="DN101" s="346">
        <v>0</v>
      </c>
      <c r="DO101" s="346">
        <v>0</v>
      </c>
      <c r="DP101" s="346">
        <v>0</v>
      </c>
      <c r="DQ101" s="346">
        <v>0</v>
      </c>
      <c r="DR101" s="346">
        <v>0</v>
      </c>
      <c r="DS101" s="346">
        <v>0</v>
      </c>
      <c r="DT101" s="346">
        <v>0</v>
      </c>
      <c r="DU101" s="346">
        <v>0</v>
      </c>
      <c r="DV101" s="346">
        <v>0</v>
      </c>
      <c r="DW101" s="346">
        <v>0</v>
      </c>
      <c r="DX101" s="346">
        <v>0</v>
      </c>
      <c r="DY101" s="346">
        <v>0</v>
      </c>
      <c r="DZ101" s="346">
        <v>0</v>
      </c>
      <c r="EA101" s="346">
        <v>0</v>
      </c>
      <c r="EB101" s="346">
        <v>0</v>
      </c>
      <c r="EC101" s="346">
        <v>0</v>
      </c>
      <c r="ED101" s="346">
        <v>0</v>
      </c>
      <c r="EE101" s="346">
        <v>0</v>
      </c>
      <c r="EF101" s="346">
        <v>0</v>
      </c>
      <c r="EG101" s="346">
        <v>0</v>
      </c>
      <c r="EH101" s="346">
        <v>0</v>
      </c>
      <c r="EI101" s="346">
        <v>0</v>
      </c>
      <c r="EJ101" s="346">
        <v>0</v>
      </c>
      <c r="EK101" s="346">
        <v>0</v>
      </c>
      <c r="EL101" s="346">
        <v>0</v>
      </c>
      <c r="EM101" s="346">
        <v>0</v>
      </c>
      <c r="EN101" s="346">
        <v>0</v>
      </c>
      <c r="EO101" s="346">
        <v>0</v>
      </c>
      <c r="EP101" s="346">
        <v>0</v>
      </c>
      <c r="EQ101" s="346">
        <v>0</v>
      </c>
      <c r="ER101" s="346">
        <v>0</v>
      </c>
      <c r="ES101" s="346">
        <v>0</v>
      </c>
      <c r="ET101" s="346">
        <v>0</v>
      </c>
      <c r="EU101" s="346">
        <v>0</v>
      </c>
      <c r="EV101" s="346">
        <v>0</v>
      </c>
      <c r="EW101" s="346">
        <v>0</v>
      </c>
      <c r="EX101" s="346">
        <v>0</v>
      </c>
      <c r="EY101" s="346">
        <v>0</v>
      </c>
      <c r="EZ101" s="346">
        <v>0</v>
      </c>
      <c r="FA101" s="346">
        <v>0</v>
      </c>
      <c r="FB101" s="346">
        <v>0</v>
      </c>
      <c r="FC101" s="346">
        <v>0</v>
      </c>
      <c r="FD101" s="346">
        <v>0</v>
      </c>
      <c r="FE101" s="346">
        <v>0</v>
      </c>
      <c r="FF101" s="346">
        <v>0</v>
      </c>
      <c r="FG101" s="346">
        <v>0</v>
      </c>
      <c r="FH101" s="346">
        <v>0</v>
      </c>
      <c r="FI101" s="346">
        <v>0</v>
      </c>
      <c r="FJ101" s="346">
        <v>0</v>
      </c>
      <c r="FK101" s="346">
        <v>0</v>
      </c>
      <c r="FL101" s="346">
        <v>0</v>
      </c>
      <c r="FM101" s="346">
        <v>0</v>
      </c>
      <c r="FN101" s="346">
        <v>0</v>
      </c>
      <c r="FO101" s="346">
        <v>0</v>
      </c>
      <c r="FP101" s="346">
        <v>0</v>
      </c>
      <c r="FQ101" s="346">
        <v>0</v>
      </c>
      <c r="FR101" s="346">
        <v>0</v>
      </c>
      <c r="FS101" s="346">
        <v>0</v>
      </c>
      <c r="FT101" s="346">
        <v>0</v>
      </c>
      <c r="FU101" s="346">
        <v>0</v>
      </c>
      <c r="FV101" s="346">
        <v>0</v>
      </c>
      <c r="FW101" s="346">
        <v>33</v>
      </c>
      <c r="FX101" s="346">
        <v>49</v>
      </c>
      <c r="FY101" s="346">
        <v>24</v>
      </c>
      <c r="FZ101" s="346">
        <v>7</v>
      </c>
      <c r="GA101" s="346">
        <v>27</v>
      </c>
      <c r="GB101" s="346">
        <v>8</v>
      </c>
      <c r="GC101" s="346">
        <v>0</v>
      </c>
      <c r="GD101" s="346">
        <v>0</v>
      </c>
      <c r="GE101" s="346">
        <v>0</v>
      </c>
      <c r="GF101" s="346">
        <v>0</v>
      </c>
      <c r="GG101" s="346">
        <v>0</v>
      </c>
      <c r="GH101" s="346">
        <v>0</v>
      </c>
      <c r="GI101" s="346">
        <v>0</v>
      </c>
      <c r="GJ101" s="346">
        <v>0</v>
      </c>
      <c r="GK101" s="346">
        <v>0</v>
      </c>
      <c r="GL101" s="346">
        <v>0</v>
      </c>
      <c r="GM101" s="346">
        <v>0</v>
      </c>
      <c r="GN101" s="346">
        <v>0</v>
      </c>
      <c r="GO101" s="346">
        <v>0</v>
      </c>
      <c r="GP101" s="346">
        <v>0</v>
      </c>
      <c r="GQ101" s="346">
        <v>0</v>
      </c>
      <c r="GR101" s="346">
        <v>0</v>
      </c>
      <c r="GS101" s="346">
        <v>16</v>
      </c>
      <c r="GT101" s="346">
        <v>16</v>
      </c>
      <c r="GU101" s="346">
        <v>2</v>
      </c>
      <c r="GV101" s="346">
        <v>8</v>
      </c>
      <c r="GW101" s="346">
        <v>0</v>
      </c>
      <c r="GX101" s="346">
        <v>8</v>
      </c>
      <c r="GY101" s="346">
        <v>0</v>
      </c>
      <c r="GZ101" s="346">
        <v>0</v>
      </c>
      <c r="HA101" s="346">
        <v>0</v>
      </c>
      <c r="HB101" s="346">
        <v>0</v>
      </c>
      <c r="HC101" s="346">
        <v>0</v>
      </c>
      <c r="HD101" s="346">
        <v>0</v>
      </c>
      <c r="HE101" s="346">
        <v>0</v>
      </c>
      <c r="HF101" s="346">
        <v>0</v>
      </c>
      <c r="HG101" s="346">
        <v>0</v>
      </c>
      <c r="HH101" s="346">
        <v>0</v>
      </c>
      <c r="HI101" s="346">
        <v>0</v>
      </c>
      <c r="HJ101" s="346">
        <v>0</v>
      </c>
      <c r="HK101" s="346">
        <v>0</v>
      </c>
      <c r="HL101" s="346">
        <v>0</v>
      </c>
      <c r="HM101" s="346">
        <v>0</v>
      </c>
    </row>
    <row r="102" spans="1:221" x14ac:dyDescent="0.2">
      <c r="A102" s="353">
        <v>27</v>
      </c>
      <c r="B102" s="324" t="s">
        <v>320</v>
      </c>
      <c r="C102" s="130"/>
      <c r="D102" s="131"/>
      <c r="E102" s="346">
        <v>0</v>
      </c>
      <c r="F102" s="346">
        <v>0</v>
      </c>
      <c r="G102" s="346">
        <v>0</v>
      </c>
      <c r="H102" s="346">
        <v>0</v>
      </c>
      <c r="I102" s="346">
        <v>0</v>
      </c>
      <c r="J102" s="346">
        <v>0</v>
      </c>
      <c r="K102" s="346">
        <v>0</v>
      </c>
      <c r="L102" s="346">
        <v>0</v>
      </c>
      <c r="M102" s="346">
        <v>0</v>
      </c>
      <c r="N102" s="346">
        <v>0</v>
      </c>
      <c r="O102" s="346">
        <v>0</v>
      </c>
      <c r="P102" s="346">
        <v>0</v>
      </c>
      <c r="Q102" s="346">
        <v>0</v>
      </c>
      <c r="R102" s="346">
        <v>0</v>
      </c>
      <c r="S102" s="346">
        <v>0</v>
      </c>
      <c r="T102" s="346">
        <v>0</v>
      </c>
      <c r="U102" s="346">
        <v>0</v>
      </c>
      <c r="V102" s="346">
        <v>0</v>
      </c>
      <c r="W102" s="346">
        <v>0</v>
      </c>
      <c r="X102" s="346">
        <v>0</v>
      </c>
      <c r="Y102" s="346">
        <v>0</v>
      </c>
      <c r="Z102" s="346">
        <v>0</v>
      </c>
      <c r="AA102" s="346">
        <v>0</v>
      </c>
      <c r="AB102" s="346">
        <v>0</v>
      </c>
      <c r="AC102" s="346">
        <v>0</v>
      </c>
      <c r="AD102" s="346">
        <v>0</v>
      </c>
      <c r="AE102" s="346">
        <v>0</v>
      </c>
      <c r="AF102" s="346">
        <v>0</v>
      </c>
      <c r="AG102" s="346">
        <v>0</v>
      </c>
      <c r="AH102" s="346">
        <v>0</v>
      </c>
      <c r="AI102" s="346">
        <v>0</v>
      </c>
      <c r="AJ102" s="346">
        <v>0</v>
      </c>
      <c r="AK102" s="346">
        <v>0</v>
      </c>
      <c r="AL102" s="346">
        <v>0</v>
      </c>
      <c r="AM102" s="346">
        <v>0</v>
      </c>
      <c r="AN102" s="346">
        <v>0</v>
      </c>
      <c r="AO102" s="346">
        <v>0</v>
      </c>
      <c r="AP102" s="346">
        <v>0</v>
      </c>
      <c r="AQ102" s="346">
        <v>0</v>
      </c>
      <c r="AR102" s="346">
        <v>0</v>
      </c>
      <c r="AS102" s="346">
        <v>0</v>
      </c>
      <c r="AT102" s="346">
        <v>0</v>
      </c>
      <c r="AU102" s="346">
        <v>0</v>
      </c>
      <c r="AV102" s="346">
        <v>0</v>
      </c>
      <c r="AW102" s="346">
        <v>0</v>
      </c>
      <c r="AX102" s="346">
        <v>0</v>
      </c>
      <c r="AY102" s="346">
        <v>1</v>
      </c>
      <c r="AZ102" s="346">
        <v>4</v>
      </c>
      <c r="BA102" s="346">
        <v>0</v>
      </c>
      <c r="BB102" s="346">
        <v>0</v>
      </c>
      <c r="BC102" s="346">
        <v>5</v>
      </c>
      <c r="BD102" s="346">
        <v>5</v>
      </c>
      <c r="BE102" s="346">
        <v>0</v>
      </c>
      <c r="BF102" s="346">
        <v>0</v>
      </c>
      <c r="BG102" s="346">
        <v>7</v>
      </c>
      <c r="BH102" s="346">
        <v>7</v>
      </c>
      <c r="BI102" s="346">
        <v>0</v>
      </c>
      <c r="BJ102" s="346">
        <v>0</v>
      </c>
      <c r="BK102" s="346">
        <v>0</v>
      </c>
      <c r="BL102" s="346">
        <v>0</v>
      </c>
      <c r="BM102" s="346">
        <v>0</v>
      </c>
      <c r="BN102" s="346">
        <v>0</v>
      </c>
      <c r="BO102" s="346">
        <v>1</v>
      </c>
      <c r="BP102" s="346">
        <v>30</v>
      </c>
      <c r="BQ102" s="346">
        <v>0</v>
      </c>
      <c r="BR102" s="346">
        <v>0</v>
      </c>
      <c r="BS102" s="346">
        <v>0</v>
      </c>
      <c r="BT102" s="346">
        <v>0</v>
      </c>
      <c r="BU102" s="346">
        <v>0</v>
      </c>
      <c r="BV102" s="346">
        <v>0</v>
      </c>
      <c r="BW102" s="346">
        <v>0</v>
      </c>
      <c r="BX102" s="346">
        <v>0</v>
      </c>
      <c r="BY102" s="346">
        <v>0</v>
      </c>
      <c r="BZ102" s="346">
        <v>0</v>
      </c>
      <c r="CA102" s="346">
        <v>0</v>
      </c>
      <c r="CB102" s="346">
        <v>0</v>
      </c>
      <c r="CC102" s="346">
        <v>0</v>
      </c>
      <c r="CD102" s="346">
        <v>0</v>
      </c>
      <c r="CE102" s="346">
        <v>0</v>
      </c>
      <c r="CF102" s="346">
        <v>0</v>
      </c>
      <c r="CG102" s="346">
        <v>0</v>
      </c>
      <c r="CH102" s="346">
        <v>0</v>
      </c>
      <c r="CI102" s="346">
        <v>0</v>
      </c>
      <c r="CJ102" s="346">
        <v>0</v>
      </c>
      <c r="CK102" s="346">
        <v>0</v>
      </c>
      <c r="CL102" s="346">
        <v>0</v>
      </c>
      <c r="CM102" s="346">
        <v>2</v>
      </c>
      <c r="CN102" s="346">
        <v>8</v>
      </c>
      <c r="CO102" s="346">
        <v>0</v>
      </c>
      <c r="CP102" s="346">
        <v>0</v>
      </c>
      <c r="CQ102" s="346">
        <v>6</v>
      </c>
      <c r="CR102" s="346">
        <v>6</v>
      </c>
      <c r="CS102" s="346">
        <v>2</v>
      </c>
      <c r="CT102" s="346">
        <v>2</v>
      </c>
      <c r="CU102" s="346">
        <v>8</v>
      </c>
      <c r="CV102" s="346">
        <v>8</v>
      </c>
      <c r="CW102" s="346">
        <v>0</v>
      </c>
      <c r="CX102" s="346">
        <v>0</v>
      </c>
      <c r="CY102" s="346">
        <v>0</v>
      </c>
      <c r="CZ102" s="346">
        <v>0</v>
      </c>
      <c r="DA102" s="346">
        <v>0</v>
      </c>
      <c r="DB102" s="346">
        <v>0</v>
      </c>
      <c r="DC102" s="346">
        <v>4</v>
      </c>
      <c r="DD102" s="346">
        <v>120</v>
      </c>
      <c r="DE102" s="346">
        <v>0</v>
      </c>
      <c r="DF102" s="346">
        <v>0</v>
      </c>
      <c r="DG102" s="346">
        <v>0</v>
      </c>
      <c r="DH102" s="346">
        <v>0</v>
      </c>
      <c r="DI102" s="346">
        <v>0</v>
      </c>
      <c r="DJ102" s="346">
        <v>0</v>
      </c>
      <c r="DK102" s="346">
        <v>0</v>
      </c>
      <c r="DL102" s="346">
        <v>0</v>
      </c>
      <c r="DM102" s="346">
        <v>0</v>
      </c>
      <c r="DN102" s="346">
        <v>0</v>
      </c>
      <c r="DO102" s="346">
        <v>0</v>
      </c>
      <c r="DP102" s="346">
        <v>0</v>
      </c>
      <c r="DQ102" s="346">
        <v>0</v>
      </c>
      <c r="DR102" s="346">
        <v>0</v>
      </c>
      <c r="DS102" s="346">
        <v>0</v>
      </c>
      <c r="DT102" s="346">
        <v>0</v>
      </c>
      <c r="DU102" s="346">
        <v>0</v>
      </c>
      <c r="DV102" s="346">
        <v>0</v>
      </c>
      <c r="DW102" s="346">
        <v>0</v>
      </c>
      <c r="DX102" s="346">
        <v>0</v>
      </c>
      <c r="DY102" s="346">
        <v>0</v>
      </c>
      <c r="DZ102" s="346">
        <v>0</v>
      </c>
      <c r="EA102" s="346">
        <v>0</v>
      </c>
      <c r="EB102" s="346">
        <v>0</v>
      </c>
      <c r="EC102" s="346">
        <v>0</v>
      </c>
      <c r="ED102" s="346">
        <v>0</v>
      </c>
      <c r="EE102" s="346">
        <v>0</v>
      </c>
      <c r="EF102" s="346">
        <v>0</v>
      </c>
      <c r="EG102" s="346">
        <v>0</v>
      </c>
      <c r="EH102" s="346">
        <v>0</v>
      </c>
      <c r="EI102" s="346">
        <v>0</v>
      </c>
      <c r="EJ102" s="346">
        <v>0</v>
      </c>
      <c r="EK102" s="346">
        <v>0</v>
      </c>
      <c r="EL102" s="346">
        <v>0</v>
      </c>
      <c r="EM102" s="346">
        <v>0</v>
      </c>
      <c r="EN102" s="346">
        <v>0</v>
      </c>
      <c r="EO102" s="346">
        <v>0</v>
      </c>
      <c r="EP102" s="346">
        <v>0</v>
      </c>
      <c r="EQ102" s="346">
        <v>0</v>
      </c>
      <c r="ER102" s="346">
        <v>0</v>
      </c>
      <c r="ES102" s="346">
        <v>0</v>
      </c>
      <c r="ET102" s="346">
        <v>0</v>
      </c>
      <c r="EU102" s="346">
        <v>0</v>
      </c>
      <c r="EV102" s="346">
        <v>0</v>
      </c>
      <c r="EW102" s="346">
        <v>0</v>
      </c>
      <c r="EX102" s="346">
        <v>0</v>
      </c>
      <c r="EY102" s="346">
        <v>0</v>
      </c>
      <c r="EZ102" s="346">
        <v>0</v>
      </c>
      <c r="FA102" s="346">
        <v>0</v>
      </c>
      <c r="FB102" s="346">
        <v>0</v>
      </c>
      <c r="FC102" s="346">
        <v>0</v>
      </c>
      <c r="FD102" s="346">
        <v>0</v>
      </c>
      <c r="FE102" s="346">
        <v>0</v>
      </c>
      <c r="FF102" s="346">
        <v>0</v>
      </c>
      <c r="FG102" s="346">
        <v>0</v>
      </c>
      <c r="FH102" s="346">
        <v>0</v>
      </c>
      <c r="FI102" s="346">
        <v>0</v>
      </c>
      <c r="FJ102" s="346">
        <v>0</v>
      </c>
      <c r="FK102" s="346">
        <v>0</v>
      </c>
      <c r="FL102" s="346">
        <v>0</v>
      </c>
      <c r="FM102" s="346">
        <v>0</v>
      </c>
      <c r="FN102" s="346">
        <v>0</v>
      </c>
      <c r="FO102" s="346">
        <v>0</v>
      </c>
      <c r="FP102" s="346">
        <v>0</v>
      </c>
      <c r="FQ102" s="346">
        <v>0</v>
      </c>
      <c r="FR102" s="346">
        <v>0</v>
      </c>
      <c r="FS102" s="346">
        <v>0</v>
      </c>
      <c r="FT102" s="346">
        <v>0</v>
      </c>
      <c r="FU102" s="346">
        <v>0</v>
      </c>
      <c r="FV102" s="346">
        <v>0</v>
      </c>
      <c r="FW102" s="346">
        <v>3</v>
      </c>
      <c r="FX102" s="346">
        <v>3</v>
      </c>
      <c r="FY102" s="346">
        <v>5</v>
      </c>
      <c r="FZ102" s="346">
        <v>3</v>
      </c>
      <c r="GA102" s="346">
        <v>7</v>
      </c>
      <c r="GB102" s="346">
        <v>4</v>
      </c>
      <c r="GC102" s="346">
        <v>0</v>
      </c>
      <c r="GD102" s="346">
        <v>0</v>
      </c>
      <c r="GE102" s="346">
        <v>0</v>
      </c>
      <c r="GF102" s="346">
        <v>0</v>
      </c>
      <c r="GG102" s="346">
        <v>0</v>
      </c>
      <c r="GH102" s="346">
        <v>0</v>
      </c>
      <c r="GI102" s="346">
        <v>0</v>
      </c>
      <c r="GJ102" s="346">
        <v>0</v>
      </c>
      <c r="GK102" s="346">
        <v>0</v>
      </c>
      <c r="GL102" s="346">
        <v>0</v>
      </c>
      <c r="GM102" s="346">
        <v>0</v>
      </c>
      <c r="GN102" s="346">
        <v>0</v>
      </c>
      <c r="GO102" s="346">
        <v>0</v>
      </c>
      <c r="GP102" s="346">
        <v>0</v>
      </c>
      <c r="GQ102" s="346">
        <v>0</v>
      </c>
      <c r="GR102" s="346">
        <v>0</v>
      </c>
      <c r="GS102" s="346">
        <v>2</v>
      </c>
      <c r="GT102" s="346">
        <v>3</v>
      </c>
      <c r="GU102" s="346">
        <v>9</v>
      </c>
      <c r="GV102" s="346">
        <v>2</v>
      </c>
      <c r="GW102" s="346">
        <v>15</v>
      </c>
      <c r="GX102" s="346">
        <v>6</v>
      </c>
      <c r="GY102" s="346">
        <v>0</v>
      </c>
      <c r="GZ102" s="346">
        <v>0</v>
      </c>
      <c r="HA102" s="346">
        <v>0</v>
      </c>
      <c r="HB102" s="346">
        <v>0</v>
      </c>
      <c r="HC102" s="346">
        <v>0</v>
      </c>
      <c r="HD102" s="346">
        <v>0</v>
      </c>
      <c r="HE102" s="346">
        <v>0</v>
      </c>
      <c r="HF102" s="346">
        <v>0</v>
      </c>
      <c r="HG102" s="346">
        <v>0</v>
      </c>
      <c r="HH102" s="346">
        <v>0</v>
      </c>
      <c r="HI102" s="346">
        <v>0</v>
      </c>
      <c r="HJ102" s="346">
        <v>0</v>
      </c>
      <c r="HK102" s="346">
        <v>0</v>
      </c>
      <c r="HL102" s="346">
        <v>0</v>
      </c>
      <c r="HM102" s="346">
        <v>0</v>
      </c>
    </row>
    <row r="103" spans="1:221" x14ac:dyDescent="0.2">
      <c r="A103" s="353">
        <v>28</v>
      </c>
      <c r="B103" s="324" t="s">
        <v>321</v>
      </c>
      <c r="C103" s="130"/>
      <c r="D103" s="131"/>
      <c r="E103" s="346">
        <v>0</v>
      </c>
      <c r="F103" s="346">
        <v>0</v>
      </c>
      <c r="G103" s="346">
        <v>0</v>
      </c>
      <c r="H103" s="346">
        <v>0</v>
      </c>
      <c r="I103" s="346">
        <v>0</v>
      </c>
      <c r="J103" s="346">
        <v>0</v>
      </c>
      <c r="K103" s="346">
        <v>0</v>
      </c>
      <c r="L103" s="346">
        <v>0</v>
      </c>
      <c r="M103" s="346">
        <v>0</v>
      </c>
      <c r="N103" s="346">
        <v>0</v>
      </c>
      <c r="O103" s="346">
        <v>0</v>
      </c>
      <c r="P103" s="346">
        <v>0</v>
      </c>
      <c r="Q103" s="346">
        <v>0</v>
      </c>
      <c r="R103" s="346">
        <v>0</v>
      </c>
      <c r="S103" s="346">
        <v>0</v>
      </c>
      <c r="T103" s="346">
        <v>0</v>
      </c>
      <c r="U103" s="346">
        <v>0</v>
      </c>
      <c r="V103" s="346">
        <v>0</v>
      </c>
      <c r="W103" s="346">
        <v>0</v>
      </c>
      <c r="X103" s="346">
        <v>0</v>
      </c>
      <c r="Y103" s="346">
        <v>0</v>
      </c>
      <c r="Z103" s="346">
        <v>0</v>
      </c>
      <c r="AA103" s="346">
        <v>0</v>
      </c>
      <c r="AB103" s="346">
        <v>0</v>
      </c>
      <c r="AC103" s="346">
        <v>0</v>
      </c>
      <c r="AD103" s="346">
        <v>0</v>
      </c>
      <c r="AE103" s="346">
        <v>0</v>
      </c>
      <c r="AF103" s="346">
        <v>0</v>
      </c>
      <c r="AG103" s="346">
        <v>0</v>
      </c>
      <c r="AH103" s="346">
        <v>0</v>
      </c>
      <c r="AI103" s="346">
        <v>0</v>
      </c>
      <c r="AJ103" s="346">
        <v>0</v>
      </c>
      <c r="AK103" s="346">
        <v>0</v>
      </c>
      <c r="AL103" s="346">
        <v>0</v>
      </c>
      <c r="AM103" s="346">
        <v>0</v>
      </c>
      <c r="AN103" s="346">
        <v>0</v>
      </c>
      <c r="AO103" s="346">
        <v>0</v>
      </c>
      <c r="AP103" s="346">
        <v>0</v>
      </c>
      <c r="AQ103" s="346">
        <v>0</v>
      </c>
      <c r="AR103" s="346">
        <v>0</v>
      </c>
      <c r="AS103" s="346">
        <v>0</v>
      </c>
      <c r="AT103" s="346">
        <v>0</v>
      </c>
      <c r="AU103" s="346">
        <v>0</v>
      </c>
      <c r="AV103" s="346">
        <v>0</v>
      </c>
      <c r="AW103" s="346">
        <v>0</v>
      </c>
      <c r="AX103" s="346">
        <v>0</v>
      </c>
      <c r="AY103" s="346">
        <v>1</v>
      </c>
      <c r="AZ103" s="346">
        <v>4</v>
      </c>
      <c r="BA103" s="346">
        <v>1</v>
      </c>
      <c r="BB103" s="346">
        <v>1</v>
      </c>
      <c r="BC103" s="346">
        <v>3</v>
      </c>
      <c r="BD103" s="346">
        <v>3</v>
      </c>
      <c r="BE103" s="346">
        <v>2</v>
      </c>
      <c r="BF103" s="346">
        <v>2</v>
      </c>
      <c r="BG103" s="346">
        <v>2</v>
      </c>
      <c r="BH103" s="346">
        <v>2</v>
      </c>
      <c r="BI103" s="346">
        <v>0</v>
      </c>
      <c r="BJ103" s="346">
        <v>0</v>
      </c>
      <c r="BK103" s="346">
        <v>0</v>
      </c>
      <c r="BL103" s="346">
        <v>0</v>
      </c>
      <c r="BM103" s="346">
        <v>1</v>
      </c>
      <c r="BN103" s="346">
        <v>10</v>
      </c>
      <c r="BO103" s="346">
        <v>0</v>
      </c>
      <c r="BP103" s="346">
        <v>0</v>
      </c>
      <c r="BQ103" s="346">
        <v>0</v>
      </c>
      <c r="BR103" s="346">
        <v>0</v>
      </c>
      <c r="BS103" s="346">
        <v>0</v>
      </c>
      <c r="BT103" s="346">
        <v>0</v>
      </c>
      <c r="BU103" s="346">
        <v>0</v>
      </c>
      <c r="BV103" s="346">
        <v>0</v>
      </c>
      <c r="BW103" s="346">
        <v>0</v>
      </c>
      <c r="BX103" s="346">
        <v>0</v>
      </c>
      <c r="BY103" s="346">
        <v>0</v>
      </c>
      <c r="BZ103" s="346">
        <v>0</v>
      </c>
      <c r="CA103" s="346">
        <v>0</v>
      </c>
      <c r="CB103" s="346">
        <v>0</v>
      </c>
      <c r="CC103" s="346">
        <v>0</v>
      </c>
      <c r="CD103" s="346">
        <v>0</v>
      </c>
      <c r="CE103" s="346">
        <v>0</v>
      </c>
      <c r="CF103" s="346">
        <v>0</v>
      </c>
      <c r="CG103" s="346">
        <v>0</v>
      </c>
      <c r="CH103" s="346">
        <v>0</v>
      </c>
      <c r="CI103" s="346">
        <v>0</v>
      </c>
      <c r="CJ103" s="346">
        <v>0</v>
      </c>
      <c r="CK103" s="346">
        <v>1</v>
      </c>
      <c r="CL103" s="346">
        <v>1</v>
      </c>
      <c r="CM103" s="346">
        <v>0</v>
      </c>
      <c r="CN103" s="346">
        <v>0</v>
      </c>
      <c r="CO103" s="346">
        <v>0</v>
      </c>
      <c r="CP103" s="346">
        <v>0</v>
      </c>
      <c r="CQ103" s="346">
        <v>5</v>
      </c>
      <c r="CR103" s="346">
        <v>5</v>
      </c>
      <c r="CS103" s="346">
        <v>0</v>
      </c>
      <c r="CT103" s="346">
        <v>0</v>
      </c>
      <c r="CU103" s="346">
        <v>0</v>
      </c>
      <c r="CV103" s="346">
        <v>0</v>
      </c>
      <c r="CW103" s="346">
        <v>0</v>
      </c>
      <c r="CX103" s="346">
        <v>0</v>
      </c>
      <c r="CY103" s="346">
        <v>0</v>
      </c>
      <c r="CZ103" s="346">
        <v>0</v>
      </c>
      <c r="DA103" s="346">
        <v>0</v>
      </c>
      <c r="DB103" s="346">
        <v>0</v>
      </c>
      <c r="DC103" s="346">
        <v>1</v>
      </c>
      <c r="DD103" s="346">
        <v>30</v>
      </c>
      <c r="DE103" s="346">
        <v>0</v>
      </c>
      <c r="DF103" s="346">
        <v>0</v>
      </c>
      <c r="DG103" s="346">
        <v>0</v>
      </c>
      <c r="DH103" s="346">
        <v>0</v>
      </c>
      <c r="DI103" s="346">
        <v>0</v>
      </c>
      <c r="DJ103" s="346">
        <v>0</v>
      </c>
      <c r="DK103" s="346">
        <v>0</v>
      </c>
      <c r="DL103" s="346">
        <v>0</v>
      </c>
      <c r="DM103" s="346">
        <v>0</v>
      </c>
      <c r="DN103" s="346">
        <v>0</v>
      </c>
      <c r="DO103" s="346">
        <v>0</v>
      </c>
      <c r="DP103" s="346">
        <v>0</v>
      </c>
      <c r="DQ103" s="346">
        <v>0</v>
      </c>
      <c r="DR103" s="346">
        <v>0</v>
      </c>
      <c r="DS103" s="346">
        <v>0</v>
      </c>
      <c r="DT103" s="346">
        <v>0</v>
      </c>
      <c r="DU103" s="346">
        <v>0</v>
      </c>
      <c r="DV103" s="346">
        <v>0</v>
      </c>
      <c r="DW103" s="346">
        <v>0</v>
      </c>
      <c r="DX103" s="346">
        <v>0</v>
      </c>
      <c r="DY103" s="346">
        <v>0</v>
      </c>
      <c r="DZ103" s="346">
        <v>0</v>
      </c>
      <c r="EA103" s="346">
        <v>0</v>
      </c>
      <c r="EB103" s="346">
        <v>0</v>
      </c>
      <c r="EC103" s="346">
        <v>0</v>
      </c>
      <c r="ED103" s="346">
        <v>0</v>
      </c>
      <c r="EE103" s="346">
        <v>0</v>
      </c>
      <c r="EF103" s="346">
        <v>0</v>
      </c>
      <c r="EG103" s="346">
        <v>0</v>
      </c>
      <c r="EH103" s="346">
        <v>0</v>
      </c>
      <c r="EI103" s="346">
        <v>0</v>
      </c>
      <c r="EJ103" s="346">
        <v>0</v>
      </c>
      <c r="EK103" s="346">
        <v>0</v>
      </c>
      <c r="EL103" s="346">
        <v>0</v>
      </c>
      <c r="EM103" s="346">
        <v>0</v>
      </c>
      <c r="EN103" s="346">
        <v>0</v>
      </c>
      <c r="EO103" s="346">
        <v>0</v>
      </c>
      <c r="EP103" s="346">
        <v>0</v>
      </c>
      <c r="EQ103" s="346">
        <v>0</v>
      </c>
      <c r="ER103" s="346">
        <v>0</v>
      </c>
      <c r="ES103" s="346">
        <v>0</v>
      </c>
      <c r="ET103" s="346">
        <v>0</v>
      </c>
      <c r="EU103" s="346">
        <v>0</v>
      </c>
      <c r="EV103" s="346">
        <v>0</v>
      </c>
      <c r="EW103" s="346">
        <v>0</v>
      </c>
      <c r="EX103" s="346">
        <v>0</v>
      </c>
      <c r="EY103" s="346">
        <v>0</v>
      </c>
      <c r="EZ103" s="346">
        <v>0</v>
      </c>
      <c r="FA103" s="346">
        <v>0</v>
      </c>
      <c r="FB103" s="346">
        <v>0</v>
      </c>
      <c r="FC103" s="346">
        <v>0</v>
      </c>
      <c r="FD103" s="346">
        <v>0</v>
      </c>
      <c r="FE103" s="346">
        <v>0</v>
      </c>
      <c r="FF103" s="346">
        <v>0</v>
      </c>
      <c r="FG103" s="346">
        <v>0</v>
      </c>
      <c r="FH103" s="346">
        <v>0</v>
      </c>
      <c r="FI103" s="346">
        <v>0</v>
      </c>
      <c r="FJ103" s="346">
        <v>0</v>
      </c>
      <c r="FK103" s="346">
        <v>0</v>
      </c>
      <c r="FL103" s="346">
        <v>0</v>
      </c>
      <c r="FM103" s="346">
        <v>0</v>
      </c>
      <c r="FN103" s="346">
        <v>0</v>
      </c>
      <c r="FO103" s="346">
        <v>0</v>
      </c>
      <c r="FP103" s="346">
        <v>0</v>
      </c>
      <c r="FQ103" s="346">
        <v>0</v>
      </c>
      <c r="FR103" s="346">
        <v>0</v>
      </c>
      <c r="FS103" s="346">
        <v>0</v>
      </c>
      <c r="FT103" s="346">
        <v>0</v>
      </c>
      <c r="FU103" s="346">
        <v>0</v>
      </c>
      <c r="FV103" s="346">
        <v>0</v>
      </c>
      <c r="FW103" s="346">
        <v>0</v>
      </c>
      <c r="FX103" s="346">
        <v>0</v>
      </c>
      <c r="FY103" s="346">
        <v>4</v>
      </c>
      <c r="FZ103" s="346">
        <v>0</v>
      </c>
      <c r="GA103" s="346">
        <v>1</v>
      </c>
      <c r="GB103" s="346">
        <v>0</v>
      </c>
      <c r="GC103" s="346">
        <v>0</v>
      </c>
      <c r="GD103" s="346">
        <v>0</v>
      </c>
      <c r="GE103" s="346">
        <v>0</v>
      </c>
      <c r="GF103" s="346">
        <v>0</v>
      </c>
      <c r="GG103" s="346">
        <v>0</v>
      </c>
      <c r="GH103" s="346">
        <v>0</v>
      </c>
      <c r="GI103" s="346">
        <v>0</v>
      </c>
      <c r="GJ103" s="346">
        <v>0</v>
      </c>
      <c r="GK103" s="346">
        <v>0</v>
      </c>
      <c r="GL103" s="346">
        <v>0</v>
      </c>
      <c r="GM103" s="346">
        <v>0</v>
      </c>
      <c r="GN103" s="346">
        <v>0</v>
      </c>
      <c r="GO103" s="346">
        <v>0</v>
      </c>
      <c r="GP103" s="346">
        <v>0</v>
      </c>
      <c r="GQ103" s="346">
        <v>0</v>
      </c>
      <c r="GR103" s="346">
        <v>0</v>
      </c>
      <c r="GS103" s="346">
        <v>0</v>
      </c>
      <c r="GT103" s="346">
        <v>0</v>
      </c>
      <c r="GU103" s="346">
        <v>0</v>
      </c>
      <c r="GV103" s="346">
        <v>0</v>
      </c>
      <c r="GW103" s="346">
        <v>0</v>
      </c>
      <c r="GX103" s="346">
        <v>0</v>
      </c>
      <c r="GY103" s="346">
        <v>0</v>
      </c>
      <c r="GZ103" s="346">
        <v>0</v>
      </c>
      <c r="HA103" s="346">
        <v>0</v>
      </c>
      <c r="HB103" s="346">
        <v>0</v>
      </c>
      <c r="HC103" s="346">
        <v>0</v>
      </c>
      <c r="HD103" s="346">
        <v>0</v>
      </c>
      <c r="HE103" s="346">
        <v>0</v>
      </c>
      <c r="HF103" s="346">
        <v>0</v>
      </c>
      <c r="HG103" s="346">
        <v>0</v>
      </c>
      <c r="HH103" s="346">
        <v>0</v>
      </c>
      <c r="HI103" s="346">
        <v>0</v>
      </c>
      <c r="HJ103" s="346">
        <v>0</v>
      </c>
      <c r="HK103" s="346">
        <v>0</v>
      </c>
      <c r="HL103" s="346">
        <v>0</v>
      </c>
      <c r="HM103" s="346">
        <v>0</v>
      </c>
    </row>
    <row r="104" spans="1:221" x14ac:dyDescent="0.2">
      <c r="A104" s="353">
        <v>29</v>
      </c>
      <c r="B104" s="324" t="s">
        <v>322</v>
      </c>
      <c r="C104" s="130"/>
      <c r="D104" s="131"/>
      <c r="E104" s="346">
        <v>0</v>
      </c>
      <c r="F104" s="346">
        <v>0</v>
      </c>
      <c r="G104" s="346">
        <v>0</v>
      </c>
      <c r="H104" s="346">
        <v>0</v>
      </c>
      <c r="I104" s="346">
        <v>2</v>
      </c>
      <c r="J104" s="346">
        <v>2</v>
      </c>
      <c r="K104" s="346">
        <v>0</v>
      </c>
      <c r="L104" s="346">
        <v>0</v>
      </c>
      <c r="M104" s="346">
        <v>2</v>
      </c>
      <c r="N104" s="346">
        <v>2</v>
      </c>
      <c r="O104" s="346">
        <v>2</v>
      </c>
      <c r="P104" s="346">
        <v>2</v>
      </c>
      <c r="Q104" s="346">
        <v>0</v>
      </c>
      <c r="R104" s="346">
        <v>0</v>
      </c>
      <c r="S104" s="346">
        <v>0</v>
      </c>
      <c r="T104" s="346">
        <v>0</v>
      </c>
      <c r="U104" s="346">
        <v>1</v>
      </c>
      <c r="V104" s="346">
        <v>1</v>
      </c>
      <c r="W104" s="346">
        <v>0</v>
      </c>
      <c r="X104" s="346">
        <v>0</v>
      </c>
      <c r="Y104" s="346">
        <v>0</v>
      </c>
      <c r="Z104" s="346">
        <v>0</v>
      </c>
      <c r="AA104" s="346">
        <v>0</v>
      </c>
      <c r="AB104" s="346">
        <v>0</v>
      </c>
      <c r="AC104" s="346">
        <v>0</v>
      </c>
      <c r="AD104" s="346">
        <v>0</v>
      </c>
      <c r="AE104" s="346">
        <v>0</v>
      </c>
      <c r="AF104" s="346">
        <v>0</v>
      </c>
      <c r="AG104" s="346">
        <v>0</v>
      </c>
      <c r="AH104" s="346">
        <v>0</v>
      </c>
      <c r="AI104" s="346">
        <v>0</v>
      </c>
      <c r="AJ104" s="346">
        <v>0</v>
      </c>
      <c r="AK104" s="346">
        <v>0</v>
      </c>
      <c r="AL104" s="346">
        <v>0</v>
      </c>
      <c r="AM104" s="346">
        <v>0</v>
      </c>
      <c r="AN104" s="346">
        <v>0</v>
      </c>
      <c r="AO104" s="346">
        <v>0</v>
      </c>
      <c r="AP104" s="346">
        <v>0</v>
      </c>
      <c r="AQ104" s="346">
        <v>0</v>
      </c>
      <c r="AR104" s="346">
        <v>0</v>
      </c>
      <c r="AS104" s="346">
        <v>0</v>
      </c>
      <c r="AT104" s="346">
        <v>0</v>
      </c>
      <c r="AU104" s="346">
        <v>0</v>
      </c>
      <c r="AV104" s="346">
        <v>0</v>
      </c>
      <c r="AW104" s="346">
        <v>4</v>
      </c>
      <c r="AX104" s="346">
        <v>4</v>
      </c>
      <c r="AY104" s="346">
        <v>9</v>
      </c>
      <c r="AZ104" s="346">
        <v>36</v>
      </c>
      <c r="BA104" s="346">
        <v>4</v>
      </c>
      <c r="BB104" s="346">
        <v>4</v>
      </c>
      <c r="BC104" s="346">
        <v>23</v>
      </c>
      <c r="BD104" s="346">
        <v>23</v>
      </c>
      <c r="BE104" s="346">
        <v>0</v>
      </c>
      <c r="BF104" s="346">
        <v>0</v>
      </c>
      <c r="BG104" s="346">
        <v>10</v>
      </c>
      <c r="BH104" s="346">
        <v>10</v>
      </c>
      <c r="BI104" s="346">
        <v>0</v>
      </c>
      <c r="BJ104" s="346">
        <v>0</v>
      </c>
      <c r="BK104" s="346">
        <v>0</v>
      </c>
      <c r="BL104" s="346">
        <v>0</v>
      </c>
      <c r="BM104" s="346">
        <v>2</v>
      </c>
      <c r="BN104" s="346">
        <v>20</v>
      </c>
      <c r="BO104" s="346">
        <v>4</v>
      </c>
      <c r="BP104" s="346">
        <v>120</v>
      </c>
      <c r="BQ104" s="346">
        <v>0</v>
      </c>
      <c r="BR104" s="346">
        <v>0</v>
      </c>
      <c r="BS104" s="346">
        <v>0</v>
      </c>
      <c r="BT104" s="346">
        <v>0</v>
      </c>
      <c r="BU104" s="346">
        <v>0</v>
      </c>
      <c r="BV104" s="346">
        <v>0</v>
      </c>
      <c r="BW104" s="346">
        <v>0</v>
      </c>
      <c r="BX104" s="346">
        <v>0</v>
      </c>
      <c r="BY104" s="346">
        <v>0</v>
      </c>
      <c r="BZ104" s="346">
        <v>0</v>
      </c>
      <c r="CA104" s="346">
        <v>0</v>
      </c>
      <c r="CB104" s="346">
        <v>0</v>
      </c>
      <c r="CC104" s="346">
        <v>0</v>
      </c>
      <c r="CD104" s="346">
        <v>0</v>
      </c>
      <c r="CE104" s="346">
        <v>0</v>
      </c>
      <c r="CF104" s="346">
        <v>0</v>
      </c>
      <c r="CG104" s="346">
        <v>0</v>
      </c>
      <c r="CH104" s="346">
        <v>0</v>
      </c>
      <c r="CI104" s="346">
        <v>0</v>
      </c>
      <c r="CJ104" s="346">
        <v>0</v>
      </c>
      <c r="CK104" s="346">
        <v>3</v>
      </c>
      <c r="CL104" s="346">
        <v>3</v>
      </c>
      <c r="CM104" s="346">
        <v>14</v>
      </c>
      <c r="CN104" s="346">
        <v>56</v>
      </c>
      <c r="CO104" s="346">
        <v>1</v>
      </c>
      <c r="CP104" s="346">
        <v>1</v>
      </c>
      <c r="CQ104" s="346">
        <v>23</v>
      </c>
      <c r="CR104" s="346">
        <v>23</v>
      </c>
      <c r="CS104" s="346">
        <v>0</v>
      </c>
      <c r="CT104" s="346">
        <v>0</v>
      </c>
      <c r="CU104" s="346">
        <v>10</v>
      </c>
      <c r="CV104" s="346">
        <v>10</v>
      </c>
      <c r="CW104" s="346">
        <v>2</v>
      </c>
      <c r="CX104" s="346">
        <v>2</v>
      </c>
      <c r="CY104" s="346">
        <v>0</v>
      </c>
      <c r="CZ104" s="346">
        <v>0</v>
      </c>
      <c r="DA104" s="346">
        <v>2</v>
      </c>
      <c r="DB104" s="346">
        <v>20</v>
      </c>
      <c r="DC104" s="346">
        <v>3</v>
      </c>
      <c r="DD104" s="346">
        <v>90</v>
      </c>
      <c r="DE104" s="346">
        <v>0</v>
      </c>
      <c r="DF104" s="346">
        <v>0</v>
      </c>
      <c r="DG104" s="346">
        <v>0</v>
      </c>
      <c r="DH104" s="346">
        <v>0</v>
      </c>
      <c r="DI104" s="346">
        <v>0</v>
      </c>
      <c r="DJ104" s="346">
        <v>0</v>
      </c>
      <c r="DK104" s="346">
        <v>0</v>
      </c>
      <c r="DL104" s="346">
        <v>0</v>
      </c>
      <c r="DM104" s="346">
        <v>0</v>
      </c>
      <c r="DN104" s="346">
        <v>0</v>
      </c>
      <c r="DO104" s="346">
        <v>0</v>
      </c>
      <c r="DP104" s="346">
        <v>0</v>
      </c>
      <c r="DQ104" s="346">
        <v>0</v>
      </c>
      <c r="DR104" s="346">
        <v>0</v>
      </c>
      <c r="DS104" s="346">
        <v>0</v>
      </c>
      <c r="DT104" s="346">
        <v>0</v>
      </c>
      <c r="DU104" s="346">
        <v>0</v>
      </c>
      <c r="DV104" s="346">
        <v>0</v>
      </c>
      <c r="DW104" s="346">
        <v>0</v>
      </c>
      <c r="DX104" s="346">
        <v>0</v>
      </c>
      <c r="DY104" s="346">
        <v>0</v>
      </c>
      <c r="DZ104" s="346">
        <v>0</v>
      </c>
      <c r="EA104" s="346">
        <v>0</v>
      </c>
      <c r="EB104" s="346">
        <v>0</v>
      </c>
      <c r="EC104" s="346">
        <v>0</v>
      </c>
      <c r="ED104" s="346">
        <v>0</v>
      </c>
      <c r="EE104" s="346">
        <v>0</v>
      </c>
      <c r="EF104" s="346">
        <v>0</v>
      </c>
      <c r="EG104" s="346">
        <v>0</v>
      </c>
      <c r="EH104" s="346">
        <v>0</v>
      </c>
      <c r="EI104" s="346">
        <v>0</v>
      </c>
      <c r="EJ104" s="346">
        <v>0</v>
      </c>
      <c r="EK104" s="346">
        <v>0</v>
      </c>
      <c r="EL104" s="346">
        <v>0</v>
      </c>
      <c r="EM104" s="346">
        <v>0</v>
      </c>
      <c r="EN104" s="346">
        <v>0</v>
      </c>
      <c r="EO104" s="346">
        <v>0</v>
      </c>
      <c r="EP104" s="346">
        <v>0</v>
      </c>
      <c r="EQ104" s="346">
        <v>0</v>
      </c>
      <c r="ER104" s="346">
        <v>0</v>
      </c>
      <c r="ES104" s="346">
        <v>0</v>
      </c>
      <c r="ET104" s="346">
        <v>0</v>
      </c>
      <c r="EU104" s="346">
        <v>0</v>
      </c>
      <c r="EV104" s="346">
        <v>0</v>
      </c>
      <c r="EW104" s="346">
        <v>0</v>
      </c>
      <c r="EX104" s="346">
        <v>0</v>
      </c>
      <c r="EY104" s="346">
        <v>0</v>
      </c>
      <c r="EZ104" s="346">
        <v>0</v>
      </c>
      <c r="FA104" s="346">
        <v>0</v>
      </c>
      <c r="FB104" s="346">
        <v>0</v>
      </c>
      <c r="FC104" s="346">
        <v>0</v>
      </c>
      <c r="FD104" s="346">
        <v>0</v>
      </c>
      <c r="FE104" s="346">
        <v>0</v>
      </c>
      <c r="FF104" s="346">
        <v>0</v>
      </c>
      <c r="FG104" s="346">
        <v>0</v>
      </c>
      <c r="FH104" s="346">
        <v>0</v>
      </c>
      <c r="FI104" s="346">
        <v>0</v>
      </c>
      <c r="FJ104" s="346">
        <v>0</v>
      </c>
      <c r="FK104" s="346">
        <v>0</v>
      </c>
      <c r="FL104" s="346">
        <v>0</v>
      </c>
      <c r="FM104" s="346">
        <v>0</v>
      </c>
      <c r="FN104" s="346">
        <v>0</v>
      </c>
      <c r="FO104" s="346">
        <v>0</v>
      </c>
      <c r="FP104" s="346">
        <v>0</v>
      </c>
      <c r="FQ104" s="346">
        <v>0</v>
      </c>
      <c r="FR104" s="346">
        <v>0</v>
      </c>
      <c r="FS104" s="346">
        <v>0</v>
      </c>
      <c r="FT104" s="346">
        <v>0</v>
      </c>
      <c r="FU104" s="346">
        <v>0</v>
      </c>
      <c r="FV104" s="346">
        <v>0</v>
      </c>
      <c r="FW104" s="346">
        <v>7</v>
      </c>
      <c r="FX104" s="346">
        <v>1</v>
      </c>
      <c r="FY104" s="346">
        <v>18</v>
      </c>
      <c r="FZ104" s="346">
        <v>2</v>
      </c>
      <c r="GA104" s="346">
        <v>11</v>
      </c>
      <c r="GB104" s="346">
        <v>3</v>
      </c>
      <c r="GC104" s="346">
        <v>0</v>
      </c>
      <c r="GD104" s="346">
        <v>0</v>
      </c>
      <c r="GE104" s="346">
        <v>0</v>
      </c>
      <c r="GF104" s="346">
        <v>0</v>
      </c>
      <c r="GG104" s="346">
        <v>0</v>
      </c>
      <c r="GH104" s="346">
        <v>0</v>
      </c>
      <c r="GI104" s="346">
        <v>0</v>
      </c>
      <c r="GJ104" s="346">
        <v>0</v>
      </c>
      <c r="GK104" s="346">
        <v>0</v>
      </c>
      <c r="GL104" s="346">
        <v>0</v>
      </c>
      <c r="GM104" s="346">
        <v>0</v>
      </c>
      <c r="GN104" s="346">
        <v>0</v>
      </c>
      <c r="GO104" s="346">
        <v>0</v>
      </c>
      <c r="GP104" s="346">
        <v>0</v>
      </c>
      <c r="GQ104" s="346">
        <v>0</v>
      </c>
      <c r="GR104" s="346">
        <v>0</v>
      </c>
      <c r="GS104" s="346">
        <v>2</v>
      </c>
      <c r="GT104" s="346">
        <v>0</v>
      </c>
      <c r="GU104" s="346">
        <v>7</v>
      </c>
      <c r="GV104" s="346">
        <v>0</v>
      </c>
      <c r="GW104" s="346">
        <v>12</v>
      </c>
      <c r="GX104" s="346">
        <v>2</v>
      </c>
      <c r="GY104" s="346">
        <v>0</v>
      </c>
      <c r="GZ104" s="346">
        <v>0</v>
      </c>
      <c r="HA104" s="346">
        <v>1</v>
      </c>
      <c r="HB104" s="346">
        <v>0</v>
      </c>
      <c r="HC104" s="346">
        <v>1</v>
      </c>
      <c r="HD104" s="346">
        <v>1</v>
      </c>
      <c r="HE104" s="346">
        <v>0</v>
      </c>
      <c r="HF104" s="346">
        <v>0</v>
      </c>
      <c r="HG104" s="346">
        <v>0</v>
      </c>
      <c r="HH104" s="346">
        <v>0</v>
      </c>
      <c r="HI104" s="346">
        <v>0</v>
      </c>
      <c r="HJ104" s="346">
        <v>0</v>
      </c>
      <c r="HK104" s="346">
        <v>0</v>
      </c>
      <c r="HL104" s="346">
        <v>0</v>
      </c>
      <c r="HM104" s="346">
        <v>0</v>
      </c>
    </row>
    <row r="105" spans="1:221" x14ac:dyDescent="0.2">
      <c r="A105" s="353">
        <v>30</v>
      </c>
      <c r="B105" s="324" t="s">
        <v>323</v>
      </c>
      <c r="C105" s="130"/>
      <c r="D105" s="131"/>
      <c r="E105" s="346">
        <v>0</v>
      </c>
      <c r="F105" s="346">
        <v>0</v>
      </c>
      <c r="G105" s="346">
        <v>0</v>
      </c>
      <c r="H105" s="346">
        <v>0</v>
      </c>
      <c r="I105" s="346">
        <v>0</v>
      </c>
      <c r="J105" s="346">
        <v>0</v>
      </c>
      <c r="K105" s="346">
        <v>0</v>
      </c>
      <c r="L105" s="346">
        <v>0</v>
      </c>
      <c r="M105" s="346">
        <v>0</v>
      </c>
      <c r="N105" s="346">
        <v>0</v>
      </c>
      <c r="O105" s="346">
        <v>0</v>
      </c>
      <c r="P105" s="346">
        <v>0</v>
      </c>
      <c r="Q105" s="346">
        <v>0</v>
      </c>
      <c r="R105" s="346">
        <v>0</v>
      </c>
      <c r="S105" s="346">
        <v>0</v>
      </c>
      <c r="T105" s="346">
        <v>0</v>
      </c>
      <c r="U105" s="346">
        <v>0</v>
      </c>
      <c r="V105" s="346">
        <v>0</v>
      </c>
      <c r="W105" s="346">
        <v>0</v>
      </c>
      <c r="X105" s="346">
        <v>0</v>
      </c>
      <c r="Y105" s="346">
        <v>0</v>
      </c>
      <c r="Z105" s="346">
        <v>0</v>
      </c>
      <c r="AA105" s="346">
        <v>0</v>
      </c>
      <c r="AB105" s="346">
        <v>0</v>
      </c>
      <c r="AC105" s="346">
        <v>0</v>
      </c>
      <c r="AD105" s="346">
        <v>0</v>
      </c>
      <c r="AE105" s="346">
        <v>0</v>
      </c>
      <c r="AF105" s="346">
        <v>0</v>
      </c>
      <c r="AG105" s="346">
        <v>0</v>
      </c>
      <c r="AH105" s="346">
        <v>0</v>
      </c>
      <c r="AI105" s="346">
        <v>0</v>
      </c>
      <c r="AJ105" s="346">
        <v>0</v>
      </c>
      <c r="AK105" s="346">
        <v>0</v>
      </c>
      <c r="AL105" s="346">
        <v>0</v>
      </c>
      <c r="AM105" s="346">
        <v>0</v>
      </c>
      <c r="AN105" s="346">
        <v>0</v>
      </c>
      <c r="AO105" s="346">
        <v>0</v>
      </c>
      <c r="AP105" s="346">
        <v>0</v>
      </c>
      <c r="AQ105" s="346">
        <v>0</v>
      </c>
      <c r="AR105" s="346">
        <v>0</v>
      </c>
      <c r="AS105" s="346">
        <v>0</v>
      </c>
      <c r="AT105" s="346">
        <v>0</v>
      </c>
      <c r="AU105" s="346">
        <v>0</v>
      </c>
      <c r="AV105" s="346">
        <v>0</v>
      </c>
      <c r="AW105" s="346">
        <v>0</v>
      </c>
      <c r="AX105" s="346">
        <v>0</v>
      </c>
      <c r="AY105" s="346">
        <v>3</v>
      </c>
      <c r="AZ105" s="346">
        <v>12</v>
      </c>
      <c r="BA105" s="346">
        <v>1</v>
      </c>
      <c r="BB105" s="346">
        <v>1</v>
      </c>
      <c r="BC105" s="346">
        <v>5</v>
      </c>
      <c r="BD105" s="346">
        <v>5</v>
      </c>
      <c r="BE105" s="346">
        <v>0</v>
      </c>
      <c r="BF105" s="346">
        <v>0</v>
      </c>
      <c r="BG105" s="346">
        <v>5</v>
      </c>
      <c r="BH105" s="346">
        <v>5</v>
      </c>
      <c r="BI105" s="346">
        <v>0</v>
      </c>
      <c r="BJ105" s="346">
        <v>0</v>
      </c>
      <c r="BK105" s="346">
        <v>0</v>
      </c>
      <c r="BL105" s="346">
        <v>0</v>
      </c>
      <c r="BM105" s="346">
        <v>0</v>
      </c>
      <c r="BN105" s="346">
        <v>0</v>
      </c>
      <c r="BO105" s="346">
        <v>0</v>
      </c>
      <c r="BP105" s="346">
        <v>0</v>
      </c>
      <c r="BQ105" s="346">
        <v>0</v>
      </c>
      <c r="BR105" s="346">
        <v>0</v>
      </c>
      <c r="BS105" s="346">
        <v>0</v>
      </c>
      <c r="BT105" s="346">
        <v>0</v>
      </c>
      <c r="BU105" s="346">
        <v>0</v>
      </c>
      <c r="BV105" s="346">
        <v>0</v>
      </c>
      <c r="BW105" s="346">
        <v>0</v>
      </c>
      <c r="BX105" s="346">
        <v>0</v>
      </c>
      <c r="BY105" s="346">
        <v>0</v>
      </c>
      <c r="BZ105" s="346">
        <v>0</v>
      </c>
      <c r="CA105" s="346">
        <v>0</v>
      </c>
      <c r="CB105" s="346">
        <v>0</v>
      </c>
      <c r="CC105" s="346">
        <v>0</v>
      </c>
      <c r="CD105" s="346">
        <v>0</v>
      </c>
      <c r="CE105" s="346">
        <v>0</v>
      </c>
      <c r="CF105" s="346">
        <v>0</v>
      </c>
      <c r="CG105" s="346">
        <v>0</v>
      </c>
      <c r="CH105" s="346">
        <v>0</v>
      </c>
      <c r="CI105" s="346">
        <v>0</v>
      </c>
      <c r="CJ105" s="346">
        <v>0</v>
      </c>
      <c r="CK105" s="346">
        <v>0</v>
      </c>
      <c r="CL105" s="346">
        <v>0</v>
      </c>
      <c r="CM105" s="346">
        <v>5</v>
      </c>
      <c r="CN105" s="346">
        <v>20</v>
      </c>
      <c r="CO105" s="346">
        <v>0</v>
      </c>
      <c r="CP105" s="346">
        <v>0</v>
      </c>
      <c r="CQ105" s="346">
        <v>8</v>
      </c>
      <c r="CR105" s="346">
        <v>8</v>
      </c>
      <c r="CS105" s="346">
        <v>0</v>
      </c>
      <c r="CT105" s="346">
        <v>0</v>
      </c>
      <c r="CU105" s="346">
        <v>7</v>
      </c>
      <c r="CV105" s="346">
        <v>7</v>
      </c>
      <c r="CW105" s="346">
        <v>0</v>
      </c>
      <c r="CX105" s="346">
        <v>0</v>
      </c>
      <c r="CY105" s="346">
        <v>0</v>
      </c>
      <c r="CZ105" s="346">
        <v>0</v>
      </c>
      <c r="DA105" s="346">
        <v>0</v>
      </c>
      <c r="DB105" s="346">
        <v>0</v>
      </c>
      <c r="DC105" s="346">
        <v>0</v>
      </c>
      <c r="DD105" s="346">
        <v>0</v>
      </c>
      <c r="DE105" s="346">
        <v>0</v>
      </c>
      <c r="DF105" s="346">
        <v>0</v>
      </c>
      <c r="DG105" s="346">
        <v>0</v>
      </c>
      <c r="DH105" s="346">
        <v>0</v>
      </c>
      <c r="DI105" s="346">
        <v>0</v>
      </c>
      <c r="DJ105" s="346">
        <v>0</v>
      </c>
      <c r="DK105" s="346">
        <v>0</v>
      </c>
      <c r="DL105" s="346">
        <v>0</v>
      </c>
      <c r="DM105" s="346">
        <v>0</v>
      </c>
      <c r="DN105" s="346">
        <v>0</v>
      </c>
      <c r="DO105" s="346">
        <v>0</v>
      </c>
      <c r="DP105" s="346">
        <v>0</v>
      </c>
      <c r="DQ105" s="346">
        <v>0</v>
      </c>
      <c r="DR105" s="346">
        <v>0</v>
      </c>
      <c r="DS105" s="346">
        <v>0</v>
      </c>
      <c r="DT105" s="346">
        <v>0</v>
      </c>
      <c r="DU105" s="346">
        <v>0</v>
      </c>
      <c r="DV105" s="346">
        <v>0</v>
      </c>
      <c r="DW105" s="346">
        <v>0</v>
      </c>
      <c r="DX105" s="346">
        <v>0</v>
      </c>
      <c r="DY105" s="346">
        <v>0</v>
      </c>
      <c r="DZ105" s="346">
        <v>0</v>
      </c>
      <c r="EA105" s="346">
        <v>0</v>
      </c>
      <c r="EB105" s="346">
        <v>0</v>
      </c>
      <c r="EC105" s="346">
        <v>0</v>
      </c>
      <c r="ED105" s="346">
        <v>0</v>
      </c>
      <c r="EE105" s="346">
        <v>0</v>
      </c>
      <c r="EF105" s="346">
        <v>0</v>
      </c>
      <c r="EG105" s="346">
        <v>0</v>
      </c>
      <c r="EH105" s="346">
        <v>0</v>
      </c>
      <c r="EI105" s="346">
        <v>0</v>
      </c>
      <c r="EJ105" s="346">
        <v>0</v>
      </c>
      <c r="EK105" s="346">
        <v>0</v>
      </c>
      <c r="EL105" s="346">
        <v>0</v>
      </c>
      <c r="EM105" s="346">
        <v>0</v>
      </c>
      <c r="EN105" s="346">
        <v>0</v>
      </c>
      <c r="EO105" s="346">
        <v>0</v>
      </c>
      <c r="EP105" s="346">
        <v>0</v>
      </c>
      <c r="EQ105" s="346">
        <v>0</v>
      </c>
      <c r="ER105" s="346">
        <v>0</v>
      </c>
      <c r="ES105" s="346">
        <v>0</v>
      </c>
      <c r="ET105" s="346">
        <v>0</v>
      </c>
      <c r="EU105" s="346">
        <v>0</v>
      </c>
      <c r="EV105" s="346">
        <v>0</v>
      </c>
      <c r="EW105" s="346">
        <v>0</v>
      </c>
      <c r="EX105" s="346">
        <v>0</v>
      </c>
      <c r="EY105" s="346">
        <v>0</v>
      </c>
      <c r="EZ105" s="346">
        <v>0</v>
      </c>
      <c r="FA105" s="346">
        <v>0</v>
      </c>
      <c r="FB105" s="346">
        <v>0</v>
      </c>
      <c r="FC105" s="346">
        <v>0</v>
      </c>
      <c r="FD105" s="346">
        <v>0</v>
      </c>
      <c r="FE105" s="346">
        <v>0</v>
      </c>
      <c r="FF105" s="346">
        <v>0</v>
      </c>
      <c r="FG105" s="346">
        <v>0</v>
      </c>
      <c r="FH105" s="346">
        <v>0</v>
      </c>
      <c r="FI105" s="346">
        <v>0</v>
      </c>
      <c r="FJ105" s="346">
        <v>0</v>
      </c>
      <c r="FK105" s="346">
        <v>0</v>
      </c>
      <c r="FL105" s="346">
        <v>0</v>
      </c>
      <c r="FM105" s="346">
        <v>0</v>
      </c>
      <c r="FN105" s="346">
        <v>0</v>
      </c>
      <c r="FO105" s="346">
        <v>0</v>
      </c>
      <c r="FP105" s="346">
        <v>0</v>
      </c>
      <c r="FQ105" s="346">
        <v>0</v>
      </c>
      <c r="FR105" s="346">
        <v>0</v>
      </c>
      <c r="FS105" s="346">
        <v>0</v>
      </c>
      <c r="FT105" s="346">
        <v>0</v>
      </c>
      <c r="FU105" s="346">
        <v>0</v>
      </c>
      <c r="FV105" s="346">
        <v>0</v>
      </c>
      <c r="FW105" s="346">
        <v>2</v>
      </c>
      <c r="FX105" s="346">
        <v>1</v>
      </c>
      <c r="FY105" s="346">
        <v>3</v>
      </c>
      <c r="FZ105" s="346">
        <v>2</v>
      </c>
      <c r="GA105" s="346">
        <v>3</v>
      </c>
      <c r="GB105" s="346">
        <v>2</v>
      </c>
      <c r="GC105" s="346">
        <v>0</v>
      </c>
      <c r="GD105" s="346">
        <v>0</v>
      </c>
      <c r="GE105" s="346">
        <v>0</v>
      </c>
      <c r="GF105" s="346">
        <v>0</v>
      </c>
      <c r="GG105" s="346">
        <v>0</v>
      </c>
      <c r="GH105" s="346">
        <v>0</v>
      </c>
      <c r="GI105" s="346">
        <v>0</v>
      </c>
      <c r="GJ105" s="346">
        <v>0</v>
      </c>
      <c r="GK105" s="346">
        <v>0</v>
      </c>
      <c r="GL105" s="346">
        <v>0</v>
      </c>
      <c r="GM105" s="346">
        <v>0</v>
      </c>
      <c r="GN105" s="346">
        <v>0</v>
      </c>
      <c r="GO105" s="346">
        <v>0</v>
      </c>
      <c r="GP105" s="346">
        <v>0</v>
      </c>
      <c r="GQ105" s="346">
        <v>0</v>
      </c>
      <c r="GR105" s="346">
        <v>0</v>
      </c>
      <c r="GS105" s="346">
        <v>0</v>
      </c>
      <c r="GT105" s="346">
        <v>0</v>
      </c>
      <c r="GU105" s="346">
        <v>3</v>
      </c>
      <c r="GV105" s="346">
        <v>0</v>
      </c>
      <c r="GW105" s="346">
        <v>1</v>
      </c>
      <c r="GX105" s="346">
        <v>1</v>
      </c>
      <c r="GY105" s="346">
        <v>0</v>
      </c>
      <c r="GZ105" s="346">
        <v>0</v>
      </c>
      <c r="HA105" s="346">
        <v>0</v>
      </c>
      <c r="HB105" s="346">
        <v>0</v>
      </c>
      <c r="HC105" s="346">
        <v>0</v>
      </c>
      <c r="HD105" s="346">
        <v>0</v>
      </c>
      <c r="HE105" s="346">
        <v>0</v>
      </c>
      <c r="HF105" s="346">
        <v>0</v>
      </c>
      <c r="HG105" s="346">
        <v>0</v>
      </c>
      <c r="HH105" s="346">
        <v>0</v>
      </c>
      <c r="HI105" s="346">
        <v>0</v>
      </c>
      <c r="HJ105" s="346">
        <v>0</v>
      </c>
      <c r="HK105" s="346">
        <v>0</v>
      </c>
      <c r="HL105" s="346">
        <v>0</v>
      </c>
      <c r="HM105" s="346">
        <v>0</v>
      </c>
    </row>
    <row r="106" spans="1:221" x14ac:dyDescent="0.2">
      <c r="A106" s="353">
        <v>31</v>
      </c>
      <c r="B106" s="324" t="s">
        <v>324</v>
      </c>
      <c r="C106" s="130"/>
      <c r="D106" s="131"/>
      <c r="E106" s="346">
        <v>0</v>
      </c>
      <c r="F106" s="346">
        <v>0</v>
      </c>
      <c r="G106" s="346">
        <v>0</v>
      </c>
      <c r="H106" s="346">
        <v>0</v>
      </c>
      <c r="I106" s="346">
        <v>0</v>
      </c>
      <c r="J106" s="346">
        <v>0</v>
      </c>
      <c r="K106" s="346">
        <v>0</v>
      </c>
      <c r="L106" s="346">
        <v>0</v>
      </c>
      <c r="M106" s="346">
        <v>0</v>
      </c>
      <c r="N106" s="346">
        <v>0</v>
      </c>
      <c r="O106" s="346">
        <v>1</v>
      </c>
      <c r="P106" s="346">
        <v>1</v>
      </c>
      <c r="Q106" s="346">
        <v>0</v>
      </c>
      <c r="R106" s="346">
        <v>0</v>
      </c>
      <c r="S106" s="346">
        <v>0</v>
      </c>
      <c r="T106" s="346">
        <v>0</v>
      </c>
      <c r="U106" s="346">
        <v>0</v>
      </c>
      <c r="V106" s="346">
        <v>0</v>
      </c>
      <c r="W106" s="346">
        <v>0</v>
      </c>
      <c r="X106" s="346">
        <v>0</v>
      </c>
      <c r="Y106" s="346">
        <v>0</v>
      </c>
      <c r="Z106" s="346">
        <v>0</v>
      </c>
      <c r="AA106" s="346">
        <v>0</v>
      </c>
      <c r="AB106" s="346">
        <v>0</v>
      </c>
      <c r="AC106" s="346">
        <v>0</v>
      </c>
      <c r="AD106" s="346">
        <v>0</v>
      </c>
      <c r="AE106" s="346">
        <v>0</v>
      </c>
      <c r="AF106" s="346">
        <v>0</v>
      </c>
      <c r="AG106" s="346">
        <v>0</v>
      </c>
      <c r="AH106" s="346">
        <v>0</v>
      </c>
      <c r="AI106" s="346">
        <v>0</v>
      </c>
      <c r="AJ106" s="346">
        <v>0</v>
      </c>
      <c r="AK106" s="346">
        <v>0</v>
      </c>
      <c r="AL106" s="346">
        <v>0</v>
      </c>
      <c r="AM106" s="346">
        <v>0</v>
      </c>
      <c r="AN106" s="346">
        <v>0</v>
      </c>
      <c r="AO106" s="346">
        <v>0</v>
      </c>
      <c r="AP106" s="346">
        <v>0</v>
      </c>
      <c r="AQ106" s="346">
        <v>0</v>
      </c>
      <c r="AR106" s="346">
        <v>0</v>
      </c>
      <c r="AS106" s="346">
        <v>0</v>
      </c>
      <c r="AT106" s="346">
        <v>0</v>
      </c>
      <c r="AU106" s="346">
        <v>0</v>
      </c>
      <c r="AV106" s="346">
        <v>0</v>
      </c>
      <c r="AW106" s="346">
        <v>0</v>
      </c>
      <c r="AX106" s="346">
        <v>0</v>
      </c>
      <c r="AY106" s="346">
        <v>3</v>
      </c>
      <c r="AZ106" s="346">
        <v>12</v>
      </c>
      <c r="BA106" s="346">
        <v>0</v>
      </c>
      <c r="BB106" s="346">
        <v>0</v>
      </c>
      <c r="BC106" s="346">
        <v>14</v>
      </c>
      <c r="BD106" s="346">
        <v>14</v>
      </c>
      <c r="BE106" s="346">
        <v>0</v>
      </c>
      <c r="BF106" s="346">
        <v>0</v>
      </c>
      <c r="BG106" s="346">
        <v>0</v>
      </c>
      <c r="BH106" s="346">
        <v>0</v>
      </c>
      <c r="BI106" s="346">
        <v>0</v>
      </c>
      <c r="BJ106" s="346">
        <v>0</v>
      </c>
      <c r="BK106" s="346">
        <v>0</v>
      </c>
      <c r="BL106" s="346">
        <v>0</v>
      </c>
      <c r="BM106" s="346">
        <v>0</v>
      </c>
      <c r="BN106" s="346">
        <v>0</v>
      </c>
      <c r="BO106" s="346">
        <v>0</v>
      </c>
      <c r="BP106" s="346">
        <v>0</v>
      </c>
      <c r="BQ106" s="346">
        <v>0</v>
      </c>
      <c r="BR106" s="346">
        <v>0</v>
      </c>
      <c r="BS106" s="346">
        <v>0</v>
      </c>
      <c r="BT106" s="346">
        <v>0</v>
      </c>
      <c r="BU106" s="346">
        <v>0</v>
      </c>
      <c r="BV106" s="346">
        <v>0</v>
      </c>
      <c r="BW106" s="346">
        <v>0</v>
      </c>
      <c r="BX106" s="346">
        <v>0</v>
      </c>
      <c r="BY106" s="346">
        <v>0</v>
      </c>
      <c r="BZ106" s="346">
        <v>0</v>
      </c>
      <c r="CA106" s="346">
        <v>0</v>
      </c>
      <c r="CB106" s="346">
        <v>0</v>
      </c>
      <c r="CC106" s="346">
        <v>0</v>
      </c>
      <c r="CD106" s="346">
        <v>0</v>
      </c>
      <c r="CE106" s="346">
        <v>0</v>
      </c>
      <c r="CF106" s="346">
        <v>0</v>
      </c>
      <c r="CG106" s="346">
        <v>0</v>
      </c>
      <c r="CH106" s="346">
        <v>0</v>
      </c>
      <c r="CI106" s="346">
        <v>0</v>
      </c>
      <c r="CJ106" s="346">
        <v>0</v>
      </c>
      <c r="CK106" s="346">
        <v>0</v>
      </c>
      <c r="CL106" s="346">
        <v>0</v>
      </c>
      <c r="CM106" s="346">
        <v>1</v>
      </c>
      <c r="CN106" s="346">
        <v>4</v>
      </c>
      <c r="CO106" s="346">
        <v>0</v>
      </c>
      <c r="CP106" s="346">
        <v>0</v>
      </c>
      <c r="CQ106" s="346">
        <v>9</v>
      </c>
      <c r="CR106" s="346">
        <v>9</v>
      </c>
      <c r="CS106" s="346">
        <v>0</v>
      </c>
      <c r="CT106" s="346">
        <v>0</v>
      </c>
      <c r="CU106" s="346">
        <v>0</v>
      </c>
      <c r="CV106" s="346">
        <v>0</v>
      </c>
      <c r="CW106" s="346">
        <v>0</v>
      </c>
      <c r="CX106" s="346">
        <v>0</v>
      </c>
      <c r="CY106" s="346">
        <v>0</v>
      </c>
      <c r="CZ106" s="346">
        <v>0</v>
      </c>
      <c r="DA106" s="346">
        <v>0</v>
      </c>
      <c r="DB106" s="346">
        <v>0</v>
      </c>
      <c r="DC106" s="346">
        <v>1</v>
      </c>
      <c r="DD106" s="346">
        <v>30</v>
      </c>
      <c r="DE106" s="346">
        <v>0</v>
      </c>
      <c r="DF106" s="346">
        <v>0</v>
      </c>
      <c r="DG106" s="346">
        <v>0</v>
      </c>
      <c r="DH106" s="346">
        <v>0</v>
      </c>
      <c r="DI106" s="346">
        <v>0</v>
      </c>
      <c r="DJ106" s="346">
        <v>0</v>
      </c>
      <c r="DK106" s="346">
        <v>0</v>
      </c>
      <c r="DL106" s="346">
        <v>0</v>
      </c>
      <c r="DM106" s="346">
        <v>0</v>
      </c>
      <c r="DN106" s="346">
        <v>0</v>
      </c>
      <c r="DO106" s="346">
        <v>0</v>
      </c>
      <c r="DP106" s="346">
        <v>0</v>
      </c>
      <c r="DQ106" s="346">
        <v>0</v>
      </c>
      <c r="DR106" s="346">
        <v>0</v>
      </c>
      <c r="DS106" s="346">
        <v>0</v>
      </c>
      <c r="DT106" s="346">
        <v>0</v>
      </c>
      <c r="DU106" s="346">
        <v>0</v>
      </c>
      <c r="DV106" s="346">
        <v>0</v>
      </c>
      <c r="DW106" s="346">
        <v>0</v>
      </c>
      <c r="DX106" s="346">
        <v>0</v>
      </c>
      <c r="DY106" s="346">
        <v>0</v>
      </c>
      <c r="DZ106" s="346">
        <v>0</v>
      </c>
      <c r="EA106" s="346">
        <v>0</v>
      </c>
      <c r="EB106" s="346">
        <v>0</v>
      </c>
      <c r="EC106" s="346">
        <v>0</v>
      </c>
      <c r="ED106" s="346">
        <v>0</v>
      </c>
      <c r="EE106" s="346">
        <v>0</v>
      </c>
      <c r="EF106" s="346">
        <v>0</v>
      </c>
      <c r="EG106" s="346">
        <v>0</v>
      </c>
      <c r="EH106" s="346">
        <v>0</v>
      </c>
      <c r="EI106" s="346">
        <v>0</v>
      </c>
      <c r="EJ106" s="346">
        <v>0</v>
      </c>
      <c r="EK106" s="346">
        <v>0</v>
      </c>
      <c r="EL106" s="346">
        <v>0</v>
      </c>
      <c r="EM106" s="346">
        <v>0</v>
      </c>
      <c r="EN106" s="346">
        <v>0</v>
      </c>
      <c r="EO106" s="346">
        <v>0</v>
      </c>
      <c r="EP106" s="346">
        <v>0</v>
      </c>
      <c r="EQ106" s="346">
        <v>0</v>
      </c>
      <c r="ER106" s="346">
        <v>0</v>
      </c>
      <c r="ES106" s="346">
        <v>0</v>
      </c>
      <c r="ET106" s="346">
        <v>0</v>
      </c>
      <c r="EU106" s="346">
        <v>0</v>
      </c>
      <c r="EV106" s="346">
        <v>0</v>
      </c>
      <c r="EW106" s="346">
        <v>0</v>
      </c>
      <c r="EX106" s="346">
        <v>0</v>
      </c>
      <c r="EY106" s="346">
        <v>0</v>
      </c>
      <c r="EZ106" s="346">
        <v>0</v>
      </c>
      <c r="FA106" s="346">
        <v>0</v>
      </c>
      <c r="FB106" s="346">
        <v>0</v>
      </c>
      <c r="FC106" s="346">
        <v>0</v>
      </c>
      <c r="FD106" s="346">
        <v>0</v>
      </c>
      <c r="FE106" s="346">
        <v>0</v>
      </c>
      <c r="FF106" s="346">
        <v>0</v>
      </c>
      <c r="FG106" s="346">
        <v>0</v>
      </c>
      <c r="FH106" s="346">
        <v>0</v>
      </c>
      <c r="FI106" s="346">
        <v>0</v>
      </c>
      <c r="FJ106" s="346">
        <v>0</v>
      </c>
      <c r="FK106" s="346">
        <v>0</v>
      </c>
      <c r="FL106" s="346">
        <v>0</v>
      </c>
      <c r="FM106" s="346">
        <v>0</v>
      </c>
      <c r="FN106" s="346">
        <v>0</v>
      </c>
      <c r="FO106" s="346">
        <v>0</v>
      </c>
      <c r="FP106" s="346">
        <v>0</v>
      </c>
      <c r="FQ106" s="346">
        <v>0</v>
      </c>
      <c r="FR106" s="346">
        <v>0</v>
      </c>
      <c r="FS106" s="346">
        <v>0</v>
      </c>
      <c r="FT106" s="346">
        <v>0</v>
      </c>
      <c r="FU106" s="346">
        <v>0</v>
      </c>
      <c r="FV106" s="346">
        <v>0</v>
      </c>
      <c r="FW106" s="346">
        <v>0</v>
      </c>
      <c r="FX106" s="346">
        <v>0</v>
      </c>
      <c r="FY106" s="346">
        <v>0</v>
      </c>
      <c r="FZ106" s="346">
        <v>1</v>
      </c>
      <c r="GA106" s="346">
        <v>0</v>
      </c>
      <c r="GB106" s="346">
        <v>0</v>
      </c>
      <c r="GC106" s="346">
        <v>0</v>
      </c>
      <c r="GD106" s="346">
        <v>0</v>
      </c>
      <c r="GE106" s="346">
        <v>0</v>
      </c>
      <c r="GF106" s="346">
        <v>0</v>
      </c>
      <c r="GG106" s="346">
        <v>0</v>
      </c>
      <c r="GH106" s="346">
        <v>0</v>
      </c>
      <c r="GI106" s="346">
        <v>0</v>
      </c>
      <c r="GJ106" s="346">
        <v>0</v>
      </c>
      <c r="GK106" s="346">
        <v>0</v>
      </c>
      <c r="GL106" s="346">
        <v>0</v>
      </c>
      <c r="GM106" s="346">
        <v>0</v>
      </c>
      <c r="GN106" s="346">
        <v>0</v>
      </c>
      <c r="GO106" s="346">
        <v>0</v>
      </c>
      <c r="GP106" s="346">
        <v>0</v>
      </c>
      <c r="GQ106" s="346">
        <v>0</v>
      </c>
      <c r="GR106" s="346">
        <v>0</v>
      </c>
      <c r="GS106" s="346">
        <v>2</v>
      </c>
      <c r="GT106" s="346">
        <v>1</v>
      </c>
      <c r="GU106" s="346">
        <v>4</v>
      </c>
      <c r="GV106" s="346">
        <v>1</v>
      </c>
      <c r="GW106" s="346">
        <v>0</v>
      </c>
      <c r="GX106" s="346">
        <v>0</v>
      </c>
      <c r="GY106" s="346">
        <v>0</v>
      </c>
      <c r="GZ106" s="346">
        <v>0</v>
      </c>
      <c r="HA106" s="346">
        <v>0</v>
      </c>
      <c r="HB106" s="346">
        <v>0</v>
      </c>
      <c r="HC106" s="346">
        <v>0</v>
      </c>
      <c r="HD106" s="346">
        <v>0</v>
      </c>
      <c r="HE106" s="346">
        <v>0</v>
      </c>
      <c r="HF106" s="346">
        <v>0</v>
      </c>
      <c r="HG106" s="346">
        <v>0</v>
      </c>
      <c r="HH106" s="346">
        <v>0</v>
      </c>
      <c r="HI106" s="346">
        <v>0</v>
      </c>
      <c r="HJ106" s="346">
        <v>0</v>
      </c>
      <c r="HK106" s="346">
        <v>0</v>
      </c>
      <c r="HL106" s="346">
        <v>0</v>
      </c>
      <c r="HM106" s="346">
        <v>0</v>
      </c>
    </row>
    <row r="107" spans="1:221" x14ac:dyDescent="0.2">
      <c r="A107" s="353">
        <v>32</v>
      </c>
      <c r="B107" s="324" t="s">
        <v>325</v>
      </c>
      <c r="C107" s="130"/>
      <c r="D107" s="131"/>
      <c r="E107" s="346">
        <v>0</v>
      </c>
      <c r="F107" s="346">
        <v>0</v>
      </c>
      <c r="G107" s="346">
        <v>0</v>
      </c>
      <c r="H107" s="346">
        <v>0</v>
      </c>
      <c r="I107" s="346">
        <v>0</v>
      </c>
      <c r="J107" s="346">
        <v>0</v>
      </c>
      <c r="K107" s="346">
        <v>0</v>
      </c>
      <c r="L107" s="346">
        <v>0</v>
      </c>
      <c r="M107" s="346">
        <v>0</v>
      </c>
      <c r="N107" s="346">
        <v>0</v>
      </c>
      <c r="O107" s="346">
        <v>2</v>
      </c>
      <c r="P107" s="346">
        <v>2</v>
      </c>
      <c r="Q107" s="346">
        <v>0</v>
      </c>
      <c r="R107" s="346">
        <v>0</v>
      </c>
      <c r="S107" s="346">
        <v>0</v>
      </c>
      <c r="T107" s="346">
        <v>0</v>
      </c>
      <c r="U107" s="346">
        <v>0</v>
      </c>
      <c r="V107" s="346">
        <v>0</v>
      </c>
      <c r="W107" s="346">
        <v>0</v>
      </c>
      <c r="X107" s="346">
        <v>0</v>
      </c>
      <c r="Y107" s="346">
        <v>0</v>
      </c>
      <c r="Z107" s="346">
        <v>0</v>
      </c>
      <c r="AA107" s="346">
        <v>2</v>
      </c>
      <c r="AB107" s="346">
        <v>60</v>
      </c>
      <c r="AC107" s="346">
        <v>0</v>
      </c>
      <c r="AD107" s="346">
        <v>0</v>
      </c>
      <c r="AE107" s="346">
        <v>0</v>
      </c>
      <c r="AF107" s="346">
        <v>0</v>
      </c>
      <c r="AG107" s="346">
        <v>0</v>
      </c>
      <c r="AH107" s="346">
        <v>0</v>
      </c>
      <c r="AI107" s="346">
        <v>0</v>
      </c>
      <c r="AJ107" s="346">
        <v>0</v>
      </c>
      <c r="AK107" s="346">
        <v>0</v>
      </c>
      <c r="AL107" s="346">
        <v>0</v>
      </c>
      <c r="AM107" s="346">
        <v>0</v>
      </c>
      <c r="AN107" s="346">
        <v>0</v>
      </c>
      <c r="AO107" s="346">
        <v>0</v>
      </c>
      <c r="AP107" s="346">
        <v>0</v>
      </c>
      <c r="AQ107" s="346">
        <v>0</v>
      </c>
      <c r="AR107" s="346">
        <v>0</v>
      </c>
      <c r="AS107" s="346">
        <v>0</v>
      </c>
      <c r="AT107" s="346">
        <v>0</v>
      </c>
      <c r="AU107" s="346">
        <v>0</v>
      </c>
      <c r="AV107" s="346">
        <v>0</v>
      </c>
      <c r="AW107" s="346">
        <v>0</v>
      </c>
      <c r="AX107" s="346">
        <v>0</v>
      </c>
      <c r="AY107" s="346">
        <v>8</v>
      </c>
      <c r="AZ107" s="346">
        <v>32</v>
      </c>
      <c r="BA107" s="346">
        <v>0</v>
      </c>
      <c r="BB107" s="346">
        <v>0</v>
      </c>
      <c r="BC107" s="346">
        <v>7</v>
      </c>
      <c r="BD107" s="346">
        <v>7</v>
      </c>
      <c r="BE107" s="346">
        <v>0</v>
      </c>
      <c r="BF107" s="346">
        <v>0</v>
      </c>
      <c r="BG107" s="346">
        <v>3</v>
      </c>
      <c r="BH107" s="346">
        <v>3</v>
      </c>
      <c r="BI107" s="346">
        <v>0</v>
      </c>
      <c r="BJ107" s="346">
        <v>0</v>
      </c>
      <c r="BK107" s="346">
        <v>0</v>
      </c>
      <c r="BL107" s="346">
        <v>0</v>
      </c>
      <c r="BM107" s="346">
        <v>0</v>
      </c>
      <c r="BN107" s="346">
        <v>0</v>
      </c>
      <c r="BO107" s="346">
        <v>3</v>
      </c>
      <c r="BP107" s="346">
        <v>90</v>
      </c>
      <c r="BQ107" s="346">
        <v>0</v>
      </c>
      <c r="BR107" s="346">
        <v>0</v>
      </c>
      <c r="BS107" s="346">
        <v>0</v>
      </c>
      <c r="BT107" s="346">
        <v>0</v>
      </c>
      <c r="BU107" s="346">
        <v>0</v>
      </c>
      <c r="BV107" s="346">
        <v>2</v>
      </c>
      <c r="BW107" s="346">
        <v>0</v>
      </c>
      <c r="BX107" s="346">
        <v>0</v>
      </c>
      <c r="BY107" s="346">
        <v>0</v>
      </c>
      <c r="BZ107" s="346">
        <v>0</v>
      </c>
      <c r="CA107" s="346">
        <v>0</v>
      </c>
      <c r="CB107" s="346">
        <v>0</v>
      </c>
      <c r="CC107" s="346">
        <v>0</v>
      </c>
      <c r="CD107" s="346">
        <v>0</v>
      </c>
      <c r="CE107" s="346">
        <v>0</v>
      </c>
      <c r="CF107" s="346">
        <v>0</v>
      </c>
      <c r="CG107" s="346">
        <v>0</v>
      </c>
      <c r="CH107" s="346">
        <v>0</v>
      </c>
      <c r="CI107" s="346">
        <v>0</v>
      </c>
      <c r="CJ107" s="346">
        <v>0</v>
      </c>
      <c r="CK107" s="346">
        <v>0</v>
      </c>
      <c r="CL107" s="346">
        <v>0</v>
      </c>
      <c r="CM107" s="346">
        <v>11</v>
      </c>
      <c r="CN107" s="346">
        <v>44</v>
      </c>
      <c r="CO107" s="346">
        <v>1</v>
      </c>
      <c r="CP107" s="346">
        <v>1</v>
      </c>
      <c r="CQ107" s="346">
        <v>15</v>
      </c>
      <c r="CR107" s="346">
        <v>15</v>
      </c>
      <c r="CS107" s="346">
        <v>0</v>
      </c>
      <c r="CT107" s="346">
        <v>0</v>
      </c>
      <c r="CU107" s="346">
        <v>2</v>
      </c>
      <c r="CV107" s="346">
        <v>2</v>
      </c>
      <c r="CW107" s="346">
        <v>0</v>
      </c>
      <c r="CX107" s="346">
        <v>0</v>
      </c>
      <c r="CY107" s="346">
        <v>0</v>
      </c>
      <c r="CZ107" s="346">
        <v>0</v>
      </c>
      <c r="DA107" s="346">
        <v>0</v>
      </c>
      <c r="DB107" s="346">
        <v>0</v>
      </c>
      <c r="DC107" s="346">
        <v>1</v>
      </c>
      <c r="DD107" s="346">
        <v>30</v>
      </c>
      <c r="DE107" s="346">
        <v>0</v>
      </c>
      <c r="DF107" s="346">
        <v>0</v>
      </c>
      <c r="DG107" s="346">
        <v>0</v>
      </c>
      <c r="DH107" s="346">
        <v>0</v>
      </c>
      <c r="DI107" s="346">
        <v>0</v>
      </c>
      <c r="DJ107" s="346">
        <v>0</v>
      </c>
      <c r="DK107" s="346">
        <v>0</v>
      </c>
      <c r="DL107" s="346">
        <v>0</v>
      </c>
      <c r="DM107" s="346">
        <v>0</v>
      </c>
      <c r="DN107" s="346">
        <v>0</v>
      </c>
      <c r="DO107" s="346">
        <v>0</v>
      </c>
      <c r="DP107" s="346">
        <v>0</v>
      </c>
      <c r="DQ107" s="346">
        <v>0</v>
      </c>
      <c r="DR107" s="346">
        <v>0</v>
      </c>
      <c r="DS107" s="346">
        <v>0</v>
      </c>
      <c r="DT107" s="346">
        <v>0</v>
      </c>
      <c r="DU107" s="346">
        <v>0</v>
      </c>
      <c r="DV107" s="346">
        <v>0</v>
      </c>
      <c r="DW107" s="346">
        <v>0</v>
      </c>
      <c r="DX107" s="346">
        <v>0</v>
      </c>
      <c r="DY107" s="346">
        <v>0</v>
      </c>
      <c r="DZ107" s="346">
        <v>0</v>
      </c>
      <c r="EA107" s="346">
        <v>0</v>
      </c>
      <c r="EB107" s="346">
        <v>0</v>
      </c>
      <c r="EC107" s="346">
        <v>0</v>
      </c>
      <c r="ED107" s="346">
        <v>0</v>
      </c>
      <c r="EE107" s="346">
        <v>0</v>
      </c>
      <c r="EF107" s="346">
        <v>0</v>
      </c>
      <c r="EG107" s="346">
        <v>0</v>
      </c>
      <c r="EH107" s="346">
        <v>0</v>
      </c>
      <c r="EI107" s="346">
        <v>0</v>
      </c>
      <c r="EJ107" s="346">
        <v>0</v>
      </c>
      <c r="EK107" s="346">
        <v>0</v>
      </c>
      <c r="EL107" s="346">
        <v>0</v>
      </c>
      <c r="EM107" s="346">
        <v>0</v>
      </c>
      <c r="EN107" s="346">
        <v>0</v>
      </c>
      <c r="EO107" s="346">
        <v>0</v>
      </c>
      <c r="EP107" s="346">
        <v>0</v>
      </c>
      <c r="EQ107" s="346">
        <v>0</v>
      </c>
      <c r="ER107" s="346">
        <v>0</v>
      </c>
      <c r="ES107" s="346">
        <v>0</v>
      </c>
      <c r="ET107" s="346">
        <v>0</v>
      </c>
      <c r="EU107" s="346">
        <v>0</v>
      </c>
      <c r="EV107" s="346">
        <v>0</v>
      </c>
      <c r="EW107" s="346">
        <v>0</v>
      </c>
      <c r="EX107" s="346">
        <v>0</v>
      </c>
      <c r="EY107" s="346">
        <v>0</v>
      </c>
      <c r="EZ107" s="346">
        <v>0</v>
      </c>
      <c r="FA107" s="346">
        <v>0</v>
      </c>
      <c r="FB107" s="346">
        <v>0</v>
      </c>
      <c r="FC107" s="346">
        <v>0</v>
      </c>
      <c r="FD107" s="346">
        <v>0</v>
      </c>
      <c r="FE107" s="346">
        <v>0</v>
      </c>
      <c r="FF107" s="346">
        <v>0</v>
      </c>
      <c r="FG107" s="346">
        <v>0</v>
      </c>
      <c r="FH107" s="346">
        <v>0</v>
      </c>
      <c r="FI107" s="346">
        <v>0</v>
      </c>
      <c r="FJ107" s="346">
        <v>0</v>
      </c>
      <c r="FK107" s="346">
        <v>0</v>
      </c>
      <c r="FL107" s="346">
        <v>0</v>
      </c>
      <c r="FM107" s="346">
        <v>0</v>
      </c>
      <c r="FN107" s="346">
        <v>0</v>
      </c>
      <c r="FO107" s="346">
        <v>0</v>
      </c>
      <c r="FP107" s="346">
        <v>0</v>
      </c>
      <c r="FQ107" s="346">
        <v>0</v>
      </c>
      <c r="FR107" s="346">
        <v>0</v>
      </c>
      <c r="FS107" s="346">
        <v>0</v>
      </c>
      <c r="FT107" s="346">
        <v>0</v>
      </c>
      <c r="FU107" s="346">
        <v>0</v>
      </c>
      <c r="FV107" s="346">
        <v>0</v>
      </c>
      <c r="FW107" s="346">
        <v>6</v>
      </c>
      <c r="FX107" s="346">
        <v>2</v>
      </c>
      <c r="FY107" s="346">
        <v>1</v>
      </c>
      <c r="FZ107" s="346">
        <v>0</v>
      </c>
      <c r="GA107" s="346">
        <v>3</v>
      </c>
      <c r="GB107" s="346">
        <v>1</v>
      </c>
      <c r="GC107" s="346">
        <v>0</v>
      </c>
      <c r="GD107" s="346">
        <v>0</v>
      </c>
      <c r="GE107" s="346">
        <v>0</v>
      </c>
      <c r="GF107" s="346">
        <v>0</v>
      </c>
      <c r="GG107" s="346">
        <v>0</v>
      </c>
      <c r="GH107" s="346">
        <v>0</v>
      </c>
      <c r="GI107" s="346">
        <v>0</v>
      </c>
      <c r="GJ107" s="346">
        <v>0</v>
      </c>
      <c r="GK107" s="346">
        <v>0</v>
      </c>
      <c r="GL107" s="346">
        <v>0</v>
      </c>
      <c r="GM107" s="346">
        <v>0</v>
      </c>
      <c r="GN107" s="346">
        <v>0</v>
      </c>
      <c r="GO107" s="346">
        <v>0</v>
      </c>
      <c r="GP107" s="346">
        <v>0</v>
      </c>
      <c r="GQ107" s="346">
        <v>0</v>
      </c>
      <c r="GR107" s="346">
        <v>0</v>
      </c>
      <c r="GS107" s="346">
        <v>5</v>
      </c>
      <c r="GT107" s="346">
        <v>3</v>
      </c>
      <c r="GU107" s="346">
        <v>17</v>
      </c>
      <c r="GV107" s="346">
        <v>1</v>
      </c>
      <c r="GW107" s="346">
        <v>35</v>
      </c>
      <c r="GX107" s="346">
        <v>3</v>
      </c>
      <c r="GY107" s="346">
        <v>0</v>
      </c>
      <c r="GZ107" s="346">
        <v>0</v>
      </c>
      <c r="HA107" s="346">
        <v>0</v>
      </c>
      <c r="HB107" s="346">
        <v>0</v>
      </c>
      <c r="HC107" s="346">
        <v>0</v>
      </c>
      <c r="HD107" s="346">
        <v>0</v>
      </c>
      <c r="HE107" s="346">
        <v>0</v>
      </c>
      <c r="HF107" s="346">
        <v>0</v>
      </c>
      <c r="HG107" s="346">
        <v>0</v>
      </c>
      <c r="HH107" s="346">
        <v>0</v>
      </c>
      <c r="HI107" s="346">
        <v>0</v>
      </c>
      <c r="HJ107" s="346">
        <v>0</v>
      </c>
      <c r="HK107" s="346">
        <v>0</v>
      </c>
      <c r="HL107" s="346">
        <v>0</v>
      </c>
      <c r="HM107" s="346">
        <v>0</v>
      </c>
    </row>
    <row r="108" spans="1:221" x14ac:dyDescent="0.2">
      <c r="A108" s="353">
        <v>33</v>
      </c>
      <c r="B108" s="324" t="s">
        <v>326</v>
      </c>
      <c r="C108" s="130"/>
      <c r="D108" s="131"/>
      <c r="E108" s="346">
        <v>0</v>
      </c>
      <c r="F108" s="346">
        <v>0</v>
      </c>
      <c r="G108" s="346">
        <v>0</v>
      </c>
      <c r="H108" s="346">
        <v>0</v>
      </c>
      <c r="I108" s="346">
        <v>0</v>
      </c>
      <c r="J108" s="346">
        <v>0</v>
      </c>
      <c r="K108" s="346">
        <v>0</v>
      </c>
      <c r="L108" s="346">
        <v>0</v>
      </c>
      <c r="M108" s="346">
        <v>0</v>
      </c>
      <c r="N108" s="346">
        <v>0</v>
      </c>
      <c r="O108" s="346">
        <v>0</v>
      </c>
      <c r="P108" s="346">
        <v>0</v>
      </c>
      <c r="Q108" s="346">
        <v>0</v>
      </c>
      <c r="R108" s="346">
        <v>0</v>
      </c>
      <c r="S108" s="346">
        <v>0</v>
      </c>
      <c r="T108" s="346">
        <v>0</v>
      </c>
      <c r="U108" s="346">
        <v>0</v>
      </c>
      <c r="V108" s="346">
        <v>0</v>
      </c>
      <c r="W108" s="346">
        <v>0</v>
      </c>
      <c r="X108" s="346">
        <v>0</v>
      </c>
      <c r="Y108" s="346">
        <v>0</v>
      </c>
      <c r="Z108" s="346">
        <v>0</v>
      </c>
      <c r="AA108" s="346">
        <v>0</v>
      </c>
      <c r="AB108" s="346">
        <v>0</v>
      </c>
      <c r="AC108" s="346">
        <v>0</v>
      </c>
      <c r="AD108" s="346">
        <v>0</v>
      </c>
      <c r="AE108" s="346">
        <v>0</v>
      </c>
      <c r="AF108" s="346">
        <v>0</v>
      </c>
      <c r="AG108" s="346">
        <v>0</v>
      </c>
      <c r="AH108" s="346">
        <v>0</v>
      </c>
      <c r="AI108" s="346">
        <v>0</v>
      </c>
      <c r="AJ108" s="346">
        <v>0</v>
      </c>
      <c r="AK108" s="346">
        <v>0</v>
      </c>
      <c r="AL108" s="346">
        <v>0</v>
      </c>
      <c r="AM108" s="346">
        <v>0</v>
      </c>
      <c r="AN108" s="346">
        <v>0</v>
      </c>
      <c r="AO108" s="346">
        <v>0</v>
      </c>
      <c r="AP108" s="346">
        <v>0</v>
      </c>
      <c r="AQ108" s="346">
        <v>0</v>
      </c>
      <c r="AR108" s="346">
        <v>0</v>
      </c>
      <c r="AS108" s="346">
        <v>0</v>
      </c>
      <c r="AT108" s="346">
        <v>0</v>
      </c>
      <c r="AU108" s="346">
        <v>0</v>
      </c>
      <c r="AV108" s="346">
        <v>0</v>
      </c>
      <c r="AW108" s="346">
        <v>0</v>
      </c>
      <c r="AX108" s="346">
        <v>0</v>
      </c>
      <c r="AY108" s="346">
        <v>7</v>
      </c>
      <c r="AZ108" s="346">
        <v>28</v>
      </c>
      <c r="BA108" s="346">
        <v>2</v>
      </c>
      <c r="BB108" s="346">
        <v>2</v>
      </c>
      <c r="BC108" s="346">
        <v>13</v>
      </c>
      <c r="BD108" s="346">
        <v>13</v>
      </c>
      <c r="BE108" s="346">
        <v>0</v>
      </c>
      <c r="BF108" s="346">
        <v>0</v>
      </c>
      <c r="BG108" s="346">
        <v>0</v>
      </c>
      <c r="BH108" s="346">
        <v>0</v>
      </c>
      <c r="BI108" s="346">
        <v>0</v>
      </c>
      <c r="BJ108" s="346">
        <v>0</v>
      </c>
      <c r="BK108" s="346">
        <v>0</v>
      </c>
      <c r="BL108" s="346">
        <v>0</v>
      </c>
      <c r="BM108" s="346">
        <v>0</v>
      </c>
      <c r="BN108" s="346">
        <v>0</v>
      </c>
      <c r="BO108" s="346">
        <v>1</v>
      </c>
      <c r="BP108" s="346">
        <v>30</v>
      </c>
      <c r="BQ108" s="346">
        <v>0</v>
      </c>
      <c r="BR108" s="346">
        <v>0</v>
      </c>
      <c r="BS108" s="346">
        <v>0</v>
      </c>
      <c r="BT108" s="346">
        <v>0</v>
      </c>
      <c r="BU108" s="346">
        <v>0</v>
      </c>
      <c r="BV108" s="346">
        <v>0</v>
      </c>
      <c r="BW108" s="346">
        <v>0</v>
      </c>
      <c r="BX108" s="346">
        <v>0</v>
      </c>
      <c r="BY108" s="346">
        <v>0</v>
      </c>
      <c r="BZ108" s="346">
        <v>0</v>
      </c>
      <c r="CA108" s="346">
        <v>0</v>
      </c>
      <c r="CB108" s="346">
        <v>0</v>
      </c>
      <c r="CC108" s="346">
        <v>0</v>
      </c>
      <c r="CD108" s="346">
        <v>0</v>
      </c>
      <c r="CE108" s="346">
        <v>0</v>
      </c>
      <c r="CF108" s="346">
        <v>0</v>
      </c>
      <c r="CG108" s="346">
        <v>0</v>
      </c>
      <c r="CH108" s="346">
        <v>0</v>
      </c>
      <c r="CI108" s="346">
        <v>0</v>
      </c>
      <c r="CJ108" s="346">
        <v>0</v>
      </c>
      <c r="CK108" s="346">
        <v>0</v>
      </c>
      <c r="CL108" s="346">
        <v>0</v>
      </c>
      <c r="CM108" s="346">
        <v>10</v>
      </c>
      <c r="CN108" s="346">
        <v>40</v>
      </c>
      <c r="CO108" s="346">
        <v>2</v>
      </c>
      <c r="CP108" s="346">
        <v>2</v>
      </c>
      <c r="CQ108" s="346">
        <v>8</v>
      </c>
      <c r="CR108" s="346">
        <v>8</v>
      </c>
      <c r="CS108" s="346">
        <v>0</v>
      </c>
      <c r="CT108" s="346">
        <v>0</v>
      </c>
      <c r="CU108" s="346">
        <v>0</v>
      </c>
      <c r="CV108" s="346">
        <v>0</v>
      </c>
      <c r="CW108" s="346">
        <v>0</v>
      </c>
      <c r="CX108" s="346">
        <v>0</v>
      </c>
      <c r="CY108" s="346">
        <v>0</v>
      </c>
      <c r="CZ108" s="346">
        <v>0</v>
      </c>
      <c r="DA108" s="346">
        <v>0</v>
      </c>
      <c r="DB108" s="346">
        <v>0</v>
      </c>
      <c r="DC108" s="346">
        <v>1</v>
      </c>
      <c r="DD108" s="346">
        <v>30</v>
      </c>
      <c r="DE108" s="346">
        <v>0</v>
      </c>
      <c r="DF108" s="346">
        <v>0</v>
      </c>
      <c r="DG108" s="346">
        <v>0</v>
      </c>
      <c r="DH108" s="346">
        <v>0</v>
      </c>
      <c r="DI108" s="346">
        <v>0</v>
      </c>
      <c r="DJ108" s="346">
        <v>0</v>
      </c>
      <c r="DK108" s="346">
        <v>0</v>
      </c>
      <c r="DL108" s="346">
        <v>0</v>
      </c>
      <c r="DM108" s="346">
        <v>0</v>
      </c>
      <c r="DN108" s="346">
        <v>0</v>
      </c>
      <c r="DO108" s="346">
        <v>0</v>
      </c>
      <c r="DP108" s="346">
        <v>0</v>
      </c>
      <c r="DQ108" s="346">
        <v>0</v>
      </c>
      <c r="DR108" s="346">
        <v>0</v>
      </c>
      <c r="DS108" s="346">
        <v>0</v>
      </c>
      <c r="DT108" s="346">
        <v>0</v>
      </c>
      <c r="DU108" s="346">
        <v>0</v>
      </c>
      <c r="DV108" s="346">
        <v>0</v>
      </c>
      <c r="DW108" s="346">
        <v>0</v>
      </c>
      <c r="DX108" s="346">
        <v>0</v>
      </c>
      <c r="DY108" s="346">
        <v>0</v>
      </c>
      <c r="DZ108" s="346">
        <v>0</v>
      </c>
      <c r="EA108" s="346">
        <v>0</v>
      </c>
      <c r="EB108" s="346">
        <v>0</v>
      </c>
      <c r="EC108" s="346">
        <v>0</v>
      </c>
      <c r="ED108" s="346">
        <v>0</v>
      </c>
      <c r="EE108" s="346">
        <v>0</v>
      </c>
      <c r="EF108" s="346">
        <v>0</v>
      </c>
      <c r="EG108" s="346">
        <v>0</v>
      </c>
      <c r="EH108" s="346">
        <v>0</v>
      </c>
      <c r="EI108" s="346">
        <v>0</v>
      </c>
      <c r="EJ108" s="346">
        <v>0</v>
      </c>
      <c r="EK108" s="346">
        <v>0</v>
      </c>
      <c r="EL108" s="346">
        <v>0</v>
      </c>
      <c r="EM108" s="346">
        <v>0</v>
      </c>
      <c r="EN108" s="346">
        <v>0</v>
      </c>
      <c r="EO108" s="346">
        <v>0</v>
      </c>
      <c r="EP108" s="346">
        <v>0</v>
      </c>
      <c r="EQ108" s="346">
        <v>0</v>
      </c>
      <c r="ER108" s="346">
        <v>0</v>
      </c>
      <c r="ES108" s="346">
        <v>0</v>
      </c>
      <c r="ET108" s="346">
        <v>0</v>
      </c>
      <c r="EU108" s="346">
        <v>0</v>
      </c>
      <c r="EV108" s="346">
        <v>0</v>
      </c>
      <c r="EW108" s="346">
        <v>0</v>
      </c>
      <c r="EX108" s="346">
        <v>0</v>
      </c>
      <c r="EY108" s="346">
        <v>0</v>
      </c>
      <c r="EZ108" s="346">
        <v>0</v>
      </c>
      <c r="FA108" s="346">
        <v>0</v>
      </c>
      <c r="FB108" s="346">
        <v>0</v>
      </c>
      <c r="FC108" s="346">
        <v>0</v>
      </c>
      <c r="FD108" s="346">
        <v>0</v>
      </c>
      <c r="FE108" s="346">
        <v>0</v>
      </c>
      <c r="FF108" s="346">
        <v>0</v>
      </c>
      <c r="FG108" s="346">
        <v>0</v>
      </c>
      <c r="FH108" s="346">
        <v>0</v>
      </c>
      <c r="FI108" s="346">
        <v>0</v>
      </c>
      <c r="FJ108" s="346">
        <v>0</v>
      </c>
      <c r="FK108" s="346">
        <v>0</v>
      </c>
      <c r="FL108" s="346">
        <v>0</v>
      </c>
      <c r="FM108" s="346">
        <v>0</v>
      </c>
      <c r="FN108" s="346">
        <v>0</v>
      </c>
      <c r="FO108" s="346">
        <v>0</v>
      </c>
      <c r="FP108" s="346">
        <v>0</v>
      </c>
      <c r="FQ108" s="346">
        <v>0</v>
      </c>
      <c r="FR108" s="346">
        <v>0</v>
      </c>
      <c r="FS108" s="346">
        <v>0</v>
      </c>
      <c r="FT108" s="346">
        <v>0</v>
      </c>
      <c r="FU108" s="346">
        <v>0</v>
      </c>
      <c r="FV108" s="346">
        <v>0</v>
      </c>
      <c r="FW108" s="346">
        <v>0</v>
      </c>
      <c r="FX108" s="346">
        <v>0</v>
      </c>
      <c r="FY108" s="346">
        <v>4</v>
      </c>
      <c r="FZ108" s="346">
        <v>0</v>
      </c>
      <c r="GA108" s="346">
        <v>2</v>
      </c>
      <c r="GB108" s="346">
        <v>0</v>
      </c>
      <c r="GC108" s="346">
        <v>0</v>
      </c>
      <c r="GD108" s="346">
        <v>0</v>
      </c>
      <c r="GE108" s="346">
        <v>0</v>
      </c>
      <c r="GF108" s="346">
        <v>0</v>
      </c>
      <c r="GG108" s="346">
        <v>0</v>
      </c>
      <c r="GH108" s="346">
        <v>0</v>
      </c>
      <c r="GI108" s="346">
        <v>0</v>
      </c>
      <c r="GJ108" s="346">
        <v>0</v>
      </c>
      <c r="GK108" s="346">
        <v>0</v>
      </c>
      <c r="GL108" s="346">
        <v>0</v>
      </c>
      <c r="GM108" s="346">
        <v>0</v>
      </c>
      <c r="GN108" s="346">
        <v>0</v>
      </c>
      <c r="GO108" s="346">
        <v>0</v>
      </c>
      <c r="GP108" s="346">
        <v>0</v>
      </c>
      <c r="GQ108" s="346">
        <v>0</v>
      </c>
      <c r="GR108" s="346">
        <v>0</v>
      </c>
      <c r="GS108" s="346">
        <v>0</v>
      </c>
      <c r="GT108" s="346">
        <v>0</v>
      </c>
      <c r="GU108" s="346">
        <v>5</v>
      </c>
      <c r="GV108" s="346">
        <v>0</v>
      </c>
      <c r="GW108" s="346">
        <v>7</v>
      </c>
      <c r="GX108" s="346">
        <v>0</v>
      </c>
      <c r="GY108" s="346">
        <v>0</v>
      </c>
      <c r="GZ108" s="346">
        <v>0</v>
      </c>
      <c r="HA108" s="346">
        <v>0</v>
      </c>
      <c r="HB108" s="346">
        <v>0</v>
      </c>
      <c r="HC108" s="346">
        <v>0</v>
      </c>
      <c r="HD108" s="346">
        <v>0</v>
      </c>
      <c r="HE108" s="346">
        <v>0</v>
      </c>
      <c r="HF108" s="346">
        <v>0</v>
      </c>
      <c r="HG108" s="346">
        <v>0</v>
      </c>
      <c r="HH108" s="346">
        <v>0</v>
      </c>
      <c r="HI108" s="346">
        <v>0</v>
      </c>
      <c r="HJ108" s="346">
        <v>0</v>
      </c>
      <c r="HK108" s="346">
        <v>0</v>
      </c>
      <c r="HL108" s="346">
        <v>0</v>
      </c>
      <c r="HM108" s="346">
        <v>0</v>
      </c>
    </row>
    <row r="109" spans="1:221" x14ac:dyDescent="0.2">
      <c r="A109" s="353">
        <v>34</v>
      </c>
      <c r="B109" s="324" t="s">
        <v>327</v>
      </c>
      <c r="C109" s="130"/>
      <c r="D109" s="131"/>
      <c r="E109" s="346">
        <v>0</v>
      </c>
      <c r="F109" s="346">
        <v>0</v>
      </c>
      <c r="G109" s="346">
        <v>1</v>
      </c>
      <c r="H109" s="346">
        <v>0</v>
      </c>
      <c r="I109" s="346">
        <v>0</v>
      </c>
      <c r="J109" s="346">
        <v>0</v>
      </c>
      <c r="K109" s="346">
        <v>0</v>
      </c>
      <c r="L109" s="346">
        <v>0</v>
      </c>
      <c r="M109" s="346">
        <v>0</v>
      </c>
      <c r="N109" s="346">
        <v>0</v>
      </c>
      <c r="O109" s="346">
        <v>6</v>
      </c>
      <c r="P109" s="346">
        <v>6</v>
      </c>
      <c r="Q109" s="346">
        <v>1</v>
      </c>
      <c r="R109" s="346">
        <v>1</v>
      </c>
      <c r="S109" s="346">
        <v>2</v>
      </c>
      <c r="T109" s="346">
        <v>2</v>
      </c>
      <c r="U109" s="346">
        <v>0</v>
      </c>
      <c r="V109" s="346">
        <v>0</v>
      </c>
      <c r="W109" s="346">
        <v>0</v>
      </c>
      <c r="X109" s="346">
        <v>0</v>
      </c>
      <c r="Y109" s="346">
        <v>31</v>
      </c>
      <c r="Z109" s="346">
        <v>310</v>
      </c>
      <c r="AA109" s="346">
        <v>14</v>
      </c>
      <c r="AB109" s="346">
        <v>420</v>
      </c>
      <c r="AC109" s="346">
        <v>0</v>
      </c>
      <c r="AD109" s="346">
        <v>0</v>
      </c>
      <c r="AE109" s="346">
        <v>0</v>
      </c>
      <c r="AF109" s="346">
        <v>0</v>
      </c>
      <c r="AG109" s="346">
        <v>0</v>
      </c>
      <c r="AH109" s="346">
        <v>0</v>
      </c>
      <c r="AI109" s="346">
        <v>0</v>
      </c>
      <c r="AJ109" s="346">
        <v>0</v>
      </c>
      <c r="AK109" s="346">
        <v>0</v>
      </c>
      <c r="AL109" s="346">
        <v>0</v>
      </c>
      <c r="AM109" s="346">
        <v>0</v>
      </c>
      <c r="AN109" s="346">
        <v>0</v>
      </c>
      <c r="AO109" s="346">
        <v>0</v>
      </c>
      <c r="AP109" s="346">
        <v>0</v>
      </c>
      <c r="AQ109" s="346">
        <v>0</v>
      </c>
      <c r="AR109" s="346">
        <v>0</v>
      </c>
      <c r="AS109" s="346">
        <v>1</v>
      </c>
      <c r="AT109" s="346">
        <v>1</v>
      </c>
      <c r="AU109" s="346">
        <v>0</v>
      </c>
      <c r="AV109" s="346">
        <v>0</v>
      </c>
      <c r="AW109" s="346">
        <v>2</v>
      </c>
      <c r="AX109" s="346">
        <v>2</v>
      </c>
      <c r="AY109" s="346">
        <v>19</v>
      </c>
      <c r="AZ109" s="346">
        <v>76</v>
      </c>
      <c r="BA109" s="346">
        <v>2</v>
      </c>
      <c r="BB109" s="346">
        <v>2</v>
      </c>
      <c r="BC109" s="346">
        <v>40</v>
      </c>
      <c r="BD109" s="346">
        <v>40</v>
      </c>
      <c r="BE109" s="346">
        <v>2</v>
      </c>
      <c r="BF109" s="346">
        <v>2</v>
      </c>
      <c r="BG109" s="346">
        <v>31</v>
      </c>
      <c r="BH109" s="346">
        <v>31</v>
      </c>
      <c r="BI109" s="346">
        <v>4</v>
      </c>
      <c r="BJ109" s="346">
        <v>4</v>
      </c>
      <c r="BK109" s="346">
        <v>0</v>
      </c>
      <c r="BL109" s="346">
        <v>0</v>
      </c>
      <c r="BM109" s="346">
        <v>8</v>
      </c>
      <c r="BN109" s="346">
        <v>80</v>
      </c>
      <c r="BO109" s="346">
        <v>7</v>
      </c>
      <c r="BP109" s="346">
        <v>210</v>
      </c>
      <c r="BQ109" s="346">
        <v>0</v>
      </c>
      <c r="BR109" s="346">
        <v>0</v>
      </c>
      <c r="BS109" s="346">
        <v>0</v>
      </c>
      <c r="BT109" s="346">
        <v>0</v>
      </c>
      <c r="BU109" s="346">
        <v>0</v>
      </c>
      <c r="BV109" s="346">
        <v>0</v>
      </c>
      <c r="BW109" s="346">
        <v>0</v>
      </c>
      <c r="BX109" s="346">
        <v>0</v>
      </c>
      <c r="BY109" s="346">
        <v>1</v>
      </c>
      <c r="BZ109" s="346">
        <v>0</v>
      </c>
      <c r="CA109" s="346">
        <v>0</v>
      </c>
      <c r="CB109" s="346">
        <v>0</v>
      </c>
      <c r="CC109" s="346">
        <v>0</v>
      </c>
      <c r="CD109" s="346">
        <v>0</v>
      </c>
      <c r="CE109" s="346">
        <v>0</v>
      </c>
      <c r="CF109" s="346">
        <v>0</v>
      </c>
      <c r="CG109" s="346">
        <v>0</v>
      </c>
      <c r="CH109" s="346">
        <v>0</v>
      </c>
      <c r="CI109" s="346">
        <v>0</v>
      </c>
      <c r="CJ109" s="346">
        <v>0</v>
      </c>
      <c r="CK109" s="346">
        <v>1</v>
      </c>
      <c r="CL109" s="346">
        <v>1</v>
      </c>
      <c r="CM109" s="346">
        <v>32</v>
      </c>
      <c r="CN109" s="346">
        <v>128</v>
      </c>
      <c r="CO109" s="346">
        <v>1</v>
      </c>
      <c r="CP109" s="346">
        <v>1</v>
      </c>
      <c r="CQ109" s="346">
        <v>58</v>
      </c>
      <c r="CR109" s="346">
        <v>58</v>
      </c>
      <c r="CS109" s="346">
        <v>0</v>
      </c>
      <c r="CT109" s="346">
        <v>0</v>
      </c>
      <c r="CU109" s="346">
        <v>28</v>
      </c>
      <c r="CV109" s="346">
        <v>28</v>
      </c>
      <c r="CW109" s="346">
        <v>6</v>
      </c>
      <c r="CX109" s="346">
        <v>6</v>
      </c>
      <c r="CY109" s="346">
        <v>3</v>
      </c>
      <c r="CZ109" s="346">
        <v>0</v>
      </c>
      <c r="DA109" s="346">
        <v>4</v>
      </c>
      <c r="DB109" s="346">
        <v>40</v>
      </c>
      <c r="DC109" s="346">
        <v>5</v>
      </c>
      <c r="DD109" s="346">
        <v>150</v>
      </c>
      <c r="DE109" s="346">
        <v>0</v>
      </c>
      <c r="DF109" s="346">
        <v>0</v>
      </c>
      <c r="DG109" s="346">
        <v>0</v>
      </c>
      <c r="DH109" s="346">
        <v>0</v>
      </c>
      <c r="DI109" s="346">
        <v>0</v>
      </c>
      <c r="DJ109" s="346">
        <v>0</v>
      </c>
      <c r="DK109" s="346">
        <v>0</v>
      </c>
      <c r="DL109" s="346">
        <v>0</v>
      </c>
      <c r="DM109" s="346">
        <v>0</v>
      </c>
      <c r="DN109" s="346">
        <v>0</v>
      </c>
      <c r="DO109" s="346">
        <v>0</v>
      </c>
      <c r="DP109" s="346">
        <v>0</v>
      </c>
      <c r="DQ109" s="346">
        <v>0</v>
      </c>
      <c r="DR109" s="346">
        <v>0</v>
      </c>
      <c r="DS109" s="346">
        <v>0</v>
      </c>
      <c r="DT109" s="346">
        <v>0</v>
      </c>
      <c r="DU109" s="346">
        <v>0</v>
      </c>
      <c r="DV109" s="346">
        <v>0</v>
      </c>
      <c r="DW109" s="346">
        <v>0</v>
      </c>
      <c r="DX109" s="346">
        <v>0</v>
      </c>
      <c r="DY109" s="346">
        <v>0</v>
      </c>
      <c r="DZ109" s="346">
        <v>0</v>
      </c>
      <c r="EA109" s="346">
        <v>0</v>
      </c>
      <c r="EB109" s="346">
        <v>0</v>
      </c>
      <c r="EC109" s="346">
        <v>0</v>
      </c>
      <c r="ED109" s="346">
        <v>0</v>
      </c>
      <c r="EE109" s="346">
        <v>0</v>
      </c>
      <c r="EF109" s="346">
        <v>0</v>
      </c>
      <c r="EG109" s="346">
        <v>0</v>
      </c>
      <c r="EH109" s="346">
        <v>0</v>
      </c>
      <c r="EI109" s="346">
        <v>0</v>
      </c>
      <c r="EJ109" s="346">
        <v>0</v>
      </c>
      <c r="EK109" s="346">
        <v>0</v>
      </c>
      <c r="EL109" s="346">
        <v>0</v>
      </c>
      <c r="EM109" s="346">
        <v>0</v>
      </c>
      <c r="EN109" s="346">
        <v>0</v>
      </c>
      <c r="EO109" s="346">
        <v>0</v>
      </c>
      <c r="EP109" s="346">
        <v>0</v>
      </c>
      <c r="EQ109" s="346">
        <v>0</v>
      </c>
      <c r="ER109" s="346">
        <v>0</v>
      </c>
      <c r="ES109" s="346">
        <v>0</v>
      </c>
      <c r="ET109" s="346">
        <v>0</v>
      </c>
      <c r="EU109" s="346">
        <v>0</v>
      </c>
      <c r="EV109" s="346">
        <v>0</v>
      </c>
      <c r="EW109" s="346">
        <v>0</v>
      </c>
      <c r="EX109" s="346">
        <v>0</v>
      </c>
      <c r="EY109" s="346">
        <v>0</v>
      </c>
      <c r="EZ109" s="346">
        <v>0</v>
      </c>
      <c r="FA109" s="346">
        <v>0</v>
      </c>
      <c r="FB109" s="346">
        <v>0</v>
      </c>
      <c r="FC109" s="346">
        <v>0</v>
      </c>
      <c r="FD109" s="346">
        <v>0</v>
      </c>
      <c r="FE109" s="346">
        <v>0</v>
      </c>
      <c r="FF109" s="346">
        <v>0</v>
      </c>
      <c r="FG109" s="346">
        <v>0</v>
      </c>
      <c r="FH109" s="346">
        <v>0</v>
      </c>
      <c r="FI109" s="346">
        <v>0</v>
      </c>
      <c r="FJ109" s="346">
        <v>0</v>
      </c>
      <c r="FK109" s="346">
        <v>0</v>
      </c>
      <c r="FL109" s="346">
        <v>0</v>
      </c>
      <c r="FM109" s="346">
        <v>0</v>
      </c>
      <c r="FN109" s="346">
        <v>0</v>
      </c>
      <c r="FO109" s="346">
        <v>0</v>
      </c>
      <c r="FP109" s="346">
        <v>0</v>
      </c>
      <c r="FQ109" s="346">
        <v>0</v>
      </c>
      <c r="FR109" s="346">
        <v>0</v>
      </c>
      <c r="FS109" s="346">
        <v>0</v>
      </c>
      <c r="FT109" s="346">
        <v>0</v>
      </c>
      <c r="FU109" s="346">
        <v>1</v>
      </c>
      <c r="FV109" s="346">
        <v>0</v>
      </c>
      <c r="FW109" s="346">
        <v>10</v>
      </c>
      <c r="FX109" s="346">
        <v>24</v>
      </c>
      <c r="FY109" s="346">
        <v>17</v>
      </c>
      <c r="FZ109" s="346">
        <v>6</v>
      </c>
      <c r="GA109" s="346">
        <v>15</v>
      </c>
      <c r="GB109" s="346">
        <v>2</v>
      </c>
      <c r="GC109" s="346">
        <v>0</v>
      </c>
      <c r="GD109" s="346">
        <v>0</v>
      </c>
      <c r="GE109" s="346">
        <v>0</v>
      </c>
      <c r="GF109" s="346">
        <v>0</v>
      </c>
      <c r="GG109" s="346">
        <v>0</v>
      </c>
      <c r="GH109" s="346">
        <v>0</v>
      </c>
      <c r="GI109" s="346">
        <v>0</v>
      </c>
      <c r="GJ109" s="346">
        <v>0</v>
      </c>
      <c r="GK109" s="346">
        <v>0</v>
      </c>
      <c r="GL109" s="346">
        <v>0</v>
      </c>
      <c r="GM109" s="346">
        <v>0</v>
      </c>
      <c r="GN109" s="346">
        <v>0</v>
      </c>
      <c r="GO109" s="346">
        <v>0</v>
      </c>
      <c r="GP109" s="346">
        <v>0</v>
      </c>
      <c r="GQ109" s="346">
        <v>0</v>
      </c>
      <c r="GR109" s="346">
        <v>0</v>
      </c>
      <c r="GS109" s="346">
        <v>5</v>
      </c>
      <c r="GT109" s="346">
        <v>0</v>
      </c>
      <c r="GU109" s="346">
        <v>19</v>
      </c>
      <c r="GV109" s="346">
        <v>3</v>
      </c>
      <c r="GW109" s="346">
        <v>23</v>
      </c>
      <c r="GX109" s="346">
        <v>1</v>
      </c>
      <c r="GY109" s="346">
        <v>0</v>
      </c>
      <c r="GZ109" s="346">
        <v>0</v>
      </c>
      <c r="HA109" s="346">
        <v>0</v>
      </c>
      <c r="HB109" s="346">
        <v>0</v>
      </c>
      <c r="HC109" s="346">
        <v>0</v>
      </c>
      <c r="HD109" s="346">
        <v>0</v>
      </c>
      <c r="HE109" s="346">
        <v>0</v>
      </c>
      <c r="HF109" s="346">
        <v>0</v>
      </c>
      <c r="HG109" s="346">
        <v>0</v>
      </c>
      <c r="HH109" s="346">
        <v>0</v>
      </c>
      <c r="HI109" s="346">
        <v>0</v>
      </c>
      <c r="HJ109" s="346">
        <v>0</v>
      </c>
      <c r="HK109" s="346">
        <v>0</v>
      </c>
      <c r="HL109" s="346">
        <v>0</v>
      </c>
      <c r="HM109" s="346">
        <v>0</v>
      </c>
    </row>
    <row r="110" spans="1:221" x14ac:dyDescent="0.2">
      <c r="A110" s="353">
        <v>35</v>
      </c>
      <c r="B110" s="324" t="s">
        <v>328</v>
      </c>
      <c r="C110" s="130"/>
      <c r="D110" s="131"/>
      <c r="E110" s="346">
        <v>0</v>
      </c>
      <c r="F110" s="346">
        <v>0</v>
      </c>
      <c r="G110" s="346">
        <v>0</v>
      </c>
      <c r="H110" s="346">
        <v>0</v>
      </c>
      <c r="I110" s="346">
        <v>0</v>
      </c>
      <c r="J110" s="346">
        <v>0</v>
      </c>
      <c r="K110" s="346">
        <v>0</v>
      </c>
      <c r="L110" s="346">
        <v>0</v>
      </c>
      <c r="M110" s="346">
        <v>0</v>
      </c>
      <c r="N110" s="346">
        <v>0</v>
      </c>
      <c r="O110" s="346">
        <v>0</v>
      </c>
      <c r="P110" s="346">
        <v>0</v>
      </c>
      <c r="Q110" s="346">
        <v>0</v>
      </c>
      <c r="R110" s="346">
        <v>0</v>
      </c>
      <c r="S110" s="346">
        <v>0</v>
      </c>
      <c r="T110" s="346">
        <v>0</v>
      </c>
      <c r="U110" s="346">
        <v>0</v>
      </c>
      <c r="V110" s="346">
        <v>0</v>
      </c>
      <c r="W110" s="346">
        <v>0</v>
      </c>
      <c r="X110" s="346">
        <v>0</v>
      </c>
      <c r="Y110" s="346">
        <v>0</v>
      </c>
      <c r="Z110" s="346">
        <v>0</v>
      </c>
      <c r="AA110" s="346">
        <v>0</v>
      </c>
      <c r="AB110" s="346">
        <v>0</v>
      </c>
      <c r="AC110" s="346">
        <v>0</v>
      </c>
      <c r="AD110" s="346">
        <v>0</v>
      </c>
      <c r="AE110" s="346">
        <v>0</v>
      </c>
      <c r="AF110" s="346">
        <v>0</v>
      </c>
      <c r="AG110" s="346">
        <v>0</v>
      </c>
      <c r="AH110" s="346">
        <v>0</v>
      </c>
      <c r="AI110" s="346">
        <v>0</v>
      </c>
      <c r="AJ110" s="346">
        <v>0</v>
      </c>
      <c r="AK110" s="346">
        <v>0</v>
      </c>
      <c r="AL110" s="346">
        <v>0</v>
      </c>
      <c r="AM110" s="346">
        <v>0</v>
      </c>
      <c r="AN110" s="346">
        <v>0</v>
      </c>
      <c r="AO110" s="346">
        <v>0</v>
      </c>
      <c r="AP110" s="346">
        <v>0</v>
      </c>
      <c r="AQ110" s="346">
        <v>0</v>
      </c>
      <c r="AR110" s="346">
        <v>0</v>
      </c>
      <c r="AS110" s="346">
        <v>0</v>
      </c>
      <c r="AT110" s="346">
        <v>0</v>
      </c>
      <c r="AU110" s="346">
        <v>0</v>
      </c>
      <c r="AV110" s="346">
        <v>0</v>
      </c>
      <c r="AW110" s="346">
        <v>0</v>
      </c>
      <c r="AX110" s="346">
        <v>0</v>
      </c>
      <c r="AY110" s="346">
        <v>0</v>
      </c>
      <c r="AZ110" s="346">
        <v>0</v>
      </c>
      <c r="BA110" s="346">
        <v>0</v>
      </c>
      <c r="BB110" s="346">
        <v>0</v>
      </c>
      <c r="BC110" s="346">
        <v>6</v>
      </c>
      <c r="BD110" s="346">
        <v>6</v>
      </c>
      <c r="BE110" s="346">
        <v>0</v>
      </c>
      <c r="BF110" s="346">
        <v>0</v>
      </c>
      <c r="BG110" s="346">
        <v>2</v>
      </c>
      <c r="BH110" s="346">
        <v>2</v>
      </c>
      <c r="BI110" s="346">
        <v>0</v>
      </c>
      <c r="BJ110" s="346">
        <v>0</v>
      </c>
      <c r="BK110" s="346">
        <v>0</v>
      </c>
      <c r="BL110" s="346">
        <v>0</v>
      </c>
      <c r="BM110" s="346">
        <v>0</v>
      </c>
      <c r="BN110" s="346">
        <v>0</v>
      </c>
      <c r="BO110" s="346">
        <v>0</v>
      </c>
      <c r="BP110" s="346">
        <v>0</v>
      </c>
      <c r="BQ110" s="346">
        <v>0</v>
      </c>
      <c r="BR110" s="346">
        <v>0</v>
      </c>
      <c r="BS110" s="346">
        <v>0</v>
      </c>
      <c r="BT110" s="346">
        <v>0</v>
      </c>
      <c r="BU110" s="346">
        <v>0</v>
      </c>
      <c r="BV110" s="346">
        <v>0</v>
      </c>
      <c r="BW110" s="346">
        <v>0</v>
      </c>
      <c r="BX110" s="346">
        <v>0</v>
      </c>
      <c r="BY110" s="346">
        <v>0</v>
      </c>
      <c r="BZ110" s="346">
        <v>0</v>
      </c>
      <c r="CA110" s="346">
        <v>0</v>
      </c>
      <c r="CB110" s="346">
        <v>0</v>
      </c>
      <c r="CC110" s="346">
        <v>0</v>
      </c>
      <c r="CD110" s="346">
        <v>0</v>
      </c>
      <c r="CE110" s="346">
        <v>0</v>
      </c>
      <c r="CF110" s="346">
        <v>0</v>
      </c>
      <c r="CG110" s="346">
        <v>0</v>
      </c>
      <c r="CH110" s="346">
        <v>0</v>
      </c>
      <c r="CI110" s="346">
        <v>0</v>
      </c>
      <c r="CJ110" s="346">
        <v>0</v>
      </c>
      <c r="CK110" s="346">
        <v>0</v>
      </c>
      <c r="CL110" s="346">
        <v>0</v>
      </c>
      <c r="CM110" s="346">
        <v>0</v>
      </c>
      <c r="CN110" s="346">
        <v>0</v>
      </c>
      <c r="CO110" s="346">
        <v>0</v>
      </c>
      <c r="CP110" s="346">
        <v>0</v>
      </c>
      <c r="CQ110" s="346">
        <v>11</v>
      </c>
      <c r="CR110" s="346">
        <v>11</v>
      </c>
      <c r="CS110" s="346">
        <v>0</v>
      </c>
      <c r="CT110" s="346">
        <v>0</v>
      </c>
      <c r="CU110" s="346">
        <v>1</v>
      </c>
      <c r="CV110" s="346">
        <v>1</v>
      </c>
      <c r="CW110" s="346">
        <v>0</v>
      </c>
      <c r="CX110" s="346">
        <v>0</v>
      </c>
      <c r="CY110" s="346">
        <v>0</v>
      </c>
      <c r="CZ110" s="346">
        <v>0</v>
      </c>
      <c r="DA110" s="346">
        <v>0</v>
      </c>
      <c r="DB110" s="346">
        <v>0</v>
      </c>
      <c r="DC110" s="346">
        <v>0</v>
      </c>
      <c r="DD110" s="346">
        <v>0</v>
      </c>
      <c r="DE110" s="346">
        <v>0</v>
      </c>
      <c r="DF110" s="346">
        <v>0</v>
      </c>
      <c r="DG110" s="346">
        <v>0</v>
      </c>
      <c r="DH110" s="346">
        <v>0</v>
      </c>
      <c r="DI110" s="346">
        <v>0</v>
      </c>
      <c r="DJ110" s="346">
        <v>0</v>
      </c>
      <c r="DK110" s="346">
        <v>0</v>
      </c>
      <c r="DL110" s="346">
        <v>0</v>
      </c>
      <c r="DM110" s="346">
        <v>0</v>
      </c>
      <c r="DN110" s="346">
        <v>0</v>
      </c>
      <c r="DO110" s="346">
        <v>0</v>
      </c>
      <c r="DP110" s="346">
        <v>0</v>
      </c>
      <c r="DQ110" s="346">
        <v>0</v>
      </c>
      <c r="DR110" s="346">
        <v>0</v>
      </c>
      <c r="DS110" s="346">
        <v>0</v>
      </c>
      <c r="DT110" s="346">
        <v>0</v>
      </c>
      <c r="DU110" s="346">
        <v>0</v>
      </c>
      <c r="DV110" s="346">
        <v>0</v>
      </c>
      <c r="DW110" s="346">
        <v>0</v>
      </c>
      <c r="DX110" s="346">
        <v>0</v>
      </c>
      <c r="DY110" s="346">
        <v>0</v>
      </c>
      <c r="DZ110" s="346">
        <v>0</v>
      </c>
      <c r="EA110" s="346">
        <v>0</v>
      </c>
      <c r="EB110" s="346">
        <v>0</v>
      </c>
      <c r="EC110" s="346">
        <v>0</v>
      </c>
      <c r="ED110" s="346">
        <v>0</v>
      </c>
      <c r="EE110" s="346">
        <v>0</v>
      </c>
      <c r="EF110" s="346">
        <v>0</v>
      </c>
      <c r="EG110" s="346">
        <v>0</v>
      </c>
      <c r="EH110" s="346">
        <v>0</v>
      </c>
      <c r="EI110" s="346">
        <v>0</v>
      </c>
      <c r="EJ110" s="346">
        <v>0</v>
      </c>
      <c r="EK110" s="346">
        <v>0</v>
      </c>
      <c r="EL110" s="346">
        <v>0</v>
      </c>
      <c r="EM110" s="346">
        <v>0</v>
      </c>
      <c r="EN110" s="346">
        <v>0</v>
      </c>
      <c r="EO110" s="346">
        <v>0</v>
      </c>
      <c r="EP110" s="346">
        <v>0</v>
      </c>
      <c r="EQ110" s="346">
        <v>0</v>
      </c>
      <c r="ER110" s="346">
        <v>0</v>
      </c>
      <c r="ES110" s="346">
        <v>0</v>
      </c>
      <c r="ET110" s="346">
        <v>0</v>
      </c>
      <c r="EU110" s="346">
        <v>0</v>
      </c>
      <c r="EV110" s="346">
        <v>0</v>
      </c>
      <c r="EW110" s="346">
        <v>0</v>
      </c>
      <c r="EX110" s="346">
        <v>0</v>
      </c>
      <c r="EY110" s="346">
        <v>0</v>
      </c>
      <c r="EZ110" s="346">
        <v>0</v>
      </c>
      <c r="FA110" s="346">
        <v>0</v>
      </c>
      <c r="FB110" s="346">
        <v>0</v>
      </c>
      <c r="FC110" s="346">
        <v>0</v>
      </c>
      <c r="FD110" s="346">
        <v>0</v>
      </c>
      <c r="FE110" s="346">
        <v>0</v>
      </c>
      <c r="FF110" s="346">
        <v>0</v>
      </c>
      <c r="FG110" s="346">
        <v>0</v>
      </c>
      <c r="FH110" s="346">
        <v>0</v>
      </c>
      <c r="FI110" s="346">
        <v>0</v>
      </c>
      <c r="FJ110" s="346">
        <v>0</v>
      </c>
      <c r="FK110" s="346">
        <v>0</v>
      </c>
      <c r="FL110" s="346">
        <v>0</v>
      </c>
      <c r="FM110" s="346">
        <v>0</v>
      </c>
      <c r="FN110" s="346">
        <v>0</v>
      </c>
      <c r="FO110" s="346">
        <v>0</v>
      </c>
      <c r="FP110" s="346">
        <v>0</v>
      </c>
      <c r="FQ110" s="346">
        <v>0</v>
      </c>
      <c r="FR110" s="346">
        <v>0</v>
      </c>
      <c r="FS110" s="346">
        <v>0</v>
      </c>
      <c r="FT110" s="346">
        <v>0</v>
      </c>
      <c r="FU110" s="346">
        <v>0</v>
      </c>
      <c r="FV110" s="346">
        <v>0</v>
      </c>
      <c r="FW110" s="346">
        <v>0</v>
      </c>
      <c r="FX110" s="346">
        <v>0</v>
      </c>
      <c r="FY110" s="346">
        <v>4</v>
      </c>
      <c r="FZ110" s="346">
        <v>0</v>
      </c>
      <c r="GA110" s="346">
        <v>3</v>
      </c>
      <c r="GB110" s="346">
        <v>1</v>
      </c>
      <c r="GC110" s="346">
        <v>0</v>
      </c>
      <c r="GD110" s="346">
        <v>0</v>
      </c>
      <c r="GE110" s="346">
        <v>0</v>
      </c>
      <c r="GF110" s="346">
        <v>0</v>
      </c>
      <c r="GG110" s="346">
        <v>0</v>
      </c>
      <c r="GH110" s="346">
        <v>0</v>
      </c>
      <c r="GI110" s="346">
        <v>0</v>
      </c>
      <c r="GJ110" s="346">
        <v>0</v>
      </c>
      <c r="GK110" s="346">
        <v>0</v>
      </c>
      <c r="GL110" s="346">
        <v>0</v>
      </c>
      <c r="GM110" s="346">
        <v>0</v>
      </c>
      <c r="GN110" s="346">
        <v>0</v>
      </c>
      <c r="GO110" s="346">
        <v>0</v>
      </c>
      <c r="GP110" s="346">
        <v>0</v>
      </c>
      <c r="GQ110" s="346">
        <v>0</v>
      </c>
      <c r="GR110" s="346">
        <v>0</v>
      </c>
      <c r="GS110" s="346">
        <v>0</v>
      </c>
      <c r="GT110" s="346">
        <v>1</v>
      </c>
      <c r="GU110" s="346">
        <v>13</v>
      </c>
      <c r="GV110" s="346">
        <v>5</v>
      </c>
      <c r="GW110" s="346">
        <v>16</v>
      </c>
      <c r="GX110" s="346">
        <v>17</v>
      </c>
      <c r="GY110" s="346">
        <v>0</v>
      </c>
      <c r="GZ110" s="346">
        <v>0</v>
      </c>
      <c r="HA110" s="346">
        <v>0</v>
      </c>
      <c r="HB110" s="346">
        <v>0</v>
      </c>
      <c r="HC110" s="346">
        <v>0</v>
      </c>
      <c r="HD110" s="346">
        <v>0</v>
      </c>
      <c r="HE110" s="346">
        <v>0</v>
      </c>
      <c r="HF110" s="346">
        <v>0</v>
      </c>
      <c r="HG110" s="346">
        <v>0</v>
      </c>
      <c r="HH110" s="346">
        <v>0</v>
      </c>
      <c r="HI110" s="346">
        <v>0</v>
      </c>
      <c r="HJ110" s="346">
        <v>0</v>
      </c>
      <c r="HK110" s="346">
        <v>0</v>
      </c>
      <c r="HL110" s="346">
        <v>0</v>
      </c>
      <c r="HM110" s="346">
        <v>0</v>
      </c>
    </row>
    <row r="111" spans="1:221" x14ac:dyDescent="0.2">
      <c r="A111" s="353">
        <v>36</v>
      </c>
      <c r="B111" s="324" t="s">
        <v>329</v>
      </c>
      <c r="C111" s="130"/>
      <c r="D111" s="131"/>
      <c r="E111" s="346">
        <v>0</v>
      </c>
      <c r="F111" s="346">
        <v>0</v>
      </c>
      <c r="G111" s="346">
        <v>0</v>
      </c>
      <c r="H111" s="346">
        <v>0</v>
      </c>
      <c r="I111" s="346">
        <v>0</v>
      </c>
      <c r="J111" s="346">
        <v>0</v>
      </c>
      <c r="K111" s="346">
        <v>2</v>
      </c>
      <c r="L111" s="346">
        <v>8</v>
      </c>
      <c r="M111" s="346">
        <v>0</v>
      </c>
      <c r="N111" s="346">
        <v>0</v>
      </c>
      <c r="O111" s="346">
        <v>4</v>
      </c>
      <c r="P111" s="346">
        <v>4</v>
      </c>
      <c r="Q111" s="346">
        <v>0</v>
      </c>
      <c r="R111" s="346">
        <v>0</v>
      </c>
      <c r="S111" s="346">
        <v>4</v>
      </c>
      <c r="T111" s="346">
        <v>4</v>
      </c>
      <c r="U111" s="346">
        <v>0</v>
      </c>
      <c r="V111" s="346">
        <v>0</v>
      </c>
      <c r="W111" s="346">
        <v>0</v>
      </c>
      <c r="X111" s="346">
        <v>0</v>
      </c>
      <c r="Y111" s="346">
        <v>0</v>
      </c>
      <c r="Z111" s="346">
        <v>0</v>
      </c>
      <c r="AA111" s="346">
        <v>0</v>
      </c>
      <c r="AB111" s="346">
        <v>0</v>
      </c>
      <c r="AC111" s="346">
        <v>0</v>
      </c>
      <c r="AD111" s="346">
        <v>0</v>
      </c>
      <c r="AE111" s="346">
        <v>0</v>
      </c>
      <c r="AF111" s="346">
        <v>0</v>
      </c>
      <c r="AG111" s="346">
        <v>0</v>
      </c>
      <c r="AH111" s="346">
        <v>0</v>
      </c>
      <c r="AI111" s="346">
        <v>0</v>
      </c>
      <c r="AJ111" s="346">
        <v>0</v>
      </c>
      <c r="AK111" s="346">
        <v>1</v>
      </c>
      <c r="AL111" s="346">
        <v>0</v>
      </c>
      <c r="AM111" s="346">
        <v>0</v>
      </c>
      <c r="AN111" s="346">
        <v>0</v>
      </c>
      <c r="AO111" s="346">
        <v>0</v>
      </c>
      <c r="AP111" s="346">
        <v>0</v>
      </c>
      <c r="AQ111" s="346">
        <v>0</v>
      </c>
      <c r="AR111" s="346">
        <v>0</v>
      </c>
      <c r="AS111" s="346">
        <v>0</v>
      </c>
      <c r="AT111" s="346">
        <v>0</v>
      </c>
      <c r="AU111" s="346">
        <v>0</v>
      </c>
      <c r="AV111" s="346">
        <v>0</v>
      </c>
      <c r="AW111" s="346">
        <v>0</v>
      </c>
      <c r="AX111" s="346">
        <v>0</v>
      </c>
      <c r="AY111" s="346">
        <v>6</v>
      </c>
      <c r="AZ111" s="346">
        <v>24</v>
      </c>
      <c r="BA111" s="346">
        <v>0</v>
      </c>
      <c r="BB111" s="346">
        <v>0</v>
      </c>
      <c r="BC111" s="346">
        <v>14</v>
      </c>
      <c r="BD111" s="346">
        <v>14</v>
      </c>
      <c r="BE111" s="346">
        <v>0</v>
      </c>
      <c r="BF111" s="346">
        <v>0</v>
      </c>
      <c r="BG111" s="346">
        <v>3</v>
      </c>
      <c r="BH111" s="346">
        <v>3</v>
      </c>
      <c r="BI111" s="346">
        <v>5</v>
      </c>
      <c r="BJ111" s="346">
        <v>5</v>
      </c>
      <c r="BK111" s="346">
        <v>0</v>
      </c>
      <c r="BL111" s="346">
        <v>0</v>
      </c>
      <c r="BM111" s="346">
        <v>1</v>
      </c>
      <c r="BN111" s="346">
        <v>10</v>
      </c>
      <c r="BO111" s="346">
        <v>3</v>
      </c>
      <c r="BP111" s="346">
        <v>90</v>
      </c>
      <c r="BQ111" s="346">
        <v>0</v>
      </c>
      <c r="BR111" s="346">
        <v>0</v>
      </c>
      <c r="BS111" s="346">
        <v>0</v>
      </c>
      <c r="BT111" s="346">
        <v>0</v>
      </c>
      <c r="BU111" s="346">
        <v>0</v>
      </c>
      <c r="BV111" s="346">
        <v>0</v>
      </c>
      <c r="BW111" s="346">
        <v>0</v>
      </c>
      <c r="BX111" s="346">
        <v>0</v>
      </c>
      <c r="BY111" s="346">
        <v>5</v>
      </c>
      <c r="BZ111" s="346">
        <v>0</v>
      </c>
      <c r="CA111" s="346">
        <v>0</v>
      </c>
      <c r="CB111" s="346">
        <v>0</v>
      </c>
      <c r="CC111" s="346">
        <v>0</v>
      </c>
      <c r="CD111" s="346">
        <v>0</v>
      </c>
      <c r="CE111" s="346">
        <v>0</v>
      </c>
      <c r="CF111" s="346">
        <v>0</v>
      </c>
      <c r="CG111" s="346">
        <v>0</v>
      </c>
      <c r="CH111" s="346">
        <v>0</v>
      </c>
      <c r="CI111" s="346">
        <v>0</v>
      </c>
      <c r="CJ111" s="346">
        <v>0</v>
      </c>
      <c r="CK111" s="346">
        <v>0</v>
      </c>
      <c r="CL111" s="346">
        <v>0</v>
      </c>
      <c r="CM111" s="346">
        <v>12</v>
      </c>
      <c r="CN111" s="346">
        <v>48</v>
      </c>
      <c r="CO111" s="346">
        <v>0</v>
      </c>
      <c r="CP111" s="346">
        <v>0</v>
      </c>
      <c r="CQ111" s="346">
        <v>18</v>
      </c>
      <c r="CR111" s="346">
        <v>18</v>
      </c>
      <c r="CS111" s="346">
        <v>1</v>
      </c>
      <c r="CT111" s="346">
        <v>1</v>
      </c>
      <c r="CU111" s="346">
        <v>2</v>
      </c>
      <c r="CV111" s="346">
        <v>2</v>
      </c>
      <c r="CW111" s="346">
        <v>2</v>
      </c>
      <c r="CX111" s="346">
        <v>2</v>
      </c>
      <c r="CY111" s="346">
        <v>0</v>
      </c>
      <c r="CZ111" s="346">
        <v>0</v>
      </c>
      <c r="DA111" s="346">
        <v>0</v>
      </c>
      <c r="DB111" s="346">
        <v>0</v>
      </c>
      <c r="DC111" s="346">
        <v>1</v>
      </c>
      <c r="DD111" s="346">
        <v>30</v>
      </c>
      <c r="DE111" s="346">
        <v>0</v>
      </c>
      <c r="DF111" s="346">
        <v>0</v>
      </c>
      <c r="DG111" s="346">
        <v>0</v>
      </c>
      <c r="DH111" s="346">
        <v>0</v>
      </c>
      <c r="DI111" s="346">
        <v>0</v>
      </c>
      <c r="DJ111" s="346">
        <v>0</v>
      </c>
      <c r="DK111" s="346">
        <v>0</v>
      </c>
      <c r="DL111" s="346">
        <v>0</v>
      </c>
      <c r="DM111" s="346">
        <v>0</v>
      </c>
      <c r="DN111" s="346">
        <v>0</v>
      </c>
      <c r="DO111" s="346">
        <v>0</v>
      </c>
      <c r="DP111" s="346">
        <v>0</v>
      </c>
      <c r="DQ111" s="346">
        <v>0</v>
      </c>
      <c r="DR111" s="346">
        <v>0</v>
      </c>
      <c r="DS111" s="346">
        <v>0</v>
      </c>
      <c r="DT111" s="346">
        <v>0</v>
      </c>
      <c r="DU111" s="346">
        <v>0</v>
      </c>
      <c r="DV111" s="346">
        <v>0</v>
      </c>
      <c r="DW111" s="346">
        <v>0</v>
      </c>
      <c r="DX111" s="346">
        <v>0</v>
      </c>
      <c r="DY111" s="346">
        <v>0</v>
      </c>
      <c r="DZ111" s="346">
        <v>0</v>
      </c>
      <c r="EA111" s="346">
        <v>0</v>
      </c>
      <c r="EB111" s="346">
        <v>0</v>
      </c>
      <c r="EC111" s="346">
        <v>0</v>
      </c>
      <c r="ED111" s="346">
        <v>0</v>
      </c>
      <c r="EE111" s="346">
        <v>0</v>
      </c>
      <c r="EF111" s="346">
        <v>0</v>
      </c>
      <c r="EG111" s="346">
        <v>0</v>
      </c>
      <c r="EH111" s="346">
        <v>0</v>
      </c>
      <c r="EI111" s="346">
        <v>0</v>
      </c>
      <c r="EJ111" s="346">
        <v>0</v>
      </c>
      <c r="EK111" s="346">
        <v>0</v>
      </c>
      <c r="EL111" s="346">
        <v>0</v>
      </c>
      <c r="EM111" s="346">
        <v>0</v>
      </c>
      <c r="EN111" s="346">
        <v>0</v>
      </c>
      <c r="EO111" s="346">
        <v>0</v>
      </c>
      <c r="EP111" s="346">
        <v>0</v>
      </c>
      <c r="EQ111" s="346">
        <v>0</v>
      </c>
      <c r="ER111" s="346">
        <v>0</v>
      </c>
      <c r="ES111" s="346">
        <v>0</v>
      </c>
      <c r="ET111" s="346">
        <v>0</v>
      </c>
      <c r="EU111" s="346">
        <v>0</v>
      </c>
      <c r="EV111" s="346">
        <v>0</v>
      </c>
      <c r="EW111" s="346">
        <v>0</v>
      </c>
      <c r="EX111" s="346">
        <v>0</v>
      </c>
      <c r="EY111" s="346">
        <v>0</v>
      </c>
      <c r="EZ111" s="346">
        <v>0</v>
      </c>
      <c r="FA111" s="346">
        <v>0</v>
      </c>
      <c r="FB111" s="346">
        <v>0</v>
      </c>
      <c r="FC111" s="346">
        <v>0</v>
      </c>
      <c r="FD111" s="346">
        <v>0</v>
      </c>
      <c r="FE111" s="346">
        <v>0</v>
      </c>
      <c r="FF111" s="346">
        <v>0</v>
      </c>
      <c r="FG111" s="346">
        <v>0</v>
      </c>
      <c r="FH111" s="346">
        <v>0</v>
      </c>
      <c r="FI111" s="346">
        <v>0</v>
      </c>
      <c r="FJ111" s="346">
        <v>0</v>
      </c>
      <c r="FK111" s="346">
        <v>0</v>
      </c>
      <c r="FL111" s="346">
        <v>0</v>
      </c>
      <c r="FM111" s="346">
        <v>0</v>
      </c>
      <c r="FN111" s="346">
        <v>0</v>
      </c>
      <c r="FO111" s="346">
        <v>0</v>
      </c>
      <c r="FP111" s="346">
        <v>0</v>
      </c>
      <c r="FQ111" s="346">
        <v>0</v>
      </c>
      <c r="FR111" s="346">
        <v>0</v>
      </c>
      <c r="FS111" s="346">
        <v>0</v>
      </c>
      <c r="FT111" s="346">
        <v>0</v>
      </c>
      <c r="FU111" s="346">
        <v>0</v>
      </c>
      <c r="FV111" s="346">
        <v>0</v>
      </c>
      <c r="FW111" s="346">
        <v>4</v>
      </c>
      <c r="FX111" s="346">
        <v>1</v>
      </c>
      <c r="FY111" s="346">
        <v>13</v>
      </c>
      <c r="FZ111" s="346">
        <v>1</v>
      </c>
      <c r="GA111" s="346">
        <v>6</v>
      </c>
      <c r="GB111" s="346">
        <v>2</v>
      </c>
      <c r="GC111" s="346">
        <v>0</v>
      </c>
      <c r="GD111" s="346">
        <v>0</v>
      </c>
      <c r="GE111" s="346">
        <v>0</v>
      </c>
      <c r="GF111" s="346">
        <v>0</v>
      </c>
      <c r="GG111" s="346">
        <v>0</v>
      </c>
      <c r="GH111" s="346">
        <v>0</v>
      </c>
      <c r="GI111" s="346">
        <v>0</v>
      </c>
      <c r="GJ111" s="346">
        <v>0</v>
      </c>
      <c r="GK111" s="346">
        <v>0</v>
      </c>
      <c r="GL111" s="346">
        <v>0</v>
      </c>
      <c r="GM111" s="346">
        <v>0</v>
      </c>
      <c r="GN111" s="346">
        <v>0</v>
      </c>
      <c r="GO111" s="346">
        <v>0</v>
      </c>
      <c r="GP111" s="346">
        <v>0</v>
      </c>
      <c r="GQ111" s="346">
        <v>0</v>
      </c>
      <c r="GR111" s="346">
        <v>0</v>
      </c>
      <c r="GS111" s="346">
        <v>0</v>
      </c>
      <c r="GT111" s="346">
        <v>0</v>
      </c>
      <c r="GU111" s="346">
        <v>0</v>
      </c>
      <c r="GV111" s="346">
        <v>0</v>
      </c>
      <c r="GW111" s="346">
        <v>0</v>
      </c>
      <c r="GX111" s="346">
        <v>0</v>
      </c>
      <c r="GY111" s="346">
        <v>0</v>
      </c>
      <c r="GZ111" s="346">
        <v>0</v>
      </c>
      <c r="HA111" s="346">
        <v>0</v>
      </c>
      <c r="HB111" s="346">
        <v>0</v>
      </c>
      <c r="HC111" s="346">
        <v>0</v>
      </c>
      <c r="HD111" s="346">
        <v>0</v>
      </c>
      <c r="HE111" s="346">
        <v>4</v>
      </c>
      <c r="HF111" s="346">
        <v>4</v>
      </c>
      <c r="HG111" s="346">
        <v>4</v>
      </c>
      <c r="HH111" s="346">
        <v>0</v>
      </c>
      <c r="HI111" s="346">
        <v>0</v>
      </c>
      <c r="HJ111" s="346">
        <v>0</v>
      </c>
      <c r="HK111" s="346">
        <v>0</v>
      </c>
      <c r="HL111" s="346">
        <v>0</v>
      </c>
      <c r="HM111" s="346">
        <v>0</v>
      </c>
    </row>
    <row r="112" spans="1:221" x14ac:dyDescent="0.2">
      <c r="A112" s="353">
        <v>37</v>
      </c>
      <c r="B112" s="324" t="s">
        <v>330</v>
      </c>
      <c r="C112" s="130"/>
      <c r="D112" s="131"/>
      <c r="E112" s="346">
        <v>0</v>
      </c>
      <c r="F112" s="346">
        <v>0</v>
      </c>
      <c r="G112" s="346">
        <v>0</v>
      </c>
      <c r="H112" s="346">
        <v>0</v>
      </c>
      <c r="I112" s="346">
        <v>0</v>
      </c>
      <c r="J112" s="346">
        <v>0</v>
      </c>
      <c r="K112" s="346">
        <v>0</v>
      </c>
      <c r="L112" s="346">
        <v>0</v>
      </c>
      <c r="M112" s="346">
        <v>0</v>
      </c>
      <c r="N112" s="346">
        <v>0</v>
      </c>
      <c r="O112" s="346">
        <v>0</v>
      </c>
      <c r="P112" s="346">
        <v>0</v>
      </c>
      <c r="Q112" s="346">
        <v>0</v>
      </c>
      <c r="R112" s="346">
        <v>0</v>
      </c>
      <c r="S112" s="346">
        <v>0</v>
      </c>
      <c r="T112" s="346">
        <v>0</v>
      </c>
      <c r="U112" s="346">
        <v>0</v>
      </c>
      <c r="V112" s="346">
        <v>0</v>
      </c>
      <c r="W112" s="346">
        <v>0</v>
      </c>
      <c r="X112" s="346">
        <v>0</v>
      </c>
      <c r="Y112" s="346">
        <v>0</v>
      </c>
      <c r="Z112" s="346">
        <v>0</v>
      </c>
      <c r="AA112" s="346">
        <v>0</v>
      </c>
      <c r="AB112" s="346">
        <v>0</v>
      </c>
      <c r="AC112" s="346">
        <v>0</v>
      </c>
      <c r="AD112" s="346">
        <v>0</v>
      </c>
      <c r="AE112" s="346">
        <v>0</v>
      </c>
      <c r="AF112" s="346">
        <v>0</v>
      </c>
      <c r="AG112" s="346">
        <v>0</v>
      </c>
      <c r="AH112" s="346">
        <v>0</v>
      </c>
      <c r="AI112" s="346">
        <v>0</v>
      </c>
      <c r="AJ112" s="346">
        <v>0</v>
      </c>
      <c r="AK112" s="346">
        <v>0</v>
      </c>
      <c r="AL112" s="346">
        <v>0</v>
      </c>
      <c r="AM112" s="346">
        <v>0</v>
      </c>
      <c r="AN112" s="346">
        <v>0</v>
      </c>
      <c r="AO112" s="346">
        <v>0</v>
      </c>
      <c r="AP112" s="346">
        <v>0</v>
      </c>
      <c r="AQ112" s="346">
        <v>0</v>
      </c>
      <c r="AR112" s="346">
        <v>0</v>
      </c>
      <c r="AS112" s="346">
        <v>0</v>
      </c>
      <c r="AT112" s="346">
        <v>0</v>
      </c>
      <c r="AU112" s="346">
        <v>0</v>
      </c>
      <c r="AV112" s="346">
        <v>0</v>
      </c>
      <c r="AW112" s="346">
        <v>0</v>
      </c>
      <c r="AX112" s="346">
        <v>0</v>
      </c>
      <c r="AY112" s="346">
        <v>3</v>
      </c>
      <c r="AZ112" s="346">
        <v>12</v>
      </c>
      <c r="BA112" s="346">
        <v>0</v>
      </c>
      <c r="BB112" s="346">
        <v>0</v>
      </c>
      <c r="BC112" s="346">
        <v>3</v>
      </c>
      <c r="BD112" s="346">
        <v>3</v>
      </c>
      <c r="BE112" s="346">
        <v>0</v>
      </c>
      <c r="BF112" s="346">
        <v>0</v>
      </c>
      <c r="BG112" s="346">
        <v>0</v>
      </c>
      <c r="BH112" s="346">
        <v>0</v>
      </c>
      <c r="BI112" s="346">
        <v>0</v>
      </c>
      <c r="BJ112" s="346">
        <v>0</v>
      </c>
      <c r="BK112" s="346">
        <v>0</v>
      </c>
      <c r="BL112" s="346">
        <v>0</v>
      </c>
      <c r="BM112" s="346">
        <v>0</v>
      </c>
      <c r="BN112" s="346">
        <v>0</v>
      </c>
      <c r="BO112" s="346">
        <v>7</v>
      </c>
      <c r="BP112" s="346">
        <v>210</v>
      </c>
      <c r="BQ112" s="346">
        <v>0</v>
      </c>
      <c r="BR112" s="346">
        <v>0</v>
      </c>
      <c r="BS112" s="346">
        <v>0</v>
      </c>
      <c r="BT112" s="346">
        <v>0</v>
      </c>
      <c r="BU112" s="346">
        <v>0</v>
      </c>
      <c r="BV112" s="346">
        <v>0</v>
      </c>
      <c r="BW112" s="346">
        <v>0</v>
      </c>
      <c r="BX112" s="346">
        <v>0</v>
      </c>
      <c r="BY112" s="346">
        <v>3</v>
      </c>
      <c r="BZ112" s="346">
        <v>0</v>
      </c>
      <c r="CA112" s="346">
        <v>0</v>
      </c>
      <c r="CB112" s="346">
        <v>0</v>
      </c>
      <c r="CC112" s="346">
        <v>0</v>
      </c>
      <c r="CD112" s="346">
        <v>0</v>
      </c>
      <c r="CE112" s="346">
        <v>0</v>
      </c>
      <c r="CF112" s="346">
        <v>0</v>
      </c>
      <c r="CG112" s="346">
        <v>0</v>
      </c>
      <c r="CH112" s="346">
        <v>0</v>
      </c>
      <c r="CI112" s="346">
        <v>0</v>
      </c>
      <c r="CJ112" s="346">
        <v>0</v>
      </c>
      <c r="CK112" s="346">
        <v>1</v>
      </c>
      <c r="CL112" s="346">
        <v>1</v>
      </c>
      <c r="CM112" s="346">
        <v>5</v>
      </c>
      <c r="CN112" s="346">
        <v>20</v>
      </c>
      <c r="CO112" s="346">
        <v>0</v>
      </c>
      <c r="CP112" s="346">
        <v>0</v>
      </c>
      <c r="CQ112" s="346">
        <v>10</v>
      </c>
      <c r="CR112" s="346">
        <v>10</v>
      </c>
      <c r="CS112" s="346">
        <v>0</v>
      </c>
      <c r="CT112" s="346">
        <v>0</v>
      </c>
      <c r="CU112" s="346">
        <v>0</v>
      </c>
      <c r="CV112" s="346">
        <v>0</v>
      </c>
      <c r="CW112" s="346">
        <v>0</v>
      </c>
      <c r="CX112" s="346">
        <v>0</v>
      </c>
      <c r="CY112" s="346">
        <v>0</v>
      </c>
      <c r="CZ112" s="346">
        <v>0</v>
      </c>
      <c r="DA112" s="346">
        <v>0</v>
      </c>
      <c r="DB112" s="346">
        <v>0</v>
      </c>
      <c r="DC112" s="346">
        <v>17</v>
      </c>
      <c r="DD112" s="346">
        <v>510</v>
      </c>
      <c r="DE112" s="346">
        <v>0</v>
      </c>
      <c r="DF112" s="346">
        <v>0</v>
      </c>
      <c r="DG112" s="346">
        <v>0</v>
      </c>
      <c r="DH112" s="346">
        <v>0</v>
      </c>
      <c r="DI112" s="346">
        <v>0</v>
      </c>
      <c r="DJ112" s="346">
        <v>0</v>
      </c>
      <c r="DK112" s="346">
        <v>0</v>
      </c>
      <c r="DL112" s="346">
        <v>0</v>
      </c>
      <c r="DM112" s="346">
        <v>1</v>
      </c>
      <c r="DN112" s="346">
        <v>0</v>
      </c>
      <c r="DO112" s="346">
        <v>0</v>
      </c>
      <c r="DP112" s="346">
        <v>0</v>
      </c>
      <c r="DQ112" s="346">
        <v>0</v>
      </c>
      <c r="DR112" s="346">
        <v>0</v>
      </c>
      <c r="DS112" s="346">
        <v>0</v>
      </c>
      <c r="DT112" s="346">
        <v>0</v>
      </c>
      <c r="DU112" s="346">
        <v>0</v>
      </c>
      <c r="DV112" s="346">
        <v>0</v>
      </c>
      <c r="DW112" s="346">
        <v>1</v>
      </c>
      <c r="DX112" s="346">
        <v>30</v>
      </c>
      <c r="DY112" s="346">
        <v>0</v>
      </c>
      <c r="DZ112" s="346">
        <v>0</v>
      </c>
      <c r="EA112" s="346">
        <v>0</v>
      </c>
      <c r="EB112" s="346">
        <v>0</v>
      </c>
      <c r="EC112" s="346">
        <v>0</v>
      </c>
      <c r="ED112" s="346">
        <v>0</v>
      </c>
      <c r="EE112" s="346">
        <v>0</v>
      </c>
      <c r="EF112" s="346">
        <v>0</v>
      </c>
      <c r="EG112" s="346">
        <v>0</v>
      </c>
      <c r="EH112" s="346">
        <v>0</v>
      </c>
      <c r="EI112" s="346">
        <v>0</v>
      </c>
      <c r="EJ112" s="346">
        <v>0</v>
      </c>
      <c r="EK112" s="346">
        <v>0</v>
      </c>
      <c r="EL112" s="346">
        <v>0</v>
      </c>
      <c r="EM112" s="346">
        <v>0</v>
      </c>
      <c r="EN112" s="346">
        <v>0</v>
      </c>
      <c r="EO112" s="346">
        <v>0</v>
      </c>
      <c r="EP112" s="346">
        <v>0</v>
      </c>
      <c r="EQ112" s="346">
        <v>0</v>
      </c>
      <c r="ER112" s="346">
        <v>0</v>
      </c>
      <c r="ES112" s="346">
        <v>0</v>
      </c>
      <c r="ET112" s="346">
        <v>0</v>
      </c>
      <c r="EU112" s="346">
        <v>0</v>
      </c>
      <c r="EV112" s="346">
        <v>0</v>
      </c>
      <c r="EW112" s="346">
        <v>0</v>
      </c>
      <c r="EX112" s="346">
        <v>0</v>
      </c>
      <c r="EY112" s="346">
        <v>0</v>
      </c>
      <c r="EZ112" s="346">
        <v>0</v>
      </c>
      <c r="FA112" s="346">
        <v>0</v>
      </c>
      <c r="FB112" s="346">
        <v>0</v>
      </c>
      <c r="FC112" s="346">
        <v>0</v>
      </c>
      <c r="FD112" s="346">
        <v>0</v>
      </c>
      <c r="FE112" s="346">
        <v>0</v>
      </c>
      <c r="FF112" s="346">
        <v>0</v>
      </c>
      <c r="FG112" s="346">
        <v>0</v>
      </c>
      <c r="FH112" s="346">
        <v>0</v>
      </c>
      <c r="FI112" s="346">
        <v>0</v>
      </c>
      <c r="FJ112" s="346">
        <v>0</v>
      </c>
      <c r="FK112" s="346">
        <v>0</v>
      </c>
      <c r="FL112" s="346">
        <v>0</v>
      </c>
      <c r="FM112" s="346">
        <v>0</v>
      </c>
      <c r="FN112" s="346">
        <v>0</v>
      </c>
      <c r="FO112" s="346">
        <v>0</v>
      </c>
      <c r="FP112" s="346">
        <v>0</v>
      </c>
      <c r="FQ112" s="346">
        <v>0</v>
      </c>
      <c r="FR112" s="346">
        <v>0</v>
      </c>
      <c r="FS112" s="346">
        <v>0</v>
      </c>
      <c r="FT112" s="346">
        <v>0</v>
      </c>
      <c r="FU112" s="346">
        <v>0</v>
      </c>
      <c r="FV112" s="346">
        <v>0</v>
      </c>
      <c r="FW112" s="346">
        <v>0</v>
      </c>
      <c r="FX112" s="346">
        <v>0</v>
      </c>
      <c r="FY112" s="346">
        <v>3</v>
      </c>
      <c r="FZ112" s="346">
        <v>0</v>
      </c>
      <c r="GA112" s="346">
        <v>2</v>
      </c>
      <c r="GB112" s="346">
        <v>0</v>
      </c>
      <c r="GC112" s="346">
        <v>0</v>
      </c>
      <c r="GD112" s="346">
        <v>0</v>
      </c>
      <c r="GE112" s="346">
        <v>0</v>
      </c>
      <c r="GF112" s="346">
        <v>0</v>
      </c>
      <c r="GG112" s="346">
        <v>0</v>
      </c>
      <c r="GH112" s="346">
        <v>0</v>
      </c>
      <c r="GI112" s="346">
        <v>0</v>
      </c>
      <c r="GJ112" s="346">
        <v>0</v>
      </c>
      <c r="GK112" s="346">
        <v>0</v>
      </c>
      <c r="GL112" s="346">
        <v>0</v>
      </c>
      <c r="GM112" s="346">
        <v>0</v>
      </c>
      <c r="GN112" s="346">
        <v>0</v>
      </c>
      <c r="GO112" s="346">
        <v>0</v>
      </c>
      <c r="GP112" s="346">
        <v>0</v>
      </c>
      <c r="GQ112" s="346">
        <v>0</v>
      </c>
      <c r="GR112" s="346">
        <v>0</v>
      </c>
      <c r="GS112" s="346">
        <v>0</v>
      </c>
      <c r="GT112" s="346">
        <v>0</v>
      </c>
      <c r="GU112" s="346">
        <v>0</v>
      </c>
      <c r="GV112" s="346">
        <v>0</v>
      </c>
      <c r="GW112" s="346">
        <v>0</v>
      </c>
      <c r="GX112" s="346">
        <v>0</v>
      </c>
      <c r="GY112" s="346">
        <v>0</v>
      </c>
      <c r="GZ112" s="346">
        <v>0</v>
      </c>
      <c r="HA112" s="346">
        <v>0</v>
      </c>
      <c r="HB112" s="346">
        <v>0</v>
      </c>
      <c r="HC112" s="346">
        <v>0</v>
      </c>
      <c r="HD112" s="346">
        <v>0</v>
      </c>
      <c r="HE112" s="346">
        <v>0</v>
      </c>
      <c r="HF112" s="346">
        <v>0</v>
      </c>
      <c r="HG112" s="346">
        <v>0</v>
      </c>
      <c r="HH112" s="346">
        <v>0</v>
      </c>
      <c r="HI112" s="346">
        <v>0</v>
      </c>
      <c r="HJ112" s="346">
        <v>0</v>
      </c>
      <c r="HK112" s="346">
        <v>0</v>
      </c>
      <c r="HL112" s="346">
        <v>0</v>
      </c>
      <c r="HM112" s="346">
        <v>0</v>
      </c>
    </row>
    <row r="113" spans="1:221" x14ac:dyDescent="0.2">
      <c r="A113" s="353">
        <v>38</v>
      </c>
      <c r="B113" s="324" t="s">
        <v>331</v>
      </c>
      <c r="C113" s="130"/>
      <c r="D113" s="131"/>
      <c r="E113" s="346">
        <v>0</v>
      </c>
      <c r="F113" s="346">
        <v>0</v>
      </c>
      <c r="G113" s="346">
        <v>0</v>
      </c>
      <c r="H113" s="346">
        <v>0</v>
      </c>
      <c r="I113" s="346">
        <v>0</v>
      </c>
      <c r="J113" s="346">
        <v>0</v>
      </c>
      <c r="K113" s="346">
        <v>0</v>
      </c>
      <c r="L113" s="346">
        <v>0</v>
      </c>
      <c r="M113" s="346">
        <v>0</v>
      </c>
      <c r="N113" s="346">
        <v>0</v>
      </c>
      <c r="O113" s="346">
        <v>1</v>
      </c>
      <c r="P113" s="346">
        <v>1</v>
      </c>
      <c r="Q113" s="346">
        <v>1</v>
      </c>
      <c r="R113" s="346">
        <v>1</v>
      </c>
      <c r="S113" s="346">
        <v>3</v>
      </c>
      <c r="T113" s="346">
        <v>3</v>
      </c>
      <c r="U113" s="346">
        <v>0</v>
      </c>
      <c r="V113" s="346">
        <v>0</v>
      </c>
      <c r="W113" s="346">
        <v>0</v>
      </c>
      <c r="X113" s="346">
        <v>0</v>
      </c>
      <c r="Y113" s="346">
        <v>0</v>
      </c>
      <c r="Z113" s="346">
        <v>0</v>
      </c>
      <c r="AA113" s="346">
        <v>1</v>
      </c>
      <c r="AB113" s="346">
        <v>30</v>
      </c>
      <c r="AC113" s="346">
        <v>0</v>
      </c>
      <c r="AD113" s="346">
        <v>0</v>
      </c>
      <c r="AE113" s="346">
        <v>0</v>
      </c>
      <c r="AF113" s="346">
        <v>0</v>
      </c>
      <c r="AG113" s="346">
        <v>0</v>
      </c>
      <c r="AH113" s="346">
        <v>0</v>
      </c>
      <c r="AI113" s="346">
        <v>0</v>
      </c>
      <c r="AJ113" s="346">
        <v>0</v>
      </c>
      <c r="AK113" s="346">
        <v>0</v>
      </c>
      <c r="AL113" s="346">
        <v>0</v>
      </c>
      <c r="AM113" s="346">
        <v>0</v>
      </c>
      <c r="AN113" s="346">
        <v>0</v>
      </c>
      <c r="AO113" s="346">
        <v>0</v>
      </c>
      <c r="AP113" s="346">
        <v>0</v>
      </c>
      <c r="AQ113" s="346">
        <v>0</v>
      </c>
      <c r="AR113" s="346">
        <v>0</v>
      </c>
      <c r="AS113" s="346">
        <v>0</v>
      </c>
      <c r="AT113" s="346">
        <v>0</v>
      </c>
      <c r="AU113" s="346">
        <v>0</v>
      </c>
      <c r="AV113" s="346">
        <v>0</v>
      </c>
      <c r="AW113" s="346">
        <v>0</v>
      </c>
      <c r="AX113" s="346">
        <v>0</v>
      </c>
      <c r="AY113" s="346">
        <v>2</v>
      </c>
      <c r="AZ113" s="346">
        <v>8</v>
      </c>
      <c r="BA113" s="346">
        <v>1</v>
      </c>
      <c r="BB113" s="346">
        <v>1</v>
      </c>
      <c r="BC113" s="346">
        <v>12</v>
      </c>
      <c r="BD113" s="346">
        <v>12</v>
      </c>
      <c r="BE113" s="346">
        <v>4</v>
      </c>
      <c r="BF113" s="346">
        <v>4</v>
      </c>
      <c r="BG113" s="346">
        <v>9</v>
      </c>
      <c r="BH113" s="346">
        <v>9</v>
      </c>
      <c r="BI113" s="346">
        <v>3</v>
      </c>
      <c r="BJ113" s="346">
        <v>3</v>
      </c>
      <c r="BK113" s="346">
        <v>1</v>
      </c>
      <c r="BL113" s="346">
        <v>0</v>
      </c>
      <c r="BM113" s="346">
        <v>0</v>
      </c>
      <c r="BN113" s="346">
        <v>0</v>
      </c>
      <c r="BO113" s="346">
        <v>1</v>
      </c>
      <c r="BP113" s="346">
        <v>30</v>
      </c>
      <c r="BQ113" s="346">
        <v>0</v>
      </c>
      <c r="BR113" s="346">
        <v>0</v>
      </c>
      <c r="BS113" s="346">
        <v>0</v>
      </c>
      <c r="BT113" s="346">
        <v>0</v>
      </c>
      <c r="BU113" s="346">
        <v>0</v>
      </c>
      <c r="BV113" s="346">
        <v>0</v>
      </c>
      <c r="BW113" s="346">
        <v>0</v>
      </c>
      <c r="BX113" s="346">
        <v>0</v>
      </c>
      <c r="BY113" s="346">
        <v>1</v>
      </c>
      <c r="BZ113" s="346">
        <v>0</v>
      </c>
      <c r="CA113" s="346">
        <v>0</v>
      </c>
      <c r="CB113" s="346">
        <v>0</v>
      </c>
      <c r="CC113" s="346">
        <v>0</v>
      </c>
      <c r="CD113" s="346">
        <v>0</v>
      </c>
      <c r="CE113" s="346">
        <v>0</v>
      </c>
      <c r="CF113" s="346">
        <v>0</v>
      </c>
      <c r="CG113" s="346">
        <v>0</v>
      </c>
      <c r="CH113" s="346">
        <v>0</v>
      </c>
      <c r="CI113" s="346">
        <v>0</v>
      </c>
      <c r="CJ113" s="346">
        <v>0</v>
      </c>
      <c r="CK113" s="346">
        <v>1</v>
      </c>
      <c r="CL113" s="346">
        <v>1</v>
      </c>
      <c r="CM113" s="346">
        <v>7</v>
      </c>
      <c r="CN113" s="346">
        <v>28</v>
      </c>
      <c r="CO113" s="346">
        <v>0</v>
      </c>
      <c r="CP113" s="346">
        <v>0</v>
      </c>
      <c r="CQ113" s="346">
        <v>13</v>
      </c>
      <c r="CR113" s="346">
        <v>13</v>
      </c>
      <c r="CS113" s="346">
        <v>2</v>
      </c>
      <c r="CT113" s="346">
        <v>2</v>
      </c>
      <c r="CU113" s="346">
        <v>13</v>
      </c>
      <c r="CV113" s="346">
        <v>13</v>
      </c>
      <c r="CW113" s="346">
        <v>0</v>
      </c>
      <c r="CX113" s="346">
        <v>0</v>
      </c>
      <c r="CY113" s="346">
        <v>1</v>
      </c>
      <c r="CZ113" s="346">
        <v>0</v>
      </c>
      <c r="DA113" s="346">
        <v>0</v>
      </c>
      <c r="DB113" s="346">
        <v>0</v>
      </c>
      <c r="DC113" s="346">
        <v>2</v>
      </c>
      <c r="DD113" s="346">
        <v>60</v>
      </c>
      <c r="DE113" s="346">
        <v>0</v>
      </c>
      <c r="DF113" s="346">
        <v>0</v>
      </c>
      <c r="DG113" s="346">
        <v>0</v>
      </c>
      <c r="DH113" s="346">
        <v>0</v>
      </c>
      <c r="DI113" s="346">
        <v>0</v>
      </c>
      <c r="DJ113" s="346">
        <v>0</v>
      </c>
      <c r="DK113" s="346">
        <v>0</v>
      </c>
      <c r="DL113" s="346">
        <v>0</v>
      </c>
      <c r="DM113" s="346">
        <v>0</v>
      </c>
      <c r="DN113" s="346">
        <v>0</v>
      </c>
      <c r="DO113" s="346">
        <v>0</v>
      </c>
      <c r="DP113" s="346">
        <v>0</v>
      </c>
      <c r="DQ113" s="346">
        <v>0</v>
      </c>
      <c r="DR113" s="346">
        <v>0</v>
      </c>
      <c r="DS113" s="346">
        <v>0</v>
      </c>
      <c r="DT113" s="346">
        <v>0</v>
      </c>
      <c r="DU113" s="346">
        <v>0</v>
      </c>
      <c r="DV113" s="346">
        <v>0</v>
      </c>
      <c r="DW113" s="346">
        <v>0</v>
      </c>
      <c r="DX113" s="346">
        <v>0</v>
      </c>
      <c r="DY113" s="346">
        <v>0</v>
      </c>
      <c r="DZ113" s="346">
        <v>0</v>
      </c>
      <c r="EA113" s="346">
        <v>0</v>
      </c>
      <c r="EB113" s="346">
        <v>0</v>
      </c>
      <c r="EC113" s="346">
        <v>0</v>
      </c>
      <c r="ED113" s="346">
        <v>0</v>
      </c>
      <c r="EE113" s="346">
        <v>0</v>
      </c>
      <c r="EF113" s="346">
        <v>0</v>
      </c>
      <c r="EG113" s="346">
        <v>0</v>
      </c>
      <c r="EH113" s="346">
        <v>0</v>
      </c>
      <c r="EI113" s="346">
        <v>0</v>
      </c>
      <c r="EJ113" s="346">
        <v>0</v>
      </c>
      <c r="EK113" s="346">
        <v>0</v>
      </c>
      <c r="EL113" s="346">
        <v>0</v>
      </c>
      <c r="EM113" s="346">
        <v>0</v>
      </c>
      <c r="EN113" s="346">
        <v>0</v>
      </c>
      <c r="EO113" s="346">
        <v>0</v>
      </c>
      <c r="EP113" s="346">
        <v>0</v>
      </c>
      <c r="EQ113" s="346">
        <v>0</v>
      </c>
      <c r="ER113" s="346">
        <v>0</v>
      </c>
      <c r="ES113" s="346">
        <v>0</v>
      </c>
      <c r="ET113" s="346">
        <v>0</v>
      </c>
      <c r="EU113" s="346">
        <v>0</v>
      </c>
      <c r="EV113" s="346">
        <v>0</v>
      </c>
      <c r="EW113" s="346">
        <v>0</v>
      </c>
      <c r="EX113" s="346">
        <v>0</v>
      </c>
      <c r="EY113" s="346">
        <v>0</v>
      </c>
      <c r="EZ113" s="346">
        <v>0</v>
      </c>
      <c r="FA113" s="346">
        <v>0</v>
      </c>
      <c r="FB113" s="346">
        <v>0</v>
      </c>
      <c r="FC113" s="346">
        <v>0</v>
      </c>
      <c r="FD113" s="346">
        <v>0</v>
      </c>
      <c r="FE113" s="346">
        <v>0</v>
      </c>
      <c r="FF113" s="346">
        <v>0</v>
      </c>
      <c r="FG113" s="346">
        <v>0</v>
      </c>
      <c r="FH113" s="346">
        <v>1</v>
      </c>
      <c r="FI113" s="346">
        <v>1</v>
      </c>
      <c r="FJ113" s="346">
        <v>0</v>
      </c>
      <c r="FK113" s="346">
        <v>0</v>
      </c>
      <c r="FL113" s="346">
        <v>0</v>
      </c>
      <c r="FM113" s="346">
        <v>0</v>
      </c>
      <c r="FN113" s="346">
        <v>0</v>
      </c>
      <c r="FO113" s="346">
        <v>0</v>
      </c>
      <c r="FP113" s="346">
        <v>0</v>
      </c>
      <c r="FQ113" s="346">
        <v>0</v>
      </c>
      <c r="FR113" s="346">
        <v>0</v>
      </c>
      <c r="FS113" s="346">
        <v>0</v>
      </c>
      <c r="FT113" s="346">
        <v>0</v>
      </c>
      <c r="FU113" s="346">
        <v>0</v>
      </c>
      <c r="FV113" s="346">
        <v>1</v>
      </c>
      <c r="FW113" s="346">
        <v>1</v>
      </c>
      <c r="FX113" s="346">
        <v>0</v>
      </c>
      <c r="FY113" s="346">
        <v>12</v>
      </c>
      <c r="FZ113" s="346">
        <v>0</v>
      </c>
      <c r="GA113" s="346">
        <v>5</v>
      </c>
      <c r="GB113" s="346">
        <v>0</v>
      </c>
      <c r="GC113" s="346">
        <v>0</v>
      </c>
      <c r="GD113" s="346">
        <v>0</v>
      </c>
      <c r="GE113" s="346">
        <v>0</v>
      </c>
      <c r="GF113" s="346">
        <v>0</v>
      </c>
      <c r="GG113" s="346">
        <v>0</v>
      </c>
      <c r="GH113" s="346">
        <v>0</v>
      </c>
      <c r="GI113" s="346">
        <v>1</v>
      </c>
      <c r="GJ113" s="346">
        <v>0</v>
      </c>
      <c r="GK113" s="346">
        <v>0</v>
      </c>
      <c r="GL113" s="346">
        <v>0</v>
      </c>
      <c r="GM113" s="346">
        <v>0</v>
      </c>
      <c r="GN113" s="346">
        <v>0</v>
      </c>
      <c r="GO113" s="346">
        <v>0</v>
      </c>
      <c r="GP113" s="346">
        <v>0</v>
      </c>
      <c r="GQ113" s="346">
        <v>2</v>
      </c>
      <c r="GR113" s="346">
        <v>0</v>
      </c>
      <c r="GS113" s="346">
        <v>0</v>
      </c>
      <c r="GT113" s="346">
        <v>0</v>
      </c>
      <c r="GU113" s="346">
        <v>0</v>
      </c>
      <c r="GV113" s="346">
        <v>0</v>
      </c>
      <c r="GW113" s="346">
        <v>0</v>
      </c>
      <c r="GX113" s="346">
        <v>0</v>
      </c>
      <c r="GY113" s="346">
        <v>0</v>
      </c>
      <c r="GZ113" s="346">
        <v>0</v>
      </c>
      <c r="HA113" s="346">
        <v>0</v>
      </c>
      <c r="HB113" s="346">
        <v>0</v>
      </c>
      <c r="HC113" s="346">
        <v>0</v>
      </c>
      <c r="HD113" s="346">
        <v>0</v>
      </c>
      <c r="HE113" s="346">
        <v>0</v>
      </c>
      <c r="HF113" s="346">
        <v>0</v>
      </c>
      <c r="HG113" s="346">
        <v>0</v>
      </c>
      <c r="HH113" s="346">
        <v>0</v>
      </c>
      <c r="HI113" s="346">
        <v>0</v>
      </c>
      <c r="HJ113" s="346">
        <v>0</v>
      </c>
      <c r="HK113" s="346">
        <v>0</v>
      </c>
      <c r="HL113" s="346">
        <v>0</v>
      </c>
      <c r="HM113" s="346">
        <v>0</v>
      </c>
    </row>
    <row r="114" spans="1:221" x14ac:dyDescent="0.2">
      <c r="A114" s="353">
        <v>39</v>
      </c>
      <c r="B114" s="324" t="s">
        <v>332</v>
      </c>
      <c r="C114" s="130"/>
      <c r="D114" s="131"/>
      <c r="E114" s="346">
        <v>0</v>
      </c>
      <c r="F114" s="346">
        <v>0</v>
      </c>
      <c r="G114" s="346">
        <v>0</v>
      </c>
      <c r="H114" s="346">
        <v>0</v>
      </c>
      <c r="I114" s="346">
        <v>0</v>
      </c>
      <c r="J114" s="346">
        <v>0</v>
      </c>
      <c r="K114" s="346">
        <v>5</v>
      </c>
      <c r="L114" s="346">
        <v>20</v>
      </c>
      <c r="M114" s="346">
        <v>0</v>
      </c>
      <c r="N114" s="346">
        <v>0</v>
      </c>
      <c r="O114" s="346">
        <v>1</v>
      </c>
      <c r="P114" s="346">
        <v>1</v>
      </c>
      <c r="Q114" s="346">
        <v>1</v>
      </c>
      <c r="R114" s="346">
        <v>1</v>
      </c>
      <c r="S114" s="346">
        <v>2</v>
      </c>
      <c r="T114" s="346">
        <v>2</v>
      </c>
      <c r="U114" s="346">
        <v>0</v>
      </c>
      <c r="V114" s="346">
        <v>0</v>
      </c>
      <c r="W114" s="346">
        <v>0</v>
      </c>
      <c r="X114" s="346">
        <v>0</v>
      </c>
      <c r="Y114" s="346">
        <v>0</v>
      </c>
      <c r="Z114" s="346">
        <v>0</v>
      </c>
      <c r="AA114" s="346">
        <v>1</v>
      </c>
      <c r="AB114" s="346">
        <v>30</v>
      </c>
      <c r="AC114" s="346">
        <v>0</v>
      </c>
      <c r="AD114" s="346">
        <v>0</v>
      </c>
      <c r="AE114" s="346">
        <v>0</v>
      </c>
      <c r="AF114" s="346">
        <v>0</v>
      </c>
      <c r="AG114" s="346">
        <v>0</v>
      </c>
      <c r="AH114" s="346">
        <v>0</v>
      </c>
      <c r="AI114" s="346">
        <v>0</v>
      </c>
      <c r="AJ114" s="346">
        <v>0</v>
      </c>
      <c r="AK114" s="346">
        <v>1</v>
      </c>
      <c r="AL114" s="346">
        <v>0</v>
      </c>
      <c r="AM114" s="346">
        <v>0</v>
      </c>
      <c r="AN114" s="346">
        <v>0</v>
      </c>
      <c r="AO114" s="346">
        <v>0</v>
      </c>
      <c r="AP114" s="346">
        <v>0</v>
      </c>
      <c r="AQ114" s="346">
        <v>0</v>
      </c>
      <c r="AR114" s="346">
        <v>0</v>
      </c>
      <c r="AS114" s="346">
        <v>0</v>
      </c>
      <c r="AT114" s="346">
        <v>0</v>
      </c>
      <c r="AU114" s="346">
        <v>0</v>
      </c>
      <c r="AV114" s="346">
        <v>0</v>
      </c>
      <c r="AW114" s="346">
        <v>2</v>
      </c>
      <c r="AX114" s="346">
        <v>2</v>
      </c>
      <c r="AY114" s="346">
        <v>12</v>
      </c>
      <c r="AZ114" s="346">
        <v>48</v>
      </c>
      <c r="BA114" s="346">
        <v>2</v>
      </c>
      <c r="BB114" s="346">
        <v>2</v>
      </c>
      <c r="BC114" s="346">
        <v>15</v>
      </c>
      <c r="BD114" s="346">
        <v>15</v>
      </c>
      <c r="BE114" s="346">
        <v>0</v>
      </c>
      <c r="BF114" s="346">
        <v>0</v>
      </c>
      <c r="BG114" s="346">
        <v>28</v>
      </c>
      <c r="BH114" s="346">
        <v>28</v>
      </c>
      <c r="BI114" s="346">
        <v>2</v>
      </c>
      <c r="BJ114" s="346">
        <v>2</v>
      </c>
      <c r="BK114" s="346">
        <v>0</v>
      </c>
      <c r="BL114" s="346">
        <v>0</v>
      </c>
      <c r="BM114" s="346">
        <v>0</v>
      </c>
      <c r="BN114" s="346">
        <v>0</v>
      </c>
      <c r="BO114" s="346">
        <v>14</v>
      </c>
      <c r="BP114" s="346">
        <v>420</v>
      </c>
      <c r="BQ114" s="346">
        <v>0</v>
      </c>
      <c r="BR114" s="346">
        <v>0</v>
      </c>
      <c r="BS114" s="346">
        <v>0</v>
      </c>
      <c r="BT114" s="346">
        <v>0</v>
      </c>
      <c r="BU114" s="346">
        <v>0</v>
      </c>
      <c r="BV114" s="346">
        <v>0</v>
      </c>
      <c r="BW114" s="346">
        <v>0</v>
      </c>
      <c r="BX114" s="346">
        <v>0</v>
      </c>
      <c r="BY114" s="346">
        <v>0</v>
      </c>
      <c r="BZ114" s="346">
        <v>0</v>
      </c>
      <c r="CA114" s="346">
        <v>0</v>
      </c>
      <c r="CB114" s="346">
        <v>0</v>
      </c>
      <c r="CC114" s="346">
        <v>0</v>
      </c>
      <c r="CD114" s="346">
        <v>0</v>
      </c>
      <c r="CE114" s="346">
        <v>0</v>
      </c>
      <c r="CF114" s="346">
        <v>0</v>
      </c>
      <c r="CG114" s="346">
        <v>0</v>
      </c>
      <c r="CH114" s="346">
        <v>0</v>
      </c>
      <c r="CI114" s="346">
        <v>0</v>
      </c>
      <c r="CJ114" s="346">
        <v>0</v>
      </c>
      <c r="CK114" s="346">
        <v>0</v>
      </c>
      <c r="CL114" s="346">
        <v>0</v>
      </c>
      <c r="CM114" s="346">
        <v>23</v>
      </c>
      <c r="CN114" s="346">
        <v>92</v>
      </c>
      <c r="CO114" s="346">
        <v>2</v>
      </c>
      <c r="CP114" s="346">
        <v>2</v>
      </c>
      <c r="CQ114" s="346">
        <v>27</v>
      </c>
      <c r="CR114" s="346">
        <v>27</v>
      </c>
      <c r="CS114" s="346">
        <v>1</v>
      </c>
      <c r="CT114" s="346">
        <v>1</v>
      </c>
      <c r="CU114" s="346">
        <v>28</v>
      </c>
      <c r="CV114" s="346">
        <v>28</v>
      </c>
      <c r="CW114" s="346">
        <v>0</v>
      </c>
      <c r="CX114" s="346">
        <v>0</v>
      </c>
      <c r="CY114" s="346">
        <v>0</v>
      </c>
      <c r="CZ114" s="346">
        <v>0</v>
      </c>
      <c r="DA114" s="346">
        <v>0</v>
      </c>
      <c r="DB114" s="346">
        <v>0</v>
      </c>
      <c r="DC114" s="346">
        <v>25</v>
      </c>
      <c r="DD114" s="346">
        <v>750</v>
      </c>
      <c r="DE114" s="346">
        <v>0</v>
      </c>
      <c r="DF114" s="346">
        <v>0</v>
      </c>
      <c r="DG114" s="346">
        <v>0</v>
      </c>
      <c r="DH114" s="346">
        <v>0</v>
      </c>
      <c r="DI114" s="346">
        <v>0</v>
      </c>
      <c r="DJ114" s="346">
        <v>0</v>
      </c>
      <c r="DK114" s="346">
        <v>0</v>
      </c>
      <c r="DL114" s="346">
        <v>0</v>
      </c>
      <c r="DM114" s="346">
        <v>0</v>
      </c>
      <c r="DN114" s="346">
        <v>0</v>
      </c>
      <c r="DO114" s="346">
        <v>0</v>
      </c>
      <c r="DP114" s="346">
        <v>0</v>
      </c>
      <c r="DQ114" s="346">
        <v>0</v>
      </c>
      <c r="DR114" s="346">
        <v>0</v>
      </c>
      <c r="DS114" s="346">
        <v>0</v>
      </c>
      <c r="DT114" s="346">
        <v>0</v>
      </c>
      <c r="DU114" s="346">
        <v>0</v>
      </c>
      <c r="DV114" s="346">
        <v>0</v>
      </c>
      <c r="DW114" s="346">
        <v>1</v>
      </c>
      <c r="DX114" s="346">
        <v>30</v>
      </c>
      <c r="DY114" s="346">
        <v>0</v>
      </c>
      <c r="DZ114" s="346">
        <v>0</v>
      </c>
      <c r="EA114" s="346">
        <v>0</v>
      </c>
      <c r="EB114" s="346">
        <v>0</v>
      </c>
      <c r="EC114" s="346">
        <v>0</v>
      </c>
      <c r="ED114" s="346">
        <v>0</v>
      </c>
      <c r="EE114" s="346">
        <v>0</v>
      </c>
      <c r="EF114" s="346">
        <v>0</v>
      </c>
      <c r="EG114" s="346">
        <v>0</v>
      </c>
      <c r="EH114" s="346">
        <v>0</v>
      </c>
      <c r="EI114" s="346">
        <v>0</v>
      </c>
      <c r="EJ114" s="346">
        <v>0</v>
      </c>
      <c r="EK114" s="346">
        <v>0</v>
      </c>
      <c r="EL114" s="346">
        <v>0</v>
      </c>
      <c r="EM114" s="346">
        <v>0</v>
      </c>
      <c r="EN114" s="346">
        <v>0</v>
      </c>
      <c r="EO114" s="346">
        <v>0</v>
      </c>
      <c r="EP114" s="346">
        <v>0</v>
      </c>
      <c r="EQ114" s="346">
        <v>0</v>
      </c>
      <c r="ER114" s="346">
        <v>0</v>
      </c>
      <c r="ES114" s="346">
        <v>0</v>
      </c>
      <c r="ET114" s="346">
        <v>0</v>
      </c>
      <c r="EU114" s="346">
        <v>0</v>
      </c>
      <c r="EV114" s="346">
        <v>0</v>
      </c>
      <c r="EW114" s="346">
        <v>0</v>
      </c>
      <c r="EX114" s="346">
        <v>0</v>
      </c>
      <c r="EY114" s="346">
        <v>0</v>
      </c>
      <c r="EZ114" s="346">
        <v>0</v>
      </c>
      <c r="FA114" s="346">
        <v>0</v>
      </c>
      <c r="FB114" s="346">
        <v>0</v>
      </c>
      <c r="FC114" s="346">
        <v>0</v>
      </c>
      <c r="FD114" s="346">
        <v>0</v>
      </c>
      <c r="FE114" s="346">
        <v>0</v>
      </c>
      <c r="FF114" s="346">
        <v>0</v>
      </c>
      <c r="FG114" s="346">
        <v>0</v>
      </c>
      <c r="FH114" s="346">
        <v>0</v>
      </c>
      <c r="FI114" s="346">
        <v>0</v>
      </c>
      <c r="FJ114" s="346">
        <v>0</v>
      </c>
      <c r="FK114" s="346">
        <v>0</v>
      </c>
      <c r="FL114" s="346">
        <v>0</v>
      </c>
      <c r="FM114" s="346">
        <v>0</v>
      </c>
      <c r="FN114" s="346">
        <v>0</v>
      </c>
      <c r="FO114" s="346">
        <v>0</v>
      </c>
      <c r="FP114" s="346">
        <v>1</v>
      </c>
      <c r="FQ114" s="346">
        <v>10</v>
      </c>
      <c r="FR114" s="346">
        <v>0</v>
      </c>
      <c r="FS114" s="346">
        <v>0</v>
      </c>
      <c r="FT114" s="346">
        <v>0</v>
      </c>
      <c r="FU114" s="346">
        <v>0</v>
      </c>
      <c r="FV114" s="346">
        <v>0</v>
      </c>
      <c r="FW114" s="346">
        <v>2</v>
      </c>
      <c r="FX114" s="346">
        <v>0</v>
      </c>
      <c r="FY114" s="346">
        <v>17</v>
      </c>
      <c r="FZ114" s="346">
        <v>0</v>
      </c>
      <c r="GA114" s="346">
        <v>7</v>
      </c>
      <c r="GB114" s="346">
        <v>0</v>
      </c>
      <c r="GC114" s="346">
        <v>0</v>
      </c>
      <c r="GD114" s="346">
        <v>0</v>
      </c>
      <c r="GE114" s="346">
        <v>0</v>
      </c>
      <c r="GF114" s="346">
        <v>0</v>
      </c>
      <c r="GG114" s="346">
        <v>0</v>
      </c>
      <c r="GH114" s="346">
        <v>0</v>
      </c>
      <c r="GI114" s="346">
        <v>0</v>
      </c>
      <c r="GJ114" s="346">
        <v>0</v>
      </c>
      <c r="GK114" s="346">
        <v>0</v>
      </c>
      <c r="GL114" s="346">
        <v>0</v>
      </c>
      <c r="GM114" s="346">
        <v>0</v>
      </c>
      <c r="GN114" s="346">
        <v>0</v>
      </c>
      <c r="GO114" s="346">
        <v>0</v>
      </c>
      <c r="GP114" s="346">
        <v>0</v>
      </c>
      <c r="GQ114" s="346">
        <v>0</v>
      </c>
      <c r="GR114" s="346">
        <v>0</v>
      </c>
      <c r="GS114" s="346">
        <v>0</v>
      </c>
      <c r="GT114" s="346">
        <v>0</v>
      </c>
      <c r="GU114" s="346">
        <v>6</v>
      </c>
      <c r="GV114" s="346">
        <v>0</v>
      </c>
      <c r="GW114" s="346">
        <v>6</v>
      </c>
      <c r="GX114" s="346">
        <v>0</v>
      </c>
      <c r="GY114" s="346">
        <v>0</v>
      </c>
      <c r="GZ114" s="346">
        <v>0</v>
      </c>
      <c r="HA114" s="346">
        <v>0</v>
      </c>
      <c r="HB114" s="346">
        <v>0</v>
      </c>
      <c r="HC114" s="346">
        <v>1</v>
      </c>
      <c r="HD114" s="346">
        <v>0</v>
      </c>
      <c r="HE114" s="346">
        <v>4</v>
      </c>
      <c r="HF114" s="346">
        <v>4</v>
      </c>
      <c r="HG114" s="346">
        <v>4</v>
      </c>
      <c r="HH114" s="346">
        <v>0</v>
      </c>
      <c r="HI114" s="346">
        <v>0</v>
      </c>
      <c r="HJ114" s="346">
        <v>0</v>
      </c>
      <c r="HK114" s="346">
        <v>0</v>
      </c>
      <c r="HL114" s="346">
        <v>0</v>
      </c>
      <c r="HM114" s="346">
        <v>0</v>
      </c>
    </row>
    <row r="115" spans="1:221" x14ac:dyDescent="0.2">
      <c r="A115" s="353">
        <v>40</v>
      </c>
      <c r="B115" s="324" t="s">
        <v>333</v>
      </c>
      <c r="C115" s="130"/>
      <c r="D115" s="131"/>
      <c r="E115" s="346">
        <v>0</v>
      </c>
      <c r="F115" s="346">
        <v>0</v>
      </c>
      <c r="G115" s="346">
        <v>0</v>
      </c>
      <c r="H115" s="346">
        <v>0</v>
      </c>
      <c r="I115" s="346">
        <v>0</v>
      </c>
      <c r="J115" s="346">
        <v>0</v>
      </c>
      <c r="K115" s="346">
        <v>0</v>
      </c>
      <c r="L115" s="346">
        <v>0</v>
      </c>
      <c r="M115" s="346">
        <v>0</v>
      </c>
      <c r="N115" s="346">
        <v>0</v>
      </c>
      <c r="O115" s="346">
        <v>0</v>
      </c>
      <c r="P115" s="346">
        <v>0</v>
      </c>
      <c r="Q115" s="346">
        <v>0</v>
      </c>
      <c r="R115" s="346">
        <v>0</v>
      </c>
      <c r="S115" s="346">
        <v>1</v>
      </c>
      <c r="T115" s="346">
        <v>1</v>
      </c>
      <c r="U115" s="346">
        <v>0</v>
      </c>
      <c r="V115" s="346">
        <v>0</v>
      </c>
      <c r="W115" s="346">
        <v>0</v>
      </c>
      <c r="X115" s="346">
        <v>0</v>
      </c>
      <c r="Y115" s="346">
        <v>0</v>
      </c>
      <c r="Z115" s="346">
        <v>0</v>
      </c>
      <c r="AA115" s="346">
        <v>0</v>
      </c>
      <c r="AB115" s="346">
        <v>0</v>
      </c>
      <c r="AC115" s="346">
        <v>0</v>
      </c>
      <c r="AD115" s="346">
        <v>0</v>
      </c>
      <c r="AE115" s="346">
        <v>0</v>
      </c>
      <c r="AF115" s="346">
        <v>0</v>
      </c>
      <c r="AG115" s="346">
        <v>0</v>
      </c>
      <c r="AH115" s="346">
        <v>0</v>
      </c>
      <c r="AI115" s="346">
        <v>0</v>
      </c>
      <c r="AJ115" s="346">
        <v>0</v>
      </c>
      <c r="AK115" s="346">
        <v>0</v>
      </c>
      <c r="AL115" s="346">
        <v>1</v>
      </c>
      <c r="AM115" s="346">
        <v>0</v>
      </c>
      <c r="AN115" s="346">
        <v>0</v>
      </c>
      <c r="AO115" s="346">
        <v>0</v>
      </c>
      <c r="AP115" s="346">
        <v>0</v>
      </c>
      <c r="AQ115" s="346">
        <v>0</v>
      </c>
      <c r="AR115" s="346">
        <v>0</v>
      </c>
      <c r="AS115" s="346">
        <v>0</v>
      </c>
      <c r="AT115" s="346">
        <v>0</v>
      </c>
      <c r="AU115" s="346">
        <v>0</v>
      </c>
      <c r="AV115" s="346">
        <v>0</v>
      </c>
      <c r="AW115" s="346">
        <v>1</v>
      </c>
      <c r="AX115" s="346">
        <v>1</v>
      </c>
      <c r="AY115" s="346">
        <v>1</v>
      </c>
      <c r="AZ115" s="346">
        <v>4</v>
      </c>
      <c r="BA115" s="346">
        <v>0</v>
      </c>
      <c r="BB115" s="346">
        <v>0</v>
      </c>
      <c r="BC115" s="346">
        <v>8</v>
      </c>
      <c r="BD115" s="346">
        <v>8</v>
      </c>
      <c r="BE115" s="346">
        <v>1</v>
      </c>
      <c r="BF115" s="346">
        <v>1</v>
      </c>
      <c r="BG115" s="346">
        <v>3</v>
      </c>
      <c r="BH115" s="346">
        <v>3</v>
      </c>
      <c r="BI115" s="346">
        <v>0</v>
      </c>
      <c r="BJ115" s="346">
        <v>0</v>
      </c>
      <c r="BK115" s="346">
        <v>7</v>
      </c>
      <c r="BL115" s="346">
        <v>0</v>
      </c>
      <c r="BM115" s="346">
        <v>0</v>
      </c>
      <c r="BN115" s="346">
        <v>0</v>
      </c>
      <c r="BO115" s="346">
        <v>0</v>
      </c>
      <c r="BP115" s="346">
        <v>0</v>
      </c>
      <c r="BQ115" s="346">
        <v>0</v>
      </c>
      <c r="BR115" s="346">
        <v>0</v>
      </c>
      <c r="BS115" s="346">
        <v>0</v>
      </c>
      <c r="BT115" s="346">
        <v>0</v>
      </c>
      <c r="BU115" s="346">
        <v>0</v>
      </c>
      <c r="BV115" s="346">
        <v>0</v>
      </c>
      <c r="BW115" s="346">
        <v>0</v>
      </c>
      <c r="BX115" s="346">
        <v>0</v>
      </c>
      <c r="BY115" s="346">
        <v>1</v>
      </c>
      <c r="BZ115" s="346">
        <v>2</v>
      </c>
      <c r="CA115" s="346">
        <v>0</v>
      </c>
      <c r="CB115" s="346">
        <v>0</v>
      </c>
      <c r="CC115" s="346">
        <v>0</v>
      </c>
      <c r="CD115" s="346">
        <v>0</v>
      </c>
      <c r="CE115" s="346">
        <v>0</v>
      </c>
      <c r="CF115" s="346">
        <v>0</v>
      </c>
      <c r="CG115" s="346">
        <v>0</v>
      </c>
      <c r="CH115" s="346">
        <v>0</v>
      </c>
      <c r="CI115" s="346">
        <v>0</v>
      </c>
      <c r="CJ115" s="346">
        <v>0</v>
      </c>
      <c r="CK115" s="346">
        <v>0</v>
      </c>
      <c r="CL115" s="346">
        <v>0</v>
      </c>
      <c r="CM115" s="346">
        <v>7</v>
      </c>
      <c r="CN115" s="346">
        <v>28</v>
      </c>
      <c r="CO115" s="346">
        <v>0</v>
      </c>
      <c r="CP115" s="346">
        <v>0</v>
      </c>
      <c r="CQ115" s="346">
        <v>9</v>
      </c>
      <c r="CR115" s="346">
        <v>9</v>
      </c>
      <c r="CS115" s="346">
        <v>1</v>
      </c>
      <c r="CT115" s="346">
        <v>1</v>
      </c>
      <c r="CU115" s="346">
        <v>4</v>
      </c>
      <c r="CV115" s="346">
        <v>4</v>
      </c>
      <c r="CW115" s="346">
        <v>0</v>
      </c>
      <c r="CX115" s="346">
        <v>0</v>
      </c>
      <c r="CY115" s="346">
        <v>3</v>
      </c>
      <c r="CZ115" s="346">
        <v>0</v>
      </c>
      <c r="DA115" s="346">
        <v>1</v>
      </c>
      <c r="DB115" s="346">
        <v>10</v>
      </c>
      <c r="DC115" s="346">
        <v>1</v>
      </c>
      <c r="DD115" s="346">
        <v>30</v>
      </c>
      <c r="DE115" s="346">
        <v>0</v>
      </c>
      <c r="DF115" s="346">
        <v>0</v>
      </c>
      <c r="DG115" s="346">
        <v>0</v>
      </c>
      <c r="DH115" s="346">
        <v>0</v>
      </c>
      <c r="DI115" s="346">
        <v>0</v>
      </c>
      <c r="DJ115" s="346">
        <v>0</v>
      </c>
      <c r="DK115" s="346">
        <v>0</v>
      </c>
      <c r="DL115" s="346">
        <v>0</v>
      </c>
      <c r="DM115" s="346">
        <v>1</v>
      </c>
      <c r="DN115" s="346">
        <v>2</v>
      </c>
      <c r="DO115" s="346">
        <v>0</v>
      </c>
      <c r="DP115" s="346">
        <v>0</v>
      </c>
      <c r="DQ115" s="346">
        <v>0</v>
      </c>
      <c r="DR115" s="346">
        <v>0</v>
      </c>
      <c r="DS115" s="346">
        <v>0</v>
      </c>
      <c r="DT115" s="346">
        <v>0</v>
      </c>
      <c r="DU115" s="346">
        <v>0</v>
      </c>
      <c r="DV115" s="346">
        <v>0</v>
      </c>
      <c r="DW115" s="346">
        <v>0</v>
      </c>
      <c r="DX115" s="346">
        <v>0</v>
      </c>
      <c r="DY115" s="346">
        <v>0</v>
      </c>
      <c r="DZ115" s="346">
        <v>0</v>
      </c>
      <c r="EA115" s="346">
        <v>0</v>
      </c>
      <c r="EB115" s="346">
        <v>0</v>
      </c>
      <c r="EC115" s="346">
        <v>0</v>
      </c>
      <c r="ED115" s="346">
        <v>0</v>
      </c>
      <c r="EE115" s="346">
        <v>0</v>
      </c>
      <c r="EF115" s="346">
        <v>0</v>
      </c>
      <c r="EG115" s="346">
        <v>0</v>
      </c>
      <c r="EH115" s="346">
        <v>0</v>
      </c>
      <c r="EI115" s="346">
        <v>0</v>
      </c>
      <c r="EJ115" s="346">
        <v>0</v>
      </c>
      <c r="EK115" s="346">
        <v>0</v>
      </c>
      <c r="EL115" s="346">
        <v>0</v>
      </c>
      <c r="EM115" s="346">
        <v>0</v>
      </c>
      <c r="EN115" s="346">
        <v>0</v>
      </c>
      <c r="EO115" s="346">
        <v>0</v>
      </c>
      <c r="EP115" s="346">
        <v>0</v>
      </c>
      <c r="EQ115" s="346">
        <v>0</v>
      </c>
      <c r="ER115" s="346">
        <v>0</v>
      </c>
      <c r="ES115" s="346">
        <v>0</v>
      </c>
      <c r="ET115" s="346">
        <v>0</v>
      </c>
      <c r="EU115" s="346">
        <v>0</v>
      </c>
      <c r="EV115" s="346">
        <v>0</v>
      </c>
      <c r="EW115" s="346">
        <v>0</v>
      </c>
      <c r="EX115" s="346">
        <v>0</v>
      </c>
      <c r="EY115" s="346">
        <v>0</v>
      </c>
      <c r="EZ115" s="346">
        <v>0</v>
      </c>
      <c r="FA115" s="346">
        <v>0</v>
      </c>
      <c r="FB115" s="346">
        <v>0</v>
      </c>
      <c r="FC115" s="346">
        <v>0</v>
      </c>
      <c r="FD115" s="346">
        <v>0</v>
      </c>
      <c r="FE115" s="346">
        <v>0</v>
      </c>
      <c r="FF115" s="346">
        <v>0</v>
      </c>
      <c r="FG115" s="346">
        <v>0</v>
      </c>
      <c r="FH115" s="346">
        <v>0</v>
      </c>
      <c r="FI115" s="346">
        <v>0</v>
      </c>
      <c r="FJ115" s="346">
        <v>0</v>
      </c>
      <c r="FK115" s="346">
        <v>0</v>
      </c>
      <c r="FL115" s="346">
        <v>0</v>
      </c>
      <c r="FM115" s="346">
        <v>0</v>
      </c>
      <c r="FN115" s="346">
        <v>0</v>
      </c>
      <c r="FO115" s="346">
        <v>0</v>
      </c>
      <c r="FP115" s="346">
        <v>0</v>
      </c>
      <c r="FQ115" s="346">
        <v>0</v>
      </c>
      <c r="FR115" s="346">
        <v>0</v>
      </c>
      <c r="FS115" s="346">
        <v>0</v>
      </c>
      <c r="FT115" s="346">
        <v>0</v>
      </c>
      <c r="FU115" s="346">
        <v>0</v>
      </c>
      <c r="FV115" s="346">
        <v>1</v>
      </c>
      <c r="FW115" s="346">
        <v>0</v>
      </c>
      <c r="FX115" s="346">
        <v>0</v>
      </c>
      <c r="FY115" s="346">
        <v>5</v>
      </c>
      <c r="FZ115" s="346">
        <v>0</v>
      </c>
      <c r="GA115" s="346">
        <v>3</v>
      </c>
      <c r="GB115" s="346">
        <v>1</v>
      </c>
      <c r="GC115" s="346">
        <v>0</v>
      </c>
      <c r="GD115" s="346">
        <v>0</v>
      </c>
      <c r="GE115" s="346">
        <v>0</v>
      </c>
      <c r="GF115" s="346">
        <v>0</v>
      </c>
      <c r="GG115" s="346">
        <v>0</v>
      </c>
      <c r="GH115" s="346">
        <v>0</v>
      </c>
      <c r="GI115" s="346">
        <v>0</v>
      </c>
      <c r="GJ115" s="346">
        <v>0</v>
      </c>
      <c r="GK115" s="346">
        <v>0</v>
      </c>
      <c r="GL115" s="346">
        <v>0</v>
      </c>
      <c r="GM115" s="346">
        <v>0</v>
      </c>
      <c r="GN115" s="346">
        <v>0</v>
      </c>
      <c r="GO115" s="346">
        <v>0</v>
      </c>
      <c r="GP115" s="346">
        <v>0</v>
      </c>
      <c r="GQ115" s="346">
        <v>0</v>
      </c>
      <c r="GR115" s="346">
        <v>0</v>
      </c>
      <c r="GS115" s="346">
        <v>2</v>
      </c>
      <c r="GT115" s="346">
        <v>3</v>
      </c>
      <c r="GU115" s="346">
        <v>9</v>
      </c>
      <c r="GV115" s="346">
        <v>0</v>
      </c>
      <c r="GW115" s="346">
        <v>18</v>
      </c>
      <c r="GX115" s="346">
        <v>1</v>
      </c>
      <c r="GY115" s="346">
        <v>0</v>
      </c>
      <c r="GZ115" s="346">
        <v>0</v>
      </c>
      <c r="HA115" s="346">
        <v>0</v>
      </c>
      <c r="HB115" s="346">
        <v>0</v>
      </c>
      <c r="HC115" s="346">
        <v>0</v>
      </c>
      <c r="HD115" s="346">
        <v>0</v>
      </c>
      <c r="HE115" s="346">
        <v>0</v>
      </c>
      <c r="HF115" s="346">
        <v>0</v>
      </c>
      <c r="HG115" s="346">
        <v>0</v>
      </c>
      <c r="HH115" s="346">
        <v>0</v>
      </c>
      <c r="HI115" s="346">
        <v>0</v>
      </c>
      <c r="HJ115" s="346">
        <v>0</v>
      </c>
      <c r="HK115" s="346">
        <v>0</v>
      </c>
      <c r="HL115" s="346">
        <v>0</v>
      </c>
      <c r="HM115" s="346">
        <v>0</v>
      </c>
    </row>
    <row r="116" spans="1:221" x14ac:dyDescent="0.2">
      <c r="A116" s="353">
        <v>41</v>
      </c>
      <c r="B116" s="324" t="s">
        <v>334</v>
      </c>
      <c r="C116" s="130"/>
      <c r="D116" s="131"/>
      <c r="E116" s="346">
        <v>0</v>
      </c>
      <c r="F116" s="346">
        <v>0</v>
      </c>
      <c r="G116" s="346">
        <v>0</v>
      </c>
      <c r="H116" s="346">
        <v>0</v>
      </c>
      <c r="I116" s="346">
        <v>0</v>
      </c>
      <c r="J116" s="346">
        <v>0</v>
      </c>
      <c r="K116" s="346">
        <v>1</v>
      </c>
      <c r="L116" s="346">
        <v>4</v>
      </c>
      <c r="M116" s="346">
        <v>0</v>
      </c>
      <c r="N116" s="346">
        <v>0</v>
      </c>
      <c r="O116" s="346">
        <v>1</v>
      </c>
      <c r="P116" s="346">
        <v>1</v>
      </c>
      <c r="Q116" s="346">
        <v>0</v>
      </c>
      <c r="R116" s="346">
        <v>0</v>
      </c>
      <c r="S116" s="346">
        <v>1</v>
      </c>
      <c r="T116" s="346">
        <v>1</v>
      </c>
      <c r="U116" s="346">
        <v>0</v>
      </c>
      <c r="V116" s="346">
        <v>0</v>
      </c>
      <c r="W116" s="346">
        <v>0</v>
      </c>
      <c r="X116" s="346">
        <v>0</v>
      </c>
      <c r="Y116" s="346">
        <v>0</v>
      </c>
      <c r="Z116" s="346">
        <v>0</v>
      </c>
      <c r="AA116" s="346">
        <v>0</v>
      </c>
      <c r="AB116" s="346">
        <v>0</v>
      </c>
      <c r="AC116" s="346">
        <v>0</v>
      </c>
      <c r="AD116" s="346">
        <v>0</v>
      </c>
      <c r="AE116" s="346">
        <v>0</v>
      </c>
      <c r="AF116" s="346">
        <v>0</v>
      </c>
      <c r="AG116" s="346">
        <v>0</v>
      </c>
      <c r="AH116" s="346">
        <v>0</v>
      </c>
      <c r="AI116" s="346">
        <v>0</v>
      </c>
      <c r="AJ116" s="346">
        <v>0</v>
      </c>
      <c r="AK116" s="346">
        <v>0</v>
      </c>
      <c r="AL116" s="346">
        <v>0</v>
      </c>
      <c r="AM116" s="346">
        <v>0</v>
      </c>
      <c r="AN116" s="346">
        <v>0</v>
      </c>
      <c r="AO116" s="346">
        <v>0</v>
      </c>
      <c r="AP116" s="346">
        <v>0</v>
      </c>
      <c r="AQ116" s="346">
        <v>0</v>
      </c>
      <c r="AR116" s="346">
        <v>0</v>
      </c>
      <c r="AS116" s="346">
        <v>0</v>
      </c>
      <c r="AT116" s="346">
        <v>0</v>
      </c>
      <c r="AU116" s="346">
        <v>0</v>
      </c>
      <c r="AV116" s="346">
        <v>0</v>
      </c>
      <c r="AW116" s="346">
        <v>0</v>
      </c>
      <c r="AX116" s="346">
        <v>0</v>
      </c>
      <c r="AY116" s="346">
        <v>2</v>
      </c>
      <c r="AZ116" s="346">
        <v>8</v>
      </c>
      <c r="BA116" s="346">
        <v>3</v>
      </c>
      <c r="BB116" s="346">
        <v>3</v>
      </c>
      <c r="BC116" s="346">
        <v>14</v>
      </c>
      <c r="BD116" s="346">
        <v>14</v>
      </c>
      <c r="BE116" s="346">
        <v>1</v>
      </c>
      <c r="BF116" s="346">
        <v>1</v>
      </c>
      <c r="BG116" s="346">
        <v>13</v>
      </c>
      <c r="BH116" s="346">
        <v>13</v>
      </c>
      <c r="BI116" s="346">
        <v>0</v>
      </c>
      <c r="BJ116" s="346">
        <v>0</v>
      </c>
      <c r="BK116" s="346">
        <v>0</v>
      </c>
      <c r="BL116" s="346">
        <v>0</v>
      </c>
      <c r="BM116" s="346">
        <v>0</v>
      </c>
      <c r="BN116" s="346">
        <v>0</v>
      </c>
      <c r="BO116" s="346">
        <v>1</v>
      </c>
      <c r="BP116" s="346">
        <v>30</v>
      </c>
      <c r="BQ116" s="346">
        <v>0</v>
      </c>
      <c r="BR116" s="346">
        <v>0</v>
      </c>
      <c r="BS116" s="346">
        <v>0</v>
      </c>
      <c r="BT116" s="346">
        <v>0</v>
      </c>
      <c r="BU116" s="346">
        <v>0</v>
      </c>
      <c r="BV116" s="346">
        <v>0</v>
      </c>
      <c r="BW116" s="346">
        <v>0</v>
      </c>
      <c r="BX116" s="346">
        <v>0</v>
      </c>
      <c r="BY116" s="346">
        <v>0</v>
      </c>
      <c r="BZ116" s="346">
        <v>0</v>
      </c>
      <c r="CA116" s="346">
        <v>0</v>
      </c>
      <c r="CB116" s="346">
        <v>0</v>
      </c>
      <c r="CC116" s="346">
        <v>0</v>
      </c>
      <c r="CD116" s="346">
        <v>0</v>
      </c>
      <c r="CE116" s="346">
        <v>0</v>
      </c>
      <c r="CF116" s="346">
        <v>0</v>
      </c>
      <c r="CG116" s="346">
        <v>0</v>
      </c>
      <c r="CH116" s="346">
        <v>0</v>
      </c>
      <c r="CI116" s="346">
        <v>0</v>
      </c>
      <c r="CJ116" s="346">
        <v>0</v>
      </c>
      <c r="CK116" s="346">
        <v>0</v>
      </c>
      <c r="CL116" s="346">
        <v>0</v>
      </c>
      <c r="CM116" s="346">
        <v>4</v>
      </c>
      <c r="CN116" s="346">
        <v>16</v>
      </c>
      <c r="CO116" s="346">
        <v>0</v>
      </c>
      <c r="CP116" s="346">
        <v>0</v>
      </c>
      <c r="CQ116" s="346">
        <v>15</v>
      </c>
      <c r="CR116" s="346">
        <v>15</v>
      </c>
      <c r="CS116" s="346">
        <v>1</v>
      </c>
      <c r="CT116" s="346">
        <v>1</v>
      </c>
      <c r="CU116" s="346">
        <v>6</v>
      </c>
      <c r="CV116" s="346">
        <v>6</v>
      </c>
      <c r="CW116" s="346">
        <v>1</v>
      </c>
      <c r="CX116" s="346">
        <v>1</v>
      </c>
      <c r="CY116" s="346">
        <v>0</v>
      </c>
      <c r="CZ116" s="346">
        <v>0</v>
      </c>
      <c r="DA116" s="346">
        <v>0</v>
      </c>
      <c r="DB116" s="346">
        <v>0</v>
      </c>
      <c r="DC116" s="346">
        <v>5</v>
      </c>
      <c r="DD116" s="346">
        <v>150</v>
      </c>
      <c r="DE116" s="346">
        <v>0</v>
      </c>
      <c r="DF116" s="346">
        <v>0</v>
      </c>
      <c r="DG116" s="346">
        <v>0</v>
      </c>
      <c r="DH116" s="346">
        <v>0</v>
      </c>
      <c r="DI116" s="346">
        <v>0</v>
      </c>
      <c r="DJ116" s="346">
        <v>0</v>
      </c>
      <c r="DK116" s="346">
        <v>0</v>
      </c>
      <c r="DL116" s="346">
        <v>0</v>
      </c>
      <c r="DM116" s="346">
        <v>0</v>
      </c>
      <c r="DN116" s="346">
        <v>0</v>
      </c>
      <c r="DO116" s="346">
        <v>0</v>
      </c>
      <c r="DP116" s="346">
        <v>0</v>
      </c>
      <c r="DQ116" s="346">
        <v>0</v>
      </c>
      <c r="DR116" s="346">
        <v>0</v>
      </c>
      <c r="DS116" s="346">
        <v>0</v>
      </c>
      <c r="DT116" s="346">
        <v>0</v>
      </c>
      <c r="DU116" s="346">
        <v>0</v>
      </c>
      <c r="DV116" s="346">
        <v>0</v>
      </c>
      <c r="DW116" s="346">
        <v>0</v>
      </c>
      <c r="DX116" s="346">
        <v>0</v>
      </c>
      <c r="DY116" s="346">
        <v>0</v>
      </c>
      <c r="DZ116" s="346">
        <v>0</v>
      </c>
      <c r="EA116" s="346">
        <v>0</v>
      </c>
      <c r="EB116" s="346">
        <v>0</v>
      </c>
      <c r="EC116" s="346">
        <v>0</v>
      </c>
      <c r="ED116" s="346">
        <v>0</v>
      </c>
      <c r="EE116" s="346">
        <v>0</v>
      </c>
      <c r="EF116" s="346">
        <v>0</v>
      </c>
      <c r="EG116" s="346">
        <v>0</v>
      </c>
      <c r="EH116" s="346">
        <v>0</v>
      </c>
      <c r="EI116" s="346">
        <v>0</v>
      </c>
      <c r="EJ116" s="346">
        <v>0</v>
      </c>
      <c r="EK116" s="346">
        <v>0</v>
      </c>
      <c r="EL116" s="346">
        <v>0</v>
      </c>
      <c r="EM116" s="346">
        <v>0</v>
      </c>
      <c r="EN116" s="346">
        <v>0</v>
      </c>
      <c r="EO116" s="346">
        <v>0</v>
      </c>
      <c r="EP116" s="346">
        <v>0</v>
      </c>
      <c r="EQ116" s="346">
        <v>0</v>
      </c>
      <c r="ER116" s="346">
        <v>0</v>
      </c>
      <c r="ES116" s="346">
        <v>0</v>
      </c>
      <c r="ET116" s="346">
        <v>0</v>
      </c>
      <c r="EU116" s="346">
        <v>0</v>
      </c>
      <c r="EV116" s="346">
        <v>0</v>
      </c>
      <c r="EW116" s="346">
        <v>0</v>
      </c>
      <c r="EX116" s="346">
        <v>0</v>
      </c>
      <c r="EY116" s="346">
        <v>0</v>
      </c>
      <c r="EZ116" s="346">
        <v>0</v>
      </c>
      <c r="FA116" s="346">
        <v>0</v>
      </c>
      <c r="FB116" s="346">
        <v>0</v>
      </c>
      <c r="FC116" s="346">
        <v>0</v>
      </c>
      <c r="FD116" s="346">
        <v>0</v>
      </c>
      <c r="FE116" s="346">
        <v>0</v>
      </c>
      <c r="FF116" s="346">
        <v>0</v>
      </c>
      <c r="FG116" s="346">
        <v>0</v>
      </c>
      <c r="FH116" s="346">
        <v>0</v>
      </c>
      <c r="FI116" s="346">
        <v>0</v>
      </c>
      <c r="FJ116" s="346">
        <v>0</v>
      </c>
      <c r="FK116" s="346">
        <v>0</v>
      </c>
      <c r="FL116" s="346">
        <v>0</v>
      </c>
      <c r="FM116" s="346">
        <v>0</v>
      </c>
      <c r="FN116" s="346">
        <v>0</v>
      </c>
      <c r="FO116" s="346">
        <v>0</v>
      </c>
      <c r="FP116" s="346">
        <v>0</v>
      </c>
      <c r="FQ116" s="346">
        <v>0</v>
      </c>
      <c r="FR116" s="346">
        <v>0</v>
      </c>
      <c r="FS116" s="346">
        <v>0</v>
      </c>
      <c r="FT116" s="346">
        <v>0</v>
      </c>
      <c r="FU116" s="346">
        <v>0</v>
      </c>
      <c r="FV116" s="346">
        <v>2</v>
      </c>
      <c r="FW116" s="346">
        <v>0</v>
      </c>
      <c r="FX116" s="346">
        <v>0</v>
      </c>
      <c r="FY116" s="346">
        <v>7</v>
      </c>
      <c r="FZ116" s="346">
        <v>0</v>
      </c>
      <c r="GA116" s="346">
        <v>2</v>
      </c>
      <c r="GB116" s="346">
        <v>0</v>
      </c>
      <c r="GC116" s="346">
        <v>0</v>
      </c>
      <c r="GD116" s="346">
        <v>0</v>
      </c>
      <c r="GE116" s="346">
        <v>0</v>
      </c>
      <c r="GF116" s="346">
        <v>0</v>
      </c>
      <c r="GG116" s="346">
        <v>0</v>
      </c>
      <c r="GH116" s="346">
        <v>0</v>
      </c>
      <c r="GI116" s="346">
        <v>0</v>
      </c>
      <c r="GJ116" s="346">
        <v>0</v>
      </c>
      <c r="GK116" s="346">
        <v>0</v>
      </c>
      <c r="GL116" s="346">
        <v>0</v>
      </c>
      <c r="GM116" s="346">
        <v>0</v>
      </c>
      <c r="GN116" s="346">
        <v>0</v>
      </c>
      <c r="GO116" s="346">
        <v>0</v>
      </c>
      <c r="GP116" s="346">
        <v>0</v>
      </c>
      <c r="GQ116" s="346">
        <v>0</v>
      </c>
      <c r="GR116" s="346">
        <v>0</v>
      </c>
      <c r="GS116" s="346">
        <v>53</v>
      </c>
      <c r="GT116" s="346">
        <v>68</v>
      </c>
      <c r="GU116" s="346">
        <v>0</v>
      </c>
      <c r="GV116" s="346">
        <v>5</v>
      </c>
      <c r="GW116" s="346">
        <v>0</v>
      </c>
      <c r="GX116" s="346">
        <v>0</v>
      </c>
      <c r="GY116" s="346">
        <v>7</v>
      </c>
      <c r="GZ116" s="346">
        <v>1</v>
      </c>
      <c r="HA116" s="346">
        <v>0</v>
      </c>
      <c r="HB116" s="346">
        <v>0</v>
      </c>
      <c r="HC116" s="346">
        <v>0</v>
      </c>
      <c r="HD116" s="346">
        <v>0</v>
      </c>
      <c r="HE116" s="346">
        <v>0</v>
      </c>
      <c r="HF116" s="346">
        <v>0</v>
      </c>
      <c r="HG116" s="346">
        <v>0</v>
      </c>
      <c r="HH116" s="346">
        <v>0</v>
      </c>
      <c r="HI116" s="346">
        <v>0</v>
      </c>
      <c r="HJ116" s="346">
        <v>0</v>
      </c>
      <c r="HK116" s="346">
        <v>0</v>
      </c>
      <c r="HL116" s="346">
        <v>0</v>
      </c>
      <c r="HM116" s="346">
        <v>0</v>
      </c>
    </row>
    <row r="117" spans="1:221" x14ac:dyDescent="0.2">
      <c r="A117" s="353">
        <v>42</v>
      </c>
      <c r="B117" s="324" t="s">
        <v>335</v>
      </c>
      <c r="C117" s="130"/>
      <c r="D117" s="131"/>
      <c r="E117" s="346">
        <v>0</v>
      </c>
      <c r="F117" s="346">
        <v>0</v>
      </c>
      <c r="G117" s="346">
        <v>0</v>
      </c>
      <c r="H117" s="346">
        <v>0</v>
      </c>
      <c r="I117" s="346">
        <v>0</v>
      </c>
      <c r="J117" s="346">
        <v>0</v>
      </c>
      <c r="K117" s="346">
        <v>0</v>
      </c>
      <c r="L117" s="346">
        <v>0</v>
      </c>
      <c r="M117" s="346">
        <v>0</v>
      </c>
      <c r="N117" s="346">
        <v>0</v>
      </c>
      <c r="O117" s="346">
        <v>0</v>
      </c>
      <c r="P117" s="346">
        <v>0</v>
      </c>
      <c r="Q117" s="346">
        <v>1</v>
      </c>
      <c r="R117" s="346">
        <v>1</v>
      </c>
      <c r="S117" s="346">
        <v>2</v>
      </c>
      <c r="T117" s="346">
        <v>2</v>
      </c>
      <c r="U117" s="346">
        <v>0</v>
      </c>
      <c r="V117" s="346">
        <v>0</v>
      </c>
      <c r="W117" s="346">
        <v>0</v>
      </c>
      <c r="X117" s="346">
        <v>0</v>
      </c>
      <c r="Y117" s="346">
        <v>0</v>
      </c>
      <c r="Z117" s="346">
        <v>0</v>
      </c>
      <c r="AA117" s="346">
        <v>1</v>
      </c>
      <c r="AB117" s="346">
        <v>30</v>
      </c>
      <c r="AC117" s="346">
        <v>0</v>
      </c>
      <c r="AD117" s="346">
        <v>0</v>
      </c>
      <c r="AE117" s="346">
        <v>0</v>
      </c>
      <c r="AF117" s="346">
        <v>0</v>
      </c>
      <c r="AG117" s="346">
        <v>0</v>
      </c>
      <c r="AH117" s="346">
        <v>0</v>
      </c>
      <c r="AI117" s="346">
        <v>0</v>
      </c>
      <c r="AJ117" s="346">
        <v>0</v>
      </c>
      <c r="AK117" s="346">
        <v>0</v>
      </c>
      <c r="AL117" s="346">
        <v>0</v>
      </c>
      <c r="AM117" s="346">
        <v>0</v>
      </c>
      <c r="AN117" s="346">
        <v>0</v>
      </c>
      <c r="AO117" s="346">
        <v>0</v>
      </c>
      <c r="AP117" s="346">
        <v>0</v>
      </c>
      <c r="AQ117" s="346">
        <v>0</v>
      </c>
      <c r="AR117" s="346">
        <v>0</v>
      </c>
      <c r="AS117" s="346">
        <v>0</v>
      </c>
      <c r="AT117" s="346">
        <v>0</v>
      </c>
      <c r="AU117" s="346">
        <v>0</v>
      </c>
      <c r="AV117" s="346">
        <v>0</v>
      </c>
      <c r="AW117" s="346">
        <v>1</v>
      </c>
      <c r="AX117" s="346">
        <v>1</v>
      </c>
      <c r="AY117" s="346">
        <v>3</v>
      </c>
      <c r="AZ117" s="346">
        <v>12</v>
      </c>
      <c r="BA117" s="346">
        <v>1</v>
      </c>
      <c r="BB117" s="346">
        <v>1</v>
      </c>
      <c r="BC117" s="346">
        <v>6</v>
      </c>
      <c r="BD117" s="346">
        <v>6</v>
      </c>
      <c r="BE117" s="346">
        <v>2</v>
      </c>
      <c r="BF117" s="346">
        <v>2</v>
      </c>
      <c r="BG117" s="346">
        <v>5</v>
      </c>
      <c r="BH117" s="346">
        <v>5</v>
      </c>
      <c r="BI117" s="346">
        <v>1</v>
      </c>
      <c r="BJ117" s="346">
        <v>1</v>
      </c>
      <c r="BK117" s="346">
        <v>0</v>
      </c>
      <c r="BL117" s="346">
        <v>0</v>
      </c>
      <c r="BM117" s="346">
        <v>0</v>
      </c>
      <c r="BN117" s="346">
        <v>0</v>
      </c>
      <c r="BO117" s="346">
        <v>6</v>
      </c>
      <c r="BP117" s="346">
        <v>180</v>
      </c>
      <c r="BQ117" s="346">
        <v>0</v>
      </c>
      <c r="BR117" s="346">
        <v>0</v>
      </c>
      <c r="BS117" s="346">
        <v>0</v>
      </c>
      <c r="BT117" s="346">
        <v>0</v>
      </c>
      <c r="BU117" s="346">
        <v>0</v>
      </c>
      <c r="BV117" s="346">
        <v>0</v>
      </c>
      <c r="BW117" s="346">
        <v>0</v>
      </c>
      <c r="BX117" s="346">
        <v>0</v>
      </c>
      <c r="BY117" s="346">
        <v>1</v>
      </c>
      <c r="BZ117" s="346">
        <v>1</v>
      </c>
      <c r="CA117" s="346">
        <v>0</v>
      </c>
      <c r="CB117" s="346">
        <v>0</v>
      </c>
      <c r="CC117" s="346">
        <v>0</v>
      </c>
      <c r="CD117" s="346">
        <v>0</v>
      </c>
      <c r="CE117" s="346">
        <v>0</v>
      </c>
      <c r="CF117" s="346">
        <v>0</v>
      </c>
      <c r="CG117" s="346">
        <v>0</v>
      </c>
      <c r="CH117" s="346">
        <v>0</v>
      </c>
      <c r="CI117" s="346">
        <v>0</v>
      </c>
      <c r="CJ117" s="346">
        <v>0</v>
      </c>
      <c r="CK117" s="346">
        <v>0</v>
      </c>
      <c r="CL117" s="346">
        <v>0</v>
      </c>
      <c r="CM117" s="346">
        <v>4</v>
      </c>
      <c r="CN117" s="346">
        <v>16</v>
      </c>
      <c r="CO117" s="346">
        <v>0</v>
      </c>
      <c r="CP117" s="346">
        <v>0</v>
      </c>
      <c r="CQ117" s="346">
        <v>6</v>
      </c>
      <c r="CR117" s="346">
        <v>6</v>
      </c>
      <c r="CS117" s="346">
        <v>0</v>
      </c>
      <c r="CT117" s="346">
        <v>0</v>
      </c>
      <c r="CU117" s="346">
        <v>13</v>
      </c>
      <c r="CV117" s="346">
        <v>13</v>
      </c>
      <c r="CW117" s="346">
        <v>0</v>
      </c>
      <c r="CX117" s="346">
        <v>0</v>
      </c>
      <c r="CY117" s="346">
        <v>3</v>
      </c>
      <c r="CZ117" s="346">
        <v>0</v>
      </c>
      <c r="DA117" s="346">
        <v>3</v>
      </c>
      <c r="DB117" s="346">
        <v>30</v>
      </c>
      <c r="DC117" s="346">
        <v>5</v>
      </c>
      <c r="DD117" s="346">
        <v>150</v>
      </c>
      <c r="DE117" s="346">
        <v>0</v>
      </c>
      <c r="DF117" s="346">
        <v>0</v>
      </c>
      <c r="DG117" s="346">
        <v>0</v>
      </c>
      <c r="DH117" s="346">
        <v>0</v>
      </c>
      <c r="DI117" s="346">
        <v>0</v>
      </c>
      <c r="DJ117" s="346">
        <v>0</v>
      </c>
      <c r="DK117" s="346">
        <v>0</v>
      </c>
      <c r="DL117" s="346">
        <v>0</v>
      </c>
      <c r="DM117" s="346">
        <v>1</v>
      </c>
      <c r="DN117" s="346">
        <v>0</v>
      </c>
      <c r="DO117" s="346">
        <v>0</v>
      </c>
      <c r="DP117" s="346">
        <v>0</v>
      </c>
      <c r="DQ117" s="346">
        <v>0</v>
      </c>
      <c r="DR117" s="346">
        <v>0</v>
      </c>
      <c r="DS117" s="346">
        <v>0</v>
      </c>
      <c r="DT117" s="346">
        <v>0</v>
      </c>
      <c r="DU117" s="346">
        <v>1</v>
      </c>
      <c r="DV117" s="346">
        <v>10</v>
      </c>
      <c r="DW117" s="346">
        <v>0</v>
      </c>
      <c r="DX117" s="346">
        <v>0</v>
      </c>
      <c r="DY117" s="346">
        <v>0</v>
      </c>
      <c r="DZ117" s="346">
        <v>0</v>
      </c>
      <c r="EA117" s="346">
        <v>0</v>
      </c>
      <c r="EB117" s="346">
        <v>0</v>
      </c>
      <c r="EC117" s="346">
        <v>0</v>
      </c>
      <c r="ED117" s="346">
        <v>0</v>
      </c>
      <c r="EE117" s="346">
        <v>0</v>
      </c>
      <c r="EF117" s="346">
        <v>0</v>
      </c>
      <c r="EG117" s="346">
        <v>0</v>
      </c>
      <c r="EH117" s="346">
        <v>0</v>
      </c>
      <c r="EI117" s="346">
        <v>0</v>
      </c>
      <c r="EJ117" s="346">
        <v>0</v>
      </c>
      <c r="EK117" s="346">
        <v>0</v>
      </c>
      <c r="EL117" s="346">
        <v>0</v>
      </c>
      <c r="EM117" s="346">
        <v>0</v>
      </c>
      <c r="EN117" s="346">
        <v>0</v>
      </c>
      <c r="EO117" s="346">
        <v>0</v>
      </c>
      <c r="EP117" s="346">
        <v>0</v>
      </c>
      <c r="EQ117" s="346">
        <v>0</v>
      </c>
      <c r="ER117" s="346">
        <v>0</v>
      </c>
      <c r="ES117" s="346">
        <v>0</v>
      </c>
      <c r="ET117" s="346">
        <v>0</v>
      </c>
      <c r="EU117" s="346">
        <v>0</v>
      </c>
      <c r="EV117" s="346">
        <v>0</v>
      </c>
      <c r="EW117" s="346">
        <v>0</v>
      </c>
      <c r="EX117" s="346">
        <v>0</v>
      </c>
      <c r="EY117" s="346">
        <v>0</v>
      </c>
      <c r="EZ117" s="346">
        <v>0</v>
      </c>
      <c r="FA117" s="346">
        <v>0</v>
      </c>
      <c r="FB117" s="346">
        <v>0</v>
      </c>
      <c r="FC117" s="346">
        <v>0</v>
      </c>
      <c r="FD117" s="346">
        <v>0</v>
      </c>
      <c r="FE117" s="346">
        <v>0</v>
      </c>
      <c r="FF117" s="346">
        <v>0</v>
      </c>
      <c r="FG117" s="346">
        <v>0</v>
      </c>
      <c r="FH117" s="346">
        <v>0</v>
      </c>
      <c r="FI117" s="346">
        <v>0</v>
      </c>
      <c r="FJ117" s="346">
        <v>0</v>
      </c>
      <c r="FK117" s="346">
        <v>0</v>
      </c>
      <c r="FL117" s="346">
        <v>0</v>
      </c>
      <c r="FM117" s="346">
        <v>0</v>
      </c>
      <c r="FN117" s="346">
        <v>0</v>
      </c>
      <c r="FO117" s="346">
        <v>0</v>
      </c>
      <c r="FP117" s="346">
        <v>0</v>
      </c>
      <c r="FQ117" s="346">
        <v>0</v>
      </c>
      <c r="FR117" s="346">
        <v>0</v>
      </c>
      <c r="FS117" s="346">
        <v>0</v>
      </c>
      <c r="FT117" s="346">
        <v>0</v>
      </c>
      <c r="FU117" s="346">
        <v>0</v>
      </c>
      <c r="FV117" s="346">
        <v>0</v>
      </c>
      <c r="FW117" s="346">
        <v>2</v>
      </c>
      <c r="FX117" s="346">
        <v>1</v>
      </c>
      <c r="FY117" s="346">
        <v>6</v>
      </c>
      <c r="FZ117" s="346">
        <v>0</v>
      </c>
      <c r="GA117" s="346">
        <v>2</v>
      </c>
      <c r="GB117" s="346">
        <v>4</v>
      </c>
      <c r="GC117" s="346">
        <v>0</v>
      </c>
      <c r="GD117" s="346">
        <v>0</v>
      </c>
      <c r="GE117" s="346">
        <v>0</v>
      </c>
      <c r="GF117" s="346">
        <v>0</v>
      </c>
      <c r="GG117" s="346">
        <v>0</v>
      </c>
      <c r="GH117" s="346">
        <v>0</v>
      </c>
      <c r="GI117" s="346">
        <v>0</v>
      </c>
      <c r="GJ117" s="346">
        <v>0</v>
      </c>
      <c r="GK117" s="346">
        <v>0</v>
      </c>
      <c r="GL117" s="346">
        <v>0</v>
      </c>
      <c r="GM117" s="346">
        <v>0</v>
      </c>
      <c r="GN117" s="346">
        <v>0</v>
      </c>
      <c r="GO117" s="346">
        <v>0</v>
      </c>
      <c r="GP117" s="346">
        <v>0</v>
      </c>
      <c r="GQ117" s="346">
        <v>0</v>
      </c>
      <c r="GR117" s="346">
        <v>0</v>
      </c>
      <c r="GS117" s="346">
        <v>0</v>
      </c>
      <c r="GT117" s="346">
        <v>1</v>
      </c>
      <c r="GU117" s="346">
        <v>12</v>
      </c>
      <c r="GV117" s="346">
        <v>6</v>
      </c>
      <c r="GW117" s="346">
        <v>16</v>
      </c>
      <c r="GX117" s="346">
        <v>4</v>
      </c>
      <c r="GY117" s="346">
        <v>0</v>
      </c>
      <c r="GZ117" s="346">
        <v>0</v>
      </c>
      <c r="HA117" s="346">
        <v>0</v>
      </c>
      <c r="HB117" s="346">
        <v>0</v>
      </c>
      <c r="HC117" s="346">
        <v>0</v>
      </c>
      <c r="HD117" s="346">
        <v>0</v>
      </c>
      <c r="HE117" s="346">
        <v>0</v>
      </c>
      <c r="HF117" s="346">
        <v>0</v>
      </c>
      <c r="HG117" s="346">
        <v>0</v>
      </c>
      <c r="HH117" s="346">
        <v>0</v>
      </c>
      <c r="HI117" s="346">
        <v>0</v>
      </c>
      <c r="HJ117" s="346">
        <v>0</v>
      </c>
      <c r="HK117" s="346">
        <v>0</v>
      </c>
      <c r="HL117" s="346">
        <v>0</v>
      </c>
      <c r="HM117" s="346">
        <v>0</v>
      </c>
    </row>
    <row r="118" spans="1:221" x14ac:dyDescent="0.2">
      <c r="A118" s="353">
        <v>43</v>
      </c>
      <c r="B118" s="324" t="s">
        <v>336</v>
      </c>
      <c r="C118" s="130"/>
      <c r="D118" s="131"/>
      <c r="E118" s="346">
        <v>0</v>
      </c>
      <c r="F118" s="346">
        <v>0</v>
      </c>
      <c r="G118" s="346">
        <v>0</v>
      </c>
      <c r="H118" s="346">
        <v>0</v>
      </c>
      <c r="I118" s="346">
        <v>0</v>
      </c>
      <c r="J118" s="346">
        <v>0</v>
      </c>
      <c r="K118" s="346">
        <v>0</v>
      </c>
      <c r="L118" s="346">
        <v>0</v>
      </c>
      <c r="M118" s="346">
        <v>0</v>
      </c>
      <c r="N118" s="346">
        <v>0</v>
      </c>
      <c r="O118" s="346">
        <v>0</v>
      </c>
      <c r="P118" s="346">
        <v>0</v>
      </c>
      <c r="Q118" s="346">
        <v>0</v>
      </c>
      <c r="R118" s="346">
        <v>0</v>
      </c>
      <c r="S118" s="346">
        <v>1</v>
      </c>
      <c r="T118" s="346">
        <v>1</v>
      </c>
      <c r="U118" s="346">
        <v>0</v>
      </c>
      <c r="V118" s="346">
        <v>0</v>
      </c>
      <c r="W118" s="346">
        <v>0</v>
      </c>
      <c r="X118" s="346">
        <v>0</v>
      </c>
      <c r="Y118" s="346">
        <v>0</v>
      </c>
      <c r="Z118" s="346">
        <v>0</v>
      </c>
      <c r="AA118" s="346">
        <v>0</v>
      </c>
      <c r="AB118" s="346">
        <v>0</v>
      </c>
      <c r="AC118" s="346">
        <v>0</v>
      </c>
      <c r="AD118" s="346">
        <v>0</v>
      </c>
      <c r="AE118" s="346">
        <v>0</v>
      </c>
      <c r="AF118" s="346">
        <v>0</v>
      </c>
      <c r="AG118" s="346">
        <v>0</v>
      </c>
      <c r="AH118" s="346">
        <v>0</v>
      </c>
      <c r="AI118" s="346">
        <v>0</v>
      </c>
      <c r="AJ118" s="346">
        <v>0</v>
      </c>
      <c r="AK118" s="346">
        <v>0</v>
      </c>
      <c r="AL118" s="346">
        <v>0</v>
      </c>
      <c r="AM118" s="346">
        <v>0</v>
      </c>
      <c r="AN118" s="346">
        <v>0</v>
      </c>
      <c r="AO118" s="346">
        <v>0</v>
      </c>
      <c r="AP118" s="346">
        <v>0</v>
      </c>
      <c r="AQ118" s="346">
        <v>0</v>
      </c>
      <c r="AR118" s="346">
        <v>0</v>
      </c>
      <c r="AS118" s="346">
        <v>0</v>
      </c>
      <c r="AT118" s="346">
        <v>0</v>
      </c>
      <c r="AU118" s="346">
        <v>0</v>
      </c>
      <c r="AV118" s="346">
        <v>0</v>
      </c>
      <c r="AW118" s="346">
        <v>0</v>
      </c>
      <c r="AX118" s="346">
        <v>0</v>
      </c>
      <c r="AY118" s="346">
        <v>3</v>
      </c>
      <c r="AZ118" s="346">
        <v>12</v>
      </c>
      <c r="BA118" s="346">
        <v>0</v>
      </c>
      <c r="BB118" s="346">
        <v>0</v>
      </c>
      <c r="BC118" s="346">
        <v>7</v>
      </c>
      <c r="BD118" s="346">
        <v>7</v>
      </c>
      <c r="BE118" s="346">
        <v>0</v>
      </c>
      <c r="BF118" s="346">
        <v>0</v>
      </c>
      <c r="BG118" s="346">
        <v>3</v>
      </c>
      <c r="BH118" s="346">
        <v>3</v>
      </c>
      <c r="BI118" s="346">
        <v>0</v>
      </c>
      <c r="BJ118" s="346">
        <v>0</v>
      </c>
      <c r="BK118" s="346">
        <v>0</v>
      </c>
      <c r="BL118" s="346">
        <v>0</v>
      </c>
      <c r="BM118" s="346">
        <v>0</v>
      </c>
      <c r="BN118" s="346">
        <v>0</v>
      </c>
      <c r="BO118" s="346">
        <v>1</v>
      </c>
      <c r="BP118" s="346">
        <v>30</v>
      </c>
      <c r="BQ118" s="346">
        <v>0</v>
      </c>
      <c r="BR118" s="346">
        <v>0</v>
      </c>
      <c r="BS118" s="346">
        <v>0</v>
      </c>
      <c r="BT118" s="346">
        <v>0</v>
      </c>
      <c r="BU118" s="346">
        <v>0</v>
      </c>
      <c r="BV118" s="346">
        <v>0</v>
      </c>
      <c r="BW118" s="346">
        <v>0</v>
      </c>
      <c r="BX118" s="346">
        <v>0</v>
      </c>
      <c r="BY118" s="346">
        <v>0</v>
      </c>
      <c r="BZ118" s="346">
        <v>0</v>
      </c>
      <c r="CA118" s="346">
        <v>0</v>
      </c>
      <c r="CB118" s="346">
        <v>0</v>
      </c>
      <c r="CC118" s="346">
        <v>0</v>
      </c>
      <c r="CD118" s="346">
        <v>0</v>
      </c>
      <c r="CE118" s="346">
        <v>0</v>
      </c>
      <c r="CF118" s="346">
        <v>0</v>
      </c>
      <c r="CG118" s="346">
        <v>0</v>
      </c>
      <c r="CH118" s="346">
        <v>0</v>
      </c>
      <c r="CI118" s="346">
        <v>0</v>
      </c>
      <c r="CJ118" s="346">
        <v>0</v>
      </c>
      <c r="CK118" s="346">
        <v>0</v>
      </c>
      <c r="CL118" s="346">
        <v>0</v>
      </c>
      <c r="CM118" s="346">
        <v>7</v>
      </c>
      <c r="CN118" s="346">
        <v>28</v>
      </c>
      <c r="CO118" s="346">
        <v>0</v>
      </c>
      <c r="CP118" s="346">
        <v>0</v>
      </c>
      <c r="CQ118" s="346">
        <v>10</v>
      </c>
      <c r="CR118" s="346">
        <v>10</v>
      </c>
      <c r="CS118" s="346">
        <v>1</v>
      </c>
      <c r="CT118" s="346">
        <v>1</v>
      </c>
      <c r="CU118" s="346">
        <v>4</v>
      </c>
      <c r="CV118" s="346">
        <v>4</v>
      </c>
      <c r="CW118" s="346">
        <v>0</v>
      </c>
      <c r="CX118" s="346">
        <v>0</v>
      </c>
      <c r="CY118" s="346">
        <v>0</v>
      </c>
      <c r="CZ118" s="346">
        <v>0</v>
      </c>
      <c r="DA118" s="346">
        <v>0</v>
      </c>
      <c r="DB118" s="346">
        <v>0</v>
      </c>
      <c r="DC118" s="346">
        <v>0</v>
      </c>
      <c r="DD118" s="346">
        <v>0</v>
      </c>
      <c r="DE118" s="346">
        <v>0</v>
      </c>
      <c r="DF118" s="346">
        <v>0</v>
      </c>
      <c r="DG118" s="346">
        <v>0</v>
      </c>
      <c r="DH118" s="346">
        <v>0</v>
      </c>
      <c r="DI118" s="346">
        <v>0</v>
      </c>
      <c r="DJ118" s="346">
        <v>0</v>
      </c>
      <c r="DK118" s="346">
        <v>0</v>
      </c>
      <c r="DL118" s="346">
        <v>0</v>
      </c>
      <c r="DM118" s="346">
        <v>0</v>
      </c>
      <c r="DN118" s="346">
        <v>0</v>
      </c>
      <c r="DO118" s="346">
        <v>0</v>
      </c>
      <c r="DP118" s="346">
        <v>0</v>
      </c>
      <c r="DQ118" s="346">
        <v>0</v>
      </c>
      <c r="DR118" s="346">
        <v>0</v>
      </c>
      <c r="DS118" s="346">
        <v>0</v>
      </c>
      <c r="DT118" s="346">
        <v>0</v>
      </c>
      <c r="DU118" s="346">
        <v>0</v>
      </c>
      <c r="DV118" s="346">
        <v>0</v>
      </c>
      <c r="DW118" s="346">
        <v>0</v>
      </c>
      <c r="DX118" s="346">
        <v>0</v>
      </c>
      <c r="DY118" s="346">
        <v>0</v>
      </c>
      <c r="DZ118" s="346">
        <v>0</v>
      </c>
      <c r="EA118" s="346">
        <v>0</v>
      </c>
      <c r="EB118" s="346">
        <v>0</v>
      </c>
      <c r="EC118" s="346">
        <v>0</v>
      </c>
      <c r="ED118" s="346">
        <v>0</v>
      </c>
      <c r="EE118" s="346">
        <v>0</v>
      </c>
      <c r="EF118" s="346">
        <v>0</v>
      </c>
      <c r="EG118" s="346">
        <v>0</v>
      </c>
      <c r="EH118" s="346">
        <v>0</v>
      </c>
      <c r="EI118" s="346">
        <v>0</v>
      </c>
      <c r="EJ118" s="346">
        <v>0</v>
      </c>
      <c r="EK118" s="346">
        <v>0</v>
      </c>
      <c r="EL118" s="346">
        <v>0</v>
      </c>
      <c r="EM118" s="346">
        <v>0</v>
      </c>
      <c r="EN118" s="346">
        <v>0</v>
      </c>
      <c r="EO118" s="346">
        <v>0</v>
      </c>
      <c r="EP118" s="346">
        <v>0</v>
      </c>
      <c r="EQ118" s="346">
        <v>0</v>
      </c>
      <c r="ER118" s="346">
        <v>0</v>
      </c>
      <c r="ES118" s="346">
        <v>0</v>
      </c>
      <c r="ET118" s="346">
        <v>0</v>
      </c>
      <c r="EU118" s="346">
        <v>0</v>
      </c>
      <c r="EV118" s="346">
        <v>0</v>
      </c>
      <c r="EW118" s="346">
        <v>0</v>
      </c>
      <c r="EX118" s="346">
        <v>0</v>
      </c>
      <c r="EY118" s="346">
        <v>0</v>
      </c>
      <c r="EZ118" s="346">
        <v>0</v>
      </c>
      <c r="FA118" s="346">
        <v>0</v>
      </c>
      <c r="FB118" s="346">
        <v>0</v>
      </c>
      <c r="FC118" s="346">
        <v>0</v>
      </c>
      <c r="FD118" s="346">
        <v>0</v>
      </c>
      <c r="FE118" s="346">
        <v>0</v>
      </c>
      <c r="FF118" s="346">
        <v>0</v>
      </c>
      <c r="FG118" s="346">
        <v>0</v>
      </c>
      <c r="FH118" s="346">
        <v>0</v>
      </c>
      <c r="FI118" s="346">
        <v>0</v>
      </c>
      <c r="FJ118" s="346">
        <v>0</v>
      </c>
      <c r="FK118" s="346">
        <v>0</v>
      </c>
      <c r="FL118" s="346">
        <v>0</v>
      </c>
      <c r="FM118" s="346">
        <v>0</v>
      </c>
      <c r="FN118" s="346">
        <v>0</v>
      </c>
      <c r="FO118" s="346">
        <v>0</v>
      </c>
      <c r="FP118" s="346">
        <v>0</v>
      </c>
      <c r="FQ118" s="346">
        <v>0</v>
      </c>
      <c r="FR118" s="346">
        <v>0</v>
      </c>
      <c r="FS118" s="346">
        <v>0</v>
      </c>
      <c r="FT118" s="346">
        <v>0</v>
      </c>
      <c r="FU118" s="346">
        <v>0</v>
      </c>
      <c r="FV118" s="346">
        <v>0</v>
      </c>
      <c r="FW118" s="346">
        <v>0</v>
      </c>
      <c r="FX118" s="346">
        <v>0</v>
      </c>
      <c r="FY118" s="346">
        <v>0</v>
      </c>
      <c r="FZ118" s="346">
        <v>0</v>
      </c>
      <c r="GA118" s="346">
        <v>1</v>
      </c>
      <c r="GB118" s="346">
        <v>0</v>
      </c>
      <c r="GC118" s="346">
        <v>0</v>
      </c>
      <c r="GD118" s="346">
        <v>0</v>
      </c>
      <c r="GE118" s="346">
        <v>0</v>
      </c>
      <c r="GF118" s="346">
        <v>0</v>
      </c>
      <c r="GG118" s="346">
        <v>0</v>
      </c>
      <c r="GH118" s="346">
        <v>0</v>
      </c>
      <c r="GI118" s="346">
        <v>0</v>
      </c>
      <c r="GJ118" s="346">
        <v>0</v>
      </c>
      <c r="GK118" s="346">
        <v>0</v>
      </c>
      <c r="GL118" s="346">
        <v>0</v>
      </c>
      <c r="GM118" s="346">
        <v>0</v>
      </c>
      <c r="GN118" s="346">
        <v>0</v>
      </c>
      <c r="GO118" s="346">
        <v>0</v>
      </c>
      <c r="GP118" s="346">
        <v>0</v>
      </c>
      <c r="GQ118" s="346">
        <v>0</v>
      </c>
      <c r="GR118" s="346">
        <v>0</v>
      </c>
      <c r="GS118" s="346">
        <v>0</v>
      </c>
      <c r="GT118" s="346">
        <v>0</v>
      </c>
      <c r="GU118" s="346">
        <v>2</v>
      </c>
      <c r="GV118" s="346">
        <v>0</v>
      </c>
      <c r="GW118" s="346">
        <v>2</v>
      </c>
      <c r="GX118" s="346">
        <v>0</v>
      </c>
      <c r="GY118" s="346">
        <v>0</v>
      </c>
      <c r="GZ118" s="346">
        <v>0</v>
      </c>
      <c r="HA118" s="346">
        <v>0</v>
      </c>
      <c r="HB118" s="346">
        <v>0</v>
      </c>
      <c r="HC118" s="346">
        <v>0</v>
      </c>
      <c r="HD118" s="346">
        <v>0</v>
      </c>
      <c r="HE118" s="346">
        <v>0</v>
      </c>
      <c r="HF118" s="346">
        <v>0</v>
      </c>
      <c r="HG118" s="346">
        <v>0</v>
      </c>
      <c r="HH118" s="346">
        <v>0</v>
      </c>
      <c r="HI118" s="346">
        <v>0</v>
      </c>
      <c r="HJ118" s="346">
        <v>0</v>
      </c>
      <c r="HK118" s="346">
        <v>0</v>
      </c>
      <c r="HL118" s="346">
        <v>0</v>
      </c>
      <c r="HM118" s="346">
        <v>0</v>
      </c>
    </row>
    <row r="119" spans="1:221" x14ac:dyDescent="0.2">
      <c r="A119" s="353">
        <v>44</v>
      </c>
      <c r="B119" s="324" t="s">
        <v>337</v>
      </c>
      <c r="C119" s="130"/>
      <c r="D119" s="131"/>
      <c r="E119" s="346">
        <v>0</v>
      </c>
      <c r="F119" s="346">
        <v>0</v>
      </c>
      <c r="G119" s="346">
        <v>0</v>
      </c>
      <c r="H119" s="346">
        <v>0</v>
      </c>
      <c r="I119" s="346">
        <v>0</v>
      </c>
      <c r="J119" s="346">
        <v>0</v>
      </c>
      <c r="K119" s="346">
        <v>1</v>
      </c>
      <c r="L119" s="346">
        <v>4</v>
      </c>
      <c r="M119" s="346">
        <v>0</v>
      </c>
      <c r="N119" s="346">
        <v>0</v>
      </c>
      <c r="O119" s="346">
        <v>2</v>
      </c>
      <c r="P119" s="346">
        <v>2</v>
      </c>
      <c r="Q119" s="346">
        <v>0</v>
      </c>
      <c r="R119" s="346">
        <v>0</v>
      </c>
      <c r="S119" s="346">
        <v>1</v>
      </c>
      <c r="T119" s="346">
        <v>1</v>
      </c>
      <c r="U119" s="346">
        <v>0</v>
      </c>
      <c r="V119" s="346">
        <v>0</v>
      </c>
      <c r="W119" s="346">
        <v>1</v>
      </c>
      <c r="X119" s="346">
        <v>0</v>
      </c>
      <c r="Y119" s="346">
        <v>0</v>
      </c>
      <c r="Z119" s="346">
        <v>0</v>
      </c>
      <c r="AA119" s="346">
        <v>0</v>
      </c>
      <c r="AB119" s="346">
        <v>0</v>
      </c>
      <c r="AC119" s="346">
        <v>0</v>
      </c>
      <c r="AD119" s="346">
        <v>0</v>
      </c>
      <c r="AE119" s="346">
        <v>0</v>
      </c>
      <c r="AF119" s="346">
        <v>0</v>
      </c>
      <c r="AG119" s="346">
        <v>0</v>
      </c>
      <c r="AH119" s="346">
        <v>0</v>
      </c>
      <c r="AI119" s="346">
        <v>0</v>
      </c>
      <c r="AJ119" s="346">
        <v>0</v>
      </c>
      <c r="AK119" s="346">
        <v>1</v>
      </c>
      <c r="AL119" s="346">
        <v>0</v>
      </c>
      <c r="AM119" s="346">
        <v>0</v>
      </c>
      <c r="AN119" s="346">
        <v>0</v>
      </c>
      <c r="AO119" s="346">
        <v>0</v>
      </c>
      <c r="AP119" s="346">
        <v>0</v>
      </c>
      <c r="AQ119" s="346">
        <v>0</v>
      </c>
      <c r="AR119" s="346">
        <v>0</v>
      </c>
      <c r="AS119" s="346">
        <v>0</v>
      </c>
      <c r="AT119" s="346">
        <v>0</v>
      </c>
      <c r="AU119" s="346">
        <v>0</v>
      </c>
      <c r="AV119" s="346">
        <v>0</v>
      </c>
      <c r="AW119" s="346">
        <v>1</v>
      </c>
      <c r="AX119" s="346">
        <v>1</v>
      </c>
      <c r="AY119" s="346">
        <v>9</v>
      </c>
      <c r="AZ119" s="346">
        <v>36</v>
      </c>
      <c r="BA119" s="346">
        <v>1</v>
      </c>
      <c r="BB119" s="346">
        <v>1</v>
      </c>
      <c r="BC119" s="346">
        <v>25</v>
      </c>
      <c r="BD119" s="346">
        <v>25</v>
      </c>
      <c r="BE119" s="346">
        <v>4</v>
      </c>
      <c r="BF119" s="346">
        <v>4</v>
      </c>
      <c r="BG119" s="346">
        <v>26</v>
      </c>
      <c r="BH119" s="346">
        <v>26</v>
      </c>
      <c r="BI119" s="346">
        <v>2</v>
      </c>
      <c r="BJ119" s="346">
        <v>2</v>
      </c>
      <c r="BK119" s="346">
        <v>1</v>
      </c>
      <c r="BL119" s="346">
        <v>1</v>
      </c>
      <c r="BM119" s="346">
        <v>1</v>
      </c>
      <c r="BN119" s="346">
        <v>10</v>
      </c>
      <c r="BO119" s="346">
        <v>6</v>
      </c>
      <c r="BP119" s="346">
        <v>180</v>
      </c>
      <c r="BQ119" s="346">
        <v>0</v>
      </c>
      <c r="BR119" s="346">
        <v>0</v>
      </c>
      <c r="BS119" s="346">
        <v>0</v>
      </c>
      <c r="BT119" s="346">
        <v>0</v>
      </c>
      <c r="BU119" s="346">
        <v>0</v>
      </c>
      <c r="BV119" s="346">
        <v>0</v>
      </c>
      <c r="BW119" s="346">
        <v>0</v>
      </c>
      <c r="BX119" s="346">
        <v>0</v>
      </c>
      <c r="BY119" s="346">
        <v>6</v>
      </c>
      <c r="BZ119" s="346">
        <v>6</v>
      </c>
      <c r="CA119" s="346">
        <v>0</v>
      </c>
      <c r="CB119" s="346">
        <v>0</v>
      </c>
      <c r="CC119" s="346">
        <v>0</v>
      </c>
      <c r="CD119" s="346">
        <v>0</v>
      </c>
      <c r="CE119" s="346">
        <v>0</v>
      </c>
      <c r="CF119" s="346">
        <v>0</v>
      </c>
      <c r="CG119" s="346">
        <v>0</v>
      </c>
      <c r="CH119" s="346">
        <v>0</v>
      </c>
      <c r="CI119" s="346">
        <v>0</v>
      </c>
      <c r="CJ119" s="346">
        <v>0</v>
      </c>
      <c r="CK119" s="346">
        <v>0</v>
      </c>
      <c r="CL119" s="346">
        <v>0</v>
      </c>
      <c r="CM119" s="346">
        <v>10</v>
      </c>
      <c r="CN119" s="346">
        <v>40</v>
      </c>
      <c r="CO119" s="346">
        <v>0</v>
      </c>
      <c r="CP119" s="346">
        <v>0</v>
      </c>
      <c r="CQ119" s="346">
        <v>20</v>
      </c>
      <c r="CR119" s="346">
        <v>20</v>
      </c>
      <c r="CS119" s="346">
        <v>0</v>
      </c>
      <c r="CT119" s="346">
        <v>0</v>
      </c>
      <c r="CU119" s="346">
        <v>15</v>
      </c>
      <c r="CV119" s="346">
        <v>15</v>
      </c>
      <c r="CW119" s="346">
        <v>1</v>
      </c>
      <c r="CX119" s="346">
        <v>1</v>
      </c>
      <c r="CY119" s="346">
        <v>0</v>
      </c>
      <c r="CZ119" s="346">
        <v>0</v>
      </c>
      <c r="DA119" s="346">
        <v>1</v>
      </c>
      <c r="DB119" s="346">
        <v>10</v>
      </c>
      <c r="DC119" s="346">
        <v>2</v>
      </c>
      <c r="DD119" s="346">
        <v>60</v>
      </c>
      <c r="DE119" s="346">
        <v>0</v>
      </c>
      <c r="DF119" s="346">
        <v>0</v>
      </c>
      <c r="DG119" s="346">
        <v>0</v>
      </c>
      <c r="DH119" s="346">
        <v>0</v>
      </c>
      <c r="DI119" s="346">
        <v>0</v>
      </c>
      <c r="DJ119" s="346">
        <v>0</v>
      </c>
      <c r="DK119" s="346">
        <v>0</v>
      </c>
      <c r="DL119" s="346">
        <v>0</v>
      </c>
      <c r="DM119" s="346">
        <v>4</v>
      </c>
      <c r="DN119" s="346">
        <v>1</v>
      </c>
      <c r="DO119" s="346">
        <v>0</v>
      </c>
      <c r="DP119" s="346">
        <v>0</v>
      </c>
      <c r="DQ119" s="346">
        <v>0</v>
      </c>
      <c r="DR119" s="346">
        <v>0</v>
      </c>
      <c r="DS119" s="346">
        <v>0</v>
      </c>
      <c r="DT119" s="346">
        <v>0</v>
      </c>
      <c r="DU119" s="346">
        <v>0</v>
      </c>
      <c r="DV119" s="346">
        <v>0</v>
      </c>
      <c r="DW119" s="346">
        <v>0</v>
      </c>
      <c r="DX119" s="346">
        <v>0</v>
      </c>
      <c r="DY119" s="346">
        <v>0</v>
      </c>
      <c r="DZ119" s="346">
        <v>0</v>
      </c>
      <c r="EA119" s="346">
        <v>0</v>
      </c>
      <c r="EB119" s="346">
        <v>0</v>
      </c>
      <c r="EC119" s="346">
        <v>0</v>
      </c>
      <c r="ED119" s="346">
        <v>0</v>
      </c>
      <c r="EE119" s="346">
        <v>0</v>
      </c>
      <c r="EF119" s="346">
        <v>0</v>
      </c>
      <c r="EG119" s="346">
        <v>0</v>
      </c>
      <c r="EH119" s="346">
        <v>0</v>
      </c>
      <c r="EI119" s="346">
        <v>0</v>
      </c>
      <c r="EJ119" s="346">
        <v>0</v>
      </c>
      <c r="EK119" s="346">
        <v>0</v>
      </c>
      <c r="EL119" s="346">
        <v>0</v>
      </c>
      <c r="EM119" s="346">
        <v>0</v>
      </c>
      <c r="EN119" s="346">
        <v>0</v>
      </c>
      <c r="EO119" s="346">
        <v>0</v>
      </c>
      <c r="EP119" s="346">
        <v>0</v>
      </c>
      <c r="EQ119" s="346">
        <v>0</v>
      </c>
      <c r="ER119" s="346">
        <v>0</v>
      </c>
      <c r="ES119" s="346">
        <v>0</v>
      </c>
      <c r="ET119" s="346">
        <v>0</v>
      </c>
      <c r="EU119" s="346">
        <v>0</v>
      </c>
      <c r="EV119" s="346">
        <v>0</v>
      </c>
      <c r="EW119" s="346">
        <v>0</v>
      </c>
      <c r="EX119" s="346">
        <v>0</v>
      </c>
      <c r="EY119" s="346">
        <v>0</v>
      </c>
      <c r="EZ119" s="346">
        <v>0</v>
      </c>
      <c r="FA119" s="346">
        <v>0</v>
      </c>
      <c r="FB119" s="346">
        <v>0</v>
      </c>
      <c r="FC119" s="346">
        <v>0</v>
      </c>
      <c r="FD119" s="346">
        <v>0</v>
      </c>
      <c r="FE119" s="346">
        <v>0</v>
      </c>
      <c r="FF119" s="346">
        <v>0</v>
      </c>
      <c r="FG119" s="346">
        <v>0</v>
      </c>
      <c r="FH119" s="346">
        <v>0</v>
      </c>
      <c r="FI119" s="346">
        <v>0</v>
      </c>
      <c r="FJ119" s="346">
        <v>0</v>
      </c>
      <c r="FK119" s="346">
        <v>0</v>
      </c>
      <c r="FL119" s="346">
        <v>0</v>
      </c>
      <c r="FM119" s="346">
        <v>0</v>
      </c>
      <c r="FN119" s="346">
        <v>0</v>
      </c>
      <c r="FO119" s="346">
        <v>0</v>
      </c>
      <c r="FP119" s="346">
        <v>0</v>
      </c>
      <c r="FQ119" s="346">
        <v>0</v>
      </c>
      <c r="FR119" s="346">
        <v>0</v>
      </c>
      <c r="FS119" s="346">
        <v>0</v>
      </c>
      <c r="FT119" s="346">
        <v>0</v>
      </c>
      <c r="FU119" s="346">
        <v>0</v>
      </c>
      <c r="FV119" s="346">
        <v>2</v>
      </c>
      <c r="FW119" s="346">
        <v>2</v>
      </c>
      <c r="FX119" s="346">
        <v>0</v>
      </c>
      <c r="FY119" s="346">
        <v>18</v>
      </c>
      <c r="FZ119" s="346">
        <v>1</v>
      </c>
      <c r="GA119" s="346">
        <v>14</v>
      </c>
      <c r="GB119" s="346">
        <v>0</v>
      </c>
      <c r="GC119" s="346">
        <v>0</v>
      </c>
      <c r="GD119" s="346">
        <v>0</v>
      </c>
      <c r="GE119" s="346">
        <v>0</v>
      </c>
      <c r="GF119" s="346">
        <v>0</v>
      </c>
      <c r="GG119" s="346">
        <v>0</v>
      </c>
      <c r="GH119" s="346">
        <v>0</v>
      </c>
      <c r="GI119" s="346">
        <v>0</v>
      </c>
      <c r="GJ119" s="346">
        <v>0</v>
      </c>
      <c r="GK119" s="346">
        <v>0</v>
      </c>
      <c r="GL119" s="346">
        <v>0</v>
      </c>
      <c r="GM119" s="346">
        <v>0</v>
      </c>
      <c r="GN119" s="346">
        <v>0</v>
      </c>
      <c r="GO119" s="346">
        <v>0</v>
      </c>
      <c r="GP119" s="346">
        <v>0</v>
      </c>
      <c r="GQ119" s="346">
        <v>0</v>
      </c>
      <c r="GR119" s="346">
        <v>0</v>
      </c>
      <c r="GS119" s="346">
        <v>3</v>
      </c>
      <c r="GT119" s="346">
        <v>1</v>
      </c>
      <c r="GU119" s="346">
        <v>3</v>
      </c>
      <c r="GV119" s="346">
        <v>0</v>
      </c>
      <c r="GW119" s="346">
        <v>4</v>
      </c>
      <c r="GX119" s="346">
        <v>2</v>
      </c>
      <c r="GY119" s="346">
        <v>2</v>
      </c>
      <c r="GZ119" s="346">
        <v>1</v>
      </c>
      <c r="HA119" s="346">
        <v>2</v>
      </c>
      <c r="HB119" s="346">
        <v>0</v>
      </c>
      <c r="HC119" s="346">
        <v>2</v>
      </c>
      <c r="HD119" s="346">
        <v>1</v>
      </c>
      <c r="HE119" s="346">
        <v>0</v>
      </c>
      <c r="HF119" s="346">
        <v>0</v>
      </c>
      <c r="HG119" s="346">
        <v>0</v>
      </c>
      <c r="HH119" s="346">
        <v>0</v>
      </c>
      <c r="HI119" s="346">
        <v>0</v>
      </c>
      <c r="HJ119" s="346">
        <v>0</v>
      </c>
      <c r="HK119" s="346">
        <v>0</v>
      </c>
      <c r="HL119" s="346">
        <v>0</v>
      </c>
      <c r="HM119" s="346">
        <v>0</v>
      </c>
    </row>
    <row r="120" spans="1:221" x14ac:dyDescent="0.2">
      <c r="A120" s="353">
        <v>45</v>
      </c>
      <c r="B120" s="324" t="s">
        <v>338</v>
      </c>
      <c r="C120" s="130"/>
      <c r="D120" s="131"/>
      <c r="E120" s="346">
        <v>0</v>
      </c>
      <c r="F120" s="346">
        <v>0</v>
      </c>
      <c r="G120" s="346">
        <v>0</v>
      </c>
      <c r="H120" s="346">
        <v>0</v>
      </c>
      <c r="I120" s="346">
        <v>0</v>
      </c>
      <c r="J120" s="346">
        <v>0</v>
      </c>
      <c r="K120" s="346">
        <v>0</v>
      </c>
      <c r="L120" s="346">
        <v>0</v>
      </c>
      <c r="M120" s="346">
        <v>0</v>
      </c>
      <c r="N120" s="346">
        <v>0</v>
      </c>
      <c r="O120" s="346">
        <v>0</v>
      </c>
      <c r="P120" s="346">
        <v>0</v>
      </c>
      <c r="Q120" s="346">
        <v>0</v>
      </c>
      <c r="R120" s="346">
        <v>0</v>
      </c>
      <c r="S120" s="346">
        <v>0</v>
      </c>
      <c r="T120" s="346">
        <v>0</v>
      </c>
      <c r="U120" s="346">
        <v>0</v>
      </c>
      <c r="V120" s="346">
        <v>0</v>
      </c>
      <c r="W120" s="346">
        <v>0</v>
      </c>
      <c r="X120" s="346">
        <v>0</v>
      </c>
      <c r="Y120" s="346">
        <v>0</v>
      </c>
      <c r="Z120" s="346">
        <v>0</v>
      </c>
      <c r="AA120" s="346">
        <v>0</v>
      </c>
      <c r="AB120" s="346">
        <v>0</v>
      </c>
      <c r="AC120" s="346">
        <v>0</v>
      </c>
      <c r="AD120" s="346">
        <v>0</v>
      </c>
      <c r="AE120" s="346">
        <v>0</v>
      </c>
      <c r="AF120" s="346">
        <v>0</v>
      </c>
      <c r="AG120" s="346">
        <v>0</v>
      </c>
      <c r="AH120" s="346">
        <v>0</v>
      </c>
      <c r="AI120" s="346">
        <v>0</v>
      </c>
      <c r="AJ120" s="346">
        <v>0</v>
      </c>
      <c r="AK120" s="346">
        <v>0</v>
      </c>
      <c r="AL120" s="346">
        <v>0</v>
      </c>
      <c r="AM120" s="346">
        <v>0</v>
      </c>
      <c r="AN120" s="346">
        <v>0</v>
      </c>
      <c r="AO120" s="346">
        <v>0</v>
      </c>
      <c r="AP120" s="346">
        <v>0</v>
      </c>
      <c r="AQ120" s="346">
        <v>0</v>
      </c>
      <c r="AR120" s="346">
        <v>0</v>
      </c>
      <c r="AS120" s="346">
        <v>0</v>
      </c>
      <c r="AT120" s="346">
        <v>0</v>
      </c>
      <c r="AU120" s="346">
        <v>0</v>
      </c>
      <c r="AV120" s="346">
        <v>0</v>
      </c>
      <c r="AW120" s="346">
        <v>0</v>
      </c>
      <c r="AX120" s="346">
        <v>0</v>
      </c>
      <c r="AY120" s="346">
        <v>1</v>
      </c>
      <c r="AZ120" s="346">
        <v>4</v>
      </c>
      <c r="BA120" s="346">
        <v>0</v>
      </c>
      <c r="BB120" s="346">
        <v>0</v>
      </c>
      <c r="BC120" s="346">
        <v>4</v>
      </c>
      <c r="BD120" s="346">
        <v>4</v>
      </c>
      <c r="BE120" s="346">
        <v>0</v>
      </c>
      <c r="BF120" s="346">
        <v>0</v>
      </c>
      <c r="BG120" s="346">
        <v>0</v>
      </c>
      <c r="BH120" s="346">
        <v>0</v>
      </c>
      <c r="BI120" s="346">
        <v>0</v>
      </c>
      <c r="BJ120" s="346">
        <v>0</v>
      </c>
      <c r="BK120" s="346">
        <v>0</v>
      </c>
      <c r="BL120" s="346">
        <v>0</v>
      </c>
      <c r="BM120" s="346">
        <v>0</v>
      </c>
      <c r="BN120" s="346">
        <v>0</v>
      </c>
      <c r="BO120" s="346">
        <v>0</v>
      </c>
      <c r="BP120" s="346">
        <v>0</v>
      </c>
      <c r="BQ120" s="346">
        <v>0</v>
      </c>
      <c r="BR120" s="346">
        <v>0</v>
      </c>
      <c r="BS120" s="346">
        <v>0</v>
      </c>
      <c r="BT120" s="346">
        <v>0</v>
      </c>
      <c r="BU120" s="346">
        <v>0</v>
      </c>
      <c r="BV120" s="346">
        <v>0</v>
      </c>
      <c r="BW120" s="346">
        <v>0</v>
      </c>
      <c r="BX120" s="346">
        <v>0</v>
      </c>
      <c r="BY120" s="346">
        <v>0</v>
      </c>
      <c r="BZ120" s="346">
        <v>0</v>
      </c>
      <c r="CA120" s="346">
        <v>0</v>
      </c>
      <c r="CB120" s="346">
        <v>0</v>
      </c>
      <c r="CC120" s="346">
        <v>0</v>
      </c>
      <c r="CD120" s="346">
        <v>0</v>
      </c>
      <c r="CE120" s="346">
        <v>0</v>
      </c>
      <c r="CF120" s="346">
        <v>0</v>
      </c>
      <c r="CG120" s="346">
        <v>0</v>
      </c>
      <c r="CH120" s="346">
        <v>0</v>
      </c>
      <c r="CI120" s="346">
        <v>0</v>
      </c>
      <c r="CJ120" s="346">
        <v>0</v>
      </c>
      <c r="CK120" s="346">
        <v>0</v>
      </c>
      <c r="CL120" s="346">
        <v>0</v>
      </c>
      <c r="CM120" s="346">
        <v>1</v>
      </c>
      <c r="CN120" s="346">
        <v>4</v>
      </c>
      <c r="CO120" s="346">
        <v>0</v>
      </c>
      <c r="CP120" s="346">
        <v>0</v>
      </c>
      <c r="CQ120" s="346">
        <v>3</v>
      </c>
      <c r="CR120" s="346">
        <v>3</v>
      </c>
      <c r="CS120" s="346">
        <v>0</v>
      </c>
      <c r="CT120" s="346">
        <v>0</v>
      </c>
      <c r="CU120" s="346">
        <v>0</v>
      </c>
      <c r="CV120" s="346">
        <v>0</v>
      </c>
      <c r="CW120" s="346">
        <v>0</v>
      </c>
      <c r="CX120" s="346">
        <v>0</v>
      </c>
      <c r="CY120" s="346">
        <v>0</v>
      </c>
      <c r="CZ120" s="346">
        <v>0</v>
      </c>
      <c r="DA120" s="346">
        <v>0</v>
      </c>
      <c r="DB120" s="346">
        <v>0</v>
      </c>
      <c r="DC120" s="346">
        <v>0</v>
      </c>
      <c r="DD120" s="346">
        <v>0</v>
      </c>
      <c r="DE120" s="346">
        <v>0</v>
      </c>
      <c r="DF120" s="346">
        <v>0</v>
      </c>
      <c r="DG120" s="346">
        <v>0</v>
      </c>
      <c r="DH120" s="346">
        <v>0</v>
      </c>
      <c r="DI120" s="346">
        <v>0</v>
      </c>
      <c r="DJ120" s="346">
        <v>0</v>
      </c>
      <c r="DK120" s="346">
        <v>0</v>
      </c>
      <c r="DL120" s="346">
        <v>0</v>
      </c>
      <c r="DM120" s="346">
        <v>0</v>
      </c>
      <c r="DN120" s="346">
        <v>0</v>
      </c>
      <c r="DO120" s="346">
        <v>0</v>
      </c>
      <c r="DP120" s="346">
        <v>0</v>
      </c>
      <c r="DQ120" s="346">
        <v>0</v>
      </c>
      <c r="DR120" s="346">
        <v>0</v>
      </c>
      <c r="DS120" s="346">
        <v>0</v>
      </c>
      <c r="DT120" s="346">
        <v>0</v>
      </c>
      <c r="DU120" s="346">
        <v>0</v>
      </c>
      <c r="DV120" s="346">
        <v>0</v>
      </c>
      <c r="DW120" s="346">
        <v>0</v>
      </c>
      <c r="DX120" s="346">
        <v>0</v>
      </c>
      <c r="DY120" s="346">
        <v>0</v>
      </c>
      <c r="DZ120" s="346">
        <v>0</v>
      </c>
      <c r="EA120" s="346">
        <v>0</v>
      </c>
      <c r="EB120" s="346">
        <v>0</v>
      </c>
      <c r="EC120" s="346">
        <v>0</v>
      </c>
      <c r="ED120" s="346">
        <v>0</v>
      </c>
      <c r="EE120" s="346">
        <v>0</v>
      </c>
      <c r="EF120" s="346">
        <v>0</v>
      </c>
      <c r="EG120" s="346">
        <v>0</v>
      </c>
      <c r="EH120" s="346">
        <v>0</v>
      </c>
      <c r="EI120" s="346">
        <v>0</v>
      </c>
      <c r="EJ120" s="346">
        <v>0</v>
      </c>
      <c r="EK120" s="346">
        <v>0</v>
      </c>
      <c r="EL120" s="346">
        <v>0</v>
      </c>
      <c r="EM120" s="346">
        <v>0</v>
      </c>
      <c r="EN120" s="346">
        <v>0</v>
      </c>
      <c r="EO120" s="346">
        <v>0</v>
      </c>
      <c r="EP120" s="346">
        <v>0</v>
      </c>
      <c r="EQ120" s="346">
        <v>0</v>
      </c>
      <c r="ER120" s="346">
        <v>0</v>
      </c>
      <c r="ES120" s="346">
        <v>0</v>
      </c>
      <c r="ET120" s="346">
        <v>0</v>
      </c>
      <c r="EU120" s="346">
        <v>0</v>
      </c>
      <c r="EV120" s="346">
        <v>0</v>
      </c>
      <c r="EW120" s="346">
        <v>0</v>
      </c>
      <c r="EX120" s="346">
        <v>0</v>
      </c>
      <c r="EY120" s="346">
        <v>0</v>
      </c>
      <c r="EZ120" s="346">
        <v>0</v>
      </c>
      <c r="FA120" s="346">
        <v>0</v>
      </c>
      <c r="FB120" s="346">
        <v>0</v>
      </c>
      <c r="FC120" s="346">
        <v>0</v>
      </c>
      <c r="FD120" s="346">
        <v>0</v>
      </c>
      <c r="FE120" s="346">
        <v>0</v>
      </c>
      <c r="FF120" s="346">
        <v>0</v>
      </c>
      <c r="FG120" s="346">
        <v>0</v>
      </c>
      <c r="FH120" s="346">
        <v>0</v>
      </c>
      <c r="FI120" s="346">
        <v>0</v>
      </c>
      <c r="FJ120" s="346">
        <v>0</v>
      </c>
      <c r="FK120" s="346">
        <v>0</v>
      </c>
      <c r="FL120" s="346">
        <v>0</v>
      </c>
      <c r="FM120" s="346">
        <v>0</v>
      </c>
      <c r="FN120" s="346">
        <v>0</v>
      </c>
      <c r="FO120" s="346">
        <v>0</v>
      </c>
      <c r="FP120" s="346">
        <v>0</v>
      </c>
      <c r="FQ120" s="346">
        <v>0</v>
      </c>
      <c r="FR120" s="346">
        <v>0</v>
      </c>
      <c r="FS120" s="346">
        <v>0</v>
      </c>
      <c r="FT120" s="346">
        <v>0</v>
      </c>
      <c r="FU120" s="346">
        <v>0</v>
      </c>
      <c r="FV120" s="346">
        <v>0</v>
      </c>
      <c r="FW120" s="346">
        <v>0</v>
      </c>
      <c r="FX120" s="346">
        <v>0</v>
      </c>
      <c r="FY120" s="346">
        <v>3</v>
      </c>
      <c r="FZ120" s="346">
        <v>2</v>
      </c>
      <c r="GA120" s="346">
        <v>4</v>
      </c>
      <c r="GB120" s="346">
        <v>3</v>
      </c>
      <c r="GC120" s="346">
        <v>0</v>
      </c>
      <c r="GD120" s="346">
        <v>0</v>
      </c>
      <c r="GE120" s="346">
        <v>0</v>
      </c>
      <c r="GF120" s="346">
        <v>0</v>
      </c>
      <c r="GG120" s="346">
        <v>0</v>
      </c>
      <c r="GH120" s="346">
        <v>0</v>
      </c>
      <c r="GI120" s="346">
        <v>0</v>
      </c>
      <c r="GJ120" s="346">
        <v>0</v>
      </c>
      <c r="GK120" s="346">
        <v>0</v>
      </c>
      <c r="GL120" s="346">
        <v>0</v>
      </c>
      <c r="GM120" s="346">
        <v>0</v>
      </c>
      <c r="GN120" s="346">
        <v>0</v>
      </c>
      <c r="GO120" s="346">
        <v>0</v>
      </c>
      <c r="GP120" s="346">
        <v>0</v>
      </c>
      <c r="GQ120" s="346">
        <v>0</v>
      </c>
      <c r="GR120" s="346">
        <v>0</v>
      </c>
      <c r="GS120" s="346">
        <v>0</v>
      </c>
      <c r="GT120" s="346">
        <v>0</v>
      </c>
      <c r="GU120" s="346">
        <v>1</v>
      </c>
      <c r="GV120" s="346">
        <v>0</v>
      </c>
      <c r="GW120" s="346">
        <v>0</v>
      </c>
      <c r="GX120" s="346">
        <v>0</v>
      </c>
      <c r="GY120" s="346">
        <v>0</v>
      </c>
      <c r="GZ120" s="346">
        <v>0</v>
      </c>
      <c r="HA120" s="346">
        <v>0</v>
      </c>
      <c r="HB120" s="346">
        <v>0</v>
      </c>
      <c r="HC120" s="346">
        <v>0</v>
      </c>
      <c r="HD120" s="346">
        <v>0</v>
      </c>
      <c r="HE120" s="346">
        <v>2</v>
      </c>
      <c r="HF120" s="346">
        <v>2</v>
      </c>
      <c r="HG120" s="346">
        <v>2</v>
      </c>
      <c r="HH120" s="346">
        <v>0</v>
      </c>
      <c r="HI120" s="346">
        <v>0</v>
      </c>
      <c r="HJ120" s="346">
        <v>0</v>
      </c>
      <c r="HK120" s="346">
        <v>0</v>
      </c>
      <c r="HL120" s="346">
        <v>0</v>
      </c>
      <c r="HM120" s="346">
        <v>0</v>
      </c>
    </row>
    <row r="121" spans="1:221" x14ac:dyDescent="0.2">
      <c r="A121" s="353">
        <v>46</v>
      </c>
      <c r="B121" s="324" t="s">
        <v>339</v>
      </c>
      <c r="C121" s="130"/>
      <c r="D121" s="131"/>
      <c r="E121" s="346">
        <v>0</v>
      </c>
      <c r="F121" s="346">
        <v>0</v>
      </c>
      <c r="G121" s="346">
        <v>0</v>
      </c>
      <c r="H121" s="346">
        <v>0</v>
      </c>
      <c r="I121" s="346">
        <v>0</v>
      </c>
      <c r="J121" s="346">
        <v>0</v>
      </c>
      <c r="K121" s="346">
        <v>0</v>
      </c>
      <c r="L121" s="346">
        <v>0</v>
      </c>
      <c r="M121" s="346">
        <v>0</v>
      </c>
      <c r="N121" s="346">
        <v>0</v>
      </c>
      <c r="O121" s="346">
        <v>0</v>
      </c>
      <c r="P121" s="346">
        <v>0</v>
      </c>
      <c r="Q121" s="346">
        <v>0</v>
      </c>
      <c r="R121" s="346">
        <v>0</v>
      </c>
      <c r="S121" s="346">
        <v>0</v>
      </c>
      <c r="T121" s="346">
        <v>0</v>
      </c>
      <c r="U121" s="346">
        <v>0</v>
      </c>
      <c r="V121" s="346">
        <v>0</v>
      </c>
      <c r="W121" s="346">
        <v>0</v>
      </c>
      <c r="X121" s="346">
        <v>0</v>
      </c>
      <c r="Y121" s="346">
        <v>0</v>
      </c>
      <c r="Z121" s="346">
        <v>0</v>
      </c>
      <c r="AA121" s="346">
        <v>0</v>
      </c>
      <c r="AB121" s="346">
        <v>0</v>
      </c>
      <c r="AC121" s="346">
        <v>0</v>
      </c>
      <c r="AD121" s="346">
        <v>0</v>
      </c>
      <c r="AE121" s="346">
        <v>0</v>
      </c>
      <c r="AF121" s="346">
        <v>0</v>
      </c>
      <c r="AG121" s="346">
        <v>0</v>
      </c>
      <c r="AH121" s="346">
        <v>0</v>
      </c>
      <c r="AI121" s="346">
        <v>0</v>
      </c>
      <c r="AJ121" s="346">
        <v>0</v>
      </c>
      <c r="AK121" s="346">
        <v>0</v>
      </c>
      <c r="AL121" s="346">
        <v>0</v>
      </c>
      <c r="AM121" s="346">
        <v>0</v>
      </c>
      <c r="AN121" s="346">
        <v>0</v>
      </c>
      <c r="AO121" s="346">
        <v>0</v>
      </c>
      <c r="AP121" s="346">
        <v>0</v>
      </c>
      <c r="AQ121" s="346">
        <v>0</v>
      </c>
      <c r="AR121" s="346">
        <v>0</v>
      </c>
      <c r="AS121" s="346">
        <v>0</v>
      </c>
      <c r="AT121" s="346">
        <v>0</v>
      </c>
      <c r="AU121" s="346">
        <v>0</v>
      </c>
      <c r="AV121" s="346">
        <v>0</v>
      </c>
      <c r="AW121" s="346">
        <v>0</v>
      </c>
      <c r="AX121" s="346">
        <v>0</v>
      </c>
      <c r="AY121" s="346">
        <v>0</v>
      </c>
      <c r="AZ121" s="346">
        <v>0</v>
      </c>
      <c r="BA121" s="346">
        <v>0</v>
      </c>
      <c r="BB121" s="346">
        <v>0</v>
      </c>
      <c r="BC121" s="346">
        <v>1</v>
      </c>
      <c r="BD121" s="346">
        <v>1</v>
      </c>
      <c r="BE121" s="346">
        <v>0</v>
      </c>
      <c r="BF121" s="346">
        <v>0</v>
      </c>
      <c r="BG121" s="346">
        <v>0</v>
      </c>
      <c r="BH121" s="346">
        <v>0</v>
      </c>
      <c r="BI121" s="346">
        <v>0</v>
      </c>
      <c r="BJ121" s="346">
        <v>0</v>
      </c>
      <c r="BK121" s="346">
        <v>0</v>
      </c>
      <c r="BL121" s="346">
        <v>0</v>
      </c>
      <c r="BM121" s="346">
        <v>0</v>
      </c>
      <c r="BN121" s="346">
        <v>0</v>
      </c>
      <c r="BO121" s="346">
        <v>3</v>
      </c>
      <c r="BP121" s="346">
        <v>90</v>
      </c>
      <c r="BQ121" s="346">
        <v>0</v>
      </c>
      <c r="BR121" s="346">
        <v>0</v>
      </c>
      <c r="BS121" s="346">
        <v>0</v>
      </c>
      <c r="BT121" s="346">
        <v>0</v>
      </c>
      <c r="BU121" s="346">
        <v>0</v>
      </c>
      <c r="BV121" s="346">
        <v>0</v>
      </c>
      <c r="BW121" s="346">
        <v>0</v>
      </c>
      <c r="BX121" s="346">
        <v>0</v>
      </c>
      <c r="BY121" s="346">
        <v>0</v>
      </c>
      <c r="BZ121" s="346">
        <v>0</v>
      </c>
      <c r="CA121" s="346">
        <v>0</v>
      </c>
      <c r="CB121" s="346">
        <v>0</v>
      </c>
      <c r="CC121" s="346">
        <v>0</v>
      </c>
      <c r="CD121" s="346">
        <v>0</v>
      </c>
      <c r="CE121" s="346">
        <v>0</v>
      </c>
      <c r="CF121" s="346">
        <v>0</v>
      </c>
      <c r="CG121" s="346">
        <v>0</v>
      </c>
      <c r="CH121" s="346">
        <v>0</v>
      </c>
      <c r="CI121" s="346">
        <v>0</v>
      </c>
      <c r="CJ121" s="346">
        <v>0</v>
      </c>
      <c r="CK121" s="346">
        <v>0</v>
      </c>
      <c r="CL121" s="346">
        <v>0</v>
      </c>
      <c r="CM121" s="346">
        <v>1</v>
      </c>
      <c r="CN121" s="346">
        <v>4</v>
      </c>
      <c r="CO121" s="346">
        <v>0</v>
      </c>
      <c r="CP121" s="346">
        <v>0</v>
      </c>
      <c r="CQ121" s="346">
        <v>4</v>
      </c>
      <c r="CR121" s="346">
        <v>4</v>
      </c>
      <c r="CS121" s="346">
        <v>0</v>
      </c>
      <c r="CT121" s="346">
        <v>0</v>
      </c>
      <c r="CU121" s="346">
        <v>0</v>
      </c>
      <c r="CV121" s="346">
        <v>0</v>
      </c>
      <c r="CW121" s="346">
        <v>0</v>
      </c>
      <c r="CX121" s="346">
        <v>0</v>
      </c>
      <c r="CY121" s="346">
        <v>0</v>
      </c>
      <c r="CZ121" s="346">
        <v>0</v>
      </c>
      <c r="DA121" s="346">
        <v>0</v>
      </c>
      <c r="DB121" s="346">
        <v>0</v>
      </c>
      <c r="DC121" s="346">
        <v>6</v>
      </c>
      <c r="DD121" s="346">
        <v>180</v>
      </c>
      <c r="DE121" s="346">
        <v>0</v>
      </c>
      <c r="DF121" s="346">
        <v>0</v>
      </c>
      <c r="DG121" s="346">
        <v>0</v>
      </c>
      <c r="DH121" s="346">
        <v>0</v>
      </c>
      <c r="DI121" s="346">
        <v>0</v>
      </c>
      <c r="DJ121" s="346">
        <v>0</v>
      </c>
      <c r="DK121" s="346">
        <v>0</v>
      </c>
      <c r="DL121" s="346">
        <v>0</v>
      </c>
      <c r="DM121" s="346">
        <v>0</v>
      </c>
      <c r="DN121" s="346">
        <v>0</v>
      </c>
      <c r="DO121" s="346">
        <v>0</v>
      </c>
      <c r="DP121" s="346">
        <v>0</v>
      </c>
      <c r="DQ121" s="346">
        <v>0</v>
      </c>
      <c r="DR121" s="346">
        <v>0</v>
      </c>
      <c r="DS121" s="346">
        <v>0</v>
      </c>
      <c r="DT121" s="346">
        <v>0</v>
      </c>
      <c r="DU121" s="346">
        <v>0</v>
      </c>
      <c r="DV121" s="346">
        <v>0</v>
      </c>
      <c r="DW121" s="346">
        <v>0</v>
      </c>
      <c r="DX121" s="346">
        <v>0</v>
      </c>
      <c r="DY121" s="346">
        <v>0</v>
      </c>
      <c r="DZ121" s="346">
        <v>0</v>
      </c>
      <c r="EA121" s="346">
        <v>0</v>
      </c>
      <c r="EB121" s="346">
        <v>0</v>
      </c>
      <c r="EC121" s="346">
        <v>0</v>
      </c>
      <c r="ED121" s="346">
        <v>0</v>
      </c>
      <c r="EE121" s="346">
        <v>0</v>
      </c>
      <c r="EF121" s="346">
        <v>0</v>
      </c>
      <c r="EG121" s="346">
        <v>0</v>
      </c>
      <c r="EH121" s="346">
        <v>0</v>
      </c>
      <c r="EI121" s="346">
        <v>0</v>
      </c>
      <c r="EJ121" s="346">
        <v>0</v>
      </c>
      <c r="EK121" s="346">
        <v>0</v>
      </c>
      <c r="EL121" s="346">
        <v>0</v>
      </c>
      <c r="EM121" s="346">
        <v>0</v>
      </c>
      <c r="EN121" s="346">
        <v>0</v>
      </c>
      <c r="EO121" s="346">
        <v>0</v>
      </c>
      <c r="EP121" s="346">
        <v>0</v>
      </c>
      <c r="EQ121" s="346">
        <v>0</v>
      </c>
      <c r="ER121" s="346">
        <v>0</v>
      </c>
      <c r="ES121" s="346">
        <v>0</v>
      </c>
      <c r="ET121" s="346">
        <v>0</v>
      </c>
      <c r="EU121" s="346">
        <v>0</v>
      </c>
      <c r="EV121" s="346">
        <v>0</v>
      </c>
      <c r="EW121" s="346">
        <v>0</v>
      </c>
      <c r="EX121" s="346">
        <v>0</v>
      </c>
      <c r="EY121" s="346">
        <v>0</v>
      </c>
      <c r="EZ121" s="346">
        <v>0</v>
      </c>
      <c r="FA121" s="346">
        <v>0</v>
      </c>
      <c r="FB121" s="346">
        <v>0</v>
      </c>
      <c r="FC121" s="346">
        <v>0</v>
      </c>
      <c r="FD121" s="346">
        <v>0</v>
      </c>
      <c r="FE121" s="346">
        <v>0</v>
      </c>
      <c r="FF121" s="346">
        <v>0</v>
      </c>
      <c r="FG121" s="346">
        <v>0</v>
      </c>
      <c r="FH121" s="346">
        <v>0</v>
      </c>
      <c r="FI121" s="346">
        <v>0</v>
      </c>
      <c r="FJ121" s="346">
        <v>0</v>
      </c>
      <c r="FK121" s="346">
        <v>0</v>
      </c>
      <c r="FL121" s="346">
        <v>0</v>
      </c>
      <c r="FM121" s="346">
        <v>0</v>
      </c>
      <c r="FN121" s="346">
        <v>0</v>
      </c>
      <c r="FO121" s="346">
        <v>0</v>
      </c>
      <c r="FP121" s="346">
        <v>0</v>
      </c>
      <c r="FQ121" s="346">
        <v>0</v>
      </c>
      <c r="FR121" s="346">
        <v>0</v>
      </c>
      <c r="FS121" s="346">
        <v>0</v>
      </c>
      <c r="FT121" s="346">
        <v>0</v>
      </c>
      <c r="FU121" s="346">
        <v>0</v>
      </c>
      <c r="FV121" s="346">
        <v>0</v>
      </c>
      <c r="FW121" s="346">
        <v>0</v>
      </c>
      <c r="FX121" s="346">
        <v>0</v>
      </c>
      <c r="FY121" s="346">
        <v>0</v>
      </c>
      <c r="FZ121" s="346">
        <v>0</v>
      </c>
      <c r="GA121" s="346">
        <v>0</v>
      </c>
      <c r="GB121" s="346">
        <v>0</v>
      </c>
      <c r="GC121" s="346">
        <v>0</v>
      </c>
      <c r="GD121" s="346">
        <v>0</v>
      </c>
      <c r="GE121" s="346">
        <v>0</v>
      </c>
      <c r="GF121" s="346">
        <v>0</v>
      </c>
      <c r="GG121" s="346">
        <v>0</v>
      </c>
      <c r="GH121" s="346">
        <v>0</v>
      </c>
      <c r="GI121" s="346">
        <v>0</v>
      </c>
      <c r="GJ121" s="346">
        <v>0</v>
      </c>
      <c r="GK121" s="346">
        <v>0</v>
      </c>
      <c r="GL121" s="346">
        <v>0</v>
      </c>
      <c r="GM121" s="346">
        <v>0</v>
      </c>
      <c r="GN121" s="346">
        <v>0</v>
      </c>
      <c r="GO121" s="346">
        <v>0</v>
      </c>
      <c r="GP121" s="346">
        <v>0</v>
      </c>
      <c r="GQ121" s="346">
        <v>0</v>
      </c>
      <c r="GR121" s="346">
        <v>0</v>
      </c>
      <c r="GS121" s="346">
        <v>1</v>
      </c>
      <c r="GT121" s="346">
        <v>2</v>
      </c>
      <c r="GU121" s="346">
        <v>1</v>
      </c>
      <c r="GV121" s="346">
        <v>0</v>
      </c>
      <c r="GW121" s="346">
        <v>2</v>
      </c>
      <c r="GX121" s="346">
        <v>0</v>
      </c>
      <c r="GY121" s="346">
        <v>0</v>
      </c>
      <c r="GZ121" s="346">
        <v>0</v>
      </c>
      <c r="HA121" s="346">
        <v>0</v>
      </c>
      <c r="HB121" s="346">
        <v>0</v>
      </c>
      <c r="HC121" s="346">
        <v>0</v>
      </c>
      <c r="HD121" s="346">
        <v>0</v>
      </c>
      <c r="HE121" s="346">
        <v>0</v>
      </c>
      <c r="HF121" s="346">
        <v>0</v>
      </c>
      <c r="HG121" s="346">
        <v>0</v>
      </c>
      <c r="HH121" s="346">
        <v>0</v>
      </c>
      <c r="HI121" s="346">
        <v>0</v>
      </c>
      <c r="HJ121" s="346">
        <v>0</v>
      </c>
      <c r="HK121" s="346">
        <v>0</v>
      </c>
      <c r="HL121" s="346">
        <v>0</v>
      </c>
      <c r="HM121" s="346">
        <v>0</v>
      </c>
    </row>
    <row r="122" spans="1:221" x14ac:dyDescent="0.2">
      <c r="A122" s="353">
        <v>47</v>
      </c>
      <c r="B122" s="324" t="s">
        <v>340</v>
      </c>
      <c r="C122" s="130"/>
      <c r="D122" s="131"/>
      <c r="E122" s="346">
        <v>0</v>
      </c>
      <c r="F122" s="346">
        <v>0</v>
      </c>
      <c r="G122" s="346">
        <v>0</v>
      </c>
      <c r="H122" s="346">
        <v>0</v>
      </c>
      <c r="I122" s="346">
        <v>0</v>
      </c>
      <c r="J122" s="346">
        <v>0</v>
      </c>
      <c r="K122" s="346">
        <v>1</v>
      </c>
      <c r="L122" s="346">
        <v>4</v>
      </c>
      <c r="M122" s="346">
        <v>0</v>
      </c>
      <c r="N122" s="346">
        <v>0</v>
      </c>
      <c r="O122" s="346">
        <v>0</v>
      </c>
      <c r="P122" s="346">
        <v>0</v>
      </c>
      <c r="Q122" s="346">
        <v>0</v>
      </c>
      <c r="R122" s="346">
        <v>0</v>
      </c>
      <c r="S122" s="346">
        <v>3</v>
      </c>
      <c r="T122" s="346">
        <v>3</v>
      </c>
      <c r="U122" s="346">
        <v>0</v>
      </c>
      <c r="V122" s="346">
        <v>0</v>
      </c>
      <c r="W122" s="346">
        <v>0</v>
      </c>
      <c r="X122" s="346">
        <v>0</v>
      </c>
      <c r="Y122" s="346">
        <v>0</v>
      </c>
      <c r="Z122" s="346">
        <v>0</v>
      </c>
      <c r="AA122" s="346">
        <v>0</v>
      </c>
      <c r="AB122" s="346">
        <v>0</v>
      </c>
      <c r="AC122" s="346">
        <v>0</v>
      </c>
      <c r="AD122" s="346">
        <v>0</v>
      </c>
      <c r="AE122" s="346">
        <v>0</v>
      </c>
      <c r="AF122" s="346">
        <v>0</v>
      </c>
      <c r="AG122" s="346">
        <v>0</v>
      </c>
      <c r="AH122" s="346">
        <v>0</v>
      </c>
      <c r="AI122" s="346">
        <v>0</v>
      </c>
      <c r="AJ122" s="346">
        <v>0</v>
      </c>
      <c r="AK122" s="346">
        <v>0</v>
      </c>
      <c r="AL122" s="346">
        <v>0</v>
      </c>
      <c r="AM122" s="346">
        <v>0</v>
      </c>
      <c r="AN122" s="346">
        <v>0</v>
      </c>
      <c r="AO122" s="346">
        <v>0</v>
      </c>
      <c r="AP122" s="346">
        <v>0</v>
      </c>
      <c r="AQ122" s="346">
        <v>0</v>
      </c>
      <c r="AR122" s="346">
        <v>0</v>
      </c>
      <c r="AS122" s="346">
        <v>0</v>
      </c>
      <c r="AT122" s="346">
        <v>0</v>
      </c>
      <c r="AU122" s="346">
        <v>0</v>
      </c>
      <c r="AV122" s="346">
        <v>0</v>
      </c>
      <c r="AW122" s="346">
        <v>1</v>
      </c>
      <c r="AX122" s="346">
        <v>1</v>
      </c>
      <c r="AY122" s="346">
        <v>3</v>
      </c>
      <c r="AZ122" s="346">
        <v>12</v>
      </c>
      <c r="BA122" s="346">
        <v>1</v>
      </c>
      <c r="BB122" s="346">
        <v>1</v>
      </c>
      <c r="BC122" s="346">
        <v>1</v>
      </c>
      <c r="BD122" s="346">
        <v>1</v>
      </c>
      <c r="BE122" s="346">
        <v>1</v>
      </c>
      <c r="BF122" s="346">
        <v>1</v>
      </c>
      <c r="BG122" s="346">
        <v>6</v>
      </c>
      <c r="BH122" s="346">
        <v>6</v>
      </c>
      <c r="BI122" s="346">
        <v>1</v>
      </c>
      <c r="BJ122" s="346">
        <v>1</v>
      </c>
      <c r="BK122" s="346">
        <v>0</v>
      </c>
      <c r="BL122" s="346">
        <v>0</v>
      </c>
      <c r="BM122" s="346">
        <v>1</v>
      </c>
      <c r="BN122" s="346">
        <v>10</v>
      </c>
      <c r="BO122" s="346">
        <v>1</v>
      </c>
      <c r="BP122" s="346">
        <v>30</v>
      </c>
      <c r="BQ122" s="346">
        <v>0</v>
      </c>
      <c r="BR122" s="346">
        <v>0</v>
      </c>
      <c r="BS122" s="346">
        <v>0</v>
      </c>
      <c r="BT122" s="346">
        <v>0</v>
      </c>
      <c r="BU122" s="346">
        <v>0</v>
      </c>
      <c r="BV122" s="346">
        <v>0</v>
      </c>
      <c r="BW122" s="346">
        <v>0</v>
      </c>
      <c r="BX122" s="346">
        <v>0</v>
      </c>
      <c r="BY122" s="346">
        <v>2</v>
      </c>
      <c r="BZ122" s="346">
        <v>0</v>
      </c>
      <c r="CA122" s="346">
        <v>0</v>
      </c>
      <c r="CB122" s="346">
        <v>0</v>
      </c>
      <c r="CC122" s="346">
        <v>0</v>
      </c>
      <c r="CD122" s="346">
        <v>0</v>
      </c>
      <c r="CE122" s="346">
        <v>0</v>
      </c>
      <c r="CF122" s="346">
        <v>0</v>
      </c>
      <c r="CG122" s="346">
        <v>0</v>
      </c>
      <c r="CH122" s="346">
        <v>0</v>
      </c>
      <c r="CI122" s="346">
        <v>0</v>
      </c>
      <c r="CJ122" s="346">
        <v>0</v>
      </c>
      <c r="CK122" s="346">
        <v>1</v>
      </c>
      <c r="CL122" s="346">
        <v>1</v>
      </c>
      <c r="CM122" s="346">
        <v>1</v>
      </c>
      <c r="CN122" s="346">
        <v>4</v>
      </c>
      <c r="CO122" s="346">
        <v>0</v>
      </c>
      <c r="CP122" s="346">
        <v>0</v>
      </c>
      <c r="CQ122" s="346">
        <v>6</v>
      </c>
      <c r="CR122" s="346">
        <v>6</v>
      </c>
      <c r="CS122" s="346">
        <v>0</v>
      </c>
      <c r="CT122" s="346">
        <v>0</v>
      </c>
      <c r="CU122" s="346">
        <v>4</v>
      </c>
      <c r="CV122" s="346">
        <v>4</v>
      </c>
      <c r="CW122" s="346">
        <v>0</v>
      </c>
      <c r="CX122" s="346">
        <v>0</v>
      </c>
      <c r="CY122" s="346">
        <v>0</v>
      </c>
      <c r="CZ122" s="346">
        <v>0</v>
      </c>
      <c r="DA122" s="346">
        <v>0</v>
      </c>
      <c r="DB122" s="346">
        <v>0</v>
      </c>
      <c r="DC122" s="346">
        <v>1</v>
      </c>
      <c r="DD122" s="346">
        <v>30</v>
      </c>
      <c r="DE122" s="346">
        <v>0</v>
      </c>
      <c r="DF122" s="346">
        <v>0</v>
      </c>
      <c r="DG122" s="346">
        <v>0</v>
      </c>
      <c r="DH122" s="346">
        <v>0</v>
      </c>
      <c r="DI122" s="346">
        <v>0</v>
      </c>
      <c r="DJ122" s="346">
        <v>0</v>
      </c>
      <c r="DK122" s="346">
        <v>0</v>
      </c>
      <c r="DL122" s="346">
        <v>0</v>
      </c>
      <c r="DM122" s="346">
        <v>1</v>
      </c>
      <c r="DN122" s="346">
        <v>0</v>
      </c>
      <c r="DO122" s="346">
        <v>0</v>
      </c>
      <c r="DP122" s="346">
        <v>0</v>
      </c>
      <c r="DQ122" s="346">
        <v>0</v>
      </c>
      <c r="DR122" s="346">
        <v>0</v>
      </c>
      <c r="DS122" s="346">
        <v>0</v>
      </c>
      <c r="DT122" s="346">
        <v>0</v>
      </c>
      <c r="DU122" s="346">
        <v>0</v>
      </c>
      <c r="DV122" s="346">
        <v>0</v>
      </c>
      <c r="DW122" s="346">
        <v>0</v>
      </c>
      <c r="DX122" s="346">
        <v>0</v>
      </c>
      <c r="DY122" s="346">
        <v>0</v>
      </c>
      <c r="DZ122" s="346">
        <v>0</v>
      </c>
      <c r="EA122" s="346">
        <v>0</v>
      </c>
      <c r="EB122" s="346">
        <v>0</v>
      </c>
      <c r="EC122" s="346">
        <v>0</v>
      </c>
      <c r="ED122" s="346">
        <v>0</v>
      </c>
      <c r="EE122" s="346">
        <v>0</v>
      </c>
      <c r="EF122" s="346">
        <v>0</v>
      </c>
      <c r="EG122" s="346">
        <v>0</v>
      </c>
      <c r="EH122" s="346">
        <v>0</v>
      </c>
      <c r="EI122" s="346">
        <v>0</v>
      </c>
      <c r="EJ122" s="346">
        <v>0</v>
      </c>
      <c r="EK122" s="346">
        <v>0</v>
      </c>
      <c r="EL122" s="346">
        <v>0</v>
      </c>
      <c r="EM122" s="346">
        <v>0</v>
      </c>
      <c r="EN122" s="346">
        <v>0</v>
      </c>
      <c r="EO122" s="346">
        <v>0</v>
      </c>
      <c r="EP122" s="346">
        <v>0</v>
      </c>
      <c r="EQ122" s="346">
        <v>0</v>
      </c>
      <c r="ER122" s="346">
        <v>0</v>
      </c>
      <c r="ES122" s="346">
        <v>0</v>
      </c>
      <c r="ET122" s="346">
        <v>0</v>
      </c>
      <c r="EU122" s="346">
        <v>0</v>
      </c>
      <c r="EV122" s="346">
        <v>0</v>
      </c>
      <c r="EW122" s="346">
        <v>0</v>
      </c>
      <c r="EX122" s="346">
        <v>0</v>
      </c>
      <c r="EY122" s="346">
        <v>0</v>
      </c>
      <c r="EZ122" s="346">
        <v>0</v>
      </c>
      <c r="FA122" s="346">
        <v>0</v>
      </c>
      <c r="FB122" s="346">
        <v>0</v>
      </c>
      <c r="FC122" s="346">
        <v>0</v>
      </c>
      <c r="FD122" s="346">
        <v>0</v>
      </c>
      <c r="FE122" s="346">
        <v>0</v>
      </c>
      <c r="FF122" s="346">
        <v>0</v>
      </c>
      <c r="FG122" s="346">
        <v>0</v>
      </c>
      <c r="FH122" s="346">
        <v>0</v>
      </c>
      <c r="FI122" s="346">
        <v>0</v>
      </c>
      <c r="FJ122" s="346">
        <v>0</v>
      </c>
      <c r="FK122" s="346">
        <v>0</v>
      </c>
      <c r="FL122" s="346">
        <v>0</v>
      </c>
      <c r="FM122" s="346">
        <v>0</v>
      </c>
      <c r="FN122" s="346">
        <v>0</v>
      </c>
      <c r="FO122" s="346">
        <v>0</v>
      </c>
      <c r="FP122" s="346">
        <v>0</v>
      </c>
      <c r="FQ122" s="346">
        <v>0</v>
      </c>
      <c r="FR122" s="346">
        <v>0</v>
      </c>
      <c r="FS122" s="346">
        <v>0</v>
      </c>
      <c r="FT122" s="346">
        <v>0</v>
      </c>
      <c r="FU122" s="346">
        <v>0</v>
      </c>
      <c r="FV122" s="346">
        <v>0</v>
      </c>
      <c r="FW122" s="346">
        <v>4</v>
      </c>
      <c r="FX122" s="346">
        <v>3</v>
      </c>
      <c r="FY122" s="346">
        <v>10</v>
      </c>
      <c r="FZ122" s="346">
        <v>1</v>
      </c>
      <c r="GA122" s="346">
        <v>9</v>
      </c>
      <c r="GB122" s="346">
        <v>0</v>
      </c>
      <c r="GC122" s="346">
        <v>0</v>
      </c>
      <c r="GD122" s="346">
        <v>0</v>
      </c>
      <c r="GE122" s="346">
        <v>0</v>
      </c>
      <c r="GF122" s="346">
        <v>0</v>
      </c>
      <c r="GG122" s="346">
        <v>0</v>
      </c>
      <c r="GH122" s="346">
        <v>0</v>
      </c>
      <c r="GI122" s="346">
        <v>0</v>
      </c>
      <c r="GJ122" s="346">
        <v>0</v>
      </c>
      <c r="GK122" s="346">
        <v>0</v>
      </c>
      <c r="GL122" s="346">
        <v>0</v>
      </c>
      <c r="GM122" s="346">
        <v>0</v>
      </c>
      <c r="GN122" s="346">
        <v>0</v>
      </c>
      <c r="GO122" s="346">
        <v>0</v>
      </c>
      <c r="GP122" s="346">
        <v>0</v>
      </c>
      <c r="GQ122" s="346">
        <v>0</v>
      </c>
      <c r="GR122" s="346">
        <v>0</v>
      </c>
      <c r="GS122" s="346">
        <v>0</v>
      </c>
      <c r="GT122" s="346">
        <v>0</v>
      </c>
      <c r="GU122" s="346">
        <v>0</v>
      </c>
      <c r="GV122" s="346">
        <v>0</v>
      </c>
      <c r="GW122" s="346">
        <v>0</v>
      </c>
      <c r="GX122" s="346">
        <v>0</v>
      </c>
      <c r="GY122" s="346">
        <v>0</v>
      </c>
      <c r="GZ122" s="346">
        <v>0</v>
      </c>
      <c r="HA122" s="346">
        <v>0</v>
      </c>
      <c r="HB122" s="346">
        <v>0</v>
      </c>
      <c r="HC122" s="346">
        <v>0</v>
      </c>
      <c r="HD122" s="346">
        <v>0</v>
      </c>
      <c r="HE122" s="346">
        <v>20</v>
      </c>
      <c r="HF122" s="346">
        <v>20</v>
      </c>
      <c r="HG122" s="346">
        <v>20</v>
      </c>
      <c r="HH122" s="346">
        <v>0</v>
      </c>
      <c r="HI122" s="346">
        <v>0</v>
      </c>
      <c r="HJ122" s="346">
        <v>0</v>
      </c>
      <c r="HK122" s="346">
        <v>0</v>
      </c>
      <c r="HL122" s="346">
        <v>0</v>
      </c>
      <c r="HM122" s="346">
        <v>0</v>
      </c>
    </row>
  </sheetData>
  <mergeCells count="256"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zoomScale="80" zoomScaleNormal="80" zoomScaleSheetLayoutView="50" workbookViewId="0">
      <selection activeCell="B4" sqref="B4:R4"/>
    </sheetView>
  </sheetViews>
  <sheetFormatPr baseColWidth="10" defaultRowHeight="12.75" x14ac:dyDescent="0.2"/>
  <cols>
    <col min="1" max="1" width="6.21875" style="141" customWidth="1"/>
    <col min="2" max="2" width="4" style="141" customWidth="1"/>
    <col min="3" max="3" width="10.109375" style="141" customWidth="1"/>
    <col min="4" max="4" width="18.5546875" style="141" customWidth="1"/>
    <col min="5" max="17" width="8.77734375" style="141" customWidth="1"/>
    <col min="18" max="18" width="4.5546875" style="141" customWidth="1"/>
    <col min="19" max="221" width="8.77734375" style="141" customWidth="1"/>
    <col min="222" max="16384" width="11.5546875" style="141"/>
  </cols>
  <sheetData>
    <row r="1" spans="2:20" ht="9" customHeight="1" thickBot="1" x14ac:dyDescent="0.25">
      <c r="R1" s="142"/>
      <c r="S1" s="143"/>
      <c r="T1" s="143"/>
    </row>
    <row r="2" spans="2:20" ht="18" customHeight="1" x14ac:dyDescent="0.2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">
      <c r="B3" s="461" t="s">
        <v>236</v>
      </c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3"/>
      <c r="S3" s="148"/>
      <c r="T3" s="148"/>
    </row>
    <row r="4" spans="2:20" ht="18" customHeight="1" x14ac:dyDescent="0.2">
      <c r="B4" s="464" t="s">
        <v>89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6"/>
      <c r="S4" s="150"/>
      <c r="T4" s="150"/>
    </row>
    <row r="5" spans="2:20" ht="18" customHeight="1" x14ac:dyDescent="0.2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">
      <c r="B6" s="467" t="s">
        <v>249</v>
      </c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154"/>
      <c r="S6" s="156"/>
      <c r="T6" s="156"/>
    </row>
    <row r="7" spans="2:20" ht="18" customHeight="1" x14ac:dyDescent="0.2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">
      <c r="B8" s="146"/>
      <c r="C8" s="157" t="s">
        <v>240</v>
      </c>
      <c r="D8" s="158"/>
      <c r="E8" s="143"/>
      <c r="F8" s="143"/>
      <c r="G8" s="157" t="s">
        <v>241</v>
      </c>
      <c r="H8" s="379" t="str">
        <f>VLOOKUP($L$8,$A$76:$IH$122,Formula!H8)</f>
        <v>CONSOLIDADO</v>
      </c>
      <c r="I8" s="379"/>
      <c r="J8" s="379"/>
      <c r="K8" s="379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25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">
      <c r="B12" s="146"/>
      <c r="C12" s="592" t="s">
        <v>61</v>
      </c>
      <c r="D12" s="577"/>
      <c r="E12" s="592" t="s">
        <v>247</v>
      </c>
      <c r="F12" s="576" t="s">
        <v>29</v>
      </c>
      <c r="G12" s="576"/>
      <c r="H12" s="576" t="s">
        <v>53</v>
      </c>
      <c r="I12" s="576"/>
      <c r="J12" s="576" t="s">
        <v>54</v>
      </c>
      <c r="K12" s="576"/>
      <c r="L12" s="576" t="s">
        <v>55</v>
      </c>
      <c r="M12" s="576"/>
      <c r="N12" s="576" t="s">
        <v>56</v>
      </c>
      <c r="O12" s="577"/>
      <c r="P12" s="580" t="s">
        <v>246</v>
      </c>
      <c r="Q12" s="383" t="s">
        <v>255</v>
      </c>
      <c r="R12" s="314"/>
      <c r="S12" s="161"/>
      <c r="T12" s="143"/>
    </row>
    <row r="13" spans="2:20" ht="18" customHeight="1" x14ac:dyDescent="0.2">
      <c r="B13" s="146"/>
      <c r="C13" s="593"/>
      <c r="D13" s="579"/>
      <c r="E13" s="593"/>
      <c r="F13" s="578"/>
      <c r="G13" s="578"/>
      <c r="H13" s="578"/>
      <c r="I13" s="578"/>
      <c r="J13" s="578"/>
      <c r="K13" s="578"/>
      <c r="L13" s="578"/>
      <c r="M13" s="578"/>
      <c r="N13" s="578"/>
      <c r="O13" s="579"/>
      <c r="P13" s="581"/>
      <c r="Q13" s="583"/>
      <c r="R13" s="314"/>
      <c r="S13" s="161"/>
      <c r="T13" s="143"/>
    </row>
    <row r="14" spans="2:20" ht="36.75" customHeight="1" thickBot="1" x14ac:dyDescent="0.25">
      <c r="B14" s="146"/>
      <c r="C14" s="594"/>
      <c r="D14" s="631"/>
      <c r="E14" s="594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582"/>
      <c r="Q14" s="385"/>
      <c r="R14" s="314"/>
      <c r="S14" s="161"/>
      <c r="T14" s="143"/>
    </row>
    <row r="15" spans="2:20" ht="21.95" customHeight="1" x14ac:dyDescent="0.2">
      <c r="B15" s="146"/>
      <c r="C15" s="602" t="s">
        <v>29</v>
      </c>
      <c r="D15" s="603"/>
      <c r="E15" s="285" t="s">
        <v>11</v>
      </c>
      <c r="F15" s="172">
        <f t="shared" ref="F15:M15" si="0">F17+F19+F21+F23+F25+F27+F29+F31+F32+F33+F34+F35+F36</f>
        <v>320</v>
      </c>
      <c r="G15" s="172">
        <f t="shared" si="0"/>
        <v>2779</v>
      </c>
      <c r="H15" s="173">
        <f t="shared" si="0"/>
        <v>35</v>
      </c>
      <c r="I15" s="173">
        <f t="shared" si="0"/>
        <v>102</v>
      </c>
      <c r="J15" s="173">
        <f t="shared" si="0"/>
        <v>154</v>
      </c>
      <c r="K15" s="173">
        <f t="shared" si="0"/>
        <v>1273</v>
      </c>
      <c r="L15" s="173">
        <f t="shared" si="0"/>
        <v>130</v>
      </c>
      <c r="M15" s="173">
        <f t="shared" si="0"/>
        <v>1402</v>
      </c>
      <c r="N15" s="173">
        <f>N27+N29</f>
        <v>1</v>
      </c>
      <c r="O15" s="173">
        <f>O27+O29</f>
        <v>2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5" customHeight="1" thickBot="1" x14ac:dyDescent="0.25">
      <c r="B16" s="146"/>
      <c r="C16" s="604"/>
      <c r="D16" s="605"/>
      <c r="E16" s="286" t="s">
        <v>10</v>
      </c>
      <c r="F16" s="178">
        <f t="shared" ref="F16:M16" si="1">F18+F20+F22+F24+F26+F28+F30</f>
        <v>712</v>
      </c>
      <c r="G16" s="178">
        <f t="shared" si="1"/>
        <v>22403</v>
      </c>
      <c r="H16" s="179">
        <f t="shared" si="1"/>
        <v>77</v>
      </c>
      <c r="I16" s="179">
        <f t="shared" si="1"/>
        <v>1123</v>
      </c>
      <c r="J16" s="179">
        <f t="shared" si="1"/>
        <v>268</v>
      </c>
      <c r="K16" s="179">
        <f t="shared" si="1"/>
        <v>9681</v>
      </c>
      <c r="L16" s="179">
        <f t="shared" si="1"/>
        <v>357</v>
      </c>
      <c r="M16" s="179">
        <f t="shared" si="1"/>
        <v>11539</v>
      </c>
      <c r="N16" s="179">
        <f>N28+N30</f>
        <v>10</v>
      </c>
      <c r="O16" s="179">
        <f>O28+O30</f>
        <v>60</v>
      </c>
      <c r="P16" s="180"/>
      <c r="Q16" s="181"/>
      <c r="R16" s="316"/>
      <c r="S16" s="143"/>
      <c r="T16" s="143"/>
    </row>
    <row r="17" spans="1:20" ht="21.95" customHeight="1" x14ac:dyDescent="0.2">
      <c r="B17" s="146"/>
      <c r="C17" s="595" t="s">
        <v>1</v>
      </c>
      <c r="D17" s="596"/>
      <c r="E17" s="285" t="s">
        <v>11</v>
      </c>
      <c r="F17" s="184">
        <f>H17+J17+L17</f>
        <v>2</v>
      </c>
      <c r="G17" s="184">
        <f>I17+K17+M17</f>
        <v>2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0</v>
      </c>
      <c r="K17" s="186">
        <f>VLOOKUP($L$8,$A$76:$IH$122,Formula!K17)</f>
        <v>0</v>
      </c>
      <c r="L17" s="185">
        <f>VLOOKUP($L$8,$A$76:$IH$122,Formula!L17)</f>
        <v>2</v>
      </c>
      <c r="M17" s="186">
        <f>VLOOKUP($L$8,$A$76:$IH$122,Formula!M17)</f>
        <v>2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5" customHeight="1" thickBot="1" x14ac:dyDescent="0.25">
      <c r="B18" s="193"/>
      <c r="C18" s="597"/>
      <c r="D18" s="598"/>
      <c r="E18" s="288" t="s">
        <v>10</v>
      </c>
      <c r="F18" s="194">
        <f t="shared" ref="F18:G36" si="2">H18+J18+L18</f>
        <v>2</v>
      </c>
      <c r="G18" s="194">
        <f t="shared" si="2"/>
        <v>1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0</v>
      </c>
      <c r="K18" s="195">
        <f>VLOOKUP($L$8,$A$76:$IH$122,Formula!K18)</f>
        <v>0</v>
      </c>
      <c r="L18" s="195">
        <f>VLOOKUP($L$8,$A$76:$IH$122,Formula!L18)</f>
        <v>2</v>
      </c>
      <c r="M18" s="195">
        <f>VLOOKUP($L$8,$A$76:$IH$122,Formula!M18)</f>
        <v>1</v>
      </c>
      <c r="N18" s="196"/>
      <c r="O18" s="197"/>
      <c r="P18" s="198"/>
      <c r="Q18" s="199"/>
      <c r="R18" s="317"/>
      <c r="S18" s="143"/>
      <c r="T18" s="143"/>
    </row>
    <row r="19" spans="1:20" ht="21.95" customHeight="1" thickBot="1" x14ac:dyDescent="0.25">
      <c r="B19" s="146"/>
      <c r="C19" s="599" t="s">
        <v>26</v>
      </c>
      <c r="D19" s="619" t="s">
        <v>232</v>
      </c>
      <c r="E19" s="285" t="s">
        <v>11</v>
      </c>
      <c r="F19" s="184">
        <f t="shared" si="2"/>
        <v>45</v>
      </c>
      <c r="G19" s="184">
        <f t="shared" si="2"/>
        <v>489</v>
      </c>
      <c r="H19" s="186">
        <f>VLOOKUP($L$8,$A$76:$IH$122,Formula!H19)</f>
        <v>6</v>
      </c>
      <c r="I19" s="186">
        <f>VLOOKUP($L$8,$A$76:$IH$122,Formula!I19)</f>
        <v>12</v>
      </c>
      <c r="J19" s="186">
        <f>VLOOKUP($L$8,$A$76:$IH$122,Formula!J19)</f>
        <v>18</v>
      </c>
      <c r="K19" s="186">
        <f>VLOOKUP($L$8,$A$76:$IH$122,Formula!K19)</f>
        <v>207</v>
      </c>
      <c r="L19" s="186">
        <f>VLOOKUP($L$8,$A$76:$IH$122,Formula!L19)</f>
        <v>21</v>
      </c>
      <c r="M19" s="186">
        <f>VLOOKUP($L$8,$A$76:$IH$122,Formula!M19)</f>
        <v>270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5" customHeight="1" thickBot="1" x14ac:dyDescent="0.25">
      <c r="A20" s="141">
        <f>+G19*4</f>
        <v>1956</v>
      </c>
      <c r="B20" s="193"/>
      <c r="C20" s="600"/>
      <c r="D20" s="619"/>
      <c r="E20" s="286" t="s">
        <v>10</v>
      </c>
      <c r="F20" s="202">
        <f t="shared" si="2"/>
        <v>45</v>
      </c>
      <c r="G20" s="202">
        <f t="shared" si="2"/>
        <v>1956</v>
      </c>
      <c r="H20" s="203">
        <f>VLOOKUP($L$8,$A$76:$IH$122,Formula!H20)</f>
        <v>6</v>
      </c>
      <c r="I20" s="203">
        <f>VLOOKUP($L$8,$A$76:$IH$122,Formula!I20)</f>
        <v>48</v>
      </c>
      <c r="J20" s="203">
        <f>VLOOKUP($L$8,$A$76:$IH$122,Formula!J20)</f>
        <v>18</v>
      </c>
      <c r="K20" s="203">
        <f>VLOOKUP($L$8,$A$76:$IH$122,Formula!K20)</f>
        <v>828</v>
      </c>
      <c r="L20" s="203">
        <f>VLOOKUP($L$8,$A$76:$IH$122,Formula!L20)</f>
        <v>21</v>
      </c>
      <c r="M20" s="203">
        <f>VLOOKUP($L$8,$A$76:$IH$122,Formula!M20)</f>
        <v>1080</v>
      </c>
      <c r="N20" s="196"/>
      <c r="O20" s="197"/>
      <c r="P20" s="180"/>
      <c r="Q20" s="181"/>
      <c r="R20" s="317"/>
      <c r="S20" s="143"/>
      <c r="T20" s="143"/>
    </row>
    <row r="21" spans="1:20" ht="21.95" customHeight="1" x14ac:dyDescent="0.2">
      <c r="B21" s="146"/>
      <c r="C21" s="600"/>
      <c r="D21" s="620" t="s">
        <v>231</v>
      </c>
      <c r="E21" s="289" t="s">
        <v>11</v>
      </c>
      <c r="F21" s="204">
        <f t="shared" si="2"/>
        <v>54</v>
      </c>
      <c r="G21" s="204">
        <f t="shared" si="2"/>
        <v>903</v>
      </c>
      <c r="H21" s="205">
        <f>VLOOKUP($L$8,$A$76:$IH$122,Formula!H21)</f>
        <v>11</v>
      </c>
      <c r="I21" s="205">
        <f>VLOOKUP($L$8,$A$76:$IH$122,Formula!I21)</f>
        <v>27</v>
      </c>
      <c r="J21" s="205">
        <f>VLOOKUP($L$8,$A$76:$IH$122,Formula!J21)</f>
        <v>33</v>
      </c>
      <c r="K21" s="205">
        <f>VLOOKUP($L$8,$A$76:$IH$122,Formula!K21)</f>
        <v>396</v>
      </c>
      <c r="L21" s="205">
        <f>VLOOKUP($L$8,$A$76:$IH$122,Formula!L21)</f>
        <v>10</v>
      </c>
      <c r="M21" s="205">
        <f>VLOOKUP($L$8,$A$76:$IH$122,Formula!M21)</f>
        <v>480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5" customHeight="1" thickBot="1" x14ac:dyDescent="0.25">
      <c r="B22" s="193"/>
      <c r="C22" s="600"/>
      <c r="D22" s="625"/>
      <c r="E22" s="288" t="s">
        <v>10</v>
      </c>
      <c r="F22" s="194">
        <f t="shared" si="2"/>
        <v>54</v>
      </c>
      <c r="G22" s="194">
        <f t="shared" si="2"/>
        <v>903</v>
      </c>
      <c r="H22" s="195">
        <f>VLOOKUP($L$8,$A$76:$IH$122,Formula!H22)</f>
        <v>11</v>
      </c>
      <c r="I22" s="195">
        <f>VLOOKUP($L$8,$A$76:$IH$122,Formula!I22)</f>
        <v>27</v>
      </c>
      <c r="J22" s="195">
        <f>VLOOKUP($L$8,$A$76:$IH$122,Formula!J22)</f>
        <v>33</v>
      </c>
      <c r="K22" s="195">
        <f>VLOOKUP($L$8,$A$76:$IH$122,Formula!K22)</f>
        <v>396</v>
      </c>
      <c r="L22" s="195">
        <f>VLOOKUP($L$8,$A$76:$IH$122,Formula!L22)</f>
        <v>10</v>
      </c>
      <c r="M22" s="195">
        <f>VLOOKUP($L$8,$A$76:$IH$122,Formula!M22)</f>
        <v>480</v>
      </c>
      <c r="N22" s="196"/>
      <c r="O22" s="197"/>
      <c r="P22" s="198"/>
      <c r="Q22" s="199"/>
      <c r="R22" s="317"/>
      <c r="S22" s="143"/>
      <c r="T22" s="143"/>
    </row>
    <row r="23" spans="1:20" ht="21.95" customHeight="1" thickBot="1" x14ac:dyDescent="0.25">
      <c r="B23" s="146"/>
      <c r="C23" s="600"/>
      <c r="D23" s="619" t="s">
        <v>230</v>
      </c>
      <c r="E23" s="285" t="s">
        <v>11</v>
      </c>
      <c r="F23" s="184">
        <f t="shared" si="2"/>
        <v>57</v>
      </c>
      <c r="G23" s="184">
        <f t="shared" si="2"/>
        <v>729</v>
      </c>
      <c r="H23" s="186">
        <f>VLOOKUP($L$8,$A$76:$IH$122,Formula!H23)</f>
        <v>7</v>
      </c>
      <c r="I23" s="186">
        <f>VLOOKUP($L$8,$A$76:$IH$122,Formula!I23)</f>
        <v>28</v>
      </c>
      <c r="J23" s="186">
        <f>VLOOKUP($L$8,$A$76:$IH$122,Formula!J23)</f>
        <v>29</v>
      </c>
      <c r="K23" s="186">
        <f>VLOOKUP($L$8,$A$76:$IH$122,Formula!K23)</f>
        <v>384</v>
      </c>
      <c r="L23" s="186">
        <f>VLOOKUP($L$8,$A$76:$IH$122,Formula!L23)</f>
        <v>21</v>
      </c>
      <c r="M23" s="186">
        <f>VLOOKUP($L$8,$A$76:$IH$122,Formula!M23)</f>
        <v>317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5" customHeight="1" thickBot="1" x14ac:dyDescent="0.25">
      <c r="B24" s="193"/>
      <c r="C24" s="600"/>
      <c r="D24" s="619"/>
      <c r="E24" s="286" t="s">
        <v>10</v>
      </c>
      <c r="F24" s="202">
        <f t="shared" si="2"/>
        <v>57</v>
      </c>
      <c r="G24" s="202">
        <f t="shared" si="2"/>
        <v>729</v>
      </c>
      <c r="H24" s="203">
        <f>VLOOKUP($L$8,$A$76:$IH$122,Formula!H24)</f>
        <v>7</v>
      </c>
      <c r="I24" s="203">
        <f>VLOOKUP($L$8,$A$76:$IH$122,Formula!I24)</f>
        <v>28</v>
      </c>
      <c r="J24" s="203">
        <f>VLOOKUP($L$8,$A$76:$IH$122,Formula!J24)</f>
        <v>29</v>
      </c>
      <c r="K24" s="203">
        <f>VLOOKUP($L$8,$A$76:$IH$122,Formula!K24)</f>
        <v>384</v>
      </c>
      <c r="L24" s="203">
        <f>VLOOKUP($L$8,$A$76:$IH$122,Formula!L24)</f>
        <v>21</v>
      </c>
      <c r="M24" s="203">
        <f>VLOOKUP($L$8,$A$76:$IH$122,Formula!M24)</f>
        <v>317</v>
      </c>
      <c r="N24" s="196"/>
      <c r="O24" s="197"/>
      <c r="P24" s="180"/>
      <c r="Q24" s="181"/>
      <c r="R24" s="318"/>
      <c r="S24" s="161"/>
      <c r="T24" s="143"/>
    </row>
    <row r="25" spans="1:20" ht="21.95" customHeight="1" x14ac:dyDescent="0.2">
      <c r="B25" s="146"/>
      <c r="C25" s="600"/>
      <c r="D25" s="620" t="s">
        <v>229</v>
      </c>
      <c r="E25" s="289" t="s">
        <v>11</v>
      </c>
      <c r="F25" s="204">
        <f t="shared" si="2"/>
        <v>94</v>
      </c>
      <c r="G25" s="204">
        <f t="shared" si="2"/>
        <v>13</v>
      </c>
      <c r="H25" s="205">
        <f>VLOOKUP($L$8,$A$76:$IH$122,Formula!H25)</f>
        <v>3</v>
      </c>
      <c r="I25" s="205">
        <f>VLOOKUP($L$8,$A$76:$IH$122,Formula!I25)</f>
        <v>0</v>
      </c>
      <c r="J25" s="205">
        <f>VLOOKUP($L$8,$A$76:$IH$122,Formula!J25)</f>
        <v>48</v>
      </c>
      <c r="K25" s="205">
        <f>VLOOKUP($L$8,$A$76:$IH$122,Formula!K25)</f>
        <v>7</v>
      </c>
      <c r="L25" s="205">
        <f>VLOOKUP($L$8,$A$76:$IH$122,Formula!L25)</f>
        <v>43</v>
      </c>
      <c r="M25" s="205">
        <f>VLOOKUP($L$8,$A$76:$IH$122,Formula!M25)</f>
        <v>6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5" customHeight="1" thickBot="1" x14ac:dyDescent="0.25">
      <c r="B26" s="193"/>
      <c r="C26" s="601"/>
      <c r="D26" s="610"/>
      <c r="E26" s="286" t="s">
        <v>10</v>
      </c>
      <c r="F26" s="202">
        <f t="shared" si="2"/>
        <v>94</v>
      </c>
      <c r="G26" s="202">
        <f t="shared" si="2"/>
        <v>4</v>
      </c>
      <c r="H26" s="203">
        <f>VLOOKUP($L$8,$A$76:$IH$122,Formula!H26)</f>
        <v>3</v>
      </c>
      <c r="I26" s="203">
        <f>VLOOKUP($L$8,$A$76:$IH$122,Formula!I26)</f>
        <v>0</v>
      </c>
      <c r="J26" s="203">
        <f>VLOOKUP($L$8,$A$76:$IH$122,Formula!J26)</f>
        <v>48</v>
      </c>
      <c r="K26" s="203">
        <f>VLOOKUP($L$8,$A$76:$IH$122,Formula!K26)</f>
        <v>3</v>
      </c>
      <c r="L26" s="203">
        <f>VLOOKUP($L$8,$A$76:$IH$122,Formula!L26)</f>
        <v>43</v>
      </c>
      <c r="M26" s="203">
        <f>VLOOKUP($L$8,$A$76:$IH$122,Formula!M26)</f>
        <v>1</v>
      </c>
      <c r="N26" s="196"/>
      <c r="O26" s="197"/>
      <c r="P26" s="180"/>
      <c r="Q26" s="181"/>
      <c r="R26" s="318"/>
      <c r="S26" s="143"/>
      <c r="T26" s="143"/>
    </row>
    <row r="27" spans="1:20" ht="21.95" customHeight="1" x14ac:dyDescent="0.2">
      <c r="B27" s="146"/>
      <c r="C27" s="599" t="s">
        <v>27</v>
      </c>
      <c r="D27" s="609" t="s">
        <v>227</v>
      </c>
      <c r="E27" s="285" t="s">
        <v>11</v>
      </c>
      <c r="F27" s="184">
        <f t="shared" ref="F27:G30" si="3">H27+J27+L27+N27</f>
        <v>45</v>
      </c>
      <c r="G27" s="184">
        <f t="shared" si="3"/>
        <v>626</v>
      </c>
      <c r="H27" s="186">
        <f>VLOOKUP($L$8,$A$76:$IH$122,Formula!H27)</f>
        <v>5</v>
      </c>
      <c r="I27" s="186">
        <f>VLOOKUP($L$8,$A$76:$IH$122,Formula!I27)</f>
        <v>34</v>
      </c>
      <c r="J27" s="186">
        <f>VLOOKUP($L$8,$A$76:$IH$122,Formula!J27)</f>
        <v>14</v>
      </c>
      <c r="K27" s="186">
        <f>VLOOKUP($L$8,$A$76:$IH$122,Formula!K27)</f>
        <v>269</v>
      </c>
      <c r="L27" s="186">
        <f>VLOOKUP($L$8,$A$76:$IH$122,Formula!L27)</f>
        <v>25</v>
      </c>
      <c r="M27" s="208">
        <f>VLOOKUP($L$8,$A$76:$IH$122,Formula!M27)</f>
        <v>321</v>
      </c>
      <c r="N27" s="209">
        <f>VLOOKUP($L$8,$A$76:$IH$122,Formula!N27)</f>
        <v>1</v>
      </c>
      <c r="O27" s="210">
        <f>VLOOKUP($L$8,$A$76:$IH$122,Formula!O27)</f>
        <v>2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5" customHeight="1" thickBot="1" x14ac:dyDescent="0.25">
      <c r="A28" s="141">
        <f>+G27*30</f>
        <v>18780</v>
      </c>
      <c r="B28" s="193"/>
      <c r="C28" s="600"/>
      <c r="D28" s="610"/>
      <c r="E28" s="286" t="s">
        <v>10</v>
      </c>
      <c r="F28" s="202">
        <f t="shared" si="3"/>
        <v>450</v>
      </c>
      <c r="G28" s="202">
        <f t="shared" si="3"/>
        <v>18780</v>
      </c>
      <c r="H28" s="203">
        <f>VLOOKUP($L$8,$A$76:$IH$122,Formula!H28)</f>
        <v>50</v>
      </c>
      <c r="I28" s="203">
        <f>VLOOKUP($L$8,$A$76:$IH$122,Formula!I28)</f>
        <v>1020</v>
      </c>
      <c r="J28" s="203">
        <f>VLOOKUP($L$8,$A$76:$IH$122,Formula!J28)</f>
        <v>140</v>
      </c>
      <c r="K28" s="203">
        <f>VLOOKUP($L$8,$A$76:$IH$122,Formula!K28)</f>
        <v>8070</v>
      </c>
      <c r="L28" s="203">
        <f>VLOOKUP($L$8,$A$76:$IH$122,Formula!L28)</f>
        <v>250</v>
      </c>
      <c r="M28" s="211">
        <f>VLOOKUP($L$8,$A$76:$IH$122,Formula!M28)</f>
        <v>9630</v>
      </c>
      <c r="N28" s="203">
        <f>VLOOKUP($L$8,$A$76:$IH$122,Formula!N28)</f>
        <v>10</v>
      </c>
      <c r="O28" s="212">
        <f>VLOOKUP($L$8,$A$76:$IH$122,Formula!O28)</f>
        <v>60</v>
      </c>
      <c r="P28" s="180"/>
      <c r="Q28" s="181"/>
      <c r="R28" s="318"/>
      <c r="S28" s="213"/>
      <c r="T28" s="143"/>
    </row>
    <row r="29" spans="1:20" ht="21.95" customHeight="1" x14ac:dyDescent="0.2">
      <c r="B29" s="146"/>
      <c r="C29" s="600"/>
      <c r="D29" s="620" t="s">
        <v>226</v>
      </c>
      <c r="E29" s="289" t="s">
        <v>11</v>
      </c>
      <c r="F29" s="204">
        <f t="shared" si="3"/>
        <v>1</v>
      </c>
      <c r="G29" s="204">
        <f t="shared" si="3"/>
        <v>1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0</v>
      </c>
      <c r="K29" s="205">
        <f>VLOOKUP($L$8,$A$76:$IH$122,Formula!K29)</f>
        <v>0</v>
      </c>
      <c r="L29" s="205">
        <f>VLOOKUP($L$8,$A$76:$IH$122,Formula!L29)</f>
        <v>1</v>
      </c>
      <c r="M29" s="214">
        <f>VLOOKUP($L$8,$A$76:$IH$122,Formula!M29)</f>
        <v>1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5" customHeight="1" thickBot="1" x14ac:dyDescent="0.25">
      <c r="B30" s="193"/>
      <c r="C30" s="601"/>
      <c r="D30" s="610"/>
      <c r="E30" s="286" t="s">
        <v>10</v>
      </c>
      <c r="F30" s="202">
        <f t="shared" si="3"/>
        <v>10</v>
      </c>
      <c r="G30" s="202">
        <f t="shared" si="3"/>
        <v>30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0</v>
      </c>
      <c r="K30" s="203">
        <f>VLOOKUP($L$8,$A$76:$IH$122,Formula!K30)</f>
        <v>0</v>
      </c>
      <c r="L30" s="203">
        <f>VLOOKUP($L$8,$A$76:$IH$122,Formula!L30)</f>
        <v>10</v>
      </c>
      <c r="M30" s="211">
        <f>VLOOKUP($L$8,$A$76:$IH$122,Formula!M30)</f>
        <v>30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5" customHeight="1" x14ac:dyDescent="0.2">
      <c r="B31" s="146"/>
      <c r="C31" s="627" t="s">
        <v>225</v>
      </c>
      <c r="D31" s="628"/>
      <c r="E31" s="289" t="s">
        <v>11</v>
      </c>
      <c r="F31" s="204">
        <f t="shared" si="2"/>
        <v>0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0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5" customHeight="1" x14ac:dyDescent="0.2">
      <c r="B32" s="146"/>
      <c r="C32" s="621" t="s">
        <v>224</v>
      </c>
      <c r="D32" s="622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5" customHeight="1" thickBot="1" x14ac:dyDescent="0.25">
      <c r="B33" s="146"/>
      <c r="C33" s="623" t="s">
        <v>28</v>
      </c>
      <c r="D33" s="624"/>
      <c r="E33" s="288" t="s">
        <v>11</v>
      </c>
      <c r="F33" s="194">
        <f t="shared" si="2"/>
        <v>22</v>
      </c>
      <c r="G33" s="194">
        <f t="shared" si="2"/>
        <v>16</v>
      </c>
      <c r="H33" s="224">
        <f>VLOOKUP($L$8,$A$76:$IH$122,Formula!H33)</f>
        <v>3</v>
      </c>
      <c r="I33" s="224">
        <f>VLOOKUP($L$8,$A$76:$IH$122,Formula!I33)</f>
        <v>1</v>
      </c>
      <c r="J33" s="224">
        <f>VLOOKUP($L$8,$A$76:$IH$122,Formula!J33)</f>
        <v>12</v>
      </c>
      <c r="K33" s="224">
        <f>VLOOKUP($L$8,$A$76:$IH$122,Formula!K33)</f>
        <v>10</v>
      </c>
      <c r="L33" s="224">
        <f>VLOOKUP($L$8,$A$76:$IH$122,Formula!L33)</f>
        <v>7</v>
      </c>
      <c r="M33" s="225">
        <f>VLOOKUP($L$8,$A$76:$IH$122,Formula!M33)</f>
        <v>5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5" customHeight="1" x14ac:dyDescent="0.2">
      <c r="B34" s="146"/>
      <c r="C34" s="606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5" customHeight="1" x14ac:dyDescent="0.2">
      <c r="B35" s="146"/>
      <c r="C35" s="607"/>
      <c r="D35" s="292" t="s">
        <v>222</v>
      </c>
      <c r="E35" s="290" t="s">
        <v>11</v>
      </c>
      <c r="F35" s="218">
        <f t="shared" si="2"/>
        <v>0</v>
      </c>
      <c r="G35" s="218">
        <f t="shared" si="2"/>
        <v>0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0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5" customHeight="1" thickBot="1" x14ac:dyDescent="0.25">
      <c r="B36" s="146"/>
      <c r="C36" s="608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5" customHeight="1" x14ac:dyDescent="0.2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5" customHeight="1" thickBot="1" x14ac:dyDescent="0.25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5" customHeight="1" x14ac:dyDescent="0.2">
      <c r="B39" s="237"/>
      <c r="C39" s="469" t="s">
        <v>61</v>
      </c>
      <c r="D39" s="470"/>
      <c r="E39" s="473" t="s">
        <v>247</v>
      </c>
      <c r="F39" s="382" t="s">
        <v>29</v>
      </c>
      <c r="G39" s="475"/>
      <c r="H39" s="382" t="s">
        <v>53</v>
      </c>
      <c r="I39" s="475"/>
      <c r="J39" s="382" t="s">
        <v>54</v>
      </c>
      <c r="K39" s="475"/>
      <c r="L39" s="382" t="s">
        <v>55</v>
      </c>
      <c r="M39" s="475"/>
      <c r="N39" s="382" t="s">
        <v>56</v>
      </c>
      <c r="O39" s="383"/>
      <c r="P39" s="176"/>
      <c r="Q39" s="176"/>
      <c r="R39" s="315"/>
      <c r="S39" s="176"/>
      <c r="T39" s="161"/>
    </row>
    <row r="40" spans="2:20" s="236" customFormat="1" ht="21.95" customHeight="1" thickBot="1" x14ac:dyDescent="0.25">
      <c r="B40" s="237"/>
      <c r="C40" s="471"/>
      <c r="D40" s="472"/>
      <c r="E40" s="474"/>
      <c r="F40" s="384"/>
      <c r="G40" s="476"/>
      <c r="H40" s="384"/>
      <c r="I40" s="476"/>
      <c r="J40" s="384"/>
      <c r="K40" s="476"/>
      <c r="L40" s="384"/>
      <c r="M40" s="476"/>
      <c r="N40" s="384"/>
      <c r="O40" s="385"/>
      <c r="P40" s="176"/>
      <c r="Q40" s="176"/>
      <c r="R40" s="315"/>
      <c r="S40" s="176"/>
      <c r="T40" s="161"/>
    </row>
    <row r="41" spans="2:20" s="236" customFormat="1" ht="21.95" customHeight="1" x14ac:dyDescent="0.2">
      <c r="B41" s="237"/>
      <c r="C41" s="412" t="s">
        <v>228</v>
      </c>
      <c r="D41" s="413"/>
      <c r="E41" s="285" t="s">
        <v>11</v>
      </c>
      <c r="F41" s="632">
        <f>+H41+J41+L41+N41</f>
        <v>0</v>
      </c>
      <c r="G41" s="633"/>
      <c r="H41" s="444">
        <f>VLOOKUP($L$8,$A$76:$IH$122,Formula!H41)</f>
        <v>0</v>
      </c>
      <c r="I41" s="445" t="e">
        <f>VLOOKUP($L$8,$A$73:$IH$122,Formula!I41)</f>
        <v>#VALUE!</v>
      </c>
      <c r="J41" s="444">
        <f>VLOOKUP($L$8,$A$76:$IH$122,Formula!J41)</f>
        <v>0</v>
      </c>
      <c r="K41" s="445" t="e">
        <f>VLOOKUP($L$8,$A$73:$IH$122,Formula!K41)</f>
        <v>#VALUE!</v>
      </c>
      <c r="L41" s="444">
        <f>VLOOKUP($L$8,$A$76:$IH$122,Formula!L41)</f>
        <v>0</v>
      </c>
      <c r="M41" s="445" t="e">
        <f>VLOOKUP($L$8,$A$73:$IH$122,Formula!M41)</f>
        <v>#VALUE!</v>
      </c>
      <c r="N41" s="444">
        <f>VLOOKUP($L$8,$A$76:$IH$122,Formula!N41)</f>
        <v>0</v>
      </c>
      <c r="O41" s="448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5" customHeight="1" thickBot="1" x14ac:dyDescent="0.25">
      <c r="B42" s="237"/>
      <c r="C42" s="414"/>
      <c r="D42" s="415"/>
      <c r="E42" s="286" t="s">
        <v>10</v>
      </c>
      <c r="F42" s="442">
        <f>+H42+J42+L42+N42</f>
        <v>0</v>
      </c>
      <c r="G42" s="443"/>
      <c r="H42" s="446">
        <f>VLOOKUP($L$8,$A$76:$IH$122,Formula!H42)</f>
        <v>0</v>
      </c>
      <c r="I42" s="447" t="e">
        <f>VLOOKUP($L$8,$A$73:$IH$122,Formula!I42)</f>
        <v>#VALUE!</v>
      </c>
      <c r="J42" s="446">
        <f>VLOOKUP($L$8,$A$76:$IH$122,Formula!J42)</f>
        <v>0</v>
      </c>
      <c r="K42" s="447" t="e">
        <f>VLOOKUP($L$8,$A$73:$IH$122,Formula!K42)</f>
        <v>#VALUE!</v>
      </c>
      <c r="L42" s="446">
        <f>VLOOKUP($L$8,$A$76:$IH$122,Formula!L42)</f>
        <v>0</v>
      </c>
      <c r="M42" s="447" t="e">
        <f>VLOOKUP($L$8,$A$73:$IH$122,Formula!M42)</f>
        <v>#VALUE!</v>
      </c>
      <c r="N42" s="446">
        <f>VLOOKUP($L$8,$A$76:$IH$122,Formula!N42)</f>
        <v>0</v>
      </c>
      <c r="O42" s="449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5" customHeight="1" x14ac:dyDescent="0.2">
      <c r="B43" s="237"/>
      <c r="C43" s="412" t="s">
        <v>259</v>
      </c>
      <c r="D43" s="413"/>
      <c r="E43" s="285" t="s">
        <v>11</v>
      </c>
      <c r="F43" s="477">
        <f>+H43+J43+L43+N43</f>
        <v>2</v>
      </c>
      <c r="G43" s="478"/>
      <c r="H43" s="444">
        <f>VLOOKUP($L$8,$A$76:$IH$122,Formula!H43)</f>
        <v>1</v>
      </c>
      <c r="I43" s="445" t="e">
        <f>VLOOKUP($L$8,$A$73:$IH$122,Formula!I43)</f>
        <v>#VALUE!</v>
      </c>
      <c r="J43" s="444">
        <f>VLOOKUP($L$8,$A$76:$IH$122,Formula!J43)</f>
        <v>1</v>
      </c>
      <c r="K43" s="445" t="e">
        <f>VLOOKUP($L$8,$A$73:$IH$122,Formula!K43)</f>
        <v>#VALUE!</v>
      </c>
      <c r="L43" s="444">
        <f>VLOOKUP($L$8,$A$76:$IH$122,Formula!L43)</f>
        <v>0</v>
      </c>
      <c r="M43" s="445" t="e">
        <f>VLOOKUP($L$8,$A$73:$IH$122,Formula!M43)</f>
        <v>#VALUE!</v>
      </c>
      <c r="N43" s="444">
        <f>VLOOKUP($L$8,$A$76:$IH$122,Formula!N43)</f>
        <v>0</v>
      </c>
      <c r="O43" s="448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5" customHeight="1" thickBot="1" x14ac:dyDescent="0.25">
      <c r="B44" s="237"/>
      <c r="C44" s="617"/>
      <c r="D44" s="618"/>
      <c r="E44" s="286" t="s">
        <v>10</v>
      </c>
      <c r="F44" s="442">
        <f>+H44+J44+L44+N44</f>
        <v>2</v>
      </c>
      <c r="G44" s="443"/>
      <c r="H44" s="446">
        <f>VLOOKUP($L$8,$A$76:$IH$122,Formula!H44)</f>
        <v>1</v>
      </c>
      <c r="I44" s="447" t="e">
        <f>VLOOKUP($L$8,$A$73:$IH$122,Formula!I44)</f>
        <v>#VALUE!</v>
      </c>
      <c r="J44" s="446">
        <f>VLOOKUP($L$8,$A$76:$IH$122,Formula!J44)</f>
        <v>1</v>
      </c>
      <c r="K44" s="447" t="e">
        <f>VLOOKUP($L$8,$A$73:$IH$122,Formula!K44)</f>
        <v>#VALUE!</v>
      </c>
      <c r="L44" s="446">
        <f>VLOOKUP($L$8,$A$76:$IH$122,Formula!L44)</f>
        <v>0</v>
      </c>
      <c r="M44" s="447" t="e">
        <f>VLOOKUP($L$8,$A$73:$IH$122,Formula!M44)</f>
        <v>#VALUE!</v>
      </c>
      <c r="N44" s="446">
        <f>VLOOKUP($L$8,$A$76:$IH$122,Formula!N44)</f>
        <v>0</v>
      </c>
      <c r="O44" s="449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5" customHeight="1" thickBot="1" x14ac:dyDescent="0.25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5" customHeight="1" thickBot="1" x14ac:dyDescent="0.25">
      <c r="B46" s="146"/>
      <c r="C46" s="573" t="s">
        <v>289</v>
      </c>
      <c r="D46" s="574"/>
      <c r="E46" s="575" t="s">
        <v>290</v>
      </c>
      <c r="F46" s="575"/>
      <c r="G46" s="574"/>
      <c r="H46" s="143"/>
      <c r="I46" s="453" t="s">
        <v>256</v>
      </c>
      <c r="J46" s="454"/>
      <c r="K46" s="454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5" customHeight="1" x14ac:dyDescent="0.2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450" t="s">
        <v>257</v>
      </c>
      <c r="J47" s="451"/>
      <c r="K47" s="452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5" customHeight="1" thickBot="1" x14ac:dyDescent="0.25">
      <c r="B48" s="146"/>
      <c r="C48" s="245">
        <f>VLOOKUP($L$8,$A$76:$IH$122,Formula!C48)</f>
        <v>3</v>
      </c>
      <c r="D48" s="246">
        <f>VLOOKUP($L$8,$A$76:$IH$122,Formula!D48)</f>
        <v>43</v>
      </c>
      <c r="E48" s="247">
        <f>VLOOKUP($L$8,$A$76:$IH$122,Formula!E48)</f>
        <v>2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455" t="s">
        <v>258</v>
      </c>
      <c r="J48" s="456"/>
      <c r="K48" s="457"/>
      <c r="L48" s="250">
        <f>VLOOKUP($L$8,$A$76:$IH$122,Formula!L48)</f>
        <v>11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5" customHeight="1" thickBot="1" x14ac:dyDescent="0.25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5" customHeight="1" x14ac:dyDescent="0.2">
      <c r="B50" s="146"/>
      <c r="C50" s="613" t="s">
        <v>42</v>
      </c>
      <c r="D50" s="614"/>
      <c r="E50" s="626" t="s">
        <v>57</v>
      </c>
      <c r="F50" s="584"/>
      <c r="G50" s="584" t="s">
        <v>58</v>
      </c>
      <c r="H50" s="584"/>
      <c r="I50" s="584" t="s">
        <v>59</v>
      </c>
      <c r="J50" s="584"/>
      <c r="K50" s="584" t="s">
        <v>32</v>
      </c>
      <c r="L50" s="585"/>
      <c r="M50" s="143"/>
      <c r="N50" s="143"/>
      <c r="O50" s="143"/>
      <c r="P50" s="143"/>
      <c r="Q50" s="143"/>
      <c r="R50" s="312"/>
      <c r="S50" s="143"/>
      <c r="T50" s="143"/>
    </row>
    <row r="51" spans="2:20" ht="21.95" customHeight="1" thickBot="1" x14ac:dyDescent="0.25">
      <c r="B51" s="146"/>
      <c r="C51" s="615"/>
      <c r="D51" s="616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5" customHeight="1" x14ac:dyDescent="0.2">
      <c r="B52" s="146"/>
      <c r="C52" s="557" t="s">
        <v>41</v>
      </c>
      <c r="D52" s="558"/>
      <c r="E52" s="252">
        <f>VLOOKUP($L$8,$A$76:$IH$122,Formula!E52)</f>
        <v>203</v>
      </c>
      <c r="F52" s="209">
        <f>VLOOKUP($L$8,$A$76:$IH$122,Formula!F52)</f>
        <v>140</v>
      </c>
      <c r="G52" s="209">
        <f>VLOOKUP($L$8,$A$76:$IH$122,Formula!G52)</f>
        <v>307</v>
      </c>
      <c r="H52" s="209">
        <f>VLOOKUP($L$8,$A$76:$IH$122,Formula!H52)</f>
        <v>32</v>
      </c>
      <c r="I52" s="209">
        <f>VLOOKUP($L$8,$A$76:$IH$122,Formula!I52)</f>
        <v>258</v>
      </c>
      <c r="J52" s="227">
        <f>VLOOKUP($L$8,$A$76:$IH$122,Formula!J52)</f>
        <v>67</v>
      </c>
      <c r="K52" s="253">
        <f t="shared" ref="K52:L55" si="4">E52+G52+I52</f>
        <v>768</v>
      </c>
      <c r="L52" s="254">
        <f t="shared" si="4"/>
        <v>239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5" customHeight="1" x14ac:dyDescent="0.2">
      <c r="B53" s="146"/>
      <c r="C53" s="571" t="s">
        <v>260</v>
      </c>
      <c r="D53" s="572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5" customHeight="1" x14ac:dyDescent="0.2">
      <c r="B54" s="146"/>
      <c r="C54" s="571" t="s">
        <v>261</v>
      </c>
      <c r="D54" s="572"/>
      <c r="E54" s="256">
        <f>VLOOKUP($L$8,$A$76:$IH$122,Formula!E54)</f>
        <v>1</v>
      </c>
      <c r="F54" s="229">
        <f>VLOOKUP($L$8,$A$76:$IH$122,Formula!F54)</f>
        <v>0</v>
      </c>
      <c r="G54" s="229">
        <f>VLOOKUP($L$8,$A$76:$IH$122,Formula!G54)</f>
        <v>1</v>
      </c>
      <c r="H54" s="229">
        <f>VLOOKUP($L$8,$A$76:$IH$122,Formula!H54)</f>
        <v>0</v>
      </c>
      <c r="I54" s="229">
        <f>VLOOKUP($L$8,$A$76:$IH$122,Formula!I54)</f>
        <v>0</v>
      </c>
      <c r="J54" s="230">
        <f>VLOOKUP($L$8,$A$76:$IH$122,Formula!J54)</f>
        <v>0</v>
      </c>
      <c r="K54" s="257">
        <f t="shared" si="4"/>
        <v>2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5" customHeight="1" thickBot="1" x14ac:dyDescent="0.25">
      <c r="B55" s="146"/>
      <c r="C55" s="629" t="s">
        <v>5</v>
      </c>
      <c r="D55" s="630"/>
      <c r="E55" s="259"/>
      <c r="F55" s="260"/>
      <c r="G55" s="232">
        <f>VLOOKUP($L$8,$A$76:$IH$122,Formula!G55)</f>
        <v>0</v>
      </c>
      <c r="H55" s="232">
        <f>VLOOKUP($L$8,$A$76:$IH$122,Formula!H55)</f>
        <v>0</v>
      </c>
      <c r="I55" s="232">
        <f>VLOOKUP($L$8,$A$76:$IH$122,Formula!I55)</f>
        <v>1</v>
      </c>
      <c r="J55" s="233">
        <f>VLOOKUP($L$8,$A$76:$IH$122,Formula!J55)</f>
        <v>0</v>
      </c>
      <c r="K55" s="261">
        <f t="shared" si="4"/>
        <v>1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5" customHeight="1" thickBot="1" x14ac:dyDescent="0.25">
      <c r="B56" s="146"/>
      <c r="C56" s="611" t="s">
        <v>29</v>
      </c>
      <c r="D56" s="612"/>
      <c r="E56" s="263">
        <f>SUM(E52:E55)</f>
        <v>204</v>
      </c>
      <c r="F56" s="264">
        <f t="shared" ref="F56:L56" si="5">SUM(F52:F55)</f>
        <v>140</v>
      </c>
      <c r="G56" s="265">
        <f t="shared" si="5"/>
        <v>308</v>
      </c>
      <c r="H56" s="265">
        <f t="shared" si="5"/>
        <v>32</v>
      </c>
      <c r="I56" s="265">
        <f t="shared" si="5"/>
        <v>259</v>
      </c>
      <c r="J56" s="266">
        <f t="shared" si="5"/>
        <v>67</v>
      </c>
      <c r="K56" s="267">
        <f t="shared" si="5"/>
        <v>771</v>
      </c>
      <c r="L56" s="268">
        <f t="shared" si="5"/>
        <v>239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5" customHeight="1" x14ac:dyDescent="0.2">
      <c r="B57" s="146"/>
      <c r="C57" s="557" t="s">
        <v>36</v>
      </c>
      <c r="D57" s="558"/>
      <c r="E57" s="269">
        <f>VLOOKUP($L$8,$A$76:$IH$122,Formula!E57)</f>
        <v>131</v>
      </c>
      <c r="F57" s="270">
        <f>VLOOKUP($L$8,$A$76:$IH$122,Formula!F57)</f>
        <v>153</v>
      </c>
      <c r="G57" s="270">
        <f>VLOOKUP($L$8,$A$76:$IH$122,Formula!G57)</f>
        <v>227</v>
      </c>
      <c r="H57" s="270">
        <f>VLOOKUP($L$8,$A$76:$IH$122,Formula!H57)</f>
        <v>47</v>
      </c>
      <c r="I57" s="270">
        <f>VLOOKUP($L$8,$A$76:$IH$122,Formula!I57)</f>
        <v>280</v>
      </c>
      <c r="J57" s="271">
        <f>VLOOKUP($L$8,$A$76:$IH$122,Formula!J57)</f>
        <v>74</v>
      </c>
      <c r="K57" s="253">
        <f>E57+G57+I57</f>
        <v>638</v>
      </c>
      <c r="L57" s="254">
        <f>F57+H57+J57</f>
        <v>274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5" customHeight="1" thickBot="1" x14ac:dyDescent="0.25">
      <c r="B58" s="146"/>
      <c r="C58" s="569" t="s">
        <v>248</v>
      </c>
      <c r="D58" s="570"/>
      <c r="E58" s="273">
        <f>VLOOKUP($L$8,$A$76:$IH$122,Formula!E58)</f>
        <v>19</v>
      </c>
      <c r="F58" s="232">
        <f>VLOOKUP($L$8,$A$76:$IH$122,Formula!F58)</f>
        <v>21</v>
      </c>
      <c r="G58" s="232">
        <f>VLOOKUP($L$8,$A$76:$IH$122,Formula!G58)</f>
        <v>24</v>
      </c>
      <c r="H58" s="232">
        <f>VLOOKUP($L$8,$A$76:$IH$122,Formula!H58)</f>
        <v>2</v>
      </c>
      <c r="I58" s="232">
        <f>VLOOKUP($L$8,$A$76:$IH$122,Formula!I58)</f>
        <v>32</v>
      </c>
      <c r="J58" s="233">
        <f>VLOOKUP($L$8,$A$76:$IH$122,Formula!J58)</f>
        <v>6</v>
      </c>
      <c r="K58" s="274">
        <f>E58+G58+I58</f>
        <v>75</v>
      </c>
      <c r="L58" s="275">
        <f>F58+H58+J58</f>
        <v>29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5" customHeight="1" thickBot="1" x14ac:dyDescent="0.25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5" customHeight="1" thickBot="1" x14ac:dyDescent="0.25">
      <c r="B60" s="146"/>
      <c r="C60" s="586" t="s">
        <v>243</v>
      </c>
      <c r="D60" s="587"/>
      <c r="E60" s="587"/>
      <c r="F60" s="587"/>
      <c r="G60" s="587"/>
      <c r="H60" s="588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5" customHeight="1" x14ac:dyDescent="0.2">
      <c r="B61" s="146"/>
      <c r="C61" s="566" t="s">
        <v>250</v>
      </c>
      <c r="D61" s="567"/>
      <c r="E61" s="567"/>
      <c r="F61" s="567"/>
      <c r="G61" s="567"/>
      <c r="H61" s="568"/>
      <c r="I61" s="279">
        <f>VLOOKUP($L$8,$A$76:$IH$122,Formula!I61)</f>
        <v>108</v>
      </c>
      <c r="J61" s="143"/>
      <c r="K61" s="487" t="s">
        <v>245</v>
      </c>
      <c r="L61" s="488"/>
      <c r="M61" s="488"/>
      <c r="N61" s="488"/>
      <c r="O61" s="488"/>
      <c r="P61" s="298" t="s">
        <v>15</v>
      </c>
      <c r="Q61" s="143"/>
      <c r="R61" s="312"/>
      <c r="S61" s="143"/>
      <c r="T61" s="143"/>
    </row>
    <row r="62" spans="2:20" ht="21.95" customHeight="1" thickBot="1" x14ac:dyDescent="0.25">
      <c r="B62" s="146"/>
      <c r="C62" s="560" t="s">
        <v>251</v>
      </c>
      <c r="D62" s="561"/>
      <c r="E62" s="561"/>
      <c r="F62" s="561"/>
      <c r="G62" s="561"/>
      <c r="H62" s="562"/>
      <c r="I62" s="280">
        <f>VLOOKUP($L$8,$A$76:$IH$122,Formula!I62)</f>
        <v>108</v>
      </c>
      <c r="J62" s="143"/>
      <c r="K62" s="489" t="s">
        <v>244</v>
      </c>
      <c r="L62" s="490"/>
      <c r="M62" s="490"/>
      <c r="N62" s="490"/>
      <c r="O62" s="490"/>
      <c r="P62" s="284">
        <f>VLOOKUP($L$8,$A$76:$IH$122,Formula!P62)</f>
        <v>0</v>
      </c>
      <c r="Q62" s="143"/>
      <c r="R62" s="312"/>
      <c r="S62" s="143"/>
      <c r="T62" s="143"/>
    </row>
    <row r="63" spans="2:20" ht="21.95" customHeight="1" thickBot="1" x14ac:dyDescent="0.25">
      <c r="B63" s="146"/>
      <c r="C63" s="560" t="s">
        <v>252</v>
      </c>
      <c r="D63" s="561"/>
      <c r="E63" s="561"/>
      <c r="F63" s="561"/>
      <c r="G63" s="561"/>
      <c r="H63" s="562"/>
      <c r="I63" s="280">
        <f>VLOOKUP($L$8,$A$76:$IH$122,Formula!I63)</f>
        <v>108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5" customHeight="1" x14ac:dyDescent="0.2">
      <c r="B64" s="146"/>
      <c r="C64" s="560" t="s">
        <v>253</v>
      </c>
      <c r="D64" s="561"/>
      <c r="E64" s="561"/>
      <c r="F64" s="561"/>
      <c r="G64" s="561"/>
      <c r="H64" s="562"/>
      <c r="I64" s="280">
        <f>VLOOKUP($L$8,$A$76:$IH$122,Formula!I64)</f>
        <v>0</v>
      </c>
      <c r="J64" s="143"/>
      <c r="K64" s="484" t="s">
        <v>219</v>
      </c>
      <c r="L64" s="485"/>
      <c r="M64" s="486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5" customHeight="1" thickBot="1" x14ac:dyDescent="0.25">
      <c r="B65" s="146"/>
      <c r="C65" s="560" t="s">
        <v>254</v>
      </c>
      <c r="D65" s="561"/>
      <c r="E65" s="561"/>
      <c r="F65" s="561"/>
      <c r="G65" s="561"/>
      <c r="H65" s="562"/>
      <c r="I65" s="280">
        <f>VLOOKUP($L$8,$A$76:$IH$122,Formula!I65)</f>
        <v>0</v>
      </c>
      <c r="J65" s="143"/>
      <c r="K65" s="481" t="s">
        <v>217</v>
      </c>
      <c r="L65" s="482"/>
      <c r="M65" s="483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5" customHeight="1" thickBot="1" x14ac:dyDescent="0.25">
      <c r="B66" s="146"/>
      <c r="C66" s="563" t="s">
        <v>242</v>
      </c>
      <c r="D66" s="564"/>
      <c r="E66" s="564"/>
      <c r="F66" s="564"/>
      <c r="G66" s="564"/>
      <c r="H66" s="565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5" customHeight="1" thickBot="1" x14ac:dyDescent="0.25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"/>
    <row r="69" spans="1:221" ht="27" customHeight="1" x14ac:dyDescent="0.2"/>
    <row r="70" spans="1:221" ht="27" customHeight="1" x14ac:dyDescent="0.2"/>
    <row r="71" spans="1:221" ht="27" customHeight="1" thickBot="1" x14ac:dyDescent="0.25"/>
    <row r="72" spans="1:221" ht="27" customHeight="1" thickBot="1" x14ac:dyDescent="0.25">
      <c r="A72" s="548" t="s">
        <v>15</v>
      </c>
      <c r="B72" s="550" t="s">
        <v>262</v>
      </c>
      <c r="C72" s="551"/>
      <c r="D72" s="551"/>
      <c r="E72" s="554" t="s">
        <v>263</v>
      </c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5"/>
      <c r="Q72" s="555"/>
      <c r="R72" s="555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5"/>
      <c r="AP72" s="555"/>
      <c r="AQ72" s="555"/>
      <c r="AR72" s="556"/>
      <c r="AS72" s="589" t="s">
        <v>264</v>
      </c>
      <c r="AT72" s="590"/>
      <c r="AU72" s="590"/>
      <c r="AV72" s="590"/>
      <c r="AW72" s="590"/>
      <c r="AX72" s="590"/>
      <c r="AY72" s="590"/>
      <c r="AZ72" s="590"/>
      <c r="BA72" s="590"/>
      <c r="BB72" s="590"/>
      <c r="BC72" s="590"/>
      <c r="BD72" s="590"/>
      <c r="BE72" s="590"/>
      <c r="BF72" s="590"/>
      <c r="BG72" s="590"/>
      <c r="BH72" s="590"/>
      <c r="BI72" s="590"/>
      <c r="BJ72" s="590"/>
      <c r="BK72" s="590"/>
      <c r="BL72" s="590"/>
      <c r="BM72" s="590"/>
      <c r="BN72" s="590"/>
      <c r="BO72" s="590"/>
      <c r="BP72" s="590"/>
      <c r="BQ72" s="590"/>
      <c r="BR72" s="590"/>
      <c r="BS72" s="590"/>
      <c r="BT72" s="590"/>
      <c r="BU72" s="590"/>
      <c r="BV72" s="590"/>
      <c r="BW72" s="590"/>
      <c r="BX72" s="590"/>
      <c r="BY72" s="590"/>
      <c r="BZ72" s="590"/>
      <c r="CA72" s="590"/>
      <c r="CB72" s="590"/>
      <c r="CC72" s="590"/>
      <c r="CD72" s="590"/>
      <c r="CE72" s="590"/>
      <c r="CF72" s="591"/>
      <c r="CG72" s="498" t="s">
        <v>265</v>
      </c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  <c r="CW72" s="499"/>
      <c r="CX72" s="499"/>
      <c r="CY72" s="499"/>
      <c r="CZ72" s="499"/>
      <c r="DA72" s="499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500"/>
      <c r="DU72" s="502" t="s">
        <v>266</v>
      </c>
      <c r="DV72" s="503"/>
      <c r="DW72" s="503"/>
      <c r="DX72" s="504"/>
      <c r="DY72" s="502" t="s">
        <v>266</v>
      </c>
      <c r="DZ72" s="503"/>
      <c r="EA72" s="503"/>
      <c r="EB72" s="504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05" t="s">
        <v>267</v>
      </c>
      <c r="EN72" s="506"/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7"/>
      <c r="EZ72" s="433" t="s">
        <v>295</v>
      </c>
      <c r="FA72" s="434"/>
      <c r="FB72" s="433" t="s">
        <v>295</v>
      </c>
      <c r="FC72" s="434"/>
      <c r="FD72" s="433" t="s">
        <v>295</v>
      </c>
      <c r="FE72" s="434"/>
      <c r="FF72" s="433" t="s">
        <v>295</v>
      </c>
      <c r="FG72" s="434"/>
      <c r="FH72" s="371" t="s">
        <v>296</v>
      </c>
      <c r="FI72" s="372"/>
      <c r="FJ72" s="371" t="s">
        <v>296</v>
      </c>
      <c r="FK72" s="372"/>
      <c r="FL72" s="371" t="s">
        <v>296</v>
      </c>
      <c r="FM72" s="372"/>
      <c r="FN72" s="371" t="s">
        <v>296</v>
      </c>
      <c r="FO72" s="372"/>
      <c r="FP72" s="535" t="s">
        <v>269</v>
      </c>
      <c r="FQ72" s="536"/>
      <c r="FR72" s="397" t="s">
        <v>115</v>
      </c>
      <c r="FS72" s="539"/>
      <c r="FT72" s="400"/>
      <c r="FU72" s="397" t="s">
        <v>297</v>
      </c>
      <c r="FV72" s="400" t="s">
        <v>298</v>
      </c>
      <c r="FW72" s="535" t="s">
        <v>270</v>
      </c>
      <c r="FX72" s="544"/>
      <c r="FY72" s="544"/>
      <c r="FZ72" s="544"/>
      <c r="GA72" s="544"/>
      <c r="GB72" s="536"/>
      <c r="GC72" s="403" t="s">
        <v>299</v>
      </c>
      <c r="GD72" s="404"/>
      <c r="GE72" s="404"/>
      <c r="GF72" s="404"/>
      <c r="GG72" s="404"/>
      <c r="GH72" s="405"/>
      <c r="GI72" s="416" t="s">
        <v>300</v>
      </c>
      <c r="GJ72" s="417"/>
      <c r="GK72" s="417"/>
      <c r="GL72" s="417"/>
      <c r="GM72" s="417"/>
      <c r="GN72" s="418"/>
      <c r="GO72" s="523" t="s">
        <v>271</v>
      </c>
      <c r="GP72" s="524"/>
      <c r="GQ72" s="524"/>
      <c r="GR72" s="525"/>
      <c r="GS72" s="523" t="s">
        <v>36</v>
      </c>
      <c r="GT72" s="524"/>
      <c r="GU72" s="524"/>
      <c r="GV72" s="524"/>
      <c r="GW72" s="524"/>
      <c r="GX72" s="525"/>
      <c r="GY72" s="523" t="s">
        <v>272</v>
      </c>
      <c r="GZ72" s="524"/>
      <c r="HA72" s="524"/>
      <c r="HB72" s="524"/>
      <c r="HC72" s="524"/>
      <c r="HD72" s="525"/>
      <c r="HE72" s="437" t="s">
        <v>273</v>
      </c>
      <c r="HF72" s="438"/>
      <c r="HG72" s="438"/>
      <c r="HH72" s="438"/>
      <c r="HI72" s="438"/>
      <c r="HJ72" s="439"/>
      <c r="HK72" s="512" t="s">
        <v>244</v>
      </c>
      <c r="HL72" s="515" t="s">
        <v>274</v>
      </c>
      <c r="HM72" s="517" t="s">
        <v>275</v>
      </c>
    </row>
    <row r="73" spans="1:221" ht="38.25" x14ac:dyDescent="0.2">
      <c r="A73" s="549"/>
      <c r="B73" s="552"/>
      <c r="C73" s="553"/>
      <c r="D73" s="553"/>
      <c r="E73" s="520" t="s">
        <v>1</v>
      </c>
      <c r="F73" s="521"/>
      <c r="G73" s="521"/>
      <c r="H73" s="521"/>
      <c r="I73" s="522" t="s">
        <v>232</v>
      </c>
      <c r="J73" s="522"/>
      <c r="K73" s="522"/>
      <c r="L73" s="522"/>
      <c r="M73" s="393" t="s">
        <v>231</v>
      </c>
      <c r="N73" s="393"/>
      <c r="O73" s="393"/>
      <c r="P73" s="393"/>
      <c r="Q73" s="393" t="s">
        <v>230</v>
      </c>
      <c r="R73" s="393"/>
      <c r="S73" s="393"/>
      <c r="T73" s="393"/>
      <c r="U73" s="393" t="s">
        <v>229</v>
      </c>
      <c r="V73" s="393"/>
      <c r="W73" s="393"/>
      <c r="X73" s="393"/>
      <c r="Y73" s="559" t="s">
        <v>276</v>
      </c>
      <c r="Z73" s="559"/>
      <c r="AA73" s="559"/>
      <c r="AB73" s="559"/>
      <c r="AC73" s="393" t="s">
        <v>277</v>
      </c>
      <c r="AD73" s="393"/>
      <c r="AE73" s="393"/>
      <c r="AF73" s="393"/>
      <c r="AG73" s="386" t="s">
        <v>2</v>
      </c>
      <c r="AH73" s="386"/>
      <c r="AI73" s="386" t="s">
        <v>3</v>
      </c>
      <c r="AJ73" s="386"/>
      <c r="AK73" s="386" t="s">
        <v>28</v>
      </c>
      <c r="AL73" s="386"/>
      <c r="AM73" s="386" t="s">
        <v>30</v>
      </c>
      <c r="AN73" s="386"/>
      <c r="AO73" s="386" t="s">
        <v>31</v>
      </c>
      <c r="AP73" s="386"/>
      <c r="AQ73" s="386" t="s">
        <v>221</v>
      </c>
      <c r="AR73" s="388"/>
      <c r="AS73" s="390" t="s">
        <v>1</v>
      </c>
      <c r="AT73" s="391"/>
      <c r="AU73" s="391"/>
      <c r="AV73" s="391"/>
      <c r="AW73" s="392" t="s">
        <v>232</v>
      </c>
      <c r="AX73" s="392"/>
      <c r="AY73" s="392"/>
      <c r="AZ73" s="392"/>
      <c r="BA73" s="393" t="s">
        <v>231</v>
      </c>
      <c r="BB73" s="393"/>
      <c r="BC73" s="393"/>
      <c r="BD73" s="393"/>
      <c r="BE73" s="393" t="s">
        <v>230</v>
      </c>
      <c r="BF73" s="393"/>
      <c r="BG73" s="393"/>
      <c r="BH73" s="393"/>
      <c r="BI73" s="396" t="s">
        <v>229</v>
      </c>
      <c r="BJ73" s="396"/>
      <c r="BK73" s="396"/>
      <c r="BL73" s="396"/>
      <c r="BM73" s="395" t="s">
        <v>276</v>
      </c>
      <c r="BN73" s="395"/>
      <c r="BO73" s="395"/>
      <c r="BP73" s="395"/>
      <c r="BQ73" s="396" t="s">
        <v>277</v>
      </c>
      <c r="BR73" s="396"/>
      <c r="BS73" s="396"/>
      <c r="BT73" s="396"/>
      <c r="BU73" s="387" t="s">
        <v>2</v>
      </c>
      <c r="BV73" s="387"/>
      <c r="BW73" s="387" t="s">
        <v>3</v>
      </c>
      <c r="BX73" s="387"/>
      <c r="BY73" s="387" t="s">
        <v>28</v>
      </c>
      <c r="BZ73" s="387"/>
      <c r="CA73" s="387" t="s">
        <v>30</v>
      </c>
      <c r="CB73" s="387"/>
      <c r="CC73" s="387" t="s">
        <v>31</v>
      </c>
      <c r="CD73" s="387"/>
      <c r="CE73" s="387" t="s">
        <v>221</v>
      </c>
      <c r="CF73" s="389"/>
      <c r="CG73" s="390" t="s">
        <v>1</v>
      </c>
      <c r="CH73" s="391"/>
      <c r="CI73" s="391"/>
      <c r="CJ73" s="391"/>
      <c r="CK73" s="392" t="s">
        <v>232</v>
      </c>
      <c r="CL73" s="392"/>
      <c r="CM73" s="392"/>
      <c r="CN73" s="392"/>
      <c r="CO73" s="393" t="s">
        <v>231</v>
      </c>
      <c r="CP73" s="393"/>
      <c r="CQ73" s="393"/>
      <c r="CR73" s="393"/>
      <c r="CS73" s="393" t="s">
        <v>230</v>
      </c>
      <c r="CT73" s="393"/>
      <c r="CU73" s="393"/>
      <c r="CV73" s="393"/>
      <c r="CW73" s="396" t="s">
        <v>278</v>
      </c>
      <c r="CX73" s="396"/>
      <c r="CY73" s="396"/>
      <c r="CZ73" s="396"/>
      <c r="DA73" s="395" t="s">
        <v>276</v>
      </c>
      <c r="DB73" s="395"/>
      <c r="DC73" s="395"/>
      <c r="DD73" s="395"/>
      <c r="DE73" s="396" t="s">
        <v>277</v>
      </c>
      <c r="DF73" s="396"/>
      <c r="DG73" s="396"/>
      <c r="DH73" s="396"/>
      <c r="DI73" s="387" t="s">
        <v>2</v>
      </c>
      <c r="DJ73" s="387"/>
      <c r="DK73" s="387" t="s">
        <v>3</v>
      </c>
      <c r="DL73" s="387"/>
      <c r="DM73" s="387" t="s">
        <v>28</v>
      </c>
      <c r="DN73" s="387"/>
      <c r="DO73" s="387" t="s">
        <v>30</v>
      </c>
      <c r="DP73" s="387"/>
      <c r="DQ73" s="387" t="s">
        <v>31</v>
      </c>
      <c r="DR73" s="387"/>
      <c r="DS73" s="387" t="s">
        <v>221</v>
      </c>
      <c r="DT73" s="389"/>
      <c r="DU73" s="497" t="s">
        <v>227</v>
      </c>
      <c r="DV73" s="493"/>
      <c r="DW73" s="493"/>
      <c r="DX73" s="494"/>
      <c r="DY73" s="511" t="s">
        <v>226</v>
      </c>
      <c r="DZ73" s="491"/>
      <c r="EA73" s="491"/>
      <c r="EB73" s="492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08"/>
      <c r="EN73" s="509"/>
      <c r="EO73" s="509"/>
      <c r="EP73" s="509"/>
      <c r="EQ73" s="509"/>
      <c r="ER73" s="509"/>
      <c r="ES73" s="509"/>
      <c r="ET73" s="509"/>
      <c r="EU73" s="509"/>
      <c r="EV73" s="509"/>
      <c r="EW73" s="509"/>
      <c r="EX73" s="509"/>
      <c r="EY73" s="510"/>
      <c r="EZ73" s="435"/>
      <c r="FA73" s="436"/>
      <c r="FB73" s="435"/>
      <c r="FC73" s="436"/>
      <c r="FD73" s="435"/>
      <c r="FE73" s="436"/>
      <c r="FF73" s="435"/>
      <c r="FG73" s="436"/>
      <c r="FH73" s="373"/>
      <c r="FI73" s="374"/>
      <c r="FJ73" s="373"/>
      <c r="FK73" s="374"/>
      <c r="FL73" s="373"/>
      <c r="FM73" s="374"/>
      <c r="FN73" s="373"/>
      <c r="FO73" s="374"/>
      <c r="FP73" s="537"/>
      <c r="FQ73" s="538"/>
      <c r="FR73" s="398"/>
      <c r="FS73" s="540"/>
      <c r="FT73" s="401"/>
      <c r="FU73" s="398"/>
      <c r="FV73" s="401"/>
      <c r="FW73" s="537"/>
      <c r="FX73" s="545"/>
      <c r="FY73" s="545"/>
      <c r="FZ73" s="545"/>
      <c r="GA73" s="545"/>
      <c r="GB73" s="538"/>
      <c r="GC73" s="406"/>
      <c r="GD73" s="407"/>
      <c r="GE73" s="407"/>
      <c r="GF73" s="407"/>
      <c r="GG73" s="407"/>
      <c r="GH73" s="408"/>
      <c r="GI73" s="419"/>
      <c r="GJ73" s="420"/>
      <c r="GK73" s="420"/>
      <c r="GL73" s="420"/>
      <c r="GM73" s="420"/>
      <c r="GN73" s="421"/>
      <c r="GO73" s="497"/>
      <c r="GP73" s="493"/>
      <c r="GQ73" s="493"/>
      <c r="GR73" s="494"/>
      <c r="GS73" s="497"/>
      <c r="GT73" s="493"/>
      <c r="GU73" s="493"/>
      <c r="GV73" s="493"/>
      <c r="GW73" s="493"/>
      <c r="GX73" s="494"/>
      <c r="GY73" s="497"/>
      <c r="GZ73" s="493"/>
      <c r="HA73" s="493"/>
      <c r="HB73" s="493"/>
      <c r="HC73" s="493"/>
      <c r="HD73" s="494"/>
      <c r="HE73" s="532" t="s">
        <v>279</v>
      </c>
      <c r="HF73" s="526" t="s">
        <v>280</v>
      </c>
      <c r="HG73" s="526" t="s">
        <v>281</v>
      </c>
      <c r="HH73" s="526" t="s">
        <v>282</v>
      </c>
      <c r="HI73" s="529" t="s">
        <v>283</v>
      </c>
      <c r="HJ73" s="301" t="s">
        <v>242</v>
      </c>
      <c r="HK73" s="513"/>
      <c r="HL73" s="516"/>
      <c r="HM73" s="518"/>
    </row>
    <row r="74" spans="1:221" x14ac:dyDescent="0.2">
      <c r="A74" s="549"/>
      <c r="B74" s="552"/>
      <c r="C74" s="553"/>
      <c r="D74" s="553"/>
      <c r="E74" s="390" t="s">
        <v>100</v>
      </c>
      <c r="F74" s="391"/>
      <c r="G74" s="391" t="s">
        <v>101</v>
      </c>
      <c r="H74" s="391"/>
      <c r="I74" s="392" t="s">
        <v>100</v>
      </c>
      <c r="J74" s="392"/>
      <c r="K74" s="392" t="s">
        <v>101</v>
      </c>
      <c r="L74" s="392"/>
      <c r="M74" s="394" t="s">
        <v>100</v>
      </c>
      <c r="N74" s="394"/>
      <c r="O74" s="394" t="s">
        <v>101</v>
      </c>
      <c r="P74" s="394"/>
      <c r="Q74" s="495" t="s">
        <v>100</v>
      </c>
      <c r="R74" s="496"/>
      <c r="S74" s="396" t="s">
        <v>101</v>
      </c>
      <c r="T74" s="396"/>
      <c r="U74" s="394" t="s">
        <v>100</v>
      </c>
      <c r="V74" s="394"/>
      <c r="W74" s="394" t="s">
        <v>101</v>
      </c>
      <c r="X74" s="394"/>
      <c r="Y74" s="395" t="s">
        <v>100</v>
      </c>
      <c r="Z74" s="395"/>
      <c r="AA74" s="395" t="s">
        <v>101</v>
      </c>
      <c r="AB74" s="395"/>
      <c r="AC74" s="396" t="s">
        <v>100</v>
      </c>
      <c r="AD74" s="396"/>
      <c r="AE74" s="396" t="s">
        <v>101</v>
      </c>
      <c r="AF74" s="396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9"/>
      <c r="AS74" s="390" t="s">
        <v>100</v>
      </c>
      <c r="AT74" s="391"/>
      <c r="AU74" s="391" t="s">
        <v>101</v>
      </c>
      <c r="AV74" s="391"/>
      <c r="AW74" s="392" t="s">
        <v>100</v>
      </c>
      <c r="AX74" s="392"/>
      <c r="AY74" s="392" t="s">
        <v>101</v>
      </c>
      <c r="AZ74" s="392"/>
      <c r="BA74" s="396" t="s">
        <v>100</v>
      </c>
      <c r="BB74" s="396"/>
      <c r="BC74" s="396" t="s">
        <v>101</v>
      </c>
      <c r="BD74" s="396"/>
      <c r="BE74" s="396" t="s">
        <v>100</v>
      </c>
      <c r="BF74" s="396"/>
      <c r="BG74" s="396" t="s">
        <v>101</v>
      </c>
      <c r="BH74" s="396"/>
      <c r="BI74" s="396" t="s">
        <v>100</v>
      </c>
      <c r="BJ74" s="396"/>
      <c r="BK74" s="396" t="s">
        <v>101</v>
      </c>
      <c r="BL74" s="396"/>
      <c r="BM74" s="395" t="s">
        <v>100</v>
      </c>
      <c r="BN74" s="395"/>
      <c r="BO74" s="395" t="s">
        <v>101</v>
      </c>
      <c r="BP74" s="395"/>
      <c r="BQ74" s="396" t="s">
        <v>100</v>
      </c>
      <c r="BR74" s="396"/>
      <c r="BS74" s="396" t="s">
        <v>101</v>
      </c>
      <c r="BT74" s="396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89"/>
      <c r="CG74" s="390" t="s">
        <v>100</v>
      </c>
      <c r="CH74" s="391"/>
      <c r="CI74" s="391" t="s">
        <v>101</v>
      </c>
      <c r="CJ74" s="391"/>
      <c r="CK74" s="392" t="s">
        <v>100</v>
      </c>
      <c r="CL74" s="392"/>
      <c r="CM74" s="392" t="s">
        <v>101</v>
      </c>
      <c r="CN74" s="392"/>
      <c r="CO74" s="396" t="s">
        <v>100</v>
      </c>
      <c r="CP74" s="396"/>
      <c r="CQ74" s="396" t="s">
        <v>101</v>
      </c>
      <c r="CR74" s="396"/>
      <c r="CS74" s="396" t="s">
        <v>100</v>
      </c>
      <c r="CT74" s="396"/>
      <c r="CU74" s="396" t="s">
        <v>101</v>
      </c>
      <c r="CV74" s="396"/>
      <c r="CW74" s="396" t="s">
        <v>100</v>
      </c>
      <c r="CX74" s="396"/>
      <c r="CY74" s="396" t="s">
        <v>101</v>
      </c>
      <c r="CZ74" s="396"/>
      <c r="DA74" s="395" t="s">
        <v>100</v>
      </c>
      <c r="DB74" s="395"/>
      <c r="DC74" s="395" t="s">
        <v>101</v>
      </c>
      <c r="DD74" s="395"/>
      <c r="DE74" s="396" t="s">
        <v>100</v>
      </c>
      <c r="DF74" s="396"/>
      <c r="DG74" s="396" t="s">
        <v>101</v>
      </c>
      <c r="DH74" s="396"/>
      <c r="DI74" s="387"/>
      <c r="DJ74" s="387"/>
      <c r="DK74" s="387"/>
      <c r="DL74" s="387"/>
      <c r="DM74" s="387"/>
      <c r="DN74" s="387"/>
      <c r="DO74" s="387"/>
      <c r="DP74" s="387"/>
      <c r="DQ74" s="387"/>
      <c r="DR74" s="387"/>
      <c r="DS74" s="387"/>
      <c r="DT74" s="389"/>
      <c r="DU74" s="497" t="s">
        <v>100</v>
      </c>
      <c r="DV74" s="493"/>
      <c r="DW74" s="493" t="s">
        <v>101</v>
      </c>
      <c r="DX74" s="494"/>
      <c r="DY74" s="511" t="s">
        <v>100</v>
      </c>
      <c r="DZ74" s="491"/>
      <c r="EA74" s="491" t="s">
        <v>101</v>
      </c>
      <c r="EB74" s="492"/>
      <c r="EC74" s="479" t="s">
        <v>1</v>
      </c>
      <c r="ED74" s="431" t="s">
        <v>232</v>
      </c>
      <c r="EE74" s="431" t="s">
        <v>230</v>
      </c>
      <c r="EF74" s="431" t="s">
        <v>231</v>
      </c>
      <c r="EG74" s="431" t="s">
        <v>229</v>
      </c>
      <c r="EH74" s="431" t="s">
        <v>227</v>
      </c>
      <c r="EI74" s="431" t="s">
        <v>226</v>
      </c>
      <c r="EJ74" s="425" t="s">
        <v>284</v>
      </c>
      <c r="EK74" s="425" t="s">
        <v>31</v>
      </c>
      <c r="EL74" s="427" t="s">
        <v>221</v>
      </c>
      <c r="EM74" s="429" t="s">
        <v>1</v>
      </c>
      <c r="EN74" s="431" t="s">
        <v>232</v>
      </c>
      <c r="EO74" s="431" t="s">
        <v>230</v>
      </c>
      <c r="EP74" s="431" t="s">
        <v>231</v>
      </c>
      <c r="EQ74" s="431" t="s">
        <v>285</v>
      </c>
      <c r="ER74" s="431" t="s">
        <v>227</v>
      </c>
      <c r="ES74" s="431" t="s">
        <v>226</v>
      </c>
      <c r="ET74" s="431" t="s">
        <v>2</v>
      </c>
      <c r="EU74" s="425" t="s">
        <v>3</v>
      </c>
      <c r="EV74" s="425" t="s">
        <v>28</v>
      </c>
      <c r="EW74" s="425" t="s">
        <v>284</v>
      </c>
      <c r="EX74" s="425" t="s">
        <v>31</v>
      </c>
      <c r="EY74" s="427" t="s">
        <v>221</v>
      </c>
      <c r="EZ74" s="440" t="s">
        <v>291</v>
      </c>
      <c r="FA74" s="441"/>
      <c r="FB74" s="380" t="s">
        <v>292</v>
      </c>
      <c r="FC74" s="381"/>
      <c r="FD74" s="380" t="s">
        <v>293</v>
      </c>
      <c r="FE74" s="381"/>
      <c r="FF74" s="380" t="s">
        <v>294</v>
      </c>
      <c r="FG74" s="381"/>
      <c r="FH74" s="375" t="s">
        <v>291</v>
      </c>
      <c r="FI74" s="376"/>
      <c r="FJ74" s="377" t="s">
        <v>292</v>
      </c>
      <c r="FK74" s="378"/>
      <c r="FL74" s="377" t="s">
        <v>293</v>
      </c>
      <c r="FM74" s="378"/>
      <c r="FN74" s="377" t="s">
        <v>294</v>
      </c>
      <c r="FO74" s="378"/>
      <c r="FP74" s="459" t="s">
        <v>286</v>
      </c>
      <c r="FQ74" s="546" t="s">
        <v>287</v>
      </c>
      <c r="FR74" s="541"/>
      <c r="FS74" s="542"/>
      <c r="FT74" s="543"/>
      <c r="FU74" s="398"/>
      <c r="FV74" s="401"/>
      <c r="FW74" s="459" t="s">
        <v>57</v>
      </c>
      <c r="FX74" s="392"/>
      <c r="FY74" s="392" t="s">
        <v>58</v>
      </c>
      <c r="FZ74" s="392"/>
      <c r="GA74" s="392" t="s">
        <v>59</v>
      </c>
      <c r="GB74" s="501"/>
      <c r="GC74" s="409" t="s">
        <v>57</v>
      </c>
      <c r="GD74" s="410"/>
      <c r="GE74" s="410" t="s">
        <v>58</v>
      </c>
      <c r="GF74" s="410"/>
      <c r="GG74" s="410" t="s">
        <v>59</v>
      </c>
      <c r="GH74" s="411"/>
      <c r="GI74" s="422" t="s">
        <v>57</v>
      </c>
      <c r="GJ74" s="423"/>
      <c r="GK74" s="423" t="s">
        <v>58</v>
      </c>
      <c r="GL74" s="423"/>
      <c r="GM74" s="423" t="s">
        <v>59</v>
      </c>
      <c r="GN74" s="424"/>
      <c r="GO74" s="497" t="s">
        <v>58</v>
      </c>
      <c r="GP74" s="493"/>
      <c r="GQ74" s="493" t="s">
        <v>59</v>
      </c>
      <c r="GR74" s="494"/>
      <c r="GS74" s="497" t="s">
        <v>57</v>
      </c>
      <c r="GT74" s="493"/>
      <c r="GU74" s="493" t="s">
        <v>58</v>
      </c>
      <c r="GV74" s="493"/>
      <c r="GW74" s="493" t="s">
        <v>59</v>
      </c>
      <c r="GX74" s="494"/>
      <c r="GY74" s="497" t="s">
        <v>57</v>
      </c>
      <c r="GZ74" s="493"/>
      <c r="HA74" s="493" t="s">
        <v>58</v>
      </c>
      <c r="HB74" s="493"/>
      <c r="HC74" s="493" t="s">
        <v>59</v>
      </c>
      <c r="HD74" s="494"/>
      <c r="HE74" s="533"/>
      <c r="HF74" s="527"/>
      <c r="HG74" s="527"/>
      <c r="HH74" s="527"/>
      <c r="HI74" s="530"/>
      <c r="HJ74" s="301"/>
      <c r="HK74" s="513"/>
      <c r="HL74" s="516"/>
      <c r="HM74" s="518"/>
    </row>
    <row r="75" spans="1:221" ht="39" thickBot="1" x14ac:dyDescent="0.25">
      <c r="A75" s="549"/>
      <c r="B75" s="552"/>
      <c r="C75" s="553"/>
      <c r="D75" s="553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480"/>
      <c r="ED75" s="458"/>
      <c r="EE75" s="458"/>
      <c r="EF75" s="458"/>
      <c r="EG75" s="458"/>
      <c r="EH75" s="458"/>
      <c r="EI75" s="458"/>
      <c r="EJ75" s="426"/>
      <c r="EK75" s="426"/>
      <c r="EL75" s="428"/>
      <c r="EM75" s="430"/>
      <c r="EN75" s="432"/>
      <c r="EO75" s="432"/>
      <c r="EP75" s="432"/>
      <c r="EQ75" s="432"/>
      <c r="ER75" s="432"/>
      <c r="ES75" s="432"/>
      <c r="ET75" s="432"/>
      <c r="EU75" s="426"/>
      <c r="EV75" s="426"/>
      <c r="EW75" s="426"/>
      <c r="EX75" s="426"/>
      <c r="EY75" s="428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460"/>
      <c r="FQ75" s="547"/>
      <c r="FR75" s="117">
        <v>1</v>
      </c>
      <c r="FS75" s="118">
        <v>2</v>
      </c>
      <c r="FT75" s="119">
        <v>3</v>
      </c>
      <c r="FU75" s="399"/>
      <c r="FV75" s="402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34"/>
      <c r="HF75" s="528"/>
      <c r="HG75" s="528"/>
      <c r="HH75" s="528"/>
      <c r="HI75" s="531"/>
      <c r="HJ75" s="301"/>
      <c r="HK75" s="514"/>
      <c r="HL75" s="516"/>
      <c r="HM75" s="519"/>
    </row>
    <row r="76" spans="1:221" ht="15" customHeight="1" x14ac:dyDescent="0.2">
      <c r="A76" s="35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J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6</v>
      </c>
      <c r="J76" s="335">
        <f t="shared" si="6"/>
        <v>6</v>
      </c>
      <c r="K76" s="335">
        <f t="shared" ref="K76" si="7">SUM(K77:K85)</f>
        <v>12</v>
      </c>
      <c r="L76" s="335">
        <f t="shared" ref="L76" si="8">SUM(L77:L85)</f>
        <v>48</v>
      </c>
      <c r="M76" s="335">
        <f t="shared" ref="M76" si="9">SUM(M77:M85)</f>
        <v>11</v>
      </c>
      <c r="N76" s="335">
        <f t="shared" ref="N76:O76" si="10">SUM(N77:N85)</f>
        <v>11</v>
      </c>
      <c r="O76" s="335">
        <f t="shared" si="10"/>
        <v>27</v>
      </c>
      <c r="P76" s="335">
        <f t="shared" ref="P76" si="11">SUM(P77:P85)</f>
        <v>27</v>
      </c>
      <c r="Q76" s="335">
        <f t="shared" ref="Q76" si="12">SUM(Q77:Q85)</f>
        <v>7</v>
      </c>
      <c r="R76" s="335">
        <f t="shared" ref="R76" si="13">SUM(R77:R85)</f>
        <v>7</v>
      </c>
      <c r="S76" s="335">
        <f t="shared" ref="S76:T76" si="14">SUM(S77:S85)</f>
        <v>28</v>
      </c>
      <c r="T76" s="335">
        <f t="shared" si="14"/>
        <v>28</v>
      </c>
      <c r="U76" s="335">
        <f t="shared" ref="U76" si="15">SUM(U77:U85)</f>
        <v>3</v>
      </c>
      <c r="V76" s="335">
        <f t="shared" ref="V76" si="16">SUM(V77:V85)</f>
        <v>3</v>
      </c>
      <c r="W76" s="335">
        <f t="shared" ref="W76" si="17">SUM(W77:W85)</f>
        <v>0</v>
      </c>
      <c r="X76" s="335">
        <f t="shared" ref="X76:Y76" si="18">SUM(X77:X85)</f>
        <v>0</v>
      </c>
      <c r="Y76" s="335">
        <f t="shared" si="18"/>
        <v>5</v>
      </c>
      <c r="Z76" s="335">
        <f t="shared" ref="Z76" si="19">SUM(Z77:Z85)</f>
        <v>50</v>
      </c>
      <c r="AA76" s="335">
        <f t="shared" ref="AA76" si="20">SUM(AA77:AA85)</f>
        <v>34</v>
      </c>
      <c r="AB76" s="335">
        <f t="shared" ref="AB76" si="21">SUM(AB77:AB85)</f>
        <v>1020</v>
      </c>
      <c r="AC76" s="335">
        <f t="shared" ref="AC76:AD76" si="22">SUM(AC77:AC85)</f>
        <v>0</v>
      </c>
      <c r="AD76" s="335">
        <f t="shared" si="22"/>
        <v>0</v>
      </c>
      <c r="AE76" s="335">
        <f t="shared" ref="AE76" si="23">SUM(AE77:AE85)</f>
        <v>0</v>
      </c>
      <c r="AF76" s="335">
        <f t="shared" ref="AF76" si="24">SUM(AF77:AF85)</f>
        <v>0</v>
      </c>
      <c r="AG76" s="335">
        <f t="shared" ref="AG76" si="25">SUM(AG77:AG85)</f>
        <v>0</v>
      </c>
      <c r="AH76" s="335">
        <f t="shared" ref="AH76:AI76" si="26">SUM(AH77:AH85)</f>
        <v>0</v>
      </c>
      <c r="AI76" s="335">
        <f t="shared" si="26"/>
        <v>0</v>
      </c>
      <c r="AJ76" s="335">
        <f t="shared" ref="AJ76" si="27">SUM(AJ77:AJ85)</f>
        <v>0</v>
      </c>
      <c r="AK76" s="335">
        <f t="shared" ref="AK76" si="28">SUM(AK77:AK85)</f>
        <v>3</v>
      </c>
      <c r="AL76" s="335">
        <f t="shared" ref="AL76" si="29">SUM(AL77:AL85)</f>
        <v>1</v>
      </c>
      <c r="AM76" s="335">
        <f t="shared" ref="AM76:AN76" si="30">SUM(AM77:AM85)</f>
        <v>0</v>
      </c>
      <c r="AN76" s="335">
        <f t="shared" si="30"/>
        <v>0</v>
      </c>
      <c r="AO76" s="335">
        <f t="shared" ref="AO76" si="31">SUM(AO77:AO85)</f>
        <v>0</v>
      </c>
      <c r="AP76" s="335">
        <f t="shared" ref="AP76" si="32">SUM(AP77:AP85)</f>
        <v>0</v>
      </c>
      <c r="AQ76" s="335">
        <f t="shared" ref="AQ76" si="33">SUM(AQ77:AQ85)</f>
        <v>0</v>
      </c>
      <c r="AR76" s="335">
        <f t="shared" ref="AR76:AS76" si="34">SUM(AR77:AR85)</f>
        <v>0</v>
      </c>
      <c r="AS76" s="335">
        <f t="shared" si="34"/>
        <v>0</v>
      </c>
      <c r="AT76" s="335">
        <f t="shared" ref="AT76" si="35">SUM(AT77:AT85)</f>
        <v>0</v>
      </c>
      <c r="AU76" s="335">
        <f t="shared" ref="AU76" si="36">SUM(AU77:AU85)</f>
        <v>0</v>
      </c>
      <c r="AV76" s="335">
        <f t="shared" ref="AV76" si="37">SUM(AV77:AV85)</f>
        <v>0</v>
      </c>
      <c r="AW76" s="335">
        <f t="shared" ref="AW76:AX76" si="38">SUM(AW77:AW85)</f>
        <v>18</v>
      </c>
      <c r="AX76" s="335">
        <f t="shared" si="38"/>
        <v>18</v>
      </c>
      <c r="AY76" s="335">
        <f t="shared" ref="AY76" si="39">SUM(AY77:AY85)</f>
        <v>207</v>
      </c>
      <c r="AZ76" s="335">
        <f t="shared" ref="AZ76" si="40">SUM(AZ77:AZ85)</f>
        <v>828</v>
      </c>
      <c r="BA76" s="335">
        <f t="shared" ref="BA76" si="41">SUM(BA77:BA85)</f>
        <v>33</v>
      </c>
      <c r="BB76" s="335">
        <f t="shared" ref="BB76:BC76" si="42">SUM(BB77:BB85)</f>
        <v>33</v>
      </c>
      <c r="BC76" s="335">
        <f t="shared" si="42"/>
        <v>396</v>
      </c>
      <c r="BD76" s="335">
        <f t="shared" ref="BD76" si="43">SUM(BD77:BD85)</f>
        <v>396</v>
      </c>
      <c r="BE76" s="335">
        <f t="shared" ref="BE76" si="44">SUM(BE77:BE85)</f>
        <v>29</v>
      </c>
      <c r="BF76" s="335">
        <f t="shared" ref="BF76" si="45">SUM(BF77:BF85)</f>
        <v>29</v>
      </c>
      <c r="BG76" s="335">
        <f t="shared" ref="BG76:BH76" si="46">SUM(BG77:BG85)</f>
        <v>384</v>
      </c>
      <c r="BH76" s="335">
        <f t="shared" si="46"/>
        <v>384</v>
      </c>
      <c r="BI76" s="335">
        <f t="shared" ref="BI76" si="47">SUM(BI77:BI85)</f>
        <v>48</v>
      </c>
      <c r="BJ76" s="335">
        <f t="shared" ref="BJ76" si="48">SUM(BJ77:BJ85)</f>
        <v>48</v>
      </c>
      <c r="BK76" s="335">
        <f t="shared" ref="BK76" si="49">SUM(BK77:BK85)</f>
        <v>7</v>
      </c>
      <c r="BL76" s="335">
        <f t="shared" ref="BL76:BM76" si="50">SUM(BL77:BL85)</f>
        <v>3</v>
      </c>
      <c r="BM76" s="335">
        <f t="shared" si="50"/>
        <v>14</v>
      </c>
      <c r="BN76" s="335">
        <f t="shared" ref="BN76" si="51">SUM(BN77:BN85)</f>
        <v>140</v>
      </c>
      <c r="BO76" s="335">
        <f t="shared" ref="BO76" si="52">SUM(BO77:BO85)</f>
        <v>269</v>
      </c>
      <c r="BP76" s="335">
        <f>SUM(BP77:BP85)</f>
        <v>8070</v>
      </c>
      <c r="BQ76" s="335">
        <f t="shared" ref="BQ76" si="53">SUM(BQ77:BQ85)</f>
        <v>0</v>
      </c>
      <c r="BR76" s="335">
        <f t="shared" ref="BR76" si="54">SUM(BR77:BR85)</f>
        <v>0</v>
      </c>
      <c r="BS76" s="335">
        <f t="shared" ref="BS76" si="55">SUM(BS77:BS85)</f>
        <v>0</v>
      </c>
      <c r="BT76" s="335">
        <f t="shared" ref="BT76" si="56">SUM(BT77:BT85)</f>
        <v>0</v>
      </c>
      <c r="BU76" s="335">
        <f t="shared" ref="BU76" si="57">SUM(BU77:BU85)</f>
        <v>0</v>
      </c>
      <c r="BV76" s="335">
        <f t="shared" ref="BV76" si="58">SUM(BV77:BV85)</f>
        <v>0</v>
      </c>
      <c r="BW76" s="335">
        <f t="shared" ref="BW76" si="59">SUM(BW77:BW85)</f>
        <v>0</v>
      </c>
      <c r="BX76" s="335">
        <f t="shared" ref="BX76" si="60">SUM(BX77:BX85)</f>
        <v>0</v>
      </c>
      <c r="BY76" s="335">
        <f t="shared" ref="BY76" si="61">SUM(BY77:BY85)</f>
        <v>12</v>
      </c>
      <c r="BZ76" s="335">
        <f t="shared" ref="BZ76" si="62">SUM(BZ77:BZ85)</f>
        <v>10</v>
      </c>
      <c r="CA76" s="335">
        <f t="shared" ref="CA76" si="63">SUM(CA77:CA85)</f>
        <v>0</v>
      </c>
      <c r="CB76" s="335">
        <f t="shared" ref="CB76" si="64">SUM(CB77:CB85)</f>
        <v>0</v>
      </c>
      <c r="CC76" s="335">
        <f t="shared" ref="CC76" si="65">SUM(CC77:CC85)</f>
        <v>0</v>
      </c>
      <c r="CD76" s="335">
        <f t="shared" ref="CD76" si="66">SUM(CD77:CD85)</f>
        <v>0</v>
      </c>
      <c r="CE76" s="335">
        <f t="shared" ref="CE76" si="67">SUM(CE77:CE85)</f>
        <v>0</v>
      </c>
      <c r="CF76" s="335">
        <f t="shared" ref="CF76" si="68">SUM(CF77:CF85)</f>
        <v>0</v>
      </c>
      <c r="CG76" s="335">
        <f t="shared" ref="CG76" si="69">SUM(CG77:CG85)</f>
        <v>2</v>
      </c>
      <c r="CH76" s="335">
        <f t="shared" ref="CH76" si="70">SUM(CH77:CH85)</f>
        <v>2</v>
      </c>
      <c r="CI76" s="335">
        <f t="shared" ref="CI76" si="71">SUM(CI77:CI85)</f>
        <v>2</v>
      </c>
      <c r="CJ76" s="335">
        <f t="shared" ref="CJ76" si="72">SUM(CJ77:CJ85)</f>
        <v>1</v>
      </c>
      <c r="CK76" s="335">
        <f t="shared" ref="CK76" si="73">SUM(CK77:CK85)</f>
        <v>21</v>
      </c>
      <c r="CL76" s="335">
        <f t="shared" ref="CL76" si="74">SUM(CL77:CL85)</f>
        <v>21</v>
      </c>
      <c r="CM76" s="335">
        <f t="shared" ref="CM76" si="75">SUM(CM77:CM85)</f>
        <v>270</v>
      </c>
      <c r="CN76" s="335">
        <f t="shared" ref="CN76" si="76">SUM(CN77:CN85)</f>
        <v>1080</v>
      </c>
      <c r="CO76" s="335">
        <f t="shared" ref="CO76" si="77">SUM(CO77:CO85)</f>
        <v>10</v>
      </c>
      <c r="CP76" s="335">
        <f t="shared" ref="CP76" si="78">SUM(CP77:CP85)</f>
        <v>10</v>
      </c>
      <c r="CQ76" s="335">
        <f t="shared" ref="CQ76" si="79">SUM(CQ77:CQ85)</f>
        <v>480</v>
      </c>
      <c r="CR76" s="335">
        <f t="shared" ref="CR76" si="80">SUM(CR77:CR85)</f>
        <v>480</v>
      </c>
      <c r="CS76" s="335">
        <f t="shared" ref="CS76" si="81">SUM(CS77:CS85)</f>
        <v>21</v>
      </c>
      <c r="CT76" s="335">
        <f t="shared" ref="CT76" si="82">SUM(CT77:CT85)</f>
        <v>21</v>
      </c>
      <c r="CU76" s="335">
        <f t="shared" ref="CU76" si="83">SUM(CU77:CU85)</f>
        <v>317</v>
      </c>
      <c r="CV76" s="335">
        <f t="shared" ref="CV76" si="84">SUM(CV77:CV85)</f>
        <v>317</v>
      </c>
      <c r="CW76" s="335">
        <f t="shared" ref="CW76" si="85">SUM(CW77:CW85)</f>
        <v>43</v>
      </c>
      <c r="CX76" s="335">
        <f t="shared" ref="CX76" si="86">SUM(CX77:CX85)</f>
        <v>43</v>
      </c>
      <c r="CY76" s="335">
        <f t="shared" ref="CY76" si="87">SUM(CY77:CY85)</f>
        <v>6</v>
      </c>
      <c r="CZ76" s="335">
        <f t="shared" ref="CZ76" si="88">SUM(CZ77:CZ85)</f>
        <v>1</v>
      </c>
      <c r="DA76" s="335">
        <f t="shared" ref="DA76" si="89">SUM(DA77:DA85)</f>
        <v>25</v>
      </c>
      <c r="DB76" s="335">
        <f t="shared" ref="DB76" si="90">SUM(DB77:DB85)</f>
        <v>250</v>
      </c>
      <c r="DC76" s="335">
        <f t="shared" ref="DC76" si="91">SUM(DC77:DC85)</f>
        <v>321</v>
      </c>
      <c r="DD76" s="335">
        <f t="shared" ref="DD76" si="92">SUM(DD77:DD85)</f>
        <v>9630</v>
      </c>
      <c r="DE76" s="335">
        <f t="shared" ref="DE76" si="93">SUM(DE77:DE85)</f>
        <v>1</v>
      </c>
      <c r="DF76" s="335">
        <f t="shared" ref="DF76" si="94">SUM(DF77:DF85)</f>
        <v>10</v>
      </c>
      <c r="DG76" s="335">
        <f t="shared" ref="DG76" si="95">SUM(DG77:DG85)</f>
        <v>1</v>
      </c>
      <c r="DH76" s="335">
        <f t="shared" ref="DH76" si="96">SUM(DH77:DH85)</f>
        <v>30</v>
      </c>
      <c r="DI76" s="335">
        <f t="shared" ref="DI76" si="97">SUM(DI77:DI85)</f>
        <v>0</v>
      </c>
      <c r="DJ76" s="335">
        <f t="shared" ref="DJ76" si="98">SUM(DJ77:DJ85)</f>
        <v>0</v>
      </c>
      <c r="DK76" s="335">
        <f t="shared" ref="DK76" si="99">SUM(DK77:DK85)</f>
        <v>0</v>
      </c>
      <c r="DL76" s="335">
        <f t="shared" ref="DL76" si="100">SUM(DL77:DL85)</f>
        <v>0</v>
      </c>
      <c r="DM76" s="335">
        <f t="shared" ref="DM76" si="101">SUM(DM77:DM85)</f>
        <v>7</v>
      </c>
      <c r="DN76" s="335">
        <f t="shared" ref="DN76" si="102">SUM(DN77:DN85)</f>
        <v>5</v>
      </c>
      <c r="DO76" s="335">
        <f t="shared" ref="DO76" si="103">SUM(DO77:DO85)</f>
        <v>0</v>
      </c>
      <c r="DP76" s="335">
        <f t="shared" ref="DP76" si="104">SUM(DP77:DP85)</f>
        <v>0</v>
      </c>
      <c r="DQ76" s="335">
        <f t="shared" ref="DQ76" si="105">SUM(DQ77:DQ85)</f>
        <v>0</v>
      </c>
      <c r="DR76" s="335">
        <f t="shared" ref="DR76" si="106">SUM(DR77:DR85)</f>
        <v>0</v>
      </c>
      <c r="DS76" s="335">
        <f t="shared" ref="DS76" si="107">SUM(DS77:DS85)</f>
        <v>0</v>
      </c>
      <c r="DT76" s="335">
        <f t="shared" ref="DT76" si="108">SUM(DT77:DT85)</f>
        <v>0</v>
      </c>
      <c r="DU76" s="335">
        <f t="shared" ref="DU76" si="109">SUM(DU77:DU85)</f>
        <v>1</v>
      </c>
      <c r="DV76" s="335">
        <f t="shared" ref="DV76" si="110">SUM(DV77:DV85)</f>
        <v>10</v>
      </c>
      <c r="DW76" s="335">
        <f t="shared" ref="DW76" si="111">SUM(DW77:DW85)</f>
        <v>2</v>
      </c>
      <c r="DX76" s="335">
        <f t="shared" ref="DX76" si="112">SUM(DX77:DX85)</f>
        <v>60</v>
      </c>
      <c r="DY76" s="335">
        <f t="shared" ref="DY76" si="113">SUM(DY77:DY85)</f>
        <v>0</v>
      </c>
      <c r="DZ76" s="335">
        <f t="shared" ref="DZ76" si="114">SUM(DZ77:DZ85)</f>
        <v>0</v>
      </c>
      <c r="EA76" s="335">
        <f t="shared" ref="EA76:EC76" si="115">SUM(EA77:EA85)</f>
        <v>0</v>
      </c>
      <c r="EB76" s="335">
        <f t="shared" si="115"/>
        <v>0</v>
      </c>
      <c r="EC76" s="335">
        <f t="shared" si="115"/>
        <v>0</v>
      </c>
      <c r="ED76" s="335">
        <f t="shared" ref="ED76" si="116">SUM(ED77:ED85)</f>
        <v>0</v>
      </c>
      <c r="EE76" s="335">
        <f t="shared" ref="EE76" si="117">SUM(EE77:EE85)</f>
        <v>0</v>
      </c>
      <c r="EF76" s="335">
        <f t="shared" ref="EF76" si="118">SUM(EF77:EF85)</f>
        <v>0</v>
      </c>
      <c r="EG76" s="335">
        <f t="shared" ref="EG76" si="119">SUM(EG77:EG85)</f>
        <v>0</v>
      </c>
      <c r="EH76" s="335">
        <f t="shared" ref="EH76" si="120">SUM(EH77:EH85)</f>
        <v>0</v>
      </c>
      <c r="EI76" s="335">
        <f t="shared" ref="EI76" si="121">SUM(EI77:EI85)</f>
        <v>0</v>
      </c>
      <c r="EJ76" s="335">
        <f t="shared" ref="EJ76" si="122">SUM(EJ77:EJ85)</f>
        <v>0</v>
      </c>
      <c r="EK76" s="335">
        <f t="shared" ref="EK76" si="123">SUM(EK77:EK85)</f>
        <v>0</v>
      </c>
      <c r="EL76" s="335">
        <f t="shared" ref="EL76" si="124">SUM(EL77:EL85)</f>
        <v>0</v>
      </c>
      <c r="EM76" s="335">
        <f t="shared" ref="EM76" si="125">SUM(EM77:EM85)</f>
        <v>0</v>
      </c>
      <c r="EN76" s="335">
        <f t="shared" ref="EN76" si="126">SUM(EN77:EN85)</f>
        <v>0</v>
      </c>
      <c r="EO76" s="335">
        <f t="shared" ref="EO76" si="127">SUM(EO77:EO85)</f>
        <v>0</v>
      </c>
      <c r="EP76" s="335">
        <f t="shared" ref="EP76" si="128">SUM(EP77:EP85)</f>
        <v>0</v>
      </c>
      <c r="EQ76" s="335">
        <f t="shared" ref="EQ76" si="129">SUM(EQ77:EQ85)</f>
        <v>0</v>
      </c>
      <c r="ER76" s="335">
        <f t="shared" ref="ER76" si="130">SUM(ER77:ER85)</f>
        <v>0</v>
      </c>
      <c r="ES76" s="335">
        <f t="shared" ref="ES76" si="131">SUM(ES77:ES85)</f>
        <v>0</v>
      </c>
      <c r="ET76" s="335">
        <f t="shared" ref="ET76" si="132">SUM(ET77:ET85)</f>
        <v>0</v>
      </c>
      <c r="EU76" s="335">
        <f t="shared" ref="EU76" si="133">SUM(EU77:EU85)</f>
        <v>0</v>
      </c>
      <c r="EV76" s="335">
        <f t="shared" ref="EV76" si="134">SUM(EV77:EV85)</f>
        <v>0</v>
      </c>
      <c r="EW76" s="335">
        <f t="shared" ref="EW76" si="135">SUM(EW77:EW85)</f>
        <v>0</v>
      </c>
      <c r="EX76" s="335">
        <f t="shared" ref="EX76" si="136">SUM(EX77:EX85)</f>
        <v>0</v>
      </c>
      <c r="EY76" s="335">
        <f t="shared" ref="EY76" si="137">SUM(EY77:EY85)</f>
        <v>0</v>
      </c>
      <c r="EZ76" s="335">
        <f t="shared" ref="EZ76" si="138">SUM(EZ77:EZ85)</f>
        <v>0</v>
      </c>
      <c r="FA76" s="335">
        <f t="shared" ref="FA76" si="139">SUM(FA77:FA85)</f>
        <v>0</v>
      </c>
      <c r="FB76" s="335">
        <f t="shared" ref="FB76" si="140">SUM(FB77:FB85)</f>
        <v>0</v>
      </c>
      <c r="FC76" s="335">
        <f t="shared" ref="FC76" si="141">SUM(FC77:FC85)</f>
        <v>0</v>
      </c>
      <c r="FD76" s="335">
        <f t="shared" ref="FD76" si="142">SUM(FD77:FD85)</f>
        <v>0</v>
      </c>
      <c r="FE76" s="335">
        <f t="shared" ref="FE76" si="143">SUM(FE77:FE85)</f>
        <v>0</v>
      </c>
      <c r="FF76" s="335">
        <f t="shared" ref="FF76" si="144">SUM(FF77:FF85)</f>
        <v>0</v>
      </c>
      <c r="FG76" s="335">
        <f t="shared" ref="FG76" si="145">SUM(FG77:FG85)</f>
        <v>0</v>
      </c>
      <c r="FH76" s="335">
        <f t="shared" ref="FH76" si="146">SUM(FH77:FH85)</f>
        <v>1</v>
      </c>
      <c r="FI76" s="335">
        <f t="shared" ref="FI76" si="147">SUM(FI77:FI85)</f>
        <v>1</v>
      </c>
      <c r="FJ76" s="335">
        <f t="shared" ref="FJ76" si="148">SUM(FJ77:FJ85)</f>
        <v>1</v>
      </c>
      <c r="FK76" s="335">
        <f t="shared" ref="FK76" si="149">SUM(FK77:FK85)</f>
        <v>1</v>
      </c>
      <c r="FL76" s="335">
        <f t="shared" ref="FL76" si="150">SUM(FL77:FL85)</f>
        <v>0</v>
      </c>
      <c r="FM76" s="335">
        <f t="shared" ref="FM76" si="151">SUM(FM77:FM85)</f>
        <v>0</v>
      </c>
      <c r="FN76" s="335">
        <f t="shared" ref="FN76" si="152">SUM(FN77:FN85)</f>
        <v>0</v>
      </c>
      <c r="FO76" s="335">
        <f t="shared" ref="FO76" si="153">SUM(FO77:FO85)</f>
        <v>0</v>
      </c>
      <c r="FP76" s="335">
        <f t="shared" ref="FP76" si="154">SUM(FP77:FP85)</f>
        <v>3</v>
      </c>
      <c r="FQ76" s="335">
        <f t="shared" ref="FQ76" si="155">SUM(FQ77:FQ85)</f>
        <v>43</v>
      </c>
      <c r="FR76" s="335">
        <f t="shared" ref="FR76" si="156">SUM(FR77:FR85)</f>
        <v>2</v>
      </c>
      <c r="FS76" s="335">
        <f t="shared" ref="FS76" si="157">SUM(FS77:FS85)</f>
        <v>0</v>
      </c>
      <c r="FT76" s="335">
        <f t="shared" ref="FT76" si="158">SUM(FT77:FT85)</f>
        <v>0</v>
      </c>
      <c r="FU76" s="335">
        <f t="shared" ref="FU76" si="159">SUM(FU77:FU85)</f>
        <v>0</v>
      </c>
      <c r="FV76" s="335">
        <f t="shared" ref="FV76" si="160">SUM(FV77:FV85)</f>
        <v>11</v>
      </c>
      <c r="FW76" s="335">
        <f t="shared" ref="FW76" si="161">SUM(FW77:FW85)</f>
        <v>203</v>
      </c>
      <c r="FX76" s="335">
        <f t="shared" ref="FX76" si="162">SUM(FX77:FX85)</f>
        <v>140</v>
      </c>
      <c r="FY76" s="335">
        <f t="shared" ref="FY76" si="163">SUM(FY77:FY85)</f>
        <v>307</v>
      </c>
      <c r="FZ76" s="335">
        <f t="shared" ref="FZ76" si="164">SUM(FZ77:FZ85)</f>
        <v>32</v>
      </c>
      <c r="GA76" s="335">
        <f t="shared" ref="GA76" si="165">SUM(GA77:GA85)</f>
        <v>258</v>
      </c>
      <c r="GB76" s="335">
        <f t="shared" ref="GB76" si="166">SUM(GB77:GB85)</f>
        <v>67</v>
      </c>
      <c r="GC76" s="335">
        <f t="shared" ref="GC76" si="167">SUM(GC77:GC85)</f>
        <v>0</v>
      </c>
      <c r="GD76" s="335">
        <f t="shared" ref="GD76" si="168">SUM(GD77:GD85)</f>
        <v>0</v>
      </c>
      <c r="GE76" s="335">
        <f t="shared" ref="GE76" si="169">SUM(GE77:GE85)</f>
        <v>0</v>
      </c>
      <c r="GF76" s="335">
        <f t="shared" ref="GF76" si="170">SUM(GF77:GF85)</f>
        <v>0</v>
      </c>
      <c r="GG76" s="335">
        <f t="shared" ref="GG76" si="171">SUM(GG77:GG85)</f>
        <v>0</v>
      </c>
      <c r="GH76" s="335">
        <f t="shared" ref="GH76" si="172">SUM(GH77:GH85)</f>
        <v>0</v>
      </c>
      <c r="GI76" s="335">
        <f t="shared" ref="GI76" si="173">SUM(GI77:GI85)</f>
        <v>1</v>
      </c>
      <c r="GJ76" s="335">
        <f t="shared" ref="GJ76" si="174">SUM(GJ77:GJ85)</f>
        <v>0</v>
      </c>
      <c r="GK76" s="335">
        <f t="shared" ref="GK76" si="175">SUM(GK77:GK85)</f>
        <v>1</v>
      </c>
      <c r="GL76" s="335">
        <f t="shared" ref="GL76" si="176">SUM(GL77:GL85)</f>
        <v>0</v>
      </c>
      <c r="GM76" s="335">
        <f t="shared" ref="GM76:GO76" si="177">SUM(GM77:GM85)</f>
        <v>0</v>
      </c>
      <c r="GN76" s="335">
        <f t="shared" si="177"/>
        <v>0</v>
      </c>
      <c r="GO76" s="335">
        <f t="shared" si="177"/>
        <v>0</v>
      </c>
      <c r="GP76" s="335">
        <f t="shared" ref="GP76" si="178">SUM(GP77:GP85)</f>
        <v>0</v>
      </c>
      <c r="GQ76" s="335">
        <f t="shared" ref="GQ76" si="179">SUM(GQ77:GQ85)</f>
        <v>1</v>
      </c>
      <c r="GR76" s="335">
        <f t="shared" ref="GR76" si="180">SUM(GR77:GR85)</f>
        <v>0</v>
      </c>
      <c r="GS76" s="335">
        <f t="shared" ref="GS76" si="181">SUM(GS77:GS85)</f>
        <v>131</v>
      </c>
      <c r="GT76" s="335">
        <f t="shared" ref="GT76" si="182">SUM(GT77:GT85)</f>
        <v>153</v>
      </c>
      <c r="GU76" s="335">
        <f t="shared" ref="GU76" si="183">SUM(GU77:GU85)</f>
        <v>227</v>
      </c>
      <c r="GV76" s="335">
        <f t="shared" ref="GV76" si="184">SUM(GV77:GV85)</f>
        <v>47</v>
      </c>
      <c r="GW76" s="335">
        <f t="shared" ref="GW76" si="185">SUM(GW77:GW85)</f>
        <v>280</v>
      </c>
      <c r="GX76" s="335">
        <f t="shared" ref="GX76" si="186">SUM(GX77:GX85)</f>
        <v>74</v>
      </c>
      <c r="GY76" s="335">
        <f t="shared" ref="GY76" si="187">SUM(GY77:GY85)</f>
        <v>19</v>
      </c>
      <c r="GZ76" s="335">
        <f t="shared" ref="GZ76" si="188">SUM(GZ77:GZ85)</f>
        <v>21</v>
      </c>
      <c r="HA76" s="335">
        <f t="shared" ref="HA76" si="189">SUM(HA77:HA85)</f>
        <v>24</v>
      </c>
      <c r="HB76" s="335">
        <f t="shared" ref="HB76" si="190">SUM(HB77:HB85)</f>
        <v>2</v>
      </c>
      <c r="HC76" s="335">
        <f t="shared" ref="HC76" si="191">SUM(HC77:HC85)</f>
        <v>32</v>
      </c>
      <c r="HD76" s="335">
        <f t="shared" ref="HD76" si="192">SUM(HD77:HD85)</f>
        <v>6</v>
      </c>
      <c r="HE76" s="335">
        <f t="shared" ref="HE76" si="193">SUM(HE77:HE85)</f>
        <v>108</v>
      </c>
      <c r="HF76" s="335">
        <f t="shared" ref="HF76" si="194">SUM(HF77:HF85)</f>
        <v>108</v>
      </c>
      <c r="HG76" s="335">
        <f t="shared" ref="HG76" si="195">SUM(HG77:HG85)</f>
        <v>108</v>
      </c>
      <c r="HH76" s="335">
        <f t="shared" ref="HH76" si="196">SUM(HH77:HH85)</f>
        <v>0</v>
      </c>
      <c r="HI76" s="335">
        <f t="shared" ref="HI76" si="197">SUM(HI77:HI85)</f>
        <v>0</v>
      </c>
      <c r="HJ76" s="335">
        <f t="shared" ref="HJ76" si="198">SUM(HJ77:HJ85)</f>
        <v>0</v>
      </c>
      <c r="HK76" s="335">
        <f t="shared" ref="HK76" si="199">SUM(HK77:HK85)</f>
        <v>0</v>
      </c>
      <c r="HL76" s="335">
        <f t="shared" ref="HL76" si="200">SUM(HL77:HL85)</f>
        <v>0</v>
      </c>
      <c r="HM76" s="335">
        <f t="shared" ref="HM76" si="201">SUM(HM77:HM85)</f>
        <v>0</v>
      </c>
    </row>
    <row r="77" spans="1:221" ht="15" customHeight="1" x14ac:dyDescent="0.2">
      <c r="A77" s="329">
        <v>2</v>
      </c>
      <c r="B77" s="330" t="s">
        <v>344</v>
      </c>
      <c r="C77" s="331"/>
      <c r="D77" s="338"/>
      <c r="E77" s="336">
        <f>SUM(E86:E93)</f>
        <v>0</v>
      </c>
      <c r="F77" s="336">
        <f t="shared" ref="F77:J77" si="202">SUM(F86:F93)</f>
        <v>0</v>
      </c>
      <c r="G77" s="336">
        <f t="shared" si="202"/>
        <v>0</v>
      </c>
      <c r="H77" s="336">
        <f t="shared" si="202"/>
        <v>0</v>
      </c>
      <c r="I77" s="336">
        <f t="shared" si="202"/>
        <v>1</v>
      </c>
      <c r="J77" s="336">
        <f t="shared" si="202"/>
        <v>1</v>
      </c>
      <c r="K77" s="336">
        <f t="shared" ref="K77:BO77" si="203">SUM(K86:K93)</f>
        <v>2</v>
      </c>
      <c r="L77" s="336">
        <f t="shared" si="203"/>
        <v>8</v>
      </c>
      <c r="M77" s="336">
        <f t="shared" si="203"/>
        <v>4</v>
      </c>
      <c r="N77" s="336">
        <f t="shared" si="203"/>
        <v>4</v>
      </c>
      <c r="O77" s="336">
        <f t="shared" si="203"/>
        <v>6</v>
      </c>
      <c r="P77" s="336">
        <f t="shared" si="203"/>
        <v>6</v>
      </c>
      <c r="Q77" s="336">
        <f t="shared" si="203"/>
        <v>1</v>
      </c>
      <c r="R77" s="336">
        <f t="shared" si="203"/>
        <v>1</v>
      </c>
      <c r="S77" s="336">
        <f t="shared" si="203"/>
        <v>7</v>
      </c>
      <c r="T77" s="336">
        <f t="shared" si="203"/>
        <v>7</v>
      </c>
      <c r="U77" s="336">
        <f t="shared" si="203"/>
        <v>0</v>
      </c>
      <c r="V77" s="336">
        <f t="shared" si="203"/>
        <v>0</v>
      </c>
      <c r="W77" s="336">
        <f t="shared" si="203"/>
        <v>0</v>
      </c>
      <c r="X77" s="336">
        <f t="shared" si="203"/>
        <v>0</v>
      </c>
      <c r="Y77" s="336">
        <f t="shared" si="203"/>
        <v>2</v>
      </c>
      <c r="Z77" s="336">
        <f t="shared" si="203"/>
        <v>20</v>
      </c>
      <c r="AA77" s="336">
        <f t="shared" si="203"/>
        <v>5</v>
      </c>
      <c r="AB77" s="336">
        <f t="shared" si="203"/>
        <v>150</v>
      </c>
      <c r="AC77" s="336">
        <f t="shared" si="203"/>
        <v>0</v>
      </c>
      <c r="AD77" s="336">
        <f t="shared" si="203"/>
        <v>0</v>
      </c>
      <c r="AE77" s="336">
        <f t="shared" si="203"/>
        <v>0</v>
      </c>
      <c r="AF77" s="336">
        <f t="shared" si="203"/>
        <v>0</v>
      </c>
      <c r="AG77" s="336">
        <f t="shared" si="203"/>
        <v>0</v>
      </c>
      <c r="AH77" s="336">
        <f t="shared" si="203"/>
        <v>0</v>
      </c>
      <c r="AI77" s="336">
        <f t="shared" si="203"/>
        <v>0</v>
      </c>
      <c r="AJ77" s="336">
        <f t="shared" si="203"/>
        <v>0</v>
      </c>
      <c r="AK77" s="336">
        <f t="shared" si="203"/>
        <v>0</v>
      </c>
      <c r="AL77" s="336">
        <f t="shared" si="203"/>
        <v>0</v>
      </c>
      <c r="AM77" s="336">
        <f t="shared" si="203"/>
        <v>0</v>
      </c>
      <c r="AN77" s="336">
        <f t="shared" si="203"/>
        <v>0</v>
      </c>
      <c r="AO77" s="336">
        <f t="shared" si="203"/>
        <v>0</v>
      </c>
      <c r="AP77" s="336">
        <f t="shared" si="203"/>
        <v>0</v>
      </c>
      <c r="AQ77" s="336">
        <f t="shared" si="203"/>
        <v>0</v>
      </c>
      <c r="AR77" s="336">
        <f t="shared" si="203"/>
        <v>0</v>
      </c>
      <c r="AS77" s="336">
        <f t="shared" si="203"/>
        <v>0</v>
      </c>
      <c r="AT77" s="336">
        <f t="shared" si="203"/>
        <v>0</v>
      </c>
      <c r="AU77" s="336">
        <f t="shared" si="203"/>
        <v>0</v>
      </c>
      <c r="AV77" s="336">
        <f t="shared" si="203"/>
        <v>0</v>
      </c>
      <c r="AW77" s="336">
        <f t="shared" si="203"/>
        <v>0</v>
      </c>
      <c r="AX77" s="336">
        <f t="shared" si="203"/>
        <v>0</v>
      </c>
      <c r="AY77" s="336">
        <f t="shared" si="203"/>
        <v>56</v>
      </c>
      <c r="AZ77" s="336">
        <f t="shared" si="203"/>
        <v>224</v>
      </c>
      <c r="BA77" s="336">
        <f t="shared" si="203"/>
        <v>3</v>
      </c>
      <c r="BB77" s="336">
        <f t="shared" si="203"/>
        <v>3</v>
      </c>
      <c r="BC77" s="336">
        <f t="shared" si="203"/>
        <v>100</v>
      </c>
      <c r="BD77" s="336">
        <f t="shared" si="203"/>
        <v>100</v>
      </c>
      <c r="BE77" s="336">
        <f t="shared" si="203"/>
        <v>6</v>
      </c>
      <c r="BF77" s="336">
        <f t="shared" si="203"/>
        <v>6</v>
      </c>
      <c r="BG77" s="336">
        <f t="shared" si="203"/>
        <v>105</v>
      </c>
      <c r="BH77" s="336">
        <f t="shared" si="203"/>
        <v>105</v>
      </c>
      <c r="BI77" s="336">
        <f t="shared" si="203"/>
        <v>13</v>
      </c>
      <c r="BJ77" s="336">
        <f t="shared" si="203"/>
        <v>13</v>
      </c>
      <c r="BK77" s="336">
        <f t="shared" si="203"/>
        <v>3</v>
      </c>
      <c r="BL77" s="336">
        <f t="shared" si="203"/>
        <v>0</v>
      </c>
      <c r="BM77" s="336">
        <f t="shared" si="203"/>
        <v>3</v>
      </c>
      <c r="BN77" s="336">
        <f t="shared" si="203"/>
        <v>30</v>
      </c>
      <c r="BO77" s="336">
        <f t="shared" si="203"/>
        <v>138</v>
      </c>
      <c r="BP77" s="336">
        <f>SUM(BP86:BP93)</f>
        <v>4140</v>
      </c>
      <c r="BQ77" s="336">
        <f t="shared" ref="BQ77:EB77" si="204">SUM(BQ86:BQ93)</f>
        <v>0</v>
      </c>
      <c r="BR77" s="336">
        <f t="shared" si="204"/>
        <v>0</v>
      </c>
      <c r="BS77" s="336">
        <f t="shared" si="204"/>
        <v>0</v>
      </c>
      <c r="BT77" s="336">
        <f t="shared" si="204"/>
        <v>0</v>
      </c>
      <c r="BU77" s="336">
        <f t="shared" si="204"/>
        <v>0</v>
      </c>
      <c r="BV77" s="336">
        <f t="shared" si="204"/>
        <v>0</v>
      </c>
      <c r="BW77" s="336">
        <f t="shared" si="204"/>
        <v>0</v>
      </c>
      <c r="BX77" s="336">
        <f t="shared" si="204"/>
        <v>0</v>
      </c>
      <c r="BY77" s="336">
        <f t="shared" si="204"/>
        <v>0</v>
      </c>
      <c r="BZ77" s="336">
        <f t="shared" si="204"/>
        <v>0</v>
      </c>
      <c r="CA77" s="336">
        <f t="shared" si="204"/>
        <v>0</v>
      </c>
      <c r="CB77" s="336">
        <f t="shared" si="204"/>
        <v>0</v>
      </c>
      <c r="CC77" s="336">
        <f t="shared" si="204"/>
        <v>0</v>
      </c>
      <c r="CD77" s="336">
        <f t="shared" si="204"/>
        <v>0</v>
      </c>
      <c r="CE77" s="336">
        <f t="shared" si="204"/>
        <v>0</v>
      </c>
      <c r="CF77" s="336">
        <f t="shared" si="204"/>
        <v>0</v>
      </c>
      <c r="CG77" s="336">
        <f t="shared" si="204"/>
        <v>0</v>
      </c>
      <c r="CH77" s="336">
        <f t="shared" si="204"/>
        <v>0</v>
      </c>
      <c r="CI77" s="336">
        <f t="shared" si="204"/>
        <v>1</v>
      </c>
      <c r="CJ77" s="336">
        <f t="shared" si="204"/>
        <v>0</v>
      </c>
      <c r="CK77" s="336">
        <f t="shared" si="204"/>
        <v>2</v>
      </c>
      <c r="CL77" s="336">
        <f t="shared" si="204"/>
        <v>2</v>
      </c>
      <c r="CM77" s="336">
        <f t="shared" si="204"/>
        <v>60</v>
      </c>
      <c r="CN77" s="336">
        <f t="shared" si="204"/>
        <v>240</v>
      </c>
      <c r="CO77" s="336">
        <f t="shared" si="204"/>
        <v>0</v>
      </c>
      <c r="CP77" s="336">
        <f t="shared" si="204"/>
        <v>0</v>
      </c>
      <c r="CQ77" s="336">
        <f t="shared" si="204"/>
        <v>96</v>
      </c>
      <c r="CR77" s="336">
        <f t="shared" si="204"/>
        <v>96</v>
      </c>
      <c r="CS77" s="336">
        <f t="shared" si="204"/>
        <v>2</v>
      </c>
      <c r="CT77" s="336">
        <f t="shared" si="204"/>
        <v>2</v>
      </c>
      <c r="CU77" s="336">
        <f t="shared" si="204"/>
        <v>65</v>
      </c>
      <c r="CV77" s="336">
        <f t="shared" si="204"/>
        <v>65</v>
      </c>
      <c r="CW77" s="336">
        <f t="shared" si="204"/>
        <v>10</v>
      </c>
      <c r="CX77" s="336">
        <f t="shared" si="204"/>
        <v>10</v>
      </c>
      <c r="CY77" s="336">
        <f t="shared" si="204"/>
        <v>1</v>
      </c>
      <c r="CZ77" s="336">
        <f t="shared" si="204"/>
        <v>0</v>
      </c>
      <c r="DA77" s="336">
        <f t="shared" si="204"/>
        <v>8</v>
      </c>
      <c r="DB77" s="336">
        <f t="shared" si="204"/>
        <v>80</v>
      </c>
      <c r="DC77" s="336">
        <f t="shared" si="204"/>
        <v>127</v>
      </c>
      <c r="DD77" s="336">
        <f t="shared" si="204"/>
        <v>3810</v>
      </c>
      <c r="DE77" s="336">
        <f t="shared" si="204"/>
        <v>1</v>
      </c>
      <c r="DF77" s="336">
        <f t="shared" si="204"/>
        <v>10</v>
      </c>
      <c r="DG77" s="336">
        <f t="shared" si="204"/>
        <v>0</v>
      </c>
      <c r="DH77" s="336">
        <f t="shared" si="204"/>
        <v>0</v>
      </c>
      <c r="DI77" s="336">
        <f t="shared" si="204"/>
        <v>0</v>
      </c>
      <c r="DJ77" s="336">
        <f t="shared" si="204"/>
        <v>0</v>
      </c>
      <c r="DK77" s="336">
        <f t="shared" si="204"/>
        <v>0</v>
      </c>
      <c r="DL77" s="336">
        <f t="shared" si="204"/>
        <v>0</v>
      </c>
      <c r="DM77" s="336">
        <f t="shared" si="204"/>
        <v>0</v>
      </c>
      <c r="DN77" s="336">
        <f t="shared" si="204"/>
        <v>0</v>
      </c>
      <c r="DO77" s="336">
        <f t="shared" si="204"/>
        <v>0</v>
      </c>
      <c r="DP77" s="336">
        <f t="shared" si="204"/>
        <v>0</v>
      </c>
      <c r="DQ77" s="336">
        <f t="shared" si="204"/>
        <v>0</v>
      </c>
      <c r="DR77" s="336">
        <f t="shared" si="204"/>
        <v>0</v>
      </c>
      <c r="DS77" s="336">
        <f t="shared" si="204"/>
        <v>0</v>
      </c>
      <c r="DT77" s="336">
        <f t="shared" si="204"/>
        <v>0</v>
      </c>
      <c r="DU77" s="336">
        <f t="shared" si="204"/>
        <v>1</v>
      </c>
      <c r="DV77" s="336">
        <f t="shared" si="204"/>
        <v>10</v>
      </c>
      <c r="DW77" s="336">
        <f t="shared" si="204"/>
        <v>0</v>
      </c>
      <c r="DX77" s="336">
        <f t="shared" si="204"/>
        <v>0</v>
      </c>
      <c r="DY77" s="336">
        <f t="shared" si="204"/>
        <v>0</v>
      </c>
      <c r="DZ77" s="336">
        <f t="shared" si="204"/>
        <v>0</v>
      </c>
      <c r="EA77" s="336">
        <f t="shared" si="204"/>
        <v>0</v>
      </c>
      <c r="EB77" s="336">
        <f t="shared" si="204"/>
        <v>0</v>
      </c>
      <c r="EC77" s="336">
        <f t="shared" ref="EC77:GN77" si="205">SUM(EC86:EC93)</f>
        <v>0</v>
      </c>
      <c r="ED77" s="336">
        <f t="shared" si="205"/>
        <v>0</v>
      </c>
      <c r="EE77" s="336">
        <f t="shared" si="205"/>
        <v>0</v>
      </c>
      <c r="EF77" s="336">
        <f t="shared" si="205"/>
        <v>0</v>
      </c>
      <c r="EG77" s="336">
        <f t="shared" si="205"/>
        <v>0</v>
      </c>
      <c r="EH77" s="336">
        <f t="shared" si="205"/>
        <v>0</v>
      </c>
      <c r="EI77" s="336">
        <f t="shared" si="205"/>
        <v>0</v>
      </c>
      <c r="EJ77" s="336">
        <f t="shared" si="205"/>
        <v>0</v>
      </c>
      <c r="EK77" s="336">
        <f t="shared" si="205"/>
        <v>0</v>
      </c>
      <c r="EL77" s="336">
        <f t="shared" si="205"/>
        <v>0</v>
      </c>
      <c r="EM77" s="336">
        <f t="shared" si="205"/>
        <v>0</v>
      </c>
      <c r="EN77" s="336">
        <f t="shared" si="205"/>
        <v>0</v>
      </c>
      <c r="EO77" s="336">
        <f t="shared" si="205"/>
        <v>0</v>
      </c>
      <c r="EP77" s="336">
        <f t="shared" si="205"/>
        <v>0</v>
      </c>
      <c r="EQ77" s="336">
        <f t="shared" si="205"/>
        <v>0</v>
      </c>
      <c r="ER77" s="336">
        <f t="shared" si="205"/>
        <v>0</v>
      </c>
      <c r="ES77" s="336">
        <f t="shared" si="205"/>
        <v>0</v>
      </c>
      <c r="ET77" s="336">
        <f t="shared" si="205"/>
        <v>0</v>
      </c>
      <c r="EU77" s="336">
        <f t="shared" si="205"/>
        <v>0</v>
      </c>
      <c r="EV77" s="336">
        <f t="shared" si="205"/>
        <v>0</v>
      </c>
      <c r="EW77" s="336">
        <f t="shared" si="205"/>
        <v>0</v>
      </c>
      <c r="EX77" s="336">
        <f t="shared" si="205"/>
        <v>0</v>
      </c>
      <c r="EY77" s="336">
        <f t="shared" si="205"/>
        <v>0</v>
      </c>
      <c r="EZ77" s="336">
        <f t="shared" si="205"/>
        <v>0</v>
      </c>
      <c r="FA77" s="336">
        <f t="shared" si="205"/>
        <v>0</v>
      </c>
      <c r="FB77" s="336">
        <f t="shared" si="205"/>
        <v>0</v>
      </c>
      <c r="FC77" s="336">
        <f t="shared" si="205"/>
        <v>0</v>
      </c>
      <c r="FD77" s="336">
        <f t="shared" si="205"/>
        <v>0</v>
      </c>
      <c r="FE77" s="336">
        <f t="shared" si="205"/>
        <v>0</v>
      </c>
      <c r="FF77" s="336">
        <f t="shared" si="205"/>
        <v>0</v>
      </c>
      <c r="FG77" s="336">
        <f t="shared" si="205"/>
        <v>0</v>
      </c>
      <c r="FH77" s="336">
        <f t="shared" si="205"/>
        <v>0</v>
      </c>
      <c r="FI77" s="336">
        <f t="shared" si="205"/>
        <v>0</v>
      </c>
      <c r="FJ77" s="336">
        <f t="shared" si="205"/>
        <v>0</v>
      </c>
      <c r="FK77" s="336">
        <f t="shared" si="205"/>
        <v>0</v>
      </c>
      <c r="FL77" s="336">
        <f t="shared" si="205"/>
        <v>0</v>
      </c>
      <c r="FM77" s="336">
        <f t="shared" si="205"/>
        <v>0</v>
      </c>
      <c r="FN77" s="336">
        <f t="shared" si="205"/>
        <v>0</v>
      </c>
      <c r="FO77" s="336">
        <f t="shared" si="205"/>
        <v>0</v>
      </c>
      <c r="FP77" s="336">
        <f t="shared" si="205"/>
        <v>0</v>
      </c>
      <c r="FQ77" s="336">
        <f t="shared" si="205"/>
        <v>0</v>
      </c>
      <c r="FR77" s="336">
        <f t="shared" si="205"/>
        <v>1</v>
      </c>
      <c r="FS77" s="336">
        <f t="shared" si="205"/>
        <v>0</v>
      </c>
      <c r="FT77" s="336">
        <f t="shared" si="205"/>
        <v>0</v>
      </c>
      <c r="FU77" s="336">
        <f t="shared" si="205"/>
        <v>0</v>
      </c>
      <c r="FV77" s="336">
        <f t="shared" si="205"/>
        <v>1</v>
      </c>
      <c r="FW77" s="336">
        <f t="shared" si="205"/>
        <v>46</v>
      </c>
      <c r="FX77" s="336">
        <f t="shared" si="205"/>
        <v>26</v>
      </c>
      <c r="FY77" s="336">
        <f t="shared" si="205"/>
        <v>86</v>
      </c>
      <c r="FZ77" s="336">
        <f t="shared" si="205"/>
        <v>9</v>
      </c>
      <c r="GA77" s="336">
        <f t="shared" si="205"/>
        <v>62</v>
      </c>
      <c r="GB77" s="336">
        <f t="shared" si="205"/>
        <v>13</v>
      </c>
      <c r="GC77" s="336">
        <f t="shared" si="205"/>
        <v>0</v>
      </c>
      <c r="GD77" s="336">
        <f t="shared" si="205"/>
        <v>0</v>
      </c>
      <c r="GE77" s="336">
        <f t="shared" si="205"/>
        <v>0</v>
      </c>
      <c r="GF77" s="336">
        <f t="shared" si="205"/>
        <v>0</v>
      </c>
      <c r="GG77" s="336">
        <f t="shared" si="205"/>
        <v>0</v>
      </c>
      <c r="GH77" s="336">
        <f t="shared" si="205"/>
        <v>0</v>
      </c>
      <c r="GI77" s="336">
        <f t="shared" si="205"/>
        <v>0</v>
      </c>
      <c r="GJ77" s="336">
        <f t="shared" si="205"/>
        <v>0</v>
      </c>
      <c r="GK77" s="336">
        <f t="shared" si="205"/>
        <v>0</v>
      </c>
      <c r="GL77" s="336">
        <f t="shared" si="205"/>
        <v>0</v>
      </c>
      <c r="GM77" s="336">
        <f t="shared" si="205"/>
        <v>0</v>
      </c>
      <c r="GN77" s="336">
        <f t="shared" si="205"/>
        <v>0</v>
      </c>
      <c r="GO77" s="336">
        <f t="shared" ref="GO77:HM77" si="206">SUM(GO86:GO93)</f>
        <v>0</v>
      </c>
      <c r="GP77" s="336">
        <f t="shared" si="206"/>
        <v>0</v>
      </c>
      <c r="GQ77" s="336">
        <f t="shared" si="206"/>
        <v>0</v>
      </c>
      <c r="GR77" s="336">
        <f t="shared" si="206"/>
        <v>0</v>
      </c>
      <c r="GS77" s="336">
        <f t="shared" si="206"/>
        <v>12</v>
      </c>
      <c r="GT77" s="336">
        <f t="shared" si="206"/>
        <v>13</v>
      </c>
      <c r="GU77" s="336">
        <f t="shared" si="206"/>
        <v>13</v>
      </c>
      <c r="GV77" s="336">
        <f t="shared" si="206"/>
        <v>4</v>
      </c>
      <c r="GW77" s="336">
        <f t="shared" si="206"/>
        <v>17</v>
      </c>
      <c r="GX77" s="336">
        <f t="shared" si="206"/>
        <v>5</v>
      </c>
      <c r="GY77" s="336">
        <f t="shared" si="206"/>
        <v>6</v>
      </c>
      <c r="GZ77" s="336">
        <f t="shared" si="206"/>
        <v>9</v>
      </c>
      <c r="HA77" s="336">
        <f t="shared" si="206"/>
        <v>4</v>
      </c>
      <c r="HB77" s="336">
        <f t="shared" si="206"/>
        <v>1</v>
      </c>
      <c r="HC77" s="336">
        <f t="shared" si="206"/>
        <v>8</v>
      </c>
      <c r="HD77" s="336">
        <f t="shared" si="206"/>
        <v>0</v>
      </c>
      <c r="HE77" s="336">
        <f t="shared" si="206"/>
        <v>59</v>
      </c>
      <c r="HF77" s="336">
        <f t="shared" si="206"/>
        <v>59</v>
      </c>
      <c r="HG77" s="336">
        <f t="shared" si="206"/>
        <v>59</v>
      </c>
      <c r="HH77" s="336">
        <f t="shared" si="206"/>
        <v>0</v>
      </c>
      <c r="HI77" s="336">
        <f t="shared" si="206"/>
        <v>0</v>
      </c>
      <c r="HJ77" s="336">
        <f t="shared" si="206"/>
        <v>0</v>
      </c>
      <c r="HK77" s="336">
        <f t="shared" si="206"/>
        <v>0</v>
      </c>
      <c r="HL77" s="336">
        <f t="shared" si="206"/>
        <v>0</v>
      </c>
      <c r="HM77" s="336">
        <f t="shared" si="206"/>
        <v>0</v>
      </c>
    </row>
    <row r="78" spans="1:221" ht="15" customHeight="1" x14ac:dyDescent="0.2">
      <c r="A78" s="329">
        <v>3</v>
      </c>
      <c r="B78" s="330" t="s">
        <v>345</v>
      </c>
      <c r="C78" s="331"/>
      <c r="D78" s="338"/>
      <c r="E78" s="336">
        <f>SUM(E94:E97)</f>
        <v>0</v>
      </c>
      <c r="F78" s="336">
        <f t="shared" ref="F78:J78" si="207">SUM(F94:F97)</f>
        <v>0</v>
      </c>
      <c r="G78" s="336">
        <f t="shared" si="207"/>
        <v>0</v>
      </c>
      <c r="H78" s="336">
        <f t="shared" si="207"/>
        <v>0</v>
      </c>
      <c r="I78" s="336">
        <f t="shared" si="207"/>
        <v>0</v>
      </c>
      <c r="J78" s="336">
        <f t="shared" si="207"/>
        <v>0</v>
      </c>
      <c r="K78" s="336">
        <f t="shared" ref="K78:BO78" si="208">SUM(K94:K97)</f>
        <v>0</v>
      </c>
      <c r="L78" s="336">
        <f t="shared" si="208"/>
        <v>0</v>
      </c>
      <c r="M78" s="336">
        <f t="shared" si="208"/>
        <v>0</v>
      </c>
      <c r="N78" s="336">
        <f t="shared" si="208"/>
        <v>0</v>
      </c>
      <c r="O78" s="336">
        <f t="shared" si="208"/>
        <v>0</v>
      </c>
      <c r="P78" s="336">
        <f t="shared" si="208"/>
        <v>0</v>
      </c>
      <c r="Q78" s="336">
        <f t="shared" si="208"/>
        <v>0</v>
      </c>
      <c r="R78" s="336">
        <f t="shared" si="208"/>
        <v>0</v>
      </c>
      <c r="S78" s="336">
        <f t="shared" si="208"/>
        <v>4</v>
      </c>
      <c r="T78" s="336">
        <f t="shared" si="208"/>
        <v>4</v>
      </c>
      <c r="U78" s="336">
        <f t="shared" si="208"/>
        <v>0</v>
      </c>
      <c r="V78" s="336">
        <f t="shared" si="208"/>
        <v>0</v>
      </c>
      <c r="W78" s="336">
        <f t="shared" si="208"/>
        <v>0</v>
      </c>
      <c r="X78" s="336">
        <f t="shared" si="208"/>
        <v>0</v>
      </c>
      <c r="Y78" s="336">
        <f t="shared" si="208"/>
        <v>0</v>
      </c>
      <c r="Z78" s="336">
        <f t="shared" si="208"/>
        <v>0</v>
      </c>
      <c r="AA78" s="336">
        <f t="shared" si="208"/>
        <v>0</v>
      </c>
      <c r="AB78" s="336">
        <f t="shared" si="208"/>
        <v>0</v>
      </c>
      <c r="AC78" s="336">
        <f t="shared" si="208"/>
        <v>0</v>
      </c>
      <c r="AD78" s="336">
        <f t="shared" si="208"/>
        <v>0</v>
      </c>
      <c r="AE78" s="336">
        <f t="shared" si="208"/>
        <v>0</v>
      </c>
      <c r="AF78" s="336">
        <f t="shared" si="208"/>
        <v>0</v>
      </c>
      <c r="AG78" s="336">
        <f t="shared" si="208"/>
        <v>0</v>
      </c>
      <c r="AH78" s="336">
        <f t="shared" si="208"/>
        <v>0</v>
      </c>
      <c r="AI78" s="336">
        <f t="shared" si="208"/>
        <v>0</v>
      </c>
      <c r="AJ78" s="336">
        <f t="shared" si="208"/>
        <v>0</v>
      </c>
      <c r="AK78" s="336">
        <f t="shared" si="208"/>
        <v>0</v>
      </c>
      <c r="AL78" s="336">
        <f t="shared" si="208"/>
        <v>0</v>
      </c>
      <c r="AM78" s="336">
        <f t="shared" si="208"/>
        <v>0</v>
      </c>
      <c r="AN78" s="336">
        <f t="shared" si="208"/>
        <v>0</v>
      </c>
      <c r="AO78" s="336">
        <f t="shared" si="208"/>
        <v>0</v>
      </c>
      <c r="AP78" s="336">
        <f t="shared" si="208"/>
        <v>0</v>
      </c>
      <c r="AQ78" s="336">
        <f t="shared" si="208"/>
        <v>0</v>
      </c>
      <c r="AR78" s="336">
        <f t="shared" si="208"/>
        <v>0</v>
      </c>
      <c r="AS78" s="336">
        <f t="shared" si="208"/>
        <v>0</v>
      </c>
      <c r="AT78" s="336">
        <f t="shared" si="208"/>
        <v>0</v>
      </c>
      <c r="AU78" s="336">
        <f t="shared" si="208"/>
        <v>0</v>
      </c>
      <c r="AV78" s="336">
        <f t="shared" si="208"/>
        <v>0</v>
      </c>
      <c r="AW78" s="336">
        <f t="shared" si="208"/>
        <v>0</v>
      </c>
      <c r="AX78" s="336">
        <f t="shared" si="208"/>
        <v>0</v>
      </c>
      <c r="AY78" s="336">
        <f t="shared" si="208"/>
        <v>8</v>
      </c>
      <c r="AZ78" s="336">
        <f t="shared" si="208"/>
        <v>32</v>
      </c>
      <c r="BA78" s="336">
        <f t="shared" si="208"/>
        <v>0</v>
      </c>
      <c r="BB78" s="336">
        <f t="shared" si="208"/>
        <v>0</v>
      </c>
      <c r="BC78" s="336">
        <f t="shared" si="208"/>
        <v>8</v>
      </c>
      <c r="BD78" s="336">
        <f t="shared" si="208"/>
        <v>8</v>
      </c>
      <c r="BE78" s="336">
        <f t="shared" si="208"/>
        <v>0</v>
      </c>
      <c r="BF78" s="336">
        <f t="shared" si="208"/>
        <v>0</v>
      </c>
      <c r="BG78" s="336">
        <f t="shared" si="208"/>
        <v>18</v>
      </c>
      <c r="BH78" s="336">
        <f t="shared" si="208"/>
        <v>18</v>
      </c>
      <c r="BI78" s="336">
        <f t="shared" si="208"/>
        <v>3</v>
      </c>
      <c r="BJ78" s="336">
        <f t="shared" si="208"/>
        <v>3</v>
      </c>
      <c r="BK78" s="336">
        <f t="shared" si="208"/>
        <v>0</v>
      </c>
      <c r="BL78" s="336">
        <f t="shared" si="208"/>
        <v>0</v>
      </c>
      <c r="BM78" s="336">
        <f t="shared" si="208"/>
        <v>0</v>
      </c>
      <c r="BN78" s="336">
        <f t="shared" si="208"/>
        <v>0</v>
      </c>
      <c r="BO78" s="336">
        <f t="shared" si="208"/>
        <v>6</v>
      </c>
      <c r="BP78" s="336">
        <f>SUM(BP94:BP97)</f>
        <v>180</v>
      </c>
      <c r="BQ78" s="336">
        <f t="shared" ref="BQ78:EB78" si="209">SUM(BQ94:BQ97)</f>
        <v>0</v>
      </c>
      <c r="BR78" s="336">
        <f t="shared" si="209"/>
        <v>0</v>
      </c>
      <c r="BS78" s="336">
        <f t="shared" si="209"/>
        <v>0</v>
      </c>
      <c r="BT78" s="336">
        <f t="shared" si="209"/>
        <v>0</v>
      </c>
      <c r="BU78" s="336">
        <f t="shared" si="209"/>
        <v>0</v>
      </c>
      <c r="BV78" s="336">
        <f t="shared" si="209"/>
        <v>0</v>
      </c>
      <c r="BW78" s="336">
        <f t="shared" si="209"/>
        <v>0</v>
      </c>
      <c r="BX78" s="336">
        <f t="shared" si="209"/>
        <v>0</v>
      </c>
      <c r="BY78" s="336">
        <f t="shared" si="209"/>
        <v>0</v>
      </c>
      <c r="BZ78" s="336">
        <f t="shared" si="209"/>
        <v>0</v>
      </c>
      <c r="CA78" s="336">
        <f t="shared" si="209"/>
        <v>0</v>
      </c>
      <c r="CB78" s="336">
        <f t="shared" si="209"/>
        <v>0</v>
      </c>
      <c r="CC78" s="336">
        <f t="shared" si="209"/>
        <v>0</v>
      </c>
      <c r="CD78" s="336">
        <f t="shared" si="209"/>
        <v>0</v>
      </c>
      <c r="CE78" s="336">
        <f t="shared" si="209"/>
        <v>0</v>
      </c>
      <c r="CF78" s="336">
        <f t="shared" si="209"/>
        <v>0</v>
      </c>
      <c r="CG78" s="336">
        <f t="shared" si="209"/>
        <v>0</v>
      </c>
      <c r="CH78" s="336">
        <f t="shared" si="209"/>
        <v>0</v>
      </c>
      <c r="CI78" s="336">
        <f t="shared" si="209"/>
        <v>0</v>
      </c>
      <c r="CJ78" s="336">
        <f t="shared" si="209"/>
        <v>0</v>
      </c>
      <c r="CK78" s="336">
        <f t="shared" si="209"/>
        <v>0</v>
      </c>
      <c r="CL78" s="336">
        <f t="shared" si="209"/>
        <v>0</v>
      </c>
      <c r="CM78" s="336">
        <f t="shared" si="209"/>
        <v>12</v>
      </c>
      <c r="CN78" s="336">
        <f t="shared" si="209"/>
        <v>48</v>
      </c>
      <c r="CO78" s="336">
        <f t="shared" si="209"/>
        <v>0</v>
      </c>
      <c r="CP78" s="336">
        <f t="shared" si="209"/>
        <v>0</v>
      </c>
      <c r="CQ78" s="336">
        <f t="shared" si="209"/>
        <v>23</v>
      </c>
      <c r="CR78" s="336">
        <f t="shared" si="209"/>
        <v>23</v>
      </c>
      <c r="CS78" s="336">
        <f t="shared" si="209"/>
        <v>0</v>
      </c>
      <c r="CT78" s="336">
        <f t="shared" si="209"/>
        <v>0</v>
      </c>
      <c r="CU78" s="336">
        <f t="shared" si="209"/>
        <v>31</v>
      </c>
      <c r="CV78" s="336">
        <f t="shared" si="209"/>
        <v>31</v>
      </c>
      <c r="CW78" s="336">
        <f t="shared" si="209"/>
        <v>0</v>
      </c>
      <c r="CX78" s="336">
        <f t="shared" si="209"/>
        <v>0</v>
      </c>
      <c r="CY78" s="336">
        <f t="shared" si="209"/>
        <v>0</v>
      </c>
      <c r="CZ78" s="336">
        <f t="shared" si="209"/>
        <v>0</v>
      </c>
      <c r="DA78" s="336">
        <f t="shared" si="209"/>
        <v>0</v>
      </c>
      <c r="DB78" s="336">
        <f t="shared" si="209"/>
        <v>0</v>
      </c>
      <c r="DC78" s="336">
        <f t="shared" si="209"/>
        <v>9</v>
      </c>
      <c r="DD78" s="336">
        <f t="shared" si="209"/>
        <v>270</v>
      </c>
      <c r="DE78" s="336">
        <f t="shared" si="209"/>
        <v>0</v>
      </c>
      <c r="DF78" s="336">
        <f t="shared" si="209"/>
        <v>0</v>
      </c>
      <c r="DG78" s="336">
        <f t="shared" si="209"/>
        <v>0</v>
      </c>
      <c r="DH78" s="336">
        <f t="shared" si="209"/>
        <v>0</v>
      </c>
      <c r="DI78" s="336">
        <f t="shared" si="209"/>
        <v>0</v>
      </c>
      <c r="DJ78" s="336">
        <f t="shared" si="209"/>
        <v>0</v>
      </c>
      <c r="DK78" s="336">
        <f t="shared" si="209"/>
        <v>0</v>
      </c>
      <c r="DL78" s="336">
        <f t="shared" si="209"/>
        <v>0</v>
      </c>
      <c r="DM78" s="336">
        <f t="shared" si="209"/>
        <v>0</v>
      </c>
      <c r="DN78" s="336">
        <f t="shared" si="209"/>
        <v>0</v>
      </c>
      <c r="DO78" s="336">
        <f t="shared" si="209"/>
        <v>0</v>
      </c>
      <c r="DP78" s="336">
        <f t="shared" si="209"/>
        <v>0</v>
      </c>
      <c r="DQ78" s="336">
        <f t="shared" si="209"/>
        <v>0</v>
      </c>
      <c r="DR78" s="336">
        <f t="shared" si="209"/>
        <v>0</v>
      </c>
      <c r="DS78" s="336">
        <f t="shared" si="209"/>
        <v>0</v>
      </c>
      <c r="DT78" s="336">
        <f t="shared" si="209"/>
        <v>0</v>
      </c>
      <c r="DU78" s="336">
        <f t="shared" si="209"/>
        <v>0</v>
      </c>
      <c r="DV78" s="336">
        <f t="shared" si="209"/>
        <v>0</v>
      </c>
      <c r="DW78" s="336">
        <f t="shared" si="209"/>
        <v>0</v>
      </c>
      <c r="DX78" s="336">
        <f t="shared" si="209"/>
        <v>0</v>
      </c>
      <c r="DY78" s="336">
        <f t="shared" si="209"/>
        <v>0</v>
      </c>
      <c r="DZ78" s="336">
        <f t="shared" si="209"/>
        <v>0</v>
      </c>
      <c r="EA78" s="336">
        <f t="shared" si="209"/>
        <v>0</v>
      </c>
      <c r="EB78" s="336">
        <f t="shared" si="209"/>
        <v>0</v>
      </c>
      <c r="EC78" s="336">
        <f t="shared" ref="EC78:GN78" si="210">SUM(EC94:EC97)</f>
        <v>0</v>
      </c>
      <c r="ED78" s="336">
        <f t="shared" si="210"/>
        <v>0</v>
      </c>
      <c r="EE78" s="336">
        <f t="shared" si="210"/>
        <v>0</v>
      </c>
      <c r="EF78" s="336">
        <f t="shared" si="210"/>
        <v>0</v>
      </c>
      <c r="EG78" s="336">
        <f t="shared" si="210"/>
        <v>0</v>
      </c>
      <c r="EH78" s="336">
        <f t="shared" si="210"/>
        <v>0</v>
      </c>
      <c r="EI78" s="336">
        <f t="shared" si="210"/>
        <v>0</v>
      </c>
      <c r="EJ78" s="336">
        <f t="shared" si="210"/>
        <v>0</v>
      </c>
      <c r="EK78" s="336">
        <f t="shared" si="210"/>
        <v>0</v>
      </c>
      <c r="EL78" s="336">
        <f t="shared" si="210"/>
        <v>0</v>
      </c>
      <c r="EM78" s="336">
        <f t="shared" si="210"/>
        <v>0</v>
      </c>
      <c r="EN78" s="336">
        <f t="shared" si="210"/>
        <v>0</v>
      </c>
      <c r="EO78" s="336">
        <f t="shared" si="210"/>
        <v>0</v>
      </c>
      <c r="EP78" s="336">
        <f t="shared" si="210"/>
        <v>0</v>
      </c>
      <c r="EQ78" s="336">
        <f t="shared" si="210"/>
        <v>0</v>
      </c>
      <c r="ER78" s="336">
        <f t="shared" si="210"/>
        <v>0</v>
      </c>
      <c r="ES78" s="336">
        <f t="shared" si="210"/>
        <v>0</v>
      </c>
      <c r="ET78" s="336">
        <f t="shared" si="210"/>
        <v>0</v>
      </c>
      <c r="EU78" s="336">
        <f t="shared" si="210"/>
        <v>0</v>
      </c>
      <c r="EV78" s="336">
        <f t="shared" si="210"/>
        <v>0</v>
      </c>
      <c r="EW78" s="336">
        <f t="shared" si="210"/>
        <v>0</v>
      </c>
      <c r="EX78" s="336">
        <f t="shared" si="210"/>
        <v>0</v>
      </c>
      <c r="EY78" s="336">
        <f t="shared" si="210"/>
        <v>0</v>
      </c>
      <c r="EZ78" s="336">
        <f t="shared" si="210"/>
        <v>0</v>
      </c>
      <c r="FA78" s="336">
        <f t="shared" si="210"/>
        <v>0</v>
      </c>
      <c r="FB78" s="336">
        <f t="shared" si="210"/>
        <v>0</v>
      </c>
      <c r="FC78" s="336">
        <f t="shared" si="210"/>
        <v>0</v>
      </c>
      <c r="FD78" s="336">
        <f t="shared" si="210"/>
        <v>0</v>
      </c>
      <c r="FE78" s="336">
        <f t="shared" si="210"/>
        <v>0</v>
      </c>
      <c r="FF78" s="336">
        <f t="shared" si="210"/>
        <v>0</v>
      </c>
      <c r="FG78" s="336">
        <f t="shared" si="210"/>
        <v>0</v>
      </c>
      <c r="FH78" s="336">
        <f t="shared" si="210"/>
        <v>0</v>
      </c>
      <c r="FI78" s="336">
        <f t="shared" si="210"/>
        <v>0</v>
      </c>
      <c r="FJ78" s="336">
        <f t="shared" si="210"/>
        <v>1</v>
      </c>
      <c r="FK78" s="336">
        <f t="shared" si="210"/>
        <v>1</v>
      </c>
      <c r="FL78" s="336">
        <f t="shared" si="210"/>
        <v>0</v>
      </c>
      <c r="FM78" s="336">
        <f t="shared" si="210"/>
        <v>0</v>
      </c>
      <c r="FN78" s="336">
        <f t="shared" si="210"/>
        <v>0</v>
      </c>
      <c r="FO78" s="336">
        <f t="shared" si="210"/>
        <v>0</v>
      </c>
      <c r="FP78" s="336">
        <f t="shared" si="210"/>
        <v>0</v>
      </c>
      <c r="FQ78" s="336">
        <f t="shared" si="210"/>
        <v>0</v>
      </c>
      <c r="FR78" s="336">
        <f t="shared" si="210"/>
        <v>0</v>
      </c>
      <c r="FS78" s="336">
        <f t="shared" si="210"/>
        <v>0</v>
      </c>
      <c r="FT78" s="336">
        <f t="shared" si="210"/>
        <v>0</v>
      </c>
      <c r="FU78" s="336">
        <f t="shared" si="210"/>
        <v>0</v>
      </c>
      <c r="FV78" s="336">
        <f t="shared" si="210"/>
        <v>0</v>
      </c>
      <c r="FW78" s="336">
        <f t="shared" si="210"/>
        <v>4</v>
      </c>
      <c r="FX78" s="336">
        <f t="shared" si="210"/>
        <v>4</v>
      </c>
      <c r="FY78" s="336">
        <f t="shared" si="210"/>
        <v>18</v>
      </c>
      <c r="FZ78" s="336">
        <f t="shared" si="210"/>
        <v>3</v>
      </c>
      <c r="GA78" s="336">
        <f t="shared" si="210"/>
        <v>16</v>
      </c>
      <c r="GB78" s="336">
        <f t="shared" si="210"/>
        <v>10</v>
      </c>
      <c r="GC78" s="336">
        <f t="shared" si="210"/>
        <v>0</v>
      </c>
      <c r="GD78" s="336">
        <f t="shared" si="210"/>
        <v>0</v>
      </c>
      <c r="GE78" s="336">
        <f t="shared" si="210"/>
        <v>0</v>
      </c>
      <c r="GF78" s="336">
        <f t="shared" si="210"/>
        <v>0</v>
      </c>
      <c r="GG78" s="336">
        <f t="shared" si="210"/>
        <v>0</v>
      </c>
      <c r="GH78" s="336">
        <f t="shared" si="210"/>
        <v>0</v>
      </c>
      <c r="GI78" s="336">
        <f t="shared" si="210"/>
        <v>0</v>
      </c>
      <c r="GJ78" s="336">
        <f t="shared" si="210"/>
        <v>0</v>
      </c>
      <c r="GK78" s="336">
        <f t="shared" si="210"/>
        <v>1</v>
      </c>
      <c r="GL78" s="336">
        <f t="shared" si="210"/>
        <v>0</v>
      </c>
      <c r="GM78" s="336">
        <f t="shared" si="210"/>
        <v>0</v>
      </c>
      <c r="GN78" s="336">
        <f t="shared" si="210"/>
        <v>0</v>
      </c>
      <c r="GO78" s="336">
        <f t="shared" ref="GO78:HM78" si="211">SUM(GO94:GO97)</f>
        <v>0</v>
      </c>
      <c r="GP78" s="336">
        <f t="shared" si="211"/>
        <v>0</v>
      </c>
      <c r="GQ78" s="336">
        <f t="shared" si="211"/>
        <v>0</v>
      </c>
      <c r="GR78" s="336">
        <f t="shared" si="211"/>
        <v>0</v>
      </c>
      <c r="GS78" s="336">
        <f t="shared" si="211"/>
        <v>3</v>
      </c>
      <c r="GT78" s="336">
        <f t="shared" si="211"/>
        <v>6</v>
      </c>
      <c r="GU78" s="336">
        <f t="shared" si="211"/>
        <v>13</v>
      </c>
      <c r="GV78" s="336">
        <f t="shared" si="211"/>
        <v>5</v>
      </c>
      <c r="GW78" s="336">
        <f t="shared" si="211"/>
        <v>30</v>
      </c>
      <c r="GX78" s="336">
        <f t="shared" si="211"/>
        <v>3</v>
      </c>
      <c r="GY78" s="336">
        <f t="shared" si="211"/>
        <v>0</v>
      </c>
      <c r="GZ78" s="336">
        <f t="shared" si="211"/>
        <v>0</v>
      </c>
      <c r="HA78" s="336">
        <f t="shared" si="211"/>
        <v>3</v>
      </c>
      <c r="HB78" s="336">
        <f t="shared" si="211"/>
        <v>0</v>
      </c>
      <c r="HC78" s="336">
        <f t="shared" si="211"/>
        <v>0</v>
      </c>
      <c r="HD78" s="336">
        <f t="shared" si="211"/>
        <v>0</v>
      </c>
      <c r="HE78" s="336">
        <f t="shared" si="211"/>
        <v>11</v>
      </c>
      <c r="HF78" s="336">
        <f t="shared" si="211"/>
        <v>11</v>
      </c>
      <c r="HG78" s="336">
        <f t="shared" si="211"/>
        <v>11</v>
      </c>
      <c r="HH78" s="336">
        <f t="shared" si="211"/>
        <v>0</v>
      </c>
      <c r="HI78" s="336">
        <f t="shared" si="211"/>
        <v>0</v>
      </c>
      <c r="HJ78" s="336">
        <f t="shared" si="211"/>
        <v>0</v>
      </c>
      <c r="HK78" s="336">
        <f t="shared" si="211"/>
        <v>0</v>
      </c>
      <c r="HL78" s="336">
        <f t="shared" si="211"/>
        <v>0</v>
      </c>
      <c r="HM78" s="336">
        <f t="shared" si="211"/>
        <v>0</v>
      </c>
    </row>
    <row r="79" spans="1:221" ht="15" customHeight="1" x14ac:dyDescent="0.2">
      <c r="A79" s="329">
        <v>4</v>
      </c>
      <c r="B79" s="330" t="s">
        <v>346</v>
      </c>
      <c r="C79" s="331"/>
      <c r="D79" s="338"/>
      <c r="E79" s="336">
        <f>SUM(E98:E100)</f>
        <v>0</v>
      </c>
      <c r="F79" s="336">
        <f t="shared" ref="F79:J79" si="212">SUM(F98:F100)</f>
        <v>0</v>
      </c>
      <c r="G79" s="336">
        <f t="shared" si="212"/>
        <v>0</v>
      </c>
      <c r="H79" s="336">
        <f t="shared" si="212"/>
        <v>0</v>
      </c>
      <c r="I79" s="336">
        <f t="shared" si="212"/>
        <v>1</v>
      </c>
      <c r="J79" s="336">
        <f t="shared" si="212"/>
        <v>1</v>
      </c>
      <c r="K79" s="336">
        <f t="shared" ref="K79:BO79" si="213">SUM(K98:K100)</f>
        <v>0</v>
      </c>
      <c r="L79" s="336">
        <f t="shared" si="213"/>
        <v>0</v>
      </c>
      <c r="M79" s="336">
        <f t="shared" si="213"/>
        <v>1</v>
      </c>
      <c r="N79" s="336">
        <f t="shared" si="213"/>
        <v>1</v>
      </c>
      <c r="O79" s="336">
        <f t="shared" si="213"/>
        <v>2</v>
      </c>
      <c r="P79" s="336">
        <f t="shared" si="213"/>
        <v>2</v>
      </c>
      <c r="Q79" s="336">
        <f t="shared" si="213"/>
        <v>2</v>
      </c>
      <c r="R79" s="336">
        <f t="shared" si="213"/>
        <v>2</v>
      </c>
      <c r="S79" s="336">
        <f t="shared" si="213"/>
        <v>0</v>
      </c>
      <c r="T79" s="336">
        <f t="shared" si="213"/>
        <v>0</v>
      </c>
      <c r="U79" s="336">
        <f t="shared" si="213"/>
        <v>0</v>
      </c>
      <c r="V79" s="336">
        <f t="shared" si="213"/>
        <v>0</v>
      </c>
      <c r="W79" s="336">
        <f t="shared" si="213"/>
        <v>0</v>
      </c>
      <c r="X79" s="336">
        <f t="shared" si="213"/>
        <v>0</v>
      </c>
      <c r="Y79" s="336">
        <f t="shared" si="213"/>
        <v>1</v>
      </c>
      <c r="Z79" s="336">
        <f t="shared" si="213"/>
        <v>10</v>
      </c>
      <c r="AA79" s="336">
        <f t="shared" si="213"/>
        <v>4</v>
      </c>
      <c r="AB79" s="336">
        <f t="shared" si="213"/>
        <v>120</v>
      </c>
      <c r="AC79" s="336">
        <f t="shared" si="213"/>
        <v>0</v>
      </c>
      <c r="AD79" s="336">
        <f t="shared" si="213"/>
        <v>0</v>
      </c>
      <c r="AE79" s="336">
        <f t="shared" si="213"/>
        <v>0</v>
      </c>
      <c r="AF79" s="336">
        <f t="shared" si="213"/>
        <v>0</v>
      </c>
      <c r="AG79" s="336">
        <f t="shared" si="213"/>
        <v>0</v>
      </c>
      <c r="AH79" s="336">
        <f t="shared" si="213"/>
        <v>0</v>
      </c>
      <c r="AI79" s="336">
        <f t="shared" si="213"/>
        <v>0</v>
      </c>
      <c r="AJ79" s="336">
        <f t="shared" si="213"/>
        <v>0</v>
      </c>
      <c r="AK79" s="336">
        <f t="shared" si="213"/>
        <v>0</v>
      </c>
      <c r="AL79" s="336">
        <f t="shared" si="213"/>
        <v>0</v>
      </c>
      <c r="AM79" s="336">
        <f t="shared" si="213"/>
        <v>0</v>
      </c>
      <c r="AN79" s="336">
        <f t="shared" si="213"/>
        <v>0</v>
      </c>
      <c r="AO79" s="336">
        <f t="shared" si="213"/>
        <v>0</v>
      </c>
      <c r="AP79" s="336">
        <f t="shared" si="213"/>
        <v>0</v>
      </c>
      <c r="AQ79" s="336">
        <f t="shared" si="213"/>
        <v>0</v>
      </c>
      <c r="AR79" s="336">
        <f t="shared" si="213"/>
        <v>0</v>
      </c>
      <c r="AS79" s="336">
        <f t="shared" si="213"/>
        <v>0</v>
      </c>
      <c r="AT79" s="336">
        <f t="shared" si="213"/>
        <v>0</v>
      </c>
      <c r="AU79" s="336">
        <f t="shared" si="213"/>
        <v>0</v>
      </c>
      <c r="AV79" s="336">
        <f t="shared" si="213"/>
        <v>0</v>
      </c>
      <c r="AW79" s="336">
        <f t="shared" si="213"/>
        <v>5</v>
      </c>
      <c r="AX79" s="336">
        <f t="shared" si="213"/>
        <v>5</v>
      </c>
      <c r="AY79" s="336">
        <f t="shared" si="213"/>
        <v>14</v>
      </c>
      <c r="AZ79" s="336">
        <f t="shared" si="213"/>
        <v>56</v>
      </c>
      <c r="BA79" s="336">
        <f t="shared" si="213"/>
        <v>3</v>
      </c>
      <c r="BB79" s="336">
        <f t="shared" si="213"/>
        <v>3</v>
      </c>
      <c r="BC79" s="336">
        <f t="shared" si="213"/>
        <v>15</v>
      </c>
      <c r="BD79" s="336">
        <f t="shared" si="213"/>
        <v>15</v>
      </c>
      <c r="BE79" s="336">
        <f t="shared" si="213"/>
        <v>2</v>
      </c>
      <c r="BF79" s="336">
        <f t="shared" si="213"/>
        <v>2</v>
      </c>
      <c r="BG79" s="336">
        <f t="shared" si="213"/>
        <v>11</v>
      </c>
      <c r="BH79" s="336">
        <f t="shared" si="213"/>
        <v>11</v>
      </c>
      <c r="BI79" s="336">
        <f t="shared" si="213"/>
        <v>4</v>
      </c>
      <c r="BJ79" s="336">
        <f t="shared" si="213"/>
        <v>4</v>
      </c>
      <c r="BK79" s="336">
        <f t="shared" si="213"/>
        <v>0</v>
      </c>
      <c r="BL79" s="336">
        <f t="shared" si="213"/>
        <v>0</v>
      </c>
      <c r="BM79" s="336">
        <f t="shared" si="213"/>
        <v>5</v>
      </c>
      <c r="BN79" s="336">
        <f t="shared" si="213"/>
        <v>50</v>
      </c>
      <c r="BO79" s="336">
        <f t="shared" si="213"/>
        <v>7</v>
      </c>
      <c r="BP79" s="336">
        <f>SUM(BP98:BP100)</f>
        <v>210</v>
      </c>
      <c r="BQ79" s="336">
        <f t="shared" ref="BQ79:EB79" si="214">SUM(BQ98:BQ100)</f>
        <v>0</v>
      </c>
      <c r="BR79" s="336">
        <f t="shared" si="214"/>
        <v>0</v>
      </c>
      <c r="BS79" s="336">
        <f t="shared" si="214"/>
        <v>0</v>
      </c>
      <c r="BT79" s="336">
        <f t="shared" si="214"/>
        <v>0</v>
      </c>
      <c r="BU79" s="336">
        <f t="shared" si="214"/>
        <v>0</v>
      </c>
      <c r="BV79" s="336">
        <f t="shared" si="214"/>
        <v>0</v>
      </c>
      <c r="BW79" s="336">
        <f t="shared" si="214"/>
        <v>0</v>
      </c>
      <c r="BX79" s="336">
        <f t="shared" si="214"/>
        <v>0</v>
      </c>
      <c r="BY79" s="336">
        <f t="shared" si="214"/>
        <v>0</v>
      </c>
      <c r="BZ79" s="336">
        <f t="shared" si="214"/>
        <v>0</v>
      </c>
      <c r="CA79" s="336">
        <f t="shared" si="214"/>
        <v>0</v>
      </c>
      <c r="CB79" s="336">
        <f t="shared" si="214"/>
        <v>0</v>
      </c>
      <c r="CC79" s="336">
        <f t="shared" si="214"/>
        <v>0</v>
      </c>
      <c r="CD79" s="336">
        <f t="shared" si="214"/>
        <v>0</v>
      </c>
      <c r="CE79" s="336">
        <f t="shared" si="214"/>
        <v>0</v>
      </c>
      <c r="CF79" s="336">
        <f t="shared" si="214"/>
        <v>0</v>
      </c>
      <c r="CG79" s="336">
        <f t="shared" si="214"/>
        <v>0</v>
      </c>
      <c r="CH79" s="336">
        <f t="shared" si="214"/>
        <v>0</v>
      </c>
      <c r="CI79" s="336">
        <f t="shared" si="214"/>
        <v>0</v>
      </c>
      <c r="CJ79" s="336">
        <f t="shared" si="214"/>
        <v>0</v>
      </c>
      <c r="CK79" s="336">
        <f t="shared" si="214"/>
        <v>2</v>
      </c>
      <c r="CL79" s="336">
        <f t="shared" si="214"/>
        <v>2</v>
      </c>
      <c r="CM79" s="336">
        <f t="shared" si="214"/>
        <v>18</v>
      </c>
      <c r="CN79" s="336">
        <f t="shared" si="214"/>
        <v>72</v>
      </c>
      <c r="CO79" s="336">
        <f t="shared" si="214"/>
        <v>0</v>
      </c>
      <c r="CP79" s="336">
        <f t="shared" si="214"/>
        <v>0</v>
      </c>
      <c r="CQ79" s="336">
        <f t="shared" si="214"/>
        <v>21</v>
      </c>
      <c r="CR79" s="336">
        <f t="shared" si="214"/>
        <v>21</v>
      </c>
      <c r="CS79" s="336">
        <f t="shared" si="214"/>
        <v>2</v>
      </c>
      <c r="CT79" s="336">
        <f t="shared" si="214"/>
        <v>2</v>
      </c>
      <c r="CU79" s="336">
        <f t="shared" si="214"/>
        <v>7</v>
      </c>
      <c r="CV79" s="336">
        <f t="shared" si="214"/>
        <v>7</v>
      </c>
      <c r="CW79" s="336">
        <f t="shared" si="214"/>
        <v>4</v>
      </c>
      <c r="CX79" s="336">
        <f t="shared" si="214"/>
        <v>4</v>
      </c>
      <c r="CY79" s="336">
        <f t="shared" si="214"/>
        <v>0</v>
      </c>
      <c r="CZ79" s="336">
        <f t="shared" si="214"/>
        <v>0</v>
      </c>
      <c r="DA79" s="336">
        <f t="shared" si="214"/>
        <v>6</v>
      </c>
      <c r="DB79" s="336">
        <f t="shared" si="214"/>
        <v>60</v>
      </c>
      <c r="DC79" s="336">
        <f t="shared" si="214"/>
        <v>24</v>
      </c>
      <c r="DD79" s="336">
        <f t="shared" si="214"/>
        <v>720</v>
      </c>
      <c r="DE79" s="336">
        <f t="shared" si="214"/>
        <v>0</v>
      </c>
      <c r="DF79" s="336">
        <f t="shared" si="214"/>
        <v>0</v>
      </c>
      <c r="DG79" s="336">
        <f t="shared" si="214"/>
        <v>0</v>
      </c>
      <c r="DH79" s="336">
        <f t="shared" si="214"/>
        <v>0</v>
      </c>
      <c r="DI79" s="336">
        <f t="shared" si="214"/>
        <v>0</v>
      </c>
      <c r="DJ79" s="336">
        <f t="shared" si="214"/>
        <v>0</v>
      </c>
      <c r="DK79" s="336">
        <f t="shared" si="214"/>
        <v>0</v>
      </c>
      <c r="DL79" s="336">
        <f t="shared" si="214"/>
        <v>0</v>
      </c>
      <c r="DM79" s="336">
        <f t="shared" si="214"/>
        <v>0</v>
      </c>
      <c r="DN79" s="336">
        <f t="shared" si="214"/>
        <v>0</v>
      </c>
      <c r="DO79" s="336">
        <f t="shared" si="214"/>
        <v>0</v>
      </c>
      <c r="DP79" s="336">
        <f t="shared" si="214"/>
        <v>0</v>
      </c>
      <c r="DQ79" s="336">
        <f t="shared" si="214"/>
        <v>0</v>
      </c>
      <c r="DR79" s="336">
        <f t="shared" si="214"/>
        <v>0</v>
      </c>
      <c r="DS79" s="336">
        <f t="shared" si="214"/>
        <v>0</v>
      </c>
      <c r="DT79" s="336">
        <f t="shared" si="214"/>
        <v>0</v>
      </c>
      <c r="DU79" s="336">
        <f t="shared" si="214"/>
        <v>0</v>
      </c>
      <c r="DV79" s="336">
        <f t="shared" si="214"/>
        <v>0</v>
      </c>
      <c r="DW79" s="336">
        <f t="shared" si="214"/>
        <v>1</v>
      </c>
      <c r="DX79" s="336">
        <f t="shared" si="214"/>
        <v>30</v>
      </c>
      <c r="DY79" s="336">
        <f t="shared" si="214"/>
        <v>0</v>
      </c>
      <c r="DZ79" s="336">
        <f t="shared" si="214"/>
        <v>0</v>
      </c>
      <c r="EA79" s="336">
        <f t="shared" si="214"/>
        <v>0</v>
      </c>
      <c r="EB79" s="336">
        <f t="shared" si="214"/>
        <v>0</v>
      </c>
      <c r="EC79" s="336">
        <f t="shared" ref="EC79:GN79" si="215">SUM(EC98:EC100)</f>
        <v>0</v>
      </c>
      <c r="ED79" s="336">
        <f t="shared" si="215"/>
        <v>0</v>
      </c>
      <c r="EE79" s="336">
        <f t="shared" si="215"/>
        <v>0</v>
      </c>
      <c r="EF79" s="336">
        <f t="shared" si="215"/>
        <v>0</v>
      </c>
      <c r="EG79" s="336">
        <f t="shared" si="215"/>
        <v>0</v>
      </c>
      <c r="EH79" s="336">
        <f t="shared" si="215"/>
        <v>0</v>
      </c>
      <c r="EI79" s="336">
        <f t="shared" si="215"/>
        <v>0</v>
      </c>
      <c r="EJ79" s="336">
        <f t="shared" si="215"/>
        <v>0</v>
      </c>
      <c r="EK79" s="336">
        <f t="shared" si="215"/>
        <v>0</v>
      </c>
      <c r="EL79" s="336">
        <f t="shared" si="215"/>
        <v>0</v>
      </c>
      <c r="EM79" s="336">
        <f t="shared" si="215"/>
        <v>0</v>
      </c>
      <c r="EN79" s="336">
        <f t="shared" si="215"/>
        <v>0</v>
      </c>
      <c r="EO79" s="336">
        <f t="shared" si="215"/>
        <v>0</v>
      </c>
      <c r="EP79" s="336">
        <f t="shared" si="215"/>
        <v>0</v>
      </c>
      <c r="EQ79" s="336">
        <f t="shared" si="215"/>
        <v>0</v>
      </c>
      <c r="ER79" s="336">
        <f t="shared" si="215"/>
        <v>0</v>
      </c>
      <c r="ES79" s="336">
        <f t="shared" si="215"/>
        <v>0</v>
      </c>
      <c r="ET79" s="336">
        <f t="shared" si="215"/>
        <v>0</v>
      </c>
      <c r="EU79" s="336">
        <f t="shared" si="215"/>
        <v>0</v>
      </c>
      <c r="EV79" s="336">
        <f t="shared" si="215"/>
        <v>0</v>
      </c>
      <c r="EW79" s="336">
        <f t="shared" si="215"/>
        <v>0</v>
      </c>
      <c r="EX79" s="336">
        <f t="shared" si="215"/>
        <v>0</v>
      </c>
      <c r="EY79" s="336">
        <f t="shared" si="215"/>
        <v>0</v>
      </c>
      <c r="EZ79" s="336">
        <f t="shared" si="215"/>
        <v>0</v>
      </c>
      <c r="FA79" s="336">
        <f t="shared" si="215"/>
        <v>0</v>
      </c>
      <c r="FB79" s="336">
        <f t="shared" si="215"/>
        <v>0</v>
      </c>
      <c r="FC79" s="336">
        <f t="shared" si="215"/>
        <v>0</v>
      </c>
      <c r="FD79" s="336">
        <f t="shared" si="215"/>
        <v>0</v>
      </c>
      <c r="FE79" s="336">
        <f t="shared" si="215"/>
        <v>0</v>
      </c>
      <c r="FF79" s="336">
        <f t="shared" si="215"/>
        <v>0</v>
      </c>
      <c r="FG79" s="336">
        <f t="shared" si="215"/>
        <v>0</v>
      </c>
      <c r="FH79" s="336">
        <f t="shared" si="215"/>
        <v>0</v>
      </c>
      <c r="FI79" s="336">
        <f t="shared" si="215"/>
        <v>0</v>
      </c>
      <c r="FJ79" s="336">
        <f t="shared" si="215"/>
        <v>0</v>
      </c>
      <c r="FK79" s="336">
        <f t="shared" si="215"/>
        <v>0</v>
      </c>
      <c r="FL79" s="336">
        <f t="shared" si="215"/>
        <v>0</v>
      </c>
      <c r="FM79" s="336">
        <f t="shared" si="215"/>
        <v>0</v>
      </c>
      <c r="FN79" s="336">
        <f t="shared" si="215"/>
        <v>0</v>
      </c>
      <c r="FO79" s="336">
        <f t="shared" si="215"/>
        <v>0</v>
      </c>
      <c r="FP79" s="336">
        <f t="shared" si="215"/>
        <v>0</v>
      </c>
      <c r="FQ79" s="336">
        <f t="shared" si="215"/>
        <v>0</v>
      </c>
      <c r="FR79" s="336">
        <f t="shared" si="215"/>
        <v>0</v>
      </c>
      <c r="FS79" s="336">
        <f t="shared" si="215"/>
        <v>0</v>
      </c>
      <c r="FT79" s="336">
        <f t="shared" si="215"/>
        <v>0</v>
      </c>
      <c r="FU79" s="336">
        <f t="shared" si="215"/>
        <v>0</v>
      </c>
      <c r="FV79" s="336">
        <f t="shared" si="215"/>
        <v>0</v>
      </c>
      <c r="FW79" s="336">
        <f t="shared" si="215"/>
        <v>5</v>
      </c>
      <c r="FX79" s="336">
        <f t="shared" si="215"/>
        <v>0</v>
      </c>
      <c r="FY79" s="336">
        <f t="shared" si="215"/>
        <v>24</v>
      </c>
      <c r="FZ79" s="336">
        <f t="shared" si="215"/>
        <v>1</v>
      </c>
      <c r="GA79" s="336">
        <f t="shared" si="215"/>
        <v>16</v>
      </c>
      <c r="GB79" s="336">
        <f t="shared" si="215"/>
        <v>3</v>
      </c>
      <c r="GC79" s="336">
        <f t="shared" si="215"/>
        <v>0</v>
      </c>
      <c r="GD79" s="336">
        <f t="shared" si="215"/>
        <v>0</v>
      </c>
      <c r="GE79" s="336">
        <f t="shared" si="215"/>
        <v>0</v>
      </c>
      <c r="GF79" s="336">
        <f t="shared" si="215"/>
        <v>0</v>
      </c>
      <c r="GG79" s="336">
        <f t="shared" si="215"/>
        <v>0</v>
      </c>
      <c r="GH79" s="336">
        <f t="shared" si="215"/>
        <v>0</v>
      </c>
      <c r="GI79" s="336">
        <f t="shared" si="215"/>
        <v>0</v>
      </c>
      <c r="GJ79" s="336">
        <f t="shared" si="215"/>
        <v>0</v>
      </c>
      <c r="GK79" s="336">
        <f t="shared" si="215"/>
        <v>0</v>
      </c>
      <c r="GL79" s="336">
        <f t="shared" si="215"/>
        <v>0</v>
      </c>
      <c r="GM79" s="336">
        <f t="shared" si="215"/>
        <v>0</v>
      </c>
      <c r="GN79" s="336">
        <f t="shared" si="215"/>
        <v>0</v>
      </c>
      <c r="GO79" s="336">
        <f t="shared" ref="GO79:HM79" si="216">SUM(GO98:GO100)</f>
        <v>0</v>
      </c>
      <c r="GP79" s="336">
        <f t="shared" si="216"/>
        <v>0</v>
      </c>
      <c r="GQ79" s="336">
        <f t="shared" si="216"/>
        <v>0</v>
      </c>
      <c r="GR79" s="336">
        <f t="shared" si="216"/>
        <v>0</v>
      </c>
      <c r="GS79" s="336">
        <f t="shared" si="216"/>
        <v>6</v>
      </c>
      <c r="GT79" s="336">
        <f t="shared" si="216"/>
        <v>5</v>
      </c>
      <c r="GU79" s="336">
        <f t="shared" si="216"/>
        <v>23</v>
      </c>
      <c r="GV79" s="336">
        <f t="shared" si="216"/>
        <v>5</v>
      </c>
      <c r="GW79" s="336">
        <f t="shared" si="216"/>
        <v>32</v>
      </c>
      <c r="GX79" s="336">
        <f t="shared" si="216"/>
        <v>5</v>
      </c>
      <c r="GY79" s="336">
        <f t="shared" si="216"/>
        <v>0</v>
      </c>
      <c r="GZ79" s="336">
        <f t="shared" si="216"/>
        <v>0</v>
      </c>
      <c r="HA79" s="336">
        <f t="shared" si="216"/>
        <v>0</v>
      </c>
      <c r="HB79" s="336">
        <f t="shared" si="216"/>
        <v>0</v>
      </c>
      <c r="HC79" s="336">
        <f t="shared" si="216"/>
        <v>0</v>
      </c>
      <c r="HD79" s="336">
        <f t="shared" si="216"/>
        <v>0</v>
      </c>
      <c r="HE79" s="336">
        <f t="shared" si="216"/>
        <v>0</v>
      </c>
      <c r="HF79" s="336">
        <f t="shared" si="216"/>
        <v>0</v>
      </c>
      <c r="HG79" s="336">
        <f t="shared" si="216"/>
        <v>0</v>
      </c>
      <c r="HH79" s="336">
        <f t="shared" si="216"/>
        <v>0</v>
      </c>
      <c r="HI79" s="336">
        <f t="shared" si="216"/>
        <v>0</v>
      </c>
      <c r="HJ79" s="336">
        <f t="shared" si="216"/>
        <v>0</v>
      </c>
      <c r="HK79" s="336">
        <f t="shared" si="216"/>
        <v>0</v>
      </c>
      <c r="HL79" s="336">
        <f t="shared" si="216"/>
        <v>0</v>
      </c>
      <c r="HM79" s="336">
        <f t="shared" si="216"/>
        <v>0</v>
      </c>
    </row>
    <row r="80" spans="1:221" ht="15" customHeight="1" x14ac:dyDescent="0.2">
      <c r="A80" s="329">
        <v>5</v>
      </c>
      <c r="B80" s="330" t="s">
        <v>347</v>
      </c>
      <c r="C80" s="331"/>
      <c r="D80" s="338"/>
      <c r="E80" s="336">
        <f>SUM(E101:E103)</f>
        <v>0</v>
      </c>
      <c r="F80" s="336">
        <f t="shared" ref="F80:J80" si="217">SUM(F101:F103)</f>
        <v>0</v>
      </c>
      <c r="G80" s="336">
        <f t="shared" si="217"/>
        <v>0</v>
      </c>
      <c r="H80" s="336">
        <f t="shared" si="217"/>
        <v>0</v>
      </c>
      <c r="I80" s="336">
        <f t="shared" si="217"/>
        <v>0</v>
      </c>
      <c r="J80" s="336">
        <f t="shared" si="217"/>
        <v>0</v>
      </c>
      <c r="K80" s="336">
        <f t="shared" ref="K80:BO80" si="218">SUM(K101:K103)</f>
        <v>0</v>
      </c>
      <c r="L80" s="336">
        <f t="shared" si="218"/>
        <v>0</v>
      </c>
      <c r="M80" s="336">
        <f t="shared" si="218"/>
        <v>0</v>
      </c>
      <c r="N80" s="336">
        <f t="shared" si="218"/>
        <v>0</v>
      </c>
      <c r="O80" s="336">
        <f t="shared" si="218"/>
        <v>2</v>
      </c>
      <c r="P80" s="336">
        <f t="shared" si="218"/>
        <v>2</v>
      </c>
      <c r="Q80" s="336">
        <f t="shared" si="218"/>
        <v>0</v>
      </c>
      <c r="R80" s="336">
        <f t="shared" si="218"/>
        <v>0</v>
      </c>
      <c r="S80" s="336">
        <f t="shared" si="218"/>
        <v>2</v>
      </c>
      <c r="T80" s="336">
        <f t="shared" si="218"/>
        <v>2</v>
      </c>
      <c r="U80" s="336">
        <f t="shared" si="218"/>
        <v>0</v>
      </c>
      <c r="V80" s="336">
        <f t="shared" si="218"/>
        <v>0</v>
      </c>
      <c r="W80" s="336">
        <f t="shared" si="218"/>
        <v>0</v>
      </c>
      <c r="X80" s="336">
        <f t="shared" si="218"/>
        <v>0</v>
      </c>
      <c r="Y80" s="336">
        <f t="shared" si="218"/>
        <v>0</v>
      </c>
      <c r="Z80" s="336">
        <f t="shared" si="218"/>
        <v>0</v>
      </c>
      <c r="AA80" s="336">
        <f t="shared" si="218"/>
        <v>0</v>
      </c>
      <c r="AB80" s="336">
        <f t="shared" si="218"/>
        <v>0</v>
      </c>
      <c r="AC80" s="336">
        <f t="shared" si="218"/>
        <v>0</v>
      </c>
      <c r="AD80" s="336">
        <f t="shared" si="218"/>
        <v>0</v>
      </c>
      <c r="AE80" s="336">
        <f t="shared" si="218"/>
        <v>0</v>
      </c>
      <c r="AF80" s="336">
        <f t="shared" si="218"/>
        <v>0</v>
      </c>
      <c r="AG80" s="336">
        <f t="shared" si="218"/>
        <v>0</v>
      </c>
      <c r="AH80" s="336">
        <f t="shared" si="218"/>
        <v>0</v>
      </c>
      <c r="AI80" s="336">
        <f t="shared" si="218"/>
        <v>0</v>
      </c>
      <c r="AJ80" s="336">
        <f t="shared" si="218"/>
        <v>0</v>
      </c>
      <c r="AK80" s="336">
        <f t="shared" si="218"/>
        <v>2</v>
      </c>
      <c r="AL80" s="336">
        <f t="shared" si="218"/>
        <v>0</v>
      </c>
      <c r="AM80" s="336">
        <f t="shared" si="218"/>
        <v>0</v>
      </c>
      <c r="AN80" s="336">
        <f t="shared" si="218"/>
        <v>0</v>
      </c>
      <c r="AO80" s="336">
        <f t="shared" si="218"/>
        <v>0</v>
      </c>
      <c r="AP80" s="336">
        <f t="shared" si="218"/>
        <v>0</v>
      </c>
      <c r="AQ80" s="336">
        <f t="shared" si="218"/>
        <v>0</v>
      </c>
      <c r="AR80" s="336">
        <f t="shared" si="218"/>
        <v>0</v>
      </c>
      <c r="AS80" s="336">
        <f t="shared" si="218"/>
        <v>0</v>
      </c>
      <c r="AT80" s="336">
        <f t="shared" si="218"/>
        <v>0</v>
      </c>
      <c r="AU80" s="336">
        <f t="shared" si="218"/>
        <v>0</v>
      </c>
      <c r="AV80" s="336">
        <f t="shared" si="218"/>
        <v>0</v>
      </c>
      <c r="AW80" s="336">
        <f t="shared" si="218"/>
        <v>1</v>
      </c>
      <c r="AX80" s="336">
        <f t="shared" si="218"/>
        <v>1</v>
      </c>
      <c r="AY80" s="336">
        <f t="shared" si="218"/>
        <v>22</v>
      </c>
      <c r="AZ80" s="336">
        <f t="shared" si="218"/>
        <v>88</v>
      </c>
      <c r="BA80" s="336">
        <f t="shared" si="218"/>
        <v>1</v>
      </c>
      <c r="BB80" s="336">
        <f t="shared" si="218"/>
        <v>1</v>
      </c>
      <c r="BC80" s="336">
        <f t="shared" si="218"/>
        <v>27</v>
      </c>
      <c r="BD80" s="336">
        <f t="shared" si="218"/>
        <v>27</v>
      </c>
      <c r="BE80" s="336">
        <f t="shared" si="218"/>
        <v>1</v>
      </c>
      <c r="BF80" s="336">
        <f t="shared" si="218"/>
        <v>1</v>
      </c>
      <c r="BG80" s="336">
        <f t="shared" si="218"/>
        <v>36</v>
      </c>
      <c r="BH80" s="336">
        <f t="shared" si="218"/>
        <v>36</v>
      </c>
      <c r="BI80" s="336">
        <f t="shared" si="218"/>
        <v>3</v>
      </c>
      <c r="BJ80" s="336">
        <f t="shared" si="218"/>
        <v>3</v>
      </c>
      <c r="BK80" s="336">
        <f t="shared" si="218"/>
        <v>0</v>
      </c>
      <c r="BL80" s="336">
        <f t="shared" si="218"/>
        <v>0</v>
      </c>
      <c r="BM80" s="336">
        <f t="shared" si="218"/>
        <v>1</v>
      </c>
      <c r="BN80" s="336">
        <f t="shared" si="218"/>
        <v>10</v>
      </c>
      <c r="BO80" s="336">
        <f t="shared" si="218"/>
        <v>5</v>
      </c>
      <c r="BP80" s="336">
        <f>SUM(BP101:BP103)</f>
        <v>150</v>
      </c>
      <c r="BQ80" s="336">
        <f t="shared" ref="BQ80:EB80" si="219">SUM(BQ101:BQ103)</f>
        <v>0</v>
      </c>
      <c r="BR80" s="336">
        <f t="shared" si="219"/>
        <v>0</v>
      </c>
      <c r="BS80" s="336">
        <f t="shared" si="219"/>
        <v>0</v>
      </c>
      <c r="BT80" s="336">
        <f t="shared" si="219"/>
        <v>0</v>
      </c>
      <c r="BU80" s="336">
        <f t="shared" si="219"/>
        <v>0</v>
      </c>
      <c r="BV80" s="336">
        <f t="shared" si="219"/>
        <v>0</v>
      </c>
      <c r="BW80" s="336">
        <f t="shared" si="219"/>
        <v>0</v>
      </c>
      <c r="BX80" s="336">
        <f t="shared" si="219"/>
        <v>0</v>
      </c>
      <c r="BY80" s="336">
        <f t="shared" si="219"/>
        <v>8</v>
      </c>
      <c r="BZ80" s="336">
        <f t="shared" si="219"/>
        <v>0</v>
      </c>
      <c r="CA80" s="336">
        <f t="shared" si="219"/>
        <v>0</v>
      </c>
      <c r="CB80" s="336">
        <f t="shared" si="219"/>
        <v>0</v>
      </c>
      <c r="CC80" s="336">
        <f t="shared" si="219"/>
        <v>0</v>
      </c>
      <c r="CD80" s="336">
        <f t="shared" si="219"/>
        <v>0</v>
      </c>
      <c r="CE80" s="336">
        <f t="shared" si="219"/>
        <v>0</v>
      </c>
      <c r="CF80" s="336">
        <f t="shared" si="219"/>
        <v>0</v>
      </c>
      <c r="CG80" s="336">
        <f t="shared" si="219"/>
        <v>0</v>
      </c>
      <c r="CH80" s="336">
        <f t="shared" si="219"/>
        <v>0</v>
      </c>
      <c r="CI80" s="336">
        <f t="shared" si="219"/>
        <v>0</v>
      </c>
      <c r="CJ80" s="336">
        <f t="shared" si="219"/>
        <v>0</v>
      </c>
      <c r="CK80" s="336">
        <f t="shared" si="219"/>
        <v>1</v>
      </c>
      <c r="CL80" s="336">
        <f t="shared" si="219"/>
        <v>1</v>
      </c>
      <c r="CM80" s="336">
        <f t="shared" si="219"/>
        <v>26</v>
      </c>
      <c r="CN80" s="336">
        <f t="shared" si="219"/>
        <v>104</v>
      </c>
      <c r="CO80" s="336">
        <f t="shared" si="219"/>
        <v>1</v>
      </c>
      <c r="CP80" s="336">
        <f t="shared" si="219"/>
        <v>1</v>
      </c>
      <c r="CQ80" s="336">
        <f t="shared" si="219"/>
        <v>46</v>
      </c>
      <c r="CR80" s="336">
        <f t="shared" si="219"/>
        <v>46</v>
      </c>
      <c r="CS80" s="336">
        <f t="shared" si="219"/>
        <v>2</v>
      </c>
      <c r="CT80" s="336">
        <f t="shared" si="219"/>
        <v>2</v>
      </c>
      <c r="CU80" s="336">
        <f t="shared" si="219"/>
        <v>37</v>
      </c>
      <c r="CV80" s="336">
        <f t="shared" si="219"/>
        <v>37</v>
      </c>
      <c r="CW80" s="336">
        <f t="shared" si="219"/>
        <v>1</v>
      </c>
      <c r="CX80" s="336">
        <f t="shared" si="219"/>
        <v>1</v>
      </c>
      <c r="CY80" s="336">
        <f t="shared" si="219"/>
        <v>0</v>
      </c>
      <c r="CZ80" s="336">
        <f t="shared" si="219"/>
        <v>0</v>
      </c>
      <c r="DA80" s="336">
        <f t="shared" si="219"/>
        <v>0</v>
      </c>
      <c r="DB80" s="336">
        <f t="shared" si="219"/>
        <v>0</v>
      </c>
      <c r="DC80" s="336">
        <f t="shared" si="219"/>
        <v>6</v>
      </c>
      <c r="DD80" s="336">
        <f t="shared" si="219"/>
        <v>180</v>
      </c>
      <c r="DE80" s="336">
        <f t="shared" si="219"/>
        <v>0</v>
      </c>
      <c r="DF80" s="336">
        <f t="shared" si="219"/>
        <v>0</v>
      </c>
      <c r="DG80" s="336">
        <f t="shared" si="219"/>
        <v>0</v>
      </c>
      <c r="DH80" s="336">
        <f t="shared" si="219"/>
        <v>0</v>
      </c>
      <c r="DI80" s="336">
        <f t="shared" si="219"/>
        <v>0</v>
      </c>
      <c r="DJ80" s="336">
        <f t="shared" si="219"/>
        <v>0</v>
      </c>
      <c r="DK80" s="336">
        <f t="shared" si="219"/>
        <v>0</v>
      </c>
      <c r="DL80" s="336">
        <f t="shared" si="219"/>
        <v>0</v>
      </c>
      <c r="DM80" s="336">
        <f t="shared" si="219"/>
        <v>5</v>
      </c>
      <c r="DN80" s="336">
        <f t="shared" si="219"/>
        <v>0</v>
      </c>
      <c r="DO80" s="336">
        <f t="shared" si="219"/>
        <v>0</v>
      </c>
      <c r="DP80" s="336">
        <f t="shared" si="219"/>
        <v>0</v>
      </c>
      <c r="DQ80" s="336">
        <f t="shared" si="219"/>
        <v>0</v>
      </c>
      <c r="DR80" s="336">
        <f t="shared" si="219"/>
        <v>0</v>
      </c>
      <c r="DS80" s="336">
        <f t="shared" si="219"/>
        <v>0</v>
      </c>
      <c r="DT80" s="336">
        <f t="shared" si="219"/>
        <v>0</v>
      </c>
      <c r="DU80" s="336">
        <f t="shared" si="219"/>
        <v>0</v>
      </c>
      <c r="DV80" s="336">
        <f t="shared" si="219"/>
        <v>0</v>
      </c>
      <c r="DW80" s="336">
        <f t="shared" si="219"/>
        <v>0</v>
      </c>
      <c r="DX80" s="336">
        <f t="shared" si="219"/>
        <v>0</v>
      </c>
      <c r="DY80" s="336">
        <f t="shared" si="219"/>
        <v>0</v>
      </c>
      <c r="DZ80" s="336">
        <f t="shared" si="219"/>
        <v>0</v>
      </c>
      <c r="EA80" s="336">
        <f t="shared" si="219"/>
        <v>0</v>
      </c>
      <c r="EB80" s="336">
        <f t="shared" si="219"/>
        <v>0</v>
      </c>
      <c r="EC80" s="336">
        <f t="shared" ref="EC80:GN80" si="220">SUM(EC101:EC103)</f>
        <v>0</v>
      </c>
      <c r="ED80" s="336">
        <f t="shared" si="220"/>
        <v>0</v>
      </c>
      <c r="EE80" s="336">
        <f t="shared" si="220"/>
        <v>0</v>
      </c>
      <c r="EF80" s="336">
        <f t="shared" si="220"/>
        <v>0</v>
      </c>
      <c r="EG80" s="336">
        <f t="shared" si="220"/>
        <v>0</v>
      </c>
      <c r="EH80" s="336">
        <f t="shared" si="220"/>
        <v>0</v>
      </c>
      <c r="EI80" s="336">
        <f t="shared" si="220"/>
        <v>0</v>
      </c>
      <c r="EJ80" s="336">
        <f t="shared" si="220"/>
        <v>0</v>
      </c>
      <c r="EK80" s="336">
        <f t="shared" si="220"/>
        <v>0</v>
      </c>
      <c r="EL80" s="336">
        <f t="shared" si="220"/>
        <v>0</v>
      </c>
      <c r="EM80" s="336">
        <f t="shared" si="220"/>
        <v>0</v>
      </c>
      <c r="EN80" s="336">
        <f t="shared" si="220"/>
        <v>0</v>
      </c>
      <c r="EO80" s="336">
        <f t="shared" si="220"/>
        <v>0</v>
      </c>
      <c r="EP80" s="336">
        <f t="shared" si="220"/>
        <v>0</v>
      </c>
      <c r="EQ80" s="336">
        <f t="shared" si="220"/>
        <v>0</v>
      </c>
      <c r="ER80" s="336">
        <f t="shared" si="220"/>
        <v>0</v>
      </c>
      <c r="ES80" s="336">
        <f t="shared" si="220"/>
        <v>0</v>
      </c>
      <c r="ET80" s="336">
        <f t="shared" si="220"/>
        <v>0</v>
      </c>
      <c r="EU80" s="336">
        <f t="shared" si="220"/>
        <v>0</v>
      </c>
      <c r="EV80" s="336">
        <f t="shared" si="220"/>
        <v>0</v>
      </c>
      <c r="EW80" s="336">
        <f t="shared" si="220"/>
        <v>0</v>
      </c>
      <c r="EX80" s="336">
        <f t="shared" si="220"/>
        <v>0</v>
      </c>
      <c r="EY80" s="336">
        <f t="shared" si="220"/>
        <v>0</v>
      </c>
      <c r="EZ80" s="336">
        <f t="shared" si="220"/>
        <v>0</v>
      </c>
      <c r="FA80" s="336">
        <f t="shared" si="220"/>
        <v>0</v>
      </c>
      <c r="FB80" s="336">
        <f t="shared" si="220"/>
        <v>0</v>
      </c>
      <c r="FC80" s="336">
        <f t="shared" si="220"/>
        <v>0</v>
      </c>
      <c r="FD80" s="336">
        <f t="shared" si="220"/>
        <v>0</v>
      </c>
      <c r="FE80" s="336">
        <f t="shared" si="220"/>
        <v>0</v>
      </c>
      <c r="FF80" s="336">
        <f t="shared" si="220"/>
        <v>0</v>
      </c>
      <c r="FG80" s="336">
        <f t="shared" si="220"/>
        <v>0</v>
      </c>
      <c r="FH80" s="336">
        <f t="shared" si="220"/>
        <v>0</v>
      </c>
      <c r="FI80" s="336">
        <f t="shared" si="220"/>
        <v>0</v>
      </c>
      <c r="FJ80" s="336">
        <f t="shared" si="220"/>
        <v>0</v>
      </c>
      <c r="FK80" s="336">
        <f t="shared" si="220"/>
        <v>0</v>
      </c>
      <c r="FL80" s="336">
        <f t="shared" si="220"/>
        <v>0</v>
      </c>
      <c r="FM80" s="336">
        <f t="shared" si="220"/>
        <v>0</v>
      </c>
      <c r="FN80" s="336">
        <f t="shared" si="220"/>
        <v>0</v>
      </c>
      <c r="FO80" s="336">
        <f t="shared" si="220"/>
        <v>0</v>
      </c>
      <c r="FP80" s="336">
        <f t="shared" si="220"/>
        <v>0</v>
      </c>
      <c r="FQ80" s="336">
        <f t="shared" si="220"/>
        <v>0</v>
      </c>
      <c r="FR80" s="336">
        <f t="shared" si="220"/>
        <v>0</v>
      </c>
      <c r="FS80" s="336">
        <f t="shared" si="220"/>
        <v>0</v>
      </c>
      <c r="FT80" s="336">
        <f t="shared" si="220"/>
        <v>0</v>
      </c>
      <c r="FU80" s="336">
        <f t="shared" si="220"/>
        <v>0</v>
      </c>
      <c r="FV80" s="336">
        <f t="shared" si="220"/>
        <v>0</v>
      </c>
      <c r="FW80" s="336">
        <f t="shared" si="220"/>
        <v>7</v>
      </c>
      <c r="FX80" s="336">
        <f t="shared" si="220"/>
        <v>0</v>
      </c>
      <c r="FY80" s="336">
        <f t="shared" si="220"/>
        <v>26</v>
      </c>
      <c r="FZ80" s="336">
        <f t="shared" si="220"/>
        <v>3</v>
      </c>
      <c r="GA80" s="336">
        <f t="shared" si="220"/>
        <v>28</v>
      </c>
      <c r="GB80" s="336">
        <f t="shared" si="220"/>
        <v>4</v>
      </c>
      <c r="GC80" s="336">
        <f t="shared" si="220"/>
        <v>0</v>
      </c>
      <c r="GD80" s="336">
        <f t="shared" si="220"/>
        <v>0</v>
      </c>
      <c r="GE80" s="336">
        <f t="shared" si="220"/>
        <v>0</v>
      </c>
      <c r="GF80" s="336">
        <f t="shared" si="220"/>
        <v>0</v>
      </c>
      <c r="GG80" s="336">
        <f t="shared" si="220"/>
        <v>0</v>
      </c>
      <c r="GH80" s="336">
        <f t="shared" si="220"/>
        <v>0</v>
      </c>
      <c r="GI80" s="336">
        <f t="shared" si="220"/>
        <v>0</v>
      </c>
      <c r="GJ80" s="336">
        <f t="shared" si="220"/>
        <v>0</v>
      </c>
      <c r="GK80" s="336">
        <f t="shared" si="220"/>
        <v>0</v>
      </c>
      <c r="GL80" s="336">
        <f t="shared" si="220"/>
        <v>0</v>
      </c>
      <c r="GM80" s="336">
        <f t="shared" si="220"/>
        <v>0</v>
      </c>
      <c r="GN80" s="336">
        <f t="shared" si="220"/>
        <v>0</v>
      </c>
      <c r="GO80" s="336">
        <f t="shared" ref="GO80:HM80" si="221">SUM(GO101:GO103)</f>
        <v>0</v>
      </c>
      <c r="GP80" s="336">
        <f t="shared" si="221"/>
        <v>0</v>
      </c>
      <c r="GQ80" s="336">
        <f t="shared" si="221"/>
        <v>0</v>
      </c>
      <c r="GR80" s="336">
        <f t="shared" si="221"/>
        <v>0</v>
      </c>
      <c r="GS80" s="336">
        <f t="shared" si="221"/>
        <v>50</v>
      </c>
      <c r="GT80" s="336">
        <f t="shared" si="221"/>
        <v>69</v>
      </c>
      <c r="GU80" s="336">
        <f t="shared" si="221"/>
        <v>8</v>
      </c>
      <c r="GV80" s="336">
        <f t="shared" si="221"/>
        <v>1</v>
      </c>
      <c r="GW80" s="336">
        <f t="shared" si="221"/>
        <v>7</v>
      </c>
      <c r="GX80" s="336">
        <f t="shared" si="221"/>
        <v>0</v>
      </c>
      <c r="GY80" s="336">
        <f t="shared" si="221"/>
        <v>0</v>
      </c>
      <c r="GZ80" s="336">
        <f t="shared" si="221"/>
        <v>0</v>
      </c>
      <c r="HA80" s="336">
        <f t="shared" si="221"/>
        <v>0</v>
      </c>
      <c r="HB80" s="336">
        <f t="shared" si="221"/>
        <v>0</v>
      </c>
      <c r="HC80" s="336">
        <f t="shared" si="221"/>
        <v>0</v>
      </c>
      <c r="HD80" s="336">
        <f t="shared" si="221"/>
        <v>0</v>
      </c>
      <c r="HE80" s="336">
        <f t="shared" si="221"/>
        <v>0</v>
      </c>
      <c r="HF80" s="336">
        <f t="shared" si="221"/>
        <v>0</v>
      </c>
      <c r="HG80" s="336">
        <f t="shared" si="221"/>
        <v>0</v>
      </c>
      <c r="HH80" s="336">
        <f t="shared" si="221"/>
        <v>0</v>
      </c>
      <c r="HI80" s="336">
        <f t="shared" si="221"/>
        <v>0</v>
      </c>
      <c r="HJ80" s="336">
        <f t="shared" si="221"/>
        <v>0</v>
      </c>
      <c r="HK80" s="336">
        <f t="shared" si="221"/>
        <v>0</v>
      </c>
      <c r="HL80" s="336">
        <f t="shared" si="221"/>
        <v>0</v>
      </c>
      <c r="HM80" s="336">
        <f t="shared" si="221"/>
        <v>0</v>
      </c>
    </row>
    <row r="81" spans="1:221" ht="15" customHeight="1" x14ac:dyDescent="0.2">
      <c r="A81" s="329">
        <v>6</v>
      </c>
      <c r="B81" s="330" t="s">
        <v>348</v>
      </c>
      <c r="C81" s="331"/>
      <c r="D81" s="338"/>
      <c r="E81" s="336">
        <f>SUM(E104:E107)</f>
        <v>0</v>
      </c>
      <c r="F81" s="336">
        <f t="shared" ref="F81:J81" si="222">SUM(F104:F107)</f>
        <v>0</v>
      </c>
      <c r="G81" s="336">
        <f t="shared" si="222"/>
        <v>0</v>
      </c>
      <c r="H81" s="336">
        <f t="shared" si="222"/>
        <v>0</v>
      </c>
      <c r="I81" s="336">
        <f t="shared" si="222"/>
        <v>0</v>
      </c>
      <c r="J81" s="336">
        <f t="shared" si="222"/>
        <v>0</v>
      </c>
      <c r="K81" s="336">
        <f t="shared" ref="K81:BO81" si="223">SUM(K104:K107)</f>
        <v>1</v>
      </c>
      <c r="L81" s="336">
        <f t="shared" si="223"/>
        <v>4</v>
      </c>
      <c r="M81" s="336">
        <f t="shared" si="223"/>
        <v>0</v>
      </c>
      <c r="N81" s="336">
        <f t="shared" si="223"/>
        <v>0</v>
      </c>
      <c r="O81" s="336">
        <f t="shared" si="223"/>
        <v>0</v>
      </c>
      <c r="P81" s="336">
        <f t="shared" si="223"/>
        <v>0</v>
      </c>
      <c r="Q81" s="336">
        <f t="shared" si="223"/>
        <v>0</v>
      </c>
      <c r="R81" s="336">
        <f t="shared" si="223"/>
        <v>0</v>
      </c>
      <c r="S81" s="336">
        <f t="shared" si="223"/>
        <v>0</v>
      </c>
      <c r="T81" s="336">
        <f t="shared" si="223"/>
        <v>0</v>
      </c>
      <c r="U81" s="336">
        <f t="shared" si="223"/>
        <v>0</v>
      </c>
      <c r="V81" s="336">
        <f t="shared" si="223"/>
        <v>0</v>
      </c>
      <c r="W81" s="336">
        <f t="shared" si="223"/>
        <v>0</v>
      </c>
      <c r="X81" s="336">
        <f t="shared" si="223"/>
        <v>0</v>
      </c>
      <c r="Y81" s="336">
        <f t="shared" si="223"/>
        <v>0</v>
      </c>
      <c r="Z81" s="336">
        <f t="shared" si="223"/>
        <v>0</v>
      </c>
      <c r="AA81" s="336">
        <f t="shared" si="223"/>
        <v>1</v>
      </c>
      <c r="AB81" s="336">
        <f t="shared" si="223"/>
        <v>30</v>
      </c>
      <c r="AC81" s="336">
        <f t="shared" si="223"/>
        <v>0</v>
      </c>
      <c r="AD81" s="336">
        <f t="shared" si="223"/>
        <v>0</v>
      </c>
      <c r="AE81" s="336">
        <f t="shared" si="223"/>
        <v>0</v>
      </c>
      <c r="AF81" s="336">
        <f t="shared" si="223"/>
        <v>0</v>
      </c>
      <c r="AG81" s="336">
        <f t="shared" si="223"/>
        <v>0</v>
      </c>
      <c r="AH81" s="336">
        <f t="shared" si="223"/>
        <v>0</v>
      </c>
      <c r="AI81" s="336">
        <f t="shared" si="223"/>
        <v>0</v>
      </c>
      <c r="AJ81" s="336">
        <f t="shared" si="223"/>
        <v>0</v>
      </c>
      <c r="AK81" s="336">
        <f t="shared" si="223"/>
        <v>0</v>
      </c>
      <c r="AL81" s="336">
        <f t="shared" si="223"/>
        <v>0</v>
      </c>
      <c r="AM81" s="336">
        <f t="shared" si="223"/>
        <v>0</v>
      </c>
      <c r="AN81" s="336">
        <f t="shared" si="223"/>
        <v>0</v>
      </c>
      <c r="AO81" s="336">
        <f t="shared" si="223"/>
        <v>0</v>
      </c>
      <c r="AP81" s="336">
        <f t="shared" si="223"/>
        <v>0</v>
      </c>
      <c r="AQ81" s="336">
        <f t="shared" si="223"/>
        <v>0</v>
      </c>
      <c r="AR81" s="336">
        <f t="shared" si="223"/>
        <v>0</v>
      </c>
      <c r="AS81" s="336">
        <f t="shared" si="223"/>
        <v>0</v>
      </c>
      <c r="AT81" s="336">
        <f t="shared" si="223"/>
        <v>0</v>
      </c>
      <c r="AU81" s="336">
        <f t="shared" si="223"/>
        <v>0</v>
      </c>
      <c r="AV81" s="336">
        <f t="shared" si="223"/>
        <v>0</v>
      </c>
      <c r="AW81" s="336">
        <f t="shared" si="223"/>
        <v>2</v>
      </c>
      <c r="AX81" s="336">
        <f t="shared" si="223"/>
        <v>2</v>
      </c>
      <c r="AY81" s="336">
        <f t="shared" si="223"/>
        <v>13</v>
      </c>
      <c r="AZ81" s="336">
        <f t="shared" si="223"/>
        <v>52</v>
      </c>
      <c r="BA81" s="336">
        <f t="shared" si="223"/>
        <v>2</v>
      </c>
      <c r="BB81" s="336">
        <f t="shared" si="223"/>
        <v>2</v>
      </c>
      <c r="BC81" s="336">
        <f t="shared" si="223"/>
        <v>44</v>
      </c>
      <c r="BD81" s="336">
        <f t="shared" si="223"/>
        <v>44</v>
      </c>
      <c r="BE81" s="336">
        <f t="shared" si="223"/>
        <v>1</v>
      </c>
      <c r="BF81" s="336">
        <f t="shared" si="223"/>
        <v>1</v>
      </c>
      <c r="BG81" s="336">
        <f t="shared" si="223"/>
        <v>21</v>
      </c>
      <c r="BH81" s="336">
        <f t="shared" si="223"/>
        <v>21</v>
      </c>
      <c r="BI81" s="336">
        <f t="shared" si="223"/>
        <v>8</v>
      </c>
      <c r="BJ81" s="336">
        <f t="shared" si="223"/>
        <v>8</v>
      </c>
      <c r="BK81" s="336">
        <f t="shared" si="223"/>
        <v>0</v>
      </c>
      <c r="BL81" s="336">
        <f t="shared" si="223"/>
        <v>0</v>
      </c>
      <c r="BM81" s="336">
        <f t="shared" si="223"/>
        <v>0</v>
      </c>
      <c r="BN81" s="336">
        <f t="shared" si="223"/>
        <v>0</v>
      </c>
      <c r="BO81" s="336">
        <f t="shared" si="223"/>
        <v>2</v>
      </c>
      <c r="BP81" s="336">
        <f>SUM(BP104:BP107)</f>
        <v>60</v>
      </c>
      <c r="BQ81" s="336">
        <f t="shared" ref="BQ81:EB81" si="224">SUM(BQ104:BQ107)</f>
        <v>0</v>
      </c>
      <c r="BR81" s="336">
        <f t="shared" si="224"/>
        <v>0</v>
      </c>
      <c r="BS81" s="336">
        <f t="shared" si="224"/>
        <v>0</v>
      </c>
      <c r="BT81" s="336">
        <f t="shared" si="224"/>
        <v>0</v>
      </c>
      <c r="BU81" s="336">
        <f t="shared" si="224"/>
        <v>0</v>
      </c>
      <c r="BV81" s="336">
        <f t="shared" si="224"/>
        <v>0</v>
      </c>
      <c r="BW81" s="336">
        <f t="shared" si="224"/>
        <v>0</v>
      </c>
      <c r="BX81" s="336">
        <f t="shared" si="224"/>
        <v>0</v>
      </c>
      <c r="BY81" s="336">
        <f t="shared" si="224"/>
        <v>0</v>
      </c>
      <c r="BZ81" s="336">
        <f t="shared" si="224"/>
        <v>0</v>
      </c>
      <c r="CA81" s="336">
        <f t="shared" si="224"/>
        <v>0</v>
      </c>
      <c r="CB81" s="336">
        <f t="shared" si="224"/>
        <v>0</v>
      </c>
      <c r="CC81" s="336">
        <f t="shared" si="224"/>
        <v>0</v>
      </c>
      <c r="CD81" s="336">
        <f t="shared" si="224"/>
        <v>0</v>
      </c>
      <c r="CE81" s="336">
        <f t="shared" si="224"/>
        <v>0</v>
      </c>
      <c r="CF81" s="336">
        <f t="shared" si="224"/>
        <v>0</v>
      </c>
      <c r="CG81" s="336">
        <f t="shared" si="224"/>
        <v>0</v>
      </c>
      <c r="CH81" s="336">
        <f t="shared" si="224"/>
        <v>0</v>
      </c>
      <c r="CI81" s="336">
        <f t="shared" si="224"/>
        <v>0</v>
      </c>
      <c r="CJ81" s="336">
        <f t="shared" si="224"/>
        <v>0</v>
      </c>
      <c r="CK81" s="336">
        <f t="shared" si="224"/>
        <v>3</v>
      </c>
      <c r="CL81" s="336">
        <f t="shared" si="224"/>
        <v>3</v>
      </c>
      <c r="CM81" s="336">
        <f t="shared" si="224"/>
        <v>18</v>
      </c>
      <c r="CN81" s="336">
        <f t="shared" si="224"/>
        <v>72</v>
      </c>
      <c r="CO81" s="336">
        <f t="shared" si="224"/>
        <v>1</v>
      </c>
      <c r="CP81" s="336">
        <f t="shared" si="224"/>
        <v>1</v>
      </c>
      <c r="CQ81" s="336">
        <f t="shared" si="224"/>
        <v>48</v>
      </c>
      <c r="CR81" s="336">
        <f t="shared" si="224"/>
        <v>48</v>
      </c>
      <c r="CS81" s="336">
        <f t="shared" si="224"/>
        <v>5</v>
      </c>
      <c r="CT81" s="336">
        <f t="shared" si="224"/>
        <v>5</v>
      </c>
      <c r="CU81" s="336">
        <f t="shared" si="224"/>
        <v>19</v>
      </c>
      <c r="CV81" s="336">
        <f t="shared" si="224"/>
        <v>19</v>
      </c>
      <c r="CW81" s="336">
        <f t="shared" si="224"/>
        <v>4</v>
      </c>
      <c r="CX81" s="336">
        <f t="shared" si="224"/>
        <v>4</v>
      </c>
      <c r="CY81" s="336">
        <f t="shared" si="224"/>
        <v>0</v>
      </c>
      <c r="CZ81" s="336">
        <f t="shared" si="224"/>
        <v>0</v>
      </c>
      <c r="DA81" s="336">
        <f t="shared" si="224"/>
        <v>0</v>
      </c>
      <c r="DB81" s="336">
        <f t="shared" si="224"/>
        <v>0</v>
      </c>
      <c r="DC81" s="336">
        <f t="shared" si="224"/>
        <v>4</v>
      </c>
      <c r="DD81" s="336">
        <f t="shared" si="224"/>
        <v>120</v>
      </c>
      <c r="DE81" s="336">
        <f t="shared" si="224"/>
        <v>0</v>
      </c>
      <c r="DF81" s="336">
        <f t="shared" si="224"/>
        <v>0</v>
      </c>
      <c r="DG81" s="336">
        <f t="shared" si="224"/>
        <v>0</v>
      </c>
      <c r="DH81" s="336">
        <f t="shared" si="224"/>
        <v>0</v>
      </c>
      <c r="DI81" s="336">
        <f t="shared" si="224"/>
        <v>0</v>
      </c>
      <c r="DJ81" s="336">
        <f t="shared" si="224"/>
        <v>0</v>
      </c>
      <c r="DK81" s="336">
        <f t="shared" si="224"/>
        <v>0</v>
      </c>
      <c r="DL81" s="336">
        <f t="shared" si="224"/>
        <v>0</v>
      </c>
      <c r="DM81" s="336">
        <f t="shared" si="224"/>
        <v>0</v>
      </c>
      <c r="DN81" s="336">
        <f t="shared" si="224"/>
        <v>0</v>
      </c>
      <c r="DO81" s="336">
        <f t="shared" si="224"/>
        <v>0</v>
      </c>
      <c r="DP81" s="336">
        <f t="shared" si="224"/>
        <v>0</v>
      </c>
      <c r="DQ81" s="336">
        <f t="shared" si="224"/>
        <v>0</v>
      </c>
      <c r="DR81" s="336">
        <f t="shared" si="224"/>
        <v>0</v>
      </c>
      <c r="DS81" s="336">
        <f t="shared" si="224"/>
        <v>0</v>
      </c>
      <c r="DT81" s="336">
        <f t="shared" si="224"/>
        <v>0</v>
      </c>
      <c r="DU81" s="336">
        <f t="shared" si="224"/>
        <v>0</v>
      </c>
      <c r="DV81" s="336">
        <f t="shared" si="224"/>
        <v>0</v>
      </c>
      <c r="DW81" s="336">
        <f t="shared" si="224"/>
        <v>0</v>
      </c>
      <c r="DX81" s="336">
        <f t="shared" si="224"/>
        <v>0</v>
      </c>
      <c r="DY81" s="336">
        <f t="shared" si="224"/>
        <v>0</v>
      </c>
      <c r="DZ81" s="336">
        <f t="shared" si="224"/>
        <v>0</v>
      </c>
      <c r="EA81" s="336">
        <f t="shared" si="224"/>
        <v>0</v>
      </c>
      <c r="EB81" s="336">
        <f t="shared" si="224"/>
        <v>0</v>
      </c>
      <c r="EC81" s="336">
        <f t="shared" ref="EC81:GN81" si="225">SUM(EC104:EC107)</f>
        <v>0</v>
      </c>
      <c r="ED81" s="336">
        <f t="shared" si="225"/>
        <v>0</v>
      </c>
      <c r="EE81" s="336">
        <f t="shared" si="225"/>
        <v>0</v>
      </c>
      <c r="EF81" s="336">
        <f t="shared" si="225"/>
        <v>0</v>
      </c>
      <c r="EG81" s="336">
        <f t="shared" si="225"/>
        <v>0</v>
      </c>
      <c r="EH81" s="336">
        <f t="shared" si="225"/>
        <v>0</v>
      </c>
      <c r="EI81" s="336">
        <f t="shared" si="225"/>
        <v>0</v>
      </c>
      <c r="EJ81" s="336">
        <f t="shared" si="225"/>
        <v>0</v>
      </c>
      <c r="EK81" s="336">
        <f t="shared" si="225"/>
        <v>0</v>
      </c>
      <c r="EL81" s="336">
        <f t="shared" si="225"/>
        <v>0</v>
      </c>
      <c r="EM81" s="336">
        <f t="shared" si="225"/>
        <v>0</v>
      </c>
      <c r="EN81" s="336">
        <f t="shared" si="225"/>
        <v>0</v>
      </c>
      <c r="EO81" s="336">
        <f t="shared" si="225"/>
        <v>0</v>
      </c>
      <c r="EP81" s="336">
        <f t="shared" si="225"/>
        <v>0</v>
      </c>
      <c r="EQ81" s="336">
        <f t="shared" si="225"/>
        <v>0</v>
      </c>
      <c r="ER81" s="336">
        <f t="shared" si="225"/>
        <v>0</v>
      </c>
      <c r="ES81" s="336">
        <f t="shared" si="225"/>
        <v>0</v>
      </c>
      <c r="ET81" s="336">
        <f t="shared" si="225"/>
        <v>0</v>
      </c>
      <c r="EU81" s="336">
        <f t="shared" si="225"/>
        <v>0</v>
      </c>
      <c r="EV81" s="336">
        <f t="shared" si="225"/>
        <v>0</v>
      </c>
      <c r="EW81" s="336">
        <f t="shared" si="225"/>
        <v>0</v>
      </c>
      <c r="EX81" s="336">
        <f t="shared" si="225"/>
        <v>0</v>
      </c>
      <c r="EY81" s="336">
        <f t="shared" si="225"/>
        <v>0</v>
      </c>
      <c r="EZ81" s="336">
        <f t="shared" si="225"/>
        <v>0</v>
      </c>
      <c r="FA81" s="336">
        <f t="shared" si="225"/>
        <v>0</v>
      </c>
      <c r="FB81" s="336">
        <f t="shared" si="225"/>
        <v>0</v>
      </c>
      <c r="FC81" s="336">
        <f t="shared" si="225"/>
        <v>0</v>
      </c>
      <c r="FD81" s="336">
        <f t="shared" si="225"/>
        <v>0</v>
      </c>
      <c r="FE81" s="336">
        <f t="shared" si="225"/>
        <v>0</v>
      </c>
      <c r="FF81" s="336">
        <f t="shared" si="225"/>
        <v>0</v>
      </c>
      <c r="FG81" s="336">
        <f t="shared" si="225"/>
        <v>0</v>
      </c>
      <c r="FH81" s="336">
        <f t="shared" si="225"/>
        <v>0</v>
      </c>
      <c r="FI81" s="336">
        <f t="shared" si="225"/>
        <v>0</v>
      </c>
      <c r="FJ81" s="336">
        <f t="shared" si="225"/>
        <v>0</v>
      </c>
      <c r="FK81" s="336">
        <f t="shared" si="225"/>
        <v>0</v>
      </c>
      <c r="FL81" s="336">
        <f t="shared" si="225"/>
        <v>0</v>
      </c>
      <c r="FM81" s="336">
        <f t="shared" si="225"/>
        <v>0</v>
      </c>
      <c r="FN81" s="336">
        <f t="shared" si="225"/>
        <v>0</v>
      </c>
      <c r="FO81" s="336">
        <f t="shared" si="225"/>
        <v>0</v>
      </c>
      <c r="FP81" s="336">
        <f t="shared" si="225"/>
        <v>0</v>
      </c>
      <c r="FQ81" s="336">
        <f t="shared" si="225"/>
        <v>0</v>
      </c>
      <c r="FR81" s="336">
        <f t="shared" si="225"/>
        <v>0</v>
      </c>
      <c r="FS81" s="336">
        <f t="shared" si="225"/>
        <v>0</v>
      </c>
      <c r="FT81" s="336">
        <f t="shared" si="225"/>
        <v>0</v>
      </c>
      <c r="FU81" s="336">
        <f t="shared" si="225"/>
        <v>0</v>
      </c>
      <c r="FV81" s="336">
        <f t="shared" si="225"/>
        <v>0</v>
      </c>
      <c r="FW81" s="336">
        <f t="shared" si="225"/>
        <v>15</v>
      </c>
      <c r="FX81" s="336">
        <f t="shared" si="225"/>
        <v>7</v>
      </c>
      <c r="FY81" s="336">
        <f t="shared" si="225"/>
        <v>26</v>
      </c>
      <c r="FZ81" s="336">
        <f t="shared" si="225"/>
        <v>1</v>
      </c>
      <c r="GA81" s="336">
        <f t="shared" si="225"/>
        <v>18</v>
      </c>
      <c r="GB81" s="336">
        <f t="shared" si="225"/>
        <v>9</v>
      </c>
      <c r="GC81" s="336">
        <f t="shared" si="225"/>
        <v>0</v>
      </c>
      <c r="GD81" s="336">
        <f t="shared" si="225"/>
        <v>0</v>
      </c>
      <c r="GE81" s="336">
        <f t="shared" si="225"/>
        <v>0</v>
      </c>
      <c r="GF81" s="336">
        <f t="shared" si="225"/>
        <v>0</v>
      </c>
      <c r="GG81" s="336">
        <f t="shared" si="225"/>
        <v>0</v>
      </c>
      <c r="GH81" s="336">
        <f t="shared" si="225"/>
        <v>0</v>
      </c>
      <c r="GI81" s="336">
        <f t="shared" si="225"/>
        <v>0</v>
      </c>
      <c r="GJ81" s="336">
        <f t="shared" si="225"/>
        <v>0</v>
      </c>
      <c r="GK81" s="336">
        <f t="shared" si="225"/>
        <v>0</v>
      </c>
      <c r="GL81" s="336">
        <f t="shared" si="225"/>
        <v>0</v>
      </c>
      <c r="GM81" s="336">
        <f t="shared" si="225"/>
        <v>0</v>
      </c>
      <c r="GN81" s="336">
        <f t="shared" si="225"/>
        <v>0</v>
      </c>
      <c r="GO81" s="336">
        <f t="shared" ref="GO81:HM81" si="226">SUM(GO104:GO107)</f>
        <v>0</v>
      </c>
      <c r="GP81" s="336">
        <f t="shared" si="226"/>
        <v>0</v>
      </c>
      <c r="GQ81" s="336">
        <f t="shared" si="226"/>
        <v>1</v>
      </c>
      <c r="GR81" s="336">
        <f t="shared" si="226"/>
        <v>0</v>
      </c>
      <c r="GS81" s="336">
        <f t="shared" si="226"/>
        <v>12</v>
      </c>
      <c r="GT81" s="336">
        <f t="shared" si="226"/>
        <v>4</v>
      </c>
      <c r="GU81" s="336">
        <f t="shared" si="226"/>
        <v>26</v>
      </c>
      <c r="GV81" s="336">
        <f t="shared" si="226"/>
        <v>2</v>
      </c>
      <c r="GW81" s="336">
        <f t="shared" si="226"/>
        <v>30</v>
      </c>
      <c r="GX81" s="336">
        <f t="shared" si="226"/>
        <v>6</v>
      </c>
      <c r="GY81" s="336">
        <f t="shared" si="226"/>
        <v>0</v>
      </c>
      <c r="GZ81" s="336">
        <f t="shared" si="226"/>
        <v>0</v>
      </c>
      <c r="HA81" s="336">
        <f t="shared" si="226"/>
        <v>2</v>
      </c>
      <c r="HB81" s="336">
        <f t="shared" si="226"/>
        <v>0</v>
      </c>
      <c r="HC81" s="336">
        <f t="shared" si="226"/>
        <v>2</v>
      </c>
      <c r="HD81" s="336">
        <f t="shared" si="226"/>
        <v>0</v>
      </c>
      <c r="HE81" s="336">
        <f t="shared" si="226"/>
        <v>0</v>
      </c>
      <c r="HF81" s="336">
        <f t="shared" si="226"/>
        <v>0</v>
      </c>
      <c r="HG81" s="336">
        <f t="shared" si="226"/>
        <v>0</v>
      </c>
      <c r="HH81" s="336">
        <f t="shared" si="226"/>
        <v>0</v>
      </c>
      <c r="HI81" s="336">
        <f t="shared" si="226"/>
        <v>0</v>
      </c>
      <c r="HJ81" s="336">
        <f t="shared" si="226"/>
        <v>0</v>
      </c>
      <c r="HK81" s="336">
        <f t="shared" si="226"/>
        <v>0</v>
      </c>
      <c r="HL81" s="336">
        <f t="shared" si="226"/>
        <v>0</v>
      </c>
      <c r="HM81" s="336">
        <f t="shared" si="226"/>
        <v>0</v>
      </c>
    </row>
    <row r="82" spans="1:221" ht="15" customHeight="1" x14ac:dyDescent="0.2">
      <c r="A82" s="329">
        <v>7</v>
      </c>
      <c r="B82" s="330" t="s">
        <v>349</v>
      </c>
      <c r="C82" s="331"/>
      <c r="D82" s="338"/>
      <c r="E82" s="336">
        <f>SUM(E108:E113)</f>
        <v>0</v>
      </c>
      <c r="F82" s="336">
        <f t="shared" ref="F82:J82" si="227">SUM(F108:F113)</f>
        <v>0</v>
      </c>
      <c r="G82" s="336">
        <f t="shared" si="227"/>
        <v>0</v>
      </c>
      <c r="H82" s="336">
        <f t="shared" si="227"/>
        <v>0</v>
      </c>
      <c r="I82" s="336">
        <f t="shared" si="227"/>
        <v>1</v>
      </c>
      <c r="J82" s="336">
        <f t="shared" si="227"/>
        <v>1</v>
      </c>
      <c r="K82" s="336">
        <f t="shared" ref="K82:BO82" si="228">SUM(K108:K113)</f>
        <v>5</v>
      </c>
      <c r="L82" s="336">
        <f t="shared" si="228"/>
        <v>20</v>
      </c>
      <c r="M82" s="336">
        <f t="shared" si="228"/>
        <v>2</v>
      </c>
      <c r="N82" s="336">
        <f t="shared" si="228"/>
        <v>2</v>
      </c>
      <c r="O82" s="336">
        <f t="shared" si="228"/>
        <v>9</v>
      </c>
      <c r="P82" s="336">
        <f t="shared" si="228"/>
        <v>9</v>
      </c>
      <c r="Q82" s="336">
        <f t="shared" si="228"/>
        <v>3</v>
      </c>
      <c r="R82" s="336">
        <f t="shared" si="228"/>
        <v>3</v>
      </c>
      <c r="S82" s="336">
        <f t="shared" si="228"/>
        <v>6</v>
      </c>
      <c r="T82" s="336">
        <f t="shared" si="228"/>
        <v>6</v>
      </c>
      <c r="U82" s="336">
        <f t="shared" si="228"/>
        <v>1</v>
      </c>
      <c r="V82" s="336">
        <f t="shared" si="228"/>
        <v>1</v>
      </c>
      <c r="W82" s="336">
        <f t="shared" si="228"/>
        <v>0</v>
      </c>
      <c r="X82" s="336">
        <f t="shared" si="228"/>
        <v>0</v>
      </c>
      <c r="Y82" s="336">
        <f t="shared" si="228"/>
        <v>0</v>
      </c>
      <c r="Z82" s="336">
        <f t="shared" si="228"/>
        <v>0</v>
      </c>
      <c r="AA82" s="336">
        <f t="shared" si="228"/>
        <v>18</v>
      </c>
      <c r="AB82" s="336">
        <f t="shared" si="228"/>
        <v>540</v>
      </c>
      <c r="AC82" s="336">
        <f t="shared" si="228"/>
        <v>0</v>
      </c>
      <c r="AD82" s="336">
        <f t="shared" si="228"/>
        <v>0</v>
      </c>
      <c r="AE82" s="336">
        <f t="shared" si="228"/>
        <v>0</v>
      </c>
      <c r="AF82" s="336">
        <f t="shared" si="228"/>
        <v>0</v>
      </c>
      <c r="AG82" s="336">
        <f t="shared" si="228"/>
        <v>0</v>
      </c>
      <c r="AH82" s="336">
        <f t="shared" si="228"/>
        <v>0</v>
      </c>
      <c r="AI82" s="336">
        <f t="shared" si="228"/>
        <v>0</v>
      </c>
      <c r="AJ82" s="336">
        <f t="shared" si="228"/>
        <v>0</v>
      </c>
      <c r="AK82" s="336">
        <f t="shared" si="228"/>
        <v>1</v>
      </c>
      <c r="AL82" s="336">
        <f t="shared" si="228"/>
        <v>0</v>
      </c>
      <c r="AM82" s="336">
        <f t="shared" si="228"/>
        <v>0</v>
      </c>
      <c r="AN82" s="336">
        <f t="shared" si="228"/>
        <v>0</v>
      </c>
      <c r="AO82" s="336">
        <f t="shared" si="228"/>
        <v>0</v>
      </c>
      <c r="AP82" s="336">
        <f t="shared" si="228"/>
        <v>0</v>
      </c>
      <c r="AQ82" s="336">
        <f t="shared" si="228"/>
        <v>0</v>
      </c>
      <c r="AR82" s="336">
        <f t="shared" si="228"/>
        <v>0</v>
      </c>
      <c r="AS82" s="336">
        <f t="shared" si="228"/>
        <v>0</v>
      </c>
      <c r="AT82" s="336">
        <f t="shared" si="228"/>
        <v>0</v>
      </c>
      <c r="AU82" s="336">
        <f t="shared" si="228"/>
        <v>0</v>
      </c>
      <c r="AV82" s="336">
        <f t="shared" si="228"/>
        <v>0</v>
      </c>
      <c r="AW82" s="336">
        <f t="shared" si="228"/>
        <v>2</v>
      </c>
      <c r="AX82" s="336">
        <f t="shared" si="228"/>
        <v>2</v>
      </c>
      <c r="AY82" s="336">
        <f t="shared" si="228"/>
        <v>39</v>
      </c>
      <c r="AZ82" s="336">
        <f t="shared" si="228"/>
        <v>156</v>
      </c>
      <c r="BA82" s="336">
        <f t="shared" si="228"/>
        <v>3</v>
      </c>
      <c r="BB82" s="336">
        <f t="shared" si="228"/>
        <v>3</v>
      </c>
      <c r="BC82" s="336">
        <f t="shared" si="228"/>
        <v>87</v>
      </c>
      <c r="BD82" s="336">
        <f t="shared" si="228"/>
        <v>87</v>
      </c>
      <c r="BE82" s="336">
        <f t="shared" si="228"/>
        <v>0</v>
      </c>
      <c r="BF82" s="336">
        <f t="shared" si="228"/>
        <v>0</v>
      </c>
      <c r="BG82" s="336">
        <f t="shared" si="228"/>
        <v>66</v>
      </c>
      <c r="BH82" s="336">
        <f t="shared" si="228"/>
        <v>66</v>
      </c>
      <c r="BI82" s="336">
        <f t="shared" si="228"/>
        <v>8</v>
      </c>
      <c r="BJ82" s="336">
        <f t="shared" si="228"/>
        <v>8</v>
      </c>
      <c r="BK82" s="336">
        <f t="shared" si="228"/>
        <v>0</v>
      </c>
      <c r="BL82" s="336">
        <f t="shared" si="228"/>
        <v>0</v>
      </c>
      <c r="BM82" s="336">
        <f t="shared" si="228"/>
        <v>1</v>
      </c>
      <c r="BN82" s="336">
        <f t="shared" si="228"/>
        <v>10</v>
      </c>
      <c r="BO82" s="336">
        <f t="shared" si="228"/>
        <v>93</v>
      </c>
      <c r="BP82" s="336">
        <f>SUM(BP108:BP113)</f>
        <v>2790</v>
      </c>
      <c r="BQ82" s="336">
        <f t="shared" ref="BQ82:EB82" si="229">SUM(BQ108:BQ113)</f>
        <v>0</v>
      </c>
      <c r="BR82" s="336">
        <f t="shared" si="229"/>
        <v>0</v>
      </c>
      <c r="BS82" s="336">
        <f t="shared" si="229"/>
        <v>0</v>
      </c>
      <c r="BT82" s="336">
        <f t="shared" si="229"/>
        <v>0</v>
      </c>
      <c r="BU82" s="336">
        <f t="shared" si="229"/>
        <v>0</v>
      </c>
      <c r="BV82" s="336">
        <f t="shared" si="229"/>
        <v>0</v>
      </c>
      <c r="BW82" s="336">
        <f t="shared" si="229"/>
        <v>0</v>
      </c>
      <c r="BX82" s="336">
        <f t="shared" si="229"/>
        <v>0</v>
      </c>
      <c r="BY82" s="336">
        <f t="shared" si="229"/>
        <v>2</v>
      </c>
      <c r="BZ82" s="336">
        <f t="shared" si="229"/>
        <v>2</v>
      </c>
      <c r="CA82" s="336">
        <f t="shared" si="229"/>
        <v>0</v>
      </c>
      <c r="CB82" s="336">
        <f t="shared" si="229"/>
        <v>0</v>
      </c>
      <c r="CC82" s="336">
        <f t="shared" si="229"/>
        <v>0</v>
      </c>
      <c r="CD82" s="336">
        <f t="shared" si="229"/>
        <v>0</v>
      </c>
      <c r="CE82" s="336">
        <f t="shared" si="229"/>
        <v>0</v>
      </c>
      <c r="CF82" s="336">
        <f t="shared" si="229"/>
        <v>0</v>
      </c>
      <c r="CG82" s="336">
        <f t="shared" si="229"/>
        <v>0</v>
      </c>
      <c r="CH82" s="336">
        <f t="shared" si="229"/>
        <v>0</v>
      </c>
      <c r="CI82" s="336">
        <f t="shared" si="229"/>
        <v>0</v>
      </c>
      <c r="CJ82" s="336">
        <f t="shared" si="229"/>
        <v>0</v>
      </c>
      <c r="CK82" s="336">
        <f t="shared" si="229"/>
        <v>1</v>
      </c>
      <c r="CL82" s="336">
        <f t="shared" si="229"/>
        <v>1</v>
      </c>
      <c r="CM82" s="336">
        <f t="shared" si="229"/>
        <v>53</v>
      </c>
      <c r="CN82" s="336">
        <f t="shared" si="229"/>
        <v>212</v>
      </c>
      <c r="CO82" s="336">
        <f t="shared" si="229"/>
        <v>4</v>
      </c>
      <c r="CP82" s="336">
        <f t="shared" si="229"/>
        <v>4</v>
      </c>
      <c r="CQ82" s="336">
        <f t="shared" si="229"/>
        <v>120</v>
      </c>
      <c r="CR82" s="336">
        <f t="shared" si="229"/>
        <v>120</v>
      </c>
      <c r="CS82" s="336">
        <f t="shared" si="229"/>
        <v>0</v>
      </c>
      <c r="CT82" s="336">
        <f t="shared" si="229"/>
        <v>0</v>
      </c>
      <c r="CU82" s="336">
        <f t="shared" si="229"/>
        <v>56</v>
      </c>
      <c r="CV82" s="336">
        <f t="shared" si="229"/>
        <v>56</v>
      </c>
      <c r="CW82" s="336">
        <f t="shared" si="229"/>
        <v>9</v>
      </c>
      <c r="CX82" s="336">
        <f t="shared" si="229"/>
        <v>9</v>
      </c>
      <c r="CY82" s="336">
        <f t="shared" si="229"/>
        <v>1</v>
      </c>
      <c r="CZ82" s="336">
        <f t="shared" si="229"/>
        <v>0</v>
      </c>
      <c r="DA82" s="336">
        <f t="shared" si="229"/>
        <v>5</v>
      </c>
      <c r="DB82" s="336">
        <f t="shared" si="229"/>
        <v>50</v>
      </c>
      <c r="DC82" s="336">
        <f t="shared" si="229"/>
        <v>116</v>
      </c>
      <c r="DD82" s="336">
        <f t="shared" si="229"/>
        <v>3480</v>
      </c>
      <c r="DE82" s="336">
        <f t="shared" si="229"/>
        <v>0</v>
      </c>
      <c r="DF82" s="336">
        <f t="shared" si="229"/>
        <v>0</v>
      </c>
      <c r="DG82" s="336">
        <f t="shared" si="229"/>
        <v>0</v>
      </c>
      <c r="DH82" s="336">
        <f t="shared" si="229"/>
        <v>0</v>
      </c>
      <c r="DI82" s="336">
        <f t="shared" si="229"/>
        <v>0</v>
      </c>
      <c r="DJ82" s="336">
        <f t="shared" si="229"/>
        <v>0</v>
      </c>
      <c r="DK82" s="336">
        <f t="shared" si="229"/>
        <v>0</v>
      </c>
      <c r="DL82" s="336">
        <f t="shared" si="229"/>
        <v>0</v>
      </c>
      <c r="DM82" s="336">
        <f t="shared" si="229"/>
        <v>0</v>
      </c>
      <c r="DN82" s="336">
        <f t="shared" si="229"/>
        <v>0</v>
      </c>
      <c r="DO82" s="336">
        <f t="shared" si="229"/>
        <v>0</v>
      </c>
      <c r="DP82" s="336">
        <f t="shared" si="229"/>
        <v>0</v>
      </c>
      <c r="DQ82" s="336">
        <f t="shared" si="229"/>
        <v>0</v>
      </c>
      <c r="DR82" s="336">
        <f t="shared" si="229"/>
        <v>0</v>
      </c>
      <c r="DS82" s="336">
        <f t="shared" si="229"/>
        <v>0</v>
      </c>
      <c r="DT82" s="336">
        <f t="shared" si="229"/>
        <v>0</v>
      </c>
      <c r="DU82" s="336">
        <f t="shared" si="229"/>
        <v>0</v>
      </c>
      <c r="DV82" s="336">
        <f t="shared" si="229"/>
        <v>0</v>
      </c>
      <c r="DW82" s="336">
        <f t="shared" si="229"/>
        <v>1</v>
      </c>
      <c r="DX82" s="336">
        <f t="shared" si="229"/>
        <v>30</v>
      </c>
      <c r="DY82" s="336">
        <f t="shared" si="229"/>
        <v>0</v>
      </c>
      <c r="DZ82" s="336">
        <f t="shared" si="229"/>
        <v>0</v>
      </c>
      <c r="EA82" s="336">
        <f t="shared" si="229"/>
        <v>0</v>
      </c>
      <c r="EB82" s="336">
        <f t="shared" si="229"/>
        <v>0</v>
      </c>
      <c r="EC82" s="336">
        <f t="shared" ref="EC82:GN82" si="230">SUM(EC108:EC113)</f>
        <v>0</v>
      </c>
      <c r="ED82" s="336">
        <f t="shared" si="230"/>
        <v>0</v>
      </c>
      <c r="EE82" s="336">
        <f t="shared" si="230"/>
        <v>0</v>
      </c>
      <c r="EF82" s="336">
        <f t="shared" si="230"/>
        <v>0</v>
      </c>
      <c r="EG82" s="336">
        <f t="shared" si="230"/>
        <v>0</v>
      </c>
      <c r="EH82" s="336">
        <f t="shared" si="230"/>
        <v>0</v>
      </c>
      <c r="EI82" s="336">
        <f t="shared" si="230"/>
        <v>0</v>
      </c>
      <c r="EJ82" s="336">
        <f t="shared" si="230"/>
        <v>0</v>
      </c>
      <c r="EK82" s="336">
        <f t="shared" si="230"/>
        <v>0</v>
      </c>
      <c r="EL82" s="336">
        <f t="shared" si="230"/>
        <v>0</v>
      </c>
      <c r="EM82" s="336">
        <f t="shared" si="230"/>
        <v>0</v>
      </c>
      <c r="EN82" s="336">
        <f t="shared" si="230"/>
        <v>0</v>
      </c>
      <c r="EO82" s="336">
        <f t="shared" si="230"/>
        <v>0</v>
      </c>
      <c r="EP82" s="336">
        <f t="shared" si="230"/>
        <v>0</v>
      </c>
      <c r="EQ82" s="336">
        <f t="shared" si="230"/>
        <v>0</v>
      </c>
      <c r="ER82" s="336">
        <f t="shared" si="230"/>
        <v>0</v>
      </c>
      <c r="ES82" s="336">
        <f t="shared" si="230"/>
        <v>0</v>
      </c>
      <c r="ET82" s="336">
        <f t="shared" si="230"/>
        <v>0</v>
      </c>
      <c r="EU82" s="336">
        <f t="shared" si="230"/>
        <v>0</v>
      </c>
      <c r="EV82" s="336">
        <f t="shared" si="230"/>
        <v>0</v>
      </c>
      <c r="EW82" s="336">
        <f t="shared" si="230"/>
        <v>0</v>
      </c>
      <c r="EX82" s="336">
        <f t="shared" si="230"/>
        <v>0</v>
      </c>
      <c r="EY82" s="336">
        <f t="shared" si="230"/>
        <v>0</v>
      </c>
      <c r="EZ82" s="336">
        <f t="shared" si="230"/>
        <v>0</v>
      </c>
      <c r="FA82" s="336">
        <f t="shared" si="230"/>
        <v>0</v>
      </c>
      <c r="FB82" s="336">
        <f t="shared" si="230"/>
        <v>0</v>
      </c>
      <c r="FC82" s="336">
        <f t="shared" si="230"/>
        <v>0</v>
      </c>
      <c r="FD82" s="336">
        <f t="shared" si="230"/>
        <v>0</v>
      </c>
      <c r="FE82" s="336">
        <f t="shared" si="230"/>
        <v>0</v>
      </c>
      <c r="FF82" s="336">
        <f t="shared" si="230"/>
        <v>0</v>
      </c>
      <c r="FG82" s="336">
        <f t="shared" si="230"/>
        <v>0</v>
      </c>
      <c r="FH82" s="336">
        <f t="shared" si="230"/>
        <v>1</v>
      </c>
      <c r="FI82" s="336">
        <f t="shared" si="230"/>
        <v>1</v>
      </c>
      <c r="FJ82" s="336">
        <f t="shared" si="230"/>
        <v>0</v>
      </c>
      <c r="FK82" s="336">
        <f t="shared" si="230"/>
        <v>0</v>
      </c>
      <c r="FL82" s="336">
        <f t="shared" si="230"/>
        <v>0</v>
      </c>
      <c r="FM82" s="336">
        <f t="shared" si="230"/>
        <v>0</v>
      </c>
      <c r="FN82" s="336">
        <f t="shared" si="230"/>
        <v>0</v>
      </c>
      <c r="FO82" s="336">
        <f t="shared" si="230"/>
        <v>0</v>
      </c>
      <c r="FP82" s="336">
        <f t="shared" si="230"/>
        <v>0</v>
      </c>
      <c r="FQ82" s="336">
        <f t="shared" si="230"/>
        <v>0</v>
      </c>
      <c r="FR82" s="336">
        <f t="shared" si="230"/>
        <v>0</v>
      </c>
      <c r="FS82" s="336">
        <f t="shared" si="230"/>
        <v>0</v>
      </c>
      <c r="FT82" s="336">
        <f t="shared" si="230"/>
        <v>0</v>
      </c>
      <c r="FU82" s="336">
        <f t="shared" si="230"/>
        <v>0</v>
      </c>
      <c r="FV82" s="336">
        <f t="shared" si="230"/>
        <v>3</v>
      </c>
      <c r="FW82" s="336">
        <f t="shared" si="230"/>
        <v>16</v>
      </c>
      <c r="FX82" s="336">
        <f t="shared" si="230"/>
        <v>3</v>
      </c>
      <c r="FY82" s="336">
        <f t="shared" si="230"/>
        <v>30</v>
      </c>
      <c r="FZ82" s="336">
        <f t="shared" si="230"/>
        <v>3</v>
      </c>
      <c r="GA82" s="336">
        <f t="shared" si="230"/>
        <v>42</v>
      </c>
      <c r="GB82" s="336">
        <f t="shared" si="230"/>
        <v>7</v>
      </c>
      <c r="GC82" s="336">
        <f t="shared" si="230"/>
        <v>0</v>
      </c>
      <c r="GD82" s="336">
        <f t="shared" si="230"/>
        <v>0</v>
      </c>
      <c r="GE82" s="336">
        <f t="shared" si="230"/>
        <v>0</v>
      </c>
      <c r="GF82" s="336">
        <f t="shared" si="230"/>
        <v>0</v>
      </c>
      <c r="GG82" s="336">
        <f t="shared" si="230"/>
        <v>0</v>
      </c>
      <c r="GH82" s="336">
        <f t="shared" si="230"/>
        <v>0</v>
      </c>
      <c r="GI82" s="336">
        <f t="shared" si="230"/>
        <v>1</v>
      </c>
      <c r="GJ82" s="336">
        <f t="shared" si="230"/>
        <v>0</v>
      </c>
      <c r="GK82" s="336">
        <f t="shared" si="230"/>
        <v>0</v>
      </c>
      <c r="GL82" s="336">
        <f t="shared" si="230"/>
        <v>0</v>
      </c>
      <c r="GM82" s="336">
        <f t="shared" si="230"/>
        <v>0</v>
      </c>
      <c r="GN82" s="336">
        <f t="shared" si="230"/>
        <v>0</v>
      </c>
      <c r="GO82" s="336">
        <f t="shared" ref="GO82:HM82" si="231">SUM(GO108:GO113)</f>
        <v>0</v>
      </c>
      <c r="GP82" s="336">
        <f t="shared" si="231"/>
        <v>0</v>
      </c>
      <c r="GQ82" s="336">
        <f t="shared" si="231"/>
        <v>0</v>
      </c>
      <c r="GR82" s="336">
        <f t="shared" si="231"/>
        <v>0</v>
      </c>
      <c r="GS82" s="336">
        <f t="shared" si="231"/>
        <v>29</v>
      </c>
      <c r="GT82" s="336">
        <f t="shared" si="231"/>
        <v>44</v>
      </c>
      <c r="GU82" s="336">
        <f t="shared" si="231"/>
        <v>50</v>
      </c>
      <c r="GV82" s="336">
        <f t="shared" si="231"/>
        <v>28</v>
      </c>
      <c r="GW82" s="336">
        <f t="shared" si="231"/>
        <v>53</v>
      </c>
      <c r="GX82" s="336">
        <f t="shared" si="231"/>
        <v>38</v>
      </c>
      <c r="GY82" s="336">
        <f t="shared" si="231"/>
        <v>9</v>
      </c>
      <c r="GZ82" s="336">
        <f t="shared" si="231"/>
        <v>9</v>
      </c>
      <c r="HA82" s="336">
        <f t="shared" si="231"/>
        <v>4</v>
      </c>
      <c r="HB82" s="336">
        <f t="shared" si="231"/>
        <v>1</v>
      </c>
      <c r="HC82" s="336">
        <f t="shared" si="231"/>
        <v>4</v>
      </c>
      <c r="HD82" s="336">
        <f t="shared" si="231"/>
        <v>0</v>
      </c>
      <c r="HE82" s="336">
        <f t="shared" si="231"/>
        <v>7</v>
      </c>
      <c r="HF82" s="336">
        <f t="shared" si="231"/>
        <v>7</v>
      </c>
      <c r="HG82" s="336">
        <f t="shared" si="231"/>
        <v>7</v>
      </c>
      <c r="HH82" s="336">
        <f t="shared" si="231"/>
        <v>0</v>
      </c>
      <c r="HI82" s="336">
        <f t="shared" si="231"/>
        <v>0</v>
      </c>
      <c r="HJ82" s="336">
        <f t="shared" si="231"/>
        <v>0</v>
      </c>
      <c r="HK82" s="336">
        <f t="shared" si="231"/>
        <v>0</v>
      </c>
      <c r="HL82" s="336">
        <f t="shared" si="231"/>
        <v>0</v>
      </c>
      <c r="HM82" s="336">
        <f t="shared" si="231"/>
        <v>0</v>
      </c>
    </row>
    <row r="83" spans="1:221" ht="15" customHeight="1" x14ac:dyDescent="0.2">
      <c r="A83" s="329">
        <v>8</v>
      </c>
      <c r="B83" s="330" t="s">
        <v>350</v>
      </c>
      <c r="C83" s="331"/>
      <c r="D83" s="338"/>
      <c r="E83" s="336">
        <f>SUM(E114:E118)</f>
        <v>0</v>
      </c>
      <c r="F83" s="336">
        <f t="shared" ref="F83:J83" si="232">SUM(F114:F118)</f>
        <v>0</v>
      </c>
      <c r="G83" s="336">
        <f t="shared" si="232"/>
        <v>0</v>
      </c>
      <c r="H83" s="336">
        <f t="shared" si="232"/>
        <v>0</v>
      </c>
      <c r="I83" s="336">
        <f t="shared" si="232"/>
        <v>0</v>
      </c>
      <c r="J83" s="336">
        <f t="shared" si="232"/>
        <v>0</v>
      </c>
      <c r="K83" s="336">
        <f t="shared" ref="K83:BO83" si="233">SUM(K114:K118)</f>
        <v>3</v>
      </c>
      <c r="L83" s="336">
        <f t="shared" si="233"/>
        <v>12</v>
      </c>
      <c r="M83" s="336">
        <f t="shared" si="233"/>
        <v>2</v>
      </c>
      <c r="N83" s="336">
        <f t="shared" si="233"/>
        <v>2</v>
      </c>
      <c r="O83" s="336">
        <f t="shared" si="233"/>
        <v>4</v>
      </c>
      <c r="P83" s="336">
        <f t="shared" si="233"/>
        <v>4</v>
      </c>
      <c r="Q83" s="336">
        <f t="shared" si="233"/>
        <v>0</v>
      </c>
      <c r="R83" s="336">
        <f t="shared" si="233"/>
        <v>0</v>
      </c>
      <c r="S83" s="336">
        <f t="shared" si="233"/>
        <v>6</v>
      </c>
      <c r="T83" s="336">
        <f t="shared" si="233"/>
        <v>6</v>
      </c>
      <c r="U83" s="336">
        <f t="shared" si="233"/>
        <v>1</v>
      </c>
      <c r="V83" s="336">
        <f t="shared" si="233"/>
        <v>1</v>
      </c>
      <c r="W83" s="336">
        <f t="shared" si="233"/>
        <v>0</v>
      </c>
      <c r="X83" s="336">
        <f t="shared" si="233"/>
        <v>0</v>
      </c>
      <c r="Y83" s="336">
        <f t="shared" si="233"/>
        <v>1</v>
      </c>
      <c r="Z83" s="336">
        <f t="shared" si="233"/>
        <v>10</v>
      </c>
      <c r="AA83" s="336">
        <f t="shared" si="233"/>
        <v>5</v>
      </c>
      <c r="AB83" s="336">
        <f t="shared" si="233"/>
        <v>150</v>
      </c>
      <c r="AC83" s="336">
        <f t="shared" si="233"/>
        <v>0</v>
      </c>
      <c r="AD83" s="336">
        <f t="shared" si="233"/>
        <v>0</v>
      </c>
      <c r="AE83" s="336">
        <f t="shared" si="233"/>
        <v>0</v>
      </c>
      <c r="AF83" s="336">
        <f t="shared" si="233"/>
        <v>0</v>
      </c>
      <c r="AG83" s="336">
        <f t="shared" si="233"/>
        <v>0</v>
      </c>
      <c r="AH83" s="336">
        <f t="shared" si="233"/>
        <v>0</v>
      </c>
      <c r="AI83" s="336">
        <f t="shared" si="233"/>
        <v>0</v>
      </c>
      <c r="AJ83" s="336">
        <f t="shared" si="233"/>
        <v>0</v>
      </c>
      <c r="AK83" s="336">
        <f t="shared" si="233"/>
        <v>0</v>
      </c>
      <c r="AL83" s="336">
        <f t="shared" si="233"/>
        <v>1</v>
      </c>
      <c r="AM83" s="336">
        <f t="shared" si="233"/>
        <v>0</v>
      </c>
      <c r="AN83" s="336">
        <f t="shared" si="233"/>
        <v>0</v>
      </c>
      <c r="AO83" s="336">
        <f t="shared" si="233"/>
        <v>0</v>
      </c>
      <c r="AP83" s="336">
        <f t="shared" si="233"/>
        <v>0</v>
      </c>
      <c r="AQ83" s="336">
        <f t="shared" si="233"/>
        <v>0</v>
      </c>
      <c r="AR83" s="336">
        <f t="shared" si="233"/>
        <v>0</v>
      </c>
      <c r="AS83" s="336">
        <f t="shared" si="233"/>
        <v>0</v>
      </c>
      <c r="AT83" s="336">
        <f t="shared" si="233"/>
        <v>0</v>
      </c>
      <c r="AU83" s="336">
        <f t="shared" si="233"/>
        <v>0</v>
      </c>
      <c r="AV83" s="336">
        <f t="shared" si="233"/>
        <v>0</v>
      </c>
      <c r="AW83" s="336">
        <f t="shared" si="233"/>
        <v>1</v>
      </c>
      <c r="AX83" s="336">
        <f t="shared" si="233"/>
        <v>1</v>
      </c>
      <c r="AY83" s="336">
        <f t="shared" si="233"/>
        <v>29</v>
      </c>
      <c r="AZ83" s="336">
        <f t="shared" si="233"/>
        <v>116</v>
      </c>
      <c r="BA83" s="336">
        <f t="shared" si="233"/>
        <v>9</v>
      </c>
      <c r="BB83" s="336">
        <f t="shared" si="233"/>
        <v>9</v>
      </c>
      <c r="BC83" s="336">
        <f t="shared" si="233"/>
        <v>50</v>
      </c>
      <c r="BD83" s="336">
        <f t="shared" si="233"/>
        <v>50</v>
      </c>
      <c r="BE83" s="336">
        <f t="shared" si="233"/>
        <v>4</v>
      </c>
      <c r="BF83" s="336">
        <f t="shared" si="233"/>
        <v>4</v>
      </c>
      <c r="BG83" s="336">
        <f t="shared" si="233"/>
        <v>46</v>
      </c>
      <c r="BH83" s="336">
        <f t="shared" si="233"/>
        <v>46</v>
      </c>
      <c r="BI83" s="336">
        <f t="shared" si="233"/>
        <v>1</v>
      </c>
      <c r="BJ83" s="336">
        <f t="shared" si="233"/>
        <v>1</v>
      </c>
      <c r="BK83" s="336">
        <f t="shared" si="233"/>
        <v>1</v>
      </c>
      <c r="BL83" s="336">
        <f t="shared" si="233"/>
        <v>0</v>
      </c>
      <c r="BM83" s="336">
        <f t="shared" si="233"/>
        <v>1</v>
      </c>
      <c r="BN83" s="336">
        <f t="shared" si="233"/>
        <v>10</v>
      </c>
      <c r="BO83" s="336">
        <f t="shared" si="233"/>
        <v>6</v>
      </c>
      <c r="BP83" s="336">
        <f>SUM(BP114:BP118)</f>
        <v>180</v>
      </c>
      <c r="BQ83" s="336">
        <f t="shared" ref="BQ83:EB83" si="234">SUM(BQ114:BQ118)</f>
        <v>0</v>
      </c>
      <c r="BR83" s="336">
        <f t="shared" si="234"/>
        <v>0</v>
      </c>
      <c r="BS83" s="336">
        <f t="shared" si="234"/>
        <v>0</v>
      </c>
      <c r="BT83" s="336">
        <f t="shared" si="234"/>
        <v>0</v>
      </c>
      <c r="BU83" s="336">
        <f t="shared" si="234"/>
        <v>0</v>
      </c>
      <c r="BV83" s="336">
        <f t="shared" si="234"/>
        <v>0</v>
      </c>
      <c r="BW83" s="336">
        <f t="shared" si="234"/>
        <v>0</v>
      </c>
      <c r="BX83" s="336">
        <f t="shared" si="234"/>
        <v>0</v>
      </c>
      <c r="BY83" s="336">
        <f t="shared" si="234"/>
        <v>1</v>
      </c>
      <c r="BZ83" s="336">
        <f t="shared" si="234"/>
        <v>1</v>
      </c>
      <c r="CA83" s="336">
        <f t="shared" si="234"/>
        <v>0</v>
      </c>
      <c r="CB83" s="336">
        <f t="shared" si="234"/>
        <v>0</v>
      </c>
      <c r="CC83" s="336">
        <f t="shared" si="234"/>
        <v>0</v>
      </c>
      <c r="CD83" s="336">
        <f t="shared" si="234"/>
        <v>0</v>
      </c>
      <c r="CE83" s="336">
        <f t="shared" si="234"/>
        <v>0</v>
      </c>
      <c r="CF83" s="336">
        <f t="shared" si="234"/>
        <v>0</v>
      </c>
      <c r="CG83" s="336">
        <f t="shared" si="234"/>
        <v>0</v>
      </c>
      <c r="CH83" s="336">
        <f t="shared" si="234"/>
        <v>0</v>
      </c>
      <c r="CI83" s="336">
        <f t="shared" si="234"/>
        <v>0</v>
      </c>
      <c r="CJ83" s="336">
        <f t="shared" si="234"/>
        <v>0</v>
      </c>
      <c r="CK83" s="336">
        <f t="shared" si="234"/>
        <v>7</v>
      </c>
      <c r="CL83" s="336">
        <f t="shared" si="234"/>
        <v>7</v>
      </c>
      <c r="CM83" s="336">
        <f t="shared" si="234"/>
        <v>49</v>
      </c>
      <c r="CN83" s="336">
        <f t="shared" si="234"/>
        <v>196</v>
      </c>
      <c r="CO83" s="336">
        <f t="shared" si="234"/>
        <v>2</v>
      </c>
      <c r="CP83" s="336">
        <f t="shared" si="234"/>
        <v>2</v>
      </c>
      <c r="CQ83" s="336">
        <f t="shared" si="234"/>
        <v>67</v>
      </c>
      <c r="CR83" s="336">
        <f t="shared" si="234"/>
        <v>67</v>
      </c>
      <c r="CS83" s="336">
        <f t="shared" si="234"/>
        <v>2</v>
      </c>
      <c r="CT83" s="336">
        <f t="shared" si="234"/>
        <v>2</v>
      </c>
      <c r="CU83" s="336">
        <f t="shared" si="234"/>
        <v>54</v>
      </c>
      <c r="CV83" s="336">
        <f t="shared" si="234"/>
        <v>54</v>
      </c>
      <c r="CW83" s="336">
        <f t="shared" si="234"/>
        <v>13</v>
      </c>
      <c r="CX83" s="336">
        <f t="shared" si="234"/>
        <v>13</v>
      </c>
      <c r="CY83" s="336">
        <f t="shared" si="234"/>
        <v>3</v>
      </c>
      <c r="CZ83" s="336">
        <f t="shared" si="234"/>
        <v>0</v>
      </c>
      <c r="DA83" s="336">
        <f t="shared" si="234"/>
        <v>1</v>
      </c>
      <c r="DB83" s="336">
        <f t="shared" si="234"/>
        <v>10</v>
      </c>
      <c r="DC83" s="336">
        <f t="shared" si="234"/>
        <v>16</v>
      </c>
      <c r="DD83" s="336">
        <f t="shared" si="234"/>
        <v>480</v>
      </c>
      <c r="DE83" s="336">
        <f t="shared" si="234"/>
        <v>0</v>
      </c>
      <c r="DF83" s="336">
        <f t="shared" si="234"/>
        <v>0</v>
      </c>
      <c r="DG83" s="336">
        <f t="shared" si="234"/>
        <v>0</v>
      </c>
      <c r="DH83" s="336">
        <f t="shared" si="234"/>
        <v>0</v>
      </c>
      <c r="DI83" s="336">
        <f t="shared" si="234"/>
        <v>0</v>
      </c>
      <c r="DJ83" s="336">
        <f t="shared" si="234"/>
        <v>0</v>
      </c>
      <c r="DK83" s="336">
        <f t="shared" si="234"/>
        <v>0</v>
      </c>
      <c r="DL83" s="336">
        <f t="shared" si="234"/>
        <v>0</v>
      </c>
      <c r="DM83" s="336">
        <f t="shared" si="234"/>
        <v>1</v>
      </c>
      <c r="DN83" s="336">
        <f t="shared" si="234"/>
        <v>1</v>
      </c>
      <c r="DO83" s="336">
        <f t="shared" si="234"/>
        <v>0</v>
      </c>
      <c r="DP83" s="336">
        <f t="shared" si="234"/>
        <v>0</v>
      </c>
      <c r="DQ83" s="336">
        <f t="shared" si="234"/>
        <v>0</v>
      </c>
      <c r="DR83" s="336">
        <f t="shared" si="234"/>
        <v>0</v>
      </c>
      <c r="DS83" s="336">
        <f t="shared" si="234"/>
        <v>0</v>
      </c>
      <c r="DT83" s="336">
        <f t="shared" si="234"/>
        <v>0</v>
      </c>
      <c r="DU83" s="336">
        <f t="shared" si="234"/>
        <v>0</v>
      </c>
      <c r="DV83" s="336">
        <f t="shared" si="234"/>
        <v>0</v>
      </c>
      <c r="DW83" s="336">
        <f t="shared" si="234"/>
        <v>0</v>
      </c>
      <c r="DX83" s="336">
        <f t="shared" si="234"/>
        <v>0</v>
      </c>
      <c r="DY83" s="336">
        <f t="shared" si="234"/>
        <v>0</v>
      </c>
      <c r="DZ83" s="336">
        <f t="shared" si="234"/>
        <v>0</v>
      </c>
      <c r="EA83" s="336">
        <f t="shared" si="234"/>
        <v>0</v>
      </c>
      <c r="EB83" s="336">
        <f t="shared" si="234"/>
        <v>0</v>
      </c>
      <c r="EC83" s="336">
        <f t="shared" ref="EC83:GN83" si="235">SUM(EC114:EC118)</f>
        <v>0</v>
      </c>
      <c r="ED83" s="336">
        <f t="shared" si="235"/>
        <v>0</v>
      </c>
      <c r="EE83" s="336">
        <f t="shared" si="235"/>
        <v>0</v>
      </c>
      <c r="EF83" s="336">
        <f t="shared" si="235"/>
        <v>0</v>
      </c>
      <c r="EG83" s="336">
        <f t="shared" si="235"/>
        <v>0</v>
      </c>
      <c r="EH83" s="336">
        <f t="shared" si="235"/>
        <v>0</v>
      </c>
      <c r="EI83" s="336">
        <f t="shared" si="235"/>
        <v>0</v>
      </c>
      <c r="EJ83" s="336">
        <f t="shared" si="235"/>
        <v>0</v>
      </c>
      <c r="EK83" s="336">
        <f t="shared" si="235"/>
        <v>0</v>
      </c>
      <c r="EL83" s="336">
        <f t="shared" si="235"/>
        <v>0</v>
      </c>
      <c r="EM83" s="336">
        <f t="shared" si="235"/>
        <v>0</v>
      </c>
      <c r="EN83" s="336">
        <f t="shared" si="235"/>
        <v>0</v>
      </c>
      <c r="EO83" s="336">
        <f t="shared" si="235"/>
        <v>0</v>
      </c>
      <c r="EP83" s="336">
        <f t="shared" si="235"/>
        <v>0</v>
      </c>
      <c r="EQ83" s="336">
        <f t="shared" si="235"/>
        <v>0</v>
      </c>
      <c r="ER83" s="336">
        <f t="shared" si="235"/>
        <v>0</v>
      </c>
      <c r="ES83" s="336">
        <f t="shared" si="235"/>
        <v>0</v>
      </c>
      <c r="ET83" s="336">
        <f t="shared" si="235"/>
        <v>0</v>
      </c>
      <c r="EU83" s="336">
        <f t="shared" si="235"/>
        <v>0</v>
      </c>
      <c r="EV83" s="336">
        <f t="shared" si="235"/>
        <v>0</v>
      </c>
      <c r="EW83" s="336">
        <f t="shared" si="235"/>
        <v>0</v>
      </c>
      <c r="EX83" s="336">
        <f t="shared" si="235"/>
        <v>0</v>
      </c>
      <c r="EY83" s="336">
        <f t="shared" si="235"/>
        <v>0</v>
      </c>
      <c r="EZ83" s="336">
        <f t="shared" si="235"/>
        <v>0</v>
      </c>
      <c r="FA83" s="336">
        <f t="shared" si="235"/>
        <v>0</v>
      </c>
      <c r="FB83" s="336">
        <f t="shared" si="235"/>
        <v>0</v>
      </c>
      <c r="FC83" s="336">
        <f t="shared" si="235"/>
        <v>0</v>
      </c>
      <c r="FD83" s="336">
        <f t="shared" si="235"/>
        <v>0</v>
      </c>
      <c r="FE83" s="336">
        <f t="shared" si="235"/>
        <v>0</v>
      </c>
      <c r="FF83" s="336">
        <f t="shared" si="235"/>
        <v>0</v>
      </c>
      <c r="FG83" s="336">
        <f t="shared" si="235"/>
        <v>0</v>
      </c>
      <c r="FH83" s="336">
        <f t="shared" si="235"/>
        <v>0</v>
      </c>
      <c r="FI83" s="336">
        <f t="shared" si="235"/>
        <v>0</v>
      </c>
      <c r="FJ83" s="336">
        <f t="shared" si="235"/>
        <v>0</v>
      </c>
      <c r="FK83" s="336">
        <f t="shared" si="235"/>
        <v>0</v>
      </c>
      <c r="FL83" s="336">
        <f t="shared" si="235"/>
        <v>0</v>
      </c>
      <c r="FM83" s="336">
        <f t="shared" si="235"/>
        <v>0</v>
      </c>
      <c r="FN83" s="336">
        <f t="shared" si="235"/>
        <v>0</v>
      </c>
      <c r="FO83" s="336">
        <f t="shared" si="235"/>
        <v>0</v>
      </c>
      <c r="FP83" s="336">
        <f t="shared" si="235"/>
        <v>3</v>
      </c>
      <c r="FQ83" s="336">
        <f t="shared" si="235"/>
        <v>43</v>
      </c>
      <c r="FR83" s="336">
        <f t="shared" si="235"/>
        <v>1</v>
      </c>
      <c r="FS83" s="336">
        <f t="shared" si="235"/>
        <v>0</v>
      </c>
      <c r="FT83" s="336">
        <f t="shared" si="235"/>
        <v>0</v>
      </c>
      <c r="FU83" s="336">
        <f t="shared" si="235"/>
        <v>0</v>
      </c>
      <c r="FV83" s="336">
        <f t="shared" si="235"/>
        <v>1</v>
      </c>
      <c r="FW83" s="336">
        <f t="shared" si="235"/>
        <v>96</v>
      </c>
      <c r="FX83" s="336">
        <f t="shared" si="235"/>
        <v>100</v>
      </c>
      <c r="FY83" s="336">
        <f t="shared" si="235"/>
        <v>30</v>
      </c>
      <c r="FZ83" s="336">
        <f t="shared" si="235"/>
        <v>6</v>
      </c>
      <c r="GA83" s="336">
        <f t="shared" si="235"/>
        <v>35</v>
      </c>
      <c r="GB83" s="336">
        <f t="shared" si="235"/>
        <v>2</v>
      </c>
      <c r="GC83" s="336">
        <f t="shared" si="235"/>
        <v>0</v>
      </c>
      <c r="GD83" s="336">
        <f t="shared" si="235"/>
        <v>0</v>
      </c>
      <c r="GE83" s="336">
        <f t="shared" si="235"/>
        <v>0</v>
      </c>
      <c r="GF83" s="336">
        <f t="shared" si="235"/>
        <v>0</v>
      </c>
      <c r="GG83" s="336">
        <f t="shared" si="235"/>
        <v>0</v>
      </c>
      <c r="GH83" s="336">
        <f t="shared" si="235"/>
        <v>0</v>
      </c>
      <c r="GI83" s="336">
        <f t="shared" si="235"/>
        <v>0</v>
      </c>
      <c r="GJ83" s="336">
        <f t="shared" si="235"/>
        <v>0</v>
      </c>
      <c r="GK83" s="336">
        <f t="shared" si="235"/>
        <v>0</v>
      </c>
      <c r="GL83" s="336">
        <f t="shared" si="235"/>
        <v>0</v>
      </c>
      <c r="GM83" s="336">
        <f t="shared" si="235"/>
        <v>0</v>
      </c>
      <c r="GN83" s="336">
        <f t="shared" si="235"/>
        <v>0</v>
      </c>
      <c r="GO83" s="336">
        <f t="shared" ref="GO83:HM83" si="236">SUM(GO114:GO118)</f>
        <v>0</v>
      </c>
      <c r="GP83" s="336">
        <f t="shared" si="236"/>
        <v>0</v>
      </c>
      <c r="GQ83" s="336">
        <f t="shared" si="236"/>
        <v>0</v>
      </c>
      <c r="GR83" s="336">
        <f t="shared" si="236"/>
        <v>0</v>
      </c>
      <c r="GS83" s="336">
        <f t="shared" si="236"/>
        <v>6</v>
      </c>
      <c r="GT83" s="336">
        <f t="shared" si="236"/>
        <v>6</v>
      </c>
      <c r="GU83" s="336">
        <f t="shared" si="236"/>
        <v>41</v>
      </c>
      <c r="GV83" s="336">
        <f t="shared" si="236"/>
        <v>0</v>
      </c>
      <c r="GW83" s="336">
        <f t="shared" si="236"/>
        <v>48</v>
      </c>
      <c r="GX83" s="336">
        <f t="shared" si="236"/>
        <v>7</v>
      </c>
      <c r="GY83" s="336">
        <f t="shared" si="236"/>
        <v>0</v>
      </c>
      <c r="GZ83" s="336">
        <f t="shared" si="236"/>
        <v>0</v>
      </c>
      <c r="HA83" s="336">
        <f t="shared" si="236"/>
        <v>1</v>
      </c>
      <c r="HB83" s="336">
        <f t="shared" si="236"/>
        <v>0</v>
      </c>
      <c r="HC83" s="336">
        <f t="shared" si="236"/>
        <v>1</v>
      </c>
      <c r="HD83" s="336">
        <f t="shared" si="236"/>
        <v>0</v>
      </c>
      <c r="HE83" s="336">
        <f t="shared" si="236"/>
        <v>14</v>
      </c>
      <c r="HF83" s="336">
        <f t="shared" si="236"/>
        <v>14</v>
      </c>
      <c r="HG83" s="336">
        <f t="shared" si="236"/>
        <v>14</v>
      </c>
      <c r="HH83" s="336">
        <f t="shared" si="236"/>
        <v>0</v>
      </c>
      <c r="HI83" s="336">
        <f t="shared" si="236"/>
        <v>0</v>
      </c>
      <c r="HJ83" s="336">
        <f t="shared" si="236"/>
        <v>0</v>
      </c>
      <c r="HK83" s="336">
        <f t="shared" si="236"/>
        <v>0</v>
      </c>
      <c r="HL83" s="336">
        <f t="shared" si="236"/>
        <v>0</v>
      </c>
      <c r="HM83" s="336">
        <f t="shared" si="236"/>
        <v>0</v>
      </c>
    </row>
    <row r="84" spans="1:221" ht="15" customHeight="1" thickBot="1" x14ac:dyDescent="0.25">
      <c r="A84" s="332">
        <v>9</v>
      </c>
      <c r="B84" s="333" t="s">
        <v>351</v>
      </c>
      <c r="C84" s="334"/>
      <c r="D84" s="338"/>
      <c r="E84" s="337">
        <f>SUM(E119:E122)</f>
        <v>0</v>
      </c>
      <c r="F84" s="337">
        <f t="shared" ref="F84:J84" si="237">SUM(F119:F122)</f>
        <v>0</v>
      </c>
      <c r="G84" s="337">
        <f t="shared" si="237"/>
        <v>0</v>
      </c>
      <c r="H84" s="337">
        <f t="shared" si="237"/>
        <v>0</v>
      </c>
      <c r="I84" s="337">
        <f t="shared" si="237"/>
        <v>3</v>
      </c>
      <c r="J84" s="337">
        <f t="shared" si="237"/>
        <v>3</v>
      </c>
      <c r="K84" s="337">
        <f t="shared" ref="K84:BO84" si="238">SUM(K119:K122)</f>
        <v>1</v>
      </c>
      <c r="L84" s="337">
        <f t="shared" si="238"/>
        <v>4</v>
      </c>
      <c r="M84" s="337">
        <f t="shared" si="238"/>
        <v>0</v>
      </c>
      <c r="N84" s="337">
        <f t="shared" si="238"/>
        <v>0</v>
      </c>
      <c r="O84" s="337">
        <f t="shared" si="238"/>
        <v>2</v>
      </c>
      <c r="P84" s="337">
        <f t="shared" si="238"/>
        <v>2</v>
      </c>
      <c r="Q84" s="337">
        <f t="shared" si="238"/>
        <v>0</v>
      </c>
      <c r="R84" s="337">
        <f t="shared" si="238"/>
        <v>0</v>
      </c>
      <c r="S84" s="337">
        <f t="shared" si="238"/>
        <v>2</v>
      </c>
      <c r="T84" s="337">
        <f t="shared" si="238"/>
        <v>2</v>
      </c>
      <c r="U84" s="337">
        <f t="shared" si="238"/>
        <v>0</v>
      </c>
      <c r="V84" s="337">
        <f t="shared" si="238"/>
        <v>0</v>
      </c>
      <c r="W84" s="337">
        <f t="shared" si="238"/>
        <v>0</v>
      </c>
      <c r="X84" s="337">
        <f t="shared" si="238"/>
        <v>0</v>
      </c>
      <c r="Y84" s="337">
        <f t="shared" si="238"/>
        <v>1</v>
      </c>
      <c r="Z84" s="337">
        <f t="shared" si="238"/>
        <v>10</v>
      </c>
      <c r="AA84" s="337">
        <f t="shared" si="238"/>
        <v>1</v>
      </c>
      <c r="AB84" s="337">
        <f t="shared" si="238"/>
        <v>30</v>
      </c>
      <c r="AC84" s="337">
        <f t="shared" si="238"/>
        <v>0</v>
      </c>
      <c r="AD84" s="337">
        <f t="shared" si="238"/>
        <v>0</v>
      </c>
      <c r="AE84" s="337">
        <f t="shared" si="238"/>
        <v>0</v>
      </c>
      <c r="AF84" s="337">
        <f t="shared" si="238"/>
        <v>0</v>
      </c>
      <c r="AG84" s="337">
        <f t="shared" si="238"/>
        <v>0</v>
      </c>
      <c r="AH84" s="337">
        <f t="shared" si="238"/>
        <v>0</v>
      </c>
      <c r="AI84" s="337">
        <f t="shared" si="238"/>
        <v>0</v>
      </c>
      <c r="AJ84" s="337">
        <f t="shared" si="238"/>
        <v>0</v>
      </c>
      <c r="AK84" s="337">
        <f t="shared" si="238"/>
        <v>0</v>
      </c>
      <c r="AL84" s="337">
        <f t="shared" si="238"/>
        <v>0</v>
      </c>
      <c r="AM84" s="337">
        <f t="shared" si="238"/>
        <v>0</v>
      </c>
      <c r="AN84" s="337">
        <f t="shared" si="238"/>
        <v>0</v>
      </c>
      <c r="AO84" s="337">
        <f t="shared" si="238"/>
        <v>0</v>
      </c>
      <c r="AP84" s="337">
        <f t="shared" si="238"/>
        <v>0</v>
      </c>
      <c r="AQ84" s="337">
        <f t="shared" si="238"/>
        <v>0</v>
      </c>
      <c r="AR84" s="337">
        <f t="shared" si="238"/>
        <v>0</v>
      </c>
      <c r="AS84" s="337">
        <f t="shared" si="238"/>
        <v>0</v>
      </c>
      <c r="AT84" s="337">
        <f t="shared" si="238"/>
        <v>0</v>
      </c>
      <c r="AU84" s="337">
        <f t="shared" si="238"/>
        <v>0</v>
      </c>
      <c r="AV84" s="337">
        <f t="shared" si="238"/>
        <v>0</v>
      </c>
      <c r="AW84" s="337">
        <f t="shared" si="238"/>
        <v>2</v>
      </c>
      <c r="AX84" s="337">
        <f t="shared" si="238"/>
        <v>2</v>
      </c>
      <c r="AY84" s="337">
        <f t="shared" si="238"/>
        <v>12</v>
      </c>
      <c r="AZ84" s="337">
        <f t="shared" si="238"/>
        <v>48</v>
      </c>
      <c r="BA84" s="337">
        <f t="shared" si="238"/>
        <v>1</v>
      </c>
      <c r="BB84" s="337">
        <f t="shared" si="238"/>
        <v>1</v>
      </c>
      <c r="BC84" s="337">
        <f t="shared" si="238"/>
        <v>30</v>
      </c>
      <c r="BD84" s="337">
        <f t="shared" si="238"/>
        <v>30</v>
      </c>
      <c r="BE84" s="337">
        <f t="shared" si="238"/>
        <v>3</v>
      </c>
      <c r="BF84" s="337">
        <f t="shared" si="238"/>
        <v>3</v>
      </c>
      <c r="BG84" s="337">
        <f t="shared" si="238"/>
        <v>42</v>
      </c>
      <c r="BH84" s="337">
        <f t="shared" si="238"/>
        <v>42</v>
      </c>
      <c r="BI84" s="337">
        <f t="shared" si="238"/>
        <v>2</v>
      </c>
      <c r="BJ84" s="337">
        <f t="shared" si="238"/>
        <v>2</v>
      </c>
      <c r="BK84" s="337">
        <f t="shared" si="238"/>
        <v>0</v>
      </c>
      <c r="BL84" s="337">
        <f t="shared" si="238"/>
        <v>0</v>
      </c>
      <c r="BM84" s="337">
        <f t="shared" si="238"/>
        <v>0</v>
      </c>
      <c r="BN84" s="337">
        <f t="shared" si="238"/>
        <v>0</v>
      </c>
      <c r="BO84" s="337">
        <f t="shared" si="238"/>
        <v>7</v>
      </c>
      <c r="BP84" s="337">
        <f>SUM(BP119:BP122)</f>
        <v>210</v>
      </c>
      <c r="BQ84" s="337">
        <f t="shared" ref="BQ84:EB84" si="239">SUM(BQ119:BQ122)</f>
        <v>0</v>
      </c>
      <c r="BR84" s="337">
        <f t="shared" si="239"/>
        <v>0</v>
      </c>
      <c r="BS84" s="337">
        <f t="shared" si="239"/>
        <v>0</v>
      </c>
      <c r="BT84" s="337">
        <f t="shared" si="239"/>
        <v>0</v>
      </c>
      <c r="BU84" s="337">
        <f t="shared" si="239"/>
        <v>0</v>
      </c>
      <c r="BV84" s="337">
        <f t="shared" si="239"/>
        <v>0</v>
      </c>
      <c r="BW84" s="337">
        <f t="shared" si="239"/>
        <v>0</v>
      </c>
      <c r="BX84" s="337">
        <f t="shared" si="239"/>
        <v>0</v>
      </c>
      <c r="BY84" s="337">
        <f t="shared" si="239"/>
        <v>1</v>
      </c>
      <c r="BZ84" s="337">
        <f t="shared" si="239"/>
        <v>7</v>
      </c>
      <c r="CA84" s="337">
        <f t="shared" si="239"/>
        <v>0</v>
      </c>
      <c r="CB84" s="337">
        <f t="shared" si="239"/>
        <v>0</v>
      </c>
      <c r="CC84" s="337">
        <f t="shared" si="239"/>
        <v>0</v>
      </c>
      <c r="CD84" s="337">
        <f t="shared" si="239"/>
        <v>0</v>
      </c>
      <c r="CE84" s="337">
        <f t="shared" si="239"/>
        <v>0</v>
      </c>
      <c r="CF84" s="337">
        <f t="shared" si="239"/>
        <v>0</v>
      </c>
      <c r="CG84" s="337">
        <f t="shared" si="239"/>
        <v>0</v>
      </c>
      <c r="CH84" s="337">
        <f t="shared" si="239"/>
        <v>0</v>
      </c>
      <c r="CI84" s="337">
        <f t="shared" si="239"/>
        <v>0</v>
      </c>
      <c r="CJ84" s="337">
        <f t="shared" si="239"/>
        <v>0</v>
      </c>
      <c r="CK84" s="337">
        <f t="shared" si="239"/>
        <v>2</v>
      </c>
      <c r="CL84" s="337">
        <f t="shared" si="239"/>
        <v>2</v>
      </c>
      <c r="CM84" s="337">
        <f t="shared" si="239"/>
        <v>14</v>
      </c>
      <c r="CN84" s="337">
        <f t="shared" si="239"/>
        <v>56</v>
      </c>
      <c r="CO84" s="337">
        <f t="shared" si="239"/>
        <v>1</v>
      </c>
      <c r="CP84" s="337">
        <f t="shared" si="239"/>
        <v>1</v>
      </c>
      <c r="CQ84" s="337">
        <f t="shared" si="239"/>
        <v>20</v>
      </c>
      <c r="CR84" s="337">
        <f t="shared" si="239"/>
        <v>20</v>
      </c>
      <c r="CS84" s="337">
        <f t="shared" si="239"/>
        <v>2</v>
      </c>
      <c r="CT84" s="337">
        <f t="shared" si="239"/>
        <v>2</v>
      </c>
      <c r="CU84" s="337">
        <f t="shared" si="239"/>
        <v>18</v>
      </c>
      <c r="CV84" s="337">
        <f t="shared" si="239"/>
        <v>18</v>
      </c>
      <c r="CW84" s="337">
        <f t="shared" si="239"/>
        <v>1</v>
      </c>
      <c r="CX84" s="337">
        <f t="shared" si="239"/>
        <v>1</v>
      </c>
      <c r="CY84" s="337">
        <f t="shared" si="239"/>
        <v>0</v>
      </c>
      <c r="CZ84" s="337">
        <f t="shared" si="239"/>
        <v>0</v>
      </c>
      <c r="DA84" s="337">
        <f t="shared" si="239"/>
        <v>0</v>
      </c>
      <c r="DB84" s="337">
        <f t="shared" si="239"/>
        <v>0</v>
      </c>
      <c r="DC84" s="337">
        <f t="shared" si="239"/>
        <v>3</v>
      </c>
      <c r="DD84" s="337">
        <f t="shared" si="239"/>
        <v>90</v>
      </c>
      <c r="DE84" s="337">
        <f t="shared" si="239"/>
        <v>0</v>
      </c>
      <c r="DF84" s="337">
        <f t="shared" si="239"/>
        <v>0</v>
      </c>
      <c r="DG84" s="337">
        <f t="shared" si="239"/>
        <v>0</v>
      </c>
      <c r="DH84" s="337">
        <f t="shared" si="239"/>
        <v>0</v>
      </c>
      <c r="DI84" s="337">
        <f t="shared" si="239"/>
        <v>0</v>
      </c>
      <c r="DJ84" s="337">
        <f t="shared" si="239"/>
        <v>0</v>
      </c>
      <c r="DK84" s="337">
        <f t="shared" si="239"/>
        <v>0</v>
      </c>
      <c r="DL84" s="337">
        <f t="shared" si="239"/>
        <v>0</v>
      </c>
      <c r="DM84" s="337">
        <f t="shared" si="239"/>
        <v>1</v>
      </c>
      <c r="DN84" s="337">
        <f t="shared" si="239"/>
        <v>4</v>
      </c>
      <c r="DO84" s="337">
        <f t="shared" si="239"/>
        <v>0</v>
      </c>
      <c r="DP84" s="337">
        <f t="shared" si="239"/>
        <v>0</v>
      </c>
      <c r="DQ84" s="337">
        <f t="shared" si="239"/>
        <v>0</v>
      </c>
      <c r="DR84" s="337">
        <f t="shared" si="239"/>
        <v>0</v>
      </c>
      <c r="DS84" s="337">
        <f t="shared" si="239"/>
        <v>0</v>
      </c>
      <c r="DT84" s="337">
        <f t="shared" si="239"/>
        <v>0</v>
      </c>
      <c r="DU84" s="337">
        <f t="shared" si="239"/>
        <v>0</v>
      </c>
      <c r="DV84" s="337">
        <f t="shared" si="239"/>
        <v>0</v>
      </c>
      <c r="DW84" s="337">
        <f t="shared" si="239"/>
        <v>0</v>
      </c>
      <c r="DX84" s="337">
        <f t="shared" si="239"/>
        <v>0</v>
      </c>
      <c r="DY84" s="337">
        <f t="shared" si="239"/>
        <v>0</v>
      </c>
      <c r="DZ84" s="337">
        <f t="shared" si="239"/>
        <v>0</v>
      </c>
      <c r="EA84" s="337">
        <f t="shared" si="239"/>
        <v>0</v>
      </c>
      <c r="EB84" s="337">
        <f t="shared" si="239"/>
        <v>0</v>
      </c>
      <c r="EC84" s="337">
        <f t="shared" ref="EC84:GN84" si="240">SUM(EC119:EC122)</f>
        <v>0</v>
      </c>
      <c r="ED84" s="337">
        <f t="shared" si="240"/>
        <v>0</v>
      </c>
      <c r="EE84" s="337">
        <f t="shared" si="240"/>
        <v>0</v>
      </c>
      <c r="EF84" s="337">
        <f t="shared" si="240"/>
        <v>0</v>
      </c>
      <c r="EG84" s="337">
        <f t="shared" si="240"/>
        <v>0</v>
      </c>
      <c r="EH84" s="337">
        <f t="shared" si="240"/>
        <v>0</v>
      </c>
      <c r="EI84" s="337">
        <f t="shared" si="240"/>
        <v>0</v>
      </c>
      <c r="EJ84" s="337">
        <f t="shared" si="240"/>
        <v>0</v>
      </c>
      <c r="EK84" s="337">
        <f t="shared" si="240"/>
        <v>0</v>
      </c>
      <c r="EL84" s="337">
        <f t="shared" si="240"/>
        <v>0</v>
      </c>
      <c r="EM84" s="337">
        <f t="shared" si="240"/>
        <v>0</v>
      </c>
      <c r="EN84" s="337">
        <f t="shared" si="240"/>
        <v>0</v>
      </c>
      <c r="EO84" s="337">
        <f t="shared" si="240"/>
        <v>0</v>
      </c>
      <c r="EP84" s="337">
        <f t="shared" si="240"/>
        <v>0</v>
      </c>
      <c r="EQ84" s="337">
        <f t="shared" si="240"/>
        <v>0</v>
      </c>
      <c r="ER84" s="337">
        <f t="shared" si="240"/>
        <v>0</v>
      </c>
      <c r="ES84" s="337">
        <f t="shared" si="240"/>
        <v>0</v>
      </c>
      <c r="ET84" s="337">
        <f t="shared" si="240"/>
        <v>0</v>
      </c>
      <c r="EU84" s="337">
        <f t="shared" si="240"/>
        <v>0</v>
      </c>
      <c r="EV84" s="337">
        <f t="shared" si="240"/>
        <v>0</v>
      </c>
      <c r="EW84" s="337">
        <f t="shared" si="240"/>
        <v>0</v>
      </c>
      <c r="EX84" s="337">
        <f t="shared" si="240"/>
        <v>0</v>
      </c>
      <c r="EY84" s="337">
        <f t="shared" si="240"/>
        <v>0</v>
      </c>
      <c r="EZ84" s="337">
        <f t="shared" si="240"/>
        <v>0</v>
      </c>
      <c r="FA84" s="337">
        <f t="shared" si="240"/>
        <v>0</v>
      </c>
      <c r="FB84" s="337">
        <f t="shared" si="240"/>
        <v>0</v>
      </c>
      <c r="FC84" s="337">
        <f t="shared" si="240"/>
        <v>0</v>
      </c>
      <c r="FD84" s="337">
        <f t="shared" si="240"/>
        <v>0</v>
      </c>
      <c r="FE84" s="337">
        <f t="shared" si="240"/>
        <v>0</v>
      </c>
      <c r="FF84" s="337">
        <f t="shared" si="240"/>
        <v>0</v>
      </c>
      <c r="FG84" s="337">
        <f t="shared" si="240"/>
        <v>0</v>
      </c>
      <c r="FH84" s="337">
        <f t="shared" si="240"/>
        <v>0</v>
      </c>
      <c r="FI84" s="337">
        <f t="shared" si="240"/>
        <v>0</v>
      </c>
      <c r="FJ84" s="337">
        <f t="shared" si="240"/>
        <v>0</v>
      </c>
      <c r="FK84" s="337">
        <f t="shared" si="240"/>
        <v>0</v>
      </c>
      <c r="FL84" s="337">
        <f t="shared" si="240"/>
        <v>0</v>
      </c>
      <c r="FM84" s="337">
        <f t="shared" si="240"/>
        <v>0</v>
      </c>
      <c r="FN84" s="337">
        <f t="shared" si="240"/>
        <v>0</v>
      </c>
      <c r="FO84" s="337">
        <f t="shared" si="240"/>
        <v>0</v>
      </c>
      <c r="FP84" s="337">
        <f t="shared" si="240"/>
        <v>0</v>
      </c>
      <c r="FQ84" s="337">
        <f t="shared" si="240"/>
        <v>0</v>
      </c>
      <c r="FR84" s="337">
        <f t="shared" si="240"/>
        <v>0</v>
      </c>
      <c r="FS84" s="337">
        <f t="shared" si="240"/>
        <v>0</v>
      </c>
      <c r="FT84" s="337">
        <f t="shared" si="240"/>
        <v>0</v>
      </c>
      <c r="FU84" s="337">
        <f t="shared" si="240"/>
        <v>0</v>
      </c>
      <c r="FV84" s="337">
        <f t="shared" si="240"/>
        <v>1</v>
      </c>
      <c r="FW84" s="337">
        <f t="shared" si="240"/>
        <v>4</v>
      </c>
      <c r="FX84" s="337">
        <f t="shared" si="240"/>
        <v>0</v>
      </c>
      <c r="FY84" s="337">
        <f t="shared" si="240"/>
        <v>21</v>
      </c>
      <c r="FZ84" s="337">
        <f t="shared" si="240"/>
        <v>6</v>
      </c>
      <c r="GA84" s="337">
        <f t="shared" si="240"/>
        <v>16</v>
      </c>
      <c r="GB84" s="337">
        <f t="shared" si="240"/>
        <v>19</v>
      </c>
      <c r="GC84" s="337">
        <f t="shared" si="240"/>
        <v>0</v>
      </c>
      <c r="GD84" s="337">
        <f t="shared" si="240"/>
        <v>0</v>
      </c>
      <c r="GE84" s="337">
        <f t="shared" si="240"/>
        <v>0</v>
      </c>
      <c r="GF84" s="337">
        <f t="shared" si="240"/>
        <v>0</v>
      </c>
      <c r="GG84" s="337">
        <f t="shared" si="240"/>
        <v>0</v>
      </c>
      <c r="GH84" s="337">
        <f t="shared" si="240"/>
        <v>0</v>
      </c>
      <c r="GI84" s="337">
        <f t="shared" si="240"/>
        <v>0</v>
      </c>
      <c r="GJ84" s="337">
        <f t="shared" si="240"/>
        <v>0</v>
      </c>
      <c r="GK84" s="337">
        <f t="shared" si="240"/>
        <v>0</v>
      </c>
      <c r="GL84" s="337">
        <f t="shared" si="240"/>
        <v>0</v>
      </c>
      <c r="GM84" s="337">
        <f t="shared" si="240"/>
        <v>0</v>
      </c>
      <c r="GN84" s="337">
        <f t="shared" si="240"/>
        <v>0</v>
      </c>
      <c r="GO84" s="337">
        <f t="shared" ref="GO84:HM84" si="241">SUM(GO119:GO122)</f>
        <v>0</v>
      </c>
      <c r="GP84" s="337">
        <f t="shared" si="241"/>
        <v>0</v>
      </c>
      <c r="GQ84" s="337">
        <f t="shared" si="241"/>
        <v>0</v>
      </c>
      <c r="GR84" s="337">
        <f t="shared" si="241"/>
        <v>0</v>
      </c>
      <c r="GS84" s="337">
        <f t="shared" si="241"/>
        <v>9</v>
      </c>
      <c r="GT84" s="337">
        <f t="shared" si="241"/>
        <v>3</v>
      </c>
      <c r="GU84" s="337">
        <f t="shared" si="241"/>
        <v>12</v>
      </c>
      <c r="GV84" s="337">
        <f t="shared" si="241"/>
        <v>0</v>
      </c>
      <c r="GW84" s="337">
        <f t="shared" si="241"/>
        <v>19</v>
      </c>
      <c r="GX84" s="337">
        <f t="shared" si="241"/>
        <v>0</v>
      </c>
      <c r="GY84" s="337">
        <f t="shared" si="241"/>
        <v>2</v>
      </c>
      <c r="GZ84" s="337">
        <f t="shared" si="241"/>
        <v>0</v>
      </c>
      <c r="HA84" s="337">
        <f t="shared" si="241"/>
        <v>4</v>
      </c>
      <c r="HB84" s="337">
        <f t="shared" si="241"/>
        <v>0</v>
      </c>
      <c r="HC84" s="337">
        <f t="shared" si="241"/>
        <v>6</v>
      </c>
      <c r="HD84" s="337">
        <f t="shared" si="241"/>
        <v>0</v>
      </c>
      <c r="HE84" s="337">
        <f t="shared" si="241"/>
        <v>17</v>
      </c>
      <c r="HF84" s="337">
        <f t="shared" si="241"/>
        <v>17</v>
      </c>
      <c r="HG84" s="337">
        <f t="shared" si="241"/>
        <v>17</v>
      </c>
      <c r="HH84" s="337">
        <f t="shared" si="241"/>
        <v>0</v>
      </c>
      <c r="HI84" s="337">
        <f t="shared" si="241"/>
        <v>0</v>
      </c>
      <c r="HJ84" s="337">
        <f t="shared" si="241"/>
        <v>0</v>
      </c>
      <c r="HK84" s="337">
        <f t="shared" si="241"/>
        <v>0</v>
      </c>
      <c r="HL84" s="337">
        <f t="shared" si="241"/>
        <v>0</v>
      </c>
      <c r="HM84" s="337">
        <f t="shared" si="241"/>
        <v>0</v>
      </c>
    </row>
    <row r="85" spans="1:221" x14ac:dyDescent="0.2">
      <c r="A85" s="353">
        <v>10</v>
      </c>
      <c r="B85" s="324" t="s">
        <v>303</v>
      </c>
      <c r="C85" s="130"/>
      <c r="D85" s="131"/>
      <c r="E85" s="368">
        <v>0</v>
      </c>
      <c r="F85" s="368">
        <v>0</v>
      </c>
      <c r="G85" s="368">
        <v>0</v>
      </c>
      <c r="H85" s="368">
        <v>0</v>
      </c>
      <c r="I85" s="368">
        <v>0</v>
      </c>
      <c r="J85" s="368">
        <v>0</v>
      </c>
      <c r="K85" s="368">
        <v>0</v>
      </c>
      <c r="L85" s="368">
        <v>0</v>
      </c>
      <c r="M85" s="368">
        <v>2</v>
      </c>
      <c r="N85" s="368">
        <v>2</v>
      </c>
      <c r="O85" s="368">
        <v>2</v>
      </c>
      <c r="P85" s="368">
        <v>2</v>
      </c>
      <c r="Q85" s="368">
        <v>1</v>
      </c>
      <c r="R85" s="370">
        <v>1</v>
      </c>
      <c r="S85" s="368">
        <v>1</v>
      </c>
      <c r="T85" s="368">
        <v>1</v>
      </c>
      <c r="U85" s="368">
        <v>1</v>
      </c>
      <c r="V85" s="368">
        <v>1</v>
      </c>
      <c r="W85" s="368">
        <v>0</v>
      </c>
      <c r="X85" s="368">
        <v>0</v>
      </c>
      <c r="Y85" s="368">
        <v>0</v>
      </c>
      <c r="Z85" s="368">
        <v>0</v>
      </c>
      <c r="AA85" s="368">
        <v>0</v>
      </c>
      <c r="AB85" s="368">
        <v>0</v>
      </c>
      <c r="AC85" s="368">
        <v>0</v>
      </c>
      <c r="AD85" s="368">
        <v>0</v>
      </c>
      <c r="AE85" s="368">
        <v>0</v>
      </c>
      <c r="AF85" s="368">
        <v>0</v>
      </c>
      <c r="AG85" s="368">
        <v>0</v>
      </c>
      <c r="AH85" s="368">
        <v>0</v>
      </c>
      <c r="AI85" s="368">
        <v>0</v>
      </c>
      <c r="AJ85" s="368">
        <v>0</v>
      </c>
      <c r="AK85" s="368">
        <v>0</v>
      </c>
      <c r="AL85" s="368">
        <v>0</v>
      </c>
      <c r="AM85" s="368">
        <v>0</v>
      </c>
      <c r="AN85" s="368">
        <v>0</v>
      </c>
      <c r="AO85" s="368">
        <v>0</v>
      </c>
      <c r="AP85" s="368">
        <v>0</v>
      </c>
      <c r="AQ85" s="368">
        <v>0</v>
      </c>
      <c r="AR85" s="368">
        <v>0</v>
      </c>
      <c r="AS85" s="368">
        <v>0</v>
      </c>
      <c r="AT85" s="368">
        <v>0</v>
      </c>
      <c r="AU85" s="368">
        <v>0</v>
      </c>
      <c r="AV85" s="368">
        <v>0</v>
      </c>
      <c r="AW85" s="368">
        <v>5</v>
      </c>
      <c r="AX85" s="368">
        <v>5</v>
      </c>
      <c r="AY85" s="368">
        <v>14</v>
      </c>
      <c r="AZ85" s="368">
        <v>56</v>
      </c>
      <c r="BA85" s="368">
        <v>11</v>
      </c>
      <c r="BB85" s="368">
        <v>11</v>
      </c>
      <c r="BC85" s="368">
        <v>35</v>
      </c>
      <c r="BD85" s="368">
        <v>35</v>
      </c>
      <c r="BE85" s="368">
        <v>12</v>
      </c>
      <c r="BF85" s="368">
        <v>12</v>
      </c>
      <c r="BG85" s="368">
        <v>39</v>
      </c>
      <c r="BH85" s="368">
        <v>39</v>
      </c>
      <c r="BI85" s="368">
        <v>6</v>
      </c>
      <c r="BJ85" s="368">
        <v>6</v>
      </c>
      <c r="BK85" s="368">
        <v>3</v>
      </c>
      <c r="BL85" s="368">
        <v>3</v>
      </c>
      <c r="BM85" s="368">
        <v>3</v>
      </c>
      <c r="BN85" s="368">
        <v>30</v>
      </c>
      <c r="BO85" s="368">
        <v>5</v>
      </c>
      <c r="BP85" s="368">
        <v>150</v>
      </c>
      <c r="BQ85" s="368">
        <v>0</v>
      </c>
      <c r="BR85" s="368">
        <v>0</v>
      </c>
      <c r="BS85" s="368">
        <v>0</v>
      </c>
      <c r="BT85" s="368">
        <v>0</v>
      </c>
      <c r="BU85" s="368">
        <v>0</v>
      </c>
      <c r="BV85" s="368">
        <v>0</v>
      </c>
      <c r="BW85" s="368">
        <v>0</v>
      </c>
      <c r="BX85" s="368">
        <v>0</v>
      </c>
      <c r="BY85" s="368">
        <v>0</v>
      </c>
      <c r="BZ85" s="368">
        <v>0</v>
      </c>
      <c r="CA85" s="368">
        <v>0</v>
      </c>
      <c r="CB85" s="368">
        <v>0</v>
      </c>
      <c r="CC85" s="368">
        <v>0</v>
      </c>
      <c r="CD85" s="368">
        <v>0</v>
      </c>
      <c r="CE85" s="368">
        <v>0</v>
      </c>
      <c r="CF85" s="368">
        <v>0</v>
      </c>
      <c r="CG85" s="368">
        <v>2</v>
      </c>
      <c r="CH85" s="368">
        <v>2</v>
      </c>
      <c r="CI85" s="368">
        <v>1</v>
      </c>
      <c r="CJ85" s="368">
        <v>1</v>
      </c>
      <c r="CK85" s="368">
        <v>3</v>
      </c>
      <c r="CL85" s="368">
        <v>3</v>
      </c>
      <c r="CM85" s="368">
        <v>20</v>
      </c>
      <c r="CN85" s="368">
        <v>80</v>
      </c>
      <c r="CO85" s="368">
        <v>1</v>
      </c>
      <c r="CP85" s="368">
        <v>1</v>
      </c>
      <c r="CQ85" s="368">
        <v>39</v>
      </c>
      <c r="CR85" s="368">
        <v>39</v>
      </c>
      <c r="CS85" s="368">
        <v>6</v>
      </c>
      <c r="CT85" s="368">
        <v>6</v>
      </c>
      <c r="CU85" s="368">
        <v>30</v>
      </c>
      <c r="CV85" s="368">
        <v>30</v>
      </c>
      <c r="CW85" s="368">
        <v>1</v>
      </c>
      <c r="CX85" s="368">
        <v>1</v>
      </c>
      <c r="CY85" s="368">
        <v>1</v>
      </c>
      <c r="CZ85" s="368">
        <v>1</v>
      </c>
      <c r="DA85" s="368">
        <v>5</v>
      </c>
      <c r="DB85" s="368">
        <v>50</v>
      </c>
      <c r="DC85" s="368">
        <v>16</v>
      </c>
      <c r="DD85" s="368">
        <v>480</v>
      </c>
      <c r="DE85" s="368">
        <v>0</v>
      </c>
      <c r="DF85" s="368">
        <v>0</v>
      </c>
      <c r="DG85" s="368">
        <v>1</v>
      </c>
      <c r="DH85" s="368">
        <v>30</v>
      </c>
      <c r="DI85" s="368">
        <v>0</v>
      </c>
      <c r="DJ85" s="368">
        <v>0</v>
      </c>
      <c r="DK85" s="368">
        <v>0</v>
      </c>
      <c r="DL85" s="368">
        <v>0</v>
      </c>
      <c r="DM85" s="368">
        <v>0</v>
      </c>
      <c r="DN85" s="368">
        <v>0</v>
      </c>
      <c r="DO85" s="368">
        <v>0</v>
      </c>
      <c r="DP85" s="368">
        <v>0</v>
      </c>
      <c r="DQ85" s="368">
        <v>0</v>
      </c>
      <c r="DR85" s="368">
        <v>0</v>
      </c>
      <c r="DS85" s="368">
        <v>0</v>
      </c>
      <c r="DT85" s="368">
        <v>0</v>
      </c>
      <c r="DU85" s="368">
        <v>0</v>
      </c>
      <c r="DV85" s="368">
        <v>0</v>
      </c>
      <c r="DW85" s="368">
        <v>0</v>
      </c>
      <c r="DX85" s="368">
        <v>0</v>
      </c>
      <c r="DY85" s="368">
        <v>0</v>
      </c>
      <c r="DZ85" s="368">
        <v>0</v>
      </c>
      <c r="EA85" s="368">
        <v>0</v>
      </c>
      <c r="EB85" s="368">
        <v>0</v>
      </c>
      <c r="EC85" s="368">
        <v>0</v>
      </c>
      <c r="ED85" s="368">
        <v>0</v>
      </c>
      <c r="EE85" s="368">
        <v>0</v>
      </c>
      <c r="EF85" s="368">
        <v>0</v>
      </c>
      <c r="EG85" s="368">
        <v>0</v>
      </c>
      <c r="EH85" s="368">
        <v>0</v>
      </c>
      <c r="EI85" s="368">
        <v>0</v>
      </c>
      <c r="EJ85" s="368">
        <v>0</v>
      </c>
      <c r="EK85" s="368">
        <v>0</v>
      </c>
      <c r="EL85" s="368">
        <v>0</v>
      </c>
      <c r="EM85" s="368">
        <v>0</v>
      </c>
      <c r="EN85" s="368">
        <v>0</v>
      </c>
      <c r="EO85" s="368">
        <v>0</v>
      </c>
      <c r="EP85" s="368">
        <v>0</v>
      </c>
      <c r="EQ85" s="368">
        <v>0</v>
      </c>
      <c r="ER85" s="368">
        <v>0</v>
      </c>
      <c r="ES85" s="368">
        <v>0</v>
      </c>
      <c r="ET85" s="368">
        <v>0</v>
      </c>
      <c r="EU85" s="368">
        <v>0</v>
      </c>
      <c r="EV85" s="368">
        <v>0</v>
      </c>
      <c r="EW85" s="368">
        <v>0</v>
      </c>
      <c r="EX85" s="368">
        <v>0</v>
      </c>
      <c r="EY85" s="368">
        <v>0</v>
      </c>
      <c r="EZ85" s="368">
        <v>0</v>
      </c>
      <c r="FA85" s="368">
        <v>0</v>
      </c>
      <c r="FB85" s="368">
        <v>0</v>
      </c>
      <c r="FC85" s="368">
        <v>0</v>
      </c>
      <c r="FD85" s="368">
        <v>0</v>
      </c>
      <c r="FE85" s="368">
        <v>0</v>
      </c>
      <c r="FF85" s="368">
        <v>0</v>
      </c>
      <c r="FG85" s="368">
        <v>0</v>
      </c>
      <c r="FH85" s="368">
        <v>0</v>
      </c>
      <c r="FI85" s="368">
        <v>0</v>
      </c>
      <c r="FJ85" s="368">
        <v>0</v>
      </c>
      <c r="FK85" s="368">
        <v>0</v>
      </c>
      <c r="FL85" s="368">
        <v>0</v>
      </c>
      <c r="FM85" s="368">
        <v>0</v>
      </c>
      <c r="FN85" s="368">
        <v>0</v>
      </c>
      <c r="FO85" s="368">
        <v>0</v>
      </c>
      <c r="FP85" s="368">
        <v>0</v>
      </c>
      <c r="FQ85" s="368">
        <v>0</v>
      </c>
      <c r="FR85" s="368">
        <v>0</v>
      </c>
      <c r="FS85" s="368">
        <v>0</v>
      </c>
      <c r="FT85" s="368">
        <v>0</v>
      </c>
      <c r="FU85" s="368">
        <v>0</v>
      </c>
      <c r="FV85" s="368">
        <v>5</v>
      </c>
      <c r="FW85" s="368">
        <v>10</v>
      </c>
      <c r="FX85" s="368">
        <v>0</v>
      </c>
      <c r="FY85" s="368">
        <v>46</v>
      </c>
      <c r="FZ85" s="368">
        <v>0</v>
      </c>
      <c r="GA85" s="368">
        <v>25</v>
      </c>
      <c r="GB85" s="368">
        <v>0</v>
      </c>
      <c r="GC85" s="368">
        <v>0</v>
      </c>
      <c r="GD85" s="368">
        <v>0</v>
      </c>
      <c r="GE85" s="368">
        <v>0</v>
      </c>
      <c r="GF85" s="368">
        <v>0</v>
      </c>
      <c r="GG85" s="368">
        <v>0</v>
      </c>
      <c r="GH85" s="368">
        <v>0</v>
      </c>
      <c r="GI85" s="368">
        <v>0</v>
      </c>
      <c r="GJ85" s="368">
        <v>0</v>
      </c>
      <c r="GK85" s="368">
        <v>0</v>
      </c>
      <c r="GL85" s="368">
        <v>0</v>
      </c>
      <c r="GM85" s="368">
        <v>0</v>
      </c>
      <c r="GN85" s="368">
        <v>0</v>
      </c>
      <c r="GO85" s="368">
        <v>0</v>
      </c>
      <c r="GP85" s="368">
        <v>0</v>
      </c>
      <c r="GQ85" s="368">
        <v>0</v>
      </c>
      <c r="GR85" s="368">
        <v>0</v>
      </c>
      <c r="GS85" s="368">
        <v>4</v>
      </c>
      <c r="GT85" s="368">
        <v>3</v>
      </c>
      <c r="GU85" s="368">
        <v>41</v>
      </c>
      <c r="GV85" s="368">
        <v>2</v>
      </c>
      <c r="GW85" s="368">
        <v>44</v>
      </c>
      <c r="GX85" s="368">
        <v>10</v>
      </c>
      <c r="GY85" s="368">
        <v>2</v>
      </c>
      <c r="GZ85" s="368">
        <v>3</v>
      </c>
      <c r="HA85" s="368">
        <v>6</v>
      </c>
      <c r="HB85" s="368">
        <v>0</v>
      </c>
      <c r="HC85" s="368">
        <v>11</v>
      </c>
      <c r="HD85" s="368">
        <v>6</v>
      </c>
      <c r="HE85" s="368">
        <v>0</v>
      </c>
      <c r="HF85" s="368">
        <v>0</v>
      </c>
      <c r="HG85" s="368">
        <v>0</v>
      </c>
      <c r="HH85" s="368">
        <v>0</v>
      </c>
      <c r="HI85" s="368">
        <v>0</v>
      </c>
      <c r="HJ85" s="368">
        <v>0</v>
      </c>
      <c r="HK85" s="368">
        <v>0</v>
      </c>
      <c r="HL85" s="368">
        <v>0</v>
      </c>
      <c r="HM85" s="369">
        <v>0</v>
      </c>
    </row>
    <row r="86" spans="1:221" x14ac:dyDescent="0.2">
      <c r="A86" s="353">
        <v>11</v>
      </c>
      <c r="B86" s="324" t="s">
        <v>304</v>
      </c>
      <c r="C86" s="130"/>
      <c r="D86" s="131"/>
      <c r="E86" s="368">
        <v>0</v>
      </c>
      <c r="F86" s="368">
        <v>0</v>
      </c>
      <c r="G86" s="368">
        <v>0</v>
      </c>
      <c r="H86" s="368">
        <v>0</v>
      </c>
      <c r="I86" s="368">
        <v>0</v>
      </c>
      <c r="J86" s="368">
        <v>0</v>
      </c>
      <c r="K86" s="368">
        <v>1</v>
      </c>
      <c r="L86" s="368">
        <v>4</v>
      </c>
      <c r="M86" s="368">
        <v>2</v>
      </c>
      <c r="N86" s="368">
        <v>2</v>
      </c>
      <c r="O86" s="368">
        <v>3</v>
      </c>
      <c r="P86" s="368">
        <v>3</v>
      </c>
      <c r="Q86" s="368">
        <v>1</v>
      </c>
      <c r="R86" s="370">
        <v>1</v>
      </c>
      <c r="S86" s="368">
        <v>5</v>
      </c>
      <c r="T86" s="368">
        <v>5</v>
      </c>
      <c r="U86" s="368">
        <v>0</v>
      </c>
      <c r="V86" s="368">
        <v>0</v>
      </c>
      <c r="W86" s="368">
        <v>0</v>
      </c>
      <c r="X86" s="368">
        <v>0</v>
      </c>
      <c r="Y86" s="368">
        <v>0</v>
      </c>
      <c r="Z86" s="368">
        <v>0</v>
      </c>
      <c r="AA86" s="368">
        <v>0</v>
      </c>
      <c r="AB86" s="368">
        <v>0</v>
      </c>
      <c r="AC86" s="368">
        <v>0</v>
      </c>
      <c r="AD86" s="368">
        <v>0</v>
      </c>
      <c r="AE86" s="368">
        <v>0</v>
      </c>
      <c r="AF86" s="368">
        <v>0</v>
      </c>
      <c r="AG86" s="368">
        <v>0</v>
      </c>
      <c r="AH86" s="368">
        <v>0</v>
      </c>
      <c r="AI86" s="368">
        <v>0</v>
      </c>
      <c r="AJ86" s="368">
        <v>0</v>
      </c>
      <c r="AK86" s="368">
        <v>0</v>
      </c>
      <c r="AL86" s="368">
        <v>0</v>
      </c>
      <c r="AM86" s="368">
        <v>0</v>
      </c>
      <c r="AN86" s="368">
        <v>0</v>
      </c>
      <c r="AO86" s="368">
        <v>0</v>
      </c>
      <c r="AP86" s="368">
        <v>0</v>
      </c>
      <c r="AQ86" s="368">
        <v>0</v>
      </c>
      <c r="AR86" s="368">
        <v>0</v>
      </c>
      <c r="AS86" s="368">
        <v>0</v>
      </c>
      <c r="AT86" s="368">
        <v>0</v>
      </c>
      <c r="AU86" s="368">
        <v>0</v>
      </c>
      <c r="AV86" s="368">
        <v>0</v>
      </c>
      <c r="AW86" s="368">
        <v>0</v>
      </c>
      <c r="AX86" s="368">
        <v>0</v>
      </c>
      <c r="AY86" s="368">
        <v>19</v>
      </c>
      <c r="AZ86" s="368">
        <v>76</v>
      </c>
      <c r="BA86" s="368">
        <v>2</v>
      </c>
      <c r="BB86" s="368">
        <v>2</v>
      </c>
      <c r="BC86" s="368">
        <v>48</v>
      </c>
      <c r="BD86" s="368">
        <v>48</v>
      </c>
      <c r="BE86" s="368">
        <v>5</v>
      </c>
      <c r="BF86" s="368">
        <v>5</v>
      </c>
      <c r="BG86" s="368">
        <v>70</v>
      </c>
      <c r="BH86" s="368">
        <v>70</v>
      </c>
      <c r="BI86" s="368">
        <v>8</v>
      </c>
      <c r="BJ86" s="368">
        <v>8</v>
      </c>
      <c r="BK86" s="368">
        <v>3</v>
      </c>
      <c r="BL86" s="368">
        <v>0</v>
      </c>
      <c r="BM86" s="368">
        <v>0</v>
      </c>
      <c r="BN86" s="368">
        <v>0</v>
      </c>
      <c r="BO86" s="368">
        <v>94</v>
      </c>
      <c r="BP86" s="368">
        <v>2820</v>
      </c>
      <c r="BQ86" s="368">
        <v>0</v>
      </c>
      <c r="BR86" s="368">
        <v>0</v>
      </c>
      <c r="BS86" s="368">
        <v>0</v>
      </c>
      <c r="BT86" s="368">
        <v>0</v>
      </c>
      <c r="BU86" s="368">
        <v>0</v>
      </c>
      <c r="BV86" s="368">
        <v>0</v>
      </c>
      <c r="BW86" s="368">
        <v>0</v>
      </c>
      <c r="BX86" s="368">
        <v>0</v>
      </c>
      <c r="BY86" s="368">
        <v>0</v>
      </c>
      <c r="BZ86" s="368">
        <v>0</v>
      </c>
      <c r="CA86" s="368">
        <v>0</v>
      </c>
      <c r="CB86" s="368">
        <v>0</v>
      </c>
      <c r="CC86" s="368">
        <v>0</v>
      </c>
      <c r="CD86" s="368">
        <v>0</v>
      </c>
      <c r="CE86" s="368">
        <v>0</v>
      </c>
      <c r="CF86" s="368">
        <v>0</v>
      </c>
      <c r="CG86" s="368">
        <v>0</v>
      </c>
      <c r="CH86" s="368">
        <v>0</v>
      </c>
      <c r="CI86" s="368">
        <v>1</v>
      </c>
      <c r="CJ86" s="368">
        <v>0</v>
      </c>
      <c r="CK86" s="368">
        <v>0</v>
      </c>
      <c r="CL86" s="368">
        <v>0</v>
      </c>
      <c r="CM86" s="368">
        <v>25</v>
      </c>
      <c r="CN86" s="368">
        <v>100</v>
      </c>
      <c r="CO86" s="368">
        <v>0</v>
      </c>
      <c r="CP86" s="368">
        <v>0</v>
      </c>
      <c r="CQ86" s="368">
        <v>40</v>
      </c>
      <c r="CR86" s="368">
        <v>40</v>
      </c>
      <c r="CS86" s="368">
        <v>2</v>
      </c>
      <c r="CT86" s="368">
        <v>2</v>
      </c>
      <c r="CU86" s="368">
        <v>47</v>
      </c>
      <c r="CV86" s="368">
        <v>47</v>
      </c>
      <c r="CW86" s="368">
        <v>9</v>
      </c>
      <c r="CX86" s="368">
        <v>9</v>
      </c>
      <c r="CY86" s="368">
        <v>1</v>
      </c>
      <c r="CZ86" s="368">
        <v>0</v>
      </c>
      <c r="DA86" s="368">
        <v>0</v>
      </c>
      <c r="DB86" s="368">
        <v>0</v>
      </c>
      <c r="DC86" s="368">
        <v>44</v>
      </c>
      <c r="DD86" s="368">
        <v>1320</v>
      </c>
      <c r="DE86" s="368">
        <v>0</v>
      </c>
      <c r="DF86" s="368">
        <v>0</v>
      </c>
      <c r="DG86" s="368">
        <v>0</v>
      </c>
      <c r="DH86" s="368">
        <v>0</v>
      </c>
      <c r="DI86" s="368">
        <v>0</v>
      </c>
      <c r="DJ86" s="368">
        <v>0</v>
      </c>
      <c r="DK86" s="368">
        <v>0</v>
      </c>
      <c r="DL86" s="368">
        <v>0</v>
      </c>
      <c r="DM86" s="368">
        <v>0</v>
      </c>
      <c r="DN86" s="368">
        <v>0</v>
      </c>
      <c r="DO86" s="368">
        <v>0</v>
      </c>
      <c r="DP86" s="368">
        <v>0</v>
      </c>
      <c r="DQ86" s="368">
        <v>0</v>
      </c>
      <c r="DR86" s="368">
        <v>0</v>
      </c>
      <c r="DS86" s="368">
        <v>0</v>
      </c>
      <c r="DT86" s="368">
        <v>0</v>
      </c>
      <c r="DU86" s="368">
        <v>0</v>
      </c>
      <c r="DV86" s="368">
        <v>0</v>
      </c>
      <c r="DW86" s="368">
        <v>0</v>
      </c>
      <c r="DX86" s="368">
        <v>0</v>
      </c>
      <c r="DY86" s="368">
        <v>0</v>
      </c>
      <c r="DZ86" s="368">
        <v>0</v>
      </c>
      <c r="EA86" s="368">
        <v>0</v>
      </c>
      <c r="EB86" s="368">
        <v>0</v>
      </c>
      <c r="EC86" s="368">
        <v>0</v>
      </c>
      <c r="ED86" s="368">
        <v>0</v>
      </c>
      <c r="EE86" s="368">
        <v>0</v>
      </c>
      <c r="EF86" s="368">
        <v>0</v>
      </c>
      <c r="EG86" s="368">
        <v>0</v>
      </c>
      <c r="EH86" s="368">
        <v>0</v>
      </c>
      <c r="EI86" s="368">
        <v>0</v>
      </c>
      <c r="EJ86" s="368">
        <v>0</v>
      </c>
      <c r="EK86" s="368">
        <v>0</v>
      </c>
      <c r="EL86" s="368">
        <v>0</v>
      </c>
      <c r="EM86" s="368">
        <v>0</v>
      </c>
      <c r="EN86" s="368">
        <v>0</v>
      </c>
      <c r="EO86" s="368">
        <v>0</v>
      </c>
      <c r="EP86" s="368">
        <v>0</v>
      </c>
      <c r="EQ86" s="368">
        <v>0</v>
      </c>
      <c r="ER86" s="368">
        <v>0</v>
      </c>
      <c r="ES86" s="368">
        <v>0</v>
      </c>
      <c r="ET86" s="368">
        <v>0</v>
      </c>
      <c r="EU86" s="368">
        <v>0</v>
      </c>
      <c r="EV86" s="368">
        <v>0</v>
      </c>
      <c r="EW86" s="368">
        <v>0</v>
      </c>
      <c r="EX86" s="368">
        <v>0</v>
      </c>
      <c r="EY86" s="368">
        <v>0</v>
      </c>
      <c r="EZ86" s="368">
        <v>0</v>
      </c>
      <c r="FA86" s="368">
        <v>0</v>
      </c>
      <c r="FB86" s="368">
        <v>0</v>
      </c>
      <c r="FC86" s="368">
        <v>0</v>
      </c>
      <c r="FD86" s="368">
        <v>0</v>
      </c>
      <c r="FE86" s="368">
        <v>0</v>
      </c>
      <c r="FF86" s="368">
        <v>0</v>
      </c>
      <c r="FG86" s="368">
        <v>0</v>
      </c>
      <c r="FH86" s="368">
        <v>0</v>
      </c>
      <c r="FI86" s="368">
        <v>0</v>
      </c>
      <c r="FJ86" s="368">
        <v>0</v>
      </c>
      <c r="FK86" s="368">
        <v>0</v>
      </c>
      <c r="FL86" s="368">
        <v>0</v>
      </c>
      <c r="FM86" s="368">
        <v>0</v>
      </c>
      <c r="FN86" s="368">
        <v>0</v>
      </c>
      <c r="FO86" s="368">
        <v>0</v>
      </c>
      <c r="FP86" s="368">
        <v>0</v>
      </c>
      <c r="FQ86" s="368">
        <v>0</v>
      </c>
      <c r="FR86" s="368">
        <v>1</v>
      </c>
      <c r="FS86" s="368">
        <v>0</v>
      </c>
      <c r="FT86" s="368">
        <v>0</v>
      </c>
      <c r="FU86" s="368">
        <v>0</v>
      </c>
      <c r="FV86" s="368">
        <v>1</v>
      </c>
      <c r="FW86" s="368">
        <v>7</v>
      </c>
      <c r="FX86" s="368">
        <v>0</v>
      </c>
      <c r="FY86" s="368">
        <v>47</v>
      </c>
      <c r="FZ86" s="368">
        <v>1</v>
      </c>
      <c r="GA86" s="368">
        <v>29</v>
      </c>
      <c r="GB86" s="368">
        <v>2</v>
      </c>
      <c r="GC86" s="368">
        <v>0</v>
      </c>
      <c r="GD86" s="368">
        <v>0</v>
      </c>
      <c r="GE86" s="368">
        <v>0</v>
      </c>
      <c r="GF86" s="368">
        <v>0</v>
      </c>
      <c r="GG86" s="368">
        <v>0</v>
      </c>
      <c r="GH86" s="368">
        <v>0</v>
      </c>
      <c r="GI86" s="368">
        <v>0</v>
      </c>
      <c r="GJ86" s="368">
        <v>0</v>
      </c>
      <c r="GK86" s="368">
        <v>0</v>
      </c>
      <c r="GL86" s="368">
        <v>0</v>
      </c>
      <c r="GM86" s="368">
        <v>0</v>
      </c>
      <c r="GN86" s="368">
        <v>0</v>
      </c>
      <c r="GO86" s="368">
        <v>0</v>
      </c>
      <c r="GP86" s="368">
        <v>0</v>
      </c>
      <c r="GQ86" s="368">
        <v>0</v>
      </c>
      <c r="GR86" s="368">
        <v>0</v>
      </c>
      <c r="GS86" s="368">
        <v>8</v>
      </c>
      <c r="GT86" s="368">
        <v>12</v>
      </c>
      <c r="GU86" s="368">
        <v>13</v>
      </c>
      <c r="GV86" s="368">
        <v>3</v>
      </c>
      <c r="GW86" s="368">
        <v>10</v>
      </c>
      <c r="GX86" s="368">
        <v>5</v>
      </c>
      <c r="GY86" s="368">
        <v>6</v>
      </c>
      <c r="GZ86" s="368">
        <v>9</v>
      </c>
      <c r="HA86" s="368">
        <v>4</v>
      </c>
      <c r="HB86" s="368">
        <v>1</v>
      </c>
      <c r="HC86" s="368">
        <v>7</v>
      </c>
      <c r="HD86" s="368">
        <v>0</v>
      </c>
      <c r="HE86" s="368">
        <v>12</v>
      </c>
      <c r="HF86" s="368">
        <v>12</v>
      </c>
      <c r="HG86" s="368">
        <v>12</v>
      </c>
      <c r="HH86" s="368">
        <v>0</v>
      </c>
      <c r="HI86" s="368">
        <v>0</v>
      </c>
      <c r="HJ86" s="368">
        <v>0</v>
      </c>
      <c r="HK86" s="368">
        <v>0</v>
      </c>
      <c r="HL86" s="368">
        <v>0</v>
      </c>
      <c r="HM86" s="369">
        <v>0</v>
      </c>
    </row>
    <row r="87" spans="1:221" x14ac:dyDescent="0.2">
      <c r="A87" s="353">
        <v>12</v>
      </c>
      <c r="B87" s="324" t="s">
        <v>305</v>
      </c>
      <c r="C87" s="130"/>
      <c r="D87" s="131"/>
      <c r="E87" s="368">
        <v>0</v>
      </c>
      <c r="F87" s="368">
        <v>0</v>
      </c>
      <c r="G87" s="368">
        <v>0</v>
      </c>
      <c r="H87" s="368">
        <v>0</v>
      </c>
      <c r="I87" s="368">
        <v>0</v>
      </c>
      <c r="J87" s="368">
        <v>0</v>
      </c>
      <c r="K87" s="368">
        <v>0</v>
      </c>
      <c r="L87" s="368">
        <v>0</v>
      </c>
      <c r="M87" s="368">
        <v>0</v>
      </c>
      <c r="N87" s="368">
        <v>0</v>
      </c>
      <c r="O87" s="368">
        <v>0</v>
      </c>
      <c r="P87" s="368">
        <v>0</v>
      </c>
      <c r="Q87" s="368">
        <v>0</v>
      </c>
      <c r="R87" s="370">
        <v>0</v>
      </c>
      <c r="S87" s="368">
        <v>0</v>
      </c>
      <c r="T87" s="368">
        <v>0</v>
      </c>
      <c r="U87" s="368">
        <v>0</v>
      </c>
      <c r="V87" s="368">
        <v>0</v>
      </c>
      <c r="W87" s="368">
        <v>0</v>
      </c>
      <c r="X87" s="368">
        <v>0</v>
      </c>
      <c r="Y87" s="368">
        <v>0</v>
      </c>
      <c r="Z87" s="368">
        <v>0</v>
      </c>
      <c r="AA87" s="368">
        <v>0</v>
      </c>
      <c r="AB87" s="368">
        <v>0</v>
      </c>
      <c r="AC87" s="368">
        <v>0</v>
      </c>
      <c r="AD87" s="368">
        <v>0</v>
      </c>
      <c r="AE87" s="368">
        <v>0</v>
      </c>
      <c r="AF87" s="368">
        <v>0</v>
      </c>
      <c r="AG87" s="368">
        <v>0</v>
      </c>
      <c r="AH87" s="368">
        <v>0</v>
      </c>
      <c r="AI87" s="368">
        <v>0</v>
      </c>
      <c r="AJ87" s="368">
        <v>0</v>
      </c>
      <c r="AK87" s="368">
        <v>0</v>
      </c>
      <c r="AL87" s="368">
        <v>0</v>
      </c>
      <c r="AM87" s="368">
        <v>0</v>
      </c>
      <c r="AN87" s="368">
        <v>0</v>
      </c>
      <c r="AO87" s="368">
        <v>0</v>
      </c>
      <c r="AP87" s="368">
        <v>0</v>
      </c>
      <c r="AQ87" s="368">
        <v>0</v>
      </c>
      <c r="AR87" s="368">
        <v>0</v>
      </c>
      <c r="AS87" s="368">
        <v>0</v>
      </c>
      <c r="AT87" s="368">
        <v>0</v>
      </c>
      <c r="AU87" s="368">
        <v>0</v>
      </c>
      <c r="AV87" s="368">
        <v>0</v>
      </c>
      <c r="AW87" s="368">
        <v>0</v>
      </c>
      <c r="AX87" s="368">
        <v>0</v>
      </c>
      <c r="AY87" s="368">
        <v>11</v>
      </c>
      <c r="AZ87" s="368">
        <v>44</v>
      </c>
      <c r="BA87" s="368">
        <v>0</v>
      </c>
      <c r="BB87" s="368">
        <v>0</v>
      </c>
      <c r="BC87" s="368">
        <v>7</v>
      </c>
      <c r="BD87" s="368">
        <v>7</v>
      </c>
      <c r="BE87" s="368">
        <v>0</v>
      </c>
      <c r="BF87" s="368">
        <v>0</v>
      </c>
      <c r="BG87" s="368">
        <v>2</v>
      </c>
      <c r="BH87" s="368">
        <v>2</v>
      </c>
      <c r="BI87" s="368">
        <v>1</v>
      </c>
      <c r="BJ87" s="368">
        <v>1</v>
      </c>
      <c r="BK87" s="368">
        <v>0</v>
      </c>
      <c r="BL87" s="368">
        <v>0</v>
      </c>
      <c r="BM87" s="368">
        <v>0</v>
      </c>
      <c r="BN87" s="368">
        <v>0</v>
      </c>
      <c r="BO87" s="368">
        <v>4</v>
      </c>
      <c r="BP87" s="368">
        <v>120</v>
      </c>
      <c r="BQ87" s="368">
        <v>0</v>
      </c>
      <c r="BR87" s="368">
        <v>0</v>
      </c>
      <c r="BS87" s="368">
        <v>0</v>
      </c>
      <c r="BT87" s="368">
        <v>0</v>
      </c>
      <c r="BU87" s="368">
        <v>0</v>
      </c>
      <c r="BV87" s="368">
        <v>0</v>
      </c>
      <c r="BW87" s="368">
        <v>0</v>
      </c>
      <c r="BX87" s="368">
        <v>0</v>
      </c>
      <c r="BY87" s="368">
        <v>0</v>
      </c>
      <c r="BZ87" s="368">
        <v>0</v>
      </c>
      <c r="CA87" s="368">
        <v>0</v>
      </c>
      <c r="CB87" s="368">
        <v>0</v>
      </c>
      <c r="CC87" s="368">
        <v>0</v>
      </c>
      <c r="CD87" s="368">
        <v>0</v>
      </c>
      <c r="CE87" s="368">
        <v>0</v>
      </c>
      <c r="CF87" s="368">
        <v>0</v>
      </c>
      <c r="CG87" s="368">
        <v>0</v>
      </c>
      <c r="CH87" s="368">
        <v>0</v>
      </c>
      <c r="CI87" s="368">
        <v>0</v>
      </c>
      <c r="CJ87" s="368">
        <v>0</v>
      </c>
      <c r="CK87" s="368">
        <v>0</v>
      </c>
      <c r="CL87" s="368">
        <v>0</v>
      </c>
      <c r="CM87" s="368">
        <v>11</v>
      </c>
      <c r="CN87" s="368">
        <v>44</v>
      </c>
      <c r="CO87" s="368">
        <v>0</v>
      </c>
      <c r="CP87" s="368">
        <v>0</v>
      </c>
      <c r="CQ87" s="368">
        <v>17</v>
      </c>
      <c r="CR87" s="368">
        <v>17</v>
      </c>
      <c r="CS87" s="368">
        <v>0</v>
      </c>
      <c r="CT87" s="368">
        <v>0</v>
      </c>
      <c r="CU87" s="368">
        <v>0</v>
      </c>
      <c r="CV87" s="368">
        <v>0</v>
      </c>
      <c r="CW87" s="368">
        <v>0</v>
      </c>
      <c r="CX87" s="368">
        <v>0</v>
      </c>
      <c r="CY87" s="368">
        <v>0</v>
      </c>
      <c r="CZ87" s="368">
        <v>0</v>
      </c>
      <c r="DA87" s="368">
        <v>0</v>
      </c>
      <c r="DB87" s="368">
        <v>0</v>
      </c>
      <c r="DC87" s="368">
        <v>7</v>
      </c>
      <c r="DD87" s="368">
        <v>210</v>
      </c>
      <c r="DE87" s="368">
        <v>0</v>
      </c>
      <c r="DF87" s="368">
        <v>0</v>
      </c>
      <c r="DG87" s="368">
        <v>0</v>
      </c>
      <c r="DH87" s="368">
        <v>0</v>
      </c>
      <c r="DI87" s="368">
        <v>0</v>
      </c>
      <c r="DJ87" s="368">
        <v>0</v>
      </c>
      <c r="DK87" s="368">
        <v>0</v>
      </c>
      <c r="DL87" s="368">
        <v>0</v>
      </c>
      <c r="DM87" s="368">
        <v>0</v>
      </c>
      <c r="DN87" s="368">
        <v>0</v>
      </c>
      <c r="DO87" s="368">
        <v>0</v>
      </c>
      <c r="DP87" s="368">
        <v>0</v>
      </c>
      <c r="DQ87" s="368">
        <v>0</v>
      </c>
      <c r="DR87" s="368">
        <v>0</v>
      </c>
      <c r="DS87" s="368">
        <v>0</v>
      </c>
      <c r="DT87" s="368">
        <v>0</v>
      </c>
      <c r="DU87" s="368">
        <v>0</v>
      </c>
      <c r="DV87" s="368">
        <v>0</v>
      </c>
      <c r="DW87" s="368">
        <v>0</v>
      </c>
      <c r="DX87" s="368">
        <v>0</v>
      </c>
      <c r="DY87" s="368">
        <v>0</v>
      </c>
      <c r="DZ87" s="368">
        <v>0</v>
      </c>
      <c r="EA87" s="368">
        <v>0</v>
      </c>
      <c r="EB87" s="368">
        <v>0</v>
      </c>
      <c r="EC87" s="368">
        <v>0</v>
      </c>
      <c r="ED87" s="368">
        <v>0</v>
      </c>
      <c r="EE87" s="368">
        <v>0</v>
      </c>
      <c r="EF87" s="368">
        <v>0</v>
      </c>
      <c r="EG87" s="368">
        <v>0</v>
      </c>
      <c r="EH87" s="368">
        <v>0</v>
      </c>
      <c r="EI87" s="368">
        <v>0</v>
      </c>
      <c r="EJ87" s="368">
        <v>0</v>
      </c>
      <c r="EK87" s="368">
        <v>0</v>
      </c>
      <c r="EL87" s="368">
        <v>0</v>
      </c>
      <c r="EM87" s="368">
        <v>0</v>
      </c>
      <c r="EN87" s="368">
        <v>0</v>
      </c>
      <c r="EO87" s="368">
        <v>0</v>
      </c>
      <c r="EP87" s="368">
        <v>0</v>
      </c>
      <c r="EQ87" s="368">
        <v>0</v>
      </c>
      <c r="ER87" s="368">
        <v>0</v>
      </c>
      <c r="ES87" s="368">
        <v>0</v>
      </c>
      <c r="ET87" s="368">
        <v>0</v>
      </c>
      <c r="EU87" s="368">
        <v>0</v>
      </c>
      <c r="EV87" s="368">
        <v>0</v>
      </c>
      <c r="EW87" s="368">
        <v>0</v>
      </c>
      <c r="EX87" s="368">
        <v>0</v>
      </c>
      <c r="EY87" s="368">
        <v>0</v>
      </c>
      <c r="EZ87" s="368">
        <v>0</v>
      </c>
      <c r="FA87" s="368">
        <v>0</v>
      </c>
      <c r="FB87" s="368">
        <v>0</v>
      </c>
      <c r="FC87" s="368">
        <v>0</v>
      </c>
      <c r="FD87" s="368">
        <v>0</v>
      </c>
      <c r="FE87" s="368">
        <v>0</v>
      </c>
      <c r="FF87" s="368">
        <v>0</v>
      </c>
      <c r="FG87" s="368">
        <v>0</v>
      </c>
      <c r="FH87" s="368">
        <v>0</v>
      </c>
      <c r="FI87" s="368">
        <v>0</v>
      </c>
      <c r="FJ87" s="368">
        <v>0</v>
      </c>
      <c r="FK87" s="368">
        <v>0</v>
      </c>
      <c r="FL87" s="368">
        <v>0</v>
      </c>
      <c r="FM87" s="368">
        <v>0</v>
      </c>
      <c r="FN87" s="368">
        <v>0</v>
      </c>
      <c r="FO87" s="368">
        <v>0</v>
      </c>
      <c r="FP87" s="368">
        <v>0</v>
      </c>
      <c r="FQ87" s="368">
        <v>0</v>
      </c>
      <c r="FR87" s="368">
        <v>0</v>
      </c>
      <c r="FS87" s="368">
        <v>0</v>
      </c>
      <c r="FT87" s="368">
        <v>0</v>
      </c>
      <c r="FU87" s="368">
        <v>0</v>
      </c>
      <c r="FV87" s="368">
        <v>0</v>
      </c>
      <c r="FW87" s="368">
        <v>0</v>
      </c>
      <c r="FX87" s="368">
        <v>0</v>
      </c>
      <c r="FY87" s="368">
        <v>3</v>
      </c>
      <c r="FZ87" s="368">
        <v>0</v>
      </c>
      <c r="GA87" s="368">
        <v>0</v>
      </c>
      <c r="GB87" s="368">
        <v>0</v>
      </c>
      <c r="GC87" s="368">
        <v>0</v>
      </c>
      <c r="GD87" s="368">
        <v>0</v>
      </c>
      <c r="GE87" s="368">
        <v>0</v>
      </c>
      <c r="GF87" s="368">
        <v>0</v>
      </c>
      <c r="GG87" s="368">
        <v>0</v>
      </c>
      <c r="GH87" s="368">
        <v>0</v>
      </c>
      <c r="GI87" s="368">
        <v>0</v>
      </c>
      <c r="GJ87" s="368">
        <v>0</v>
      </c>
      <c r="GK87" s="368">
        <v>0</v>
      </c>
      <c r="GL87" s="368">
        <v>0</v>
      </c>
      <c r="GM87" s="368">
        <v>0</v>
      </c>
      <c r="GN87" s="368">
        <v>0</v>
      </c>
      <c r="GO87" s="368">
        <v>0</v>
      </c>
      <c r="GP87" s="368">
        <v>0</v>
      </c>
      <c r="GQ87" s="368">
        <v>0</v>
      </c>
      <c r="GR87" s="368">
        <v>0</v>
      </c>
      <c r="GS87" s="368">
        <v>0</v>
      </c>
      <c r="GT87" s="368">
        <v>0</v>
      </c>
      <c r="GU87" s="368">
        <v>0</v>
      </c>
      <c r="GV87" s="368">
        <v>0</v>
      </c>
      <c r="GW87" s="368">
        <v>0</v>
      </c>
      <c r="GX87" s="368">
        <v>0</v>
      </c>
      <c r="GY87" s="368">
        <v>0</v>
      </c>
      <c r="GZ87" s="368">
        <v>0</v>
      </c>
      <c r="HA87" s="368">
        <v>0</v>
      </c>
      <c r="HB87" s="368">
        <v>0</v>
      </c>
      <c r="HC87" s="368">
        <v>0</v>
      </c>
      <c r="HD87" s="368">
        <v>0</v>
      </c>
      <c r="HE87" s="368">
        <v>0</v>
      </c>
      <c r="HF87" s="368">
        <v>0</v>
      </c>
      <c r="HG87" s="368">
        <v>0</v>
      </c>
      <c r="HH87" s="368">
        <v>0</v>
      </c>
      <c r="HI87" s="368">
        <v>0</v>
      </c>
      <c r="HJ87" s="368">
        <v>0</v>
      </c>
      <c r="HK87" s="368">
        <v>0</v>
      </c>
      <c r="HL87" s="368">
        <v>0</v>
      </c>
      <c r="HM87" s="369">
        <v>0</v>
      </c>
    </row>
    <row r="88" spans="1:221" x14ac:dyDescent="0.2">
      <c r="A88" s="353">
        <v>13</v>
      </c>
      <c r="B88" s="324" t="s">
        <v>306</v>
      </c>
      <c r="C88" s="130"/>
      <c r="D88" s="131"/>
      <c r="E88" s="368">
        <v>0</v>
      </c>
      <c r="F88" s="368">
        <v>0</v>
      </c>
      <c r="G88" s="368">
        <v>0</v>
      </c>
      <c r="H88" s="368">
        <v>0</v>
      </c>
      <c r="I88" s="368">
        <v>0</v>
      </c>
      <c r="J88" s="368">
        <v>0</v>
      </c>
      <c r="K88" s="368">
        <v>0</v>
      </c>
      <c r="L88" s="368">
        <v>0</v>
      </c>
      <c r="M88" s="368">
        <v>0</v>
      </c>
      <c r="N88" s="368">
        <v>0</v>
      </c>
      <c r="O88" s="368">
        <v>0</v>
      </c>
      <c r="P88" s="368">
        <v>0</v>
      </c>
      <c r="Q88" s="368">
        <v>0</v>
      </c>
      <c r="R88" s="370">
        <v>0</v>
      </c>
      <c r="S88" s="368">
        <v>0</v>
      </c>
      <c r="T88" s="368">
        <v>0</v>
      </c>
      <c r="U88" s="368">
        <v>0</v>
      </c>
      <c r="V88" s="368">
        <v>0</v>
      </c>
      <c r="W88" s="368">
        <v>0</v>
      </c>
      <c r="X88" s="368">
        <v>0</v>
      </c>
      <c r="Y88" s="368">
        <v>0</v>
      </c>
      <c r="Z88" s="368">
        <v>0</v>
      </c>
      <c r="AA88" s="368">
        <v>0</v>
      </c>
      <c r="AB88" s="368">
        <v>0</v>
      </c>
      <c r="AC88" s="368">
        <v>0</v>
      </c>
      <c r="AD88" s="368">
        <v>0</v>
      </c>
      <c r="AE88" s="368">
        <v>0</v>
      </c>
      <c r="AF88" s="368">
        <v>0</v>
      </c>
      <c r="AG88" s="368">
        <v>0</v>
      </c>
      <c r="AH88" s="368">
        <v>0</v>
      </c>
      <c r="AI88" s="368">
        <v>0</v>
      </c>
      <c r="AJ88" s="368">
        <v>0</v>
      </c>
      <c r="AK88" s="368">
        <v>0</v>
      </c>
      <c r="AL88" s="368">
        <v>0</v>
      </c>
      <c r="AM88" s="368">
        <v>0</v>
      </c>
      <c r="AN88" s="368">
        <v>0</v>
      </c>
      <c r="AO88" s="368">
        <v>0</v>
      </c>
      <c r="AP88" s="368">
        <v>0</v>
      </c>
      <c r="AQ88" s="368">
        <v>0</v>
      </c>
      <c r="AR88" s="368">
        <v>0</v>
      </c>
      <c r="AS88" s="368">
        <v>0</v>
      </c>
      <c r="AT88" s="368">
        <v>0</v>
      </c>
      <c r="AU88" s="368">
        <v>0</v>
      </c>
      <c r="AV88" s="368">
        <v>0</v>
      </c>
      <c r="AW88" s="368">
        <v>0</v>
      </c>
      <c r="AX88" s="368">
        <v>0</v>
      </c>
      <c r="AY88" s="368">
        <v>1</v>
      </c>
      <c r="AZ88" s="368">
        <v>4</v>
      </c>
      <c r="BA88" s="368">
        <v>0</v>
      </c>
      <c r="BB88" s="368">
        <v>0</v>
      </c>
      <c r="BC88" s="368">
        <v>2</v>
      </c>
      <c r="BD88" s="368">
        <v>2</v>
      </c>
      <c r="BE88" s="368">
        <v>0</v>
      </c>
      <c r="BF88" s="368">
        <v>0</v>
      </c>
      <c r="BG88" s="368">
        <v>10</v>
      </c>
      <c r="BH88" s="368">
        <v>10</v>
      </c>
      <c r="BI88" s="368">
        <v>0</v>
      </c>
      <c r="BJ88" s="368">
        <v>0</v>
      </c>
      <c r="BK88" s="368">
        <v>0</v>
      </c>
      <c r="BL88" s="368">
        <v>0</v>
      </c>
      <c r="BM88" s="368">
        <v>0</v>
      </c>
      <c r="BN88" s="368">
        <v>0</v>
      </c>
      <c r="BO88" s="368">
        <v>0</v>
      </c>
      <c r="BP88" s="368">
        <v>0</v>
      </c>
      <c r="BQ88" s="368">
        <v>0</v>
      </c>
      <c r="BR88" s="368">
        <v>0</v>
      </c>
      <c r="BS88" s="368">
        <v>0</v>
      </c>
      <c r="BT88" s="368">
        <v>0</v>
      </c>
      <c r="BU88" s="368">
        <v>0</v>
      </c>
      <c r="BV88" s="368">
        <v>0</v>
      </c>
      <c r="BW88" s="368">
        <v>0</v>
      </c>
      <c r="BX88" s="368">
        <v>0</v>
      </c>
      <c r="BY88" s="368">
        <v>0</v>
      </c>
      <c r="BZ88" s="368">
        <v>0</v>
      </c>
      <c r="CA88" s="368">
        <v>0</v>
      </c>
      <c r="CB88" s="368">
        <v>0</v>
      </c>
      <c r="CC88" s="368">
        <v>0</v>
      </c>
      <c r="CD88" s="368">
        <v>0</v>
      </c>
      <c r="CE88" s="368">
        <v>0</v>
      </c>
      <c r="CF88" s="368">
        <v>0</v>
      </c>
      <c r="CG88" s="368">
        <v>0</v>
      </c>
      <c r="CH88" s="368">
        <v>0</v>
      </c>
      <c r="CI88" s="368">
        <v>0</v>
      </c>
      <c r="CJ88" s="368">
        <v>0</v>
      </c>
      <c r="CK88" s="368">
        <v>0</v>
      </c>
      <c r="CL88" s="368">
        <v>0</v>
      </c>
      <c r="CM88" s="368">
        <v>0</v>
      </c>
      <c r="CN88" s="368">
        <v>0</v>
      </c>
      <c r="CO88" s="368">
        <v>0</v>
      </c>
      <c r="CP88" s="368">
        <v>0</v>
      </c>
      <c r="CQ88" s="368">
        <v>7</v>
      </c>
      <c r="CR88" s="368">
        <v>7</v>
      </c>
      <c r="CS88" s="368">
        <v>0</v>
      </c>
      <c r="CT88" s="368">
        <v>0</v>
      </c>
      <c r="CU88" s="368">
        <v>2</v>
      </c>
      <c r="CV88" s="368">
        <v>2</v>
      </c>
      <c r="CW88" s="368">
        <v>0</v>
      </c>
      <c r="CX88" s="368">
        <v>0</v>
      </c>
      <c r="CY88" s="368">
        <v>0</v>
      </c>
      <c r="CZ88" s="368">
        <v>0</v>
      </c>
      <c r="DA88" s="368">
        <v>0</v>
      </c>
      <c r="DB88" s="368">
        <v>0</v>
      </c>
      <c r="DC88" s="368">
        <v>1</v>
      </c>
      <c r="DD88" s="368">
        <v>30</v>
      </c>
      <c r="DE88" s="368">
        <v>0</v>
      </c>
      <c r="DF88" s="368">
        <v>0</v>
      </c>
      <c r="DG88" s="368">
        <v>0</v>
      </c>
      <c r="DH88" s="368">
        <v>0</v>
      </c>
      <c r="DI88" s="368">
        <v>0</v>
      </c>
      <c r="DJ88" s="368">
        <v>0</v>
      </c>
      <c r="DK88" s="368">
        <v>0</v>
      </c>
      <c r="DL88" s="368">
        <v>0</v>
      </c>
      <c r="DM88" s="368">
        <v>0</v>
      </c>
      <c r="DN88" s="368">
        <v>0</v>
      </c>
      <c r="DO88" s="368">
        <v>0</v>
      </c>
      <c r="DP88" s="368">
        <v>0</v>
      </c>
      <c r="DQ88" s="368">
        <v>0</v>
      </c>
      <c r="DR88" s="368">
        <v>0</v>
      </c>
      <c r="DS88" s="368">
        <v>0</v>
      </c>
      <c r="DT88" s="368">
        <v>0</v>
      </c>
      <c r="DU88" s="368">
        <v>0</v>
      </c>
      <c r="DV88" s="368">
        <v>0</v>
      </c>
      <c r="DW88" s="368">
        <v>0</v>
      </c>
      <c r="DX88" s="368">
        <v>0</v>
      </c>
      <c r="DY88" s="368">
        <v>0</v>
      </c>
      <c r="DZ88" s="368">
        <v>0</v>
      </c>
      <c r="EA88" s="368">
        <v>0</v>
      </c>
      <c r="EB88" s="368">
        <v>0</v>
      </c>
      <c r="EC88" s="368">
        <v>0</v>
      </c>
      <c r="ED88" s="368">
        <v>0</v>
      </c>
      <c r="EE88" s="368">
        <v>0</v>
      </c>
      <c r="EF88" s="368">
        <v>0</v>
      </c>
      <c r="EG88" s="368">
        <v>0</v>
      </c>
      <c r="EH88" s="368">
        <v>0</v>
      </c>
      <c r="EI88" s="368">
        <v>0</v>
      </c>
      <c r="EJ88" s="368">
        <v>0</v>
      </c>
      <c r="EK88" s="368">
        <v>0</v>
      </c>
      <c r="EL88" s="368">
        <v>0</v>
      </c>
      <c r="EM88" s="368">
        <v>0</v>
      </c>
      <c r="EN88" s="368">
        <v>0</v>
      </c>
      <c r="EO88" s="368">
        <v>0</v>
      </c>
      <c r="EP88" s="368">
        <v>0</v>
      </c>
      <c r="EQ88" s="368">
        <v>0</v>
      </c>
      <c r="ER88" s="368">
        <v>0</v>
      </c>
      <c r="ES88" s="368">
        <v>0</v>
      </c>
      <c r="ET88" s="368">
        <v>0</v>
      </c>
      <c r="EU88" s="368">
        <v>0</v>
      </c>
      <c r="EV88" s="368">
        <v>0</v>
      </c>
      <c r="EW88" s="368">
        <v>0</v>
      </c>
      <c r="EX88" s="368">
        <v>0</v>
      </c>
      <c r="EY88" s="368">
        <v>0</v>
      </c>
      <c r="EZ88" s="368">
        <v>0</v>
      </c>
      <c r="FA88" s="368">
        <v>0</v>
      </c>
      <c r="FB88" s="368">
        <v>0</v>
      </c>
      <c r="FC88" s="368">
        <v>0</v>
      </c>
      <c r="FD88" s="368">
        <v>0</v>
      </c>
      <c r="FE88" s="368">
        <v>0</v>
      </c>
      <c r="FF88" s="368">
        <v>0</v>
      </c>
      <c r="FG88" s="368">
        <v>0</v>
      </c>
      <c r="FH88" s="368">
        <v>0</v>
      </c>
      <c r="FI88" s="368">
        <v>0</v>
      </c>
      <c r="FJ88" s="368">
        <v>0</v>
      </c>
      <c r="FK88" s="368">
        <v>0</v>
      </c>
      <c r="FL88" s="368">
        <v>0</v>
      </c>
      <c r="FM88" s="368">
        <v>0</v>
      </c>
      <c r="FN88" s="368">
        <v>0</v>
      </c>
      <c r="FO88" s="368">
        <v>0</v>
      </c>
      <c r="FP88" s="368">
        <v>0</v>
      </c>
      <c r="FQ88" s="368">
        <v>0</v>
      </c>
      <c r="FR88" s="368">
        <v>0</v>
      </c>
      <c r="FS88" s="368">
        <v>0</v>
      </c>
      <c r="FT88" s="368">
        <v>0</v>
      </c>
      <c r="FU88" s="368">
        <v>0</v>
      </c>
      <c r="FV88" s="368">
        <v>0</v>
      </c>
      <c r="FW88" s="368">
        <v>1</v>
      </c>
      <c r="FX88" s="368">
        <v>0</v>
      </c>
      <c r="FY88" s="368">
        <v>1</v>
      </c>
      <c r="FZ88" s="368">
        <v>0</v>
      </c>
      <c r="GA88" s="368">
        <v>1</v>
      </c>
      <c r="GB88" s="368">
        <v>0</v>
      </c>
      <c r="GC88" s="368">
        <v>0</v>
      </c>
      <c r="GD88" s="368">
        <v>0</v>
      </c>
      <c r="GE88" s="368">
        <v>0</v>
      </c>
      <c r="GF88" s="368">
        <v>0</v>
      </c>
      <c r="GG88" s="368">
        <v>0</v>
      </c>
      <c r="GH88" s="368">
        <v>0</v>
      </c>
      <c r="GI88" s="368">
        <v>0</v>
      </c>
      <c r="GJ88" s="368">
        <v>0</v>
      </c>
      <c r="GK88" s="368">
        <v>0</v>
      </c>
      <c r="GL88" s="368">
        <v>0</v>
      </c>
      <c r="GM88" s="368">
        <v>0</v>
      </c>
      <c r="GN88" s="368">
        <v>0</v>
      </c>
      <c r="GO88" s="368">
        <v>0</v>
      </c>
      <c r="GP88" s="368">
        <v>0</v>
      </c>
      <c r="GQ88" s="368">
        <v>0</v>
      </c>
      <c r="GR88" s="368">
        <v>0</v>
      </c>
      <c r="GS88" s="368">
        <v>0</v>
      </c>
      <c r="GT88" s="368">
        <v>0</v>
      </c>
      <c r="GU88" s="368">
        <v>0</v>
      </c>
      <c r="GV88" s="368">
        <v>0</v>
      </c>
      <c r="GW88" s="368">
        <v>1</v>
      </c>
      <c r="GX88" s="368">
        <v>0</v>
      </c>
      <c r="GY88" s="368">
        <v>0</v>
      </c>
      <c r="GZ88" s="368">
        <v>0</v>
      </c>
      <c r="HA88" s="368">
        <v>0</v>
      </c>
      <c r="HB88" s="368">
        <v>0</v>
      </c>
      <c r="HC88" s="368">
        <v>1</v>
      </c>
      <c r="HD88" s="368">
        <v>0</v>
      </c>
      <c r="HE88" s="368">
        <v>2</v>
      </c>
      <c r="HF88" s="368">
        <v>2</v>
      </c>
      <c r="HG88" s="368">
        <v>2</v>
      </c>
      <c r="HH88" s="368">
        <v>0</v>
      </c>
      <c r="HI88" s="368">
        <v>0</v>
      </c>
      <c r="HJ88" s="368">
        <v>0</v>
      </c>
      <c r="HK88" s="368">
        <v>0</v>
      </c>
      <c r="HL88" s="368">
        <v>0</v>
      </c>
      <c r="HM88" s="369">
        <v>0</v>
      </c>
    </row>
    <row r="89" spans="1:221" x14ac:dyDescent="0.2">
      <c r="A89" s="353">
        <v>14</v>
      </c>
      <c r="B89" s="324" t="s">
        <v>307</v>
      </c>
      <c r="C89" s="130"/>
      <c r="D89" s="131"/>
      <c r="E89" s="368">
        <v>0</v>
      </c>
      <c r="F89" s="368">
        <v>0</v>
      </c>
      <c r="G89" s="368">
        <v>0</v>
      </c>
      <c r="H89" s="368">
        <v>0</v>
      </c>
      <c r="I89" s="368">
        <v>0</v>
      </c>
      <c r="J89" s="368">
        <v>0</v>
      </c>
      <c r="K89" s="368">
        <v>0</v>
      </c>
      <c r="L89" s="368">
        <v>0</v>
      </c>
      <c r="M89" s="368">
        <v>0</v>
      </c>
      <c r="N89" s="368">
        <v>0</v>
      </c>
      <c r="O89" s="368">
        <v>0</v>
      </c>
      <c r="P89" s="368">
        <v>0</v>
      </c>
      <c r="Q89" s="368">
        <v>0</v>
      </c>
      <c r="R89" s="370">
        <v>0</v>
      </c>
      <c r="S89" s="368">
        <v>1</v>
      </c>
      <c r="T89" s="368">
        <v>1</v>
      </c>
      <c r="U89" s="368">
        <v>0</v>
      </c>
      <c r="V89" s="368">
        <v>0</v>
      </c>
      <c r="W89" s="368">
        <v>0</v>
      </c>
      <c r="X89" s="368">
        <v>0</v>
      </c>
      <c r="Y89" s="368">
        <v>0</v>
      </c>
      <c r="Z89" s="368">
        <v>0</v>
      </c>
      <c r="AA89" s="368">
        <v>1</v>
      </c>
      <c r="AB89" s="368">
        <v>30</v>
      </c>
      <c r="AC89" s="368">
        <v>0</v>
      </c>
      <c r="AD89" s="368">
        <v>0</v>
      </c>
      <c r="AE89" s="368">
        <v>0</v>
      </c>
      <c r="AF89" s="368">
        <v>0</v>
      </c>
      <c r="AG89" s="368">
        <v>0</v>
      </c>
      <c r="AH89" s="368">
        <v>0</v>
      </c>
      <c r="AI89" s="368">
        <v>0</v>
      </c>
      <c r="AJ89" s="368">
        <v>0</v>
      </c>
      <c r="AK89" s="368">
        <v>0</v>
      </c>
      <c r="AL89" s="368">
        <v>0</v>
      </c>
      <c r="AM89" s="368">
        <v>0</v>
      </c>
      <c r="AN89" s="368">
        <v>0</v>
      </c>
      <c r="AO89" s="368">
        <v>0</v>
      </c>
      <c r="AP89" s="368">
        <v>0</v>
      </c>
      <c r="AQ89" s="368">
        <v>0</v>
      </c>
      <c r="AR89" s="368">
        <v>0</v>
      </c>
      <c r="AS89" s="368">
        <v>0</v>
      </c>
      <c r="AT89" s="368">
        <v>0</v>
      </c>
      <c r="AU89" s="368">
        <v>0</v>
      </c>
      <c r="AV89" s="368">
        <v>0</v>
      </c>
      <c r="AW89" s="368">
        <v>0</v>
      </c>
      <c r="AX89" s="368">
        <v>0</v>
      </c>
      <c r="AY89" s="368">
        <v>9</v>
      </c>
      <c r="AZ89" s="368">
        <v>36</v>
      </c>
      <c r="BA89" s="368">
        <v>0</v>
      </c>
      <c r="BB89" s="368">
        <v>0</v>
      </c>
      <c r="BC89" s="368">
        <v>22</v>
      </c>
      <c r="BD89" s="368">
        <v>22</v>
      </c>
      <c r="BE89" s="368">
        <v>1</v>
      </c>
      <c r="BF89" s="368">
        <v>1</v>
      </c>
      <c r="BG89" s="368">
        <v>13</v>
      </c>
      <c r="BH89" s="368">
        <v>13</v>
      </c>
      <c r="BI89" s="368">
        <v>2</v>
      </c>
      <c r="BJ89" s="368">
        <v>2</v>
      </c>
      <c r="BK89" s="368">
        <v>0</v>
      </c>
      <c r="BL89" s="368">
        <v>0</v>
      </c>
      <c r="BM89" s="368">
        <v>0</v>
      </c>
      <c r="BN89" s="368">
        <v>0</v>
      </c>
      <c r="BO89" s="368">
        <v>18</v>
      </c>
      <c r="BP89" s="368">
        <v>540</v>
      </c>
      <c r="BQ89" s="368">
        <v>0</v>
      </c>
      <c r="BR89" s="368">
        <v>0</v>
      </c>
      <c r="BS89" s="368">
        <v>0</v>
      </c>
      <c r="BT89" s="368">
        <v>0</v>
      </c>
      <c r="BU89" s="368">
        <v>0</v>
      </c>
      <c r="BV89" s="368">
        <v>0</v>
      </c>
      <c r="BW89" s="368">
        <v>0</v>
      </c>
      <c r="BX89" s="368">
        <v>0</v>
      </c>
      <c r="BY89" s="368">
        <v>0</v>
      </c>
      <c r="BZ89" s="368">
        <v>0</v>
      </c>
      <c r="CA89" s="368">
        <v>0</v>
      </c>
      <c r="CB89" s="368">
        <v>0</v>
      </c>
      <c r="CC89" s="368">
        <v>0</v>
      </c>
      <c r="CD89" s="368">
        <v>0</v>
      </c>
      <c r="CE89" s="368">
        <v>0</v>
      </c>
      <c r="CF89" s="368">
        <v>0</v>
      </c>
      <c r="CG89" s="368">
        <v>0</v>
      </c>
      <c r="CH89" s="368">
        <v>0</v>
      </c>
      <c r="CI89" s="368">
        <v>0</v>
      </c>
      <c r="CJ89" s="368">
        <v>0</v>
      </c>
      <c r="CK89" s="368">
        <v>0</v>
      </c>
      <c r="CL89" s="368">
        <v>0</v>
      </c>
      <c r="CM89" s="368">
        <v>9</v>
      </c>
      <c r="CN89" s="368">
        <v>36</v>
      </c>
      <c r="CO89" s="368">
        <v>0</v>
      </c>
      <c r="CP89" s="368">
        <v>0</v>
      </c>
      <c r="CQ89" s="368">
        <v>14</v>
      </c>
      <c r="CR89" s="368">
        <v>14</v>
      </c>
      <c r="CS89" s="368">
        <v>0</v>
      </c>
      <c r="CT89" s="368">
        <v>0</v>
      </c>
      <c r="CU89" s="368">
        <v>8</v>
      </c>
      <c r="CV89" s="368">
        <v>8</v>
      </c>
      <c r="CW89" s="368">
        <v>0</v>
      </c>
      <c r="CX89" s="368">
        <v>0</v>
      </c>
      <c r="CY89" s="368">
        <v>0</v>
      </c>
      <c r="CZ89" s="368">
        <v>0</v>
      </c>
      <c r="DA89" s="368">
        <v>0</v>
      </c>
      <c r="DB89" s="368">
        <v>0</v>
      </c>
      <c r="DC89" s="368">
        <v>34</v>
      </c>
      <c r="DD89" s="368">
        <v>1020</v>
      </c>
      <c r="DE89" s="368">
        <v>1</v>
      </c>
      <c r="DF89" s="368">
        <v>10</v>
      </c>
      <c r="DG89" s="368">
        <v>0</v>
      </c>
      <c r="DH89" s="368">
        <v>0</v>
      </c>
      <c r="DI89" s="368">
        <v>0</v>
      </c>
      <c r="DJ89" s="368">
        <v>0</v>
      </c>
      <c r="DK89" s="368">
        <v>0</v>
      </c>
      <c r="DL89" s="368">
        <v>0</v>
      </c>
      <c r="DM89" s="368">
        <v>0</v>
      </c>
      <c r="DN89" s="368">
        <v>0</v>
      </c>
      <c r="DO89" s="368">
        <v>0</v>
      </c>
      <c r="DP89" s="368">
        <v>0</v>
      </c>
      <c r="DQ89" s="368">
        <v>0</v>
      </c>
      <c r="DR89" s="368">
        <v>0</v>
      </c>
      <c r="DS89" s="368">
        <v>0</v>
      </c>
      <c r="DT89" s="368">
        <v>0</v>
      </c>
      <c r="DU89" s="368">
        <v>0</v>
      </c>
      <c r="DV89" s="368">
        <v>0</v>
      </c>
      <c r="DW89" s="368">
        <v>0</v>
      </c>
      <c r="DX89" s="368">
        <v>0</v>
      </c>
      <c r="DY89" s="368">
        <v>0</v>
      </c>
      <c r="DZ89" s="368">
        <v>0</v>
      </c>
      <c r="EA89" s="368">
        <v>0</v>
      </c>
      <c r="EB89" s="368">
        <v>0</v>
      </c>
      <c r="EC89" s="368">
        <v>0</v>
      </c>
      <c r="ED89" s="368">
        <v>0</v>
      </c>
      <c r="EE89" s="368">
        <v>0</v>
      </c>
      <c r="EF89" s="368">
        <v>0</v>
      </c>
      <c r="EG89" s="368">
        <v>0</v>
      </c>
      <c r="EH89" s="368">
        <v>0</v>
      </c>
      <c r="EI89" s="368">
        <v>0</v>
      </c>
      <c r="EJ89" s="368">
        <v>0</v>
      </c>
      <c r="EK89" s="368">
        <v>0</v>
      </c>
      <c r="EL89" s="368">
        <v>0</v>
      </c>
      <c r="EM89" s="368">
        <v>0</v>
      </c>
      <c r="EN89" s="368">
        <v>0</v>
      </c>
      <c r="EO89" s="368">
        <v>0</v>
      </c>
      <c r="EP89" s="368">
        <v>0</v>
      </c>
      <c r="EQ89" s="368">
        <v>0</v>
      </c>
      <c r="ER89" s="368">
        <v>0</v>
      </c>
      <c r="ES89" s="368">
        <v>0</v>
      </c>
      <c r="ET89" s="368">
        <v>0</v>
      </c>
      <c r="EU89" s="368">
        <v>0</v>
      </c>
      <c r="EV89" s="368">
        <v>0</v>
      </c>
      <c r="EW89" s="368">
        <v>0</v>
      </c>
      <c r="EX89" s="368">
        <v>0</v>
      </c>
      <c r="EY89" s="368">
        <v>0</v>
      </c>
      <c r="EZ89" s="368">
        <v>0</v>
      </c>
      <c r="FA89" s="368">
        <v>0</v>
      </c>
      <c r="FB89" s="368">
        <v>0</v>
      </c>
      <c r="FC89" s="368">
        <v>0</v>
      </c>
      <c r="FD89" s="368">
        <v>0</v>
      </c>
      <c r="FE89" s="368">
        <v>0</v>
      </c>
      <c r="FF89" s="368">
        <v>0</v>
      </c>
      <c r="FG89" s="368">
        <v>0</v>
      </c>
      <c r="FH89" s="368">
        <v>0</v>
      </c>
      <c r="FI89" s="368">
        <v>0</v>
      </c>
      <c r="FJ89" s="368">
        <v>0</v>
      </c>
      <c r="FK89" s="368">
        <v>0</v>
      </c>
      <c r="FL89" s="368">
        <v>0</v>
      </c>
      <c r="FM89" s="368">
        <v>0</v>
      </c>
      <c r="FN89" s="368">
        <v>0</v>
      </c>
      <c r="FO89" s="368">
        <v>0</v>
      </c>
      <c r="FP89" s="368">
        <v>0</v>
      </c>
      <c r="FQ89" s="368">
        <v>0</v>
      </c>
      <c r="FR89" s="368">
        <v>0</v>
      </c>
      <c r="FS89" s="368">
        <v>0</v>
      </c>
      <c r="FT89" s="368">
        <v>0</v>
      </c>
      <c r="FU89" s="368">
        <v>0</v>
      </c>
      <c r="FV89" s="368">
        <v>0</v>
      </c>
      <c r="FW89" s="368">
        <v>26</v>
      </c>
      <c r="FX89" s="368">
        <v>18</v>
      </c>
      <c r="FY89" s="368">
        <v>19</v>
      </c>
      <c r="FZ89" s="368">
        <v>1</v>
      </c>
      <c r="GA89" s="368">
        <v>11</v>
      </c>
      <c r="GB89" s="368">
        <v>0</v>
      </c>
      <c r="GC89" s="368">
        <v>0</v>
      </c>
      <c r="GD89" s="368">
        <v>0</v>
      </c>
      <c r="GE89" s="368">
        <v>0</v>
      </c>
      <c r="GF89" s="368">
        <v>0</v>
      </c>
      <c r="GG89" s="368">
        <v>0</v>
      </c>
      <c r="GH89" s="368">
        <v>0</v>
      </c>
      <c r="GI89" s="368">
        <v>0</v>
      </c>
      <c r="GJ89" s="368">
        <v>0</v>
      </c>
      <c r="GK89" s="368">
        <v>0</v>
      </c>
      <c r="GL89" s="368">
        <v>0</v>
      </c>
      <c r="GM89" s="368">
        <v>0</v>
      </c>
      <c r="GN89" s="368">
        <v>0</v>
      </c>
      <c r="GO89" s="368">
        <v>0</v>
      </c>
      <c r="GP89" s="368">
        <v>0</v>
      </c>
      <c r="GQ89" s="368">
        <v>0</v>
      </c>
      <c r="GR89" s="368">
        <v>0</v>
      </c>
      <c r="GS89" s="368">
        <v>0</v>
      </c>
      <c r="GT89" s="368">
        <v>0</v>
      </c>
      <c r="GU89" s="368">
        <v>0</v>
      </c>
      <c r="GV89" s="368">
        <v>0</v>
      </c>
      <c r="GW89" s="368">
        <v>0</v>
      </c>
      <c r="GX89" s="368">
        <v>0</v>
      </c>
      <c r="GY89" s="368">
        <v>0</v>
      </c>
      <c r="GZ89" s="368">
        <v>0</v>
      </c>
      <c r="HA89" s="368">
        <v>0</v>
      </c>
      <c r="HB89" s="368">
        <v>0</v>
      </c>
      <c r="HC89" s="368">
        <v>0</v>
      </c>
      <c r="HD89" s="368">
        <v>0</v>
      </c>
      <c r="HE89" s="368">
        <v>16</v>
      </c>
      <c r="HF89" s="368">
        <v>16</v>
      </c>
      <c r="HG89" s="368">
        <v>16</v>
      </c>
      <c r="HH89" s="368">
        <v>0</v>
      </c>
      <c r="HI89" s="368">
        <v>0</v>
      </c>
      <c r="HJ89" s="368">
        <v>0</v>
      </c>
      <c r="HK89" s="368">
        <v>0</v>
      </c>
      <c r="HL89" s="368">
        <v>0</v>
      </c>
      <c r="HM89" s="369">
        <v>0</v>
      </c>
    </row>
    <row r="90" spans="1:221" x14ac:dyDescent="0.2">
      <c r="A90" s="353">
        <v>15</v>
      </c>
      <c r="B90" s="324" t="s">
        <v>308</v>
      </c>
      <c r="C90" s="130"/>
      <c r="D90" s="131"/>
      <c r="E90" s="368">
        <v>0</v>
      </c>
      <c r="F90" s="368">
        <v>0</v>
      </c>
      <c r="G90" s="368">
        <v>0</v>
      </c>
      <c r="H90" s="368">
        <v>0</v>
      </c>
      <c r="I90" s="368">
        <v>0</v>
      </c>
      <c r="J90" s="368">
        <v>0</v>
      </c>
      <c r="K90" s="368">
        <v>0</v>
      </c>
      <c r="L90" s="368">
        <v>0</v>
      </c>
      <c r="M90" s="368">
        <v>2</v>
      </c>
      <c r="N90" s="368">
        <v>2</v>
      </c>
      <c r="O90" s="368">
        <v>3</v>
      </c>
      <c r="P90" s="368">
        <v>3</v>
      </c>
      <c r="Q90" s="368">
        <v>0</v>
      </c>
      <c r="R90" s="370">
        <v>0</v>
      </c>
      <c r="S90" s="368">
        <v>1</v>
      </c>
      <c r="T90" s="368">
        <v>1</v>
      </c>
      <c r="U90" s="368">
        <v>0</v>
      </c>
      <c r="V90" s="368">
        <v>0</v>
      </c>
      <c r="W90" s="368">
        <v>0</v>
      </c>
      <c r="X90" s="368">
        <v>0</v>
      </c>
      <c r="Y90" s="368">
        <v>0</v>
      </c>
      <c r="Z90" s="368">
        <v>0</v>
      </c>
      <c r="AA90" s="368">
        <v>0</v>
      </c>
      <c r="AB90" s="368">
        <v>0</v>
      </c>
      <c r="AC90" s="368">
        <v>0</v>
      </c>
      <c r="AD90" s="368">
        <v>0</v>
      </c>
      <c r="AE90" s="368">
        <v>0</v>
      </c>
      <c r="AF90" s="368">
        <v>0</v>
      </c>
      <c r="AG90" s="368">
        <v>0</v>
      </c>
      <c r="AH90" s="368">
        <v>0</v>
      </c>
      <c r="AI90" s="368">
        <v>0</v>
      </c>
      <c r="AJ90" s="368">
        <v>0</v>
      </c>
      <c r="AK90" s="368">
        <v>0</v>
      </c>
      <c r="AL90" s="368">
        <v>0</v>
      </c>
      <c r="AM90" s="368">
        <v>0</v>
      </c>
      <c r="AN90" s="368">
        <v>0</v>
      </c>
      <c r="AO90" s="368">
        <v>0</v>
      </c>
      <c r="AP90" s="368">
        <v>0</v>
      </c>
      <c r="AQ90" s="368">
        <v>0</v>
      </c>
      <c r="AR90" s="368">
        <v>0</v>
      </c>
      <c r="AS90" s="368">
        <v>0</v>
      </c>
      <c r="AT90" s="368">
        <v>0</v>
      </c>
      <c r="AU90" s="368">
        <v>0</v>
      </c>
      <c r="AV90" s="368">
        <v>0</v>
      </c>
      <c r="AW90" s="368">
        <v>0</v>
      </c>
      <c r="AX90" s="368">
        <v>0</v>
      </c>
      <c r="AY90" s="368">
        <v>13</v>
      </c>
      <c r="AZ90" s="368">
        <v>52</v>
      </c>
      <c r="BA90" s="368">
        <v>0</v>
      </c>
      <c r="BB90" s="368">
        <v>0</v>
      </c>
      <c r="BC90" s="368">
        <v>9</v>
      </c>
      <c r="BD90" s="368">
        <v>9</v>
      </c>
      <c r="BE90" s="368">
        <v>0</v>
      </c>
      <c r="BF90" s="368">
        <v>0</v>
      </c>
      <c r="BG90" s="368">
        <v>5</v>
      </c>
      <c r="BH90" s="368">
        <v>5</v>
      </c>
      <c r="BI90" s="368">
        <v>0</v>
      </c>
      <c r="BJ90" s="368">
        <v>0</v>
      </c>
      <c r="BK90" s="368">
        <v>0</v>
      </c>
      <c r="BL90" s="368">
        <v>0</v>
      </c>
      <c r="BM90" s="368">
        <v>0</v>
      </c>
      <c r="BN90" s="368">
        <v>0</v>
      </c>
      <c r="BO90" s="368">
        <v>0</v>
      </c>
      <c r="BP90" s="368">
        <v>0</v>
      </c>
      <c r="BQ90" s="368">
        <v>0</v>
      </c>
      <c r="BR90" s="368">
        <v>0</v>
      </c>
      <c r="BS90" s="368">
        <v>0</v>
      </c>
      <c r="BT90" s="368">
        <v>0</v>
      </c>
      <c r="BU90" s="368">
        <v>0</v>
      </c>
      <c r="BV90" s="368">
        <v>0</v>
      </c>
      <c r="BW90" s="368">
        <v>0</v>
      </c>
      <c r="BX90" s="368">
        <v>0</v>
      </c>
      <c r="BY90" s="368">
        <v>0</v>
      </c>
      <c r="BZ90" s="368">
        <v>0</v>
      </c>
      <c r="CA90" s="368">
        <v>0</v>
      </c>
      <c r="CB90" s="368">
        <v>0</v>
      </c>
      <c r="CC90" s="368">
        <v>0</v>
      </c>
      <c r="CD90" s="368">
        <v>0</v>
      </c>
      <c r="CE90" s="368">
        <v>0</v>
      </c>
      <c r="CF90" s="368">
        <v>0</v>
      </c>
      <c r="CG90" s="368">
        <v>0</v>
      </c>
      <c r="CH90" s="368">
        <v>0</v>
      </c>
      <c r="CI90" s="368">
        <v>0</v>
      </c>
      <c r="CJ90" s="368">
        <v>0</v>
      </c>
      <c r="CK90" s="368">
        <v>0</v>
      </c>
      <c r="CL90" s="368">
        <v>0</v>
      </c>
      <c r="CM90" s="368">
        <v>9</v>
      </c>
      <c r="CN90" s="368">
        <v>36</v>
      </c>
      <c r="CO90" s="368">
        <v>0</v>
      </c>
      <c r="CP90" s="368">
        <v>0</v>
      </c>
      <c r="CQ90" s="368">
        <v>9</v>
      </c>
      <c r="CR90" s="368">
        <v>9</v>
      </c>
      <c r="CS90" s="368">
        <v>0</v>
      </c>
      <c r="CT90" s="368">
        <v>0</v>
      </c>
      <c r="CU90" s="368">
        <v>5</v>
      </c>
      <c r="CV90" s="368">
        <v>5</v>
      </c>
      <c r="CW90" s="368">
        <v>0</v>
      </c>
      <c r="CX90" s="368">
        <v>0</v>
      </c>
      <c r="CY90" s="368">
        <v>0</v>
      </c>
      <c r="CZ90" s="368">
        <v>0</v>
      </c>
      <c r="DA90" s="368">
        <v>0</v>
      </c>
      <c r="DB90" s="368">
        <v>0</v>
      </c>
      <c r="DC90" s="368">
        <v>3</v>
      </c>
      <c r="DD90" s="368">
        <v>90</v>
      </c>
      <c r="DE90" s="368">
        <v>0</v>
      </c>
      <c r="DF90" s="368">
        <v>0</v>
      </c>
      <c r="DG90" s="368">
        <v>0</v>
      </c>
      <c r="DH90" s="368">
        <v>0</v>
      </c>
      <c r="DI90" s="368">
        <v>0</v>
      </c>
      <c r="DJ90" s="368">
        <v>0</v>
      </c>
      <c r="DK90" s="368">
        <v>0</v>
      </c>
      <c r="DL90" s="368">
        <v>0</v>
      </c>
      <c r="DM90" s="368">
        <v>0</v>
      </c>
      <c r="DN90" s="368">
        <v>0</v>
      </c>
      <c r="DO90" s="368">
        <v>0</v>
      </c>
      <c r="DP90" s="368">
        <v>0</v>
      </c>
      <c r="DQ90" s="368">
        <v>0</v>
      </c>
      <c r="DR90" s="368">
        <v>0</v>
      </c>
      <c r="DS90" s="368">
        <v>0</v>
      </c>
      <c r="DT90" s="368">
        <v>0</v>
      </c>
      <c r="DU90" s="368">
        <v>0</v>
      </c>
      <c r="DV90" s="368">
        <v>0</v>
      </c>
      <c r="DW90" s="368">
        <v>0</v>
      </c>
      <c r="DX90" s="368">
        <v>0</v>
      </c>
      <c r="DY90" s="368">
        <v>0</v>
      </c>
      <c r="DZ90" s="368">
        <v>0</v>
      </c>
      <c r="EA90" s="368">
        <v>0</v>
      </c>
      <c r="EB90" s="368">
        <v>0</v>
      </c>
      <c r="EC90" s="368">
        <v>0</v>
      </c>
      <c r="ED90" s="368">
        <v>0</v>
      </c>
      <c r="EE90" s="368">
        <v>0</v>
      </c>
      <c r="EF90" s="368">
        <v>0</v>
      </c>
      <c r="EG90" s="368">
        <v>0</v>
      </c>
      <c r="EH90" s="368">
        <v>0</v>
      </c>
      <c r="EI90" s="368">
        <v>0</v>
      </c>
      <c r="EJ90" s="368">
        <v>0</v>
      </c>
      <c r="EK90" s="368">
        <v>0</v>
      </c>
      <c r="EL90" s="368">
        <v>0</v>
      </c>
      <c r="EM90" s="368">
        <v>0</v>
      </c>
      <c r="EN90" s="368">
        <v>0</v>
      </c>
      <c r="EO90" s="368">
        <v>0</v>
      </c>
      <c r="EP90" s="368">
        <v>0</v>
      </c>
      <c r="EQ90" s="368">
        <v>0</v>
      </c>
      <c r="ER90" s="368">
        <v>0</v>
      </c>
      <c r="ES90" s="368">
        <v>0</v>
      </c>
      <c r="ET90" s="368">
        <v>0</v>
      </c>
      <c r="EU90" s="368">
        <v>0</v>
      </c>
      <c r="EV90" s="368">
        <v>0</v>
      </c>
      <c r="EW90" s="368">
        <v>0</v>
      </c>
      <c r="EX90" s="368">
        <v>0</v>
      </c>
      <c r="EY90" s="368">
        <v>0</v>
      </c>
      <c r="EZ90" s="368">
        <v>0</v>
      </c>
      <c r="FA90" s="368">
        <v>0</v>
      </c>
      <c r="FB90" s="368">
        <v>0</v>
      </c>
      <c r="FC90" s="368">
        <v>0</v>
      </c>
      <c r="FD90" s="368">
        <v>0</v>
      </c>
      <c r="FE90" s="368">
        <v>0</v>
      </c>
      <c r="FF90" s="368">
        <v>0</v>
      </c>
      <c r="FG90" s="368">
        <v>0</v>
      </c>
      <c r="FH90" s="368">
        <v>0</v>
      </c>
      <c r="FI90" s="368">
        <v>0</v>
      </c>
      <c r="FJ90" s="368">
        <v>0</v>
      </c>
      <c r="FK90" s="368">
        <v>0</v>
      </c>
      <c r="FL90" s="368">
        <v>0</v>
      </c>
      <c r="FM90" s="368">
        <v>0</v>
      </c>
      <c r="FN90" s="368">
        <v>0</v>
      </c>
      <c r="FO90" s="368">
        <v>0</v>
      </c>
      <c r="FP90" s="368">
        <v>0</v>
      </c>
      <c r="FQ90" s="368">
        <v>0</v>
      </c>
      <c r="FR90" s="368">
        <v>0</v>
      </c>
      <c r="FS90" s="368">
        <v>0</v>
      </c>
      <c r="FT90" s="368">
        <v>0</v>
      </c>
      <c r="FU90" s="368">
        <v>0</v>
      </c>
      <c r="FV90" s="368">
        <v>0</v>
      </c>
      <c r="FW90" s="368">
        <v>5</v>
      </c>
      <c r="FX90" s="368">
        <v>3</v>
      </c>
      <c r="FY90" s="368">
        <v>1</v>
      </c>
      <c r="FZ90" s="368">
        <v>1</v>
      </c>
      <c r="GA90" s="368">
        <v>3</v>
      </c>
      <c r="GB90" s="368">
        <v>1</v>
      </c>
      <c r="GC90" s="368">
        <v>0</v>
      </c>
      <c r="GD90" s="368">
        <v>0</v>
      </c>
      <c r="GE90" s="368">
        <v>0</v>
      </c>
      <c r="GF90" s="368">
        <v>0</v>
      </c>
      <c r="GG90" s="368">
        <v>0</v>
      </c>
      <c r="GH90" s="368">
        <v>0</v>
      </c>
      <c r="GI90" s="368">
        <v>0</v>
      </c>
      <c r="GJ90" s="368">
        <v>0</v>
      </c>
      <c r="GK90" s="368">
        <v>0</v>
      </c>
      <c r="GL90" s="368">
        <v>0</v>
      </c>
      <c r="GM90" s="368">
        <v>0</v>
      </c>
      <c r="GN90" s="368">
        <v>0</v>
      </c>
      <c r="GO90" s="368">
        <v>0</v>
      </c>
      <c r="GP90" s="368">
        <v>0</v>
      </c>
      <c r="GQ90" s="368">
        <v>0</v>
      </c>
      <c r="GR90" s="368">
        <v>0</v>
      </c>
      <c r="GS90" s="368">
        <v>0</v>
      </c>
      <c r="GT90" s="368">
        <v>0</v>
      </c>
      <c r="GU90" s="368">
        <v>0</v>
      </c>
      <c r="GV90" s="368">
        <v>0</v>
      </c>
      <c r="GW90" s="368">
        <v>0</v>
      </c>
      <c r="GX90" s="368">
        <v>0</v>
      </c>
      <c r="GY90" s="368">
        <v>0</v>
      </c>
      <c r="GZ90" s="368">
        <v>0</v>
      </c>
      <c r="HA90" s="368">
        <v>0</v>
      </c>
      <c r="HB90" s="368">
        <v>0</v>
      </c>
      <c r="HC90" s="368">
        <v>0</v>
      </c>
      <c r="HD90" s="368">
        <v>0</v>
      </c>
      <c r="HE90" s="368">
        <v>5</v>
      </c>
      <c r="HF90" s="368">
        <v>5</v>
      </c>
      <c r="HG90" s="368">
        <v>5</v>
      </c>
      <c r="HH90" s="368">
        <v>0</v>
      </c>
      <c r="HI90" s="368">
        <v>0</v>
      </c>
      <c r="HJ90" s="368">
        <v>0</v>
      </c>
      <c r="HK90" s="368">
        <v>0</v>
      </c>
      <c r="HL90" s="368">
        <v>0</v>
      </c>
      <c r="HM90" s="369">
        <v>0</v>
      </c>
    </row>
    <row r="91" spans="1:221" x14ac:dyDescent="0.2">
      <c r="A91" s="353">
        <v>16</v>
      </c>
      <c r="B91" s="324" t="s">
        <v>309</v>
      </c>
      <c r="C91" s="130"/>
      <c r="D91" s="131"/>
      <c r="E91" s="368">
        <v>0</v>
      </c>
      <c r="F91" s="368">
        <v>0</v>
      </c>
      <c r="G91" s="368">
        <v>0</v>
      </c>
      <c r="H91" s="368">
        <v>0</v>
      </c>
      <c r="I91" s="368">
        <v>0</v>
      </c>
      <c r="J91" s="368">
        <v>0</v>
      </c>
      <c r="K91" s="368">
        <v>0</v>
      </c>
      <c r="L91" s="368">
        <v>0</v>
      </c>
      <c r="M91" s="368">
        <v>0</v>
      </c>
      <c r="N91" s="368">
        <v>0</v>
      </c>
      <c r="O91" s="368">
        <v>0</v>
      </c>
      <c r="P91" s="368">
        <v>0</v>
      </c>
      <c r="Q91" s="368">
        <v>0</v>
      </c>
      <c r="R91" s="370">
        <v>0</v>
      </c>
      <c r="S91" s="368">
        <v>0</v>
      </c>
      <c r="T91" s="368">
        <v>0</v>
      </c>
      <c r="U91" s="368">
        <v>0</v>
      </c>
      <c r="V91" s="368">
        <v>0</v>
      </c>
      <c r="W91" s="368">
        <v>0</v>
      </c>
      <c r="X91" s="368">
        <v>0</v>
      </c>
      <c r="Y91" s="368">
        <v>0</v>
      </c>
      <c r="Z91" s="368">
        <v>0</v>
      </c>
      <c r="AA91" s="368">
        <v>4</v>
      </c>
      <c r="AB91" s="368">
        <v>120</v>
      </c>
      <c r="AC91" s="368">
        <v>0</v>
      </c>
      <c r="AD91" s="368">
        <v>0</v>
      </c>
      <c r="AE91" s="368">
        <v>0</v>
      </c>
      <c r="AF91" s="368">
        <v>0</v>
      </c>
      <c r="AG91" s="368">
        <v>0</v>
      </c>
      <c r="AH91" s="368">
        <v>0</v>
      </c>
      <c r="AI91" s="368">
        <v>0</v>
      </c>
      <c r="AJ91" s="368">
        <v>0</v>
      </c>
      <c r="AK91" s="368">
        <v>0</v>
      </c>
      <c r="AL91" s="368">
        <v>0</v>
      </c>
      <c r="AM91" s="368">
        <v>0</v>
      </c>
      <c r="AN91" s="368">
        <v>0</v>
      </c>
      <c r="AO91" s="368">
        <v>0</v>
      </c>
      <c r="AP91" s="368">
        <v>0</v>
      </c>
      <c r="AQ91" s="368">
        <v>0</v>
      </c>
      <c r="AR91" s="368">
        <v>0</v>
      </c>
      <c r="AS91" s="368">
        <v>0</v>
      </c>
      <c r="AT91" s="368">
        <v>0</v>
      </c>
      <c r="AU91" s="368">
        <v>0</v>
      </c>
      <c r="AV91" s="368">
        <v>0</v>
      </c>
      <c r="AW91" s="368">
        <v>0</v>
      </c>
      <c r="AX91" s="368">
        <v>0</v>
      </c>
      <c r="AY91" s="368">
        <v>1</v>
      </c>
      <c r="AZ91" s="368">
        <v>4</v>
      </c>
      <c r="BA91" s="368">
        <v>0</v>
      </c>
      <c r="BB91" s="368">
        <v>0</v>
      </c>
      <c r="BC91" s="368">
        <v>1</v>
      </c>
      <c r="BD91" s="368">
        <v>1</v>
      </c>
      <c r="BE91" s="368">
        <v>0</v>
      </c>
      <c r="BF91" s="368">
        <v>0</v>
      </c>
      <c r="BG91" s="368">
        <v>0</v>
      </c>
      <c r="BH91" s="368">
        <v>0</v>
      </c>
      <c r="BI91" s="368">
        <v>0</v>
      </c>
      <c r="BJ91" s="368">
        <v>0</v>
      </c>
      <c r="BK91" s="368">
        <v>0</v>
      </c>
      <c r="BL91" s="368">
        <v>0</v>
      </c>
      <c r="BM91" s="368">
        <v>0</v>
      </c>
      <c r="BN91" s="368">
        <v>0</v>
      </c>
      <c r="BO91" s="368">
        <v>10</v>
      </c>
      <c r="BP91" s="368">
        <v>300</v>
      </c>
      <c r="BQ91" s="368">
        <v>0</v>
      </c>
      <c r="BR91" s="368">
        <v>0</v>
      </c>
      <c r="BS91" s="368">
        <v>0</v>
      </c>
      <c r="BT91" s="368">
        <v>0</v>
      </c>
      <c r="BU91" s="368">
        <v>0</v>
      </c>
      <c r="BV91" s="368">
        <v>0</v>
      </c>
      <c r="BW91" s="368">
        <v>0</v>
      </c>
      <c r="BX91" s="368">
        <v>0</v>
      </c>
      <c r="BY91" s="368">
        <v>0</v>
      </c>
      <c r="BZ91" s="368">
        <v>0</v>
      </c>
      <c r="CA91" s="368">
        <v>0</v>
      </c>
      <c r="CB91" s="368">
        <v>0</v>
      </c>
      <c r="CC91" s="368">
        <v>0</v>
      </c>
      <c r="CD91" s="368">
        <v>0</v>
      </c>
      <c r="CE91" s="368">
        <v>0</v>
      </c>
      <c r="CF91" s="368">
        <v>0</v>
      </c>
      <c r="CG91" s="368">
        <v>0</v>
      </c>
      <c r="CH91" s="368">
        <v>0</v>
      </c>
      <c r="CI91" s="368">
        <v>0</v>
      </c>
      <c r="CJ91" s="368">
        <v>0</v>
      </c>
      <c r="CK91" s="368">
        <v>0</v>
      </c>
      <c r="CL91" s="368">
        <v>0</v>
      </c>
      <c r="CM91" s="368">
        <v>0</v>
      </c>
      <c r="CN91" s="368">
        <v>0</v>
      </c>
      <c r="CO91" s="368">
        <v>0</v>
      </c>
      <c r="CP91" s="368">
        <v>0</v>
      </c>
      <c r="CQ91" s="368">
        <v>2</v>
      </c>
      <c r="CR91" s="368">
        <v>2</v>
      </c>
      <c r="CS91" s="368">
        <v>0</v>
      </c>
      <c r="CT91" s="368">
        <v>0</v>
      </c>
      <c r="CU91" s="368">
        <v>0</v>
      </c>
      <c r="CV91" s="368">
        <v>0</v>
      </c>
      <c r="CW91" s="368">
        <v>0</v>
      </c>
      <c r="CX91" s="368">
        <v>0</v>
      </c>
      <c r="CY91" s="368">
        <v>0</v>
      </c>
      <c r="CZ91" s="368">
        <v>0</v>
      </c>
      <c r="DA91" s="368">
        <v>0</v>
      </c>
      <c r="DB91" s="368">
        <v>0</v>
      </c>
      <c r="DC91" s="368">
        <v>7</v>
      </c>
      <c r="DD91" s="368">
        <v>210</v>
      </c>
      <c r="DE91" s="368">
        <v>0</v>
      </c>
      <c r="DF91" s="368">
        <v>0</v>
      </c>
      <c r="DG91" s="368">
        <v>0</v>
      </c>
      <c r="DH91" s="368">
        <v>0</v>
      </c>
      <c r="DI91" s="368">
        <v>0</v>
      </c>
      <c r="DJ91" s="368">
        <v>0</v>
      </c>
      <c r="DK91" s="368">
        <v>0</v>
      </c>
      <c r="DL91" s="368">
        <v>0</v>
      </c>
      <c r="DM91" s="368">
        <v>0</v>
      </c>
      <c r="DN91" s="368">
        <v>0</v>
      </c>
      <c r="DO91" s="368">
        <v>0</v>
      </c>
      <c r="DP91" s="368">
        <v>0</v>
      </c>
      <c r="DQ91" s="368">
        <v>0</v>
      </c>
      <c r="DR91" s="368">
        <v>0</v>
      </c>
      <c r="DS91" s="368">
        <v>0</v>
      </c>
      <c r="DT91" s="368">
        <v>0</v>
      </c>
      <c r="DU91" s="368">
        <v>0</v>
      </c>
      <c r="DV91" s="368">
        <v>0</v>
      </c>
      <c r="DW91" s="368">
        <v>0</v>
      </c>
      <c r="DX91" s="368">
        <v>0</v>
      </c>
      <c r="DY91" s="368">
        <v>0</v>
      </c>
      <c r="DZ91" s="368">
        <v>0</v>
      </c>
      <c r="EA91" s="368">
        <v>0</v>
      </c>
      <c r="EB91" s="368">
        <v>0</v>
      </c>
      <c r="EC91" s="368">
        <v>0</v>
      </c>
      <c r="ED91" s="368">
        <v>0</v>
      </c>
      <c r="EE91" s="368">
        <v>0</v>
      </c>
      <c r="EF91" s="368">
        <v>0</v>
      </c>
      <c r="EG91" s="368">
        <v>0</v>
      </c>
      <c r="EH91" s="368">
        <v>0</v>
      </c>
      <c r="EI91" s="368">
        <v>0</v>
      </c>
      <c r="EJ91" s="368">
        <v>0</v>
      </c>
      <c r="EK91" s="368">
        <v>0</v>
      </c>
      <c r="EL91" s="368">
        <v>0</v>
      </c>
      <c r="EM91" s="368">
        <v>0</v>
      </c>
      <c r="EN91" s="368">
        <v>0</v>
      </c>
      <c r="EO91" s="368">
        <v>0</v>
      </c>
      <c r="EP91" s="368">
        <v>0</v>
      </c>
      <c r="EQ91" s="368">
        <v>0</v>
      </c>
      <c r="ER91" s="368">
        <v>0</v>
      </c>
      <c r="ES91" s="368">
        <v>0</v>
      </c>
      <c r="ET91" s="368">
        <v>0</v>
      </c>
      <c r="EU91" s="368">
        <v>0</v>
      </c>
      <c r="EV91" s="368">
        <v>0</v>
      </c>
      <c r="EW91" s="368">
        <v>0</v>
      </c>
      <c r="EX91" s="368">
        <v>0</v>
      </c>
      <c r="EY91" s="368">
        <v>0</v>
      </c>
      <c r="EZ91" s="368">
        <v>0</v>
      </c>
      <c r="FA91" s="368">
        <v>0</v>
      </c>
      <c r="FB91" s="368">
        <v>0</v>
      </c>
      <c r="FC91" s="368">
        <v>0</v>
      </c>
      <c r="FD91" s="368">
        <v>0</v>
      </c>
      <c r="FE91" s="368">
        <v>0</v>
      </c>
      <c r="FF91" s="368">
        <v>0</v>
      </c>
      <c r="FG91" s="368">
        <v>0</v>
      </c>
      <c r="FH91" s="368">
        <v>0</v>
      </c>
      <c r="FI91" s="368">
        <v>0</v>
      </c>
      <c r="FJ91" s="368">
        <v>0</v>
      </c>
      <c r="FK91" s="368">
        <v>0</v>
      </c>
      <c r="FL91" s="368">
        <v>0</v>
      </c>
      <c r="FM91" s="368">
        <v>0</v>
      </c>
      <c r="FN91" s="368">
        <v>0</v>
      </c>
      <c r="FO91" s="368">
        <v>0</v>
      </c>
      <c r="FP91" s="368">
        <v>0</v>
      </c>
      <c r="FQ91" s="368">
        <v>0</v>
      </c>
      <c r="FR91" s="368">
        <v>0</v>
      </c>
      <c r="FS91" s="368">
        <v>0</v>
      </c>
      <c r="FT91" s="368">
        <v>0</v>
      </c>
      <c r="FU91" s="368">
        <v>0</v>
      </c>
      <c r="FV91" s="368">
        <v>0</v>
      </c>
      <c r="FW91" s="368">
        <v>2</v>
      </c>
      <c r="FX91" s="368">
        <v>2</v>
      </c>
      <c r="FY91" s="368">
        <v>1</v>
      </c>
      <c r="FZ91" s="368">
        <v>0</v>
      </c>
      <c r="GA91" s="368">
        <v>2</v>
      </c>
      <c r="GB91" s="368">
        <v>1</v>
      </c>
      <c r="GC91" s="368">
        <v>0</v>
      </c>
      <c r="GD91" s="368">
        <v>0</v>
      </c>
      <c r="GE91" s="368">
        <v>0</v>
      </c>
      <c r="GF91" s="368">
        <v>0</v>
      </c>
      <c r="GG91" s="368">
        <v>0</v>
      </c>
      <c r="GH91" s="368">
        <v>0</v>
      </c>
      <c r="GI91" s="368">
        <v>0</v>
      </c>
      <c r="GJ91" s="368">
        <v>0</v>
      </c>
      <c r="GK91" s="368">
        <v>0</v>
      </c>
      <c r="GL91" s="368">
        <v>0</v>
      </c>
      <c r="GM91" s="368">
        <v>0</v>
      </c>
      <c r="GN91" s="368">
        <v>0</v>
      </c>
      <c r="GO91" s="368">
        <v>0</v>
      </c>
      <c r="GP91" s="368">
        <v>0</v>
      </c>
      <c r="GQ91" s="368">
        <v>0</v>
      </c>
      <c r="GR91" s="368">
        <v>0</v>
      </c>
      <c r="GS91" s="368">
        <v>1</v>
      </c>
      <c r="GT91" s="368">
        <v>0</v>
      </c>
      <c r="GU91" s="368">
        <v>0</v>
      </c>
      <c r="GV91" s="368">
        <v>0</v>
      </c>
      <c r="GW91" s="368">
        <v>0</v>
      </c>
      <c r="GX91" s="368">
        <v>0</v>
      </c>
      <c r="GY91" s="368">
        <v>0</v>
      </c>
      <c r="GZ91" s="368">
        <v>0</v>
      </c>
      <c r="HA91" s="368">
        <v>0</v>
      </c>
      <c r="HB91" s="368">
        <v>0</v>
      </c>
      <c r="HC91" s="368">
        <v>0</v>
      </c>
      <c r="HD91" s="368">
        <v>0</v>
      </c>
      <c r="HE91" s="368">
        <v>2</v>
      </c>
      <c r="HF91" s="368">
        <v>2</v>
      </c>
      <c r="HG91" s="368">
        <v>2</v>
      </c>
      <c r="HH91" s="368">
        <v>0</v>
      </c>
      <c r="HI91" s="368">
        <v>0</v>
      </c>
      <c r="HJ91" s="368">
        <v>0</v>
      </c>
      <c r="HK91" s="368">
        <v>0</v>
      </c>
      <c r="HL91" s="368">
        <v>0</v>
      </c>
      <c r="HM91" s="369">
        <v>0</v>
      </c>
    </row>
    <row r="92" spans="1:221" x14ac:dyDescent="0.2">
      <c r="A92" s="353">
        <v>17</v>
      </c>
      <c r="B92" s="324" t="s">
        <v>310</v>
      </c>
      <c r="C92" s="130"/>
      <c r="D92" s="131"/>
      <c r="E92" s="368">
        <v>0</v>
      </c>
      <c r="F92" s="368">
        <v>0</v>
      </c>
      <c r="G92" s="368">
        <v>0</v>
      </c>
      <c r="H92" s="368">
        <v>0</v>
      </c>
      <c r="I92" s="368">
        <v>0</v>
      </c>
      <c r="J92" s="368">
        <v>0</v>
      </c>
      <c r="K92" s="368">
        <v>1</v>
      </c>
      <c r="L92" s="368">
        <v>4</v>
      </c>
      <c r="M92" s="368">
        <v>0</v>
      </c>
      <c r="N92" s="368">
        <v>0</v>
      </c>
      <c r="O92" s="368">
        <v>0</v>
      </c>
      <c r="P92" s="368">
        <v>0</v>
      </c>
      <c r="Q92" s="368">
        <v>0</v>
      </c>
      <c r="R92" s="370">
        <v>0</v>
      </c>
      <c r="S92" s="368">
        <v>0</v>
      </c>
      <c r="T92" s="368">
        <v>0</v>
      </c>
      <c r="U92" s="368">
        <v>0</v>
      </c>
      <c r="V92" s="368">
        <v>0</v>
      </c>
      <c r="W92" s="368">
        <v>0</v>
      </c>
      <c r="X92" s="368">
        <v>0</v>
      </c>
      <c r="Y92" s="368">
        <v>2</v>
      </c>
      <c r="Z92" s="368">
        <v>20</v>
      </c>
      <c r="AA92" s="368">
        <v>0</v>
      </c>
      <c r="AB92" s="368">
        <v>0</v>
      </c>
      <c r="AC92" s="368">
        <v>0</v>
      </c>
      <c r="AD92" s="368">
        <v>0</v>
      </c>
      <c r="AE92" s="368">
        <v>0</v>
      </c>
      <c r="AF92" s="368">
        <v>0</v>
      </c>
      <c r="AG92" s="368">
        <v>0</v>
      </c>
      <c r="AH92" s="368">
        <v>0</v>
      </c>
      <c r="AI92" s="368">
        <v>0</v>
      </c>
      <c r="AJ92" s="368">
        <v>0</v>
      </c>
      <c r="AK92" s="368">
        <v>0</v>
      </c>
      <c r="AL92" s="368">
        <v>0</v>
      </c>
      <c r="AM92" s="368">
        <v>0</v>
      </c>
      <c r="AN92" s="368">
        <v>0</v>
      </c>
      <c r="AO92" s="368">
        <v>0</v>
      </c>
      <c r="AP92" s="368">
        <v>0</v>
      </c>
      <c r="AQ92" s="368">
        <v>0</v>
      </c>
      <c r="AR92" s="368">
        <v>0</v>
      </c>
      <c r="AS92" s="368">
        <v>0</v>
      </c>
      <c r="AT92" s="368">
        <v>0</v>
      </c>
      <c r="AU92" s="368">
        <v>0</v>
      </c>
      <c r="AV92" s="368">
        <v>0</v>
      </c>
      <c r="AW92" s="368">
        <v>0</v>
      </c>
      <c r="AX92" s="368">
        <v>0</v>
      </c>
      <c r="AY92" s="368">
        <v>2</v>
      </c>
      <c r="AZ92" s="368">
        <v>8</v>
      </c>
      <c r="BA92" s="368">
        <v>0</v>
      </c>
      <c r="BB92" s="368">
        <v>0</v>
      </c>
      <c r="BC92" s="368">
        <v>9</v>
      </c>
      <c r="BD92" s="368">
        <v>9</v>
      </c>
      <c r="BE92" s="368">
        <v>0</v>
      </c>
      <c r="BF92" s="368">
        <v>0</v>
      </c>
      <c r="BG92" s="368">
        <v>3</v>
      </c>
      <c r="BH92" s="368">
        <v>3</v>
      </c>
      <c r="BI92" s="368">
        <v>2</v>
      </c>
      <c r="BJ92" s="368">
        <v>2</v>
      </c>
      <c r="BK92" s="368">
        <v>0</v>
      </c>
      <c r="BL92" s="368">
        <v>0</v>
      </c>
      <c r="BM92" s="368">
        <v>3</v>
      </c>
      <c r="BN92" s="368">
        <v>30</v>
      </c>
      <c r="BO92" s="368">
        <v>12</v>
      </c>
      <c r="BP92" s="368">
        <v>360</v>
      </c>
      <c r="BQ92" s="368">
        <v>0</v>
      </c>
      <c r="BR92" s="368">
        <v>0</v>
      </c>
      <c r="BS92" s="368">
        <v>0</v>
      </c>
      <c r="BT92" s="368">
        <v>0</v>
      </c>
      <c r="BU92" s="368">
        <v>0</v>
      </c>
      <c r="BV92" s="368">
        <v>0</v>
      </c>
      <c r="BW92" s="368">
        <v>0</v>
      </c>
      <c r="BX92" s="368">
        <v>0</v>
      </c>
      <c r="BY92" s="368">
        <v>0</v>
      </c>
      <c r="BZ92" s="368">
        <v>0</v>
      </c>
      <c r="CA92" s="368">
        <v>0</v>
      </c>
      <c r="CB92" s="368">
        <v>0</v>
      </c>
      <c r="CC92" s="368">
        <v>0</v>
      </c>
      <c r="CD92" s="368">
        <v>0</v>
      </c>
      <c r="CE92" s="368">
        <v>0</v>
      </c>
      <c r="CF92" s="368">
        <v>0</v>
      </c>
      <c r="CG92" s="368">
        <v>0</v>
      </c>
      <c r="CH92" s="368">
        <v>0</v>
      </c>
      <c r="CI92" s="368">
        <v>0</v>
      </c>
      <c r="CJ92" s="368">
        <v>0</v>
      </c>
      <c r="CK92" s="368">
        <v>2</v>
      </c>
      <c r="CL92" s="368">
        <v>2</v>
      </c>
      <c r="CM92" s="368">
        <v>3</v>
      </c>
      <c r="CN92" s="368">
        <v>12</v>
      </c>
      <c r="CO92" s="368">
        <v>0</v>
      </c>
      <c r="CP92" s="368">
        <v>0</v>
      </c>
      <c r="CQ92" s="368">
        <v>7</v>
      </c>
      <c r="CR92" s="368">
        <v>7</v>
      </c>
      <c r="CS92" s="368">
        <v>0</v>
      </c>
      <c r="CT92" s="368">
        <v>0</v>
      </c>
      <c r="CU92" s="368">
        <v>3</v>
      </c>
      <c r="CV92" s="368">
        <v>3</v>
      </c>
      <c r="CW92" s="368">
        <v>1</v>
      </c>
      <c r="CX92" s="368">
        <v>1</v>
      </c>
      <c r="CY92" s="368">
        <v>0</v>
      </c>
      <c r="CZ92" s="368">
        <v>0</v>
      </c>
      <c r="DA92" s="368">
        <v>8</v>
      </c>
      <c r="DB92" s="368">
        <v>80</v>
      </c>
      <c r="DC92" s="368">
        <v>30</v>
      </c>
      <c r="DD92" s="368">
        <v>900</v>
      </c>
      <c r="DE92" s="368">
        <v>0</v>
      </c>
      <c r="DF92" s="368">
        <v>0</v>
      </c>
      <c r="DG92" s="368">
        <v>0</v>
      </c>
      <c r="DH92" s="368">
        <v>0</v>
      </c>
      <c r="DI92" s="368">
        <v>0</v>
      </c>
      <c r="DJ92" s="368">
        <v>0</v>
      </c>
      <c r="DK92" s="368">
        <v>0</v>
      </c>
      <c r="DL92" s="368">
        <v>0</v>
      </c>
      <c r="DM92" s="368">
        <v>0</v>
      </c>
      <c r="DN92" s="368">
        <v>0</v>
      </c>
      <c r="DO92" s="368">
        <v>0</v>
      </c>
      <c r="DP92" s="368">
        <v>0</v>
      </c>
      <c r="DQ92" s="368">
        <v>0</v>
      </c>
      <c r="DR92" s="368">
        <v>0</v>
      </c>
      <c r="DS92" s="368">
        <v>0</v>
      </c>
      <c r="DT92" s="368">
        <v>0</v>
      </c>
      <c r="DU92" s="368">
        <v>1</v>
      </c>
      <c r="DV92" s="368">
        <v>10</v>
      </c>
      <c r="DW92" s="368">
        <v>0</v>
      </c>
      <c r="DX92" s="368">
        <v>0</v>
      </c>
      <c r="DY92" s="368">
        <v>0</v>
      </c>
      <c r="DZ92" s="368">
        <v>0</v>
      </c>
      <c r="EA92" s="368">
        <v>0</v>
      </c>
      <c r="EB92" s="368">
        <v>0</v>
      </c>
      <c r="EC92" s="368">
        <v>0</v>
      </c>
      <c r="ED92" s="368">
        <v>0</v>
      </c>
      <c r="EE92" s="368">
        <v>0</v>
      </c>
      <c r="EF92" s="368">
        <v>0</v>
      </c>
      <c r="EG92" s="368">
        <v>0</v>
      </c>
      <c r="EH92" s="368">
        <v>0</v>
      </c>
      <c r="EI92" s="368">
        <v>0</v>
      </c>
      <c r="EJ92" s="368">
        <v>0</v>
      </c>
      <c r="EK92" s="368">
        <v>0</v>
      </c>
      <c r="EL92" s="368">
        <v>0</v>
      </c>
      <c r="EM92" s="368">
        <v>0</v>
      </c>
      <c r="EN92" s="368">
        <v>0</v>
      </c>
      <c r="EO92" s="368">
        <v>0</v>
      </c>
      <c r="EP92" s="368">
        <v>0</v>
      </c>
      <c r="EQ92" s="368">
        <v>0</v>
      </c>
      <c r="ER92" s="368">
        <v>0</v>
      </c>
      <c r="ES92" s="368">
        <v>0</v>
      </c>
      <c r="ET92" s="368">
        <v>0</v>
      </c>
      <c r="EU92" s="368">
        <v>0</v>
      </c>
      <c r="EV92" s="368">
        <v>0</v>
      </c>
      <c r="EW92" s="368">
        <v>0</v>
      </c>
      <c r="EX92" s="368">
        <v>0</v>
      </c>
      <c r="EY92" s="368">
        <v>0</v>
      </c>
      <c r="EZ92" s="368">
        <v>0</v>
      </c>
      <c r="FA92" s="368">
        <v>0</v>
      </c>
      <c r="FB92" s="368">
        <v>0</v>
      </c>
      <c r="FC92" s="368">
        <v>0</v>
      </c>
      <c r="FD92" s="368">
        <v>0</v>
      </c>
      <c r="FE92" s="368">
        <v>0</v>
      </c>
      <c r="FF92" s="368">
        <v>0</v>
      </c>
      <c r="FG92" s="368">
        <v>0</v>
      </c>
      <c r="FH92" s="368">
        <v>0</v>
      </c>
      <c r="FI92" s="368">
        <v>0</v>
      </c>
      <c r="FJ92" s="368">
        <v>0</v>
      </c>
      <c r="FK92" s="368">
        <v>0</v>
      </c>
      <c r="FL92" s="368">
        <v>0</v>
      </c>
      <c r="FM92" s="368">
        <v>0</v>
      </c>
      <c r="FN92" s="368">
        <v>0</v>
      </c>
      <c r="FO92" s="368">
        <v>0</v>
      </c>
      <c r="FP92" s="368">
        <v>0</v>
      </c>
      <c r="FQ92" s="368">
        <v>0</v>
      </c>
      <c r="FR92" s="368">
        <v>0</v>
      </c>
      <c r="FS92" s="368">
        <v>0</v>
      </c>
      <c r="FT92" s="368">
        <v>0</v>
      </c>
      <c r="FU92" s="368">
        <v>0</v>
      </c>
      <c r="FV92" s="368">
        <v>0</v>
      </c>
      <c r="FW92" s="368">
        <v>2</v>
      </c>
      <c r="FX92" s="368">
        <v>3</v>
      </c>
      <c r="FY92" s="368">
        <v>11</v>
      </c>
      <c r="FZ92" s="368">
        <v>5</v>
      </c>
      <c r="GA92" s="368">
        <v>14</v>
      </c>
      <c r="GB92" s="368">
        <v>8</v>
      </c>
      <c r="GC92" s="368">
        <v>0</v>
      </c>
      <c r="GD92" s="368">
        <v>0</v>
      </c>
      <c r="GE92" s="368">
        <v>0</v>
      </c>
      <c r="GF92" s="368">
        <v>0</v>
      </c>
      <c r="GG92" s="368">
        <v>0</v>
      </c>
      <c r="GH92" s="368">
        <v>0</v>
      </c>
      <c r="GI92" s="368">
        <v>0</v>
      </c>
      <c r="GJ92" s="368">
        <v>0</v>
      </c>
      <c r="GK92" s="368">
        <v>0</v>
      </c>
      <c r="GL92" s="368">
        <v>0</v>
      </c>
      <c r="GM92" s="368">
        <v>0</v>
      </c>
      <c r="GN92" s="368">
        <v>0</v>
      </c>
      <c r="GO92" s="368">
        <v>0</v>
      </c>
      <c r="GP92" s="368">
        <v>0</v>
      </c>
      <c r="GQ92" s="368">
        <v>0</v>
      </c>
      <c r="GR92" s="368">
        <v>0</v>
      </c>
      <c r="GS92" s="368">
        <v>0</v>
      </c>
      <c r="GT92" s="368">
        <v>0</v>
      </c>
      <c r="GU92" s="368">
        <v>0</v>
      </c>
      <c r="GV92" s="368">
        <v>0</v>
      </c>
      <c r="GW92" s="368">
        <v>0</v>
      </c>
      <c r="GX92" s="368">
        <v>0</v>
      </c>
      <c r="GY92" s="368">
        <v>0</v>
      </c>
      <c r="GZ92" s="368">
        <v>0</v>
      </c>
      <c r="HA92" s="368">
        <v>0</v>
      </c>
      <c r="HB92" s="368">
        <v>0</v>
      </c>
      <c r="HC92" s="368">
        <v>0</v>
      </c>
      <c r="HD92" s="368">
        <v>0</v>
      </c>
      <c r="HE92" s="368">
        <v>22</v>
      </c>
      <c r="HF92" s="368">
        <v>22</v>
      </c>
      <c r="HG92" s="368">
        <v>22</v>
      </c>
      <c r="HH92" s="368">
        <v>0</v>
      </c>
      <c r="HI92" s="368">
        <v>0</v>
      </c>
      <c r="HJ92" s="368">
        <v>0</v>
      </c>
      <c r="HK92" s="368">
        <v>0</v>
      </c>
      <c r="HL92" s="368">
        <v>0</v>
      </c>
      <c r="HM92" s="369">
        <v>0</v>
      </c>
    </row>
    <row r="93" spans="1:221" x14ac:dyDescent="0.2">
      <c r="A93" s="353">
        <v>18</v>
      </c>
      <c r="B93" s="324" t="s">
        <v>311</v>
      </c>
      <c r="C93" s="130"/>
      <c r="D93" s="131"/>
      <c r="E93" s="368">
        <v>0</v>
      </c>
      <c r="F93" s="368">
        <v>0</v>
      </c>
      <c r="G93" s="368">
        <v>0</v>
      </c>
      <c r="H93" s="368">
        <v>0</v>
      </c>
      <c r="I93" s="368">
        <v>1</v>
      </c>
      <c r="J93" s="368">
        <v>1</v>
      </c>
      <c r="K93" s="368">
        <v>0</v>
      </c>
      <c r="L93" s="368">
        <v>0</v>
      </c>
      <c r="M93" s="368">
        <v>0</v>
      </c>
      <c r="N93" s="368">
        <v>0</v>
      </c>
      <c r="O93" s="368">
        <v>0</v>
      </c>
      <c r="P93" s="368">
        <v>0</v>
      </c>
      <c r="Q93" s="368">
        <v>0</v>
      </c>
      <c r="R93" s="370">
        <v>0</v>
      </c>
      <c r="S93" s="368">
        <v>0</v>
      </c>
      <c r="T93" s="368">
        <v>0</v>
      </c>
      <c r="U93" s="368">
        <v>0</v>
      </c>
      <c r="V93" s="368">
        <v>0</v>
      </c>
      <c r="W93" s="368">
        <v>0</v>
      </c>
      <c r="X93" s="368">
        <v>0</v>
      </c>
      <c r="Y93" s="368">
        <v>0</v>
      </c>
      <c r="Z93" s="368">
        <v>0</v>
      </c>
      <c r="AA93" s="368">
        <v>0</v>
      </c>
      <c r="AB93" s="368">
        <v>0</v>
      </c>
      <c r="AC93" s="368">
        <v>0</v>
      </c>
      <c r="AD93" s="368">
        <v>0</v>
      </c>
      <c r="AE93" s="368">
        <v>0</v>
      </c>
      <c r="AF93" s="368">
        <v>0</v>
      </c>
      <c r="AG93" s="368">
        <v>0</v>
      </c>
      <c r="AH93" s="368">
        <v>0</v>
      </c>
      <c r="AI93" s="368">
        <v>0</v>
      </c>
      <c r="AJ93" s="368">
        <v>0</v>
      </c>
      <c r="AK93" s="368">
        <v>0</v>
      </c>
      <c r="AL93" s="368">
        <v>0</v>
      </c>
      <c r="AM93" s="368">
        <v>0</v>
      </c>
      <c r="AN93" s="368">
        <v>0</v>
      </c>
      <c r="AO93" s="368">
        <v>0</v>
      </c>
      <c r="AP93" s="368">
        <v>0</v>
      </c>
      <c r="AQ93" s="368">
        <v>0</v>
      </c>
      <c r="AR93" s="368">
        <v>0</v>
      </c>
      <c r="AS93" s="368">
        <v>0</v>
      </c>
      <c r="AT93" s="368">
        <v>0</v>
      </c>
      <c r="AU93" s="368">
        <v>0</v>
      </c>
      <c r="AV93" s="368">
        <v>0</v>
      </c>
      <c r="AW93" s="368">
        <v>0</v>
      </c>
      <c r="AX93" s="368">
        <v>0</v>
      </c>
      <c r="AY93" s="368">
        <v>0</v>
      </c>
      <c r="AZ93" s="368">
        <v>0</v>
      </c>
      <c r="BA93" s="368">
        <v>1</v>
      </c>
      <c r="BB93" s="368">
        <v>1</v>
      </c>
      <c r="BC93" s="368">
        <v>2</v>
      </c>
      <c r="BD93" s="368">
        <v>2</v>
      </c>
      <c r="BE93" s="368">
        <v>0</v>
      </c>
      <c r="BF93" s="368">
        <v>0</v>
      </c>
      <c r="BG93" s="368">
        <v>2</v>
      </c>
      <c r="BH93" s="368">
        <v>2</v>
      </c>
      <c r="BI93" s="368">
        <v>0</v>
      </c>
      <c r="BJ93" s="368">
        <v>0</v>
      </c>
      <c r="BK93" s="368">
        <v>0</v>
      </c>
      <c r="BL93" s="368">
        <v>0</v>
      </c>
      <c r="BM93" s="368">
        <v>0</v>
      </c>
      <c r="BN93" s="368">
        <v>0</v>
      </c>
      <c r="BO93" s="368">
        <v>0</v>
      </c>
      <c r="BP93" s="368">
        <v>0</v>
      </c>
      <c r="BQ93" s="368">
        <v>0</v>
      </c>
      <c r="BR93" s="368">
        <v>0</v>
      </c>
      <c r="BS93" s="368">
        <v>0</v>
      </c>
      <c r="BT93" s="368">
        <v>0</v>
      </c>
      <c r="BU93" s="368">
        <v>0</v>
      </c>
      <c r="BV93" s="368">
        <v>0</v>
      </c>
      <c r="BW93" s="368">
        <v>0</v>
      </c>
      <c r="BX93" s="368">
        <v>0</v>
      </c>
      <c r="BY93" s="368">
        <v>0</v>
      </c>
      <c r="BZ93" s="368">
        <v>0</v>
      </c>
      <c r="CA93" s="368">
        <v>0</v>
      </c>
      <c r="CB93" s="368">
        <v>0</v>
      </c>
      <c r="CC93" s="368">
        <v>0</v>
      </c>
      <c r="CD93" s="368">
        <v>0</v>
      </c>
      <c r="CE93" s="368">
        <v>0</v>
      </c>
      <c r="CF93" s="368">
        <v>0</v>
      </c>
      <c r="CG93" s="368">
        <v>0</v>
      </c>
      <c r="CH93" s="368">
        <v>0</v>
      </c>
      <c r="CI93" s="368">
        <v>0</v>
      </c>
      <c r="CJ93" s="368">
        <v>0</v>
      </c>
      <c r="CK93" s="368">
        <v>0</v>
      </c>
      <c r="CL93" s="368">
        <v>0</v>
      </c>
      <c r="CM93" s="368">
        <v>3</v>
      </c>
      <c r="CN93" s="368">
        <v>12</v>
      </c>
      <c r="CO93" s="368">
        <v>0</v>
      </c>
      <c r="CP93" s="368">
        <v>0</v>
      </c>
      <c r="CQ93" s="368">
        <v>0</v>
      </c>
      <c r="CR93" s="368">
        <v>0</v>
      </c>
      <c r="CS93" s="368">
        <v>0</v>
      </c>
      <c r="CT93" s="368">
        <v>0</v>
      </c>
      <c r="CU93" s="368">
        <v>0</v>
      </c>
      <c r="CV93" s="368">
        <v>0</v>
      </c>
      <c r="CW93" s="368">
        <v>0</v>
      </c>
      <c r="CX93" s="368">
        <v>0</v>
      </c>
      <c r="CY93" s="368">
        <v>0</v>
      </c>
      <c r="CZ93" s="368">
        <v>0</v>
      </c>
      <c r="DA93" s="368">
        <v>0</v>
      </c>
      <c r="DB93" s="368">
        <v>0</v>
      </c>
      <c r="DC93" s="368">
        <v>1</v>
      </c>
      <c r="DD93" s="368">
        <v>30</v>
      </c>
      <c r="DE93" s="368">
        <v>0</v>
      </c>
      <c r="DF93" s="368">
        <v>0</v>
      </c>
      <c r="DG93" s="368">
        <v>0</v>
      </c>
      <c r="DH93" s="368">
        <v>0</v>
      </c>
      <c r="DI93" s="368">
        <v>0</v>
      </c>
      <c r="DJ93" s="368">
        <v>0</v>
      </c>
      <c r="DK93" s="368">
        <v>0</v>
      </c>
      <c r="DL93" s="368">
        <v>0</v>
      </c>
      <c r="DM93" s="368">
        <v>0</v>
      </c>
      <c r="DN93" s="368">
        <v>0</v>
      </c>
      <c r="DO93" s="368">
        <v>0</v>
      </c>
      <c r="DP93" s="368">
        <v>0</v>
      </c>
      <c r="DQ93" s="368">
        <v>0</v>
      </c>
      <c r="DR93" s="368">
        <v>0</v>
      </c>
      <c r="DS93" s="368">
        <v>0</v>
      </c>
      <c r="DT93" s="368">
        <v>0</v>
      </c>
      <c r="DU93" s="368">
        <v>0</v>
      </c>
      <c r="DV93" s="368">
        <v>0</v>
      </c>
      <c r="DW93" s="368">
        <v>0</v>
      </c>
      <c r="DX93" s="368">
        <v>0</v>
      </c>
      <c r="DY93" s="368">
        <v>0</v>
      </c>
      <c r="DZ93" s="368">
        <v>0</v>
      </c>
      <c r="EA93" s="368">
        <v>0</v>
      </c>
      <c r="EB93" s="368">
        <v>0</v>
      </c>
      <c r="EC93" s="368">
        <v>0</v>
      </c>
      <c r="ED93" s="368">
        <v>0</v>
      </c>
      <c r="EE93" s="368">
        <v>0</v>
      </c>
      <c r="EF93" s="368">
        <v>0</v>
      </c>
      <c r="EG93" s="368">
        <v>0</v>
      </c>
      <c r="EH93" s="368">
        <v>0</v>
      </c>
      <c r="EI93" s="368">
        <v>0</v>
      </c>
      <c r="EJ93" s="368">
        <v>0</v>
      </c>
      <c r="EK93" s="368">
        <v>0</v>
      </c>
      <c r="EL93" s="368">
        <v>0</v>
      </c>
      <c r="EM93" s="368">
        <v>0</v>
      </c>
      <c r="EN93" s="368">
        <v>0</v>
      </c>
      <c r="EO93" s="368">
        <v>0</v>
      </c>
      <c r="EP93" s="368">
        <v>0</v>
      </c>
      <c r="EQ93" s="368">
        <v>0</v>
      </c>
      <c r="ER93" s="368">
        <v>0</v>
      </c>
      <c r="ES93" s="368">
        <v>0</v>
      </c>
      <c r="ET93" s="368">
        <v>0</v>
      </c>
      <c r="EU93" s="368">
        <v>0</v>
      </c>
      <c r="EV93" s="368">
        <v>0</v>
      </c>
      <c r="EW93" s="368">
        <v>0</v>
      </c>
      <c r="EX93" s="368">
        <v>0</v>
      </c>
      <c r="EY93" s="368">
        <v>0</v>
      </c>
      <c r="EZ93" s="368">
        <v>0</v>
      </c>
      <c r="FA93" s="368">
        <v>0</v>
      </c>
      <c r="FB93" s="368">
        <v>0</v>
      </c>
      <c r="FC93" s="368">
        <v>0</v>
      </c>
      <c r="FD93" s="368">
        <v>0</v>
      </c>
      <c r="FE93" s="368">
        <v>0</v>
      </c>
      <c r="FF93" s="368">
        <v>0</v>
      </c>
      <c r="FG93" s="368">
        <v>0</v>
      </c>
      <c r="FH93" s="368">
        <v>0</v>
      </c>
      <c r="FI93" s="368">
        <v>0</v>
      </c>
      <c r="FJ93" s="368">
        <v>0</v>
      </c>
      <c r="FK93" s="368">
        <v>0</v>
      </c>
      <c r="FL93" s="368">
        <v>0</v>
      </c>
      <c r="FM93" s="368">
        <v>0</v>
      </c>
      <c r="FN93" s="368">
        <v>0</v>
      </c>
      <c r="FO93" s="368">
        <v>0</v>
      </c>
      <c r="FP93" s="368">
        <v>0</v>
      </c>
      <c r="FQ93" s="368">
        <v>0</v>
      </c>
      <c r="FR93" s="368">
        <v>0</v>
      </c>
      <c r="FS93" s="368">
        <v>0</v>
      </c>
      <c r="FT93" s="368">
        <v>0</v>
      </c>
      <c r="FU93" s="368">
        <v>0</v>
      </c>
      <c r="FV93" s="368">
        <v>0</v>
      </c>
      <c r="FW93" s="368">
        <v>3</v>
      </c>
      <c r="FX93" s="368">
        <v>0</v>
      </c>
      <c r="FY93" s="368">
        <v>3</v>
      </c>
      <c r="FZ93" s="368">
        <v>1</v>
      </c>
      <c r="GA93" s="368">
        <v>2</v>
      </c>
      <c r="GB93" s="368">
        <v>1</v>
      </c>
      <c r="GC93" s="368">
        <v>0</v>
      </c>
      <c r="GD93" s="368">
        <v>0</v>
      </c>
      <c r="GE93" s="368">
        <v>0</v>
      </c>
      <c r="GF93" s="368">
        <v>0</v>
      </c>
      <c r="GG93" s="368">
        <v>0</v>
      </c>
      <c r="GH93" s="368">
        <v>0</v>
      </c>
      <c r="GI93" s="368">
        <v>0</v>
      </c>
      <c r="GJ93" s="368">
        <v>0</v>
      </c>
      <c r="GK93" s="368">
        <v>0</v>
      </c>
      <c r="GL93" s="368">
        <v>0</v>
      </c>
      <c r="GM93" s="368">
        <v>0</v>
      </c>
      <c r="GN93" s="368">
        <v>0</v>
      </c>
      <c r="GO93" s="368">
        <v>0</v>
      </c>
      <c r="GP93" s="368">
        <v>0</v>
      </c>
      <c r="GQ93" s="368">
        <v>0</v>
      </c>
      <c r="GR93" s="368">
        <v>0</v>
      </c>
      <c r="GS93" s="368">
        <v>3</v>
      </c>
      <c r="GT93" s="368">
        <v>1</v>
      </c>
      <c r="GU93" s="368">
        <v>0</v>
      </c>
      <c r="GV93" s="368">
        <v>1</v>
      </c>
      <c r="GW93" s="368">
        <v>6</v>
      </c>
      <c r="GX93" s="368">
        <v>0</v>
      </c>
      <c r="GY93" s="368">
        <v>0</v>
      </c>
      <c r="GZ93" s="368">
        <v>0</v>
      </c>
      <c r="HA93" s="368">
        <v>0</v>
      </c>
      <c r="HB93" s="368">
        <v>0</v>
      </c>
      <c r="HC93" s="368">
        <v>0</v>
      </c>
      <c r="HD93" s="368">
        <v>0</v>
      </c>
      <c r="HE93" s="368">
        <v>0</v>
      </c>
      <c r="HF93" s="368">
        <v>0</v>
      </c>
      <c r="HG93" s="368">
        <v>0</v>
      </c>
      <c r="HH93" s="368">
        <v>0</v>
      </c>
      <c r="HI93" s="368">
        <v>0</v>
      </c>
      <c r="HJ93" s="368">
        <v>0</v>
      </c>
      <c r="HK93" s="368">
        <v>0</v>
      </c>
      <c r="HL93" s="368">
        <v>0</v>
      </c>
      <c r="HM93" s="369">
        <v>0</v>
      </c>
    </row>
    <row r="94" spans="1:221" x14ac:dyDescent="0.2">
      <c r="A94" s="353">
        <v>19</v>
      </c>
      <c r="B94" s="324" t="s">
        <v>312</v>
      </c>
      <c r="C94" s="130"/>
      <c r="D94" s="131"/>
      <c r="E94" s="368">
        <v>0</v>
      </c>
      <c r="F94" s="368">
        <v>0</v>
      </c>
      <c r="G94" s="368">
        <v>0</v>
      </c>
      <c r="H94" s="368">
        <v>0</v>
      </c>
      <c r="I94" s="368">
        <v>0</v>
      </c>
      <c r="J94" s="368">
        <v>0</v>
      </c>
      <c r="K94" s="368">
        <v>0</v>
      </c>
      <c r="L94" s="368">
        <v>0</v>
      </c>
      <c r="M94" s="368">
        <v>0</v>
      </c>
      <c r="N94" s="368">
        <v>0</v>
      </c>
      <c r="O94" s="368">
        <v>0</v>
      </c>
      <c r="P94" s="368">
        <v>0</v>
      </c>
      <c r="Q94" s="368">
        <v>0</v>
      </c>
      <c r="R94" s="370">
        <v>0</v>
      </c>
      <c r="S94" s="368">
        <v>3</v>
      </c>
      <c r="T94" s="368">
        <v>3</v>
      </c>
      <c r="U94" s="368">
        <v>0</v>
      </c>
      <c r="V94" s="368">
        <v>0</v>
      </c>
      <c r="W94" s="368">
        <v>0</v>
      </c>
      <c r="X94" s="368">
        <v>0</v>
      </c>
      <c r="Y94" s="368">
        <v>0</v>
      </c>
      <c r="Z94" s="368">
        <v>0</v>
      </c>
      <c r="AA94" s="368">
        <v>0</v>
      </c>
      <c r="AB94" s="368">
        <v>0</v>
      </c>
      <c r="AC94" s="368">
        <v>0</v>
      </c>
      <c r="AD94" s="368">
        <v>0</v>
      </c>
      <c r="AE94" s="368">
        <v>0</v>
      </c>
      <c r="AF94" s="368">
        <v>0</v>
      </c>
      <c r="AG94" s="368">
        <v>0</v>
      </c>
      <c r="AH94" s="368">
        <v>0</v>
      </c>
      <c r="AI94" s="368">
        <v>0</v>
      </c>
      <c r="AJ94" s="368">
        <v>0</v>
      </c>
      <c r="AK94" s="368">
        <v>0</v>
      </c>
      <c r="AL94" s="368">
        <v>0</v>
      </c>
      <c r="AM94" s="368">
        <v>0</v>
      </c>
      <c r="AN94" s="368">
        <v>0</v>
      </c>
      <c r="AO94" s="368">
        <v>0</v>
      </c>
      <c r="AP94" s="368">
        <v>0</v>
      </c>
      <c r="AQ94" s="368">
        <v>0</v>
      </c>
      <c r="AR94" s="368">
        <v>0</v>
      </c>
      <c r="AS94" s="368">
        <v>0</v>
      </c>
      <c r="AT94" s="368">
        <v>0</v>
      </c>
      <c r="AU94" s="368">
        <v>0</v>
      </c>
      <c r="AV94" s="368">
        <v>0</v>
      </c>
      <c r="AW94" s="368">
        <v>0</v>
      </c>
      <c r="AX94" s="368">
        <v>0</v>
      </c>
      <c r="AY94" s="368">
        <v>7</v>
      </c>
      <c r="AZ94" s="368">
        <v>28</v>
      </c>
      <c r="BA94" s="368">
        <v>0</v>
      </c>
      <c r="BB94" s="368">
        <v>0</v>
      </c>
      <c r="BC94" s="368">
        <v>3</v>
      </c>
      <c r="BD94" s="368">
        <v>3</v>
      </c>
      <c r="BE94" s="368">
        <v>0</v>
      </c>
      <c r="BF94" s="368">
        <v>0</v>
      </c>
      <c r="BG94" s="368">
        <v>10</v>
      </c>
      <c r="BH94" s="368">
        <v>10</v>
      </c>
      <c r="BI94" s="368">
        <v>2</v>
      </c>
      <c r="BJ94" s="368">
        <v>2</v>
      </c>
      <c r="BK94" s="368">
        <v>0</v>
      </c>
      <c r="BL94" s="368">
        <v>0</v>
      </c>
      <c r="BM94" s="368">
        <v>0</v>
      </c>
      <c r="BN94" s="368">
        <v>0</v>
      </c>
      <c r="BO94" s="368">
        <v>1</v>
      </c>
      <c r="BP94" s="368">
        <v>30</v>
      </c>
      <c r="BQ94" s="368">
        <v>0</v>
      </c>
      <c r="BR94" s="368">
        <v>0</v>
      </c>
      <c r="BS94" s="368">
        <v>0</v>
      </c>
      <c r="BT94" s="368">
        <v>0</v>
      </c>
      <c r="BU94" s="368">
        <v>0</v>
      </c>
      <c r="BV94" s="368">
        <v>0</v>
      </c>
      <c r="BW94" s="368">
        <v>0</v>
      </c>
      <c r="BX94" s="368">
        <v>0</v>
      </c>
      <c r="BY94" s="368">
        <v>0</v>
      </c>
      <c r="BZ94" s="368">
        <v>0</v>
      </c>
      <c r="CA94" s="368">
        <v>0</v>
      </c>
      <c r="CB94" s="368">
        <v>0</v>
      </c>
      <c r="CC94" s="368">
        <v>0</v>
      </c>
      <c r="CD94" s="368">
        <v>0</v>
      </c>
      <c r="CE94" s="368">
        <v>0</v>
      </c>
      <c r="CF94" s="368">
        <v>0</v>
      </c>
      <c r="CG94" s="368">
        <v>0</v>
      </c>
      <c r="CH94" s="368">
        <v>0</v>
      </c>
      <c r="CI94" s="368">
        <v>0</v>
      </c>
      <c r="CJ94" s="368">
        <v>0</v>
      </c>
      <c r="CK94" s="368">
        <v>0</v>
      </c>
      <c r="CL94" s="368">
        <v>0</v>
      </c>
      <c r="CM94" s="368">
        <v>10</v>
      </c>
      <c r="CN94" s="368">
        <v>40</v>
      </c>
      <c r="CO94" s="368">
        <v>0</v>
      </c>
      <c r="CP94" s="368">
        <v>0</v>
      </c>
      <c r="CQ94" s="368">
        <v>16</v>
      </c>
      <c r="CR94" s="368">
        <v>16</v>
      </c>
      <c r="CS94" s="368">
        <v>0</v>
      </c>
      <c r="CT94" s="368">
        <v>0</v>
      </c>
      <c r="CU94" s="368">
        <v>18</v>
      </c>
      <c r="CV94" s="368">
        <v>18</v>
      </c>
      <c r="CW94" s="368">
        <v>0</v>
      </c>
      <c r="CX94" s="368">
        <v>0</v>
      </c>
      <c r="CY94" s="368">
        <v>0</v>
      </c>
      <c r="CZ94" s="368">
        <v>0</v>
      </c>
      <c r="DA94" s="368">
        <v>0</v>
      </c>
      <c r="DB94" s="368">
        <v>0</v>
      </c>
      <c r="DC94" s="368">
        <v>4</v>
      </c>
      <c r="DD94" s="368">
        <v>120</v>
      </c>
      <c r="DE94" s="368">
        <v>0</v>
      </c>
      <c r="DF94" s="368">
        <v>0</v>
      </c>
      <c r="DG94" s="368">
        <v>0</v>
      </c>
      <c r="DH94" s="368">
        <v>0</v>
      </c>
      <c r="DI94" s="368">
        <v>0</v>
      </c>
      <c r="DJ94" s="368">
        <v>0</v>
      </c>
      <c r="DK94" s="368">
        <v>0</v>
      </c>
      <c r="DL94" s="368">
        <v>0</v>
      </c>
      <c r="DM94" s="368">
        <v>0</v>
      </c>
      <c r="DN94" s="368">
        <v>0</v>
      </c>
      <c r="DO94" s="368">
        <v>0</v>
      </c>
      <c r="DP94" s="368">
        <v>0</v>
      </c>
      <c r="DQ94" s="368">
        <v>0</v>
      </c>
      <c r="DR94" s="368">
        <v>0</v>
      </c>
      <c r="DS94" s="368">
        <v>0</v>
      </c>
      <c r="DT94" s="368">
        <v>0</v>
      </c>
      <c r="DU94" s="368">
        <v>0</v>
      </c>
      <c r="DV94" s="368">
        <v>0</v>
      </c>
      <c r="DW94" s="368">
        <v>0</v>
      </c>
      <c r="DX94" s="368">
        <v>0</v>
      </c>
      <c r="DY94" s="368">
        <v>0</v>
      </c>
      <c r="DZ94" s="368">
        <v>0</v>
      </c>
      <c r="EA94" s="368">
        <v>0</v>
      </c>
      <c r="EB94" s="368">
        <v>0</v>
      </c>
      <c r="EC94" s="368">
        <v>0</v>
      </c>
      <c r="ED94" s="368">
        <v>0</v>
      </c>
      <c r="EE94" s="368">
        <v>0</v>
      </c>
      <c r="EF94" s="368">
        <v>0</v>
      </c>
      <c r="EG94" s="368">
        <v>0</v>
      </c>
      <c r="EH94" s="368">
        <v>0</v>
      </c>
      <c r="EI94" s="368">
        <v>0</v>
      </c>
      <c r="EJ94" s="368">
        <v>0</v>
      </c>
      <c r="EK94" s="368">
        <v>0</v>
      </c>
      <c r="EL94" s="368">
        <v>0</v>
      </c>
      <c r="EM94" s="368">
        <v>0</v>
      </c>
      <c r="EN94" s="368">
        <v>0</v>
      </c>
      <c r="EO94" s="368">
        <v>0</v>
      </c>
      <c r="EP94" s="368">
        <v>0</v>
      </c>
      <c r="EQ94" s="368">
        <v>0</v>
      </c>
      <c r="ER94" s="368">
        <v>0</v>
      </c>
      <c r="ES94" s="368">
        <v>0</v>
      </c>
      <c r="ET94" s="368">
        <v>0</v>
      </c>
      <c r="EU94" s="368">
        <v>0</v>
      </c>
      <c r="EV94" s="368">
        <v>0</v>
      </c>
      <c r="EW94" s="368">
        <v>0</v>
      </c>
      <c r="EX94" s="368">
        <v>0</v>
      </c>
      <c r="EY94" s="368">
        <v>0</v>
      </c>
      <c r="EZ94" s="368">
        <v>0</v>
      </c>
      <c r="FA94" s="368">
        <v>0</v>
      </c>
      <c r="FB94" s="368">
        <v>0</v>
      </c>
      <c r="FC94" s="368">
        <v>0</v>
      </c>
      <c r="FD94" s="368">
        <v>0</v>
      </c>
      <c r="FE94" s="368">
        <v>0</v>
      </c>
      <c r="FF94" s="368">
        <v>0</v>
      </c>
      <c r="FG94" s="368">
        <v>0</v>
      </c>
      <c r="FH94" s="368">
        <v>0</v>
      </c>
      <c r="FI94" s="368">
        <v>0</v>
      </c>
      <c r="FJ94" s="368">
        <v>1</v>
      </c>
      <c r="FK94" s="368">
        <v>1</v>
      </c>
      <c r="FL94" s="368">
        <v>0</v>
      </c>
      <c r="FM94" s="368">
        <v>0</v>
      </c>
      <c r="FN94" s="368">
        <v>0</v>
      </c>
      <c r="FO94" s="368">
        <v>0</v>
      </c>
      <c r="FP94" s="368">
        <v>0</v>
      </c>
      <c r="FQ94" s="368">
        <v>0</v>
      </c>
      <c r="FR94" s="368">
        <v>0</v>
      </c>
      <c r="FS94" s="368">
        <v>0</v>
      </c>
      <c r="FT94" s="368">
        <v>0</v>
      </c>
      <c r="FU94" s="368">
        <v>0</v>
      </c>
      <c r="FV94" s="368">
        <v>0</v>
      </c>
      <c r="FW94" s="368">
        <v>4</v>
      </c>
      <c r="FX94" s="368">
        <v>4</v>
      </c>
      <c r="FY94" s="368">
        <v>17</v>
      </c>
      <c r="FZ94" s="368">
        <v>3</v>
      </c>
      <c r="GA94" s="368">
        <v>15</v>
      </c>
      <c r="GB94" s="368">
        <v>10</v>
      </c>
      <c r="GC94" s="368">
        <v>0</v>
      </c>
      <c r="GD94" s="368">
        <v>0</v>
      </c>
      <c r="GE94" s="368">
        <v>0</v>
      </c>
      <c r="GF94" s="368">
        <v>0</v>
      </c>
      <c r="GG94" s="368">
        <v>0</v>
      </c>
      <c r="GH94" s="368">
        <v>0</v>
      </c>
      <c r="GI94" s="368">
        <v>0</v>
      </c>
      <c r="GJ94" s="368">
        <v>0</v>
      </c>
      <c r="GK94" s="368">
        <v>1</v>
      </c>
      <c r="GL94" s="368">
        <v>0</v>
      </c>
      <c r="GM94" s="368">
        <v>0</v>
      </c>
      <c r="GN94" s="368">
        <v>0</v>
      </c>
      <c r="GO94" s="368">
        <v>0</v>
      </c>
      <c r="GP94" s="368">
        <v>0</v>
      </c>
      <c r="GQ94" s="368">
        <v>0</v>
      </c>
      <c r="GR94" s="368">
        <v>0</v>
      </c>
      <c r="GS94" s="368">
        <v>1</v>
      </c>
      <c r="GT94" s="368">
        <v>4</v>
      </c>
      <c r="GU94" s="368">
        <v>12</v>
      </c>
      <c r="GV94" s="368">
        <v>2</v>
      </c>
      <c r="GW94" s="368">
        <v>22</v>
      </c>
      <c r="GX94" s="368">
        <v>2</v>
      </c>
      <c r="GY94" s="368">
        <v>0</v>
      </c>
      <c r="GZ94" s="368">
        <v>0</v>
      </c>
      <c r="HA94" s="368">
        <v>3</v>
      </c>
      <c r="HB94" s="368">
        <v>0</v>
      </c>
      <c r="HC94" s="368">
        <v>0</v>
      </c>
      <c r="HD94" s="368">
        <v>0</v>
      </c>
      <c r="HE94" s="368">
        <v>1</v>
      </c>
      <c r="HF94" s="368">
        <v>1</v>
      </c>
      <c r="HG94" s="368">
        <v>1</v>
      </c>
      <c r="HH94" s="368">
        <v>0</v>
      </c>
      <c r="HI94" s="368">
        <v>0</v>
      </c>
      <c r="HJ94" s="368">
        <v>0</v>
      </c>
      <c r="HK94" s="368">
        <v>0</v>
      </c>
      <c r="HL94" s="368">
        <v>0</v>
      </c>
      <c r="HM94" s="369">
        <v>0</v>
      </c>
    </row>
    <row r="95" spans="1:221" x14ac:dyDescent="0.2">
      <c r="A95" s="353">
        <v>20</v>
      </c>
      <c r="B95" s="324" t="s">
        <v>313</v>
      </c>
      <c r="C95" s="130"/>
      <c r="D95" s="131"/>
      <c r="E95" s="368">
        <v>0</v>
      </c>
      <c r="F95" s="368">
        <v>0</v>
      </c>
      <c r="G95" s="368">
        <v>0</v>
      </c>
      <c r="H95" s="368">
        <v>0</v>
      </c>
      <c r="I95" s="368">
        <v>0</v>
      </c>
      <c r="J95" s="368">
        <v>0</v>
      </c>
      <c r="K95" s="368">
        <v>0</v>
      </c>
      <c r="L95" s="368">
        <v>0</v>
      </c>
      <c r="M95" s="368">
        <v>0</v>
      </c>
      <c r="N95" s="368">
        <v>0</v>
      </c>
      <c r="O95" s="368">
        <v>0</v>
      </c>
      <c r="P95" s="368">
        <v>0</v>
      </c>
      <c r="Q95" s="368">
        <v>0</v>
      </c>
      <c r="R95" s="370">
        <v>0</v>
      </c>
      <c r="S95" s="368">
        <v>0</v>
      </c>
      <c r="T95" s="368">
        <v>0</v>
      </c>
      <c r="U95" s="368">
        <v>0</v>
      </c>
      <c r="V95" s="368">
        <v>0</v>
      </c>
      <c r="W95" s="368">
        <v>0</v>
      </c>
      <c r="X95" s="368">
        <v>0</v>
      </c>
      <c r="Y95" s="368">
        <v>0</v>
      </c>
      <c r="Z95" s="368">
        <v>0</v>
      </c>
      <c r="AA95" s="368">
        <v>0</v>
      </c>
      <c r="AB95" s="368">
        <v>0</v>
      </c>
      <c r="AC95" s="368">
        <v>0</v>
      </c>
      <c r="AD95" s="368">
        <v>0</v>
      </c>
      <c r="AE95" s="368">
        <v>0</v>
      </c>
      <c r="AF95" s="368">
        <v>0</v>
      </c>
      <c r="AG95" s="368">
        <v>0</v>
      </c>
      <c r="AH95" s="368">
        <v>0</v>
      </c>
      <c r="AI95" s="368">
        <v>0</v>
      </c>
      <c r="AJ95" s="368">
        <v>0</v>
      </c>
      <c r="AK95" s="368">
        <v>0</v>
      </c>
      <c r="AL95" s="368">
        <v>0</v>
      </c>
      <c r="AM95" s="368">
        <v>0</v>
      </c>
      <c r="AN95" s="368">
        <v>0</v>
      </c>
      <c r="AO95" s="368">
        <v>0</v>
      </c>
      <c r="AP95" s="368">
        <v>0</v>
      </c>
      <c r="AQ95" s="368">
        <v>0</v>
      </c>
      <c r="AR95" s="368">
        <v>0</v>
      </c>
      <c r="AS95" s="368">
        <v>0</v>
      </c>
      <c r="AT95" s="368">
        <v>0</v>
      </c>
      <c r="AU95" s="368">
        <v>0</v>
      </c>
      <c r="AV95" s="368">
        <v>0</v>
      </c>
      <c r="AW95" s="368">
        <v>0</v>
      </c>
      <c r="AX95" s="368">
        <v>0</v>
      </c>
      <c r="AY95" s="368">
        <v>0</v>
      </c>
      <c r="AZ95" s="368">
        <v>0</v>
      </c>
      <c r="BA95" s="368">
        <v>0</v>
      </c>
      <c r="BB95" s="368">
        <v>0</v>
      </c>
      <c r="BC95" s="368">
        <v>0</v>
      </c>
      <c r="BD95" s="368">
        <v>0</v>
      </c>
      <c r="BE95" s="368">
        <v>0</v>
      </c>
      <c r="BF95" s="368">
        <v>0</v>
      </c>
      <c r="BG95" s="368">
        <v>4</v>
      </c>
      <c r="BH95" s="368">
        <v>4</v>
      </c>
      <c r="BI95" s="368">
        <v>0</v>
      </c>
      <c r="BJ95" s="368">
        <v>0</v>
      </c>
      <c r="BK95" s="368">
        <v>0</v>
      </c>
      <c r="BL95" s="368">
        <v>0</v>
      </c>
      <c r="BM95" s="368">
        <v>0</v>
      </c>
      <c r="BN95" s="368">
        <v>0</v>
      </c>
      <c r="BO95" s="368">
        <v>2</v>
      </c>
      <c r="BP95" s="368">
        <v>60</v>
      </c>
      <c r="BQ95" s="368">
        <v>0</v>
      </c>
      <c r="BR95" s="368">
        <v>0</v>
      </c>
      <c r="BS95" s="368">
        <v>0</v>
      </c>
      <c r="BT95" s="368">
        <v>0</v>
      </c>
      <c r="BU95" s="368">
        <v>0</v>
      </c>
      <c r="BV95" s="368">
        <v>0</v>
      </c>
      <c r="BW95" s="368">
        <v>0</v>
      </c>
      <c r="BX95" s="368">
        <v>0</v>
      </c>
      <c r="BY95" s="368">
        <v>0</v>
      </c>
      <c r="BZ95" s="368">
        <v>0</v>
      </c>
      <c r="CA95" s="368">
        <v>0</v>
      </c>
      <c r="CB95" s="368">
        <v>0</v>
      </c>
      <c r="CC95" s="368">
        <v>0</v>
      </c>
      <c r="CD95" s="368">
        <v>0</v>
      </c>
      <c r="CE95" s="368">
        <v>0</v>
      </c>
      <c r="CF95" s="368">
        <v>0</v>
      </c>
      <c r="CG95" s="368">
        <v>0</v>
      </c>
      <c r="CH95" s="368">
        <v>0</v>
      </c>
      <c r="CI95" s="368">
        <v>0</v>
      </c>
      <c r="CJ95" s="368">
        <v>0</v>
      </c>
      <c r="CK95" s="368">
        <v>0</v>
      </c>
      <c r="CL95" s="368">
        <v>0</v>
      </c>
      <c r="CM95" s="368">
        <v>1</v>
      </c>
      <c r="CN95" s="368">
        <v>4</v>
      </c>
      <c r="CO95" s="368">
        <v>0</v>
      </c>
      <c r="CP95" s="368">
        <v>0</v>
      </c>
      <c r="CQ95" s="368">
        <v>1</v>
      </c>
      <c r="CR95" s="368">
        <v>1</v>
      </c>
      <c r="CS95" s="368">
        <v>0</v>
      </c>
      <c r="CT95" s="368">
        <v>0</v>
      </c>
      <c r="CU95" s="368">
        <v>8</v>
      </c>
      <c r="CV95" s="368">
        <v>8</v>
      </c>
      <c r="CW95" s="368">
        <v>0</v>
      </c>
      <c r="CX95" s="368">
        <v>0</v>
      </c>
      <c r="CY95" s="368">
        <v>0</v>
      </c>
      <c r="CZ95" s="368">
        <v>0</v>
      </c>
      <c r="DA95" s="368">
        <v>0</v>
      </c>
      <c r="DB95" s="368">
        <v>0</v>
      </c>
      <c r="DC95" s="368">
        <v>4</v>
      </c>
      <c r="DD95" s="368">
        <v>120</v>
      </c>
      <c r="DE95" s="368">
        <v>0</v>
      </c>
      <c r="DF95" s="368">
        <v>0</v>
      </c>
      <c r="DG95" s="368">
        <v>0</v>
      </c>
      <c r="DH95" s="368">
        <v>0</v>
      </c>
      <c r="DI95" s="368">
        <v>0</v>
      </c>
      <c r="DJ95" s="368">
        <v>0</v>
      </c>
      <c r="DK95" s="368">
        <v>0</v>
      </c>
      <c r="DL95" s="368">
        <v>0</v>
      </c>
      <c r="DM95" s="368">
        <v>0</v>
      </c>
      <c r="DN95" s="368">
        <v>0</v>
      </c>
      <c r="DO95" s="368">
        <v>0</v>
      </c>
      <c r="DP95" s="368">
        <v>0</v>
      </c>
      <c r="DQ95" s="368">
        <v>0</v>
      </c>
      <c r="DR95" s="368">
        <v>0</v>
      </c>
      <c r="DS95" s="368">
        <v>0</v>
      </c>
      <c r="DT95" s="368">
        <v>0</v>
      </c>
      <c r="DU95" s="368">
        <v>0</v>
      </c>
      <c r="DV95" s="368">
        <v>0</v>
      </c>
      <c r="DW95" s="368">
        <v>0</v>
      </c>
      <c r="DX95" s="368">
        <v>0</v>
      </c>
      <c r="DY95" s="368">
        <v>0</v>
      </c>
      <c r="DZ95" s="368">
        <v>0</v>
      </c>
      <c r="EA95" s="368">
        <v>0</v>
      </c>
      <c r="EB95" s="368">
        <v>0</v>
      </c>
      <c r="EC95" s="368">
        <v>0</v>
      </c>
      <c r="ED95" s="368">
        <v>0</v>
      </c>
      <c r="EE95" s="368">
        <v>0</v>
      </c>
      <c r="EF95" s="368">
        <v>0</v>
      </c>
      <c r="EG95" s="368">
        <v>0</v>
      </c>
      <c r="EH95" s="368">
        <v>0</v>
      </c>
      <c r="EI95" s="368">
        <v>0</v>
      </c>
      <c r="EJ95" s="368">
        <v>0</v>
      </c>
      <c r="EK95" s="368">
        <v>0</v>
      </c>
      <c r="EL95" s="368">
        <v>0</v>
      </c>
      <c r="EM95" s="368">
        <v>0</v>
      </c>
      <c r="EN95" s="368">
        <v>0</v>
      </c>
      <c r="EO95" s="368">
        <v>0</v>
      </c>
      <c r="EP95" s="368">
        <v>0</v>
      </c>
      <c r="EQ95" s="368">
        <v>0</v>
      </c>
      <c r="ER95" s="368">
        <v>0</v>
      </c>
      <c r="ES95" s="368">
        <v>0</v>
      </c>
      <c r="ET95" s="368">
        <v>0</v>
      </c>
      <c r="EU95" s="368">
        <v>0</v>
      </c>
      <c r="EV95" s="368">
        <v>0</v>
      </c>
      <c r="EW95" s="368">
        <v>0</v>
      </c>
      <c r="EX95" s="368">
        <v>0</v>
      </c>
      <c r="EY95" s="368">
        <v>0</v>
      </c>
      <c r="EZ95" s="368">
        <v>0</v>
      </c>
      <c r="FA95" s="368">
        <v>0</v>
      </c>
      <c r="FB95" s="368">
        <v>0</v>
      </c>
      <c r="FC95" s="368">
        <v>0</v>
      </c>
      <c r="FD95" s="368">
        <v>0</v>
      </c>
      <c r="FE95" s="368">
        <v>0</v>
      </c>
      <c r="FF95" s="368">
        <v>0</v>
      </c>
      <c r="FG95" s="368">
        <v>0</v>
      </c>
      <c r="FH95" s="368">
        <v>0</v>
      </c>
      <c r="FI95" s="368">
        <v>0</v>
      </c>
      <c r="FJ95" s="368">
        <v>0</v>
      </c>
      <c r="FK95" s="368">
        <v>0</v>
      </c>
      <c r="FL95" s="368">
        <v>0</v>
      </c>
      <c r="FM95" s="368">
        <v>0</v>
      </c>
      <c r="FN95" s="368">
        <v>0</v>
      </c>
      <c r="FO95" s="368">
        <v>0</v>
      </c>
      <c r="FP95" s="368">
        <v>0</v>
      </c>
      <c r="FQ95" s="368">
        <v>0</v>
      </c>
      <c r="FR95" s="368">
        <v>0</v>
      </c>
      <c r="FS95" s="368">
        <v>0</v>
      </c>
      <c r="FT95" s="368">
        <v>0</v>
      </c>
      <c r="FU95" s="368">
        <v>0</v>
      </c>
      <c r="FV95" s="368">
        <v>0</v>
      </c>
      <c r="FW95" s="368">
        <v>0</v>
      </c>
      <c r="FX95" s="368">
        <v>0</v>
      </c>
      <c r="FY95" s="368">
        <v>0</v>
      </c>
      <c r="FZ95" s="368">
        <v>0</v>
      </c>
      <c r="GA95" s="368">
        <v>0</v>
      </c>
      <c r="GB95" s="368">
        <v>0</v>
      </c>
      <c r="GC95" s="368">
        <v>0</v>
      </c>
      <c r="GD95" s="368">
        <v>0</v>
      </c>
      <c r="GE95" s="368">
        <v>0</v>
      </c>
      <c r="GF95" s="368">
        <v>0</v>
      </c>
      <c r="GG95" s="368">
        <v>0</v>
      </c>
      <c r="GH95" s="368">
        <v>0</v>
      </c>
      <c r="GI95" s="368">
        <v>0</v>
      </c>
      <c r="GJ95" s="368">
        <v>0</v>
      </c>
      <c r="GK95" s="368">
        <v>0</v>
      </c>
      <c r="GL95" s="368">
        <v>0</v>
      </c>
      <c r="GM95" s="368">
        <v>0</v>
      </c>
      <c r="GN95" s="368">
        <v>0</v>
      </c>
      <c r="GO95" s="368">
        <v>0</v>
      </c>
      <c r="GP95" s="368">
        <v>0</v>
      </c>
      <c r="GQ95" s="368">
        <v>0</v>
      </c>
      <c r="GR95" s="368">
        <v>0</v>
      </c>
      <c r="GS95" s="368">
        <v>1</v>
      </c>
      <c r="GT95" s="368">
        <v>2</v>
      </c>
      <c r="GU95" s="368">
        <v>1</v>
      </c>
      <c r="GV95" s="368">
        <v>2</v>
      </c>
      <c r="GW95" s="368">
        <v>8</v>
      </c>
      <c r="GX95" s="368">
        <v>1</v>
      </c>
      <c r="GY95" s="368">
        <v>0</v>
      </c>
      <c r="GZ95" s="368">
        <v>0</v>
      </c>
      <c r="HA95" s="368">
        <v>0</v>
      </c>
      <c r="HB95" s="368">
        <v>0</v>
      </c>
      <c r="HC95" s="368">
        <v>0</v>
      </c>
      <c r="HD95" s="368">
        <v>0</v>
      </c>
      <c r="HE95" s="368">
        <v>0</v>
      </c>
      <c r="HF95" s="368">
        <v>0</v>
      </c>
      <c r="HG95" s="368">
        <v>0</v>
      </c>
      <c r="HH95" s="368">
        <v>0</v>
      </c>
      <c r="HI95" s="368">
        <v>0</v>
      </c>
      <c r="HJ95" s="368">
        <v>0</v>
      </c>
      <c r="HK95" s="368">
        <v>0</v>
      </c>
      <c r="HL95" s="368">
        <v>0</v>
      </c>
      <c r="HM95" s="369">
        <v>0</v>
      </c>
    </row>
    <row r="96" spans="1:221" x14ac:dyDescent="0.2">
      <c r="A96" s="353">
        <v>21</v>
      </c>
      <c r="B96" s="324" t="s">
        <v>314</v>
      </c>
      <c r="C96" s="130"/>
      <c r="D96" s="131"/>
      <c r="E96" s="368">
        <v>0</v>
      </c>
      <c r="F96" s="368">
        <v>0</v>
      </c>
      <c r="G96" s="368">
        <v>0</v>
      </c>
      <c r="H96" s="368">
        <v>0</v>
      </c>
      <c r="I96" s="368">
        <v>0</v>
      </c>
      <c r="J96" s="368">
        <v>0</v>
      </c>
      <c r="K96" s="368">
        <v>0</v>
      </c>
      <c r="L96" s="368">
        <v>0</v>
      </c>
      <c r="M96" s="368">
        <v>0</v>
      </c>
      <c r="N96" s="368">
        <v>0</v>
      </c>
      <c r="O96" s="368">
        <v>0</v>
      </c>
      <c r="P96" s="368">
        <v>0</v>
      </c>
      <c r="Q96" s="368">
        <v>0</v>
      </c>
      <c r="R96" s="370">
        <v>0</v>
      </c>
      <c r="S96" s="368">
        <v>1</v>
      </c>
      <c r="T96" s="368">
        <v>1</v>
      </c>
      <c r="U96" s="368">
        <v>0</v>
      </c>
      <c r="V96" s="368">
        <v>0</v>
      </c>
      <c r="W96" s="368">
        <v>0</v>
      </c>
      <c r="X96" s="368">
        <v>0</v>
      </c>
      <c r="Y96" s="368">
        <v>0</v>
      </c>
      <c r="Z96" s="368">
        <v>0</v>
      </c>
      <c r="AA96" s="368">
        <v>0</v>
      </c>
      <c r="AB96" s="368">
        <v>0</v>
      </c>
      <c r="AC96" s="368">
        <v>0</v>
      </c>
      <c r="AD96" s="368">
        <v>0</v>
      </c>
      <c r="AE96" s="368">
        <v>0</v>
      </c>
      <c r="AF96" s="368">
        <v>0</v>
      </c>
      <c r="AG96" s="368">
        <v>0</v>
      </c>
      <c r="AH96" s="368">
        <v>0</v>
      </c>
      <c r="AI96" s="368">
        <v>0</v>
      </c>
      <c r="AJ96" s="368">
        <v>0</v>
      </c>
      <c r="AK96" s="368">
        <v>0</v>
      </c>
      <c r="AL96" s="368">
        <v>0</v>
      </c>
      <c r="AM96" s="368">
        <v>0</v>
      </c>
      <c r="AN96" s="368">
        <v>0</v>
      </c>
      <c r="AO96" s="368">
        <v>0</v>
      </c>
      <c r="AP96" s="368">
        <v>0</v>
      </c>
      <c r="AQ96" s="368">
        <v>0</v>
      </c>
      <c r="AR96" s="368">
        <v>0</v>
      </c>
      <c r="AS96" s="368">
        <v>0</v>
      </c>
      <c r="AT96" s="368">
        <v>0</v>
      </c>
      <c r="AU96" s="368">
        <v>0</v>
      </c>
      <c r="AV96" s="368">
        <v>0</v>
      </c>
      <c r="AW96" s="368">
        <v>0</v>
      </c>
      <c r="AX96" s="368">
        <v>0</v>
      </c>
      <c r="AY96" s="368">
        <v>1</v>
      </c>
      <c r="AZ96" s="368">
        <v>4</v>
      </c>
      <c r="BA96" s="368">
        <v>0</v>
      </c>
      <c r="BB96" s="368">
        <v>0</v>
      </c>
      <c r="BC96" s="368">
        <v>4</v>
      </c>
      <c r="BD96" s="368">
        <v>4</v>
      </c>
      <c r="BE96" s="368">
        <v>0</v>
      </c>
      <c r="BF96" s="368">
        <v>0</v>
      </c>
      <c r="BG96" s="368">
        <v>1</v>
      </c>
      <c r="BH96" s="368">
        <v>1</v>
      </c>
      <c r="BI96" s="368">
        <v>1</v>
      </c>
      <c r="BJ96" s="368">
        <v>1</v>
      </c>
      <c r="BK96" s="368">
        <v>0</v>
      </c>
      <c r="BL96" s="368">
        <v>0</v>
      </c>
      <c r="BM96" s="368">
        <v>0</v>
      </c>
      <c r="BN96" s="368">
        <v>0</v>
      </c>
      <c r="BO96" s="368">
        <v>0</v>
      </c>
      <c r="BP96" s="368">
        <v>0</v>
      </c>
      <c r="BQ96" s="368">
        <v>0</v>
      </c>
      <c r="BR96" s="368">
        <v>0</v>
      </c>
      <c r="BS96" s="368">
        <v>0</v>
      </c>
      <c r="BT96" s="368">
        <v>0</v>
      </c>
      <c r="BU96" s="368">
        <v>0</v>
      </c>
      <c r="BV96" s="368">
        <v>0</v>
      </c>
      <c r="BW96" s="368">
        <v>0</v>
      </c>
      <c r="BX96" s="368">
        <v>0</v>
      </c>
      <c r="BY96" s="368">
        <v>0</v>
      </c>
      <c r="BZ96" s="368">
        <v>0</v>
      </c>
      <c r="CA96" s="368">
        <v>0</v>
      </c>
      <c r="CB96" s="368">
        <v>0</v>
      </c>
      <c r="CC96" s="368">
        <v>0</v>
      </c>
      <c r="CD96" s="368">
        <v>0</v>
      </c>
      <c r="CE96" s="368">
        <v>0</v>
      </c>
      <c r="CF96" s="368">
        <v>0</v>
      </c>
      <c r="CG96" s="368">
        <v>0</v>
      </c>
      <c r="CH96" s="368">
        <v>0</v>
      </c>
      <c r="CI96" s="368">
        <v>0</v>
      </c>
      <c r="CJ96" s="368">
        <v>0</v>
      </c>
      <c r="CK96" s="368">
        <v>0</v>
      </c>
      <c r="CL96" s="368">
        <v>0</v>
      </c>
      <c r="CM96" s="368">
        <v>1</v>
      </c>
      <c r="CN96" s="368">
        <v>4</v>
      </c>
      <c r="CO96" s="368">
        <v>0</v>
      </c>
      <c r="CP96" s="368">
        <v>0</v>
      </c>
      <c r="CQ96" s="368">
        <v>2</v>
      </c>
      <c r="CR96" s="368">
        <v>2</v>
      </c>
      <c r="CS96" s="368">
        <v>0</v>
      </c>
      <c r="CT96" s="368">
        <v>0</v>
      </c>
      <c r="CU96" s="368">
        <v>5</v>
      </c>
      <c r="CV96" s="368">
        <v>5</v>
      </c>
      <c r="CW96" s="368">
        <v>0</v>
      </c>
      <c r="CX96" s="368">
        <v>0</v>
      </c>
      <c r="CY96" s="368">
        <v>0</v>
      </c>
      <c r="CZ96" s="368">
        <v>0</v>
      </c>
      <c r="DA96" s="368">
        <v>0</v>
      </c>
      <c r="DB96" s="368">
        <v>0</v>
      </c>
      <c r="DC96" s="368">
        <v>1</v>
      </c>
      <c r="DD96" s="368">
        <v>30</v>
      </c>
      <c r="DE96" s="368">
        <v>0</v>
      </c>
      <c r="DF96" s="368">
        <v>0</v>
      </c>
      <c r="DG96" s="368">
        <v>0</v>
      </c>
      <c r="DH96" s="368">
        <v>0</v>
      </c>
      <c r="DI96" s="368">
        <v>0</v>
      </c>
      <c r="DJ96" s="368">
        <v>0</v>
      </c>
      <c r="DK96" s="368">
        <v>0</v>
      </c>
      <c r="DL96" s="368">
        <v>0</v>
      </c>
      <c r="DM96" s="368">
        <v>0</v>
      </c>
      <c r="DN96" s="368">
        <v>0</v>
      </c>
      <c r="DO96" s="368">
        <v>0</v>
      </c>
      <c r="DP96" s="368">
        <v>0</v>
      </c>
      <c r="DQ96" s="368">
        <v>0</v>
      </c>
      <c r="DR96" s="368">
        <v>0</v>
      </c>
      <c r="DS96" s="368">
        <v>0</v>
      </c>
      <c r="DT96" s="368">
        <v>0</v>
      </c>
      <c r="DU96" s="368">
        <v>0</v>
      </c>
      <c r="DV96" s="368">
        <v>0</v>
      </c>
      <c r="DW96" s="368">
        <v>0</v>
      </c>
      <c r="DX96" s="368">
        <v>0</v>
      </c>
      <c r="DY96" s="368">
        <v>0</v>
      </c>
      <c r="DZ96" s="368">
        <v>0</v>
      </c>
      <c r="EA96" s="368">
        <v>0</v>
      </c>
      <c r="EB96" s="368">
        <v>0</v>
      </c>
      <c r="EC96" s="368">
        <v>0</v>
      </c>
      <c r="ED96" s="368">
        <v>0</v>
      </c>
      <c r="EE96" s="368">
        <v>0</v>
      </c>
      <c r="EF96" s="368">
        <v>0</v>
      </c>
      <c r="EG96" s="368">
        <v>0</v>
      </c>
      <c r="EH96" s="368">
        <v>0</v>
      </c>
      <c r="EI96" s="368">
        <v>0</v>
      </c>
      <c r="EJ96" s="368">
        <v>0</v>
      </c>
      <c r="EK96" s="368">
        <v>0</v>
      </c>
      <c r="EL96" s="368">
        <v>0</v>
      </c>
      <c r="EM96" s="368">
        <v>0</v>
      </c>
      <c r="EN96" s="368">
        <v>0</v>
      </c>
      <c r="EO96" s="368">
        <v>0</v>
      </c>
      <c r="EP96" s="368">
        <v>0</v>
      </c>
      <c r="EQ96" s="368">
        <v>0</v>
      </c>
      <c r="ER96" s="368">
        <v>0</v>
      </c>
      <c r="ES96" s="368">
        <v>0</v>
      </c>
      <c r="ET96" s="368">
        <v>0</v>
      </c>
      <c r="EU96" s="368">
        <v>0</v>
      </c>
      <c r="EV96" s="368">
        <v>0</v>
      </c>
      <c r="EW96" s="368">
        <v>0</v>
      </c>
      <c r="EX96" s="368">
        <v>0</v>
      </c>
      <c r="EY96" s="368">
        <v>0</v>
      </c>
      <c r="EZ96" s="368">
        <v>0</v>
      </c>
      <c r="FA96" s="368">
        <v>0</v>
      </c>
      <c r="FB96" s="368">
        <v>0</v>
      </c>
      <c r="FC96" s="368">
        <v>0</v>
      </c>
      <c r="FD96" s="368">
        <v>0</v>
      </c>
      <c r="FE96" s="368">
        <v>0</v>
      </c>
      <c r="FF96" s="368">
        <v>0</v>
      </c>
      <c r="FG96" s="368">
        <v>0</v>
      </c>
      <c r="FH96" s="368">
        <v>0</v>
      </c>
      <c r="FI96" s="368">
        <v>0</v>
      </c>
      <c r="FJ96" s="368">
        <v>0</v>
      </c>
      <c r="FK96" s="368">
        <v>0</v>
      </c>
      <c r="FL96" s="368">
        <v>0</v>
      </c>
      <c r="FM96" s="368">
        <v>0</v>
      </c>
      <c r="FN96" s="368">
        <v>0</v>
      </c>
      <c r="FO96" s="368">
        <v>0</v>
      </c>
      <c r="FP96" s="368">
        <v>0</v>
      </c>
      <c r="FQ96" s="368">
        <v>0</v>
      </c>
      <c r="FR96" s="368">
        <v>0</v>
      </c>
      <c r="FS96" s="368">
        <v>0</v>
      </c>
      <c r="FT96" s="368">
        <v>0</v>
      </c>
      <c r="FU96" s="368">
        <v>0</v>
      </c>
      <c r="FV96" s="368">
        <v>0</v>
      </c>
      <c r="FW96" s="368">
        <v>0</v>
      </c>
      <c r="FX96" s="368">
        <v>0</v>
      </c>
      <c r="FY96" s="368">
        <v>1</v>
      </c>
      <c r="FZ96" s="368">
        <v>0</v>
      </c>
      <c r="GA96" s="368">
        <v>1</v>
      </c>
      <c r="GB96" s="368">
        <v>0</v>
      </c>
      <c r="GC96" s="368">
        <v>0</v>
      </c>
      <c r="GD96" s="368">
        <v>0</v>
      </c>
      <c r="GE96" s="368">
        <v>0</v>
      </c>
      <c r="GF96" s="368">
        <v>0</v>
      </c>
      <c r="GG96" s="368">
        <v>0</v>
      </c>
      <c r="GH96" s="368">
        <v>0</v>
      </c>
      <c r="GI96" s="368">
        <v>0</v>
      </c>
      <c r="GJ96" s="368">
        <v>0</v>
      </c>
      <c r="GK96" s="368">
        <v>0</v>
      </c>
      <c r="GL96" s="368">
        <v>0</v>
      </c>
      <c r="GM96" s="368">
        <v>0</v>
      </c>
      <c r="GN96" s="368">
        <v>0</v>
      </c>
      <c r="GO96" s="368">
        <v>0</v>
      </c>
      <c r="GP96" s="368">
        <v>0</v>
      </c>
      <c r="GQ96" s="368">
        <v>0</v>
      </c>
      <c r="GR96" s="368">
        <v>0</v>
      </c>
      <c r="GS96" s="368">
        <v>1</v>
      </c>
      <c r="GT96" s="368">
        <v>0</v>
      </c>
      <c r="GU96" s="368">
        <v>0</v>
      </c>
      <c r="GV96" s="368">
        <v>1</v>
      </c>
      <c r="GW96" s="368">
        <v>0</v>
      </c>
      <c r="GX96" s="368">
        <v>0</v>
      </c>
      <c r="GY96" s="368">
        <v>0</v>
      </c>
      <c r="GZ96" s="368">
        <v>0</v>
      </c>
      <c r="HA96" s="368">
        <v>0</v>
      </c>
      <c r="HB96" s="368">
        <v>0</v>
      </c>
      <c r="HC96" s="368">
        <v>0</v>
      </c>
      <c r="HD96" s="368">
        <v>0</v>
      </c>
      <c r="HE96" s="368">
        <v>0</v>
      </c>
      <c r="HF96" s="368">
        <v>0</v>
      </c>
      <c r="HG96" s="368">
        <v>0</v>
      </c>
      <c r="HH96" s="368">
        <v>0</v>
      </c>
      <c r="HI96" s="368">
        <v>0</v>
      </c>
      <c r="HJ96" s="368">
        <v>0</v>
      </c>
      <c r="HK96" s="368">
        <v>0</v>
      </c>
      <c r="HL96" s="368">
        <v>0</v>
      </c>
      <c r="HM96" s="369">
        <v>0</v>
      </c>
    </row>
    <row r="97" spans="1:221" x14ac:dyDescent="0.2">
      <c r="A97" s="353">
        <v>22</v>
      </c>
      <c r="B97" s="324" t="s">
        <v>315</v>
      </c>
      <c r="C97" s="130"/>
      <c r="D97" s="131"/>
      <c r="E97" s="368">
        <v>0</v>
      </c>
      <c r="F97" s="368">
        <v>0</v>
      </c>
      <c r="G97" s="368">
        <v>0</v>
      </c>
      <c r="H97" s="368">
        <v>0</v>
      </c>
      <c r="I97" s="368">
        <v>0</v>
      </c>
      <c r="J97" s="368">
        <v>0</v>
      </c>
      <c r="K97" s="368">
        <v>0</v>
      </c>
      <c r="L97" s="368">
        <v>0</v>
      </c>
      <c r="M97" s="368">
        <v>0</v>
      </c>
      <c r="N97" s="368">
        <v>0</v>
      </c>
      <c r="O97" s="368">
        <v>0</v>
      </c>
      <c r="P97" s="368">
        <v>0</v>
      </c>
      <c r="Q97" s="368">
        <v>0</v>
      </c>
      <c r="R97" s="370">
        <v>0</v>
      </c>
      <c r="S97" s="368">
        <v>0</v>
      </c>
      <c r="T97" s="368">
        <v>0</v>
      </c>
      <c r="U97" s="368">
        <v>0</v>
      </c>
      <c r="V97" s="368">
        <v>0</v>
      </c>
      <c r="W97" s="368">
        <v>0</v>
      </c>
      <c r="X97" s="368">
        <v>0</v>
      </c>
      <c r="Y97" s="368">
        <v>0</v>
      </c>
      <c r="Z97" s="368">
        <v>0</v>
      </c>
      <c r="AA97" s="368">
        <v>0</v>
      </c>
      <c r="AB97" s="368">
        <v>0</v>
      </c>
      <c r="AC97" s="368">
        <v>0</v>
      </c>
      <c r="AD97" s="368">
        <v>0</v>
      </c>
      <c r="AE97" s="368">
        <v>0</v>
      </c>
      <c r="AF97" s="368">
        <v>0</v>
      </c>
      <c r="AG97" s="368">
        <v>0</v>
      </c>
      <c r="AH97" s="368">
        <v>0</v>
      </c>
      <c r="AI97" s="368">
        <v>0</v>
      </c>
      <c r="AJ97" s="368">
        <v>0</v>
      </c>
      <c r="AK97" s="368">
        <v>0</v>
      </c>
      <c r="AL97" s="368">
        <v>0</v>
      </c>
      <c r="AM97" s="368">
        <v>0</v>
      </c>
      <c r="AN97" s="368">
        <v>0</v>
      </c>
      <c r="AO97" s="368">
        <v>0</v>
      </c>
      <c r="AP97" s="368">
        <v>0</v>
      </c>
      <c r="AQ97" s="368">
        <v>0</v>
      </c>
      <c r="AR97" s="368">
        <v>0</v>
      </c>
      <c r="AS97" s="368">
        <v>0</v>
      </c>
      <c r="AT97" s="368">
        <v>0</v>
      </c>
      <c r="AU97" s="368">
        <v>0</v>
      </c>
      <c r="AV97" s="368">
        <v>0</v>
      </c>
      <c r="AW97" s="368">
        <v>0</v>
      </c>
      <c r="AX97" s="368">
        <v>0</v>
      </c>
      <c r="AY97" s="368">
        <v>0</v>
      </c>
      <c r="AZ97" s="368">
        <v>0</v>
      </c>
      <c r="BA97" s="368">
        <v>0</v>
      </c>
      <c r="BB97" s="368">
        <v>0</v>
      </c>
      <c r="BC97" s="368">
        <v>1</v>
      </c>
      <c r="BD97" s="368">
        <v>1</v>
      </c>
      <c r="BE97" s="368">
        <v>0</v>
      </c>
      <c r="BF97" s="368">
        <v>0</v>
      </c>
      <c r="BG97" s="368">
        <v>3</v>
      </c>
      <c r="BH97" s="368">
        <v>3</v>
      </c>
      <c r="BI97" s="368">
        <v>0</v>
      </c>
      <c r="BJ97" s="368">
        <v>0</v>
      </c>
      <c r="BK97" s="368">
        <v>0</v>
      </c>
      <c r="BL97" s="368">
        <v>0</v>
      </c>
      <c r="BM97" s="368">
        <v>0</v>
      </c>
      <c r="BN97" s="368">
        <v>0</v>
      </c>
      <c r="BO97" s="368">
        <v>3</v>
      </c>
      <c r="BP97" s="368">
        <v>90</v>
      </c>
      <c r="BQ97" s="368">
        <v>0</v>
      </c>
      <c r="BR97" s="368">
        <v>0</v>
      </c>
      <c r="BS97" s="368">
        <v>0</v>
      </c>
      <c r="BT97" s="368">
        <v>0</v>
      </c>
      <c r="BU97" s="368">
        <v>0</v>
      </c>
      <c r="BV97" s="368">
        <v>0</v>
      </c>
      <c r="BW97" s="368">
        <v>0</v>
      </c>
      <c r="BX97" s="368">
        <v>0</v>
      </c>
      <c r="BY97" s="368">
        <v>0</v>
      </c>
      <c r="BZ97" s="368">
        <v>0</v>
      </c>
      <c r="CA97" s="368">
        <v>0</v>
      </c>
      <c r="CB97" s="368">
        <v>0</v>
      </c>
      <c r="CC97" s="368">
        <v>0</v>
      </c>
      <c r="CD97" s="368">
        <v>0</v>
      </c>
      <c r="CE97" s="368">
        <v>0</v>
      </c>
      <c r="CF97" s="368">
        <v>0</v>
      </c>
      <c r="CG97" s="368">
        <v>0</v>
      </c>
      <c r="CH97" s="368">
        <v>0</v>
      </c>
      <c r="CI97" s="368">
        <v>0</v>
      </c>
      <c r="CJ97" s="368">
        <v>0</v>
      </c>
      <c r="CK97" s="368">
        <v>0</v>
      </c>
      <c r="CL97" s="368">
        <v>0</v>
      </c>
      <c r="CM97" s="368">
        <v>0</v>
      </c>
      <c r="CN97" s="368">
        <v>0</v>
      </c>
      <c r="CO97" s="368">
        <v>0</v>
      </c>
      <c r="CP97" s="368">
        <v>0</v>
      </c>
      <c r="CQ97" s="368">
        <v>4</v>
      </c>
      <c r="CR97" s="368">
        <v>4</v>
      </c>
      <c r="CS97" s="368">
        <v>0</v>
      </c>
      <c r="CT97" s="368">
        <v>0</v>
      </c>
      <c r="CU97" s="368">
        <v>0</v>
      </c>
      <c r="CV97" s="368">
        <v>0</v>
      </c>
      <c r="CW97" s="368">
        <v>0</v>
      </c>
      <c r="CX97" s="368">
        <v>0</v>
      </c>
      <c r="CY97" s="368">
        <v>0</v>
      </c>
      <c r="CZ97" s="368">
        <v>0</v>
      </c>
      <c r="DA97" s="368">
        <v>0</v>
      </c>
      <c r="DB97" s="368">
        <v>0</v>
      </c>
      <c r="DC97" s="368">
        <v>0</v>
      </c>
      <c r="DD97" s="368">
        <v>0</v>
      </c>
      <c r="DE97" s="368">
        <v>0</v>
      </c>
      <c r="DF97" s="368">
        <v>0</v>
      </c>
      <c r="DG97" s="368">
        <v>0</v>
      </c>
      <c r="DH97" s="368">
        <v>0</v>
      </c>
      <c r="DI97" s="368">
        <v>0</v>
      </c>
      <c r="DJ97" s="368">
        <v>0</v>
      </c>
      <c r="DK97" s="368">
        <v>0</v>
      </c>
      <c r="DL97" s="368">
        <v>0</v>
      </c>
      <c r="DM97" s="368">
        <v>0</v>
      </c>
      <c r="DN97" s="368">
        <v>0</v>
      </c>
      <c r="DO97" s="368">
        <v>0</v>
      </c>
      <c r="DP97" s="368">
        <v>0</v>
      </c>
      <c r="DQ97" s="368">
        <v>0</v>
      </c>
      <c r="DR97" s="368">
        <v>0</v>
      </c>
      <c r="DS97" s="368">
        <v>0</v>
      </c>
      <c r="DT97" s="368">
        <v>0</v>
      </c>
      <c r="DU97" s="368">
        <v>0</v>
      </c>
      <c r="DV97" s="368">
        <v>0</v>
      </c>
      <c r="DW97" s="368">
        <v>0</v>
      </c>
      <c r="DX97" s="368">
        <v>0</v>
      </c>
      <c r="DY97" s="368">
        <v>0</v>
      </c>
      <c r="DZ97" s="368">
        <v>0</v>
      </c>
      <c r="EA97" s="368">
        <v>0</v>
      </c>
      <c r="EB97" s="368">
        <v>0</v>
      </c>
      <c r="EC97" s="368">
        <v>0</v>
      </c>
      <c r="ED97" s="368">
        <v>0</v>
      </c>
      <c r="EE97" s="368">
        <v>0</v>
      </c>
      <c r="EF97" s="368">
        <v>0</v>
      </c>
      <c r="EG97" s="368">
        <v>0</v>
      </c>
      <c r="EH97" s="368">
        <v>0</v>
      </c>
      <c r="EI97" s="368">
        <v>0</v>
      </c>
      <c r="EJ97" s="368">
        <v>0</v>
      </c>
      <c r="EK97" s="368">
        <v>0</v>
      </c>
      <c r="EL97" s="368">
        <v>0</v>
      </c>
      <c r="EM97" s="368">
        <v>0</v>
      </c>
      <c r="EN97" s="368">
        <v>0</v>
      </c>
      <c r="EO97" s="368">
        <v>0</v>
      </c>
      <c r="EP97" s="368">
        <v>0</v>
      </c>
      <c r="EQ97" s="368">
        <v>0</v>
      </c>
      <c r="ER97" s="368">
        <v>0</v>
      </c>
      <c r="ES97" s="368">
        <v>0</v>
      </c>
      <c r="ET97" s="368">
        <v>0</v>
      </c>
      <c r="EU97" s="368">
        <v>0</v>
      </c>
      <c r="EV97" s="368">
        <v>0</v>
      </c>
      <c r="EW97" s="368">
        <v>0</v>
      </c>
      <c r="EX97" s="368">
        <v>0</v>
      </c>
      <c r="EY97" s="368">
        <v>0</v>
      </c>
      <c r="EZ97" s="368">
        <v>0</v>
      </c>
      <c r="FA97" s="368">
        <v>0</v>
      </c>
      <c r="FB97" s="368">
        <v>0</v>
      </c>
      <c r="FC97" s="368">
        <v>0</v>
      </c>
      <c r="FD97" s="368">
        <v>0</v>
      </c>
      <c r="FE97" s="368">
        <v>0</v>
      </c>
      <c r="FF97" s="368">
        <v>0</v>
      </c>
      <c r="FG97" s="368">
        <v>0</v>
      </c>
      <c r="FH97" s="368">
        <v>0</v>
      </c>
      <c r="FI97" s="368">
        <v>0</v>
      </c>
      <c r="FJ97" s="368">
        <v>0</v>
      </c>
      <c r="FK97" s="368">
        <v>0</v>
      </c>
      <c r="FL97" s="368">
        <v>0</v>
      </c>
      <c r="FM97" s="368">
        <v>0</v>
      </c>
      <c r="FN97" s="368">
        <v>0</v>
      </c>
      <c r="FO97" s="368">
        <v>0</v>
      </c>
      <c r="FP97" s="368">
        <v>0</v>
      </c>
      <c r="FQ97" s="368">
        <v>0</v>
      </c>
      <c r="FR97" s="368">
        <v>0</v>
      </c>
      <c r="FS97" s="368">
        <v>0</v>
      </c>
      <c r="FT97" s="368">
        <v>0</v>
      </c>
      <c r="FU97" s="368">
        <v>0</v>
      </c>
      <c r="FV97" s="368">
        <v>0</v>
      </c>
      <c r="FW97" s="368">
        <v>0</v>
      </c>
      <c r="FX97" s="368">
        <v>0</v>
      </c>
      <c r="FY97" s="368">
        <v>0</v>
      </c>
      <c r="FZ97" s="368">
        <v>0</v>
      </c>
      <c r="GA97" s="368">
        <v>0</v>
      </c>
      <c r="GB97" s="368">
        <v>0</v>
      </c>
      <c r="GC97" s="368">
        <v>0</v>
      </c>
      <c r="GD97" s="368">
        <v>0</v>
      </c>
      <c r="GE97" s="368">
        <v>0</v>
      </c>
      <c r="GF97" s="368">
        <v>0</v>
      </c>
      <c r="GG97" s="368">
        <v>0</v>
      </c>
      <c r="GH97" s="368">
        <v>0</v>
      </c>
      <c r="GI97" s="368">
        <v>0</v>
      </c>
      <c r="GJ97" s="368">
        <v>0</v>
      </c>
      <c r="GK97" s="368">
        <v>0</v>
      </c>
      <c r="GL97" s="368">
        <v>0</v>
      </c>
      <c r="GM97" s="368">
        <v>0</v>
      </c>
      <c r="GN97" s="368">
        <v>0</v>
      </c>
      <c r="GO97" s="368">
        <v>0</v>
      </c>
      <c r="GP97" s="368">
        <v>0</v>
      </c>
      <c r="GQ97" s="368">
        <v>0</v>
      </c>
      <c r="GR97" s="368">
        <v>0</v>
      </c>
      <c r="GS97" s="368">
        <v>0</v>
      </c>
      <c r="GT97" s="368">
        <v>0</v>
      </c>
      <c r="GU97" s="368">
        <v>0</v>
      </c>
      <c r="GV97" s="368">
        <v>0</v>
      </c>
      <c r="GW97" s="368">
        <v>0</v>
      </c>
      <c r="GX97" s="368">
        <v>0</v>
      </c>
      <c r="GY97" s="368">
        <v>0</v>
      </c>
      <c r="GZ97" s="368">
        <v>0</v>
      </c>
      <c r="HA97" s="368">
        <v>0</v>
      </c>
      <c r="HB97" s="368">
        <v>0</v>
      </c>
      <c r="HC97" s="368">
        <v>0</v>
      </c>
      <c r="HD97" s="368">
        <v>0</v>
      </c>
      <c r="HE97" s="368">
        <v>10</v>
      </c>
      <c r="HF97" s="368">
        <v>10</v>
      </c>
      <c r="HG97" s="368">
        <v>10</v>
      </c>
      <c r="HH97" s="368">
        <v>0</v>
      </c>
      <c r="HI97" s="368">
        <v>0</v>
      </c>
      <c r="HJ97" s="368">
        <v>0</v>
      </c>
      <c r="HK97" s="368">
        <v>0</v>
      </c>
      <c r="HL97" s="368">
        <v>0</v>
      </c>
      <c r="HM97" s="369">
        <v>0</v>
      </c>
    </row>
    <row r="98" spans="1:221" x14ac:dyDescent="0.2">
      <c r="A98" s="353">
        <v>23</v>
      </c>
      <c r="B98" s="324" t="s">
        <v>316</v>
      </c>
      <c r="C98" s="130"/>
      <c r="D98" s="131"/>
      <c r="E98" s="368">
        <v>0</v>
      </c>
      <c r="F98" s="368">
        <v>0</v>
      </c>
      <c r="G98" s="368">
        <v>0</v>
      </c>
      <c r="H98" s="368">
        <v>0</v>
      </c>
      <c r="I98" s="368">
        <v>1</v>
      </c>
      <c r="J98" s="368">
        <v>1</v>
      </c>
      <c r="K98" s="368">
        <v>0</v>
      </c>
      <c r="L98" s="368">
        <v>0</v>
      </c>
      <c r="M98" s="368">
        <v>0</v>
      </c>
      <c r="N98" s="368">
        <v>0</v>
      </c>
      <c r="O98" s="368">
        <v>2</v>
      </c>
      <c r="P98" s="368">
        <v>2</v>
      </c>
      <c r="Q98" s="368">
        <v>1</v>
      </c>
      <c r="R98" s="370">
        <v>1</v>
      </c>
      <c r="S98" s="368">
        <v>0</v>
      </c>
      <c r="T98" s="368">
        <v>0</v>
      </c>
      <c r="U98" s="368">
        <v>0</v>
      </c>
      <c r="V98" s="368">
        <v>0</v>
      </c>
      <c r="W98" s="368">
        <v>0</v>
      </c>
      <c r="X98" s="368">
        <v>0</v>
      </c>
      <c r="Y98" s="368">
        <v>1</v>
      </c>
      <c r="Z98" s="368">
        <v>10</v>
      </c>
      <c r="AA98" s="368">
        <v>4</v>
      </c>
      <c r="AB98" s="368">
        <v>120</v>
      </c>
      <c r="AC98" s="368">
        <v>0</v>
      </c>
      <c r="AD98" s="368">
        <v>0</v>
      </c>
      <c r="AE98" s="368">
        <v>0</v>
      </c>
      <c r="AF98" s="368">
        <v>0</v>
      </c>
      <c r="AG98" s="368">
        <v>0</v>
      </c>
      <c r="AH98" s="368">
        <v>0</v>
      </c>
      <c r="AI98" s="368">
        <v>0</v>
      </c>
      <c r="AJ98" s="368">
        <v>0</v>
      </c>
      <c r="AK98" s="368">
        <v>0</v>
      </c>
      <c r="AL98" s="368">
        <v>0</v>
      </c>
      <c r="AM98" s="368">
        <v>0</v>
      </c>
      <c r="AN98" s="368">
        <v>0</v>
      </c>
      <c r="AO98" s="368">
        <v>0</v>
      </c>
      <c r="AP98" s="368">
        <v>0</v>
      </c>
      <c r="AQ98" s="368">
        <v>0</v>
      </c>
      <c r="AR98" s="368">
        <v>0</v>
      </c>
      <c r="AS98" s="368">
        <v>0</v>
      </c>
      <c r="AT98" s="368">
        <v>0</v>
      </c>
      <c r="AU98" s="368">
        <v>0</v>
      </c>
      <c r="AV98" s="368">
        <v>0</v>
      </c>
      <c r="AW98" s="368">
        <v>4</v>
      </c>
      <c r="AX98" s="368">
        <v>4</v>
      </c>
      <c r="AY98" s="368">
        <v>4</v>
      </c>
      <c r="AZ98" s="368">
        <v>16</v>
      </c>
      <c r="BA98" s="368">
        <v>0</v>
      </c>
      <c r="BB98" s="368">
        <v>0</v>
      </c>
      <c r="BC98" s="368">
        <v>10</v>
      </c>
      <c r="BD98" s="368">
        <v>10</v>
      </c>
      <c r="BE98" s="368">
        <v>1</v>
      </c>
      <c r="BF98" s="368">
        <v>1</v>
      </c>
      <c r="BG98" s="368">
        <v>6</v>
      </c>
      <c r="BH98" s="368">
        <v>6</v>
      </c>
      <c r="BI98" s="368">
        <v>3</v>
      </c>
      <c r="BJ98" s="368">
        <v>3</v>
      </c>
      <c r="BK98" s="368">
        <v>0</v>
      </c>
      <c r="BL98" s="368">
        <v>0</v>
      </c>
      <c r="BM98" s="368">
        <v>5</v>
      </c>
      <c r="BN98" s="368">
        <v>50</v>
      </c>
      <c r="BO98" s="368">
        <v>0</v>
      </c>
      <c r="BP98" s="368">
        <v>0</v>
      </c>
      <c r="BQ98" s="368">
        <v>0</v>
      </c>
      <c r="BR98" s="368">
        <v>0</v>
      </c>
      <c r="BS98" s="368">
        <v>0</v>
      </c>
      <c r="BT98" s="368">
        <v>0</v>
      </c>
      <c r="BU98" s="368">
        <v>0</v>
      </c>
      <c r="BV98" s="368">
        <v>0</v>
      </c>
      <c r="BW98" s="368">
        <v>0</v>
      </c>
      <c r="BX98" s="368">
        <v>0</v>
      </c>
      <c r="BY98" s="368">
        <v>0</v>
      </c>
      <c r="BZ98" s="368">
        <v>0</v>
      </c>
      <c r="CA98" s="368">
        <v>0</v>
      </c>
      <c r="CB98" s="368">
        <v>0</v>
      </c>
      <c r="CC98" s="368">
        <v>0</v>
      </c>
      <c r="CD98" s="368">
        <v>0</v>
      </c>
      <c r="CE98" s="368">
        <v>0</v>
      </c>
      <c r="CF98" s="368">
        <v>0</v>
      </c>
      <c r="CG98" s="368">
        <v>0</v>
      </c>
      <c r="CH98" s="368">
        <v>0</v>
      </c>
      <c r="CI98" s="368">
        <v>0</v>
      </c>
      <c r="CJ98" s="368">
        <v>0</v>
      </c>
      <c r="CK98" s="368">
        <v>2</v>
      </c>
      <c r="CL98" s="368">
        <v>2</v>
      </c>
      <c r="CM98" s="368">
        <v>10</v>
      </c>
      <c r="CN98" s="368">
        <v>40</v>
      </c>
      <c r="CO98" s="368">
        <v>0</v>
      </c>
      <c r="CP98" s="368">
        <v>0</v>
      </c>
      <c r="CQ98" s="368">
        <v>12</v>
      </c>
      <c r="CR98" s="368">
        <v>12</v>
      </c>
      <c r="CS98" s="368">
        <v>0</v>
      </c>
      <c r="CT98" s="368">
        <v>0</v>
      </c>
      <c r="CU98" s="368">
        <v>4</v>
      </c>
      <c r="CV98" s="368">
        <v>4</v>
      </c>
      <c r="CW98" s="368">
        <v>2</v>
      </c>
      <c r="CX98" s="368">
        <v>2</v>
      </c>
      <c r="CY98" s="368">
        <v>0</v>
      </c>
      <c r="CZ98" s="368">
        <v>0</v>
      </c>
      <c r="DA98" s="368">
        <v>6</v>
      </c>
      <c r="DB98" s="368">
        <v>60</v>
      </c>
      <c r="DC98" s="368">
        <v>6</v>
      </c>
      <c r="DD98" s="368">
        <v>180</v>
      </c>
      <c r="DE98" s="368">
        <v>0</v>
      </c>
      <c r="DF98" s="368">
        <v>0</v>
      </c>
      <c r="DG98" s="368">
        <v>0</v>
      </c>
      <c r="DH98" s="368">
        <v>0</v>
      </c>
      <c r="DI98" s="368">
        <v>0</v>
      </c>
      <c r="DJ98" s="368">
        <v>0</v>
      </c>
      <c r="DK98" s="368">
        <v>0</v>
      </c>
      <c r="DL98" s="368">
        <v>0</v>
      </c>
      <c r="DM98" s="368">
        <v>0</v>
      </c>
      <c r="DN98" s="368">
        <v>0</v>
      </c>
      <c r="DO98" s="368">
        <v>0</v>
      </c>
      <c r="DP98" s="368">
        <v>0</v>
      </c>
      <c r="DQ98" s="368">
        <v>0</v>
      </c>
      <c r="DR98" s="368">
        <v>0</v>
      </c>
      <c r="DS98" s="368">
        <v>0</v>
      </c>
      <c r="DT98" s="368">
        <v>0</v>
      </c>
      <c r="DU98" s="368">
        <v>0</v>
      </c>
      <c r="DV98" s="368">
        <v>0</v>
      </c>
      <c r="DW98" s="368">
        <v>0</v>
      </c>
      <c r="DX98" s="368">
        <v>0</v>
      </c>
      <c r="DY98" s="368">
        <v>0</v>
      </c>
      <c r="DZ98" s="368">
        <v>0</v>
      </c>
      <c r="EA98" s="368">
        <v>0</v>
      </c>
      <c r="EB98" s="368">
        <v>0</v>
      </c>
      <c r="EC98" s="368">
        <v>0</v>
      </c>
      <c r="ED98" s="368">
        <v>0</v>
      </c>
      <c r="EE98" s="368">
        <v>0</v>
      </c>
      <c r="EF98" s="368">
        <v>0</v>
      </c>
      <c r="EG98" s="368">
        <v>0</v>
      </c>
      <c r="EH98" s="368">
        <v>0</v>
      </c>
      <c r="EI98" s="368">
        <v>0</v>
      </c>
      <c r="EJ98" s="368">
        <v>0</v>
      </c>
      <c r="EK98" s="368">
        <v>0</v>
      </c>
      <c r="EL98" s="368">
        <v>0</v>
      </c>
      <c r="EM98" s="368">
        <v>0</v>
      </c>
      <c r="EN98" s="368">
        <v>0</v>
      </c>
      <c r="EO98" s="368">
        <v>0</v>
      </c>
      <c r="EP98" s="368">
        <v>0</v>
      </c>
      <c r="EQ98" s="368">
        <v>0</v>
      </c>
      <c r="ER98" s="368">
        <v>0</v>
      </c>
      <c r="ES98" s="368">
        <v>0</v>
      </c>
      <c r="ET98" s="368">
        <v>0</v>
      </c>
      <c r="EU98" s="368">
        <v>0</v>
      </c>
      <c r="EV98" s="368">
        <v>0</v>
      </c>
      <c r="EW98" s="368">
        <v>0</v>
      </c>
      <c r="EX98" s="368">
        <v>0</v>
      </c>
      <c r="EY98" s="368">
        <v>0</v>
      </c>
      <c r="EZ98" s="368">
        <v>0</v>
      </c>
      <c r="FA98" s="368">
        <v>0</v>
      </c>
      <c r="FB98" s="368">
        <v>0</v>
      </c>
      <c r="FC98" s="368">
        <v>0</v>
      </c>
      <c r="FD98" s="368">
        <v>0</v>
      </c>
      <c r="FE98" s="368">
        <v>0</v>
      </c>
      <c r="FF98" s="368">
        <v>0</v>
      </c>
      <c r="FG98" s="368">
        <v>0</v>
      </c>
      <c r="FH98" s="368">
        <v>0</v>
      </c>
      <c r="FI98" s="368">
        <v>0</v>
      </c>
      <c r="FJ98" s="368">
        <v>0</v>
      </c>
      <c r="FK98" s="368">
        <v>0</v>
      </c>
      <c r="FL98" s="368">
        <v>0</v>
      </c>
      <c r="FM98" s="368">
        <v>0</v>
      </c>
      <c r="FN98" s="368">
        <v>0</v>
      </c>
      <c r="FO98" s="368">
        <v>0</v>
      </c>
      <c r="FP98" s="368">
        <v>0</v>
      </c>
      <c r="FQ98" s="368">
        <v>0</v>
      </c>
      <c r="FR98" s="368">
        <v>0</v>
      </c>
      <c r="FS98" s="368">
        <v>0</v>
      </c>
      <c r="FT98" s="368">
        <v>0</v>
      </c>
      <c r="FU98" s="368">
        <v>0</v>
      </c>
      <c r="FV98" s="368">
        <v>0</v>
      </c>
      <c r="FW98" s="368">
        <v>3</v>
      </c>
      <c r="FX98" s="368">
        <v>0</v>
      </c>
      <c r="FY98" s="368">
        <v>16</v>
      </c>
      <c r="FZ98" s="368">
        <v>1</v>
      </c>
      <c r="GA98" s="368">
        <v>11</v>
      </c>
      <c r="GB98" s="368">
        <v>3</v>
      </c>
      <c r="GC98" s="368">
        <v>0</v>
      </c>
      <c r="GD98" s="368">
        <v>0</v>
      </c>
      <c r="GE98" s="368">
        <v>0</v>
      </c>
      <c r="GF98" s="368">
        <v>0</v>
      </c>
      <c r="GG98" s="368">
        <v>0</v>
      </c>
      <c r="GH98" s="368">
        <v>0</v>
      </c>
      <c r="GI98" s="368">
        <v>0</v>
      </c>
      <c r="GJ98" s="368">
        <v>0</v>
      </c>
      <c r="GK98" s="368">
        <v>0</v>
      </c>
      <c r="GL98" s="368">
        <v>0</v>
      </c>
      <c r="GM98" s="368">
        <v>0</v>
      </c>
      <c r="GN98" s="368">
        <v>0</v>
      </c>
      <c r="GO98" s="368">
        <v>0</v>
      </c>
      <c r="GP98" s="368">
        <v>0</v>
      </c>
      <c r="GQ98" s="368">
        <v>0</v>
      </c>
      <c r="GR98" s="368">
        <v>0</v>
      </c>
      <c r="GS98" s="368">
        <v>6</v>
      </c>
      <c r="GT98" s="368">
        <v>5</v>
      </c>
      <c r="GU98" s="368">
        <v>22</v>
      </c>
      <c r="GV98" s="368">
        <v>5</v>
      </c>
      <c r="GW98" s="368">
        <v>30</v>
      </c>
      <c r="GX98" s="368">
        <v>5</v>
      </c>
      <c r="GY98" s="368">
        <v>0</v>
      </c>
      <c r="GZ98" s="368">
        <v>0</v>
      </c>
      <c r="HA98" s="368">
        <v>0</v>
      </c>
      <c r="HB98" s="368">
        <v>0</v>
      </c>
      <c r="HC98" s="368">
        <v>0</v>
      </c>
      <c r="HD98" s="368">
        <v>0</v>
      </c>
      <c r="HE98" s="368">
        <v>0</v>
      </c>
      <c r="HF98" s="368">
        <v>0</v>
      </c>
      <c r="HG98" s="368">
        <v>0</v>
      </c>
      <c r="HH98" s="368">
        <v>0</v>
      </c>
      <c r="HI98" s="368">
        <v>0</v>
      </c>
      <c r="HJ98" s="368">
        <v>0</v>
      </c>
      <c r="HK98" s="368">
        <v>0</v>
      </c>
      <c r="HL98" s="368">
        <v>0</v>
      </c>
      <c r="HM98" s="369">
        <v>0</v>
      </c>
    </row>
    <row r="99" spans="1:221" x14ac:dyDescent="0.2">
      <c r="A99" s="353">
        <v>24</v>
      </c>
      <c r="B99" s="324" t="s">
        <v>317</v>
      </c>
      <c r="C99" s="130"/>
      <c r="D99" s="131"/>
      <c r="E99" s="368">
        <v>0</v>
      </c>
      <c r="F99" s="368">
        <v>0</v>
      </c>
      <c r="G99" s="368">
        <v>0</v>
      </c>
      <c r="H99" s="368">
        <v>0</v>
      </c>
      <c r="I99" s="368">
        <v>0</v>
      </c>
      <c r="J99" s="368">
        <v>0</v>
      </c>
      <c r="K99" s="368">
        <v>0</v>
      </c>
      <c r="L99" s="368">
        <v>0</v>
      </c>
      <c r="M99" s="368">
        <v>0</v>
      </c>
      <c r="N99" s="368">
        <v>0</v>
      </c>
      <c r="O99" s="368">
        <v>0</v>
      </c>
      <c r="P99" s="368">
        <v>0</v>
      </c>
      <c r="Q99" s="368">
        <v>1</v>
      </c>
      <c r="R99" s="370">
        <v>1</v>
      </c>
      <c r="S99" s="368">
        <v>0</v>
      </c>
      <c r="T99" s="368">
        <v>0</v>
      </c>
      <c r="U99" s="368">
        <v>0</v>
      </c>
      <c r="V99" s="368">
        <v>0</v>
      </c>
      <c r="W99" s="368">
        <v>0</v>
      </c>
      <c r="X99" s="368">
        <v>0</v>
      </c>
      <c r="Y99" s="368">
        <v>0</v>
      </c>
      <c r="Z99" s="368">
        <v>0</v>
      </c>
      <c r="AA99" s="368">
        <v>0</v>
      </c>
      <c r="AB99" s="368">
        <v>0</v>
      </c>
      <c r="AC99" s="368">
        <v>0</v>
      </c>
      <c r="AD99" s="368">
        <v>0</v>
      </c>
      <c r="AE99" s="368">
        <v>0</v>
      </c>
      <c r="AF99" s="368">
        <v>0</v>
      </c>
      <c r="AG99" s="368">
        <v>0</v>
      </c>
      <c r="AH99" s="368">
        <v>0</v>
      </c>
      <c r="AI99" s="368">
        <v>0</v>
      </c>
      <c r="AJ99" s="368">
        <v>0</v>
      </c>
      <c r="AK99" s="368">
        <v>0</v>
      </c>
      <c r="AL99" s="368">
        <v>0</v>
      </c>
      <c r="AM99" s="368">
        <v>0</v>
      </c>
      <c r="AN99" s="368">
        <v>0</v>
      </c>
      <c r="AO99" s="368">
        <v>0</v>
      </c>
      <c r="AP99" s="368">
        <v>0</v>
      </c>
      <c r="AQ99" s="368">
        <v>0</v>
      </c>
      <c r="AR99" s="368">
        <v>0</v>
      </c>
      <c r="AS99" s="368">
        <v>0</v>
      </c>
      <c r="AT99" s="368">
        <v>0</v>
      </c>
      <c r="AU99" s="368">
        <v>0</v>
      </c>
      <c r="AV99" s="368">
        <v>0</v>
      </c>
      <c r="AW99" s="368">
        <v>0</v>
      </c>
      <c r="AX99" s="368">
        <v>0</v>
      </c>
      <c r="AY99" s="368">
        <v>3</v>
      </c>
      <c r="AZ99" s="368">
        <v>12</v>
      </c>
      <c r="BA99" s="368">
        <v>2</v>
      </c>
      <c r="BB99" s="368">
        <v>2</v>
      </c>
      <c r="BC99" s="368">
        <v>1</v>
      </c>
      <c r="BD99" s="368">
        <v>1</v>
      </c>
      <c r="BE99" s="368">
        <v>0</v>
      </c>
      <c r="BF99" s="368">
        <v>0</v>
      </c>
      <c r="BG99" s="368">
        <v>2</v>
      </c>
      <c r="BH99" s="368">
        <v>2</v>
      </c>
      <c r="BI99" s="368">
        <v>0</v>
      </c>
      <c r="BJ99" s="368">
        <v>0</v>
      </c>
      <c r="BK99" s="368">
        <v>0</v>
      </c>
      <c r="BL99" s="368">
        <v>0</v>
      </c>
      <c r="BM99" s="368">
        <v>0</v>
      </c>
      <c r="BN99" s="368">
        <v>0</v>
      </c>
      <c r="BO99" s="368">
        <v>1</v>
      </c>
      <c r="BP99" s="368">
        <v>30</v>
      </c>
      <c r="BQ99" s="368">
        <v>0</v>
      </c>
      <c r="BR99" s="368">
        <v>0</v>
      </c>
      <c r="BS99" s="368">
        <v>0</v>
      </c>
      <c r="BT99" s="368">
        <v>0</v>
      </c>
      <c r="BU99" s="368">
        <v>0</v>
      </c>
      <c r="BV99" s="368">
        <v>0</v>
      </c>
      <c r="BW99" s="368">
        <v>0</v>
      </c>
      <c r="BX99" s="368">
        <v>0</v>
      </c>
      <c r="BY99" s="368">
        <v>0</v>
      </c>
      <c r="BZ99" s="368">
        <v>0</v>
      </c>
      <c r="CA99" s="368">
        <v>0</v>
      </c>
      <c r="CB99" s="368">
        <v>0</v>
      </c>
      <c r="CC99" s="368">
        <v>0</v>
      </c>
      <c r="CD99" s="368">
        <v>0</v>
      </c>
      <c r="CE99" s="368">
        <v>0</v>
      </c>
      <c r="CF99" s="368">
        <v>0</v>
      </c>
      <c r="CG99" s="368">
        <v>0</v>
      </c>
      <c r="CH99" s="368">
        <v>0</v>
      </c>
      <c r="CI99" s="368">
        <v>0</v>
      </c>
      <c r="CJ99" s="368">
        <v>0</v>
      </c>
      <c r="CK99" s="368">
        <v>0</v>
      </c>
      <c r="CL99" s="368">
        <v>0</v>
      </c>
      <c r="CM99" s="368">
        <v>6</v>
      </c>
      <c r="CN99" s="368">
        <v>24</v>
      </c>
      <c r="CO99" s="368">
        <v>0</v>
      </c>
      <c r="CP99" s="368">
        <v>0</v>
      </c>
      <c r="CQ99" s="368">
        <v>3</v>
      </c>
      <c r="CR99" s="368">
        <v>3</v>
      </c>
      <c r="CS99" s="368">
        <v>2</v>
      </c>
      <c r="CT99" s="368">
        <v>2</v>
      </c>
      <c r="CU99" s="368">
        <v>3</v>
      </c>
      <c r="CV99" s="368">
        <v>3</v>
      </c>
      <c r="CW99" s="368">
        <v>1</v>
      </c>
      <c r="CX99" s="368">
        <v>1</v>
      </c>
      <c r="CY99" s="368">
        <v>0</v>
      </c>
      <c r="CZ99" s="368">
        <v>0</v>
      </c>
      <c r="DA99" s="368">
        <v>0</v>
      </c>
      <c r="DB99" s="368">
        <v>0</v>
      </c>
      <c r="DC99" s="368">
        <v>2</v>
      </c>
      <c r="DD99" s="368">
        <v>60</v>
      </c>
      <c r="DE99" s="368">
        <v>0</v>
      </c>
      <c r="DF99" s="368">
        <v>0</v>
      </c>
      <c r="DG99" s="368">
        <v>0</v>
      </c>
      <c r="DH99" s="368">
        <v>0</v>
      </c>
      <c r="DI99" s="368">
        <v>0</v>
      </c>
      <c r="DJ99" s="368">
        <v>0</v>
      </c>
      <c r="DK99" s="368">
        <v>0</v>
      </c>
      <c r="DL99" s="368">
        <v>0</v>
      </c>
      <c r="DM99" s="368">
        <v>0</v>
      </c>
      <c r="DN99" s="368">
        <v>0</v>
      </c>
      <c r="DO99" s="368">
        <v>0</v>
      </c>
      <c r="DP99" s="368">
        <v>0</v>
      </c>
      <c r="DQ99" s="368">
        <v>0</v>
      </c>
      <c r="DR99" s="368">
        <v>0</v>
      </c>
      <c r="DS99" s="368">
        <v>0</v>
      </c>
      <c r="DT99" s="368">
        <v>0</v>
      </c>
      <c r="DU99" s="368">
        <v>0</v>
      </c>
      <c r="DV99" s="368">
        <v>0</v>
      </c>
      <c r="DW99" s="368">
        <v>0</v>
      </c>
      <c r="DX99" s="368">
        <v>0</v>
      </c>
      <c r="DY99" s="368">
        <v>0</v>
      </c>
      <c r="DZ99" s="368">
        <v>0</v>
      </c>
      <c r="EA99" s="368">
        <v>0</v>
      </c>
      <c r="EB99" s="368">
        <v>0</v>
      </c>
      <c r="EC99" s="368">
        <v>0</v>
      </c>
      <c r="ED99" s="368">
        <v>0</v>
      </c>
      <c r="EE99" s="368">
        <v>0</v>
      </c>
      <c r="EF99" s="368">
        <v>0</v>
      </c>
      <c r="EG99" s="368">
        <v>0</v>
      </c>
      <c r="EH99" s="368">
        <v>0</v>
      </c>
      <c r="EI99" s="368">
        <v>0</v>
      </c>
      <c r="EJ99" s="368">
        <v>0</v>
      </c>
      <c r="EK99" s="368">
        <v>0</v>
      </c>
      <c r="EL99" s="368">
        <v>0</v>
      </c>
      <c r="EM99" s="368">
        <v>0</v>
      </c>
      <c r="EN99" s="368">
        <v>0</v>
      </c>
      <c r="EO99" s="368">
        <v>0</v>
      </c>
      <c r="EP99" s="368">
        <v>0</v>
      </c>
      <c r="EQ99" s="368">
        <v>0</v>
      </c>
      <c r="ER99" s="368">
        <v>0</v>
      </c>
      <c r="ES99" s="368">
        <v>0</v>
      </c>
      <c r="ET99" s="368">
        <v>0</v>
      </c>
      <c r="EU99" s="368">
        <v>0</v>
      </c>
      <c r="EV99" s="368">
        <v>0</v>
      </c>
      <c r="EW99" s="368">
        <v>0</v>
      </c>
      <c r="EX99" s="368">
        <v>0</v>
      </c>
      <c r="EY99" s="368">
        <v>0</v>
      </c>
      <c r="EZ99" s="368">
        <v>0</v>
      </c>
      <c r="FA99" s="368">
        <v>0</v>
      </c>
      <c r="FB99" s="368">
        <v>0</v>
      </c>
      <c r="FC99" s="368">
        <v>0</v>
      </c>
      <c r="FD99" s="368">
        <v>0</v>
      </c>
      <c r="FE99" s="368">
        <v>0</v>
      </c>
      <c r="FF99" s="368">
        <v>0</v>
      </c>
      <c r="FG99" s="368">
        <v>0</v>
      </c>
      <c r="FH99" s="368">
        <v>0</v>
      </c>
      <c r="FI99" s="368">
        <v>0</v>
      </c>
      <c r="FJ99" s="368">
        <v>0</v>
      </c>
      <c r="FK99" s="368">
        <v>0</v>
      </c>
      <c r="FL99" s="368">
        <v>0</v>
      </c>
      <c r="FM99" s="368">
        <v>0</v>
      </c>
      <c r="FN99" s="368">
        <v>0</v>
      </c>
      <c r="FO99" s="368">
        <v>0</v>
      </c>
      <c r="FP99" s="368">
        <v>0</v>
      </c>
      <c r="FQ99" s="368">
        <v>0</v>
      </c>
      <c r="FR99" s="368">
        <v>0</v>
      </c>
      <c r="FS99" s="368">
        <v>0</v>
      </c>
      <c r="FT99" s="368">
        <v>0</v>
      </c>
      <c r="FU99" s="368">
        <v>0</v>
      </c>
      <c r="FV99" s="368">
        <v>0</v>
      </c>
      <c r="FW99" s="368">
        <v>1</v>
      </c>
      <c r="FX99" s="368">
        <v>0</v>
      </c>
      <c r="FY99" s="368">
        <v>4</v>
      </c>
      <c r="FZ99" s="368">
        <v>0</v>
      </c>
      <c r="GA99" s="368">
        <v>3</v>
      </c>
      <c r="GB99" s="368">
        <v>0</v>
      </c>
      <c r="GC99" s="368">
        <v>0</v>
      </c>
      <c r="GD99" s="368">
        <v>0</v>
      </c>
      <c r="GE99" s="368">
        <v>0</v>
      </c>
      <c r="GF99" s="368">
        <v>0</v>
      </c>
      <c r="GG99" s="368">
        <v>0</v>
      </c>
      <c r="GH99" s="368">
        <v>0</v>
      </c>
      <c r="GI99" s="368">
        <v>0</v>
      </c>
      <c r="GJ99" s="368">
        <v>0</v>
      </c>
      <c r="GK99" s="368">
        <v>0</v>
      </c>
      <c r="GL99" s="368">
        <v>0</v>
      </c>
      <c r="GM99" s="368">
        <v>0</v>
      </c>
      <c r="GN99" s="368">
        <v>0</v>
      </c>
      <c r="GO99" s="368">
        <v>0</v>
      </c>
      <c r="GP99" s="368">
        <v>0</v>
      </c>
      <c r="GQ99" s="368">
        <v>0</v>
      </c>
      <c r="GR99" s="368">
        <v>0</v>
      </c>
      <c r="GS99" s="368">
        <v>0</v>
      </c>
      <c r="GT99" s="368">
        <v>0</v>
      </c>
      <c r="GU99" s="368">
        <v>1</v>
      </c>
      <c r="GV99" s="368">
        <v>0</v>
      </c>
      <c r="GW99" s="368">
        <v>2</v>
      </c>
      <c r="GX99" s="368">
        <v>0</v>
      </c>
      <c r="GY99" s="368">
        <v>0</v>
      </c>
      <c r="GZ99" s="368">
        <v>0</v>
      </c>
      <c r="HA99" s="368">
        <v>0</v>
      </c>
      <c r="HB99" s="368">
        <v>0</v>
      </c>
      <c r="HC99" s="368">
        <v>0</v>
      </c>
      <c r="HD99" s="368">
        <v>0</v>
      </c>
      <c r="HE99" s="368">
        <v>0</v>
      </c>
      <c r="HF99" s="368">
        <v>0</v>
      </c>
      <c r="HG99" s="368">
        <v>0</v>
      </c>
      <c r="HH99" s="368">
        <v>0</v>
      </c>
      <c r="HI99" s="368">
        <v>0</v>
      </c>
      <c r="HJ99" s="368">
        <v>0</v>
      </c>
      <c r="HK99" s="368">
        <v>0</v>
      </c>
      <c r="HL99" s="368">
        <v>0</v>
      </c>
      <c r="HM99" s="369">
        <v>0</v>
      </c>
    </row>
    <row r="100" spans="1:221" x14ac:dyDescent="0.2">
      <c r="A100" s="353">
        <v>25</v>
      </c>
      <c r="B100" s="324" t="s">
        <v>318</v>
      </c>
      <c r="C100" s="130"/>
      <c r="D100" s="131"/>
      <c r="E100" s="368">
        <v>0</v>
      </c>
      <c r="F100" s="368">
        <v>0</v>
      </c>
      <c r="G100" s="368">
        <v>0</v>
      </c>
      <c r="H100" s="368">
        <v>0</v>
      </c>
      <c r="I100" s="368">
        <v>0</v>
      </c>
      <c r="J100" s="368">
        <v>0</v>
      </c>
      <c r="K100" s="368">
        <v>0</v>
      </c>
      <c r="L100" s="368">
        <v>0</v>
      </c>
      <c r="M100" s="368">
        <v>1</v>
      </c>
      <c r="N100" s="368">
        <v>1</v>
      </c>
      <c r="O100" s="368">
        <v>0</v>
      </c>
      <c r="P100" s="368">
        <v>0</v>
      </c>
      <c r="Q100" s="368">
        <v>0</v>
      </c>
      <c r="R100" s="370">
        <v>0</v>
      </c>
      <c r="S100" s="368">
        <v>0</v>
      </c>
      <c r="T100" s="368">
        <v>0</v>
      </c>
      <c r="U100" s="368">
        <v>0</v>
      </c>
      <c r="V100" s="368">
        <v>0</v>
      </c>
      <c r="W100" s="368">
        <v>0</v>
      </c>
      <c r="X100" s="368">
        <v>0</v>
      </c>
      <c r="Y100" s="368">
        <v>0</v>
      </c>
      <c r="Z100" s="368">
        <v>0</v>
      </c>
      <c r="AA100" s="368">
        <v>0</v>
      </c>
      <c r="AB100" s="368">
        <v>0</v>
      </c>
      <c r="AC100" s="368">
        <v>0</v>
      </c>
      <c r="AD100" s="368">
        <v>0</v>
      </c>
      <c r="AE100" s="368">
        <v>0</v>
      </c>
      <c r="AF100" s="368">
        <v>0</v>
      </c>
      <c r="AG100" s="368">
        <v>0</v>
      </c>
      <c r="AH100" s="368">
        <v>0</v>
      </c>
      <c r="AI100" s="368">
        <v>0</v>
      </c>
      <c r="AJ100" s="368">
        <v>0</v>
      </c>
      <c r="AK100" s="368">
        <v>0</v>
      </c>
      <c r="AL100" s="368">
        <v>0</v>
      </c>
      <c r="AM100" s="368">
        <v>0</v>
      </c>
      <c r="AN100" s="368">
        <v>0</v>
      </c>
      <c r="AO100" s="368">
        <v>0</v>
      </c>
      <c r="AP100" s="368">
        <v>0</v>
      </c>
      <c r="AQ100" s="368">
        <v>0</v>
      </c>
      <c r="AR100" s="368">
        <v>0</v>
      </c>
      <c r="AS100" s="368">
        <v>0</v>
      </c>
      <c r="AT100" s="368">
        <v>0</v>
      </c>
      <c r="AU100" s="368">
        <v>0</v>
      </c>
      <c r="AV100" s="368">
        <v>0</v>
      </c>
      <c r="AW100" s="368">
        <v>1</v>
      </c>
      <c r="AX100" s="368">
        <v>1</v>
      </c>
      <c r="AY100" s="368">
        <v>7</v>
      </c>
      <c r="AZ100" s="368">
        <v>28</v>
      </c>
      <c r="BA100" s="368">
        <v>1</v>
      </c>
      <c r="BB100" s="368">
        <v>1</v>
      </c>
      <c r="BC100" s="368">
        <v>4</v>
      </c>
      <c r="BD100" s="368">
        <v>4</v>
      </c>
      <c r="BE100" s="368">
        <v>1</v>
      </c>
      <c r="BF100" s="368">
        <v>1</v>
      </c>
      <c r="BG100" s="368">
        <v>3</v>
      </c>
      <c r="BH100" s="368">
        <v>3</v>
      </c>
      <c r="BI100" s="368">
        <v>1</v>
      </c>
      <c r="BJ100" s="368">
        <v>1</v>
      </c>
      <c r="BK100" s="368">
        <v>0</v>
      </c>
      <c r="BL100" s="368">
        <v>0</v>
      </c>
      <c r="BM100" s="368">
        <v>0</v>
      </c>
      <c r="BN100" s="368">
        <v>0</v>
      </c>
      <c r="BO100" s="368">
        <v>6</v>
      </c>
      <c r="BP100" s="368">
        <v>180</v>
      </c>
      <c r="BQ100" s="368">
        <v>0</v>
      </c>
      <c r="BR100" s="368">
        <v>0</v>
      </c>
      <c r="BS100" s="368">
        <v>0</v>
      </c>
      <c r="BT100" s="368">
        <v>0</v>
      </c>
      <c r="BU100" s="368">
        <v>0</v>
      </c>
      <c r="BV100" s="368">
        <v>0</v>
      </c>
      <c r="BW100" s="368">
        <v>0</v>
      </c>
      <c r="BX100" s="368">
        <v>0</v>
      </c>
      <c r="BY100" s="368">
        <v>0</v>
      </c>
      <c r="BZ100" s="368">
        <v>0</v>
      </c>
      <c r="CA100" s="368">
        <v>0</v>
      </c>
      <c r="CB100" s="368">
        <v>0</v>
      </c>
      <c r="CC100" s="368">
        <v>0</v>
      </c>
      <c r="CD100" s="368">
        <v>0</v>
      </c>
      <c r="CE100" s="368">
        <v>0</v>
      </c>
      <c r="CF100" s="368">
        <v>0</v>
      </c>
      <c r="CG100" s="368">
        <v>0</v>
      </c>
      <c r="CH100" s="368">
        <v>0</v>
      </c>
      <c r="CI100" s="368">
        <v>0</v>
      </c>
      <c r="CJ100" s="368">
        <v>0</v>
      </c>
      <c r="CK100" s="368">
        <v>0</v>
      </c>
      <c r="CL100" s="368">
        <v>0</v>
      </c>
      <c r="CM100" s="368">
        <v>2</v>
      </c>
      <c r="CN100" s="368">
        <v>8</v>
      </c>
      <c r="CO100" s="368">
        <v>0</v>
      </c>
      <c r="CP100" s="368">
        <v>0</v>
      </c>
      <c r="CQ100" s="368">
        <v>6</v>
      </c>
      <c r="CR100" s="368">
        <v>6</v>
      </c>
      <c r="CS100" s="368">
        <v>0</v>
      </c>
      <c r="CT100" s="368">
        <v>0</v>
      </c>
      <c r="CU100" s="368">
        <v>0</v>
      </c>
      <c r="CV100" s="368">
        <v>0</v>
      </c>
      <c r="CW100" s="368">
        <v>1</v>
      </c>
      <c r="CX100" s="368">
        <v>1</v>
      </c>
      <c r="CY100" s="368">
        <v>0</v>
      </c>
      <c r="CZ100" s="368">
        <v>0</v>
      </c>
      <c r="DA100" s="368">
        <v>0</v>
      </c>
      <c r="DB100" s="368">
        <v>0</v>
      </c>
      <c r="DC100" s="368">
        <v>16</v>
      </c>
      <c r="DD100" s="368">
        <v>480</v>
      </c>
      <c r="DE100" s="368">
        <v>0</v>
      </c>
      <c r="DF100" s="368">
        <v>0</v>
      </c>
      <c r="DG100" s="368">
        <v>0</v>
      </c>
      <c r="DH100" s="368">
        <v>0</v>
      </c>
      <c r="DI100" s="368">
        <v>0</v>
      </c>
      <c r="DJ100" s="368">
        <v>0</v>
      </c>
      <c r="DK100" s="368">
        <v>0</v>
      </c>
      <c r="DL100" s="368">
        <v>0</v>
      </c>
      <c r="DM100" s="368">
        <v>0</v>
      </c>
      <c r="DN100" s="368">
        <v>0</v>
      </c>
      <c r="DO100" s="368">
        <v>0</v>
      </c>
      <c r="DP100" s="368">
        <v>0</v>
      </c>
      <c r="DQ100" s="368">
        <v>0</v>
      </c>
      <c r="DR100" s="368">
        <v>0</v>
      </c>
      <c r="DS100" s="368">
        <v>0</v>
      </c>
      <c r="DT100" s="368">
        <v>0</v>
      </c>
      <c r="DU100" s="368">
        <v>0</v>
      </c>
      <c r="DV100" s="368">
        <v>0</v>
      </c>
      <c r="DW100" s="368">
        <v>1</v>
      </c>
      <c r="DX100" s="368">
        <v>30</v>
      </c>
      <c r="DY100" s="368">
        <v>0</v>
      </c>
      <c r="DZ100" s="368">
        <v>0</v>
      </c>
      <c r="EA100" s="368">
        <v>0</v>
      </c>
      <c r="EB100" s="368">
        <v>0</v>
      </c>
      <c r="EC100" s="368">
        <v>0</v>
      </c>
      <c r="ED100" s="368">
        <v>0</v>
      </c>
      <c r="EE100" s="368">
        <v>0</v>
      </c>
      <c r="EF100" s="368">
        <v>0</v>
      </c>
      <c r="EG100" s="368">
        <v>0</v>
      </c>
      <c r="EH100" s="368">
        <v>0</v>
      </c>
      <c r="EI100" s="368">
        <v>0</v>
      </c>
      <c r="EJ100" s="368">
        <v>0</v>
      </c>
      <c r="EK100" s="368">
        <v>0</v>
      </c>
      <c r="EL100" s="368">
        <v>0</v>
      </c>
      <c r="EM100" s="368">
        <v>0</v>
      </c>
      <c r="EN100" s="368">
        <v>0</v>
      </c>
      <c r="EO100" s="368">
        <v>0</v>
      </c>
      <c r="EP100" s="368">
        <v>0</v>
      </c>
      <c r="EQ100" s="368">
        <v>0</v>
      </c>
      <c r="ER100" s="368">
        <v>0</v>
      </c>
      <c r="ES100" s="368">
        <v>0</v>
      </c>
      <c r="ET100" s="368">
        <v>0</v>
      </c>
      <c r="EU100" s="368">
        <v>0</v>
      </c>
      <c r="EV100" s="368">
        <v>0</v>
      </c>
      <c r="EW100" s="368">
        <v>0</v>
      </c>
      <c r="EX100" s="368">
        <v>0</v>
      </c>
      <c r="EY100" s="368">
        <v>0</v>
      </c>
      <c r="EZ100" s="368">
        <v>0</v>
      </c>
      <c r="FA100" s="368">
        <v>0</v>
      </c>
      <c r="FB100" s="368">
        <v>0</v>
      </c>
      <c r="FC100" s="368">
        <v>0</v>
      </c>
      <c r="FD100" s="368">
        <v>0</v>
      </c>
      <c r="FE100" s="368">
        <v>0</v>
      </c>
      <c r="FF100" s="368">
        <v>0</v>
      </c>
      <c r="FG100" s="368">
        <v>0</v>
      </c>
      <c r="FH100" s="368">
        <v>0</v>
      </c>
      <c r="FI100" s="368">
        <v>0</v>
      </c>
      <c r="FJ100" s="368">
        <v>0</v>
      </c>
      <c r="FK100" s="368">
        <v>0</v>
      </c>
      <c r="FL100" s="368">
        <v>0</v>
      </c>
      <c r="FM100" s="368">
        <v>0</v>
      </c>
      <c r="FN100" s="368">
        <v>0</v>
      </c>
      <c r="FO100" s="368">
        <v>0</v>
      </c>
      <c r="FP100" s="368">
        <v>0</v>
      </c>
      <c r="FQ100" s="368">
        <v>0</v>
      </c>
      <c r="FR100" s="368">
        <v>0</v>
      </c>
      <c r="FS100" s="368">
        <v>0</v>
      </c>
      <c r="FT100" s="368">
        <v>0</v>
      </c>
      <c r="FU100" s="368">
        <v>0</v>
      </c>
      <c r="FV100" s="368">
        <v>0</v>
      </c>
      <c r="FW100" s="368">
        <v>1</v>
      </c>
      <c r="FX100" s="368">
        <v>0</v>
      </c>
      <c r="FY100" s="368">
        <v>4</v>
      </c>
      <c r="FZ100" s="368">
        <v>0</v>
      </c>
      <c r="GA100" s="368">
        <v>2</v>
      </c>
      <c r="GB100" s="368">
        <v>0</v>
      </c>
      <c r="GC100" s="368">
        <v>0</v>
      </c>
      <c r="GD100" s="368">
        <v>0</v>
      </c>
      <c r="GE100" s="368">
        <v>0</v>
      </c>
      <c r="GF100" s="368">
        <v>0</v>
      </c>
      <c r="GG100" s="368">
        <v>0</v>
      </c>
      <c r="GH100" s="368">
        <v>0</v>
      </c>
      <c r="GI100" s="368">
        <v>0</v>
      </c>
      <c r="GJ100" s="368">
        <v>0</v>
      </c>
      <c r="GK100" s="368">
        <v>0</v>
      </c>
      <c r="GL100" s="368">
        <v>0</v>
      </c>
      <c r="GM100" s="368">
        <v>0</v>
      </c>
      <c r="GN100" s="368">
        <v>0</v>
      </c>
      <c r="GO100" s="368">
        <v>0</v>
      </c>
      <c r="GP100" s="368">
        <v>0</v>
      </c>
      <c r="GQ100" s="368">
        <v>0</v>
      </c>
      <c r="GR100" s="368">
        <v>0</v>
      </c>
      <c r="GS100" s="368">
        <v>0</v>
      </c>
      <c r="GT100" s="368">
        <v>0</v>
      </c>
      <c r="GU100" s="368">
        <v>0</v>
      </c>
      <c r="GV100" s="368">
        <v>0</v>
      </c>
      <c r="GW100" s="368">
        <v>0</v>
      </c>
      <c r="GX100" s="368">
        <v>0</v>
      </c>
      <c r="GY100" s="368">
        <v>0</v>
      </c>
      <c r="GZ100" s="368">
        <v>0</v>
      </c>
      <c r="HA100" s="368">
        <v>0</v>
      </c>
      <c r="HB100" s="368">
        <v>0</v>
      </c>
      <c r="HC100" s="368">
        <v>0</v>
      </c>
      <c r="HD100" s="368">
        <v>0</v>
      </c>
      <c r="HE100" s="368">
        <v>0</v>
      </c>
      <c r="HF100" s="368">
        <v>0</v>
      </c>
      <c r="HG100" s="368">
        <v>0</v>
      </c>
      <c r="HH100" s="368">
        <v>0</v>
      </c>
      <c r="HI100" s="368">
        <v>0</v>
      </c>
      <c r="HJ100" s="368">
        <v>0</v>
      </c>
      <c r="HK100" s="368">
        <v>0</v>
      </c>
      <c r="HL100" s="368">
        <v>0</v>
      </c>
      <c r="HM100" s="369">
        <v>0</v>
      </c>
    </row>
    <row r="101" spans="1:221" x14ac:dyDescent="0.2">
      <c r="A101" s="353">
        <v>26</v>
      </c>
      <c r="B101" s="324" t="s">
        <v>319</v>
      </c>
      <c r="C101" s="130"/>
      <c r="D101" s="131"/>
      <c r="E101" s="368">
        <v>0</v>
      </c>
      <c r="F101" s="368">
        <v>0</v>
      </c>
      <c r="G101" s="368">
        <v>0</v>
      </c>
      <c r="H101" s="368">
        <v>0</v>
      </c>
      <c r="I101" s="368">
        <v>0</v>
      </c>
      <c r="J101" s="368">
        <v>0</v>
      </c>
      <c r="K101" s="368">
        <v>0</v>
      </c>
      <c r="L101" s="368">
        <v>0</v>
      </c>
      <c r="M101" s="368">
        <v>0</v>
      </c>
      <c r="N101" s="368">
        <v>0</v>
      </c>
      <c r="O101" s="368">
        <v>2</v>
      </c>
      <c r="P101" s="368">
        <v>2</v>
      </c>
      <c r="Q101" s="368">
        <v>0</v>
      </c>
      <c r="R101" s="370">
        <v>0</v>
      </c>
      <c r="S101" s="368">
        <v>2</v>
      </c>
      <c r="T101" s="368">
        <v>2</v>
      </c>
      <c r="U101" s="368">
        <v>0</v>
      </c>
      <c r="V101" s="368">
        <v>0</v>
      </c>
      <c r="W101" s="368">
        <v>0</v>
      </c>
      <c r="X101" s="368">
        <v>0</v>
      </c>
      <c r="Y101" s="368">
        <v>0</v>
      </c>
      <c r="Z101" s="368">
        <v>0</v>
      </c>
      <c r="AA101" s="368">
        <v>0</v>
      </c>
      <c r="AB101" s="368">
        <v>0</v>
      </c>
      <c r="AC101" s="368">
        <v>0</v>
      </c>
      <c r="AD101" s="368">
        <v>0</v>
      </c>
      <c r="AE101" s="368">
        <v>0</v>
      </c>
      <c r="AF101" s="368">
        <v>0</v>
      </c>
      <c r="AG101" s="368">
        <v>0</v>
      </c>
      <c r="AH101" s="368">
        <v>0</v>
      </c>
      <c r="AI101" s="368">
        <v>0</v>
      </c>
      <c r="AJ101" s="368">
        <v>0</v>
      </c>
      <c r="AK101" s="368">
        <v>2</v>
      </c>
      <c r="AL101" s="368">
        <v>0</v>
      </c>
      <c r="AM101" s="368">
        <v>0</v>
      </c>
      <c r="AN101" s="368">
        <v>0</v>
      </c>
      <c r="AO101" s="368">
        <v>0</v>
      </c>
      <c r="AP101" s="368">
        <v>0</v>
      </c>
      <c r="AQ101" s="368">
        <v>0</v>
      </c>
      <c r="AR101" s="368">
        <v>0</v>
      </c>
      <c r="AS101" s="368">
        <v>0</v>
      </c>
      <c r="AT101" s="368">
        <v>0</v>
      </c>
      <c r="AU101" s="368">
        <v>0</v>
      </c>
      <c r="AV101" s="368">
        <v>0</v>
      </c>
      <c r="AW101" s="368">
        <v>1</v>
      </c>
      <c r="AX101" s="368">
        <v>1</v>
      </c>
      <c r="AY101" s="368">
        <v>17</v>
      </c>
      <c r="AZ101" s="368">
        <v>68</v>
      </c>
      <c r="BA101" s="368">
        <v>0</v>
      </c>
      <c r="BB101" s="368">
        <v>0</v>
      </c>
      <c r="BC101" s="368">
        <v>20</v>
      </c>
      <c r="BD101" s="368">
        <v>20</v>
      </c>
      <c r="BE101" s="368">
        <v>1</v>
      </c>
      <c r="BF101" s="368">
        <v>1</v>
      </c>
      <c r="BG101" s="368">
        <v>25</v>
      </c>
      <c r="BH101" s="368">
        <v>25</v>
      </c>
      <c r="BI101" s="368">
        <v>3</v>
      </c>
      <c r="BJ101" s="368">
        <v>3</v>
      </c>
      <c r="BK101" s="368">
        <v>0</v>
      </c>
      <c r="BL101" s="368">
        <v>0</v>
      </c>
      <c r="BM101" s="368">
        <v>0</v>
      </c>
      <c r="BN101" s="368">
        <v>0</v>
      </c>
      <c r="BO101" s="368">
        <v>2</v>
      </c>
      <c r="BP101" s="368">
        <v>60</v>
      </c>
      <c r="BQ101" s="368">
        <v>0</v>
      </c>
      <c r="BR101" s="368">
        <v>0</v>
      </c>
      <c r="BS101" s="368">
        <v>0</v>
      </c>
      <c r="BT101" s="368">
        <v>0</v>
      </c>
      <c r="BU101" s="368">
        <v>0</v>
      </c>
      <c r="BV101" s="368">
        <v>0</v>
      </c>
      <c r="BW101" s="368">
        <v>0</v>
      </c>
      <c r="BX101" s="368">
        <v>0</v>
      </c>
      <c r="BY101" s="368">
        <v>8</v>
      </c>
      <c r="BZ101" s="368">
        <v>0</v>
      </c>
      <c r="CA101" s="368">
        <v>0</v>
      </c>
      <c r="CB101" s="368">
        <v>0</v>
      </c>
      <c r="CC101" s="368">
        <v>0</v>
      </c>
      <c r="CD101" s="368">
        <v>0</v>
      </c>
      <c r="CE101" s="368">
        <v>0</v>
      </c>
      <c r="CF101" s="368">
        <v>0</v>
      </c>
      <c r="CG101" s="368">
        <v>0</v>
      </c>
      <c r="CH101" s="368">
        <v>0</v>
      </c>
      <c r="CI101" s="368">
        <v>0</v>
      </c>
      <c r="CJ101" s="368">
        <v>0</v>
      </c>
      <c r="CK101" s="368">
        <v>0</v>
      </c>
      <c r="CL101" s="368">
        <v>0</v>
      </c>
      <c r="CM101" s="368">
        <v>23</v>
      </c>
      <c r="CN101" s="368">
        <v>92</v>
      </c>
      <c r="CO101" s="368">
        <v>0</v>
      </c>
      <c r="CP101" s="368">
        <v>0</v>
      </c>
      <c r="CQ101" s="368">
        <v>31</v>
      </c>
      <c r="CR101" s="368">
        <v>31</v>
      </c>
      <c r="CS101" s="368">
        <v>2</v>
      </c>
      <c r="CT101" s="368">
        <v>2</v>
      </c>
      <c r="CU101" s="368">
        <v>27</v>
      </c>
      <c r="CV101" s="368">
        <v>27</v>
      </c>
      <c r="CW101" s="368">
        <v>1</v>
      </c>
      <c r="CX101" s="368">
        <v>1</v>
      </c>
      <c r="CY101" s="368">
        <v>0</v>
      </c>
      <c r="CZ101" s="368">
        <v>0</v>
      </c>
      <c r="DA101" s="368">
        <v>0</v>
      </c>
      <c r="DB101" s="368">
        <v>0</v>
      </c>
      <c r="DC101" s="368">
        <v>1</v>
      </c>
      <c r="DD101" s="368">
        <v>30</v>
      </c>
      <c r="DE101" s="368">
        <v>0</v>
      </c>
      <c r="DF101" s="368">
        <v>0</v>
      </c>
      <c r="DG101" s="368">
        <v>0</v>
      </c>
      <c r="DH101" s="368">
        <v>0</v>
      </c>
      <c r="DI101" s="368">
        <v>0</v>
      </c>
      <c r="DJ101" s="368">
        <v>0</v>
      </c>
      <c r="DK101" s="368">
        <v>0</v>
      </c>
      <c r="DL101" s="368">
        <v>0</v>
      </c>
      <c r="DM101" s="368">
        <v>5</v>
      </c>
      <c r="DN101" s="368">
        <v>0</v>
      </c>
      <c r="DO101" s="368">
        <v>0</v>
      </c>
      <c r="DP101" s="368">
        <v>0</v>
      </c>
      <c r="DQ101" s="368">
        <v>0</v>
      </c>
      <c r="DR101" s="368">
        <v>0</v>
      </c>
      <c r="DS101" s="368">
        <v>0</v>
      </c>
      <c r="DT101" s="368">
        <v>0</v>
      </c>
      <c r="DU101" s="368">
        <v>0</v>
      </c>
      <c r="DV101" s="368">
        <v>0</v>
      </c>
      <c r="DW101" s="368">
        <v>0</v>
      </c>
      <c r="DX101" s="368">
        <v>0</v>
      </c>
      <c r="DY101" s="368">
        <v>0</v>
      </c>
      <c r="DZ101" s="368">
        <v>0</v>
      </c>
      <c r="EA101" s="368">
        <v>0</v>
      </c>
      <c r="EB101" s="368">
        <v>0</v>
      </c>
      <c r="EC101" s="368">
        <v>0</v>
      </c>
      <c r="ED101" s="368">
        <v>0</v>
      </c>
      <c r="EE101" s="368">
        <v>0</v>
      </c>
      <c r="EF101" s="368">
        <v>0</v>
      </c>
      <c r="EG101" s="368">
        <v>0</v>
      </c>
      <c r="EH101" s="368">
        <v>0</v>
      </c>
      <c r="EI101" s="368">
        <v>0</v>
      </c>
      <c r="EJ101" s="368">
        <v>0</v>
      </c>
      <c r="EK101" s="368">
        <v>0</v>
      </c>
      <c r="EL101" s="368">
        <v>0</v>
      </c>
      <c r="EM101" s="368">
        <v>0</v>
      </c>
      <c r="EN101" s="368">
        <v>0</v>
      </c>
      <c r="EO101" s="368">
        <v>0</v>
      </c>
      <c r="EP101" s="368">
        <v>0</v>
      </c>
      <c r="EQ101" s="368">
        <v>0</v>
      </c>
      <c r="ER101" s="368">
        <v>0</v>
      </c>
      <c r="ES101" s="368">
        <v>0</v>
      </c>
      <c r="ET101" s="368">
        <v>0</v>
      </c>
      <c r="EU101" s="368">
        <v>0</v>
      </c>
      <c r="EV101" s="368">
        <v>0</v>
      </c>
      <c r="EW101" s="368">
        <v>0</v>
      </c>
      <c r="EX101" s="368">
        <v>0</v>
      </c>
      <c r="EY101" s="368">
        <v>0</v>
      </c>
      <c r="EZ101" s="368">
        <v>0</v>
      </c>
      <c r="FA101" s="368">
        <v>0</v>
      </c>
      <c r="FB101" s="368">
        <v>0</v>
      </c>
      <c r="FC101" s="368">
        <v>0</v>
      </c>
      <c r="FD101" s="368">
        <v>0</v>
      </c>
      <c r="FE101" s="368">
        <v>0</v>
      </c>
      <c r="FF101" s="368">
        <v>0</v>
      </c>
      <c r="FG101" s="368">
        <v>0</v>
      </c>
      <c r="FH101" s="368">
        <v>0</v>
      </c>
      <c r="FI101" s="368">
        <v>0</v>
      </c>
      <c r="FJ101" s="368">
        <v>0</v>
      </c>
      <c r="FK101" s="368">
        <v>0</v>
      </c>
      <c r="FL101" s="368">
        <v>0</v>
      </c>
      <c r="FM101" s="368">
        <v>0</v>
      </c>
      <c r="FN101" s="368">
        <v>0</v>
      </c>
      <c r="FO101" s="368">
        <v>0</v>
      </c>
      <c r="FP101" s="368">
        <v>0</v>
      </c>
      <c r="FQ101" s="368">
        <v>0</v>
      </c>
      <c r="FR101" s="368">
        <v>0</v>
      </c>
      <c r="FS101" s="368">
        <v>0</v>
      </c>
      <c r="FT101" s="368">
        <v>0</v>
      </c>
      <c r="FU101" s="368">
        <v>0</v>
      </c>
      <c r="FV101" s="368">
        <v>0</v>
      </c>
      <c r="FW101" s="368">
        <v>6</v>
      </c>
      <c r="FX101" s="368">
        <v>0</v>
      </c>
      <c r="FY101" s="368">
        <v>19</v>
      </c>
      <c r="FZ101" s="368">
        <v>0</v>
      </c>
      <c r="GA101" s="368">
        <v>12</v>
      </c>
      <c r="GB101" s="368">
        <v>0</v>
      </c>
      <c r="GC101" s="368">
        <v>0</v>
      </c>
      <c r="GD101" s="368">
        <v>0</v>
      </c>
      <c r="GE101" s="368">
        <v>0</v>
      </c>
      <c r="GF101" s="368">
        <v>0</v>
      </c>
      <c r="GG101" s="368">
        <v>0</v>
      </c>
      <c r="GH101" s="368">
        <v>0</v>
      </c>
      <c r="GI101" s="368">
        <v>0</v>
      </c>
      <c r="GJ101" s="368">
        <v>0</v>
      </c>
      <c r="GK101" s="368">
        <v>0</v>
      </c>
      <c r="GL101" s="368">
        <v>0</v>
      </c>
      <c r="GM101" s="368">
        <v>0</v>
      </c>
      <c r="GN101" s="368">
        <v>0</v>
      </c>
      <c r="GO101" s="368">
        <v>0</v>
      </c>
      <c r="GP101" s="368">
        <v>0</v>
      </c>
      <c r="GQ101" s="368">
        <v>0</v>
      </c>
      <c r="GR101" s="368">
        <v>0</v>
      </c>
      <c r="GS101" s="368">
        <v>50</v>
      </c>
      <c r="GT101" s="368">
        <v>68</v>
      </c>
      <c r="GU101" s="368">
        <v>6</v>
      </c>
      <c r="GV101" s="368">
        <v>0</v>
      </c>
      <c r="GW101" s="368">
        <v>5</v>
      </c>
      <c r="GX101" s="368">
        <v>0</v>
      </c>
      <c r="GY101" s="368">
        <v>0</v>
      </c>
      <c r="GZ101" s="368">
        <v>0</v>
      </c>
      <c r="HA101" s="368">
        <v>0</v>
      </c>
      <c r="HB101" s="368">
        <v>0</v>
      </c>
      <c r="HC101" s="368">
        <v>0</v>
      </c>
      <c r="HD101" s="368">
        <v>0</v>
      </c>
      <c r="HE101" s="368">
        <v>0</v>
      </c>
      <c r="HF101" s="368">
        <v>0</v>
      </c>
      <c r="HG101" s="368">
        <v>0</v>
      </c>
      <c r="HH101" s="368">
        <v>0</v>
      </c>
      <c r="HI101" s="368">
        <v>0</v>
      </c>
      <c r="HJ101" s="368">
        <v>0</v>
      </c>
      <c r="HK101" s="368">
        <v>0</v>
      </c>
      <c r="HL101" s="368">
        <v>0</v>
      </c>
      <c r="HM101" s="369">
        <v>0</v>
      </c>
    </row>
    <row r="102" spans="1:221" x14ac:dyDescent="0.2">
      <c r="A102" s="353">
        <v>27</v>
      </c>
      <c r="B102" s="324" t="s">
        <v>320</v>
      </c>
      <c r="C102" s="130"/>
      <c r="D102" s="131"/>
      <c r="E102" s="368">
        <v>0</v>
      </c>
      <c r="F102" s="368">
        <v>0</v>
      </c>
      <c r="G102" s="368">
        <v>0</v>
      </c>
      <c r="H102" s="368">
        <v>0</v>
      </c>
      <c r="I102" s="368">
        <v>0</v>
      </c>
      <c r="J102" s="368">
        <v>0</v>
      </c>
      <c r="K102" s="368">
        <v>0</v>
      </c>
      <c r="L102" s="368">
        <v>0</v>
      </c>
      <c r="M102" s="368">
        <v>0</v>
      </c>
      <c r="N102" s="368">
        <v>0</v>
      </c>
      <c r="O102" s="368">
        <v>0</v>
      </c>
      <c r="P102" s="368">
        <v>0</v>
      </c>
      <c r="Q102" s="368">
        <v>0</v>
      </c>
      <c r="R102" s="370">
        <v>0</v>
      </c>
      <c r="S102" s="368">
        <v>0</v>
      </c>
      <c r="T102" s="368">
        <v>0</v>
      </c>
      <c r="U102" s="368">
        <v>0</v>
      </c>
      <c r="V102" s="368">
        <v>0</v>
      </c>
      <c r="W102" s="368">
        <v>0</v>
      </c>
      <c r="X102" s="368">
        <v>0</v>
      </c>
      <c r="Y102" s="368">
        <v>0</v>
      </c>
      <c r="Z102" s="368">
        <v>0</v>
      </c>
      <c r="AA102" s="368">
        <v>0</v>
      </c>
      <c r="AB102" s="368">
        <v>0</v>
      </c>
      <c r="AC102" s="368">
        <v>0</v>
      </c>
      <c r="AD102" s="368">
        <v>0</v>
      </c>
      <c r="AE102" s="368">
        <v>0</v>
      </c>
      <c r="AF102" s="368">
        <v>0</v>
      </c>
      <c r="AG102" s="368">
        <v>0</v>
      </c>
      <c r="AH102" s="368">
        <v>0</v>
      </c>
      <c r="AI102" s="368">
        <v>0</v>
      </c>
      <c r="AJ102" s="368">
        <v>0</v>
      </c>
      <c r="AK102" s="368">
        <v>0</v>
      </c>
      <c r="AL102" s="368">
        <v>0</v>
      </c>
      <c r="AM102" s="368">
        <v>0</v>
      </c>
      <c r="AN102" s="368">
        <v>0</v>
      </c>
      <c r="AO102" s="368">
        <v>0</v>
      </c>
      <c r="AP102" s="368">
        <v>0</v>
      </c>
      <c r="AQ102" s="368">
        <v>0</v>
      </c>
      <c r="AR102" s="368">
        <v>0</v>
      </c>
      <c r="AS102" s="368">
        <v>0</v>
      </c>
      <c r="AT102" s="368">
        <v>0</v>
      </c>
      <c r="AU102" s="368">
        <v>0</v>
      </c>
      <c r="AV102" s="368">
        <v>0</v>
      </c>
      <c r="AW102" s="368">
        <v>0</v>
      </c>
      <c r="AX102" s="368">
        <v>0</v>
      </c>
      <c r="AY102" s="368">
        <v>5</v>
      </c>
      <c r="AZ102" s="368">
        <v>20</v>
      </c>
      <c r="BA102" s="368">
        <v>0</v>
      </c>
      <c r="BB102" s="368">
        <v>0</v>
      </c>
      <c r="BC102" s="368">
        <v>4</v>
      </c>
      <c r="BD102" s="368">
        <v>4</v>
      </c>
      <c r="BE102" s="368">
        <v>0</v>
      </c>
      <c r="BF102" s="368">
        <v>0</v>
      </c>
      <c r="BG102" s="368">
        <v>9</v>
      </c>
      <c r="BH102" s="368">
        <v>9</v>
      </c>
      <c r="BI102" s="368">
        <v>0</v>
      </c>
      <c r="BJ102" s="368">
        <v>0</v>
      </c>
      <c r="BK102" s="368">
        <v>0</v>
      </c>
      <c r="BL102" s="368">
        <v>0</v>
      </c>
      <c r="BM102" s="368">
        <v>1</v>
      </c>
      <c r="BN102" s="368">
        <v>10</v>
      </c>
      <c r="BO102" s="368">
        <v>3</v>
      </c>
      <c r="BP102" s="368">
        <v>90</v>
      </c>
      <c r="BQ102" s="368">
        <v>0</v>
      </c>
      <c r="BR102" s="368">
        <v>0</v>
      </c>
      <c r="BS102" s="368">
        <v>0</v>
      </c>
      <c r="BT102" s="368">
        <v>0</v>
      </c>
      <c r="BU102" s="368">
        <v>0</v>
      </c>
      <c r="BV102" s="368">
        <v>0</v>
      </c>
      <c r="BW102" s="368">
        <v>0</v>
      </c>
      <c r="BX102" s="368">
        <v>0</v>
      </c>
      <c r="BY102" s="368">
        <v>0</v>
      </c>
      <c r="BZ102" s="368">
        <v>0</v>
      </c>
      <c r="CA102" s="368">
        <v>0</v>
      </c>
      <c r="CB102" s="368">
        <v>0</v>
      </c>
      <c r="CC102" s="368">
        <v>0</v>
      </c>
      <c r="CD102" s="368">
        <v>0</v>
      </c>
      <c r="CE102" s="368">
        <v>0</v>
      </c>
      <c r="CF102" s="368">
        <v>0</v>
      </c>
      <c r="CG102" s="368">
        <v>0</v>
      </c>
      <c r="CH102" s="368">
        <v>0</v>
      </c>
      <c r="CI102" s="368">
        <v>0</v>
      </c>
      <c r="CJ102" s="368">
        <v>0</v>
      </c>
      <c r="CK102" s="368">
        <v>1</v>
      </c>
      <c r="CL102" s="368">
        <v>1</v>
      </c>
      <c r="CM102" s="368">
        <v>1</v>
      </c>
      <c r="CN102" s="368">
        <v>4</v>
      </c>
      <c r="CO102" s="368">
        <v>0</v>
      </c>
      <c r="CP102" s="368">
        <v>0</v>
      </c>
      <c r="CQ102" s="368">
        <v>6</v>
      </c>
      <c r="CR102" s="368">
        <v>6</v>
      </c>
      <c r="CS102" s="368">
        <v>0</v>
      </c>
      <c r="CT102" s="368">
        <v>0</v>
      </c>
      <c r="CU102" s="368">
        <v>8</v>
      </c>
      <c r="CV102" s="368">
        <v>8</v>
      </c>
      <c r="CW102" s="368">
        <v>0</v>
      </c>
      <c r="CX102" s="368">
        <v>0</v>
      </c>
      <c r="CY102" s="368">
        <v>0</v>
      </c>
      <c r="CZ102" s="368">
        <v>0</v>
      </c>
      <c r="DA102" s="368">
        <v>0</v>
      </c>
      <c r="DB102" s="368">
        <v>0</v>
      </c>
      <c r="DC102" s="368">
        <v>5</v>
      </c>
      <c r="DD102" s="368">
        <v>150</v>
      </c>
      <c r="DE102" s="368">
        <v>0</v>
      </c>
      <c r="DF102" s="368">
        <v>0</v>
      </c>
      <c r="DG102" s="368">
        <v>0</v>
      </c>
      <c r="DH102" s="368">
        <v>0</v>
      </c>
      <c r="DI102" s="368">
        <v>0</v>
      </c>
      <c r="DJ102" s="368">
        <v>0</v>
      </c>
      <c r="DK102" s="368">
        <v>0</v>
      </c>
      <c r="DL102" s="368">
        <v>0</v>
      </c>
      <c r="DM102" s="368">
        <v>0</v>
      </c>
      <c r="DN102" s="368">
        <v>0</v>
      </c>
      <c r="DO102" s="368">
        <v>0</v>
      </c>
      <c r="DP102" s="368">
        <v>0</v>
      </c>
      <c r="DQ102" s="368">
        <v>0</v>
      </c>
      <c r="DR102" s="368">
        <v>0</v>
      </c>
      <c r="DS102" s="368">
        <v>0</v>
      </c>
      <c r="DT102" s="368">
        <v>0</v>
      </c>
      <c r="DU102" s="368">
        <v>0</v>
      </c>
      <c r="DV102" s="368">
        <v>0</v>
      </c>
      <c r="DW102" s="368">
        <v>0</v>
      </c>
      <c r="DX102" s="368">
        <v>0</v>
      </c>
      <c r="DY102" s="368">
        <v>0</v>
      </c>
      <c r="DZ102" s="368">
        <v>0</v>
      </c>
      <c r="EA102" s="368">
        <v>0</v>
      </c>
      <c r="EB102" s="368">
        <v>0</v>
      </c>
      <c r="EC102" s="368">
        <v>0</v>
      </c>
      <c r="ED102" s="368">
        <v>0</v>
      </c>
      <c r="EE102" s="368">
        <v>0</v>
      </c>
      <c r="EF102" s="368">
        <v>0</v>
      </c>
      <c r="EG102" s="368">
        <v>0</v>
      </c>
      <c r="EH102" s="368">
        <v>0</v>
      </c>
      <c r="EI102" s="368">
        <v>0</v>
      </c>
      <c r="EJ102" s="368">
        <v>0</v>
      </c>
      <c r="EK102" s="368">
        <v>0</v>
      </c>
      <c r="EL102" s="368">
        <v>0</v>
      </c>
      <c r="EM102" s="368">
        <v>0</v>
      </c>
      <c r="EN102" s="368">
        <v>0</v>
      </c>
      <c r="EO102" s="368">
        <v>0</v>
      </c>
      <c r="EP102" s="368">
        <v>0</v>
      </c>
      <c r="EQ102" s="368">
        <v>0</v>
      </c>
      <c r="ER102" s="368">
        <v>0</v>
      </c>
      <c r="ES102" s="368">
        <v>0</v>
      </c>
      <c r="ET102" s="368">
        <v>0</v>
      </c>
      <c r="EU102" s="368">
        <v>0</v>
      </c>
      <c r="EV102" s="368">
        <v>0</v>
      </c>
      <c r="EW102" s="368">
        <v>0</v>
      </c>
      <c r="EX102" s="368">
        <v>0</v>
      </c>
      <c r="EY102" s="368">
        <v>0</v>
      </c>
      <c r="EZ102" s="368">
        <v>0</v>
      </c>
      <c r="FA102" s="368">
        <v>0</v>
      </c>
      <c r="FB102" s="368">
        <v>0</v>
      </c>
      <c r="FC102" s="368">
        <v>0</v>
      </c>
      <c r="FD102" s="368">
        <v>0</v>
      </c>
      <c r="FE102" s="368">
        <v>0</v>
      </c>
      <c r="FF102" s="368">
        <v>0</v>
      </c>
      <c r="FG102" s="368">
        <v>0</v>
      </c>
      <c r="FH102" s="368">
        <v>0</v>
      </c>
      <c r="FI102" s="368">
        <v>0</v>
      </c>
      <c r="FJ102" s="368">
        <v>0</v>
      </c>
      <c r="FK102" s="368">
        <v>0</v>
      </c>
      <c r="FL102" s="368">
        <v>0</v>
      </c>
      <c r="FM102" s="368">
        <v>0</v>
      </c>
      <c r="FN102" s="368">
        <v>0</v>
      </c>
      <c r="FO102" s="368">
        <v>0</v>
      </c>
      <c r="FP102" s="368">
        <v>0</v>
      </c>
      <c r="FQ102" s="368">
        <v>0</v>
      </c>
      <c r="FR102" s="368">
        <v>0</v>
      </c>
      <c r="FS102" s="368">
        <v>0</v>
      </c>
      <c r="FT102" s="368">
        <v>0</v>
      </c>
      <c r="FU102" s="368">
        <v>0</v>
      </c>
      <c r="FV102" s="368">
        <v>0</v>
      </c>
      <c r="FW102" s="368">
        <v>1</v>
      </c>
      <c r="FX102" s="368">
        <v>0</v>
      </c>
      <c r="FY102" s="368">
        <v>6</v>
      </c>
      <c r="FZ102" s="368">
        <v>3</v>
      </c>
      <c r="GA102" s="368">
        <v>15</v>
      </c>
      <c r="GB102" s="368">
        <v>4</v>
      </c>
      <c r="GC102" s="368">
        <v>0</v>
      </c>
      <c r="GD102" s="368">
        <v>0</v>
      </c>
      <c r="GE102" s="368">
        <v>0</v>
      </c>
      <c r="GF102" s="368">
        <v>0</v>
      </c>
      <c r="GG102" s="368">
        <v>0</v>
      </c>
      <c r="GH102" s="368">
        <v>0</v>
      </c>
      <c r="GI102" s="368">
        <v>0</v>
      </c>
      <c r="GJ102" s="368">
        <v>0</v>
      </c>
      <c r="GK102" s="368">
        <v>0</v>
      </c>
      <c r="GL102" s="368">
        <v>0</v>
      </c>
      <c r="GM102" s="368">
        <v>0</v>
      </c>
      <c r="GN102" s="368">
        <v>0</v>
      </c>
      <c r="GO102" s="368">
        <v>0</v>
      </c>
      <c r="GP102" s="368">
        <v>0</v>
      </c>
      <c r="GQ102" s="368">
        <v>0</v>
      </c>
      <c r="GR102" s="368">
        <v>0</v>
      </c>
      <c r="GS102" s="368">
        <v>0</v>
      </c>
      <c r="GT102" s="368">
        <v>1</v>
      </c>
      <c r="GU102" s="368">
        <v>2</v>
      </c>
      <c r="GV102" s="368">
        <v>1</v>
      </c>
      <c r="GW102" s="368">
        <v>2</v>
      </c>
      <c r="GX102" s="368">
        <v>0</v>
      </c>
      <c r="GY102" s="368">
        <v>0</v>
      </c>
      <c r="GZ102" s="368">
        <v>0</v>
      </c>
      <c r="HA102" s="368">
        <v>0</v>
      </c>
      <c r="HB102" s="368">
        <v>0</v>
      </c>
      <c r="HC102" s="368">
        <v>0</v>
      </c>
      <c r="HD102" s="368">
        <v>0</v>
      </c>
      <c r="HE102" s="368">
        <v>0</v>
      </c>
      <c r="HF102" s="368">
        <v>0</v>
      </c>
      <c r="HG102" s="368">
        <v>0</v>
      </c>
      <c r="HH102" s="368">
        <v>0</v>
      </c>
      <c r="HI102" s="368">
        <v>0</v>
      </c>
      <c r="HJ102" s="368">
        <v>0</v>
      </c>
      <c r="HK102" s="368">
        <v>0</v>
      </c>
      <c r="HL102" s="368">
        <v>0</v>
      </c>
      <c r="HM102" s="369">
        <v>0</v>
      </c>
    </row>
    <row r="103" spans="1:221" x14ac:dyDescent="0.2">
      <c r="A103" s="353">
        <v>28</v>
      </c>
      <c r="B103" s="324" t="s">
        <v>321</v>
      </c>
      <c r="C103" s="130"/>
      <c r="D103" s="131"/>
      <c r="E103" s="368">
        <v>0</v>
      </c>
      <c r="F103" s="368">
        <v>0</v>
      </c>
      <c r="G103" s="368">
        <v>0</v>
      </c>
      <c r="H103" s="368">
        <v>0</v>
      </c>
      <c r="I103" s="368">
        <v>0</v>
      </c>
      <c r="J103" s="368">
        <v>0</v>
      </c>
      <c r="K103" s="368">
        <v>0</v>
      </c>
      <c r="L103" s="368">
        <v>0</v>
      </c>
      <c r="M103" s="368">
        <v>0</v>
      </c>
      <c r="N103" s="368">
        <v>0</v>
      </c>
      <c r="O103" s="368">
        <v>0</v>
      </c>
      <c r="P103" s="368">
        <v>0</v>
      </c>
      <c r="Q103" s="368">
        <v>0</v>
      </c>
      <c r="R103" s="370">
        <v>0</v>
      </c>
      <c r="S103" s="368">
        <v>0</v>
      </c>
      <c r="T103" s="368">
        <v>0</v>
      </c>
      <c r="U103" s="368">
        <v>0</v>
      </c>
      <c r="V103" s="368">
        <v>0</v>
      </c>
      <c r="W103" s="368">
        <v>0</v>
      </c>
      <c r="X103" s="368">
        <v>0</v>
      </c>
      <c r="Y103" s="368">
        <v>0</v>
      </c>
      <c r="Z103" s="368">
        <v>0</v>
      </c>
      <c r="AA103" s="368">
        <v>0</v>
      </c>
      <c r="AB103" s="368">
        <v>0</v>
      </c>
      <c r="AC103" s="368">
        <v>0</v>
      </c>
      <c r="AD103" s="368">
        <v>0</v>
      </c>
      <c r="AE103" s="368">
        <v>0</v>
      </c>
      <c r="AF103" s="368">
        <v>0</v>
      </c>
      <c r="AG103" s="368">
        <v>0</v>
      </c>
      <c r="AH103" s="368">
        <v>0</v>
      </c>
      <c r="AI103" s="368">
        <v>0</v>
      </c>
      <c r="AJ103" s="368">
        <v>0</v>
      </c>
      <c r="AK103" s="368">
        <v>0</v>
      </c>
      <c r="AL103" s="368">
        <v>0</v>
      </c>
      <c r="AM103" s="368">
        <v>0</v>
      </c>
      <c r="AN103" s="368">
        <v>0</v>
      </c>
      <c r="AO103" s="368">
        <v>0</v>
      </c>
      <c r="AP103" s="368">
        <v>0</v>
      </c>
      <c r="AQ103" s="368">
        <v>0</v>
      </c>
      <c r="AR103" s="368">
        <v>0</v>
      </c>
      <c r="AS103" s="368">
        <v>0</v>
      </c>
      <c r="AT103" s="368">
        <v>0</v>
      </c>
      <c r="AU103" s="368">
        <v>0</v>
      </c>
      <c r="AV103" s="368">
        <v>0</v>
      </c>
      <c r="AW103" s="368">
        <v>0</v>
      </c>
      <c r="AX103" s="368">
        <v>0</v>
      </c>
      <c r="AY103" s="368">
        <v>0</v>
      </c>
      <c r="AZ103" s="368">
        <v>0</v>
      </c>
      <c r="BA103" s="368">
        <v>1</v>
      </c>
      <c r="BB103" s="368">
        <v>1</v>
      </c>
      <c r="BC103" s="368">
        <v>3</v>
      </c>
      <c r="BD103" s="368">
        <v>3</v>
      </c>
      <c r="BE103" s="368">
        <v>0</v>
      </c>
      <c r="BF103" s="368">
        <v>0</v>
      </c>
      <c r="BG103" s="368">
        <v>2</v>
      </c>
      <c r="BH103" s="368">
        <v>2</v>
      </c>
      <c r="BI103" s="368">
        <v>0</v>
      </c>
      <c r="BJ103" s="368">
        <v>0</v>
      </c>
      <c r="BK103" s="368">
        <v>0</v>
      </c>
      <c r="BL103" s="368">
        <v>0</v>
      </c>
      <c r="BM103" s="368">
        <v>0</v>
      </c>
      <c r="BN103" s="368">
        <v>0</v>
      </c>
      <c r="BO103" s="368">
        <v>0</v>
      </c>
      <c r="BP103" s="368">
        <v>0</v>
      </c>
      <c r="BQ103" s="368">
        <v>0</v>
      </c>
      <c r="BR103" s="368">
        <v>0</v>
      </c>
      <c r="BS103" s="368">
        <v>0</v>
      </c>
      <c r="BT103" s="368">
        <v>0</v>
      </c>
      <c r="BU103" s="368">
        <v>0</v>
      </c>
      <c r="BV103" s="368">
        <v>0</v>
      </c>
      <c r="BW103" s="368">
        <v>0</v>
      </c>
      <c r="BX103" s="368">
        <v>0</v>
      </c>
      <c r="BY103" s="368">
        <v>0</v>
      </c>
      <c r="BZ103" s="368">
        <v>0</v>
      </c>
      <c r="CA103" s="368">
        <v>0</v>
      </c>
      <c r="CB103" s="368">
        <v>0</v>
      </c>
      <c r="CC103" s="368">
        <v>0</v>
      </c>
      <c r="CD103" s="368">
        <v>0</v>
      </c>
      <c r="CE103" s="368">
        <v>0</v>
      </c>
      <c r="CF103" s="368">
        <v>0</v>
      </c>
      <c r="CG103" s="368">
        <v>0</v>
      </c>
      <c r="CH103" s="368">
        <v>0</v>
      </c>
      <c r="CI103" s="368">
        <v>0</v>
      </c>
      <c r="CJ103" s="368">
        <v>0</v>
      </c>
      <c r="CK103" s="368">
        <v>0</v>
      </c>
      <c r="CL103" s="368">
        <v>0</v>
      </c>
      <c r="CM103" s="368">
        <v>2</v>
      </c>
      <c r="CN103" s="368">
        <v>8</v>
      </c>
      <c r="CO103" s="368">
        <v>1</v>
      </c>
      <c r="CP103" s="368">
        <v>1</v>
      </c>
      <c r="CQ103" s="368">
        <v>9</v>
      </c>
      <c r="CR103" s="368">
        <v>9</v>
      </c>
      <c r="CS103" s="368">
        <v>0</v>
      </c>
      <c r="CT103" s="368">
        <v>0</v>
      </c>
      <c r="CU103" s="368">
        <v>2</v>
      </c>
      <c r="CV103" s="368">
        <v>2</v>
      </c>
      <c r="CW103" s="368">
        <v>0</v>
      </c>
      <c r="CX103" s="368">
        <v>0</v>
      </c>
      <c r="CY103" s="368">
        <v>0</v>
      </c>
      <c r="CZ103" s="368">
        <v>0</v>
      </c>
      <c r="DA103" s="368">
        <v>0</v>
      </c>
      <c r="DB103" s="368">
        <v>0</v>
      </c>
      <c r="DC103" s="368">
        <v>0</v>
      </c>
      <c r="DD103" s="368">
        <v>0</v>
      </c>
      <c r="DE103" s="368">
        <v>0</v>
      </c>
      <c r="DF103" s="368">
        <v>0</v>
      </c>
      <c r="DG103" s="368">
        <v>0</v>
      </c>
      <c r="DH103" s="368">
        <v>0</v>
      </c>
      <c r="DI103" s="368">
        <v>0</v>
      </c>
      <c r="DJ103" s="368">
        <v>0</v>
      </c>
      <c r="DK103" s="368">
        <v>0</v>
      </c>
      <c r="DL103" s="368">
        <v>0</v>
      </c>
      <c r="DM103" s="368">
        <v>0</v>
      </c>
      <c r="DN103" s="368">
        <v>0</v>
      </c>
      <c r="DO103" s="368">
        <v>0</v>
      </c>
      <c r="DP103" s="368">
        <v>0</v>
      </c>
      <c r="DQ103" s="368">
        <v>0</v>
      </c>
      <c r="DR103" s="368">
        <v>0</v>
      </c>
      <c r="DS103" s="368">
        <v>0</v>
      </c>
      <c r="DT103" s="368">
        <v>0</v>
      </c>
      <c r="DU103" s="368">
        <v>0</v>
      </c>
      <c r="DV103" s="368">
        <v>0</v>
      </c>
      <c r="DW103" s="368">
        <v>0</v>
      </c>
      <c r="DX103" s="368">
        <v>0</v>
      </c>
      <c r="DY103" s="368">
        <v>0</v>
      </c>
      <c r="DZ103" s="368">
        <v>0</v>
      </c>
      <c r="EA103" s="368">
        <v>0</v>
      </c>
      <c r="EB103" s="368">
        <v>0</v>
      </c>
      <c r="EC103" s="368">
        <v>0</v>
      </c>
      <c r="ED103" s="368">
        <v>0</v>
      </c>
      <c r="EE103" s="368">
        <v>0</v>
      </c>
      <c r="EF103" s="368">
        <v>0</v>
      </c>
      <c r="EG103" s="368">
        <v>0</v>
      </c>
      <c r="EH103" s="368">
        <v>0</v>
      </c>
      <c r="EI103" s="368">
        <v>0</v>
      </c>
      <c r="EJ103" s="368">
        <v>0</v>
      </c>
      <c r="EK103" s="368">
        <v>0</v>
      </c>
      <c r="EL103" s="368">
        <v>0</v>
      </c>
      <c r="EM103" s="368">
        <v>0</v>
      </c>
      <c r="EN103" s="368">
        <v>0</v>
      </c>
      <c r="EO103" s="368">
        <v>0</v>
      </c>
      <c r="EP103" s="368">
        <v>0</v>
      </c>
      <c r="EQ103" s="368">
        <v>0</v>
      </c>
      <c r="ER103" s="368">
        <v>0</v>
      </c>
      <c r="ES103" s="368">
        <v>0</v>
      </c>
      <c r="ET103" s="368">
        <v>0</v>
      </c>
      <c r="EU103" s="368">
        <v>0</v>
      </c>
      <c r="EV103" s="368">
        <v>0</v>
      </c>
      <c r="EW103" s="368">
        <v>0</v>
      </c>
      <c r="EX103" s="368">
        <v>0</v>
      </c>
      <c r="EY103" s="368">
        <v>0</v>
      </c>
      <c r="EZ103" s="368">
        <v>0</v>
      </c>
      <c r="FA103" s="368">
        <v>0</v>
      </c>
      <c r="FB103" s="368">
        <v>0</v>
      </c>
      <c r="FC103" s="368">
        <v>0</v>
      </c>
      <c r="FD103" s="368">
        <v>0</v>
      </c>
      <c r="FE103" s="368">
        <v>0</v>
      </c>
      <c r="FF103" s="368">
        <v>0</v>
      </c>
      <c r="FG103" s="368">
        <v>0</v>
      </c>
      <c r="FH103" s="368">
        <v>0</v>
      </c>
      <c r="FI103" s="368">
        <v>0</v>
      </c>
      <c r="FJ103" s="368">
        <v>0</v>
      </c>
      <c r="FK103" s="368">
        <v>0</v>
      </c>
      <c r="FL103" s="368">
        <v>0</v>
      </c>
      <c r="FM103" s="368">
        <v>0</v>
      </c>
      <c r="FN103" s="368">
        <v>0</v>
      </c>
      <c r="FO103" s="368">
        <v>0</v>
      </c>
      <c r="FP103" s="368">
        <v>0</v>
      </c>
      <c r="FQ103" s="368">
        <v>0</v>
      </c>
      <c r="FR103" s="368">
        <v>0</v>
      </c>
      <c r="FS103" s="368">
        <v>0</v>
      </c>
      <c r="FT103" s="368">
        <v>0</v>
      </c>
      <c r="FU103" s="368">
        <v>0</v>
      </c>
      <c r="FV103" s="368">
        <v>0</v>
      </c>
      <c r="FW103" s="368">
        <v>0</v>
      </c>
      <c r="FX103" s="368">
        <v>0</v>
      </c>
      <c r="FY103" s="368">
        <v>1</v>
      </c>
      <c r="FZ103" s="368">
        <v>0</v>
      </c>
      <c r="GA103" s="368">
        <v>1</v>
      </c>
      <c r="GB103" s="368">
        <v>0</v>
      </c>
      <c r="GC103" s="368">
        <v>0</v>
      </c>
      <c r="GD103" s="368">
        <v>0</v>
      </c>
      <c r="GE103" s="368">
        <v>0</v>
      </c>
      <c r="GF103" s="368">
        <v>0</v>
      </c>
      <c r="GG103" s="368">
        <v>0</v>
      </c>
      <c r="GH103" s="368">
        <v>0</v>
      </c>
      <c r="GI103" s="368">
        <v>0</v>
      </c>
      <c r="GJ103" s="368">
        <v>0</v>
      </c>
      <c r="GK103" s="368">
        <v>0</v>
      </c>
      <c r="GL103" s="368">
        <v>0</v>
      </c>
      <c r="GM103" s="368">
        <v>0</v>
      </c>
      <c r="GN103" s="368">
        <v>0</v>
      </c>
      <c r="GO103" s="368">
        <v>0</v>
      </c>
      <c r="GP103" s="368">
        <v>0</v>
      </c>
      <c r="GQ103" s="368">
        <v>0</v>
      </c>
      <c r="GR103" s="368">
        <v>0</v>
      </c>
      <c r="GS103" s="368">
        <v>0</v>
      </c>
      <c r="GT103" s="368">
        <v>0</v>
      </c>
      <c r="GU103" s="368">
        <v>0</v>
      </c>
      <c r="GV103" s="368">
        <v>0</v>
      </c>
      <c r="GW103" s="368">
        <v>0</v>
      </c>
      <c r="GX103" s="368">
        <v>0</v>
      </c>
      <c r="GY103" s="368">
        <v>0</v>
      </c>
      <c r="GZ103" s="368">
        <v>0</v>
      </c>
      <c r="HA103" s="368">
        <v>0</v>
      </c>
      <c r="HB103" s="368">
        <v>0</v>
      </c>
      <c r="HC103" s="368">
        <v>0</v>
      </c>
      <c r="HD103" s="368">
        <v>0</v>
      </c>
      <c r="HE103" s="368">
        <v>0</v>
      </c>
      <c r="HF103" s="368">
        <v>0</v>
      </c>
      <c r="HG103" s="368">
        <v>0</v>
      </c>
      <c r="HH103" s="368">
        <v>0</v>
      </c>
      <c r="HI103" s="368">
        <v>0</v>
      </c>
      <c r="HJ103" s="368">
        <v>0</v>
      </c>
      <c r="HK103" s="368">
        <v>0</v>
      </c>
      <c r="HL103" s="368">
        <v>0</v>
      </c>
      <c r="HM103" s="369">
        <v>0</v>
      </c>
    </row>
    <row r="104" spans="1:221" x14ac:dyDescent="0.2">
      <c r="A104" s="353">
        <v>29</v>
      </c>
      <c r="B104" s="324" t="s">
        <v>322</v>
      </c>
      <c r="C104" s="130"/>
      <c r="D104" s="131"/>
      <c r="E104" s="368">
        <v>0</v>
      </c>
      <c r="F104" s="368">
        <v>0</v>
      </c>
      <c r="G104" s="368">
        <v>0</v>
      </c>
      <c r="H104" s="368">
        <v>0</v>
      </c>
      <c r="I104" s="368">
        <v>0</v>
      </c>
      <c r="J104" s="368">
        <v>0</v>
      </c>
      <c r="K104" s="368">
        <v>0</v>
      </c>
      <c r="L104" s="368">
        <v>0</v>
      </c>
      <c r="M104" s="368">
        <v>0</v>
      </c>
      <c r="N104" s="368">
        <v>0</v>
      </c>
      <c r="O104" s="368">
        <v>0</v>
      </c>
      <c r="P104" s="368">
        <v>0</v>
      </c>
      <c r="Q104" s="368">
        <v>0</v>
      </c>
      <c r="R104" s="370">
        <v>0</v>
      </c>
      <c r="S104" s="368">
        <v>0</v>
      </c>
      <c r="T104" s="368">
        <v>0</v>
      </c>
      <c r="U104" s="368">
        <v>0</v>
      </c>
      <c r="V104" s="368">
        <v>0</v>
      </c>
      <c r="W104" s="368">
        <v>0</v>
      </c>
      <c r="X104" s="368">
        <v>0</v>
      </c>
      <c r="Y104" s="368">
        <v>0</v>
      </c>
      <c r="Z104" s="368">
        <v>0</v>
      </c>
      <c r="AA104" s="368">
        <v>0</v>
      </c>
      <c r="AB104" s="368">
        <v>0</v>
      </c>
      <c r="AC104" s="368">
        <v>0</v>
      </c>
      <c r="AD104" s="368">
        <v>0</v>
      </c>
      <c r="AE104" s="368">
        <v>0</v>
      </c>
      <c r="AF104" s="368">
        <v>0</v>
      </c>
      <c r="AG104" s="368">
        <v>0</v>
      </c>
      <c r="AH104" s="368">
        <v>0</v>
      </c>
      <c r="AI104" s="368">
        <v>0</v>
      </c>
      <c r="AJ104" s="368">
        <v>0</v>
      </c>
      <c r="AK104" s="368">
        <v>0</v>
      </c>
      <c r="AL104" s="368">
        <v>0</v>
      </c>
      <c r="AM104" s="368">
        <v>0</v>
      </c>
      <c r="AN104" s="368">
        <v>0</v>
      </c>
      <c r="AO104" s="368">
        <v>0</v>
      </c>
      <c r="AP104" s="368">
        <v>0</v>
      </c>
      <c r="AQ104" s="368">
        <v>0</v>
      </c>
      <c r="AR104" s="368">
        <v>0</v>
      </c>
      <c r="AS104" s="368">
        <v>0</v>
      </c>
      <c r="AT104" s="368">
        <v>0</v>
      </c>
      <c r="AU104" s="368">
        <v>0</v>
      </c>
      <c r="AV104" s="368">
        <v>0</v>
      </c>
      <c r="AW104" s="368">
        <v>2</v>
      </c>
      <c r="AX104" s="368">
        <v>2</v>
      </c>
      <c r="AY104" s="368">
        <v>3</v>
      </c>
      <c r="AZ104" s="368">
        <v>12</v>
      </c>
      <c r="BA104" s="368">
        <v>0</v>
      </c>
      <c r="BB104" s="368">
        <v>0</v>
      </c>
      <c r="BC104" s="368">
        <v>21</v>
      </c>
      <c r="BD104" s="368">
        <v>21</v>
      </c>
      <c r="BE104" s="368">
        <v>1</v>
      </c>
      <c r="BF104" s="368">
        <v>1</v>
      </c>
      <c r="BG104" s="368">
        <v>12</v>
      </c>
      <c r="BH104" s="368">
        <v>12</v>
      </c>
      <c r="BI104" s="368">
        <v>3</v>
      </c>
      <c r="BJ104" s="368">
        <v>3</v>
      </c>
      <c r="BK104" s="368">
        <v>0</v>
      </c>
      <c r="BL104" s="368">
        <v>0</v>
      </c>
      <c r="BM104" s="368">
        <v>0</v>
      </c>
      <c r="BN104" s="368">
        <v>0</v>
      </c>
      <c r="BO104" s="368">
        <v>1</v>
      </c>
      <c r="BP104" s="368">
        <v>30</v>
      </c>
      <c r="BQ104" s="368">
        <v>0</v>
      </c>
      <c r="BR104" s="368">
        <v>0</v>
      </c>
      <c r="BS104" s="368">
        <v>0</v>
      </c>
      <c r="BT104" s="368">
        <v>0</v>
      </c>
      <c r="BU104" s="368">
        <v>0</v>
      </c>
      <c r="BV104" s="368">
        <v>0</v>
      </c>
      <c r="BW104" s="368">
        <v>0</v>
      </c>
      <c r="BX104" s="368">
        <v>0</v>
      </c>
      <c r="BY104" s="368">
        <v>0</v>
      </c>
      <c r="BZ104" s="368">
        <v>0</v>
      </c>
      <c r="CA104" s="368">
        <v>0</v>
      </c>
      <c r="CB104" s="368">
        <v>0</v>
      </c>
      <c r="CC104" s="368">
        <v>0</v>
      </c>
      <c r="CD104" s="368">
        <v>0</v>
      </c>
      <c r="CE104" s="368">
        <v>0</v>
      </c>
      <c r="CF104" s="368">
        <v>0</v>
      </c>
      <c r="CG104" s="368">
        <v>0</v>
      </c>
      <c r="CH104" s="368">
        <v>0</v>
      </c>
      <c r="CI104" s="368">
        <v>0</v>
      </c>
      <c r="CJ104" s="368">
        <v>0</v>
      </c>
      <c r="CK104" s="368">
        <v>1</v>
      </c>
      <c r="CL104" s="368">
        <v>1</v>
      </c>
      <c r="CM104" s="368">
        <v>7</v>
      </c>
      <c r="CN104" s="368">
        <v>28</v>
      </c>
      <c r="CO104" s="368">
        <v>1</v>
      </c>
      <c r="CP104" s="368">
        <v>1</v>
      </c>
      <c r="CQ104" s="368">
        <v>25</v>
      </c>
      <c r="CR104" s="368">
        <v>25</v>
      </c>
      <c r="CS104" s="368">
        <v>4</v>
      </c>
      <c r="CT104" s="368">
        <v>4</v>
      </c>
      <c r="CU104" s="368">
        <v>10</v>
      </c>
      <c r="CV104" s="368">
        <v>10</v>
      </c>
      <c r="CW104" s="368">
        <v>2</v>
      </c>
      <c r="CX104" s="368">
        <v>2</v>
      </c>
      <c r="CY104" s="368">
        <v>0</v>
      </c>
      <c r="CZ104" s="368">
        <v>0</v>
      </c>
      <c r="DA104" s="368">
        <v>0</v>
      </c>
      <c r="DB104" s="368">
        <v>0</v>
      </c>
      <c r="DC104" s="368">
        <v>2</v>
      </c>
      <c r="DD104" s="368">
        <v>60</v>
      </c>
      <c r="DE104" s="368">
        <v>0</v>
      </c>
      <c r="DF104" s="368">
        <v>0</v>
      </c>
      <c r="DG104" s="368">
        <v>0</v>
      </c>
      <c r="DH104" s="368">
        <v>0</v>
      </c>
      <c r="DI104" s="368">
        <v>0</v>
      </c>
      <c r="DJ104" s="368">
        <v>0</v>
      </c>
      <c r="DK104" s="368">
        <v>0</v>
      </c>
      <c r="DL104" s="368">
        <v>0</v>
      </c>
      <c r="DM104" s="368">
        <v>0</v>
      </c>
      <c r="DN104" s="368">
        <v>0</v>
      </c>
      <c r="DO104" s="368">
        <v>0</v>
      </c>
      <c r="DP104" s="368">
        <v>0</v>
      </c>
      <c r="DQ104" s="368">
        <v>0</v>
      </c>
      <c r="DR104" s="368">
        <v>0</v>
      </c>
      <c r="DS104" s="368">
        <v>0</v>
      </c>
      <c r="DT104" s="368">
        <v>0</v>
      </c>
      <c r="DU104" s="368">
        <v>0</v>
      </c>
      <c r="DV104" s="368">
        <v>0</v>
      </c>
      <c r="DW104" s="368">
        <v>0</v>
      </c>
      <c r="DX104" s="368">
        <v>0</v>
      </c>
      <c r="DY104" s="368">
        <v>0</v>
      </c>
      <c r="DZ104" s="368">
        <v>0</v>
      </c>
      <c r="EA104" s="368">
        <v>0</v>
      </c>
      <c r="EB104" s="368">
        <v>0</v>
      </c>
      <c r="EC104" s="368">
        <v>0</v>
      </c>
      <c r="ED104" s="368">
        <v>0</v>
      </c>
      <c r="EE104" s="368">
        <v>0</v>
      </c>
      <c r="EF104" s="368">
        <v>0</v>
      </c>
      <c r="EG104" s="368">
        <v>0</v>
      </c>
      <c r="EH104" s="368">
        <v>0</v>
      </c>
      <c r="EI104" s="368">
        <v>0</v>
      </c>
      <c r="EJ104" s="368">
        <v>0</v>
      </c>
      <c r="EK104" s="368">
        <v>0</v>
      </c>
      <c r="EL104" s="368">
        <v>0</v>
      </c>
      <c r="EM104" s="368">
        <v>0</v>
      </c>
      <c r="EN104" s="368">
        <v>0</v>
      </c>
      <c r="EO104" s="368">
        <v>0</v>
      </c>
      <c r="EP104" s="368">
        <v>0</v>
      </c>
      <c r="EQ104" s="368">
        <v>0</v>
      </c>
      <c r="ER104" s="368">
        <v>0</v>
      </c>
      <c r="ES104" s="368">
        <v>0</v>
      </c>
      <c r="ET104" s="368">
        <v>0</v>
      </c>
      <c r="EU104" s="368">
        <v>0</v>
      </c>
      <c r="EV104" s="368">
        <v>0</v>
      </c>
      <c r="EW104" s="368">
        <v>0</v>
      </c>
      <c r="EX104" s="368">
        <v>0</v>
      </c>
      <c r="EY104" s="368">
        <v>0</v>
      </c>
      <c r="EZ104" s="368">
        <v>0</v>
      </c>
      <c r="FA104" s="368">
        <v>0</v>
      </c>
      <c r="FB104" s="368">
        <v>0</v>
      </c>
      <c r="FC104" s="368">
        <v>0</v>
      </c>
      <c r="FD104" s="368">
        <v>0</v>
      </c>
      <c r="FE104" s="368">
        <v>0</v>
      </c>
      <c r="FF104" s="368">
        <v>0</v>
      </c>
      <c r="FG104" s="368">
        <v>0</v>
      </c>
      <c r="FH104" s="368">
        <v>0</v>
      </c>
      <c r="FI104" s="368">
        <v>0</v>
      </c>
      <c r="FJ104" s="368">
        <v>0</v>
      </c>
      <c r="FK104" s="368">
        <v>0</v>
      </c>
      <c r="FL104" s="368">
        <v>0</v>
      </c>
      <c r="FM104" s="368">
        <v>0</v>
      </c>
      <c r="FN104" s="368">
        <v>0</v>
      </c>
      <c r="FO104" s="368">
        <v>0</v>
      </c>
      <c r="FP104" s="368">
        <v>0</v>
      </c>
      <c r="FQ104" s="368">
        <v>0</v>
      </c>
      <c r="FR104" s="368">
        <v>0</v>
      </c>
      <c r="FS104" s="368">
        <v>0</v>
      </c>
      <c r="FT104" s="368">
        <v>0</v>
      </c>
      <c r="FU104" s="368">
        <v>0</v>
      </c>
      <c r="FV104" s="368">
        <v>0</v>
      </c>
      <c r="FW104" s="368">
        <v>5</v>
      </c>
      <c r="FX104" s="368">
        <v>0</v>
      </c>
      <c r="FY104" s="368">
        <v>12</v>
      </c>
      <c r="FZ104" s="368">
        <v>0</v>
      </c>
      <c r="GA104" s="368">
        <v>9</v>
      </c>
      <c r="GB104" s="368">
        <v>1</v>
      </c>
      <c r="GC104" s="368">
        <v>0</v>
      </c>
      <c r="GD104" s="368">
        <v>0</v>
      </c>
      <c r="GE104" s="368">
        <v>0</v>
      </c>
      <c r="GF104" s="368">
        <v>0</v>
      </c>
      <c r="GG104" s="368">
        <v>0</v>
      </c>
      <c r="GH104" s="368">
        <v>0</v>
      </c>
      <c r="GI104" s="368">
        <v>0</v>
      </c>
      <c r="GJ104" s="368">
        <v>0</v>
      </c>
      <c r="GK104" s="368">
        <v>0</v>
      </c>
      <c r="GL104" s="368">
        <v>0</v>
      </c>
      <c r="GM104" s="368">
        <v>0</v>
      </c>
      <c r="GN104" s="368">
        <v>0</v>
      </c>
      <c r="GO104" s="368">
        <v>0</v>
      </c>
      <c r="GP104" s="368">
        <v>0</v>
      </c>
      <c r="GQ104" s="368">
        <v>1</v>
      </c>
      <c r="GR104" s="368">
        <v>0</v>
      </c>
      <c r="GS104" s="368">
        <v>6</v>
      </c>
      <c r="GT104" s="368">
        <v>0</v>
      </c>
      <c r="GU104" s="368">
        <v>9</v>
      </c>
      <c r="GV104" s="368">
        <v>1</v>
      </c>
      <c r="GW104" s="368">
        <v>7</v>
      </c>
      <c r="GX104" s="368">
        <v>2</v>
      </c>
      <c r="GY104" s="368">
        <v>0</v>
      </c>
      <c r="GZ104" s="368">
        <v>0</v>
      </c>
      <c r="HA104" s="368">
        <v>2</v>
      </c>
      <c r="HB104" s="368">
        <v>0</v>
      </c>
      <c r="HC104" s="368">
        <v>2</v>
      </c>
      <c r="HD104" s="368">
        <v>0</v>
      </c>
      <c r="HE104" s="368">
        <v>0</v>
      </c>
      <c r="HF104" s="368">
        <v>0</v>
      </c>
      <c r="HG104" s="368">
        <v>0</v>
      </c>
      <c r="HH104" s="368">
        <v>0</v>
      </c>
      <c r="HI104" s="368">
        <v>0</v>
      </c>
      <c r="HJ104" s="368">
        <v>0</v>
      </c>
      <c r="HK104" s="368">
        <v>0</v>
      </c>
      <c r="HL104" s="368">
        <v>0</v>
      </c>
      <c r="HM104" s="369">
        <v>0</v>
      </c>
    </row>
    <row r="105" spans="1:221" x14ac:dyDescent="0.2">
      <c r="A105" s="353">
        <v>30</v>
      </c>
      <c r="B105" s="324" t="s">
        <v>323</v>
      </c>
      <c r="C105" s="130"/>
      <c r="D105" s="131"/>
      <c r="E105" s="368">
        <v>0</v>
      </c>
      <c r="F105" s="368">
        <v>0</v>
      </c>
      <c r="G105" s="368">
        <v>0</v>
      </c>
      <c r="H105" s="368">
        <v>0</v>
      </c>
      <c r="I105" s="368">
        <v>0</v>
      </c>
      <c r="J105" s="368">
        <v>0</v>
      </c>
      <c r="K105" s="368">
        <v>0</v>
      </c>
      <c r="L105" s="368">
        <v>0</v>
      </c>
      <c r="M105" s="368">
        <v>0</v>
      </c>
      <c r="N105" s="368">
        <v>0</v>
      </c>
      <c r="O105" s="368">
        <v>0</v>
      </c>
      <c r="P105" s="368">
        <v>0</v>
      </c>
      <c r="Q105" s="368">
        <v>0</v>
      </c>
      <c r="R105" s="370">
        <v>0</v>
      </c>
      <c r="S105" s="368">
        <v>0</v>
      </c>
      <c r="T105" s="368">
        <v>0</v>
      </c>
      <c r="U105" s="368">
        <v>0</v>
      </c>
      <c r="V105" s="368">
        <v>0</v>
      </c>
      <c r="W105" s="368">
        <v>0</v>
      </c>
      <c r="X105" s="368">
        <v>0</v>
      </c>
      <c r="Y105" s="368">
        <v>0</v>
      </c>
      <c r="Z105" s="368">
        <v>0</v>
      </c>
      <c r="AA105" s="368">
        <v>0</v>
      </c>
      <c r="AB105" s="368">
        <v>0</v>
      </c>
      <c r="AC105" s="368">
        <v>0</v>
      </c>
      <c r="AD105" s="368">
        <v>0</v>
      </c>
      <c r="AE105" s="368">
        <v>0</v>
      </c>
      <c r="AF105" s="368">
        <v>0</v>
      </c>
      <c r="AG105" s="368">
        <v>0</v>
      </c>
      <c r="AH105" s="368">
        <v>0</v>
      </c>
      <c r="AI105" s="368">
        <v>0</v>
      </c>
      <c r="AJ105" s="368">
        <v>0</v>
      </c>
      <c r="AK105" s="368">
        <v>0</v>
      </c>
      <c r="AL105" s="368">
        <v>0</v>
      </c>
      <c r="AM105" s="368">
        <v>0</v>
      </c>
      <c r="AN105" s="368">
        <v>0</v>
      </c>
      <c r="AO105" s="368">
        <v>0</v>
      </c>
      <c r="AP105" s="368">
        <v>0</v>
      </c>
      <c r="AQ105" s="368">
        <v>0</v>
      </c>
      <c r="AR105" s="368">
        <v>0</v>
      </c>
      <c r="AS105" s="368">
        <v>0</v>
      </c>
      <c r="AT105" s="368">
        <v>0</v>
      </c>
      <c r="AU105" s="368">
        <v>0</v>
      </c>
      <c r="AV105" s="368">
        <v>0</v>
      </c>
      <c r="AW105" s="368">
        <v>0</v>
      </c>
      <c r="AX105" s="368">
        <v>0</v>
      </c>
      <c r="AY105" s="368">
        <v>1</v>
      </c>
      <c r="AZ105" s="368">
        <v>4</v>
      </c>
      <c r="BA105" s="368">
        <v>1</v>
      </c>
      <c r="BB105" s="368">
        <v>1</v>
      </c>
      <c r="BC105" s="368">
        <v>2</v>
      </c>
      <c r="BD105" s="368">
        <v>2</v>
      </c>
      <c r="BE105" s="368">
        <v>0</v>
      </c>
      <c r="BF105" s="368">
        <v>0</v>
      </c>
      <c r="BG105" s="368">
        <v>4</v>
      </c>
      <c r="BH105" s="368">
        <v>4</v>
      </c>
      <c r="BI105" s="368">
        <v>5</v>
      </c>
      <c r="BJ105" s="368">
        <v>5</v>
      </c>
      <c r="BK105" s="368">
        <v>0</v>
      </c>
      <c r="BL105" s="368">
        <v>0</v>
      </c>
      <c r="BM105" s="368">
        <v>0</v>
      </c>
      <c r="BN105" s="368">
        <v>0</v>
      </c>
      <c r="BO105" s="368">
        <v>0</v>
      </c>
      <c r="BP105" s="368">
        <v>0</v>
      </c>
      <c r="BQ105" s="368">
        <v>0</v>
      </c>
      <c r="BR105" s="368">
        <v>0</v>
      </c>
      <c r="BS105" s="368">
        <v>0</v>
      </c>
      <c r="BT105" s="368">
        <v>0</v>
      </c>
      <c r="BU105" s="368">
        <v>0</v>
      </c>
      <c r="BV105" s="368">
        <v>0</v>
      </c>
      <c r="BW105" s="368">
        <v>0</v>
      </c>
      <c r="BX105" s="368">
        <v>0</v>
      </c>
      <c r="BY105" s="368">
        <v>0</v>
      </c>
      <c r="BZ105" s="368">
        <v>0</v>
      </c>
      <c r="CA105" s="368">
        <v>0</v>
      </c>
      <c r="CB105" s="368">
        <v>0</v>
      </c>
      <c r="CC105" s="368">
        <v>0</v>
      </c>
      <c r="CD105" s="368">
        <v>0</v>
      </c>
      <c r="CE105" s="368">
        <v>0</v>
      </c>
      <c r="CF105" s="368">
        <v>0</v>
      </c>
      <c r="CG105" s="368">
        <v>0</v>
      </c>
      <c r="CH105" s="368">
        <v>0</v>
      </c>
      <c r="CI105" s="368">
        <v>0</v>
      </c>
      <c r="CJ105" s="368">
        <v>0</v>
      </c>
      <c r="CK105" s="368">
        <v>2</v>
      </c>
      <c r="CL105" s="368">
        <v>2</v>
      </c>
      <c r="CM105" s="368">
        <v>2</v>
      </c>
      <c r="CN105" s="368">
        <v>8</v>
      </c>
      <c r="CO105" s="368">
        <v>0</v>
      </c>
      <c r="CP105" s="368">
        <v>0</v>
      </c>
      <c r="CQ105" s="368">
        <v>5</v>
      </c>
      <c r="CR105" s="368">
        <v>5</v>
      </c>
      <c r="CS105" s="368">
        <v>1</v>
      </c>
      <c r="CT105" s="368">
        <v>1</v>
      </c>
      <c r="CU105" s="368">
        <v>6</v>
      </c>
      <c r="CV105" s="368">
        <v>6</v>
      </c>
      <c r="CW105" s="368">
        <v>2</v>
      </c>
      <c r="CX105" s="368">
        <v>2</v>
      </c>
      <c r="CY105" s="368">
        <v>0</v>
      </c>
      <c r="CZ105" s="368">
        <v>0</v>
      </c>
      <c r="DA105" s="368">
        <v>0</v>
      </c>
      <c r="DB105" s="368">
        <v>0</v>
      </c>
      <c r="DC105" s="368">
        <v>1</v>
      </c>
      <c r="DD105" s="368">
        <v>30</v>
      </c>
      <c r="DE105" s="368">
        <v>0</v>
      </c>
      <c r="DF105" s="368">
        <v>0</v>
      </c>
      <c r="DG105" s="368">
        <v>0</v>
      </c>
      <c r="DH105" s="368">
        <v>0</v>
      </c>
      <c r="DI105" s="368">
        <v>0</v>
      </c>
      <c r="DJ105" s="368">
        <v>0</v>
      </c>
      <c r="DK105" s="368">
        <v>0</v>
      </c>
      <c r="DL105" s="368">
        <v>0</v>
      </c>
      <c r="DM105" s="368">
        <v>0</v>
      </c>
      <c r="DN105" s="368">
        <v>0</v>
      </c>
      <c r="DO105" s="368">
        <v>0</v>
      </c>
      <c r="DP105" s="368">
        <v>0</v>
      </c>
      <c r="DQ105" s="368">
        <v>0</v>
      </c>
      <c r="DR105" s="368">
        <v>0</v>
      </c>
      <c r="DS105" s="368">
        <v>0</v>
      </c>
      <c r="DT105" s="368">
        <v>0</v>
      </c>
      <c r="DU105" s="368">
        <v>0</v>
      </c>
      <c r="DV105" s="368">
        <v>0</v>
      </c>
      <c r="DW105" s="368">
        <v>0</v>
      </c>
      <c r="DX105" s="368">
        <v>0</v>
      </c>
      <c r="DY105" s="368">
        <v>0</v>
      </c>
      <c r="DZ105" s="368">
        <v>0</v>
      </c>
      <c r="EA105" s="368">
        <v>0</v>
      </c>
      <c r="EB105" s="368">
        <v>0</v>
      </c>
      <c r="EC105" s="368">
        <v>0</v>
      </c>
      <c r="ED105" s="368">
        <v>0</v>
      </c>
      <c r="EE105" s="368">
        <v>0</v>
      </c>
      <c r="EF105" s="368">
        <v>0</v>
      </c>
      <c r="EG105" s="368">
        <v>0</v>
      </c>
      <c r="EH105" s="368">
        <v>0</v>
      </c>
      <c r="EI105" s="368">
        <v>0</v>
      </c>
      <c r="EJ105" s="368">
        <v>0</v>
      </c>
      <c r="EK105" s="368">
        <v>0</v>
      </c>
      <c r="EL105" s="368">
        <v>0</v>
      </c>
      <c r="EM105" s="368">
        <v>0</v>
      </c>
      <c r="EN105" s="368">
        <v>0</v>
      </c>
      <c r="EO105" s="368">
        <v>0</v>
      </c>
      <c r="EP105" s="368">
        <v>0</v>
      </c>
      <c r="EQ105" s="368">
        <v>0</v>
      </c>
      <c r="ER105" s="368">
        <v>0</v>
      </c>
      <c r="ES105" s="368">
        <v>0</v>
      </c>
      <c r="ET105" s="368">
        <v>0</v>
      </c>
      <c r="EU105" s="368">
        <v>0</v>
      </c>
      <c r="EV105" s="368">
        <v>0</v>
      </c>
      <c r="EW105" s="368">
        <v>0</v>
      </c>
      <c r="EX105" s="368">
        <v>0</v>
      </c>
      <c r="EY105" s="368">
        <v>0</v>
      </c>
      <c r="EZ105" s="368">
        <v>0</v>
      </c>
      <c r="FA105" s="368">
        <v>0</v>
      </c>
      <c r="FB105" s="368">
        <v>0</v>
      </c>
      <c r="FC105" s="368">
        <v>0</v>
      </c>
      <c r="FD105" s="368">
        <v>0</v>
      </c>
      <c r="FE105" s="368">
        <v>0</v>
      </c>
      <c r="FF105" s="368">
        <v>0</v>
      </c>
      <c r="FG105" s="368">
        <v>0</v>
      </c>
      <c r="FH105" s="368">
        <v>0</v>
      </c>
      <c r="FI105" s="368">
        <v>0</v>
      </c>
      <c r="FJ105" s="368">
        <v>0</v>
      </c>
      <c r="FK105" s="368">
        <v>0</v>
      </c>
      <c r="FL105" s="368">
        <v>0</v>
      </c>
      <c r="FM105" s="368">
        <v>0</v>
      </c>
      <c r="FN105" s="368">
        <v>0</v>
      </c>
      <c r="FO105" s="368">
        <v>0</v>
      </c>
      <c r="FP105" s="368">
        <v>0</v>
      </c>
      <c r="FQ105" s="368">
        <v>0</v>
      </c>
      <c r="FR105" s="368">
        <v>0</v>
      </c>
      <c r="FS105" s="368">
        <v>0</v>
      </c>
      <c r="FT105" s="368">
        <v>0</v>
      </c>
      <c r="FU105" s="368">
        <v>0</v>
      </c>
      <c r="FV105" s="368">
        <v>0</v>
      </c>
      <c r="FW105" s="368">
        <v>7</v>
      </c>
      <c r="FX105" s="368">
        <v>6</v>
      </c>
      <c r="FY105" s="368">
        <v>7</v>
      </c>
      <c r="FZ105" s="368">
        <v>1</v>
      </c>
      <c r="GA105" s="368">
        <v>6</v>
      </c>
      <c r="GB105" s="368">
        <v>6</v>
      </c>
      <c r="GC105" s="368">
        <v>0</v>
      </c>
      <c r="GD105" s="368">
        <v>0</v>
      </c>
      <c r="GE105" s="368">
        <v>0</v>
      </c>
      <c r="GF105" s="368">
        <v>0</v>
      </c>
      <c r="GG105" s="368">
        <v>0</v>
      </c>
      <c r="GH105" s="368">
        <v>0</v>
      </c>
      <c r="GI105" s="368">
        <v>0</v>
      </c>
      <c r="GJ105" s="368">
        <v>0</v>
      </c>
      <c r="GK105" s="368">
        <v>0</v>
      </c>
      <c r="GL105" s="368">
        <v>0</v>
      </c>
      <c r="GM105" s="368">
        <v>0</v>
      </c>
      <c r="GN105" s="368">
        <v>0</v>
      </c>
      <c r="GO105" s="368">
        <v>0</v>
      </c>
      <c r="GP105" s="368">
        <v>0</v>
      </c>
      <c r="GQ105" s="368">
        <v>0</v>
      </c>
      <c r="GR105" s="368">
        <v>0</v>
      </c>
      <c r="GS105" s="368">
        <v>2</v>
      </c>
      <c r="GT105" s="368">
        <v>1</v>
      </c>
      <c r="GU105" s="368">
        <v>7</v>
      </c>
      <c r="GV105" s="368">
        <v>1</v>
      </c>
      <c r="GW105" s="368">
        <v>8</v>
      </c>
      <c r="GX105" s="368">
        <v>2</v>
      </c>
      <c r="GY105" s="368">
        <v>0</v>
      </c>
      <c r="GZ105" s="368">
        <v>0</v>
      </c>
      <c r="HA105" s="368">
        <v>0</v>
      </c>
      <c r="HB105" s="368">
        <v>0</v>
      </c>
      <c r="HC105" s="368">
        <v>0</v>
      </c>
      <c r="HD105" s="368">
        <v>0</v>
      </c>
      <c r="HE105" s="368">
        <v>0</v>
      </c>
      <c r="HF105" s="368">
        <v>0</v>
      </c>
      <c r="HG105" s="368">
        <v>0</v>
      </c>
      <c r="HH105" s="368">
        <v>0</v>
      </c>
      <c r="HI105" s="368">
        <v>0</v>
      </c>
      <c r="HJ105" s="368">
        <v>0</v>
      </c>
      <c r="HK105" s="368">
        <v>0</v>
      </c>
      <c r="HL105" s="368">
        <v>0</v>
      </c>
      <c r="HM105" s="369">
        <v>0</v>
      </c>
    </row>
    <row r="106" spans="1:221" x14ac:dyDescent="0.2">
      <c r="A106" s="353">
        <v>31</v>
      </c>
      <c r="B106" s="324" t="s">
        <v>324</v>
      </c>
      <c r="C106" s="130"/>
      <c r="D106" s="131"/>
      <c r="E106" s="368">
        <v>0</v>
      </c>
      <c r="F106" s="368">
        <v>0</v>
      </c>
      <c r="G106" s="368">
        <v>0</v>
      </c>
      <c r="H106" s="368">
        <v>0</v>
      </c>
      <c r="I106" s="368">
        <v>0</v>
      </c>
      <c r="J106" s="368">
        <v>0</v>
      </c>
      <c r="K106" s="368">
        <v>0</v>
      </c>
      <c r="L106" s="368">
        <v>0</v>
      </c>
      <c r="M106" s="368">
        <v>0</v>
      </c>
      <c r="N106" s="368">
        <v>0</v>
      </c>
      <c r="O106" s="368">
        <v>0</v>
      </c>
      <c r="P106" s="368">
        <v>0</v>
      </c>
      <c r="Q106" s="368">
        <v>0</v>
      </c>
      <c r="R106" s="370">
        <v>0</v>
      </c>
      <c r="S106" s="368">
        <v>0</v>
      </c>
      <c r="T106" s="368">
        <v>0</v>
      </c>
      <c r="U106" s="368">
        <v>0</v>
      </c>
      <c r="V106" s="368">
        <v>0</v>
      </c>
      <c r="W106" s="368">
        <v>0</v>
      </c>
      <c r="X106" s="368">
        <v>0</v>
      </c>
      <c r="Y106" s="368">
        <v>0</v>
      </c>
      <c r="Z106" s="368">
        <v>0</v>
      </c>
      <c r="AA106" s="368">
        <v>0</v>
      </c>
      <c r="AB106" s="368">
        <v>0</v>
      </c>
      <c r="AC106" s="368">
        <v>0</v>
      </c>
      <c r="AD106" s="368">
        <v>0</v>
      </c>
      <c r="AE106" s="368">
        <v>0</v>
      </c>
      <c r="AF106" s="368">
        <v>0</v>
      </c>
      <c r="AG106" s="368">
        <v>0</v>
      </c>
      <c r="AH106" s="368">
        <v>0</v>
      </c>
      <c r="AI106" s="368">
        <v>0</v>
      </c>
      <c r="AJ106" s="368">
        <v>0</v>
      </c>
      <c r="AK106" s="368">
        <v>0</v>
      </c>
      <c r="AL106" s="368">
        <v>0</v>
      </c>
      <c r="AM106" s="368">
        <v>0</v>
      </c>
      <c r="AN106" s="368">
        <v>0</v>
      </c>
      <c r="AO106" s="368">
        <v>0</v>
      </c>
      <c r="AP106" s="368">
        <v>0</v>
      </c>
      <c r="AQ106" s="368">
        <v>0</v>
      </c>
      <c r="AR106" s="368">
        <v>0</v>
      </c>
      <c r="AS106" s="368">
        <v>0</v>
      </c>
      <c r="AT106" s="368">
        <v>0</v>
      </c>
      <c r="AU106" s="368">
        <v>0</v>
      </c>
      <c r="AV106" s="368">
        <v>0</v>
      </c>
      <c r="AW106" s="368">
        <v>0</v>
      </c>
      <c r="AX106" s="368">
        <v>0</v>
      </c>
      <c r="AY106" s="368">
        <v>7</v>
      </c>
      <c r="AZ106" s="368">
        <v>28</v>
      </c>
      <c r="BA106" s="368">
        <v>0</v>
      </c>
      <c r="BB106" s="368">
        <v>0</v>
      </c>
      <c r="BC106" s="368">
        <v>6</v>
      </c>
      <c r="BD106" s="368">
        <v>6</v>
      </c>
      <c r="BE106" s="368">
        <v>0</v>
      </c>
      <c r="BF106" s="368">
        <v>0</v>
      </c>
      <c r="BG106" s="368">
        <v>2</v>
      </c>
      <c r="BH106" s="368">
        <v>2</v>
      </c>
      <c r="BI106" s="368">
        <v>0</v>
      </c>
      <c r="BJ106" s="368">
        <v>0</v>
      </c>
      <c r="BK106" s="368">
        <v>0</v>
      </c>
      <c r="BL106" s="368">
        <v>0</v>
      </c>
      <c r="BM106" s="368">
        <v>0</v>
      </c>
      <c r="BN106" s="368">
        <v>0</v>
      </c>
      <c r="BO106" s="368">
        <v>0</v>
      </c>
      <c r="BP106" s="368">
        <v>0</v>
      </c>
      <c r="BQ106" s="368">
        <v>0</v>
      </c>
      <c r="BR106" s="368">
        <v>0</v>
      </c>
      <c r="BS106" s="368">
        <v>0</v>
      </c>
      <c r="BT106" s="368">
        <v>0</v>
      </c>
      <c r="BU106" s="368">
        <v>0</v>
      </c>
      <c r="BV106" s="368">
        <v>0</v>
      </c>
      <c r="BW106" s="368">
        <v>0</v>
      </c>
      <c r="BX106" s="368">
        <v>0</v>
      </c>
      <c r="BY106" s="368">
        <v>0</v>
      </c>
      <c r="BZ106" s="368">
        <v>0</v>
      </c>
      <c r="CA106" s="368">
        <v>0</v>
      </c>
      <c r="CB106" s="368">
        <v>0</v>
      </c>
      <c r="CC106" s="368">
        <v>0</v>
      </c>
      <c r="CD106" s="368">
        <v>0</v>
      </c>
      <c r="CE106" s="368">
        <v>0</v>
      </c>
      <c r="CF106" s="368">
        <v>0</v>
      </c>
      <c r="CG106" s="368">
        <v>0</v>
      </c>
      <c r="CH106" s="368">
        <v>0</v>
      </c>
      <c r="CI106" s="368">
        <v>0</v>
      </c>
      <c r="CJ106" s="368">
        <v>0</v>
      </c>
      <c r="CK106" s="368">
        <v>0</v>
      </c>
      <c r="CL106" s="368">
        <v>0</v>
      </c>
      <c r="CM106" s="368">
        <v>4</v>
      </c>
      <c r="CN106" s="368">
        <v>16</v>
      </c>
      <c r="CO106" s="368">
        <v>0</v>
      </c>
      <c r="CP106" s="368">
        <v>0</v>
      </c>
      <c r="CQ106" s="368">
        <v>3</v>
      </c>
      <c r="CR106" s="368">
        <v>3</v>
      </c>
      <c r="CS106" s="368">
        <v>0</v>
      </c>
      <c r="CT106" s="368">
        <v>0</v>
      </c>
      <c r="CU106" s="368">
        <v>0</v>
      </c>
      <c r="CV106" s="368">
        <v>0</v>
      </c>
      <c r="CW106" s="368">
        <v>0</v>
      </c>
      <c r="CX106" s="368">
        <v>0</v>
      </c>
      <c r="CY106" s="368">
        <v>0</v>
      </c>
      <c r="CZ106" s="368">
        <v>0</v>
      </c>
      <c r="DA106" s="368">
        <v>0</v>
      </c>
      <c r="DB106" s="368">
        <v>0</v>
      </c>
      <c r="DC106" s="368">
        <v>0</v>
      </c>
      <c r="DD106" s="368">
        <v>0</v>
      </c>
      <c r="DE106" s="368">
        <v>0</v>
      </c>
      <c r="DF106" s="368">
        <v>0</v>
      </c>
      <c r="DG106" s="368">
        <v>0</v>
      </c>
      <c r="DH106" s="368">
        <v>0</v>
      </c>
      <c r="DI106" s="368">
        <v>0</v>
      </c>
      <c r="DJ106" s="368">
        <v>0</v>
      </c>
      <c r="DK106" s="368">
        <v>0</v>
      </c>
      <c r="DL106" s="368">
        <v>0</v>
      </c>
      <c r="DM106" s="368">
        <v>0</v>
      </c>
      <c r="DN106" s="368">
        <v>0</v>
      </c>
      <c r="DO106" s="368">
        <v>0</v>
      </c>
      <c r="DP106" s="368">
        <v>0</v>
      </c>
      <c r="DQ106" s="368">
        <v>0</v>
      </c>
      <c r="DR106" s="368">
        <v>0</v>
      </c>
      <c r="DS106" s="368">
        <v>0</v>
      </c>
      <c r="DT106" s="368">
        <v>0</v>
      </c>
      <c r="DU106" s="368">
        <v>0</v>
      </c>
      <c r="DV106" s="368">
        <v>0</v>
      </c>
      <c r="DW106" s="368">
        <v>0</v>
      </c>
      <c r="DX106" s="368">
        <v>0</v>
      </c>
      <c r="DY106" s="368">
        <v>0</v>
      </c>
      <c r="DZ106" s="368">
        <v>0</v>
      </c>
      <c r="EA106" s="368">
        <v>0</v>
      </c>
      <c r="EB106" s="368">
        <v>0</v>
      </c>
      <c r="EC106" s="368">
        <v>0</v>
      </c>
      <c r="ED106" s="368">
        <v>0</v>
      </c>
      <c r="EE106" s="368">
        <v>0</v>
      </c>
      <c r="EF106" s="368">
        <v>0</v>
      </c>
      <c r="EG106" s="368">
        <v>0</v>
      </c>
      <c r="EH106" s="368">
        <v>0</v>
      </c>
      <c r="EI106" s="368">
        <v>0</v>
      </c>
      <c r="EJ106" s="368">
        <v>0</v>
      </c>
      <c r="EK106" s="368">
        <v>0</v>
      </c>
      <c r="EL106" s="368">
        <v>0</v>
      </c>
      <c r="EM106" s="368">
        <v>0</v>
      </c>
      <c r="EN106" s="368">
        <v>0</v>
      </c>
      <c r="EO106" s="368">
        <v>0</v>
      </c>
      <c r="EP106" s="368">
        <v>0</v>
      </c>
      <c r="EQ106" s="368">
        <v>0</v>
      </c>
      <c r="ER106" s="368">
        <v>0</v>
      </c>
      <c r="ES106" s="368">
        <v>0</v>
      </c>
      <c r="ET106" s="368">
        <v>0</v>
      </c>
      <c r="EU106" s="368">
        <v>0</v>
      </c>
      <c r="EV106" s="368">
        <v>0</v>
      </c>
      <c r="EW106" s="368">
        <v>0</v>
      </c>
      <c r="EX106" s="368">
        <v>0</v>
      </c>
      <c r="EY106" s="368">
        <v>0</v>
      </c>
      <c r="EZ106" s="368">
        <v>0</v>
      </c>
      <c r="FA106" s="368">
        <v>0</v>
      </c>
      <c r="FB106" s="368">
        <v>0</v>
      </c>
      <c r="FC106" s="368">
        <v>0</v>
      </c>
      <c r="FD106" s="368">
        <v>0</v>
      </c>
      <c r="FE106" s="368">
        <v>0</v>
      </c>
      <c r="FF106" s="368">
        <v>0</v>
      </c>
      <c r="FG106" s="368">
        <v>0</v>
      </c>
      <c r="FH106" s="368">
        <v>0</v>
      </c>
      <c r="FI106" s="368">
        <v>0</v>
      </c>
      <c r="FJ106" s="368">
        <v>0</v>
      </c>
      <c r="FK106" s="368">
        <v>0</v>
      </c>
      <c r="FL106" s="368">
        <v>0</v>
      </c>
      <c r="FM106" s="368">
        <v>0</v>
      </c>
      <c r="FN106" s="368">
        <v>0</v>
      </c>
      <c r="FO106" s="368">
        <v>0</v>
      </c>
      <c r="FP106" s="368">
        <v>0</v>
      </c>
      <c r="FQ106" s="368">
        <v>0</v>
      </c>
      <c r="FR106" s="368">
        <v>0</v>
      </c>
      <c r="FS106" s="368">
        <v>0</v>
      </c>
      <c r="FT106" s="368">
        <v>0</v>
      </c>
      <c r="FU106" s="368">
        <v>0</v>
      </c>
      <c r="FV106" s="368">
        <v>0</v>
      </c>
      <c r="FW106" s="368">
        <v>0</v>
      </c>
      <c r="FX106" s="368">
        <v>0</v>
      </c>
      <c r="FY106" s="368">
        <v>1</v>
      </c>
      <c r="FZ106" s="368">
        <v>0</v>
      </c>
      <c r="GA106" s="368">
        <v>0</v>
      </c>
      <c r="GB106" s="368">
        <v>0</v>
      </c>
      <c r="GC106" s="368">
        <v>0</v>
      </c>
      <c r="GD106" s="368">
        <v>0</v>
      </c>
      <c r="GE106" s="368">
        <v>0</v>
      </c>
      <c r="GF106" s="368">
        <v>0</v>
      </c>
      <c r="GG106" s="368">
        <v>0</v>
      </c>
      <c r="GH106" s="368">
        <v>0</v>
      </c>
      <c r="GI106" s="368">
        <v>0</v>
      </c>
      <c r="GJ106" s="368">
        <v>0</v>
      </c>
      <c r="GK106" s="368">
        <v>0</v>
      </c>
      <c r="GL106" s="368">
        <v>0</v>
      </c>
      <c r="GM106" s="368">
        <v>0</v>
      </c>
      <c r="GN106" s="368">
        <v>0</v>
      </c>
      <c r="GO106" s="368">
        <v>0</v>
      </c>
      <c r="GP106" s="368">
        <v>0</v>
      </c>
      <c r="GQ106" s="368">
        <v>0</v>
      </c>
      <c r="GR106" s="368">
        <v>0</v>
      </c>
      <c r="GS106" s="368">
        <v>0</v>
      </c>
      <c r="GT106" s="368">
        <v>2</v>
      </c>
      <c r="GU106" s="368">
        <v>2</v>
      </c>
      <c r="GV106" s="368">
        <v>0</v>
      </c>
      <c r="GW106" s="368">
        <v>3</v>
      </c>
      <c r="GX106" s="368">
        <v>1</v>
      </c>
      <c r="GY106" s="368">
        <v>0</v>
      </c>
      <c r="GZ106" s="368">
        <v>0</v>
      </c>
      <c r="HA106" s="368">
        <v>0</v>
      </c>
      <c r="HB106" s="368">
        <v>0</v>
      </c>
      <c r="HC106" s="368">
        <v>0</v>
      </c>
      <c r="HD106" s="368">
        <v>0</v>
      </c>
      <c r="HE106" s="368">
        <v>0</v>
      </c>
      <c r="HF106" s="368">
        <v>0</v>
      </c>
      <c r="HG106" s="368">
        <v>0</v>
      </c>
      <c r="HH106" s="368">
        <v>0</v>
      </c>
      <c r="HI106" s="368">
        <v>0</v>
      </c>
      <c r="HJ106" s="368">
        <v>0</v>
      </c>
      <c r="HK106" s="368">
        <v>0</v>
      </c>
      <c r="HL106" s="368">
        <v>0</v>
      </c>
      <c r="HM106" s="369">
        <v>0</v>
      </c>
    </row>
    <row r="107" spans="1:221" x14ac:dyDescent="0.2">
      <c r="A107" s="353">
        <v>32</v>
      </c>
      <c r="B107" s="324" t="s">
        <v>325</v>
      </c>
      <c r="C107" s="130"/>
      <c r="D107" s="131"/>
      <c r="E107" s="368">
        <v>0</v>
      </c>
      <c r="F107" s="368">
        <v>0</v>
      </c>
      <c r="G107" s="368">
        <v>0</v>
      </c>
      <c r="H107" s="368">
        <v>0</v>
      </c>
      <c r="I107" s="368">
        <v>0</v>
      </c>
      <c r="J107" s="368">
        <v>0</v>
      </c>
      <c r="K107" s="368">
        <v>1</v>
      </c>
      <c r="L107" s="368">
        <v>4</v>
      </c>
      <c r="M107" s="368">
        <v>0</v>
      </c>
      <c r="N107" s="368">
        <v>0</v>
      </c>
      <c r="O107" s="368">
        <v>0</v>
      </c>
      <c r="P107" s="368">
        <v>0</v>
      </c>
      <c r="Q107" s="368">
        <v>0</v>
      </c>
      <c r="R107" s="370">
        <v>0</v>
      </c>
      <c r="S107" s="368">
        <v>0</v>
      </c>
      <c r="T107" s="368">
        <v>0</v>
      </c>
      <c r="U107" s="368">
        <v>0</v>
      </c>
      <c r="V107" s="368">
        <v>0</v>
      </c>
      <c r="W107" s="368">
        <v>0</v>
      </c>
      <c r="X107" s="368">
        <v>0</v>
      </c>
      <c r="Y107" s="368">
        <v>0</v>
      </c>
      <c r="Z107" s="368">
        <v>0</v>
      </c>
      <c r="AA107" s="368">
        <v>1</v>
      </c>
      <c r="AB107" s="368">
        <v>30</v>
      </c>
      <c r="AC107" s="368">
        <v>0</v>
      </c>
      <c r="AD107" s="368">
        <v>0</v>
      </c>
      <c r="AE107" s="368">
        <v>0</v>
      </c>
      <c r="AF107" s="368">
        <v>0</v>
      </c>
      <c r="AG107" s="368">
        <v>0</v>
      </c>
      <c r="AH107" s="368">
        <v>0</v>
      </c>
      <c r="AI107" s="368">
        <v>0</v>
      </c>
      <c r="AJ107" s="368">
        <v>0</v>
      </c>
      <c r="AK107" s="368">
        <v>0</v>
      </c>
      <c r="AL107" s="368">
        <v>0</v>
      </c>
      <c r="AM107" s="368">
        <v>0</v>
      </c>
      <c r="AN107" s="368">
        <v>0</v>
      </c>
      <c r="AO107" s="368">
        <v>0</v>
      </c>
      <c r="AP107" s="368">
        <v>0</v>
      </c>
      <c r="AQ107" s="368">
        <v>0</v>
      </c>
      <c r="AR107" s="368">
        <v>0</v>
      </c>
      <c r="AS107" s="368">
        <v>0</v>
      </c>
      <c r="AT107" s="368">
        <v>0</v>
      </c>
      <c r="AU107" s="368">
        <v>0</v>
      </c>
      <c r="AV107" s="368">
        <v>0</v>
      </c>
      <c r="AW107" s="368">
        <v>0</v>
      </c>
      <c r="AX107" s="368">
        <v>0</v>
      </c>
      <c r="AY107" s="368">
        <v>2</v>
      </c>
      <c r="AZ107" s="368">
        <v>8</v>
      </c>
      <c r="BA107" s="368">
        <v>1</v>
      </c>
      <c r="BB107" s="368">
        <v>1</v>
      </c>
      <c r="BC107" s="368">
        <v>15</v>
      </c>
      <c r="BD107" s="368">
        <v>15</v>
      </c>
      <c r="BE107" s="368">
        <v>0</v>
      </c>
      <c r="BF107" s="368">
        <v>0</v>
      </c>
      <c r="BG107" s="368">
        <v>3</v>
      </c>
      <c r="BH107" s="368">
        <v>3</v>
      </c>
      <c r="BI107" s="368">
        <v>0</v>
      </c>
      <c r="BJ107" s="368">
        <v>0</v>
      </c>
      <c r="BK107" s="368">
        <v>0</v>
      </c>
      <c r="BL107" s="368">
        <v>0</v>
      </c>
      <c r="BM107" s="368">
        <v>0</v>
      </c>
      <c r="BN107" s="368">
        <v>0</v>
      </c>
      <c r="BO107" s="368">
        <v>1</v>
      </c>
      <c r="BP107" s="368">
        <v>30</v>
      </c>
      <c r="BQ107" s="368">
        <v>0</v>
      </c>
      <c r="BR107" s="368">
        <v>0</v>
      </c>
      <c r="BS107" s="368">
        <v>0</v>
      </c>
      <c r="BT107" s="368">
        <v>0</v>
      </c>
      <c r="BU107" s="368">
        <v>0</v>
      </c>
      <c r="BV107" s="368">
        <v>0</v>
      </c>
      <c r="BW107" s="368">
        <v>0</v>
      </c>
      <c r="BX107" s="368">
        <v>0</v>
      </c>
      <c r="BY107" s="368">
        <v>0</v>
      </c>
      <c r="BZ107" s="368">
        <v>0</v>
      </c>
      <c r="CA107" s="368">
        <v>0</v>
      </c>
      <c r="CB107" s="368">
        <v>0</v>
      </c>
      <c r="CC107" s="368">
        <v>0</v>
      </c>
      <c r="CD107" s="368">
        <v>0</v>
      </c>
      <c r="CE107" s="368">
        <v>0</v>
      </c>
      <c r="CF107" s="368">
        <v>0</v>
      </c>
      <c r="CG107" s="368">
        <v>0</v>
      </c>
      <c r="CH107" s="368">
        <v>0</v>
      </c>
      <c r="CI107" s="368">
        <v>0</v>
      </c>
      <c r="CJ107" s="368">
        <v>0</v>
      </c>
      <c r="CK107" s="368">
        <v>0</v>
      </c>
      <c r="CL107" s="368">
        <v>0</v>
      </c>
      <c r="CM107" s="368">
        <v>5</v>
      </c>
      <c r="CN107" s="368">
        <v>20</v>
      </c>
      <c r="CO107" s="368">
        <v>0</v>
      </c>
      <c r="CP107" s="368">
        <v>0</v>
      </c>
      <c r="CQ107" s="368">
        <v>15</v>
      </c>
      <c r="CR107" s="368">
        <v>15</v>
      </c>
      <c r="CS107" s="368">
        <v>0</v>
      </c>
      <c r="CT107" s="368">
        <v>0</v>
      </c>
      <c r="CU107" s="368">
        <v>3</v>
      </c>
      <c r="CV107" s="368">
        <v>3</v>
      </c>
      <c r="CW107" s="368">
        <v>0</v>
      </c>
      <c r="CX107" s="368">
        <v>0</v>
      </c>
      <c r="CY107" s="368">
        <v>0</v>
      </c>
      <c r="CZ107" s="368">
        <v>0</v>
      </c>
      <c r="DA107" s="368">
        <v>0</v>
      </c>
      <c r="DB107" s="368">
        <v>0</v>
      </c>
      <c r="DC107" s="368">
        <v>1</v>
      </c>
      <c r="DD107" s="368">
        <v>30</v>
      </c>
      <c r="DE107" s="368">
        <v>0</v>
      </c>
      <c r="DF107" s="368">
        <v>0</v>
      </c>
      <c r="DG107" s="368">
        <v>0</v>
      </c>
      <c r="DH107" s="368">
        <v>0</v>
      </c>
      <c r="DI107" s="368">
        <v>0</v>
      </c>
      <c r="DJ107" s="368">
        <v>0</v>
      </c>
      <c r="DK107" s="368">
        <v>0</v>
      </c>
      <c r="DL107" s="368">
        <v>0</v>
      </c>
      <c r="DM107" s="368">
        <v>0</v>
      </c>
      <c r="DN107" s="368">
        <v>0</v>
      </c>
      <c r="DO107" s="368">
        <v>0</v>
      </c>
      <c r="DP107" s="368">
        <v>0</v>
      </c>
      <c r="DQ107" s="368">
        <v>0</v>
      </c>
      <c r="DR107" s="368">
        <v>0</v>
      </c>
      <c r="DS107" s="368">
        <v>0</v>
      </c>
      <c r="DT107" s="368">
        <v>0</v>
      </c>
      <c r="DU107" s="368">
        <v>0</v>
      </c>
      <c r="DV107" s="368">
        <v>0</v>
      </c>
      <c r="DW107" s="368">
        <v>0</v>
      </c>
      <c r="DX107" s="368">
        <v>0</v>
      </c>
      <c r="DY107" s="368">
        <v>0</v>
      </c>
      <c r="DZ107" s="368">
        <v>0</v>
      </c>
      <c r="EA107" s="368">
        <v>0</v>
      </c>
      <c r="EB107" s="368">
        <v>0</v>
      </c>
      <c r="EC107" s="368">
        <v>0</v>
      </c>
      <c r="ED107" s="368">
        <v>0</v>
      </c>
      <c r="EE107" s="368">
        <v>0</v>
      </c>
      <c r="EF107" s="368">
        <v>0</v>
      </c>
      <c r="EG107" s="368">
        <v>0</v>
      </c>
      <c r="EH107" s="368">
        <v>0</v>
      </c>
      <c r="EI107" s="368">
        <v>0</v>
      </c>
      <c r="EJ107" s="368">
        <v>0</v>
      </c>
      <c r="EK107" s="368">
        <v>0</v>
      </c>
      <c r="EL107" s="368">
        <v>0</v>
      </c>
      <c r="EM107" s="368">
        <v>0</v>
      </c>
      <c r="EN107" s="368">
        <v>0</v>
      </c>
      <c r="EO107" s="368">
        <v>0</v>
      </c>
      <c r="EP107" s="368">
        <v>0</v>
      </c>
      <c r="EQ107" s="368">
        <v>0</v>
      </c>
      <c r="ER107" s="368">
        <v>0</v>
      </c>
      <c r="ES107" s="368">
        <v>0</v>
      </c>
      <c r="ET107" s="368">
        <v>0</v>
      </c>
      <c r="EU107" s="368">
        <v>0</v>
      </c>
      <c r="EV107" s="368">
        <v>0</v>
      </c>
      <c r="EW107" s="368">
        <v>0</v>
      </c>
      <c r="EX107" s="368">
        <v>0</v>
      </c>
      <c r="EY107" s="368">
        <v>0</v>
      </c>
      <c r="EZ107" s="368">
        <v>0</v>
      </c>
      <c r="FA107" s="368">
        <v>0</v>
      </c>
      <c r="FB107" s="368">
        <v>0</v>
      </c>
      <c r="FC107" s="368">
        <v>0</v>
      </c>
      <c r="FD107" s="368">
        <v>0</v>
      </c>
      <c r="FE107" s="368">
        <v>0</v>
      </c>
      <c r="FF107" s="368">
        <v>0</v>
      </c>
      <c r="FG107" s="368">
        <v>0</v>
      </c>
      <c r="FH107" s="368">
        <v>0</v>
      </c>
      <c r="FI107" s="368">
        <v>0</v>
      </c>
      <c r="FJ107" s="368">
        <v>0</v>
      </c>
      <c r="FK107" s="368">
        <v>0</v>
      </c>
      <c r="FL107" s="368">
        <v>0</v>
      </c>
      <c r="FM107" s="368">
        <v>0</v>
      </c>
      <c r="FN107" s="368">
        <v>0</v>
      </c>
      <c r="FO107" s="368">
        <v>0</v>
      </c>
      <c r="FP107" s="368">
        <v>0</v>
      </c>
      <c r="FQ107" s="368">
        <v>0</v>
      </c>
      <c r="FR107" s="368">
        <v>0</v>
      </c>
      <c r="FS107" s="368">
        <v>0</v>
      </c>
      <c r="FT107" s="368">
        <v>0</v>
      </c>
      <c r="FU107" s="368">
        <v>0</v>
      </c>
      <c r="FV107" s="368">
        <v>0</v>
      </c>
      <c r="FW107" s="368">
        <v>3</v>
      </c>
      <c r="FX107" s="368">
        <v>1</v>
      </c>
      <c r="FY107" s="368">
        <v>6</v>
      </c>
      <c r="FZ107" s="368">
        <v>0</v>
      </c>
      <c r="GA107" s="368">
        <v>3</v>
      </c>
      <c r="GB107" s="368">
        <v>2</v>
      </c>
      <c r="GC107" s="368">
        <v>0</v>
      </c>
      <c r="GD107" s="368">
        <v>0</v>
      </c>
      <c r="GE107" s="368">
        <v>0</v>
      </c>
      <c r="GF107" s="368">
        <v>0</v>
      </c>
      <c r="GG107" s="368">
        <v>0</v>
      </c>
      <c r="GH107" s="368">
        <v>0</v>
      </c>
      <c r="GI107" s="368">
        <v>0</v>
      </c>
      <c r="GJ107" s="368">
        <v>0</v>
      </c>
      <c r="GK107" s="368">
        <v>0</v>
      </c>
      <c r="GL107" s="368">
        <v>0</v>
      </c>
      <c r="GM107" s="368">
        <v>0</v>
      </c>
      <c r="GN107" s="368">
        <v>0</v>
      </c>
      <c r="GO107" s="368">
        <v>0</v>
      </c>
      <c r="GP107" s="368">
        <v>0</v>
      </c>
      <c r="GQ107" s="368">
        <v>0</v>
      </c>
      <c r="GR107" s="368">
        <v>0</v>
      </c>
      <c r="GS107" s="368">
        <v>4</v>
      </c>
      <c r="GT107" s="368">
        <v>1</v>
      </c>
      <c r="GU107" s="368">
        <v>8</v>
      </c>
      <c r="GV107" s="368">
        <v>0</v>
      </c>
      <c r="GW107" s="368">
        <v>12</v>
      </c>
      <c r="GX107" s="368">
        <v>1</v>
      </c>
      <c r="GY107" s="368">
        <v>0</v>
      </c>
      <c r="GZ107" s="368">
        <v>0</v>
      </c>
      <c r="HA107" s="368">
        <v>0</v>
      </c>
      <c r="HB107" s="368">
        <v>0</v>
      </c>
      <c r="HC107" s="368">
        <v>0</v>
      </c>
      <c r="HD107" s="368">
        <v>0</v>
      </c>
      <c r="HE107" s="368">
        <v>0</v>
      </c>
      <c r="HF107" s="368">
        <v>0</v>
      </c>
      <c r="HG107" s="368">
        <v>0</v>
      </c>
      <c r="HH107" s="368">
        <v>0</v>
      </c>
      <c r="HI107" s="368">
        <v>0</v>
      </c>
      <c r="HJ107" s="368">
        <v>0</v>
      </c>
      <c r="HK107" s="368">
        <v>0</v>
      </c>
      <c r="HL107" s="368">
        <v>0</v>
      </c>
      <c r="HM107" s="369">
        <v>0</v>
      </c>
    </row>
    <row r="108" spans="1:221" x14ac:dyDescent="0.2">
      <c r="A108" s="353">
        <v>33</v>
      </c>
      <c r="B108" s="324" t="s">
        <v>326</v>
      </c>
      <c r="C108" s="130"/>
      <c r="D108" s="131"/>
      <c r="E108" s="368">
        <v>0</v>
      </c>
      <c r="F108" s="368">
        <v>0</v>
      </c>
      <c r="G108" s="368">
        <v>0</v>
      </c>
      <c r="H108" s="368">
        <v>0</v>
      </c>
      <c r="I108" s="368">
        <v>0</v>
      </c>
      <c r="J108" s="368">
        <v>0</v>
      </c>
      <c r="K108" s="368">
        <v>0</v>
      </c>
      <c r="L108" s="368">
        <v>0</v>
      </c>
      <c r="M108" s="368">
        <v>0</v>
      </c>
      <c r="N108" s="368">
        <v>0</v>
      </c>
      <c r="O108" s="368">
        <v>2</v>
      </c>
      <c r="P108" s="368">
        <v>2</v>
      </c>
      <c r="Q108" s="368">
        <v>0</v>
      </c>
      <c r="R108" s="370">
        <v>0</v>
      </c>
      <c r="S108" s="368">
        <v>0</v>
      </c>
      <c r="T108" s="368">
        <v>0</v>
      </c>
      <c r="U108" s="368">
        <v>0</v>
      </c>
      <c r="V108" s="368">
        <v>0</v>
      </c>
      <c r="W108" s="368">
        <v>0</v>
      </c>
      <c r="X108" s="368">
        <v>0</v>
      </c>
      <c r="Y108" s="368">
        <v>0</v>
      </c>
      <c r="Z108" s="368">
        <v>0</v>
      </c>
      <c r="AA108" s="368">
        <v>0</v>
      </c>
      <c r="AB108" s="368">
        <v>0</v>
      </c>
      <c r="AC108" s="368">
        <v>0</v>
      </c>
      <c r="AD108" s="368">
        <v>0</v>
      </c>
      <c r="AE108" s="368">
        <v>0</v>
      </c>
      <c r="AF108" s="368">
        <v>0</v>
      </c>
      <c r="AG108" s="368">
        <v>0</v>
      </c>
      <c r="AH108" s="368">
        <v>0</v>
      </c>
      <c r="AI108" s="368">
        <v>0</v>
      </c>
      <c r="AJ108" s="368">
        <v>0</v>
      </c>
      <c r="AK108" s="368">
        <v>0</v>
      </c>
      <c r="AL108" s="368">
        <v>0</v>
      </c>
      <c r="AM108" s="368">
        <v>0</v>
      </c>
      <c r="AN108" s="368">
        <v>0</v>
      </c>
      <c r="AO108" s="368">
        <v>0</v>
      </c>
      <c r="AP108" s="368">
        <v>0</v>
      </c>
      <c r="AQ108" s="368">
        <v>0</v>
      </c>
      <c r="AR108" s="368">
        <v>0</v>
      </c>
      <c r="AS108" s="368">
        <v>0</v>
      </c>
      <c r="AT108" s="368">
        <v>0</v>
      </c>
      <c r="AU108" s="368">
        <v>0</v>
      </c>
      <c r="AV108" s="368">
        <v>0</v>
      </c>
      <c r="AW108" s="368">
        <v>1</v>
      </c>
      <c r="AX108" s="368">
        <v>1</v>
      </c>
      <c r="AY108" s="368">
        <v>3</v>
      </c>
      <c r="AZ108" s="368">
        <v>12</v>
      </c>
      <c r="BA108" s="368">
        <v>1</v>
      </c>
      <c r="BB108" s="368">
        <v>1</v>
      </c>
      <c r="BC108" s="368">
        <v>14</v>
      </c>
      <c r="BD108" s="368">
        <v>14</v>
      </c>
      <c r="BE108" s="368">
        <v>0</v>
      </c>
      <c r="BF108" s="368">
        <v>0</v>
      </c>
      <c r="BG108" s="368">
        <v>1</v>
      </c>
      <c r="BH108" s="368">
        <v>1</v>
      </c>
      <c r="BI108" s="368">
        <v>0</v>
      </c>
      <c r="BJ108" s="368">
        <v>0</v>
      </c>
      <c r="BK108" s="368">
        <v>0</v>
      </c>
      <c r="BL108" s="368">
        <v>0</v>
      </c>
      <c r="BM108" s="368">
        <v>1</v>
      </c>
      <c r="BN108" s="368">
        <v>10</v>
      </c>
      <c r="BO108" s="368">
        <v>1</v>
      </c>
      <c r="BP108" s="368">
        <v>30</v>
      </c>
      <c r="BQ108" s="368">
        <v>0</v>
      </c>
      <c r="BR108" s="368">
        <v>0</v>
      </c>
      <c r="BS108" s="368">
        <v>0</v>
      </c>
      <c r="BT108" s="368">
        <v>0</v>
      </c>
      <c r="BU108" s="368">
        <v>0</v>
      </c>
      <c r="BV108" s="368">
        <v>0</v>
      </c>
      <c r="BW108" s="368">
        <v>0</v>
      </c>
      <c r="BX108" s="368">
        <v>0</v>
      </c>
      <c r="BY108" s="368">
        <v>0</v>
      </c>
      <c r="BZ108" s="368">
        <v>0</v>
      </c>
      <c r="CA108" s="368">
        <v>0</v>
      </c>
      <c r="CB108" s="368">
        <v>0</v>
      </c>
      <c r="CC108" s="368">
        <v>0</v>
      </c>
      <c r="CD108" s="368">
        <v>0</v>
      </c>
      <c r="CE108" s="368">
        <v>0</v>
      </c>
      <c r="CF108" s="368">
        <v>0</v>
      </c>
      <c r="CG108" s="368">
        <v>0</v>
      </c>
      <c r="CH108" s="368">
        <v>0</v>
      </c>
      <c r="CI108" s="368">
        <v>0</v>
      </c>
      <c r="CJ108" s="368">
        <v>0</v>
      </c>
      <c r="CK108" s="368">
        <v>0</v>
      </c>
      <c r="CL108" s="368">
        <v>0</v>
      </c>
      <c r="CM108" s="368">
        <v>7</v>
      </c>
      <c r="CN108" s="368">
        <v>28</v>
      </c>
      <c r="CO108" s="368">
        <v>1</v>
      </c>
      <c r="CP108" s="368">
        <v>1</v>
      </c>
      <c r="CQ108" s="368">
        <v>18</v>
      </c>
      <c r="CR108" s="368">
        <v>18</v>
      </c>
      <c r="CS108" s="368">
        <v>0</v>
      </c>
      <c r="CT108" s="368">
        <v>0</v>
      </c>
      <c r="CU108" s="368">
        <v>2</v>
      </c>
      <c r="CV108" s="368">
        <v>2</v>
      </c>
      <c r="CW108" s="368">
        <v>0</v>
      </c>
      <c r="CX108" s="368">
        <v>0</v>
      </c>
      <c r="CY108" s="368">
        <v>0</v>
      </c>
      <c r="CZ108" s="368">
        <v>0</v>
      </c>
      <c r="DA108" s="368">
        <v>1</v>
      </c>
      <c r="DB108" s="368">
        <v>10</v>
      </c>
      <c r="DC108" s="368">
        <v>1</v>
      </c>
      <c r="DD108" s="368">
        <v>30</v>
      </c>
      <c r="DE108" s="368">
        <v>0</v>
      </c>
      <c r="DF108" s="368">
        <v>0</v>
      </c>
      <c r="DG108" s="368">
        <v>0</v>
      </c>
      <c r="DH108" s="368">
        <v>0</v>
      </c>
      <c r="DI108" s="368">
        <v>0</v>
      </c>
      <c r="DJ108" s="368">
        <v>0</v>
      </c>
      <c r="DK108" s="368">
        <v>0</v>
      </c>
      <c r="DL108" s="368">
        <v>0</v>
      </c>
      <c r="DM108" s="368">
        <v>0</v>
      </c>
      <c r="DN108" s="368">
        <v>0</v>
      </c>
      <c r="DO108" s="368">
        <v>0</v>
      </c>
      <c r="DP108" s="368">
        <v>0</v>
      </c>
      <c r="DQ108" s="368">
        <v>0</v>
      </c>
      <c r="DR108" s="368">
        <v>0</v>
      </c>
      <c r="DS108" s="368">
        <v>0</v>
      </c>
      <c r="DT108" s="368">
        <v>0</v>
      </c>
      <c r="DU108" s="368">
        <v>0</v>
      </c>
      <c r="DV108" s="368">
        <v>0</v>
      </c>
      <c r="DW108" s="368">
        <v>0</v>
      </c>
      <c r="DX108" s="368">
        <v>0</v>
      </c>
      <c r="DY108" s="368">
        <v>0</v>
      </c>
      <c r="DZ108" s="368">
        <v>0</v>
      </c>
      <c r="EA108" s="368">
        <v>0</v>
      </c>
      <c r="EB108" s="368">
        <v>0</v>
      </c>
      <c r="EC108" s="368">
        <v>0</v>
      </c>
      <c r="ED108" s="368">
        <v>0</v>
      </c>
      <c r="EE108" s="368">
        <v>0</v>
      </c>
      <c r="EF108" s="368">
        <v>0</v>
      </c>
      <c r="EG108" s="368">
        <v>0</v>
      </c>
      <c r="EH108" s="368">
        <v>0</v>
      </c>
      <c r="EI108" s="368">
        <v>0</v>
      </c>
      <c r="EJ108" s="368">
        <v>0</v>
      </c>
      <c r="EK108" s="368">
        <v>0</v>
      </c>
      <c r="EL108" s="368">
        <v>0</v>
      </c>
      <c r="EM108" s="368">
        <v>0</v>
      </c>
      <c r="EN108" s="368">
        <v>0</v>
      </c>
      <c r="EO108" s="368">
        <v>0</v>
      </c>
      <c r="EP108" s="368">
        <v>0</v>
      </c>
      <c r="EQ108" s="368">
        <v>0</v>
      </c>
      <c r="ER108" s="368">
        <v>0</v>
      </c>
      <c r="ES108" s="368">
        <v>0</v>
      </c>
      <c r="ET108" s="368">
        <v>0</v>
      </c>
      <c r="EU108" s="368">
        <v>0</v>
      </c>
      <c r="EV108" s="368">
        <v>0</v>
      </c>
      <c r="EW108" s="368">
        <v>0</v>
      </c>
      <c r="EX108" s="368">
        <v>0</v>
      </c>
      <c r="EY108" s="368">
        <v>0</v>
      </c>
      <c r="EZ108" s="368">
        <v>0</v>
      </c>
      <c r="FA108" s="368">
        <v>0</v>
      </c>
      <c r="FB108" s="368">
        <v>0</v>
      </c>
      <c r="FC108" s="368">
        <v>0</v>
      </c>
      <c r="FD108" s="368">
        <v>0</v>
      </c>
      <c r="FE108" s="368">
        <v>0</v>
      </c>
      <c r="FF108" s="368">
        <v>0</v>
      </c>
      <c r="FG108" s="368">
        <v>0</v>
      </c>
      <c r="FH108" s="368">
        <v>0</v>
      </c>
      <c r="FI108" s="368">
        <v>0</v>
      </c>
      <c r="FJ108" s="368">
        <v>0</v>
      </c>
      <c r="FK108" s="368">
        <v>0</v>
      </c>
      <c r="FL108" s="368">
        <v>0</v>
      </c>
      <c r="FM108" s="368">
        <v>0</v>
      </c>
      <c r="FN108" s="368">
        <v>0</v>
      </c>
      <c r="FO108" s="368">
        <v>0</v>
      </c>
      <c r="FP108" s="368">
        <v>0</v>
      </c>
      <c r="FQ108" s="368">
        <v>0</v>
      </c>
      <c r="FR108" s="368">
        <v>0</v>
      </c>
      <c r="FS108" s="368">
        <v>0</v>
      </c>
      <c r="FT108" s="368">
        <v>0</v>
      </c>
      <c r="FU108" s="368">
        <v>0</v>
      </c>
      <c r="FV108" s="368">
        <v>0</v>
      </c>
      <c r="FW108" s="368">
        <v>1</v>
      </c>
      <c r="FX108" s="368">
        <v>0</v>
      </c>
      <c r="FY108" s="368">
        <v>4</v>
      </c>
      <c r="FZ108" s="368">
        <v>0</v>
      </c>
      <c r="GA108" s="368">
        <v>4</v>
      </c>
      <c r="GB108" s="368">
        <v>0</v>
      </c>
      <c r="GC108" s="368">
        <v>0</v>
      </c>
      <c r="GD108" s="368">
        <v>0</v>
      </c>
      <c r="GE108" s="368">
        <v>0</v>
      </c>
      <c r="GF108" s="368">
        <v>0</v>
      </c>
      <c r="GG108" s="368">
        <v>0</v>
      </c>
      <c r="GH108" s="368">
        <v>0</v>
      </c>
      <c r="GI108" s="368">
        <v>0</v>
      </c>
      <c r="GJ108" s="368">
        <v>0</v>
      </c>
      <c r="GK108" s="368">
        <v>0</v>
      </c>
      <c r="GL108" s="368">
        <v>0</v>
      </c>
      <c r="GM108" s="368">
        <v>0</v>
      </c>
      <c r="GN108" s="368">
        <v>0</v>
      </c>
      <c r="GO108" s="368">
        <v>0</v>
      </c>
      <c r="GP108" s="368">
        <v>0</v>
      </c>
      <c r="GQ108" s="368">
        <v>0</v>
      </c>
      <c r="GR108" s="368">
        <v>0</v>
      </c>
      <c r="GS108" s="368">
        <v>2</v>
      </c>
      <c r="GT108" s="368">
        <v>0</v>
      </c>
      <c r="GU108" s="368">
        <v>22</v>
      </c>
      <c r="GV108" s="368">
        <v>0</v>
      </c>
      <c r="GW108" s="368">
        <v>30</v>
      </c>
      <c r="GX108" s="368">
        <v>0</v>
      </c>
      <c r="GY108" s="368">
        <v>0</v>
      </c>
      <c r="GZ108" s="368">
        <v>0</v>
      </c>
      <c r="HA108" s="368">
        <v>0</v>
      </c>
      <c r="HB108" s="368">
        <v>0</v>
      </c>
      <c r="HC108" s="368">
        <v>0</v>
      </c>
      <c r="HD108" s="368">
        <v>0</v>
      </c>
      <c r="HE108" s="368">
        <v>0</v>
      </c>
      <c r="HF108" s="368">
        <v>0</v>
      </c>
      <c r="HG108" s="368">
        <v>0</v>
      </c>
      <c r="HH108" s="368">
        <v>0</v>
      </c>
      <c r="HI108" s="368">
        <v>0</v>
      </c>
      <c r="HJ108" s="368">
        <v>0</v>
      </c>
      <c r="HK108" s="368">
        <v>0</v>
      </c>
      <c r="HL108" s="368">
        <v>0</v>
      </c>
      <c r="HM108" s="369">
        <v>0</v>
      </c>
    </row>
    <row r="109" spans="1:221" x14ac:dyDescent="0.2">
      <c r="A109" s="353">
        <v>34</v>
      </c>
      <c r="B109" s="324" t="s">
        <v>327</v>
      </c>
      <c r="C109" s="130"/>
      <c r="D109" s="131"/>
      <c r="E109" s="368">
        <v>0</v>
      </c>
      <c r="F109" s="368">
        <v>0</v>
      </c>
      <c r="G109" s="368">
        <v>0</v>
      </c>
      <c r="H109" s="368">
        <v>0</v>
      </c>
      <c r="I109" s="368">
        <v>0</v>
      </c>
      <c r="J109" s="368">
        <v>0</v>
      </c>
      <c r="K109" s="368">
        <v>0</v>
      </c>
      <c r="L109" s="368">
        <v>0</v>
      </c>
      <c r="M109" s="368">
        <v>1</v>
      </c>
      <c r="N109" s="368">
        <v>1</v>
      </c>
      <c r="O109" s="368">
        <v>3</v>
      </c>
      <c r="P109" s="368">
        <v>3</v>
      </c>
      <c r="Q109" s="368">
        <v>1</v>
      </c>
      <c r="R109" s="370">
        <v>1</v>
      </c>
      <c r="S109" s="368">
        <v>3</v>
      </c>
      <c r="T109" s="368">
        <v>3</v>
      </c>
      <c r="U109" s="368">
        <v>0</v>
      </c>
      <c r="V109" s="368">
        <v>0</v>
      </c>
      <c r="W109" s="368">
        <v>0</v>
      </c>
      <c r="X109" s="368">
        <v>0</v>
      </c>
      <c r="Y109" s="368">
        <v>0</v>
      </c>
      <c r="Z109" s="368">
        <v>0</v>
      </c>
      <c r="AA109" s="368">
        <v>1</v>
      </c>
      <c r="AB109" s="368">
        <v>30</v>
      </c>
      <c r="AC109" s="368">
        <v>0</v>
      </c>
      <c r="AD109" s="368">
        <v>0</v>
      </c>
      <c r="AE109" s="368">
        <v>0</v>
      </c>
      <c r="AF109" s="368">
        <v>0</v>
      </c>
      <c r="AG109" s="368">
        <v>0</v>
      </c>
      <c r="AH109" s="368">
        <v>0</v>
      </c>
      <c r="AI109" s="368">
        <v>0</v>
      </c>
      <c r="AJ109" s="368">
        <v>0</v>
      </c>
      <c r="AK109" s="368">
        <v>0</v>
      </c>
      <c r="AL109" s="368">
        <v>0</v>
      </c>
      <c r="AM109" s="368">
        <v>0</v>
      </c>
      <c r="AN109" s="368">
        <v>0</v>
      </c>
      <c r="AO109" s="368">
        <v>0</v>
      </c>
      <c r="AP109" s="368">
        <v>0</v>
      </c>
      <c r="AQ109" s="368">
        <v>0</v>
      </c>
      <c r="AR109" s="368">
        <v>0</v>
      </c>
      <c r="AS109" s="368">
        <v>0</v>
      </c>
      <c r="AT109" s="368">
        <v>0</v>
      </c>
      <c r="AU109" s="368">
        <v>0</v>
      </c>
      <c r="AV109" s="368">
        <v>0</v>
      </c>
      <c r="AW109" s="368">
        <v>0</v>
      </c>
      <c r="AX109" s="368">
        <v>0</v>
      </c>
      <c r="AY109" s="368">
        <v>16</v>
      </c>
      <c r="AZ109" s="368">
        <v>64</v>
      </c>
      <c r="BA109" s="368">
        <v>2</v>
      </c>
      <c r="BB109" s="368">
        <v>2</v>
      </c>
      <c r="BC109" s="368">
        <v>36</v>
      </c>
      <c r="BD109" s="368">
        <v>36</v>
      </c>
      <c r="BE109" s="368">
        <v>0</v>
      </c>
      <c r="BF109" s="368">
        <v>0</v>
      </c>
      <c r="BG109" s="368">
        <v>37</v>
      </c>
      <c r="BH109" s="368">
        <v>37</v>
      </c>
      <c r="BI109" s="368">
        <v>5</v>
      </c>
      <c r="BJ109" s="368">
        <v>5</v>
      </c>
      <c r="BK109" s="368">
        <v>0</v>
      </c>
      <c r="BL109" s="368">
        <v>0</v>
      </c>
      <c r="BM109" s="368">
        <v>0</v>
      </c>
      <c r="BN109" s="368">
        <v>0</v>
      </c>
      <c r="BO109" s="368">
        <v>1</v>
      </c>
      <c r="BP109" s="368">
        <v>30</v>
      </c>
      <c r="BQ109" s="368">
        <v>0</v>
      </c>
      <c r="BR109" s="368">
        <v>0</v>
      </c>
      <c r="BS109" s="368">
        <v>0</v>
      </c>
      <c r="BT109" s="368">
        <v>0</v>
      </c>
      <c r="BU109" s="368">
        <v>0</v>
      </c>
      <c r="BV109" s="368">
        <v>0</v>
      </c>
      <c r="BW109" s="368">
        <v>0</v>
      </c>
      <c r="BX109" s="368">
        <v>0</v>
      </c>
      <c r="BY109" s="368">
        <v>0</v>
      </c>
      <c r="BZ109" s="368">
        <v>0</v>
      </c>
      <c r="CA109" s="368">
        <v>0</v>
      </c>
      <c r="CB109" s="368">
        <v>0</v>
      </c>
      <c r="CC109" s="368">
        <v>0</v>
      </c>
      <c r="CD109" s="368">
        <v>0</v>
      </c>
      <c r="CE109" s="368">
        <v>0</v>
      </c>
      <c r="CF109" s="368">
        <v>0</v>
      </c>
      <c r="CG109" s="368">
        <v>0</v>
      </c>
      <c r="CH109" s="368">
        <v>0</v>
      </c>
      <c r="CI109" s="368">
        <v>0</v>
      </c>
      <c r="CJ109" s="368">
        <v>0</v>
      </c>
      <c r="CK109" s="368">
        <v>1</v>
      </c>
      <c r="CL109" s="368">
        <v>1</v>
      </c>
      <c r="CM109" s="368">
        <v>33</v>
      </c>
      <c r="CN109" s="368">
        <v>132</v>
      </c>
      <c r="CO109" s="368">
        <v>3</v>
      </c>
      <c r="CP109" s="368">
        <v>3</v>
      </c>
      <c r="CQ109" s="368">
        <v>56</v>
      </c>
      <c r="CR109" s="368">
        <v>56</v>
      </c>
      <c r="CS109" s="368">
        <v>0</v>
      </c>
      <c r="CT109" s="368">
        <v>0</v>
      </c>
      <c r="CU109" s="368">
        <v>32</v>
      </c>
      <c r="CV109" s="368">
        <v>32</v>
      </c>
      <c r="CW109" s="368">
        <v>8</v>
      </c>
      <c r="CX109" s="368">
        <v>8</v>
      </c>
      <c r="CY109" s="368">
        <v>0</v>
      </c>
      <c r="CZ109" s="368">
        <v>0</v>
      </c>
      <c r="DA109" s="368">
        <v>3</v>
      </c>
      <c r="DB109" s="368">
        <v>30</v>
      </c>
      <c r="DC109" s="368">
        <v>9</v>
      </c>
      <c r="DD109" s="368">
        <v>270</v>
      </c>
      <c r="DE109" s="368">
        <v>0</v>
      </c>
      <c r="DF109" s="368">
        <v>0</v>
      </c>
      <c r="DG109" s="368">
        <v>0</v>
      </c>
      <c r="DH109" s="368">
        <v>0</v>
      </c>
      <c r="DI109" s="368">
        <v>0</v>
      </c>
      <c r="DJ109" s="368">
        <v>0</v>
      </c>
      <c r="DK109" s="368">
        <v>0</v>
      </c>
      <c r="DL109" s="368">
        <v>0</v>
      </c>
      <c r="DM109" s="368">
        <v>0</v>
      </c>
      <c r="DN109" s="368">
        <v>0</v>
      </c>
      <c r="DO109" s="368">
        <v>0</v>
      </c>
      <c r="DP109" s="368">
        <v>0</v>
      </c>
      <c r="DQ109" s="368">
        <v>0</v>
      </c>
      <c r="DR109" s="368">
        <v>0</v>
      </c>
      <c r="DS109" s="368">
        <v>0</v>
      </c>
      <c r="DT109" s="368">
        <v>0</v>
      </c>
      <c r="DU109" s="368">
        <v>0</v>
      </c>
      <c r="DV109" s="368">
        <v>0</v>
      </c>
      <c r="DW109" s="368">
        <v>0</v>
      </c>
      <c r="DX109" s="368">
        <v>0</v>
      </c>
      <c r="DY109" s="368">
        <v>0</v>
      </c>
      <c r="DZ109" s="368">
        <v>0</v>
      </c>
      <c r="EA109" s="368">
        <v>0</v>
      </c>
      <c r="EB109" s="368">
        <v>0</v>
      </c>
      <c r="EC109" s="368">
        <v>0</v>
      </c>
      <c r="ED109" s="368">
        <v>0</v>
      </c>
      <c r="EE109" s="368">
        <v>0</v>
      </c>
      <c r="EF109" s="368">
        <v>0</v>
      </c>
      <c r="EG109" s="368">
        <v>0</v>
      </c>
      <c r="EH109" s="368">
        <v>0</v>
      </c>
      <c r="EI109" s="368">
        <v>0</v>
      </c>
      <c r="EJ109" s="368">
        <v>0</v>
      </c>
      <c r="EK109" s="368">
        <v>0</v>
      </c>
      <c r="EL109" s="368">
        <v>0</v>
      </c>
      <c r="EM109" s="368">
        <v>0</v>
      </c>
      <c r="EN109" s="368">
        <v>0</v>
      </c>
      <c r="EO109" s="368">
        <v>0</v>
      </c>
      <c r="EP109" s="368">
        <v>0</v>
      </c>
      <c r="EQ109" s="368">
        <v>0</v>
      </c>
      <c r="ER109" s="368">
        <v>0</v>
      </c>
      <c r="ES109" s="368">
        <v>0</v>
      </c>
      <c r="ET109" s="368">
        <v>0</v>
      </c>
      <c r="EU109" s="368">
        <v>0</v>
      </c>
      <c r="EV109" s="368">
        <v>0</v>
      </c>
      <c r="EW109" s="368">
        <v>0</v>
      </c>
      <c r="EX109" s="368">
        <v>0</v>
      </c>
      <c r="EY109" s="368">
        <v>0</v>
      </c>
      <c r="EZ109" s="368">
        <v>0</v>
      </c>
      <c r="FA109" s="368">
        <v>0</v>
      </c>
      <c r="FB109" s="368">
        <v>0</v>
      </c>
      <c r="FC109" s="368">
        <v>0</v>
      </c>
      <c r="FD109" s="368">
        <v>0</v>
      </c>
      <c r="FE109" s="368">
        <v>0</v>
      </c>
      <c r="FF109" s="368">
        <v>0</v>
      </c>
      <c r="FG109" s="368">
        <v>0</v>
      </c>
      <c r="FH109" s="368">
        <v>0</v>
      </c>
      <c r="FI109" s="368">
        <v>0</v>
      </c>
      <c r="FJ109" s="368">
        <v>0</v>
      </c>
      <c r="FK109" s="368">
        <v>0</v>
      </c>
      <c r="FL109" s="368">
        <v>0</v>
      </c>
      <c r="FM109" s="368">
        <v>0</v>
      </c>
      <c r="FN109" s="368">
        <v>0</v>
      </c>
      <c r="FO109" s="368">
        <v>0</v>
      </c>
      <c r="FP109" s="368">
        <v>0</v>
      </c>
      <c r="FQ109" s="368">
        <v>0</v>
      </c>
      <c r="FR109" s="368">
        <v>0</v>
      </c>
      <c r="FS109" s="368">
        <v>0</v>
      </c>
      <c r="FT109" s="368">
        <v>0</v>
      </c>
      <c r="FU109" s="368">
        <v>0</v>
      </c>
      <c r="FV109" s="368">
        <v>2</v>
      </c>
      <c r="FW109" s="368">
        <v>3</v>
      </c>
      <c r="FX109" s="368">
        <v>2</v>
      </c>
      <c r="FY109" s="368">
        <v>10</v>
      </c>
      <c r="FZ109" s="368">
        <v>2</v>
      </c>
      <c r="GA109" s="368">
        <v>23</v>
      </c>
      <c r="GB109" s="368">
        <v>3</v>
      </c>
      <c r="GC109" s="368">
        <v>0</v>
      </c>
      <c r="GD109" s="368">
        <v>0</v>
      </c>
      <c r="GE109" s="368">
        <v>0</v>
      </c>
      <c r="GF109" s="368">
        <v>0</v>
      </c>
      <c r="GG109" s="368">
        <v>0</v>
      </c>
      <c r="GH109" s="368">
        <v>0</v>
      </c>
      <c r="GI109" s="368">
        <v>0</v>
      </c>
      <c r="GJ109" s="368">
        <v>0</v>
      </c>
      <c r="GK109" s="368">
        <v>0</v>
      </c>
      <c r="GL109" s="368">
        <v>0</v>
      </c>
      <c r="GM109" s="368">
        <v>0</v>
      </c>
      <c r="GN109" s="368">
        <v>0</v>
      </c>
      <c r="GO109" s="368">
        <v>0</v>
      </c>
      <c r="GP109" s="368">
        <v>0</v>
      </c>
      <c r="GQ109" s="368">
        <v>0</v>
      </c>
      <c r="GR109" s="368">
        <v>0</v>
      </c>
      <c r="GS109" s="368">
        <v>11</v>
      </c>
      <c r="GT109" s="368">
        <v>17</v>
      </c>
      <c r="GU109" s="368">
        <v>14</v>
      </c>
      <c r="GV109" s="368">
        <v>1</v>
      </c>
      <c r="GW109" s="368">
        <v>14</v>
      </c>
      <c r="GX109" s="368">
        <v>1</v>
      </c>
      <c r="GY109" s="368">
        <v>9</v>
      </c>
      <c r="GZ109" s="368">
        <v>9</v>
      </c>
      <c r="HA109" s="368">
        <v>4</v>
      </c>
      <c r="HB109" s="368">
        <v>1</v>
      </c>
      <c r="HC109" s="368">
        <v>4</v>
      </c>
      <c r="HD109" s="368">
        <v>0</v>
      </c>
      <c r="HE109" s="368">
        <v>2</v>
      </c>
      <c r="HF109" s="368">
        <v>2</v>
      </c>
      <c r="HG109" s="368">
        <v>2</v>
      </c>
      <c r="HH109" s="368">
        <v>0</v>
      </c>
      <c r="HI109" s="368">
        <v>0</v>
      </c>
      <c r="HJ109" s="368">
        <v>0</v>
      </c>
      <c r="HK109" s="368">
        <v>0</v>
      </c>
      <c r="HL109" s="368">
        <v>0</v>
      </c>
      <c r="HM109" s="369">
        <v>0</v>
      </c>
    </row>
    <row r="110" spans="1:221" x14ac:dyDescent="0.2">
      <c r="A110" s="353">
        <v>35</v>
      </c>
      <c r="B110" s="324" t="s">
        <v>328</v>
      </c>
      <c r="C110" s="130"/>
      <c r="D110" s="131"/>
      <c r="E110" s="368">
        <v>0</v>
      </c>
      <c r="F110" s="368">
        <v>0</v>
      </c>
      <c r="G110" s="368">
        <v>0</v>
      </c>
      <c r="H110" s="368">
        <v>0</v>
      </c>
      <c r="I110" s="368">
        <v>0</v>
      </c>
      <c r="J110" s="368">
        <v>0</v>
      </c>
      <c r="K110" s="368">
        <v>1</v>
      </c>
      <c r="L110" s="368">
        <v>4</v>
      </c>
      <c r="M110" s="368">
        <v>0</v>
      </c>
      <c r="N110" s="368">
        <v>0</v>
      </c>
      <c r="O110" s="368">
        <v>0</v>
      </c>
      <c r="P110" s="368">
        <v>0</v>
      </c>
      <c r="Q110" s="368">
        <v>0</v>
      </c>
      <c r="R110" s="370">
        <v>0</v>
      </c>
      <c r="S110" s="368">
        <v>0</v>
      </c>
      <c r="T110" s="368">
        <v>0</v>
      </c>
      <c r="U110" s="368">
        <v>0</v>
      </c>
      <c r="V110" s="368">
        <v>0</v>
      </c>
      <c r="W110" s="368">
        <v>0</v>
      </c>
      <c r="X110" s="368">
        <v>0</v>
      </c>
      <c r="Y110" s="368">
        <v>0</v>
      </c>
      <c r="Z110" s="368">
        <v>0</v>
      </c>
      <c r="AA110" s="368">
        <v>16</v>
      </c>
      <c r="AB110" s="368">
        <v>480</v>
      </c>
      <c r="AC110" s="368">
        <v>0</v>
      </c>
      <c r="AD110" s="368">
        <v>0</v>
      </c>
      <c r="AE110" s="368">
        <v>0</v>
      </c>
      <c r="AF110" s="368">
        <v>0</v>
      </c>
      <c r="AG110" s="368">
        <v>0</v>
      </c>
      <c r="AH110" s="368">
        <v>0</v>
      </c>
      <c r="AI110" s="368">
        <v>0</v>
      </c>
      <c r="AJ110" s="368">
        <v>0</v>
      </c>
      <c r="AK110" s="368">
        <v>0</v>
      </c>
      <c r="AL110" s="368">
        <v>0</v>
      </c>
      <c r="AM110" s="368">
        <v>0</v>
      </c>
      <c r="AN110" s="368">
        <v>0</v>
      </c>
      <c r="AO110" s="368">
        <v>0</v>
      </c>
      <c r="AP110" s="368">
        <v>0</v>
      </c>
      <c r="AQ110" s="368">
        <v>0</v>
      </c>
      <c r="AR110" s="368">
        <v>0</v>
      </c>
      <c r="AS110" s="368">
        <v>0</v>
      </c>
      <c r="AT110" s="368">
        <v>0</v>
      </c>
      <c r="AU110" s="368">
        <v>0</v>
      </c>
      <c r="AV110" s="368">
        <v>0</v>
      </c>
      <c r="AW110" s="368">
        <v>0</v>
      </c>
      <c r="AX110" s="368">
        <v>0</v>
      </c>
      <c r="AY110" s="368">
        <v>1</v>
      </c>
      <c r="AZ110" s="368">
        <v>4</v>
      </c>
      <c r="BA110" s="368">
        <v>0</v>
      </c>
      <c r="BB110" s="368">
        <v>0</v>
      </c>
      <c r="BC110" s="368">
        <v>6</v>
      </c>
      <c r="BD110" s="368">
        <v>6</v>
      </c>
      <c r="BE110" s="368">
        <v>0</v>
      </c>
      <c r="BF110" s="368">
        <v>0</v>
      </c>
      <c r="BG110" s="368">
        <v>1</v>
      </c>
      <c r="BH110" s="368">
        <v>1</v>
      </c>
      <c r="BI110" s="368">
        <v>0</v>
      </c>
      <c r="BJ110" s="368">
        <v>0</v>
      </c>
      <c r="BK110" s="368">
        <v>0</v>
      </c>
      <c r="BL110" s="368">
        <v>0</v>
      </c>
      <c r="BM110" s="368">
        <v>0</v>
      </c>
      <c r="BN110" s="368">
        <v>0</v>
      </c>
      <c r="BO110" s="368">
        <v>76</v>
      </c>
      <c r="BP110" s="368">
        <v>2280</v>
      </c>
      <c r="BQ110" s="368">
        <v>0</v>
      </c>
      <c r="BR110" s="368">
        <v>0</v>
      </c>
      <c r="BS110" s="368">
        <v>0</v>
      </c>
      <c r="BT110" s="368">
        <v>0</v>
      </c>
      <c r="BU110" s="368">
        <v>0</v>
      </c>
      <c r="BV110" s="368">
        <v>0</v>
      </c>
      <c r="BW110" s="368">
        <v>0</v>
      </c>
      <c r="BX110" s="368">
        <v>0</v>
      </c>
      <c r="BY110" s="368">
        <v>0</v>
      </c>
      <c r="BZ110" s="368">
        <v>0</v>
      </c>
      <c r="CA110" s="368">
        <v>0</v>
      </c>
      <c r="CB110" s="368">
        <v>0</v>
      </c>
      <c r="CC110" s="368">
        <v>0</v>
      </c>
      <c r="CD110" s="368">
        <v>0</v>
      </c>
      <c r="CE110" s="368">
        <v>0</v>
      </c>
      <c r="CF110" s="368">
        <v>0</v>
      </c>
      <c r="CG110" s="368">
        <v>0</v>
      </c>
      <c r="CH110" s="368">
        <v>0</v>
      </c>
      <c r="CI110" s="368">
        <v>0</v>
      </c>
      <c r="CJ110" s="368">
        <v>0</v>
      </c>
      <c r="CK110" s="368">
        <v>0</v>
      </c>
      <c r="CL110" s="368">
        <v>0</v>
      </c>
      <c r="CM110" s="368">
        <v>1</v>
      </c>
      <c r="CN110" s="368">
        <v>4</v>
      </c>
      <c r="CO110" s="368">
        <v>0</v>
      </c>
      <c r="CP110" s="368">
        <v>0</v>
      </c>
      <c r="CQ110" s="368">
        <v>4</v>
      </c>
      <c r="CR110" s="368">
        <v>4</v>
      </c>
      <c r="CS110" s="368">
        <v>0</v>
      </c>
      <c r="CT110" s="368">
        <v>0</v>
      </c>
      <c r="CU110" s="368">
        <v>1</v>
      </c>
      <c r="CV110" s="368">
        <v>1</v>
      </c>
      <c r="CW110" s="368">
        <v>0</v>
      </c>
      <c r="CX110" s="368">
        <v>0</v>
      </c>
      <c r="CY110" s="368">
        <v>0</v>
      </c>
      <c r="CZ110" s="368">
        <v>0</v>
      </c>
      <c r="DA110" s="368">
        <v>0</v>
      </c>
      <c r="DB110" s="368">
        <v>0</v>
      </c>
      <c r="DC110" s="368">
        <v>89</v>
      </c>
      <c r="DD110" s="368">
        <v>2670</v>
      </c>
      <c r="DE110" s="368">
        <v>0</v>
      </c>
      <c r="DF110" s="368">
        <v>0</v>
      </c>
      <c r="DG110" s="368">
        <v>0</v>
      </c>
      <c r="DH110" s="368">
        <v>0</v>
      </c>
      <c r="DI110" s="368">
        <v>0</v>
      </c>
      <c r="DJ110" s="368">
        <v>0</v>
      </c>
      <c r="DK110" s="368">
        <v>0</v>
      </c>
      <c r="DL110" s="368">
        <v>0</v>
      </c>
      <c r="DM110" s="368">
        <v>0</v>
      </c>
      <c r="DN110" s="368">
        <v>0</v>
      </c>
      <c r="DO110" s="368">
        <v>0</v>
      </c>
      <c r="DP110" s="368">
        <v>0</v>
      </c>
      <c r="DQ110" s="368">
        <v>0</v>
      </c>
      <c r="DR110" s="368">
        <v>0</v>
      </c>
      <c r="DS110" s="368">
        <v>0</v>
      </c>
      <c r="DT110" s="368">
        <v>0</v>
      </c>
      <c r="DU110" s="368">
        <v>0</v>
      </c>
      <c r="DV110" s="368">
        <v>0</v>
      </c>
      <c r="DW110" s="368">
        <v>1</v>
      </c>
      <c r="DX110" s="368">
        <v>30</v>
      </c>
      <c r="DY110" s="368">
        <v>0</v>
      </c>
      <c r="DZ110" s="368">
        <v>0</v>
      </c>
      <c r="EA110" s="368">
        <v>0</v>
      </c>
      <c r="EB110" s="368">
        <v>0</v>
      </c>
      <c r="EC110" s="368">
        <v>0</v>
      </c>
      <c r="ED110" s="368">
        <v>0</v>
      </c>
      <c r="EE110" s="368">
        <v>0</v>
      </c>
      <c r="EF110" s="368">
        <v>0</v>
      </c>
      <c r="EG110" s="368">
        <v>0</v>
      </c>
      <c r="EH110" s="368">
        <v>0</v>
      </c>
      <c r="EI110" s="368">
        <v>0</v>
      </c>
      <c r="EJ110" s="368">
        <v>0</v>
      </c>
      <c r="EK110" s="368">
        <v>0</v>
      </c>
      <c r="EL110" s="368">
        <v>0</v>
      </c>
      <c r="EM110" s="368">
        <v>0</v>
      </c>
      <c r="EN110" s="368">
        <v>0</v>
      </c>
      <c r="EO110" s="368">
        <v>0</v>
      </c>
      <c r="EP110" s="368">
        <v>0</v>
      </c>
      <c r="EQ110" s="368">
        <v>0</v>
      </c>
      <c r="ER110" s="368">
        <v>0</v>
      </c>
      <c r="ES110" s="368">
        <v>0</v>
      </c>
      <c r="ET110" s="368">
        <v>0</v>
      </c>
      <c r="EU110" s="368">
        <v>0</v>
      </c>
      <c r="EV110" s="368">
        <v>0</v>
      </c>
      <c r="EW110" s="368">
        <v>0</v>
      </c>
      <c r="EX110" s="368">
        <v>0</v>
      </c>
      <c r="EY110" s="368">
        <v>0</v>
      </c>
      <c r="EZ110" s="368">
        <v>0</v>
      </c>
      <c r="FA110" s="368">
        <v>0</v>
      </c>
      <c r="FB110" s="368">
        <v>0</v>
      </c>
      <c r="FC110" s="368">
        <v>0</v>
      </c>
      <c r="FD110" s="368">
        <v>0</v>
      </c>
      <c r="FE110" s="368">
        <v>0</v>
      </c>
      <c r="FF110" s="368">
        <v>0</v>
      </c>
      <c r="FG110" s="368">
        <v>0</v>
      </c>
      <c r="FH110" s="368">
        <v>0</v>
      </c>
      <c r="FI110" s="368">
        <v>0</v>
      </c>
      <c r="FJ110" s="368">
        <v>0</v>
      </c>
      <c r="FK110" s="368">
        <v>0</v>
      </c>
      <c r="FL110" s="368">
        <v>0</v>
      </c>
      <c r="FM110" s="368">
        <v>0</v>
      </c>
      <c r="FN110" s="368">
        <v>0</v>
      </c>
      <c r="FO110" s="368">
        <v>0</v>
      </c>
      <c r="FP110" s="368">
        <v>0</v>
      </c>
      <c r="FQ110" s="368">
        <v>0</v>
      </c>
      <c r="FR110" s="368">
        <v>0</v>
      </c>
      <c r="FS110" s="368">
        <v>0</v>
      </c>
      <c r="FT110" s="368">
        <v>0</v>
      </c>
      <c r="FU110" s="368">
        <v>0</v>
      </c>
      <c r="FV110" s="368">
        <v>0</v>
      </c>
      <c r="FW110" s="368">
        <v>0</v>
      </c>
      <c r="FX110" s="368">
        <v>0</v>
      </c>
      <c r="FY110" s="368">
        <v>3</v>
      </c>
      <c r="FZ110" s="368">
        <v>0</v>
      </c>
      <c r="GA110" s="368">
        <v>1</v>
      </c>
      <c r="GB110" s="368">
        <v>0</v>
      </c>
      <c r="GC110" s="368">
        <v>0</v>
      </c>
      <c r="GD110" s="368">
        <v>0</v>
      </c>
      <c r="GE110" s="368">
        <v>0</v>
      </c>
      <c r="GF110" s="368">
        <v>0</v>
      </c>
      <c r="GG110" s="368">
        <v>0</v>
      </c>
      <c r="GH110" s="368">
        <v>0</v>
      </c>
      <c r="GI110" s="368">
        <v>0</v>
      </c>
      <c r="GJ110" s="368">
        <v>0</v>
      </c>
      <c r="GK110" s="368">
        <v>0</v>
      </c>
      <c r="GL110" s="368">
        <v>0</v>
      </c>
      <c r="GM110" s="368">
        <v>0</v>
      </c>
      <c r="GN110" s="368">
        <v>0</v>
      </c>
      <c r="GO110" s="368">
        <v>0</v>
      </c>
      <c r="GP110" s="368">
        <v>0</v>
      </c>
      <c r="GQ110" s="368">
        <v>0</v>
      </c>
      <c r="GR110" s="368">
        <v>0</v>
      </c>
      <c r="GS110" s="368">
        <v>0</v>
      </c>
      <c r="GT110" s="368">
        <v>7</v>
      </c>
      <c r="GU110" s="368">
        <v>8</v>
      </c>
      <c r="GV110" s="368">
        <v>23</v>
      </c>
      <c r="GW110" s="368">
        <v>6</v>
      </c>
      <c r="GX110" s="368">
        <v>37</v>
      </c>
      <c r="GY110" s="368">
        <v>0</v>
      </c>
      <c r="GZ110" s="368">
        <v>0</v>
      </c>
      <c r="HA110" s="368">
        <v>0</v>
      </c>
      <c r="HB110" s="368">
        <v>0</v>
      </c>
      <c r="HC110" s="368">
        <v>0</v>
      </c>
      <c r="HD110" s="368">
        <v>0</v>
      </c>
      <c r="HE110" s="368">
        <v>5</v>
      </c>
      <c r="HF110" s="368">
        <v>5</v>
      </c>
      <c r="HG110" s="368">
        <v>5</v>
      </c>
      <c r="HH110" s="368">
        <v>0</v>
      </c>
      <c r="HI110" s="368">
        <v>0</v>
      </c>
      <c r="HJ110" s="368">
        <v>0</v>
      </c>
      <c r="HK110" s="368">
        <v>0</v>
      </c>
      <c r="HL110" s="368">
        <v>0</v>
      </c>
      <c r="HM110" s="369">
        <v>0</v>
      </c>
    </row>
    <row r="111" spans="1:221" x14ac:dyDescent="0.2">
      <c r="A111" s="353">
        <v>36</v>
      </c>
      <c r="B111" s="324" t="s">
        <v>329</v>
      </c>
      <c r="C111" s="130"/>
      <c r="D111" s="131"/>
      <c r="E111" s="368">
        <v>0</v>
      </c>
      <c r="F111" s="368">
        <v>0</v>
      </c>
      <c r="G111" s="368">
        <v>0</v>
      </c>
      <c r="H111" s="368">
        <v>0</v>
      </c>
      <c r="I111" s="368">
        <v>0</v>
      </c>
      <c r="J111" s="368">
        <v>0</v>
      </c>
      <c r="K111" s="368">
        <v>2</v>
      </c>
      <c r="L111" s="368">
        <v>8</v>
      </c>
      <c r="M111" s="368">
        <v>0</v>
      </c>
      <c r="N111" s="368">
        <v>0</v>
      </c>
      <c r="O111" s="368">
        <v>1</v>
      </c>
      <c r="P111" s="368">
        <v>1</v>
      </c>
      <c r="Q111" s="368">
        <v>0</v>
      </c>
      <c r="R111" s="370">
        <v>0</v>
      </c>
      <c r="S111" s="368">
        <v>0</v>
      </c>
      <c r="T111" s="368">
        <v>0</v>
      </c>
      <c r="U111" s="368">
        <v>0</v>
      </c>
      <c r="V111" s="368">
        <v>0</v>
      </c>
      <c r="W111" s="368">
        <v>0</v>
      </c>
      <c r="X111" s="368">
        <v>0</v>
      </c>
      <c r="Y111" s="368">
        <v>0</v>
      </c>
      <c r="Z111" s="368">
        <v>0</v>
      </c>
      <c r="AA111" s="368">
        <v>1</v>
      </c>
      <c r="AB111" s="368">
        <v>30</v>
      </c>
      <c r="AC111" s="368">
        <v>0</v>
      </c>
      <c r="AD111" s="368">
        <v>0</v>
      </c>
      <c r="AE111" s="368">
        <v>0</v>
      </c>
      <c r="AF111" s="368">
        <v>0</v>
      </c>
      <c r="AG111" s="368">
        <v>0</v>
      </c>
      <c r="AH111" s="368">
        <v>0</v>
      </c>
      <c r="AI111" s="368">
        <v>0</v>
      </c>
      <c r="AJ111" s="368">
        <v>0</v>
      </c>
      <c r="AK111" s="368">
        <v>0</v>
      </c>
      <c r="AL111" s="368">
        <v>0</v>
      </c>
      <c r="AM111" s="368">
        <v>0</v>
      </c>
      <c r="AN111" s="368">
        <v>0</v>
      </c>
      <c r="AO111" s="368">
        <v>0</v>
      </c>
      <c r="AP111" s="368">
        <v>0</v>
      </c>
      <c r="AQ111" s="368">
        <v>0</v>
      </c>
      <c r="AR111" s="368">
        <v>0</v>
      </c>
      <c r="AS111" s="368">
        <v>0</v>
      </c>
      <c r="AT111" s="368">
        <v>0</v>
      </c>
      <c r="AU111" s="368">
        <v>0</v>
      </c>
      <c r="AV111" s="368">
        <v>0</v>
      </c>
      <c r="AW111" s="368">
        <v>1</v>
      </c>
      <c r="AX111" s="368">
        <v>1</v>
      </c>
      <c r="AY111" s="368">
        <v>12</v>
      </c>
      <c r="AZ111" s="368">
        <v>48</v>
      </c>
      <c r="BA111" s="368">
        <v>0</v>
      </c>
      <c r="BB111" s="368">
        <v>0</v>
      </c>
      <c r="BC111" s="368">
        <v>14</v>
      </c>
      <c r="BD111" s="368">
        <v>14</v>
      </c>
      <c r="BE111" s="368">
        <v>0</v>
      </c>
      <c r="BF111" s="368">
        <v>0</v>
      </c>
      <c r="BG111" s="368">
        <v>3</v>
      </c>
      <c r="BH111" s="368">
        <v>3</v>
      </c>
      <c r="BI111" s="368">
        <v>0</v>
      </c>
      <c r="BJ111" s="368">
        <v>0</v>
      </c>
      <c r="BK111" s="368">
        <v>0</v>
      </c>
      <c r="BL111" s="368">
        <v>0</v>
      </c>
      <c r="BM111" s="368">
        <v>0</v>
      </c>
      <c r="BN111" s="368">
        <v>0</v>
      </c>
      <c r="BO111" s="368">
        <v>11</v>
      </c>
      <c r="BP111" s="368">
        <v>330</v>
      </c>
      <c r="BQ111" s="368">
        <v>0</v>
      </c>
      <c r="BR111" s="368">
        <v>0</v>
      </c>
      <c r="BS111" s="368">
        <v>0</v>
      </c>
      <c r="BT111" s="368">
        <v>0</v>
      </c>
      <c r="BU111" s="368">
        <v>0</v>
      </c>
      <c r="BV111" s="368">
        <v>0</v>
      </c>
      <c r="BW111" s="368">
        <v>0</v>
      </c>
      <c r="BX111" s="368">
        <v>0</v>
      </c>
      <c r="BY111" s="368">
        <v>0</v>
      </c>
      <c r="BZ111" s="368">
        <v>0</v>
      </c>
      <c r="CA111" s="368">
        <v>0</v>
      </c>
      <c r="CB111" s="368">
        <v>0</v>
      </c>
      <c r="CC111" s="368">
        <v>0</v>
      </c>
      <c r="CD111" s="368">
        <v>0</v>
      </c>
      <c r="CE111" s="368">
        <v>0</v>
      </c>
      <c r="CF111" s="368">
        <v>0</v>
      </c>
      <c r="CG111" s="368">
        <v>0</v>
      </c>
      <c r="CH111" s="368">
        <v>0</v>
      </c>
      <c r="CI111" s="368">
        <v>0</v>
      </c>
      <c r="CJ111" s="368">
        <v>0</v>
      </c>
      <c r="CK111" s="368">
        <v>0</v>
      </c>
      <c r="CL111" s="368">
        <v>0</v>
      </c>
      <c r="CM111" s="368">
        <v>5</v>
      </c>
      <c r="CN111" s="368">
        <v>20</v>
      </c>
      <c r="CO111" s="368">
        <v>0</v>
      </c>
      <c r="CP111" s="368">
        <v>0</v>
      </c>
      <c r="CQ111" s="368">
        <v>15</v>
      </c>
      <c r="CR111" s="368">
        <v>15</v>
      </c>
      <c r="CS111" s="368">
        <v>0</v>
      </c>
      <c r="CT111" s="368">
        <v>0</v>
      </c>
      <c r="CU111" s="368">
        <v>3</v>
      </c>
      <c r="CV111" s="368">
        <v>3</v>
      </c>
      <c r="CW111" s="368">
        <v>0</v>
      </c>
      <c r="CX111" s="368">
        <v>0</v>
      </c>
      <c r="CY111" s="368">
        <v>0</v>
      </c>
      <c r="CZ111" s="368">
        <v>0</v>
      </c>
      <c r="DA111" s="368">
        <v>1</v>
      </c>
      <c r="DB111" s="368">
        <v>10</v>
      </c>
      <c r="DC111" s="368">
        <v>9</v>
      </c>
      <c r="DD111" s="368">
        <v>270</v>
      </c>
      <c r="DE111" s="368">
        <v>0</v>
      </c>
      <c r="DF111" s="368">
        <v>0</v>
      </c>
      <c r="DG111" s="368">
        <v>0</v>
      </c>
      <c r="DH111" s="368">
        <v>0</v>
      </c>
      <c r="DI111" s="368">
        <v>0</v>
      </c>
      <c r="DJ111" s="368">
        <v>0</v>
      </c>
      <c r="DK111" s="368">
        <v>0</v>
      </c>
      <c r="DL111" s="368">
        <v>0</v>
      </c>
      <c r="DM111" s="368">
        <v>0</v>
      </c>
      <c r="DN111" s="368">
        <v>0</v>
      </c>
      <c r="DO111" s="368">
        <v>0</v>
      </c>
      <c r="DP111" s="368">
        <v>0</v>
      </c>
      <c r="DQ111" s="368">
        <v>0</v>
      </c>
      <c r="DR111" s="368">
        <v>0</v>
      </c>
      <c r="DS111" s="368">
        <v>0</v>
      </c>
      <c r="DT111" s="368">
        <v>0</v>
      </c>
      <c r="DU111" s="368">
        <v>0</v>
      </c>
      <c r="DV111" s="368">
        <v>0</v>
      </c>
      <c r="DW111" s="368">
        <v>0</v>
      </c>
      <c r="DX111" s="368">
        <v>0</v>
      </c>
      <c r="DY111" s="368">
        <v>0</v>
      </c>
      <c r="DZ111" s="368">
        <v>0</v>
      </c>
      <c r="EA111" s="368">
        <v>0</v>
      </c>
      <c r="EB111" s="368">
        <v>0</v>
      </c>
      <c r="EC111" s="368">
        <v>0</v>
      </c>
      <c r="ED111" s="368">
        <v>0</v>
      </c>
      <c r="EE111" s="368">
        <v>0</v>
      </c>
      <c r="EF111" s="368">
        <v>0</v>
      </c>
      <c r="EG111" s="368">
        <v>0</v>
      </c>
      <c r="EH111" s="368">
        <v>0</v>
      </c>
      <c r="EI111" s="368">
        <v>0</v>
      </c>
      <c r="EJ111" s="368">
        <v>0</v>
      </c>
      <c r="EK111" s="368">
        <v>0</v>
      </c>
      <c r="EL111" s="368">
        <v>0</v>
      </c>
      <c r="EM111" s="368">
        <v>0</v>
      </c>
      <c r="EN111" s="368">
        <v>0</v>
      </c>
      <c r="EO111" s="368">
        <v>0</v>
      </c>
      <c r="EP111" s="368">
        <v>0</v>
      </c>
      <c r="EQ111" s="368">
        <v>0</v>
      </c>
      <c r="ER111" s="368">
        <v>0</v>
      </c>
      <c r="ES111" s="368">
        <v>0</v>
      </c>
      <c r="ET111" s="368">
        <v>0</v>
      </c>
      <c r="EU111" s="368">
        <v>0</v>
      </c>
      <c r="EV111" s="368">
        <v>0</v>
      </c>
      <c r="EW111" s="368">
        <v>0</v>
      </c>
      <c r="EX111" s="368">
        <v>0</v>
      </c>
      <c r="EY111" s="368">
        <v>0</v>
      </c>
      <c r="EZ111" s="368">
        <v>0</v>
      </c>
      <c r="FA111" s="368">
        <v>0</v>
      </c>
      <c r="FB111" s="368">
        <v>0</v>
      </c>
      <c r="FC111" s="368">
        <v>0</v>
      </c>
      <c r="FD111" s="368">
        <v>0</v>
      </c>
      <c r="FE111" s="368">
        <v>0</v>
      </c>
      <c r="FF111" s="368">
        <v>0</v>
      </c>
      <c r="FG111" s="368">
        <v>0</v>
      </c>
      <c r="FH111" s="368">
        <v>0</v>
      </c>
      <c r="FI111" s="368">
        <v>0</v>
      </c>
      <c r="FJ111" s="368">
        <v>0</v>
      </c>
      <c r="FK111" s="368">
        <v>0</v>
      </c>
      <c r="FL111" s="368">
        <v>0</v>
      </c>
      <c r="FM111" s="368">
        <v>0</v>
      </c>
      <c r="FN111" s="368">
        <v>0</v>
      </c>
      <c r="FO111" s="368">
        <v>0</v>
      </c>
      <c r="FP111" s="368">
        <v>0</v>
      </c>
      <c r="FQ111" s="368">
        <v>0</v>
      </c>
      <c r="FR111" s="368">
        <v>0</v>
      </c>
      <c r="FS111" s="368">
        <v>0</v>
      </c>
      <c r="FT111" s="368">
        <v>0</v>
      </c>
      <c r="FU111" s="368">
        <v>0</v>
      </c>
      <c r="FV111" s="368">
        <v>0</v>
      </c>
      <c r="FW111" s="368">
        <v>1</v>
      </c>
      <c r="FX111" s="368">
        <v>1</v>
      </c>
      <c r="FY111" s="368">
        <v>2</v>
      </c>
      <c r="FZ111" s="368">
        <v>1</v>
      </c>
      <c r="GA111" s="368">
        <v>1</v>
      </c>
      <c r="GB111" s="368">
        <v>2</v>
      </c>
      <c r="GC111" s="368">
        <v>0</v>
      </c>
      <c r="GD111" s="368">
        <v>0</v>
      </c>
      <c r="GE111" s="368">
        <v>0</v>
      </c>
      <c r="GF111" s="368">
        <v>0</v>
      </c>
      <c r="GG111" s="368">
        <v>0</v>
      </c>
      <c r="GH111" s="368">
        <v>0</v>
      </c>
      <c r="GI111" s="368">
        <v>0</v>
      </c>
      <c r="GJ111" s="368">
        <v>0</v>
      </c>
      <c r="GK111" s="368">
        <v>0</v>
      </c>
      <c r="GL111" s="368">
        <v>0</v>
      </c>
      <c r="GM111" s="368">
        <v>0</v>
      </c>
      <c r="GN111" s="368">
        <v>0</v>
      </c>
      <c r="GO111" s="368">
        <v>0</v>
      </c>
      <c r="GP111" s="368">
        <v>0</v>
      </c>
      <c r="GQ111" s="368">
        <v>0</v>
      </c>
      <c r="GR111" s="368">
        <v>0</v>
      </c>
      <c r="GS111" s="368">
        <v>16</v>
      </c>
      <c r="GT111" s="368">
        <v>20</v>
      </c>
      <c r="GU111" s="368">
        <v>1</v>
      </c>
      <c r="GV111" s="368">
        <v>4</v>
      </c>
      <c r="GW111" s="368">
        <v>0</v>
      </c>
      <c r="GX111" s="368">
        <v>0</v>
      </c>
      <c r="GY111" s="368">
        <v>0</v>
      </c>
      <c r="GZ111" s="368">
        <v>0</v>
      </c>
      <c r="HA111" s="368">
        <v>0</v>
      </c>
      <c r="HB111" s="368">
        <v>0</v>
      </c>
      <c r="HC111" s="368">
        <v>0</v>
      </c>
      <c r="HD111" s="368">
        <v>0</v>
      </c>
      <c r="HE111" s="368">
        <v>0</v>
      </c>
      <c r="HF111" s="368">
        <v>0</v>
      </c>
      <c r="HG111" s="368">
        <v>0</v>
      </c>
      <c r="HH111" s="368">
        <v>0</v>
      </c>
      <c r="HI111" s="368">
        <v>0</v>
      </c>
      <c r="HJ111" s="368">
        <v>0</v>
      </c>
      <c r="HK111" s="368">
        <v>0</v>
      </c>
      <c r="HL111" s="368">
        <v>0</v>
      </c>
      <c r="HM111" s="369">
        <v>0</v>
      </c>
    </row>
    <row r="112" spans="1:221" x14ac:dyDescent="0.2">
      <c r="A112" s="353">
        <v>37</v>
      </c>
      <c r="B112" s="324" t="s">
        <v>330</v>
      </c>
      <c r="C112" s="130"/>
      <c r="D112" s="131"/>
      <c r="E112" s="368">
        <v>0</v>
      </c>
      <c r="F112" s="368">
        <v>0</v>
      </c>
      <c r="G112" s="368">
        <v>0</v>
      </c>
      <c r="H112" s="368">
        <v>0</v>
      </c>
      <c r="I112" s="368">
        <v>0</v>
      </c>
      <c r="J112" s="368">
        <v>0</v>
      </c>
      <c r="K112" s="368">
        <v>1</v>
      </c>
      <c r="L112" s="368">
        <v>4</v>
      </c>
      <c r="M112" s="368">
        <v>0</v>
      </c>
      <c r="N112" s="368">
        <v>0</v>
      </c>
      <c r="O112" s="368">
        <v>3</v>
      </c>
      <c r="P112" s="368">
        <v>3</v>
      </c>
      <c r="Q112" s="368">
        <v>0</v>
      </c>
      <c r="R112" s="370">
        <v>0</v>
      </c>
      <c r="S112" s="368">
        <v>0</v>
      </c>
      <c r="T112" s="368">
        <v>0</v>
      </c>
      <c r="U112" s="368">
        <v>0</v>
      </c>
      <c r="V112" s="368">
        <v>0</v>
      </c>
      <c r="W112" s="368">
        <v>0</v>
      </c>
      <c r="X112" s="368">
        <v>0</v>
      </c>
      <c r="Y112" s="368">
        <v>0</v>
      </c>
      <c r="Z112" s="368">
        <v>0</v>
      </c>
      <c r="AA112" s="368">
        <v>0</v>
      </c>
      <c r="AB112" s="368">
        <v>0</v>
      </c>
      <c r="AC112" s="368">
        <v>0</v>
      </c>
      <c r="AD112" s="368">
        <v>0</v>
      </c>
      <c r="AE112" s="368">
        <v>0</v>
      </c>
      <c r="AF112" s="368">
        <v>0</v>
      </c>
      <c r="AG112" s="368">
        <v>0</v>
      </c>
      <c r="AH112" s="368">
        <v>0</v>
      </c>
      <c r="AI112" s="368">
        <v>0</v>
      </c>
      <c r="AJ112" s="368">
        <v>0</v>
      </c>
      <c r="AK112" s="368">
        <v>0</v>
      </c>
      <c r="AL112" s="368">
        <v>0</v>
      </c>
      <c r="AM112" s="368">
        <v>0</v>
      </c>
      <c r="AN112" s="368">
        <v>0</v>
      </c>
      <c r="AO112" s="368">
        <v>0</v>
      </c>
      <c r="AP112" s="368">
        <v>0</v>
      </c>
      <c r="AQ112" s="368">
        <v>0</v>
      </c>
      <c r="AR112" s="368">
        <v>0</v>
      </c>
      <c r="AS112" s="368">
        <v>0</v>
      </c>
      <c r="AT112" s="368">
        <v>0</v>
      </c>
      <c r="AU112" s="368">
        <v>0</v>
      </c>
      <c r="AV112" s="368">
        <v>0</v>
      </c>
      <c r="AW112" s="368">
        <v>0</v>
      </c>
      <c r="AX112" s="368">
        <v>0</v>
      </c>
      <c r="AY112" s="368">
        <v>1</v>
      </c>
      <c r="AZ112" s="368">
        <v>4</v>
      </c>
      <c r="BA112" s="368">
        <v>0</v>
      </c>
      <c r="BB112" s="368">
        <v>0</v>
      </c>
      <c r="BC112" s="368">
        <v>10</v>
      </c>
      <c r="BD112" s="368">
        <v>10</v>
      </c>
      <c r="BE112" s="368">
        <v>0</v>
      </c>
      <c r="BF112" s="368">
        <v>0</v>
      </c>
      <c r="BG112" s="368">
        <v>9</v>
      </c>
      <c r="BH112" s="368">
        <v>9</v>
      </c>
      <c r="BI112" s="368">
        <v>0</v>
      </c>
      <c r="BJ112" s="368">
        <v>0</v>
      </c>
      <c r="BK112" s="368">
        <v>0</v>
      </c>
      <c r="BL112" s="368">
        <v>0</v>
      </c>
      <c r="BM112" s="368">
        <v>0</v>
      </c>
      <c r="BN112" s="368">
        <v>0</v>
      </c>
      <c r="BO112" s="368">
        <v>1</v>
      </c>
      <c r="BP112" s="368">
        <v>30</v>
      </c>
      <c r="BQ112" s="368">
        <v>0</v>
      </c>
      <c r="BR112" s="368">
        <v>0</v>
      </c>
      <c r="BS112" s="368">
        <v>0</v>
      </c>
      <c r="BT112" s="368">
        <v>0</v>
      </c>
      <c r="BU112" s="368">
        <v>0</v>
      </c>
      <c r="BV112" s="368">
        <v>0</v>
      </c>
      <c r="BW112" s="368">
        <v>0</v>
      </c>
      <c r="BX112" s="368">
        <v>0</v>
      </c>
      <c r="BY112" s="368">
        <v>2</v>
      </c>
      <c r="BZ112" s="368">
        <v>2</v>
      </c>
      <c r="CA112" s="368">
        <v>0</v>
      </c>
      <c r="CB112" s="368">
        <v>0</v>
      </c>
      <c r="CC112" s="368">
        <v>0</v>
      </c>
      <c r="CD112" s="368">
        <v>0</v>
      </c>
      <c r="CE112" s="368">
        <v>0</v>
      </c>
      <c r="CF112" s="368">
        <v>0</v>
      </c>
      <c r="CG112" s="368">
        <v>0</v>
      </c>
      <c r="CH112" s="368">
        <v>0</v>
      </c>
      <c r="CI112" s="368">
        <v>0</v>
      </c>
      <c r="CJ112" s="368">
        <v>0</v>
      </c>
      <c r="CK112" s="368">
        <v>0</v>
      </c>
      <c r="CL112" s="368">
        <v>0</v>
      </c>
      <c r="CM112" s="368">
        <v>4</v>
      </c>
      <c r="CN112" s="368">
        <v>16</v>
      </c>
      <c r="CO112" s="368">
        <v>0</v>
      </c>
      <c r="CP112" s="368">
        <v>0</v>
      </c>
      <c r="CQ112" s="368">
        <v>18</v>
      </c>
      <c r="CR112" s="368">
        <v>18</v>
      </c>
      <c r="CS112" s="368">
        <v>0</v>
      </c>
      <c r="CT112" s="368">
        <v>0</v>
      </c>
      <c r="CU112" s="368">
        <v>3</v>
      </c>
      <c r="CV112" s="368">
        <v>3</v>
      </c>
      <c r="CW112" s="368">
        <v>0</v>
      </c>
      <c r="CX112" s="368">
        <v>0</v>
      </c>
      <c r="CY112" s="368">
        <v>0</v>
      </c>
      <c r="CZ112" s="368">
        <v>0</v>
      </c>
      <c r="DA112" s="368">
        <v>0</v>
      </c>
      <c r="DB112" s="368">
        <v>0</v>
      </c>
      <c r="DC112" s="368">
        <v>3</v>
      </c>
      <c r="DD112" s="368">
        <v>90</v>
      </c>
      <c r="DE112" s="368">
        <v>0</v>
      </c>
      <c r="DF112" s="368">
        <v>0</v>
      </c>
      <c r="DG112" s="368">
        <v>0</v>
      </c>
      <c r="DH112" s="368">
        <v>0</v>
      </c>
      <c r="DI112" s="368">
        <v>0</v>
      </c>
      <c r="DJ112" s="368">
        <v>0</v>
      </c>
      <c r="DK112" s="368">
        <v>0</v>
      </c>
      <c r="DL112" s="368">
        <v>0</v>
      </c>
      <c r="DM112" s="368">
        <v>0</v>
      </c>
      <c r="DN112" s="368">
        <v>0</v>
      </c>
      <c r="DO112" s="368">
        <v>0</v>
      </c>
      <c r="DP112" s="368">
        <v>0</v>
      </c>
      <c r="DQ112" s="368">
        <v>0</v>
      </c>
      <c r="DR112" s="368">
        <v>0</v>
      </c>
      <c r="DS112" s="368">
        <v>0</v>
      </c>
      <c r="DT112" s="368">
        <v>0</v>
      </c>
      <c r="DU112" s="368">
        <v>0</v>
      </c>
      <c r="DV112" s="368">
        <v>0</v>
      </c>
      <c r="DW112" s="368">
        <v>0</v>
      </c>
      <c r="DX112" s="368">
        <v>0</v>
      </c>
      <c r="DY112" s="368">
        <v>0</v>
      </c>
      <c r="DZ112" s="368">
        <v>0</v>
      </c>
      <c r="EA112" s="368">
        <v>0</v>
      </c>
      <c r="EB112" s="368">
        <v>0</v>
      </c>
      <c r="EC112" s="368">
        <v>0</v>
      </c>
      <c r="ED112" s="368">
        <v>0</v>
      </c>
      <c r="EE112" s="368">
        <v>0</v>
      </c>
      <c r="EF112" s="368">
        <v>0</v>
      </c>
      <c r="EG112" s="368">
        <v>0</v>
      </c>
      <c r="EH112" s="368">
        <v>0</v>
      </c>
      <c r="EI112" s="368">
        <v>0</v>
      </c>
      <c r="EJ112" s="368">
        <v>0</v>
      </c>
      <c r="EK112" s="368">
        <v>0</v>
      </c>
      <c r="EL112" s="368">
        <v>0</v>
      </c>
      <c r="EM112" s="368">
        <v>0</v>
      </c>
      <c r="EN112" s="368">
        <v>0</v>
      </c>
      <c r="EO112" s="368">
        <v>0</v>
      </c>
      <c r="EP112" s="368">
        <v>0</v>
      </c>
      <c r="EQ112" s="368">
        <v>0</v>
      </c>
      <c r="ER112" s="368">
        <v>0</v>
      </c>
      <c r="ES112" s="368">
        <v>0</v>
      </c>
      <c r="ET112" s="368">
        <v>0</v>
      </c>
      <c r="EU112" s="368">
        <v>0</v>
      </c>
      <c r="EV112" s="368">
        <v>0</v>
      </c>
      <c r="EW112" s="368">
        <v>0</v>
      </c>
      <c r="EX112" s="368">
        <v>0</v>
      </c>
      <c r="EY112" s="368">
        <v>0</v>
      </c>
      <c r="EZ112" s="368">
        <v>0</v>
      </c>
      <c r="FA112" s="368">
        <v>0</v>
      </c>
      <c r="FB112" s="368">
        <v>0</v>
      </c>
      <c r="FC112" s="368">
        <v>0</v>
      </c>
      <c r="FD112" s="368">
        <v>0</v>
      </c>
      <c r="FE112" s="368">
        <v>0</v>
      </c>
      <c r="FF112" s="368">
        <v>0</v>
      </c>
      <c r="FG112" s="368">
        <v>0</v>
      </c>
      <c r="FH112" s="368">
        <v>0</v>
      </c>
      <c r="FI112" s="368">
        <v>0</v>
      </c>
      <c r="FJ112" s="368">
        <v>0</v>
      </c>
      <c r="FK112" s="368">
        <v>0</v>
      </c>
      <c r="FL112" s="368">
        <v>0</v>
      </c>
      <c r="FM112" s="368">
        <v>0</v>
      </c>
      <c r="FN112" s="368">
        <v>0</v>
      </c>
      <c r="FO112" s="368">
        <v>0</v>
      </c>
      <c r="FP112" s="368">
        <v>0</v>
      </c>
      <c r="FQ112" s="368">
        <v>0</v>
      </c>
      <c r="FR112" s="368">
        <v>0</v>
      </c>
      <c r="FS112" s="368">
        <v>0</v>
      </c>
      <c r="FT112" s="368">
        <v>0</v>
      </c>
      <c r="FU112" s="368">
        <v>0</v>
      </c>
      <c r="FV112" s="368">
        <v>0</v>
      </c>
      <c r="FW112" s="368">
        <v>2</v>
      </c>
      <c r="FX112" s="368">
        <v>0</v>
      </c>
      <c r="FY112" s="368">
        <v>6</v>
      </c>
      <c r="FZ112" s="368">
        <v>0</v>
      </c>
      <c r="GA112" s="368">
        <v>10</v>
      </c>
      <c r="GB112" s="368">
        <v>1</v>
      </c>
      <c r="GC112" s="368">
        <v>0</v>
      </c>
      <c r="GD112" s="368">
        <v>0</v>
      </c>
      <c r="GE112" s="368">
        <v>0</v>
      </c>
      <c r="GF112" s="368">
        <v>0</v>
      </c>
      <c r="GG112" s="368">
        <v>0</v>
      </c>
      <c r="GH112" s="368">
        <v>0</v>
      </c>
      <c r="GI112" s="368">
        <v>0</v>
      </c>
      <c r="GJ112" s="368">
        <v>0</v>
      </c>
      <c r="GK112" s="368">
        <v>0</v>
      </c>
      <c r="GL112" s="368">
        <v>0</v>
      </c>
      <c r="GM112" s="368">
        <v>0</v>
      </c>
      <c r="GN112" s="368">
        <v>0</v>
      </c>
      <c r="GO112" s="368">
        <v>0</v>
      </c>
      <c r="GP112" s="368">
        <v>0</v>
      </c>
      <c r="GQ112" s="368">
        <v>0</v>
      </c>
      <c r="GR112" s="368">
        <v>0</v>
      </c>
      <c r="GS112" s="368">
        <v>0</v>
      </c>
      <c r="GT112" s="368">
        <v>0</v>
      </c>
      <c r="GU112" s="368">
        <v>0</v>
      </c>
      <c r="GV112" s="368">
        <v>0</v>
      </c>
      <c r="GW112" s="368">
        <v>0</v>
      </c>
      <c r="GX112" s="368">
        <v>0</v>
      </c>
      <c r="GY112" s="368">
        <v>0</v>
      </c>
      <c r="GZ112" s="368">
        <v>0</v>
      </c>
      <c r="HA112" s="368">
        <v>0</v>
      </c>
      <c r="HB112" s="368">
        <v>0</v>
      </c>
      <c r="HC112" s="368">
        <v>0</v>
      </c>
      <c r="HD112" s="368">
        <v>0</v>
      </c>
      <c r="HE112" s="368">
        <v>0</v>
      </c>
      <c r="HF112" s="368">
        <v>0</v>
      </c>
      <c r="HG112" s="368">
        <v>0</v>
      </c>
      <c r="HH112" s="368">
        <v>0</v>
      </c>
      <c r="HI112" s="368">
        <v>0</v>
      </c>
      <c r="HJ112" s="368">
        <v>0</v>
      </c>
      <c r="HK112" s="368">
        <v>0</v>
      </c>
      <c r="HL112" s="368">
        <v>0</v>
      </c>
      <c r="HM112" s="369">
        <v>0</v>
      </c>
    </row>
    <row r="113" spans="1:221" x14ac:dyDescent="0.2">
      <c r="A113" s="353">
        <v>38</v>
      </c>
      <c r="B113" s="324" t="s">
        <v>331</v>
      </c>
      <c r="C113" s="130"/>
      <c r="D113" s="131"/>
      <c r="E113" s="368">
        <v>0</v>
      </c>
      <c r="F113" s="368">
        <v>0</v>
      </c>
      <c r="G113" s="368">
        <v>0</v>
      </c>
      <c r="H113" s="368">
        <v>0</v>
      </c>
      <c r="I113" s="368">
        <v>1</v>
      </c>
      <c r="J113" s="368">
        <v>1</v>
      </c>
      <c r="K113" s="368">
        <v>1</v>
      </c>
      <c r="L113" s="368">
        <v>4</v>
      </c>
      <c r="M113" s="368">
        <v>1</v>
      </c>
      <c r="N113" s="368">
        <v>1</v>
      </c>
      <c r="O113" s="368">
        <v>0</v>
      </c>
      <c r="P113" s="368">
        <v>0</v>
      </c>
      <c r="Q113" s="368">
        <v>2</v>
      </c>
      <c r="R113" s="370">
        <v>2</v>
      </c>
      <c r="S113" s="368">
        <v>3</v>
      </c>
      <c r="T113" s="368">
        <v>3</v>
      </c>
      <c r="U113" s="368">
        <v>1</v>
      </c>
      <c r="V113" s="368">
        <v>1</v>
      </c>
      <c r="W113" s="368">
        <v>0</v>
      </c>
      <c r="X113" s="368">
        <v>0</v>
      </c>
      <c r="Y113" s="368">
        <v>0</v>
      </c>
      <c r="Z113" s="368">
        <v>0</v>
      </c>
      <c r="AA113" s="368">
        <v>0</v>
      </c>
      <c r="AB113" s="368">
        <v>0</v>
      </c>
      <c r="AC113" s="368">
        <v>0</v>
      </c>
      <c r="AD113" s="368">
        <v>0</v>
      </c>
      <c r="AE113" s="368">
        <v>0</v>
      </c>
      <c r="AF113" s="368">
        <v>0</v>
      </c>
      <c r="AG113" s="368">
        <v>0</v>
      </c>
      <c r="AH113" s="368">
        <v>0</v>
      </c>
      <c r="AI113" s="368">
        <v>0</v>
      </c>
      <c r="AJ113" s="368">
        <v>0</v>
      </c>
      <c r="AK113" s="368">
        <v>1</v>
      </c>
      <c r="AL113" s="368">
        <v>0</v>
      </c>
      <c r="AM113" s="368">
        <v>0</v>
      </c>
      <c r="AN113" s="368">
        <v>0</v>
      </c>
      <c r="AO113" s="368">
        <v>0</v>
      </c>
      <c r="AP113" s="368">
        <v>0</v>
      </c>
      <c r="AQ113" s="368">
        <v>0</v>
      </c>
      <c r="AR113" s="368">
        <v>0</v>
      </c>
      <c r="AS113" s="368">
        <v>0</v>
      </c>
      <c r="AT113" s="368">
        <v>0</v>
      </c>
      <c r="AU113" s="368">
        <v>0</v>
      </c>
      <c r="AV113" s="368">
        <v>0</v>
      </c>
      <c r="AW113" s="368">
        <v>0</v>
      </c>
      <c r="AX113" s="368">
        <v>0</v>
      </c>
      <c r="AY113" s="368">
        <v>6</v>
      </c>
      <c r="AZ113" s="368">
        <v>24</v>
      </c>
      <c r="BA113" s="368">
        <v>0</v>
      </c>
      <c r="BB113" s="368">
        <v>0</v>
      </c>
      <c r="BC113" s="368">
        <v>7</v>
      </c>
      <c r="BD113" s="368">
        <v>7</v>
      </c>
      <c r="BE113" s="368">
        <v>0</v>
      </c>
      <c r="BF113" s="368">
        <v>0</v>
      </c>
      <c r="BG113" s="368">
        <v>15</v>
      </c>
      <c r="BH113" s="368">
        <v>15</v>
      </c>
      <c r="BI113" s="368">
        <v>3</v>
      </c>
      <c r="BJ113" s="368">
        <v>3</v>
      </c>
      <c r="BK113" s="368">
        <v>0</v>
      </c>
      <c r="BL113" s="368">
        <v>0</v>
      </c>
      <c r="BM113" s="368">
        <v>0</v>
      </c>
      <c r="BN113" s="368">
        <v>0</v>
      </c>
      <c r="BO113" s="368">
        <v>3</v>
      </c>
      <c r="BP113" s="368">
        <v>90</v>
      </c>
      <c r="BQ113" s="368">
        <v>0</v>
      </c>
      <c r="BR113" s="368">
        <v>0</v>
      </c>
      <c r="BS113" s="368">
        <v>0</v>
      </c>
      <c r="BT113" s="368">
        <v>0</v>
      </c>
      <c r="BU113" s="368">
        <v>0</v>
      </c>
      <c r="BV113" s="368">
        <v>0</v>
      </c>
      <c r="BW113" s="368">
        <v>0</v>
      </c>
      <c r="BX113" s="368">
        <v>0</v>
      </c>
      <c r="BY113" s="368">
        <v>0</v>
      </c>
      <c r="BZ113" s="368">
        <v>0</v>
      </c>
      <c r="CA113" s="368">
        <v>0</v>
      </c>
      <c r="CB113" s="368">
        <v>0</v>
      </c>
      <c r="CC113" s="368">
        <v>0</v>
      </c>
      <c r="CD113" s="368">
        <v>0</v>
      </c>
      <c r="CE113" s="368">
        <v>0</v>
      </c>
      <c r="CF113" s="368">
        <v>0</v>
      </c>
      <c r="CG113" s="368">
        <v>0</v>
      </c>
      <c r="CH113" s="368">
        <v>0</v>
      </c>
      <c r="CI113" s="368">
        <v>0</v>
      </c>
      <c r="CJ113" s="368">
        <v>0</v>
      </c>
      <c r="CK113" s="368">
        <v>0</v>
      </c>
      <c r="CL113" s="368">
        <v>0</v>
      </c>
      <c r="CM113" s="368">
        <v>3</v>
      </c>
      <c r="CN113" s="368">
        <v>12</v>
      </c>
      <c r="CO113" s="368">
        <v>0</v>
      </c>
      <c r="CP113" s="368">
        <v>0</v>
      </c>
      <c r="CQ113" s="368">
        <v>9</v>
      </c>
      <c r="CR113" s="368">
        <v>9</v>
      </c>
      <c r="CS113" s="368">
        <v>0</v>
      </c>
      <c r="CT113" s="368">
        <v>0</v>
      </c>
      <c r="CU113" s="368">
        <v>15</v>
      </c>
      <c r="CV113" s="368">
        <v>15</v>
      </c>
      <c r="CW113" s="368">
        <v>1</v>
      </c>
      <c r="CX113" s="368">
        <v>1</v>
      </c>
      <c r="CY113" s="368">
        <v>1</v>
      </c>
      <c r="CZ113" s="368">
        <v>0</v>
      </c>
      <c r="DA113" s="368">
        <v>0</v>
      </c>
      <c r="DB113" s="368">
        <v>0</v>
      </c>
      <c r="DC113" s="368">
        <v>5</v>
      </c>
      <c r="DD113" s="368">
        <v>150</v>
      </c>
      <c r="DE113" s="368">
        <v>0</v>
      </c>
      <c r="DF113" s="368">
        <v>0</v>
      </c>
      <c r="DG113" s="368">
        <v>0</v>
      </c>
      <c r="DH113" s="368">
        <v>0</v>
      </c>
      <c r="DI113" s="368">
        <v>0</v>
      </c>
      <c r="DJ113" s="368">
        <v>0</v>
      </c>
      <c r="DK113" s="368">
        <v>0</v>
      </c>
      <c r="DL113" s="368">
        <v>0</v>
      </c>
      <c r="DM113" s="368">
        <v>0</v>
      </c>
      <c r="DN113" s="368">
        <v>0</v>
      </c>
      <c r="DO113" s="368">
        <v>0</v>
      </c>
      <c r="DP113" s="368">
        <v>0</v>
      </c>
      <c r="DQ113" s="368">
        <v>0</v>
      </c>
      <c r="DR113" s="368">
        <v>0</v>
      </c>
      <c r="DS113" s="368">
        <v>0</v>
      </c>
      <c r="DT113" s="368">
        <v>0</v>
      </c>
      <c r="DU113" s="368">
        <v>0</v>
      </c>
      <c r="DV113" s="368">
        <v>0</v>
      </c>
      <c r="DW113" s="368">
        <v>0</v>
      </c>
      <c r="DX113" s="368">
        <v>0</v>
      </c>
      <c r="DY113" s="368">
        <v>0</v>
      </c>
      <c r="DZ113" s="368">
        <v>0</v>
      </c>
      <c r="EA113" s="368">
        <v>0</v>
      </c>
      <c r="EB113" s="368">
        <v>0</v>
      </c>
      <c r="EC113" s="368">
        <v>0</v>
      </c>
      <c r="ED113" s="368">
        <v>0</v>
      </c>
      <c r="EE113" s="368">
        <v>0</v>
      </c>
      <c r="EF113" s="368">
        <v>0</v>
      </c>
      <c r="EG113" s="368">
        <v>0</v>
      </c>
      <c r="EH113" s="368">
        <v>0</v>
      </c>
      <c r="EI113" s="368">
        <v>0</v>
      </c>
      <c r="EJ113" s="368">
        <v>0</v>
      </c>
      <c r="EK113" s="368">
        <v>0</v>
      </c>
      <c r="EL113" s="368">
        <v>0</v>
      </c>
      <c r="EM113" s="368">
        <v>0</v>
      </c>
      <c r="EN113" s="368">
        <v>0</v>
      </c>
      <c r="EO113" s="368">
        <v>0</v>
      </c>
      <c r="EP113" s="368">
        <v>0</v>
      </c>
      <c r="EQ113" s="368">
        <v>0</v>
      </c>
      <c r="ER113" s="368">
        <v>0</v>
      </c>
      <c r="ES113" s="368">
        <v>0</v>
      </c>
      <c r="ET113" s="368">
        <v>0</v>
      </c>
      <c r="EU113" s="368">
        <v>0</v>
      </c>
      <c r="EV113" s="368">
        <v>0</v>
      </c>
      <c r="EW113" s="368">
        <v>0</v>
      </c>
      <c r="EX113" s="368">
        <v>0</v>
      </c>
      <c r="EY113" s="368">
        <v>0</v>
      </c>
      <c r="EZ113" s="368">
        <v>0</v>
      </c>
      <c r="FA113" s="368">
        <v>0</v>
      </c>
      <c r="FB113" s="368">
        <v>0</v>
      </c>
      <c r="FC113" s="368">
        <v>0</v>
      </c>
      <c r="FD113" s="368">
        <v>0</v>
      </c>
      <c r="FE113" s="368">
        <v>0</v>
      </c>
      <c r="FF113" s="368">
        <v>0</v>
      </c>
      <c r="FG113" s="368">
        <v>0</v>
      </c>
      <c r="FH113" s="368">
        <v>1</v>
      </c>
      <c r="FI113" s="368">
        <v>1</v>
      </c>
      <c r="FJ113" s="368">
        <v>0</v>
      </c>
      <c r="FK113" s="368">
        <v>0</v>
      </c>
      <c r="FL113" s="368">
        <v>0</v>
      </c>
      <c r="FM113" s="368">
        <v>0</v>
      </c>
      <c r="FN113" s="368">
        <v>0</v>
      </c>
      <c r="FO113" s="368">
        <v>0</v>
      </c>
      <c r="FP113" s="368">
        <v>0</v>
      </c>
      <c r="FQ113" s="368">
        <v>0</v>
      </c>
      <c r="FR113" s="368">
        <v>0</v>
      </c>
      <c r="FS113" s="368">
        <v>0</v>
      </c>
      <c r="FT113" s="368">
        <v>0</v>
      </c>
      <c r="FU113" s="368">
        <v>0</v>
      </c>
      <c r="FV113" s="368">
        <v>1</v>
      </c>
      <c r="FW113" s="368">
        <v>9</v>
      </c>
      <c r="FX113" s="368">
        <v>0</v>
      </c>
      <c r="FY113" s="368">
        <v>5</v>
      </c>
      <c r="FZ113" s="368">
        <v>0</v>
      </c>
      <c r="GA113" s="368">
        <v>3</v>
      </c>
      <c r="GB113" s="368">
        <v>1</v>
      </c>
      <c r="GC113" s="368">
        <v>0</v>
      </c>
      <c r="GD113" s="368">
        <v>0</v>
      </c>
      <c r="GE113" s="368">
        <v>0</v>
      </c>
      <c r="GF113" s="368">
        <v>0</v>
      </c>
      <c r="GG113" s="368">
        <v>0</v>
      </c>
      <c r="GH113" s="368">
        <v>0</v>
      </c>
      <c r="GI113" s="368">
        <v>1</v>
      </c>
      <c r="GJ113" s="368">
        <v>0</v>
      </c>
      <c r="GK113" s="368">
        <v>0</v>
      </c>
      <c r="GL113" s="368">
        <v>0</v>
      </c>
      <c r="GM113" s="368">
        <v>0</v>
      </c>
      <c r="GN113" s="368">
        <v>0</v>
      </c>
      <c r="GO113" s="368">
        <v>0</v>
      </c>
      <c r="GP113" s="368">
        <v>0</v>
      </c>
      <c r="GQ113" s="368">
        <v>0</v>
      </c>
      <c r="GR113" s="368">
        <v>0</v>
      </c>
      <c r="GS113" s="368">
        <v>0</v>
      </c>
      <c r="GT113" s="368">
        <v>0</v>
      </c>
      <c r="GU113" s="368">
        <v>5</v>
      </c>
      <c r="GV113" s="368">
        <v>0</v>
      </c>
      <c r="GW113" s="368">
        <v>3</v>
      </c>
      <c r="GX113" s="368">
        <v>0</v>
      </c>
      <c r="GY113" s="368">
        <v>0</v>
      </c>
      <c r="GZ113" s="368">
        <v>0</v>
      </c>
      <c r="HA113" s="368">
        <v>0</v>
      </c>
      <c r="HB113" s="368">
        <v>0</v>
      </c>
      <c r="HC113" s="368">
        <v>0</v>
      </c>
      <c r="HD113" s="368">
        <v>0</v>
      </c>
      <c r="HE113" s="368">
        <v>0</v>
      </c>
      <c r="HF113" s="368">
        <v>0</v>
      </c>
      <c r="HG113" s="368">
        <v>0</v>
      </c>
      <c r="HH113" s="368">
        <v>0</v>
      </c>
      <c r="HI113" s="368">
        <v>0</v>
      </c>
      <c r="HJ113" s="368">
        <v>0</v>
      </c>
      <c r="HK113" s="368">
        <v>0</v>
      </c>
      <c r="HL113" s="368">
        <v>0</v>
      </c>
      <c r="HM113" s="369">
        <v>0</v>
      </c>
    </row>
    <row r="114" spans="1:221" x14ac:dyDescent="0.2">
      <c r="A114" s="353">
        <v>39</v>
      </c>
      <c r="B114" s="324" t="s">
        <v>332</v>
      </c>
      <c r="C114" s="130"/>
      <c r="D114" s="131"/>
      <c r="E114" s="368">
        <v>0</v>
      </c>
      <c r="F114" s="368">
        <v>0</v>
      </c>
      <c r="G114" s="368">
        <v>0</v>
      </c>
      <c r="H114" s="368">
        <v>0</v>
      </c>
      <c r="I114" s="368">
        <v>0</v>
      </c>
      <c r="J114" s="368">
        <v>0</v>
      </c>
      <c r="K114" s="368">
        <v>1</v>
      </c>
      <c r="L114" s="368">
        <v>4</v>
      </c>
      <c r="M114" s="368">
        <v>1</v>
      </c>
      <c r="N114" s="368">
        <v>1</v>
      </c>
      <c r="O114" s="368">
        <v>2</v>
      </c>
      <c r="P114" s="368">
        <v>2</v>
      </c>
      <c r="Q114" s="368">
        <v>0</v>
      </c>
      <c r="R114" s="370">
        <v>0</v>
      </c>
      <c r="S114" s="368">
        <v>3</v>
      </c>
      <c r="T114" s="368">
        <v>3</v>
      </c>
      <c r="U114" s="368">
        <v>0</v>
      </c>
      <c r="V114" s="368">
        <v>0</v>
      </c>
      <c r="W114" s="368">
        <v>0</v>
      </c>
      <c r="X114" s="368">
        <v>0</v>
      </c>
      <c r="Y114" s="368">
        <v>1</v>
      </c>
      <c r="Z114" s="368">
        <v>10</v>
      </c>
      <c r="AA114" s="368">
        <v>1</v>
      </c>
      <c r="AB114" s="368">
        <v>30</v>
      </c>
      <c r="AC114" s="368">
        <v>0</v>
      </c>
      <c r="AD114" s="368">
        <v>0</v>
      </c>
      <c r="AE114" s="368">
        <v>0</v>
      </c>
      <c r="AF114" s="368">
        <v>0</v>
      </c>
      <c r="AG114" s="368">
        <v>0</v>
      </c>
      <c r="AH114" s="368">
        <v>0</v>
      </c>
      <c r="AI114" s="368">
        <v>0</v>
      </c>
      <c r="AJ114" s="368">
        <v>0</v>
      </c>
      <c r="AK114" s="368">
        <v>0</v>
      </c>
      <c r="AL114" s="368">
        <v>0</v>
      </c>
      <c r="AM114" s="368">
        <v>0</v>
      </c>
      <c r="AN114" s="368">
        <v>0</v>
      </c>
      <c r="AO114" s="368">
        <v>0</v>
      </c>
      <c r="AP114" s="368">
        <v>0</v>
      </c>
      <c r="AQ114" s="368">
        <v>0</v>
      </c>
      <c r="AR114" s="368">
        <v>0</v>
      </c>
      <c r="AS114" s="368">
        <v>0</v>
      </c>
      <c r="AT114" s="368">
        <v>0</v>
      </c>
      <c r="AU114" s="368">
        <v>0</v>
      </c>
      <c r="AV114" s="368">
        <v>0</v>
      </c>
      <c r="AW114" s="368">
        <v>0</v>
      </c>
      <c r="AX114" s="368">
        <v>0</v>
      </c>
      <c r="AY114" s="368">
        <v>10</v>
      </c>
      <c r="AZ114" s="368">
        <v>40</v>
      </c>
      <c r="BA114" s="368">
        <v>2</v>
      </c>
      <c r="BB114" s="368">
        <v>2</v>
      </c>
      <c r="BC114" s="368">
        <v>18</v>
      </c>
      <c r="BD114" s="368">
        <v>18</v>
      </c>
      <c r="BE114" s="368">
        <v>1</v>
      </c>
      <c r="BF114" s="368">
        <v>1</v>
      </c>
      <c r="BG114" s="368">
        <v>25</v>
      </c>
      <c r="BH114" s="368">
        <v>25</v>
      </c>
      <c r="BI114" s="368">
        <v>1</v>
      </c>
      <c r="BJ114" s="368">
        <v>1</v>
      </c>
      <c r="BK114" s="368">
        <v>0</v>
      </c>
      <c r="BL114" s="368">
        <v>0</v>
      </c>
      <c r="BM114" s="368">
        <v>1</v>
      </c>
      <c r="BN114" s="368">
        <v>10</v>
      </c>
      <c r="BO114" s="368">
        <v>4</v>
      </c>
      <c r="BP114" s="368">
        <v>120</v>
      </c>
      <c r="BQ114" s="368">
        <v>0</v>
      </c>
      <c r="BR114" s="368">
        <v>0</v>
      </c>
      <c r="BS114" s="368">
        <v>0</v>
      </c>
      <c r="BT114" s="368">
        <v>0</v>
      </c>
      <c r="BU114" s="368">
        <v>0</v>
      </c>
      <c r="BV114" s="368">
        <v>0</v>
      </c>
      <c r="BW114" s="368">
        <v>0</v>
      </c>
      <c r="BX114" s="368">
        <v>0</v>
      </c>
      <c r="BY114" s="368">
        <v>0</v>
      </c>
      <c r="BZ114" s="368">
        <v>0</v>
      </c>
      <c r="CA114" s="368">
        <v>0</v>
      </c>
      <c r="CB114" s="368">
        <v>0</v>
      </c>
      <c r="CC114" s="368">
        <v>0</v>
      </c>
      <c r="CD114" s="368">
        <v>0</v>
      </c>
      <c r="CE114" s="368">
        <v>0</v>
      </c>
      <c r="CF114" s="368">
        <v>0</v>
      </c>
      <c r="CG114" s="368">
        <v>0</v>
      </c>
      <c r="CH114" s="368">
        <v>0</v>
      </c>
      <c r="CI114" s="368">
        <v>0</v>
      </c>
      <c r="CJ114" s="368">
        <v>0</v>
      </c>
      <c r="CK114" s="368">
        <v>4</v>
      </c>
      <c r="CL114" s="368">
        <v>4</v>
      </c>
      <c r="CM114" s="368">
        <v>28</v>
      </c>
      <c r="CN114" s="368">
        <v>112</v>
      </c>
      <c r="CO114" s="368">
        <v>0</v>
      </c>
      <c r="CP114" s="368">
        <v>0</v>
      </c>
      <c r="CQ114" s="368">
        <v>17</v>
      </c>
      <c r="CR114" s="368">
        <v>17</v>
      </c>
      <c r="CS114" s="368">
        <v>1</v>
      </c>
      <c r="CT114" s="368">
        <v>1</v>
      </c>
      <c r="CU114" s="368">
        <v>31</v>
      </c>
      <c r="CV114" s="368">
        <v>31</v>
      </c>
      <c r="CW114" s="368">
        <v>1</v>
      </c>
      <c r="CX114" s="368">
        <v>1</v>
      </c>
      <c r="CY114" s="368">
        <v>0</v>
      </c>
      <c r="CZ114" s="368">
        <v>0</v>
      </c>
      <c r="DA114" s="368">
        <v>0</v>
      </c>
      <c r="DB114" s="368">
        <v>0</v>
      </c>
      <c r="DC114" s="368">
        <v>8</v>
      </c>
      <c r="DD114" s="368">
        <v>240</v>
      </c>
      <c r="DE114" s="368">
        <v>0</v>
      </c>
      <c r="DF114" s="368">
        <v>0</v>
      </c>
      <c r="DG114" s="368">
        <v>0</v>
      </c>
      <c r="DH114" s="368">
        <v>0</v>
      </c>
      <c r="DI114" s="368">
        <v>0</v>
      </c>
      <c r="DJ114" s="368">
        <v>0</v>
      </c>
      <c r="DK114" s="368">
        <v>0</v>
      </c>
      <c r="DL114" s="368">
        <v>0</v>
      </c>
      <c r="DM114" s="368">
        <v>0</v>
      </c>
      <c r="DN114" s="368">
        <v>0</v>
      </c>
      <c r="DO114" s="368">
        <v>0</v>
      </c>
      <c r="DP114" s="368">
        <v>0</v>
      </c>
      <c r="DQ114" s="368">
        <v>0</v>
      </c>
      <c r="DR114" s="368">
        <v>0</v>
      </c>
      <c r="DS114" s="368">
        <v>0</v>
      </c>
      <c r="DT114" s="368">
        <v>0</v>
      </c>
      <c r="DU114" s="368">
        <v>0</v>
      </c>
      <c r="DV114" s="368">
        <v>0</v>
      </c>
      <c r="DW114" s="368">
        <v>0</v>
      </c>
      <c r="DX114" s="368">
        <v>0</v>
      </c>
      <c r="DY114" s="368">
        <v>0</v>
      </c>
      <c r="DZ114" s="368">
        <v>0</v>
      </c>
      <c r="EA114" s="368">
        <v>0</v>
      </c>
      <c r="EB114" s="368">
        <v>0</v>
      </c>
      <c r="EC114" s="368">
        <v>0</v>
      </c>
      <c r="ED114" s="368">
        <v>0</v>
      </c>
      <c r="EE114" s="368">
        <v>0</v>
      </c>
      <c r="EF114" s="368">
        <v>0</v>
      </c>
      <c r="EG114" s="368">
        <v>0</v>
      </c>
      <c r="EH114" s="368">
        <v>0</v>
      </c>
      <c r="EI114" s="368">
        <v>0</v>
      </c>
      <c r="EJ114" s="368">
        <v>0</v>
      </c>
      <c r="EK114" s="368">
        <v>0</v>
      </c>
      <c r="EL114" s="368">
        <v>0</v>
      </c>
      <c r="EM114" s="368">
        <v>0</v>
      </c>
      <c r="EN114" s="368">
        <v>0</v>
      </c>
      <c r="EO114" s="368">
        <v>0</v>
      </c>
      <c r="EP114" s="368">
        <v>0</v>
      </c>
      <c r="EQ114" s="368">
        <v>0</v>
      </c>
      <c r="ER114" s="368">
        <v>0</v>
      </c>
      <c r="ES114" s="368">
        <v>0</v>
      </c>
      <c r="ET114" s="368">
        <v>0</v>
      </c>
      <c r="EU114" s="368">
        <v>0</v>
      </c>
      <c r="EV114" s="368">
        <v>0</v>
      </c>
      <c r="EW114" s="368">
        <v>0</v>
      </c>
      <c r="EX114" s="368">
        <v>0</v>
      </c>
      <c r="EY114" s="368">
        <v>0</v>
      </c>
      <c r="EZ114" s="368">
        <v>0</v>
      </c>
      <c r="FA114" s="368">
        <v>0</v>
      </c>
      <c r="FB114" s="368">
        <v>0</v>
      </c>
      <c r="FC114" s="368">
        <v>0</v>
      </c>
      <c r="FD114" s="368">
        <v>0</v>
      </c>
      <c r="FE114" s="368">
        <v>0</v>
      </c>
      <c r="FF114" s="368">
        <v>0</v>
      </c>
      <c r="FG114" s="368">
        <v>0</v>
      </c>
      <c r="FH114" s="368">
        <v>0</v>
      </c>
      <c r="FI114" s="368">
        <v>0</v>
      </c>
      <c r="FJ114" s="368">
        <v>0</v>
      </c>
      <c r="FK114" s="368">
        <v>0</v>
      </c>
      <c r="FL114" s="368">
        <v>0</v>
      </c>
      <c r="FM114" s="368">
        <v>0</v>
      </c>
      <c r="FN114" s="368">
        <v>0</v>
      </c>
      <c r="FO114" s="368">
        <v>0</v>
      </c>
      <c r="FP114" s="368">
        <v>1</v>
      </c>
      <c r="FQ114" s="368">
        <v>10</v>
      </c>
      <c r="FR114" s="368">
        <v>0</v>
      </c>
      <c r="FS114" s="368">
        <v>0</v>
      </c>
      <c r="FT114" s="368">
        <v>0</v>
      </c>
      <c r="FU114" s="368">
        <v>0</v>
      </c>
      <c r="FV114" s="368">
        <v>0</v>
      </c>
      <c r="FW114" s="368">
        <v>6</v>
      </c>
      <c r="FX114" s="368">
        <v>1</v>
      </c>
      <c r="FY114" s="368">
        <v>13</v>
      </c>
      <c r="FZ114" s="368">
        <v>1</v>
      </c>
      <c r="GA114" s="368">
        <v>14</v>
      </c>
      <c r="GB114" s="368">
        <v>1</v>
      </c>
      <c r="GC114" s="368">
        <v>0</v>
      </c>
      <c r="GD114" s="368">
        <v>0</v>
      </c>
      <c r="GE114" s="368">
        <v>0</v>
      </c>
      <c r="GF114" s="368">
        <v>0</v>
      </c>
      <c r="GG114" s="368">
        <v>0</v>
      </c>
      <c r="GH114" s="368">
        <v>0</v>
      </c>
      <c r="GI114" s="368">
        <v>0</v>
      </c>
      <c r="GJ114" s="368">
        <v>0</v>
      </c>
      <c r="GK114" s="368">
        <v>0</v>
      </c>
      <c r="GL114" s="368">
        <v>0</v>
      </c>
      <c r="GM114" s="368">
        <v>0</v>
      </c>
      <c r="GN114" s="368">
        <v>0</v>
      </c>
      <c r="GO114" s="368">
        <v>0</v>
      </c>
      <c r="GP114" s="368">
        <v>0</v>
      </c>
      <c r="GQ114" s="368">
        <v>0</v>
      </c>
      <c r="GR114" s="368">
        <v>0</v>
      </c>
      <c r="GS114" s="368">
        <v>0</v>
      </c>
      <c r="GT114" s="368">
        <v>4</v>
      </c>
      <c r="GU114" s="368">
        <v>9</v>
      </c>
      <c r="GV114" s="368">
        <v>0</v>
      </c>
      <c r="GW114" s="368">
        <v>8</v>
      </c>
      <c r="GX114" s="368">
        <v>1</v>
      </c>
      <c r="GY114" s="368">
        <v>0</v>
      </c>
      <c r="GZ114" s="368">
        <v>0</v>
      </c>
      <c r="HA114" s="368">
        <v>1</v>
      </c>
      <c r="HB114" s="368">
        <v>0</v>
      </c>
      <c r="HC114" s="368">
        <v>1</v>
      </c>
      <c r="HD114" s="368">
        <v>0</v>
      </c>
      <c r="HE114" s="368">
        <v>13</v>
      </c>
      <c r="HF114" s="368">
        <v>13</v>
      </c>
      <c r="HG114" s="368">
        <v>13</v>
      </c>
      <c r="HH114" s="368">
        <v>0</v>
      </c>
      <c r="HI114" s="368">
        <v>0</v>
      </c>
      <c r="HJ114" s="368">
        <v>0</v>
      </c>
      <c r="HK114" s="368">
        <v>0</v>
      </c>
      <c r="HL114" s="368">
        <v>0</v>
      </c>
      <c r="HM114" s="369">
        <v>0</v>
      </c>
    </row>
    <row r="115" spans="1:221" x14ac:dyDescent="0.2">
      <c r="A115" s="353">
        <v>40</v>
      </c>
      <c r="B115" s="324" t="s">
        <v>333</v>
      </c>
      <c r="C115" s="130"/>
      <c r="D115" s="131"/>
      <c r="E115" s="368">
        <v>0</v>
      </c>
      <c r="F115" s="368">
        <v>0</v>
      </c>
      <c r="G115" s="368">
        <v>0</v>
      </c>
      <c r="H115" s="368">
        <v>0</v>
      </c>
      <c r="I115" s="368">
        <v>0</v>
      </c>
      <c r="J115" s="368">
        <v>0</v>
      </c>
      <c r="K115" s="368">
        <v>2</v>
      </c>
      <c r="L115" s="368">
        <v>8</v>
      </c>
      <c r="M115" s="368">
        <v>0</v>
      </c>
      <c r="N115" s="368">
        <v>0</v>
      </c>
      <c r="O115" s="368">
        <v>0</v>
      </c>
      <c r="P115" s="368">
        <v>0</v>
      </c>
      <c r="Q115" s="368">
        <v>0</v>
      </c>
      <c r="R115" s="370">
        <v>0</v>
      </c>
      <c r="S115" s="368">
        <v>0</v>
      </c>
      <c r="T115" s="368">
        <v>0</v>
      </c>
      <c r="U115" s="368">
        <v>1</v>
      </c>
      <c r="V115" s="368">
        <v>1</v>
      </c>
      <c r="W115" s="368">
        <v>0</v>
      </c>
      <c r="X115" s="368">
        <v>0</v>
      </c>
      <c r="Y115" s="368">
        <v>0</v>
      </c>
      <c r="Z115" s="368">
        <v>0</v>
      </c>
      <c r="AA115" s="368">
        <v>2</v>
      </c>
      <c r="AB115" s="368">
        <v>60</v>
      </c>
      <c r="AC115" s="368">
        <v>0</v>
      </c>
      <c r="AD115" s="368">
        <v>0</v>
      </c>
      <c r="AE115" s="368">
        <v>0</v>
      </c>
      <c r="AF115" s="368">
        <v>0</v>
      </c>
      <c r="AG115" s="368">
        <v>0</v>
      </c>
      <c r="AH115" s="368">
        <v>0</v>
      </c>
      <c r="AI115" s="368">
        <v>0</v>
      </c>
      <c r="AJ115" s="368">
        <v>0</v>
      </c>
      <c r="AK115" s="368">
        <v>0</v>
      </c>
      <c r="AL115" s="368">
        <v>1</v>
      </c>
      <c r="AM115" s="368">
        <v>0</v>
      </c>
      <c r="AN115" s="368">
        <v>0</v>
      </c>
      <c r="AO115" s="368">
        <v>0</v>
      </c>
      <c r="AP115" s="368">
        <v>0</v>
      </c>
      <c r="AQ115" s="368">
        <v>0</v>
      </c>
      <c r="AR115" s="368">
        <v>0</v>
      </c>
      <c r="AS115" s="368">
        <v>0</v>
      </c>
      <c r="AT115" s="368">
        <v>0</v>
      </c>
      <c r="AU115" s="368">
        <v>0</v>
      </c>
      <c r="AV115" s="368">
        <v>0</v>
      </c>
      <c r="AW115" s="368">
        <v>0</v>
      </c>
      <c r="AX115" s="368">
        <v>0</v>
      </c>
      <c r="AY115" s="368">
        <v>6</v>
      </c>
      <c r="AZ115" s="368">
        <v>24</v>
      </c>
      <c r="BA115" s="368">
        <v>1</v>
      </c>
      <c r="BB115" s="368">
        <v>1</v>
      </c>
      <c r="BC115" s="368">
        <v>5</v>
      </c>
      <c r="BD115" s="368">
        <v>5</v>
      </c>
      <c r="BE115" s="368">
        <v>1</v>
      </c>
      <c r="BF115" s="368">
        <v>1</v>
      </c>
      <c r="BG115" s="368">
        <v>3</v>
      </c>
      <c r="BH115" s="368">
        <v>3</v>
      </c>
      <c r="BI115" s="368">
        <v>0</v>
      </c>
      <c r="BJ115" s="368">
        <v>0</v>
      </c>
      <c r="BK115" s="368">
        <v>0</v>
      </c>
      <c r="BL115" s="368">
        <v>0</v>
      </c>
      <c r="BM115" s="368">
        <v>0</v>
      </c>
      <c r="BN115" s="368">
        <v>0</v>
      </c>
      <c r="BO115" s="368">
        <v>0</v>
      </c>
      <c r="BP115" s="368">
        <v>0</v>
      </c>
      <c r="BQ115" s="368">
        <v>0</v>
      </c>
      <c r="BR115" s="368">
        <v>0</v>
      </c>
      <c r="BS115" s="368">
        <v>0</v>
      </c>
      <c r="BT115" s="368">
        <v>0</v>
      </c>
      <c r="BU115" s="368">
        <v>0</v>
      </c>
      <c r="BV115" s="368">
        <v>0</v>
      </c>
      <c r="BW115" s="368">
        <v>0</v>
      </c>
      <c r="BX115" s="368">
        <v>0</v>
      </c>
      <c r="BY115" s="368">
        <v>1</v>
      </c>
      <c r="BZ115" s="368">
        <v>0</v>
      </c>
      <c r="CA115" s="368">
        <v>0</v>
      </c>
      <c r="CB115" s="368">
        <v>0</v>
      </c>
      <c r="CC115" s="368">
        <v>0</v>
      </c>
      <c r="CD115" s="368">
        <v>0</v>
      </c>
      <c r="CE115" s="368">
        <v>0</v>
      </c>
      <c r="CF115" s="368">
        <v>0</v>
      </c>
      <c r="CG115" s="368">
        <v>0</v>
      </c>
      <c r="CH115" s="368">
        <v>0</v>
      </c>
      <c r="CI115" s="368">
        <v>0</v>
      </c>
      <c r="CJ115" s="368">
        <v>0</v>
      </c>
      <c r="CK115" s="368">
        <v>0</v>
      </c>
      <c r="CL115" s="368">
        <v>0</v>
      </c>
      <c r="CM115" s="368">
        <v>7</v>
      </c>
      <c r="CN115" s="368">
        <v>28</v>
      </c>
      <c r="CO115" s="368">
        <v>0</v>
      </c>
      <c r="CP115" s="368">
        <v>0</v>
      </c>
      <c r="CQ115" s="368">
        <v>11</v>
      </c>
      <c r="CR115" s="368">
        <v>11</v>
      </c>
      <c r="CS115" s="368">
        <v>0</v>
      </c>
      <c r="CT115" s="368">
        <v>0</v>
      </c>
      <c r="CU115" s="368">
        <v>3</v>
      </c>
      <c r="CV115" s="368">
        <v>3</v>
      </c>
      <c r="CW115" s="368">
        <v>2</v>
      </c>
      <c r="CX115" s="368">
        <v>2</v>
      </c>
      <c r="CY115" s="368">
        <v>0</v>
      </c>
      <c r="CZ115" s="368">
        <v>0</v>
      </c>
      <c r="DA115" s="368">
        <v>0</v>
      </c>
      <c r="DB115" s="368">
        <v>0</v>
      </c>
      <c r="DC115" s="368">
        <v>2</v>
      </c>
      <c r="DD115" s="368">
        <v>60</v>
      </c>
      <c r="DE115" s="368">
        <v>0</v>
      </c>
      <c r="DF115" s="368">
        <v>0</v>
      </c>
      <c r="DG115" s="368">
        <v>0</v>
      </c>
      <c r="DH115" s="368">
        <v>0</v>
      </c>
      <c r="DI115" s="368">
        <v>0</v>
      </c>
      <c r="DJ115" s="368">
        <v>0</v>
      </c>
      <c r="DK115" s="368">
        <v>0</v>
      </c>
      <c r="DL115" s="368">
        <v>0</v>
      </c>
      <c r="DM115" s="368">
        <v>0</v>
      </c>
      <c r="DN115" s="368">
        <v>0</v>
      </c>
      <c r="DO115" s="368">
        <v>0</v>
      </c>
      <c r="DP115" s="368">
        <v>0</v>
      </c>
      <c r="DQ115" s="368">
        <v>0</v>
      </c>
      <c r="DR115" s="368">
        <v>0</v>
      </c>
      <c r="DS115" s="368">
        <v>0</v>
      </c>
      <c r="DT115" s="368">
        <v>0</v>
      </c>
      <c r="DU115" s="368">
        <v>0</v>
      </c>
      <c r="DV115" s="368">
        <v>0</v>
      </c>
      <c r="DW115" s="368">
        <v>0</v>
      </c>
      <c r="DX115" s="368">
        <v>0</v>
      </c>
      <c r="DY115" s="368">
        <v>0</v>
      </c>
      <c r="DZ115" s="368">
        <v>0</v>
      </c>
      <c r="EA115" s="368">
        <v>0</v>
      </c>
      <c r="EB115" s="368">
        <v>0</v>
      </c>
      <c r="EC115" s="368">
        <v>0</v>
      </c>
      <c r="ED115" s="368">
        <v>0</v>
      </c>
      <c r="EE115" s="368">
        <v>0</v>
      </c>
      <c r="EF115" s="368">
        <v>0</v>
      </c>
      <c r="EG115" s="368">
        <v>0</v>
      </c>
      <c r="EH115" s="368">
        <v>0</v>
      </c>
      <c r="EI115" s="368">
        <v>0</v>
      </c>
      <c r="EJ115" s="368">
        <v>0</v>
      </c>
      <c r="EK115" s="368">
        <v>0</v>
      </c>
      <c r="EL115" s="368">
        <v>0</v>
      </c>
      <c r="EM115" s="368">
        <v>0</v>
      </c>
      <c r="EN115" s="368">
        <v>0</v>
      </c>
      <c r="EO115" s="368">
        <v>0</v>
      </c>
      <c r="EP115" s="368">
        <v>0</v>
      </c>
      <c r="EQ115" s="368">
        <v>0</v>
      </c>
      <c r="ER115" s="368">
        <v>0</v>
      </c>
      <c r="ES115" s="368">
        <v>0</v>
      </c>
      <c r="ET115" s="368">
        <v>0</v>
      </c>
      <c r="EU115" s="368">
        <v>0</v>
      </c>
      <c r="EV115" s="368">
        <v>0</v>
      </c>
      <c r="EW115" s="368">
        <v>0</v>
      </c>
      <c r="EX115" s="368">
        <v>0</v>
      </c>
      <c r="EY115" s="368">
        <v>0</v>
      </c>
      <c r="EZ115" s="368">
        <v>0</v>
      </c>
      <c r="FA115" s="368">
        <v>0</v>
      </c>
      <c r="FB115" s="368">
        <v>0</v>
      </c>
      <c r="FC115" s="368">
        <v>0</v>
      </c>
      <c r="FD115" s="368">
        <v>0</v>
      </c>
      <c r="FE115" s="368">
        <v>0</v>
      </c>
      <c r="FF115" s="368">
        <v>0</v>
      </c>
      <c r="FG115" s="368">
        <v>0</v>
      </c>
      <c r="FH115" s="368">
        <v>0</v>
      </c>
      <c r="FI115" s="368">
        <v>0</v>
      </c>
      <c r="FJ115" s="368">
        <v>0</v>
      </c>
      <c r="FK115" s="368">
        <v>0</v>
      </c>
      <c r="FL115" s="368">
        <v>0</v>
      </c>
      <c r="FM115" s="368">
        <v>0</v>
      </c>
      <c r="FN115" s="368">
        <v>0</v>
      </c>
      <c r="FO115" s="368">
        <v>0</v>
      </c>
      <c r="FP115" s="368">
        <v>0</v>
      </c>
      <c r="FQ115" s="368">
        <v>0</v>
      </c>
      <c r="FR115" s="368">
        <v>0</v>
      </c>
      <c r="FS115" s="368">
        <v>0</v>
      </c>
      <c r="FT115" s="368">
        <v>0</v>
      </c>
      <c r="FU115" s="368">
        <v>0</v>
      </c>
      <c r="FV115" s="368">
        <v>1</v>
      </c>
      <c r="FW115" s="368">
        <v>1</v>
      </c>
      <c r="FX115" s="368">
        <v>0</v>
      </c>
      <c r="FY115" s="368">
        <v>5</v>
      </c>
      <c r="FZ115" s="368">
        <v>0</v>
      </c>
      <c r="GA115" s="368">
        <v>2</v>
      </c>
      <c r="GB115" s="368">
        <v>0</v>
      </c>
      <c r="GC115" s="368">
        <v>0</v>
      </c>
      <c r="GD115" s="368">
        <v>0</v>
      </c>
      <c r="GE115" s="368">
        <v>0</v>
      </c>
      <c r="GF115" s="368">
        <v>0</v>
      </c>
      <c r="GG115" s="368">
        <v>0</v>
      </c>
      <c r="GH115" s="368">
        <v>0</v>
      </c>
      <c r="GI115" s="368">
        <v>0</v>
      </c>
      <c r="GJ115" s="368">
        <v>0</v>
      </c>
      <c r="GK115" s="368">
        <v>0</v>
      </c>
      <c r="GL115" s="368">
        <v>0</v>
      </c>
      <c r="GM115" s="368">
        <v>0</v>
      </c>
      <c r="GN115" s="368">
        <v>0</v>
      </c>
      <c r="GO115" s="368">
        <v>0</v>
      </c>
      <c r="GP115" s="368">
        <v>0</v>
      </c>
      <c r="GQ115" s="368">
        <v>0</v>
      </c>
      <c r="GR115" s="368">
        <v>0</v>
      </c>
      <c r="GS115" s="368">
        <v>2</v>
      </c>
      <c r="GT115" s="368">
        <v>0</v>
      </c>
      <c r="GU115" s="368">
        <v>13</v>
      </c>
      <c r="GV115" s="368">
        <v>0</v>
      </c>
      <c r="GW115" s="368">
        <v>18</v>
      </c>
      <c r="GX115" s="368">
        <v>1</v>
      </c>
      <c r="GY115" s="368">
        <v>0</v>
      </c>
      <c r="GZ115" s="368">
        <v>0</v>
      </c>
      <c r="HA115" s="368">
        <v>0</v>
      </c>
      <c r="HB115" s="368">
        <v>0</v>
      </c>
      <c r="HC115" s="368">
        <v>0</v>
      </c>
      <c r="HD115" s="368">
        <v>0</v>
      </c>
      <c r="HE115" s="368">
        <v>0</v>
      </c>
      <c r="HF115" s="368">
        <v>0</v>
      </c>
      <c r="HG115" s="368">
        <v>0</v>
      </c>
      <c r="HH115" s="368">
        <v>0</v>
      </c>
      <c r="HI115" s="368">
        <v>0</v>
      </c>
      <c r="HJ115" s="368">
        <v>0</v>
      </c>
      <c r="HK115" s="368">
        <v>0</v>
      </c>
      <c r="HL115" s="368">
        <v>0</v>
      </c>
      <c r="HM115" s="369">
        <v>0</v>
      </c>
    </row>
    <row r="116" spans="1:221" x14ac:dyDescent="0.2">
      <c r="A116" s="353">
        <v>41</v>
      </c>
      <c r="B116" s="324" t="s">
        <v>334</v>
      </c>
      <c r="C116" s="130"/>
      <c r="D116" s="131"/>
      <c r="E116" s="368">
        <v>0</v>
      </c>
      <c r="F116" s="368">
        <v>0</v>
      </c>
      <c r="G116" s="368">
        <v>0</v>
      </c>
      <c r="H116" s="368">
        <v>0</v>
      </c>
      <c r="I116" s="368">
        <v>0</v>
      </c>
      <c r="J116" s="368">
        <v>0</v>
      </c>
      <c r="K116" s="368">
        <v>0</v>
      </c>
      <c r="L116" s="368">
        <v>0</v>
      </c>
      <c r="M116" s="368">
        <v>1</v>
      </c>
      <c r="N116" s="368">
        <v>1</v>
      </c>
      <c r="O116" s="368">
        <v>1</v>
      </c>
      <c r="P116" s="368">
        <v>1</v>
      </c>
      <c r="Q116" s="368">
        <v>0</v>
      </c>
      <c r="R116" s="370">
        <v>0</v>
      </c>
      <c r="S116" s="368">
        <v>0</v>
      </c>
      <c r="T116" s="368">
        <v>0</v>
      </c>
      <c r="U116" s="368">
        <v>0</v>
      </c>
      <c r="V116" s="368">
        <v>0</v>
      </c>
      <c r="W116" s="368">
        <v>0</v>
      </c>
      <c r="X116" s="368">
        <v>0</v>
      </c>
      <c r="Y116" s="368">
        <v>0</v>
      </c>
      <c r="Z116" s="368">
        <v>0</v>
      </c>
      <c r="AA116" s="368">
        <v>0</v>
      </c>
      <c r="AB116" s="368">
        <v>0</v>
      </c>
      <c r="AC116" s="368">
        <v>0</v>
      </c>
      <c r="AD116" s="368">
        <v>0</v>
      </c>
      <c r="AE116" s="368">
        <v>0</v>
      </c>
      <c r="AF116" s="368">
        <v>0</v>
      </c>
      <c r="AG116" s="368">
        <v>0</v>
      </c>
      <c r="AH116" s="368">
        <v>0</v>
      </c>
      <c r="AI116" s="368">
        <v>0</v>
      </c>
      <c r="AJ116" s="368">
        <v>0</v>
      </c>
      <c r="AK116" s="368">
        <v>0</v>
      </c>
      <c r="AL116" s="368">
        <v>0</v>
      </c>
      <c r="AM116" s="368">
        <v>0</v>
      </c>
      <c r="AN116" s="368">
        <v>0</v>
      </c>
      <c r="AO116" s="368">
        <v>0</v>
      </c>
      <c r="AP116" s="368">
        <v>0</v>
      </c>
      <c r="AQ116" s="368">
        <v>0</v>
      </c>
      <c r="AR116" s="368">
        <v>0</v>
      </c>
      <c r="AS116" s="368">
        <v>0</v>
      </c>
      <c r="AT116" s="368">
        <v>0</v>
      </c>
      <c r="AU116" s="368">
        <v>0</v>
      </c>
      <c r="AV116" s="368">
        <v>0</v>
      </c>
      <c r="AW116" s="368">
        <v>1</v>
      </c>
      <c r="AX116" s="368">
        <v>1</v>
      </c>
      <c r="AY116" s="368">
        <v>7</v>
      </c>
      <c r="AZ116" s="368">
        <v>28</v>
      </c>
      <c r="BA116" s="368">
        <v>4</v>
      </c>
      <c r="BB116" s="368">
        <v>4</v>
      </c>
      <c r="BC116" s="368">
        <v>17</v>
      </c>
      <c r="BD116" s="368">
        <v>17</v>
      </c>
      <c r="BE116" s="368">
        <v>0</v>
      </c>
      <c r="BF116" s="368">
        <v>0</v>
      </c>
      <c r="BG116" s="368">
        <v>7</v>
      </c>
      <c r="BH116" s="368">
        <v>7</v>
      </c>
      <c r="BI116" s="368">
        <v>0</v>
      </c>
      <c r="BJ116" s="368">
        <v>0</v>
      </c>
      <c r="BK116" s="368">
        <v>1</v>
      </c>
      <c r="BL116" s="368">
        <v>0</v>
      </c>
      <c r="BM116" s="368">
        <v>0</v>
      </c>
      <c r="BN116" s="368">
        <v>0</v>
      </c>
      <c r="BO116" s="368">
        <v>0</v>
      </c>
      <c r="BP116" s="368">
        <v>0</v>
      </c>
      <c r="BQ116" s="368">
        <v>0</v>
      </c>
      <c r="BR116" s="368">
        <v>0</v>
      </c>
      <c r="BS116" s="368">
        <v>0</v>
      </c>
      <c r="BT116" s="368">
        <v>0</v>
      </c>
      <c r="BU116" s="368">
        <v>0</v>
      </c>
      <c r="BV116" s="368">
        <v>0</v>
      </c>
      <c r="BW116" s="368">
        <v>0</v>
      </c>
      <c r="BX116" s="368">
        <v>0</v>
      </c>
      <c r="BY116" s="368">
        <v>0</v>
      </c>
      <c r="BZ116" s="368">
        <v>0</v>
      </c>
      <c r="CA116" s="368">
        <v>0</v>
      </c>
      <c r="CB116" s="368">
        <v>0</v>
      </c>
      <c r="CC116" s="368">
        <v>0</v>
      </c>
      <c r="CD116" s="368">
        <v>0</v>
      </c>
      <c r="CE116" s="368">
        <v>0</v>
      </c>
      <c r="CF116" s="368">
        <v>0</v>
      </c>
      <c r="CG116" s="368">
        <v>0</v>
      </c>
      <c r="CH116" s="368">
        <v>0</v>
      </c>
      <c r="CI116" s="368">
        <v>0</v>
      </c>
      <c r="CJ116" s="368">
        <v>0</v>
      </c>
      <c r="CK116" s="368">
        <v>1</v>
      </c>
      <c r="CL116" s="368">
        <v>1</v>
      </c>
      <c r="CM116" s="368">
        <v>3</v>
      </c>
      <c r="CN116" s="368">
        <v>12</v>
      </c>
      <c r="CO116" s="368">
        <v>1</v>
      </c>
      <c r="CP116" s="368">
        <v>1</v>
      </c>
      <c r="CQ116" s="368">
        <v>20</v>
      </c>
      <c r="CR116" s="368">
        <v>20</v>
      </c>
      <c r="CS116" s="368">
        <v>0</v>
      </c>
      <c r="CT116" s="368">
        <v>0</v>
      </c>
      <c r="CU116" s="368">
        <v>6</v>
      </c>
      <c r="CV116" s="368">
        <v>6</v>
      </c>
      <c r="CW116" s="368">
        <v>5</v>
      </c>
      <c r="CX116" s="368">
        <v>5</v>
      </c>
      <c r="CY116" s="368">
        <v>0</v>
      </c>
      <c r="CZ116" s="368">
        <v>0</v>
      </c>
      <c r="DA116" s="368">
        <v>0</v>
      </c>
      <c r="DB116" s="368">
        <v>0</v>
      </c>
      <c r="DC116" s="368">
        <v>0</v>
      </c>
      <c r="DD116" s="368">
        <v>0</v>
      </c>
      <c r="DE116" s="368">
        <v>0</v>
      </c>
      <c r="DF116" s="368">
        <v>0</v>
      </c>
      <c r="DG116" s="368">
        <v>0</v>
      </c>
      <c r="DH116" s="368">
        <v>0</v>
      </c>
      <c r="DI116" s="368">
        <v>0</v>
      </c>
      <c r="DJ116" s="368">
        <v>0</v>
      </c>
      <c r="DK116" s="368">
        <v>0</v>
      </c>
      <c r="DL116" s="368">
        <v>0</v>
      </c>
      <c r="DM116" s="368">
        <v>0</v>
      </c>
      <c r="DN116" s="368">
        <v>0</v>
      </c>
      <c r="DO116" s="368">
        <v>0</v>
      </c>
      <c r="DP116" s="368">
        <v>0</v>
      </c>
      <c r="DQ116" s="368">
        <v>0</v>
      </c>
      <c r="DR116" s="368">
        <v>0</v>
      </c>
      <c r="DS116" s="368">
        <v>0</v>
      </c>
      <c r="DT116" s="368">
        <v>0</v>
      </c>
      <c r="DU116" s="368">
        <v>0</v>
      </c>
      <c r="DV116" s="368">
        <v>0</v>
      </c>
      <c r="DW116" s="368">
        <v>0</v>
      </c>
      <c r="DX116" s="368">
        <v>0</v>
      </c>
      <c r="DY116" s="368">
        <v>0</v>
      </c>
      <c r="DZ116" s="368">
        <v>0</v>
      </c>
      <c r="EA116" s="368">
        <v>0</v>
      </c>
      <c r="EB116" s="368">
        <v>0</v>
      </c>
      <c r="EC116" s="368">
        <v>0</v>
      </c>
      <c r="ED116" s="368">
        <v>0</v>
      </c>
      <c r="EE116" s="368">
        <v>0</v>
      </c>
      <c r="EF116" s="368">
        <v>0</v>
      </c>
      <c r="EG116" s="368">
        <v>0</v>
      </c>
      <c r="EH116" s="368">
        <v>0</v>
      </c>
      <c r="EI116" s="368">
        <v>0</v>
      </c>
      <c r="EJ116" s="368">
        <v>0</v>
      </c>
      <c r="EK116" s="368">
        <v>0</v>
      </c>
      <c r="EL116" s="368">
        <v>0</v>
      </c>
      <c r="EM116" s="368">
        <v>0</v>
      </c>
      <c r="EN116" s="368">
        <v>0</v>
      </c>
      <c r="EO116" s="368">
        <v>0</v>
      </c>
      <c r="EP116" s="368">
        <v>0</v>
      </c>
      <c r="EQ116" s="368">
        <v>0</v>
      </c>
      <c r="ER116" s="368">
        <v>0</v>
      </c>
      <c r="ES116" s="368">
        <v>0</v>
      </c>
      <c r="ET116" s="368">
        <v>0</v>
      </c>
      <c r="EU116" s="368">
        <v>0</v>
      </c>
      <c r="EV116" s="368">
        <v>0</v>
      </c>
      <c r="EW116" s="368">
        <v>0</v>
      </c>
      <c r="EX116" s="368">
        <v>0</v>
      </c>
      <c r="EY116" s="368">
        <v>0</v>
      </c>
      <c r="EZ116" s="368">
        <v>0</v>
      </c>
      <c r="FA116" s="368">
        <v>0</v>
      </c>
      <c r="FB116" s="368">
        <v>0</v>
      </c>
      <c r="FC116" s="368">
        <v>0</v>
      </c>
      <c r="FD116" s="368">
        <v>0</v>
      </c>
      <c r="FE116" s="368">
        <v>0</v>
      </c>
      <c r="FF116" s="368">
        <v>0</v>
      </c>
      <c r="FG116" s="368">
        <v>0</v>
      </c>
      <c r="FH116" s="368">
        <v>0</v>
      </c>
      <c r="FI116" s="368">
        <v>0</v>
      </c>
      <c r="FJ116" s="368">
        <v>0</v>
      </c>
      <c r="FK116" s="368">
        <v>0</v>
      </c>
      <c r="FL116" s="368">
        <v>0</v>
      </c>
      <c r="FM116" s="368">
        <v>0</v>
      </c>
      <c r="FN116" s="368">
        <v>0</v>
      </c>
      <c r="FO116" s="368">
        <v>0</v>
      </c>
      <c r="FP116" s="368">
        <v>0</v>
      </c>
      <c r="FQ116" s="368">
        <v>0</v>
      </c>
      <c r="FR116" s="368">
        <v>1</v>
      </c>
      <c r="FS116" s="368">
        <v>0</v>
      </c>
      <c r="FT116" s="368">
        <v>0</v>
      </c>
      <c r="FU116" s="368">
        <v>0</v>
      </c>
      <c r="FV116" s="368">
        <v>0</v>
      </c>
      <c r="FW116" s="368">
        <v>86</v>
      </c>
      <c r="FX116" s="368">
        <v>98</v>
      </c>
      <c r="FY116" s="368">
        <v>8</v>
      </c>
      <c r="FZ116" s="368">
        <v>5</v>
      </c>
      <c r="GA116" s="368">
        <v>8</v>
      </c>
      <c r="GB116" s="368">
        <v>0</v>
      </c>
      <c r="GC116" s="368">
        <v>0</v>
      </c>
      <c r="GD116" s="368">
        <v>0</v>
      </c>
      <c r="GE116" s="368">
        <v>0</v>
      </c>
      <c r="GF116" s="368">
        <v>0</v>
      </c>
      <c r="GG116" s="368">
        <v>0</v>
      </c>
      <c r="GH116" s="368">
        <v>0</v>
      </c>
      <c r="GI116" s="368">
        <v>0</v>
      </c>
      <c r="GJ116" s="368">
        <v>0</v>
      </c>
      <c r="GK116" s="368">
        <v>0</v>
      </c>
      <c r="GL116" s="368">
        <v>0</v>
      </c>
      <c r="GM116" s="368">
        <v>0</v>
      </c>
      <c r="GN116" s="368">
        <v>0</v>
      </c>
      <c r="GO116" s="368">
        <v>0</v>
      </c>
      <c r="GP116" s="368">
        <v>0</v>
      </c>
      <c r="GQ116" s="368">
        <v>0</v>
      </c>
      <c r="GR116" s="368">
        <v>0</v>
      </c>
      <c r="GS116" s="368">
        <v>0</v>
      </c>
      <c r="GT116" s="368">
        <v>0</v>
      </c>
      <c r="GU116" s="368">
        <v>0</v>
      </c>
      <c r="GV116" s="368">
        <v>0</v>
      </c>
      <c r="GW116" s="368">
        <v>0</v>
      </c>
      <c r="GX116" s="368">
        <v>0</v>
      </c>
      <c r="GY116" s="368">
        <v>0</v>
      </c>
      <c r="GZ116" s="368">
        <v>0</v>
      </c>
      <c r="HA116" s="368">
        <v>0</v>
      </c>
      <c r="HB116" s="368">
        <v>0</v>
      </c>
      <c r="HC116" s="368">
        <v>0</v>
      </c>
      <c r="HD116" s="368">
        <v>0</v>
      </c>
      <c r="HE116" s="368">
        <v>0</v>
      </c>
      <c r="HF116" s="368">
        <v>0</v>
      </c>
      <c r="HG116" s="368">
        <v>0</v>
      </c>
      <c r="HH116" s="368">
        <v>0</v>
      </c>
      <c r="HI116" s="368">
        <v>0</v>
      </c>
      <c r="HJ116" s="368">
        <v>0</v>
      </c>
      <c r="HK116" s="368">
        <v>0</v>
      </c>
      <c r="HL116" s="368">
        <v>0</v>
      </c>
      <c r="HM116" s="369">
        <v>0</v>
      </c>
    </row>
    <row r="117" spans="1:221" x14ac:dyDescent="0.2">
      <c r="A117" s="353">
        <v>42</v>
      </c>
      <c r="B117" s="324" t="s">
        <v>335</v>
      </c>
      <c r="C117" s="130"/>
      <c r="D117" s="131"/>
      <c r="E117" s="368">
        <v>0</v>
      </c>
      <c r="F117" s="368">
        <v>0</v>
      </c>
      <c r="G117" s="368">
        <v>0</v>
      </c>
      <c r="H117" s="368">
        <v>0</v>
      </c>
      <c r="I117" s="368">
        <v>0</v>
      </c>
      <c r="J117" s="368">
        <v>0</v>
      </c>
      <c r="K117" s="368">
        <v>0</v>
      </c>
      <c r="L117" s="368">
        <v>0</v>
      </c>
      <c r="M117" s="368">
        <v>0</v>
      </c>
      <c r="N117" s="368">
        <v>0</v>
      </c>
      <c r="O117" s="368">
        <v>1</v>
      </c>
      <c r="P117" s="368">
        <v>1</v>
      </c>
      <c r="Q117" s="368">
        <v>0</v>
      </c>
      <c r="R117" s="370">
        <v>0</v>
      </c>
      <c r="S117" s="368">
        <v>2</v>
      </c>
      <c r="T117" s="368">
        <v>2</v>
      </c>
      <c r="U117" s="368">
        <v>0</v>
      </c>
      <c r="V117" s="368">
        <v>0</v>
      </c>
      <c r="W117" s="368">
        <v>0</v>
      </c>
      <c r="X117" s="368">
        <v>0</v>
      </c>
      <c r="Y117" s="368">
        <v>0</v>
      </c>
      <c r="Z117" s="368">
        <v>0</v>
      </c>
      <c r="AA117" s="368">
        <v>2</v>
      </c>
      <c r="AB117" s="368">
        <v>60</v>
      </c>
      <c r="AC117" s="368">
        <v>0</v>
      </c>
      <c r="AD117" s="368">
        <v>0</v>
      </c>
      <c r="AE117" s="368">
        <v>0</v>
      </c>
      <c r="AF117" s="368">
        <v>0</v>
      </c>
      <c r="AG117" s="368">
        <v>0</v>
      </c>
      <c r="AH117" s="368">
        <v>0</v>
      </c>
      <c r="AI117" s="368">
        <v>0</v>
      </c>
      <c r="AJ117" s="368">
        <v>0</v>
      </c>
      <c r="AK117" s="368">
        <v>0</v>
      </c>
      <c r="AL117" s="368">
        <v>0</v>
      </c>
      <c r="AM117" s="368">
        <v>0</v>
      </c>
      <c r="AN117" s="368">
        <v>0</v>
      </c>
      <c r="AO117" s="368">
        <v>0</v>
      </c>
      <c r="AP117" s="368">
        <v>0</v>
      </c>
      <c r="AQ117" s="368">
        <v>0</v>
      </c>
      <c r="AR117" s="368">
        <v>0</v>
      </c>
      <c r="AS117" s="368">
        <v>0</v>
      </c>
      <c r="AT117" s="368">
        <v>0</v>
      </c>
      <c r="AU117" s="368">
        <v>0</v>
      </c>
      <c r="AV117" s="368">
        <v>0</v>
      </c>
      <c r="AW117" s="368">
        <v>0</v>
      </c>
      <c r="AX117" s="368">
        <v>0</v>
      </c>
      <c r="AY117" s="368">
        <v>4</v>
      </c>
      <c r="AZ117" s="368">
        <v>16</v>
      </c>
      <c r="BA117" s="368">
        <v>0</v>
      </c>
      <c r="BB117" s="368">
        <v>0</v>
      </c>
      <c r="BC117" s="368">
        <v>4</v>
      </c>
      <c r="BD117" s="368">
        <v>4</v>
      </c>
      <c r="BE117" s="368">
        <v>0</v>
      </c>
      <c r="BF117" s="368">
        <v>0</v>
      </c>
      <c r="BG117" s="368">
        <v>8</v>
      </c>
      <c r="BH117" s="368">
        <v>8</v>
      </c>
      <c r="BI117" s="368">
        <v>0</v>
      </c>
      <c r="BJ117" s="368">
        <v>0</v>
      </c>
      <c r="BK117" s="368">
        <v>0</v>
      </c>
      <c r="BL117" s="368">
        <v>0</v>
      </c>
      <c r="BM117" s="368">
        <v>0</v>
      </c>
      <c r="BN117" s="368">
        <v>0</v>
      </c>
      <c r="BO117" s="368">
        <v>1</v>
      </c>
      <c r="BP117" s="368">
        <v>30</v>
      </c>
      <c r="BQ117" s="368">
        <v>0</v>
      </c>
      <c r="BR117" s="368">
        <v>0</v>
      </c>
      <c r="BS117" s="368">
        <v>0</v>
      </c>
      <c r="BT117" s="368">
        <v>0</v>
      </c>
      <c r="BU117" s="368">
        <v>0</v>
      </c>
      <c r="BV117" s="368">
        <v>0</v>
      </c>
      <c r="BW117" s="368">
        <v>0</v>
      </c>
      <c r="BX117" s="368">
        <v>0</v>
      </c>
      <c r="BY117" s="368">
        <v>0</v>
      </c>
      <c r="BZ117" s="368">
        <v>1</v>
      </c>
      <c r="CA117" s="368">
        <v>0</v>
      </c>
      <c r="CB117" s="368">
        <v>0</v>
      </c>
      <c r="CC117" s="368">
        <v>0</v>
      </c>
      <c r="CD117" s="368">
        <v>0</v>
      </c>
      <c r="CE117" s="368">
        <v>0</v>
      </c>
      <c r="CF117" s="368">
        <v>0</v>
      </c>
      <c r="CG117" s="368">
        <v>0</v>
      </c>
      <c r="CH117" s="368">
        <v>0</v>
      </c>
      <c r="CI117" s="368">
        <v>0</v>
      </c>
      <c r="CJ117" s="368">
        <v>0</v>
      </c>
      <c r="CK117" s="368">
        <v>1</v>
      </c>
      <c r="CL117" s="368">
        <v>1</v>
      </c>
      <c r="CM117" s="368">
        <v>6</v>
      </c>
      <c r="CN117" s="368">
        <v>24</v>
      </c>
      <c r="CO117" s="368">
        <v>1</v>
      </c>
      <c r="CP117" s="368">
        <v>1</v>
      </c>
      <c r="CQ117" s="368">
        <v>8</v>
      </c>
      <c r="CR117" s="368">
        <v>8</v>
      </c>
      <c r="CS117" s="368">
        <v>1</v>
      </c>
      <c r="CT117" s="368">
        <v>1</v>
      </c>
      <c r="CU117" s="368">
        <v>11</v>
      </c>
      <c r="CV117" s="368">
        <v>11</v>
      </c>
      <c r="CW117" s="368">
        <v>3</v>
      </c>
      <c r="CX117" s="368">
        <v>3</v>
      </c>
      <c r="CY117" s="368">
        <v>3</v>
      </c>
      <c r="CZ117" s="368">
        <v>0</v>
      </c>
      <c r="DA117" s="368">
        <v>1</v>
      </c>
      <c r="DB117" s="368">
        <v>10</v>
      </c>
      <c r="DC117" s="368">
        <v>4</v>
      </c>
      <c r="DD117" s="368">
        <v>120</v>
      </c>
      <c r="DE117" s="368">
        <v>0</v>
      </c>
      <c r="DF117" s="368">
        <v>0</v>
      </c>
      <c r="DG117" s="368">
        <v>0</v>
      </c>
      <c r="DH117" s="368">
        <v>0</v>
      </c>
      <c r="DI117" s="368">
        <v>0</v>
      </c>
      <c r="DJ117" s="368">
        <v>0</v>
      </c>
      <c r="DK117" s="368">
        <v>0</v>
      </c>
      <c r="DL117" s="368">
        <v>0</v>
      </c>
      <c r="DM117" s="368">
        <v>1</v>
      </c>
      <c r="DN117" s="368">
        <v>1</v>
      </c>
      <c r="DO117" s="368">
        <v>0</v>
      </c>
      <c r="DP117" s="368">
        <v>0</v>
      </c>
      <c r="DQ117" s="368">
        <v>0</v>
      </c>
      <c r="DR117" s="368">
        <v>0</v>
      </c>
      <c r="DS117" s="368">
        <v>0</v>
      </c>
      <c r="DT117" s="368">
        <v>0</v>
      </c>
      <c r="DU117" s="368">
        <v>0</v>
      </c>
      <c r="DV117" s="368">
        <v>0</v>
      </c>
      <c r="DW117" s="368">
        <v>0</v>
      </c>
      <c r="DX117" s="368">
        <v>0</v>
      </c>
      <c r="DY117" s="368">
        <v>0</v>
      </c>
      <c r="DZ117" s="368">
        <v>0</v>
      </c>
      <c r="EA117" s="368">
        <v>0</v>
      </c>
      <c r="EB117" s="368">
        <v>0</v>
      </c>
      <c r="EC117" s="368">
        <v>0</v>
      </c>
      <c r="ED117" s="368">
        <v>0</v>
      </c>
      <c r="EE117" s="368">
        <v>0</v>
      </c>
      <c r="EF117" s="368">
        <v>0</v>
      </c>
      <c r="EG117" s="368">
        <v>0</v>
      </c>
      <c r="EH117" s="368">
        <v>0</v>
      </c>
      <c r="EI117" s="368">
        <v>0</v>
      </c>
      <c r="EJ117" s="368">
        <v>0</v>
      </c>
      <c r="EK117" s="368">
        <v>0</v>
      </c>
      <c r="EL117" s="368">
        <v>0</v>
      </c>
      <c r="EM117" s="368">
        <v>0</v>
      </c>
      <c r="EN117" s="368">
        <v>0</v>
      </c>
      <c r="EO117" s="368">
        <v>0</v>
      </c>
      <c r="EP117" s="368">
        <v>0</v>
      </c>
      <c r="EQ117" s="368">
        <v>0</v>
      </c>
      <c r="ER117" s="368">
        <v>0</v>
      </c>
      <c r="ES117" s="368">
        <v>0</v>
      </c>
      <c r="ET117" s="368">
        <v>0</v>
      </c>
      <c r="EU117" s="368">
        <v>0</v>
      </c>
      <c r="EV117" s="368">
        <v>0</v>
      </c>
      <c r="EW117" s="368">
        <v>0</v>
      </c>
      <c r="EX117" s="368">
        <v>0</v>
      </c>
      <c r="EY117" s="368">
        <v>0</v>
      </c>
      <c r="EZ117" s="368">
        <v>0</v>
      </c>
      <c r="FA117" s="368">
        <v>0</v>
      </c>
      <c r="FB117" s="368">
        <v>0</v>
      </c>
      <c r="FC117" s="368">
        <v>0</v>
      </c>
      <c r="FD117" s="368">
        <v>0</v>
      </c>
      <c r="FE117" s="368">
        <v>0</v>
      </c>
      <c r="FF117" s="368">
        <v>0</v>
      </c>
      <c r="FG117" s="368">
        <v>0</v>
      </c>
      <c r="FH117" s="368">
        <v>0</v>
      </c>
      <c r="FI117" s="368">
        <v>0</v>
      </c>
      <c r="FJ117" s="368">
        <v>0</v>
      </c>
      <c r="FK117" s="368">
        <v>0</v>
      </c>
      <c r="FL117" s="368">
        <v>0</v>
      </c>
      <c r="FM117" s="368">
        <v>0</v>
      </c>
      <c r="FN117" s="368">
        <v>0</v>
      </c>
      <c r="FO117" s="368">
        <v>0</v>
      </c>
      <c r="FP117" s="368">
        <v>2</v>
      </c>
      <c r="FQ117" s="368">
        <v>33</v>
      </c>
      <c r="FR117" s="368">
        <v>0</v>
      </c>
      <c r="FS117" s="368">
        <v>0</v>
      </c>
      <c r="FT117" s="368">
        <v>0</v>
      </c>
      <c r="FU117" s="368">
        <v>0</v>
      </c>
      <c r="FV117" s="368">
        <v>0</v>
      </c>
      <c r="FW117" s="368">
        <v>3</v>
      </c>
      <c r="FX117" s="368">
        <v>1</v>
      </c>
      <c r="FY117" s="368">
        <v>0</v>
      </c>
      <c r="FZ117" s="368">
        <v>0</v>
      </c>
      <c r="GA117" s="368">
        <v>8</v>
      </c>
      <c r="GB117" s="368">
        <v>1</v>
      </c>
      <c r="GC117" s="368">
        <v>0</v>
      </c>
      <c r="GD117" s="368">
        <v>0</v>
      </c>
      <c r="GE117" s="368">
        <v>0</v>
      </c>
      <c r="GF117" s="368">
        <v>0</v>
      </c>
      <c r="GG117" s="368">
        <v>0</v>
      </c>
      <c r="GH117" s="368">
        <v>0</v>
      </c>
      <c r="GI117" s="368">
        <v>0</v>
      </c>
      <c r="GJ117" s="368">
        <v>0</v>
      </c>
      <c r="GK117" s="368">
        <v>0</v>
      </c>
      <c r="GL117" s="368">
        <v>0</v>
      </c>
      <c r="GM117" s="368">
        <v>0</v>
      </c>
      <c r="GN117" s="368">
        <v>0</v>
      </c>
      <c r="GO117" s="368">
        <v>0</v>
      </c>
      <c r="GP117" s="368">
        <v>0</v>
      </c>
      <c r="GQ117" s="368">
        <v>0</v>
      </c>
      <c r="GR117" s="368">
        <v>0</v>
      </c>
      <c r="GS117" s="368">
        <v>4</v>
      </c>
      <c r="GT117" s="368">
        <v>2</v>
      </c>
      <c r="GU117" s="368">
        <v>18</v>
      </c>
      <c r="GV117" s="368">
        <v>0</v>
      </c>
      <c r="GW117" s="368">
        <v>21</v>
      </c>
      <c r="GX117" s="368">
        <v>4</v>
      </c>
      <c r="GY117" s="368">
        <v>0</v>
      </c>
      <c r="GZ117" s="368">
        <v>0</v>
      </c>
      <c r="HA117" s="368">
        <v>0</v>
      </c>
      <c r="HB117" s="368">
        <v>0</v>
      </c>
      <c r="HC117" s="368">
        <v>0</v>
      </c>
      <c r="HD117" s="368">
        <v>0</v>
      </c>
      <c r="HE117" s="368">
        <v>0</v>
      </c>
      <c r="HF117" s="368">
        <v>0</v>
      </c>
      <c r="HG117" s="368">
        <v>0</v>
      </c>
      <c r="HH117" s="368">
        <v>0</v>
      </c>
      <c r="HI117" s="368">
        <v>0</v>
      </c>
      <c r="HJ117" s="368">
        <v>0</v>
      </c>
      <c r="HK117" s="368">
        <v>0</v>
      </c>
      <c r="HL117" s="368">
        <v>0</v>
      </c>
      <c r="HM117" s="369">
        <v>0</v>
      </c>
    </row>
    <row r="118" spans="1:221" x14ac:dyDescent="0.2">
      <c r="A118" s="353">
        <v>43</v>
      </c>
      <c r="B118" s="324" t="s">
        <v>336</v>
      </c>
      <c r="C118" s="130"/>
      <c r="D118" s="131"/>
      <c r="E118" s="368">
        <v>0</v>
      </c>
      <c r="F118" s="368">
        <v>0</v>
      </c>
      <c r="G118" s="368">
        <v>0</v>
      </c>
      <c r="H118" s="368">
        <v>0</v>
      </c>
      <c r="I118" s="368">
        <v>0</v>
      </c>
      <c r="J118" s="368">
        <v>0</v>
      </c>
      <c r="K118" s="368">
        <v>0</v>
      </c>
      <c r="L118" s="368">
        <v>0</v>
      </c>
      <c r="M118" s="368">
        <v>0</v>
      </c>
      <c r="N118" s="368">
        <v>0</v>
      </c>
      <c r="O118" s="368">
        <v>0</v>
      </c>
      <c r="P118" s="368">
        <v>0</v>
      </c>
      <c r="Q118" s="368">
        <v>0</v>
      </c>
      <c r="R118" s="370">
        <v>0</v>
      </c>
      <c r="S118" s="368">
        <v>1</v>
      </c>
      <c r="T118" s="368">
        <v>1</v>
      </c>
      <c r="U118" s="368">
        <v>0</v>
      </c>
      <c r="V118" s="368">
        <v>0</v>
      </c>
      <c r="W118" s="368">
        <v>0</v>
      </c>
      <c r="X118" s="368">
        <v>0</v>
      </c>
      <c r="Y118" s="368">
        <v>0</v>
      </c>
      <c r="Z118" s="368">
        <v>0</v>
      </c>
      <c r="AA118" s="368">
        <v>0</v>
      </c>
      <c r="AB118" s="368">
        <v>0</v>
      </c>
      <c r="AC118" s="368">
        <v>0</v>
      </c>
      <c r="AD118" s="368">
        <v>0</v>
      </c>
      <c r="AE118" s="368">
        <v>0</v>
      </c>
      <c r="AF118" s="368">
        <v>0</v>
      </c>
      <c r="AG118" s="368">
        <v>0</v>
      </c>
      <c r="AH118" s="368">
        <v>0</v>
      </c>
      <c r="AI118" s="368">
        <v>0</v>
      </c>
      <c r="AJ118" s="368">
        <v>0</v>
      </c>
      <c r="AK118" s="368">
        <v>0</v>
      </c>
      <c r="AL118" s="368">
        <v>0</v>
      </c>
      <c r="AM118" s="368">
        <v>0</v>
      </c>
      <c r="AN118" s="368">
        <v>0</v>
      </c>
      <c r="AO118" s="368">
        <v>0</v>
      </c>
      <c r="AP118" s="368">
        <v>0</v>
      </c>
      <c r="AQ118" s="368">
        <v>0</v>
      </c>
      <c r="AR118" s="368">
        <v>0</v>
      </c>
      <c r="AS118" s="368">
        <v>0</v>
      </c>
      <c r="AT118" s="368">
        <v>0</v>
      </c>
      <c r="AU118" s="368">
        <v>0</v>
      </c>
      <c r="AV118" s="368">
        <v>0</v>
      </c>
      <c r="AW118" s="368">
        <v>0</v>
      </c>
      <c r="AX118" s="368">
        <v>0</v>
      </c>
      <c r="AY118" s="368">
        <v>2</v>
      </c>
      <c r="AZ118" s="368">
        <v>8</v>
      </c>
      <c r="BA118" s="368">
        <v>2</v>
      </c>
      <c r="BB118" s="368">
        <v>2</v>
      </c>
      <c r="BC118" s="368">
        <v>6</v>
      </c>
      <c r="BD118" s="368">
        <v>6</v>
      </c>
      <c r="BE118" s="368">
        <v>2</v>
      </c>
      <c r="BF118" s="368">
        <v>2</v>
      </c>
      <c r="BG118" s="368">
        <v>3</v>
      </c>
      <c r="BH118" s="368">
        <v>3</v>
      </c>
      <c r="BI118" s="368">
        <v>0</v>
      </c>
      <c r="BJ118" s="368">
        <v>0</v>
      </c>
      <c r="BK118" s="368">
        <v>0</v>
      </c>
      <c r="BL118" s="368">
        <v>0</v>
      </c>
      <c r="BM118" s="368">
        <v>0</v>
      </c>
      <c r="BN118" s="368">
        <v>0</v>
      </c>
      <c r="BO118" s="368">
        <v>1</v>
      </c>
      <c r="BP118" s="368">
        <v>30</v>
      </c>
      <c r="BQ118" s="368">
        <v>0</v>
      </c>
      <c r="BR118" s="368">
        <v>0</v>
      </c>
      <c r="BS118" s="368">
        <v>0</v>
      </c>
      <c r="BT118" s="368">
        <v>0</v>
      </c>
      <c r="BU118" s="368">
        <v>0</v>
      </c>
      <c r="BV118" s="368">
        <v>0</v>
      </c>
      <c r="BW118" s="368">
        <v>0</v>
      </c>
      <c r="BX118" s="368">
        <v>0</v>
      </c>
      <c r="BY118" s="368">
        <v>0</v>
      </c>
      <c r="BZ118" s="368">
        <v>0</v>
      </c>
      <c r="CA118" s="368">
        <v>0</v>
      </c>
      <c r="CB118" s="368">
        <v>0</v>
      </c>
      <c r="CC118" s="368">
        <v>0</v>
      </c>
      <c r="CD118" s="368">
        <v>0</v>
      </c>
      <c r="CE118" s="368">
        <v>0</v>
      </c>
      <c r="CF118" s="368">
        <v>0</v>
      </c>
      <c r="CG118" s="368">
        <v>0</v>
      </c>
      <c r="CH118" s="368">
        <v>0</v>
      </c>
      <c r="CI118" s="368">
        <v>0</v>
      </c>
      <c r="CJ118" s="368">
        <v>0</v>
      </c>
      <c r="CK118" s="368">
        <v>1</v>
      </c>
      <c r="CL118" s="368">
        <v>1</v>
      </c>
      <c r="CM118" s="368">
        <v>5</v>
      </c>
      <c r="CN118" s="368">
        <v>20</v>
      </c>
      <c r="CO118" s="368">
        <v>0</v>
      </c>
      <c r="CP118" s="368">
        <v>0</v>
      </c>
      <c r="CQ118" s="368">
        <v>11</v>
      </c>
      <c r="CR118" s="368">
        <v>11</v>
      </c>
      <c r="CS118" s="368">
        <v>0</v>
      </c>
      <c r="CT118" s="368">
        <v>0</v>
      </c>
      <c r="CU118" s="368">
        <v>3</v>
      </c>
      <c r="CV118" s="368">
        <v>3</v>
      </c>
      <c r="CW118" s="368">
        <v>2</v>
      </c>
      <c r="CX118" s="368">
        <v>2</v>
      </c>
      <c r="CY118" s="368">
        <v>0</v>
      </c>
      <c r="CZ118" s="368">
        <v>0</v>
      </c>
      <c r="DA118" s="368">
        <v>0</v>
      </c>
      <c r="DB118" s="368">
        <v>0</v>
      </c>
      <c r="DC118" s="368">
        <v>2</v>
      </c>
      <c r="DD118" s="368">
        <v>60</v>
      </c>
      <c r="DE118" s="368">
        <v>0</v>
      </c>
      <c r="DF118" s="368">
        <v>0</v>
      </c>
      <c r="DG118" s="368">
        <v>0</v>
      </c>
      <c r="DH118" s="368">
        <v>0</v>
      </c>
      <c r="DI118" s="368">
        <v>0</v>
      </c>
      <c r="DJ118" s="368">
        <v>0</v>
      </c>
      <c r="DK118" s="368">
        <v>0</v>
      </c>
      <c r="DL118" s="368">
        <v>0</v>
      </c>
      <c r="DM118" s="368">
        <v>0</v>
      </c>
      <c r="DN118" s="368">
        <v>0</v>
      </c>
      <c r="DO118" s="368">
        <v>0</v>
      </c>
      <c r="DP118" s="368">
        <v>0</v>
      </c>
      <c r="DQ118" s="368">
        <v>0</v>
      </c>
      <c r="DR118" s="368">
        <v>0</v>
      </c>
      <c r="DS118" s="368">
        <v>0</v>
      </c>
      <c r="DT118" s="368">
        <v>0</v>
      </c>
      <c r="DU118" s="368">
        <v>0</v>
      </c>
      <c r="DV118" s="368">
        <v>0</v>
      </c>
      <c r="DW118" s="368">
        <v>0</v>
      </c>
      <c r="DX118" s="368">
        <v>0</v>
      </c>
      <c r="DY118" s="368">
        <v>0</v>
      </c>
      <c r="DZ118" s="368">
        <v>0</v>
      </c>
      <c r="EA118" s="368">
        <v>0</v>
      </c>
      <c r="EB118" s="368">
        <v>0</v>
      </c>
      <c r="EC118" s="368">
        <v>0</v>
      </c>
      <c r="ED118" s="368">
        <v>0</v>
      </c>
      <c r="EE118" s="368">
        <v>0</v>
      </c>
      <c r="EF118" s="368">
        <v>0</v>
      </c>
      <c r="EG118" s="368">
        <v>0</v>
      </c>
      <c r="EH118" s="368">
        <v>0</v>
      </c>
      <c r="EI118" s="368">
        <v>0</v>
      </c>
      <c r="EJ118" s="368">
        <v>0</v>
      </c>
      <c r="EK118" s="368">
        <v>0</v>
      </c>
      <c r="EL118" s="368">
        <v>0</v>
      </c>
      <c r="EM118" s="368">
        <v>0</v>
      </c>
      <c r="EN118" s="368">
        <v>0</v>
      </c>
      <c r="EO118" s="368">
        <v>0</v>
      </c>
      <c r="EP118" s="368">
        <v>0</v>
      </c>
      <c r="EQ118" s="368">
        <v>0</v>
      </c>
      <c r="ER118" s="368">
        <v>0</v>
      </c>
      <c r="ES118" s="368">
        <v>0</v>
      </c>
      <c r="ET118" s="368">
        <v>0</v>
      </c>
      <c r="EU118" s="368">
        <v>0</v>
      </c>
      <c r="EV118" s="368">
        <v>0</v>
      </c>
      <c r="EW118" s="368">
        <v>0</v>
      </c>
      <c r="EX118" s="368">
        <v>0</v>
      </c>
      <c r="EY118" s="368">
        <v>0</v>
      </c>
      <c r="EZ118" s="368">
        <v>0</v>
      </c>
      <c r="FA118" s="368">
        <v>0</v>
      </c>
      <c r="FB118" s="368">
        <v>0</v>
      </c>
      <c r="FC118" s="368">
        <v>0</v>
      </c>
      <c r="FD118" s="368">
        <v>0</v>
      </c>
      <c r="FE118" s="368">
        <v>0</v>
      </c>
      <c r="FF118" s="368">
        <v>0</v>
      </c>
      <c r="FG118" s="368">
        <v>0</v>
      </c>
      <c r="FH118" s="368">
        <v>0</v>
      </c>
      <c r="FI118" s="368">
        <v>0</v>
      </c>
      <c r="FJ118" s="368">
        <v>0</v>
      </c>
      <c r="FK118" s="368">
        <v>0</v>
      </c>
      <c r="FL118" s="368">
        <v>0</v>
      </c>
      <c r="FM118" s="368">
        <v>0</v>
      </c>
      <c r="FN118" s="368">
        <v>0</v>
      </c>
      <c r="FO118" s="368">
        <v>0</v>
      </c>
      <c r="FP118" s="368">
        <v>0</v>
      </c>
      <c r="FQ118" s="368">
        <v>0</v>
      </c>
      <c r="FR118" s="368">
        <v>0</v>
      </c>
      <c r="FS118" s="368">
        <v>0</v>
      </c>
      <c r="FT118" s="368">
        <v>0</v>
      </c>
      <c r="FU118" s="368">
        <v>0</v>
      </c>
      <c r="FV118" s="368">
        <v>0</v>
      </c>
      <c r="FW118" s="368">
        <v>0</v>
      </c>
      <c r="FX118" s="368">
        <v>0</v>
      </c>
      <c r="FY118" s="368">
        <v>4</v>
      </c>
      <c r="FZ118" s="368">
        <v>0</v>
      </c>
      <c r="GA118" s="368">
        <v>3</v>
      </c>
      <c r="GB118" s="368">
        <v>0</v>
      </c>
      <c r="GC118" s="368">
        <v>0</v>
      </c>
      <c r="GD118" s="368">
        <v>0</v>
      </c>
      <c r="GE118" s="368">
        <v>0</v>
      </c>
      <c r="GF118" s="368">
        <v>0</v>
      </c>
      <c r="GG118" s="368">
        <v>0</v>
      </c>
      <c r="GH118" s="368">
        <v>0</v>
      </c>
      <c r="GI118" s="368">
        <v>0</v>
      </c>
      <c r="GJ118" s="368">
        <v>0</v>
      </c>
      <c r="GK118" s="368">
        <v>0</v>
      </c>
      <c r="GL118" s="368">
        <v>0</v>
      </c>
      <c r="GM118" s="368">
        <v>0</v>
      </c>
      <c r="GN118" s="368">
        <v>0</v>
      </c>
      <c r="GO118" s="368">
        <v>0</v>
      </c>
      <c r="GP118" s="368">
        <v>0</v>
      </c>
      <c r="GQ118" s="368">
        <v>0</v>
      </c>
      <c r="GR118" s="368">
        <v>0</v>
      </c>
      <c r="GS118" s="368">
        <v>0</v>
      </c>
      <c r="GT118" s="368">
        <v>0</v>
      </c>
      <c r="GU118" s="368">
        <v>1</v>
      </c>
      <c r="GV118" s="368">
        <v>0</v>
      </c>
      <c r="GW118" s="368">
        <v>1</v>
      </c>
      <c r="GX118" s="368">
        <v>1</v>
      </c>
      <c r="GY118" s="368">
        <v>0</v>
      </c>
      <c r="GZ118" s="368">
        <v>0</v>
      </c>
      <c r="HA118" s="368">
        <v>0</v>
      </c>
      <c r="HB118" s="368">
        <v>0</v>
      </c>
      <c r="HC118" s="368">
        <v>0</v>
      </c>
      <c r="HD118" s="368">
        <v>0</v>
      </c>
      <c r="HE118" s="368">
        <v>1</v>
      </c>
      <c r="HF118" s="368">
        <v>1</v>
      </c>
      <c r="HG118" s="368">
        <v>1</v>
      </c>
      <c r="HH118" s="368">
        <v>0</v>
      </c>
      <c r="HI118" s="368">
        <v>0</v>
      </c>
      <c r="HJ118" s="368">
        <v>0</v>
      </c>
      <c r="HK118" s="368">
        <v>0</v>
      </c>
      <c r="HL118" s="368">
        <v>0</v>
      </c>
      <c r="HM118" s="369">
        <v>0</v>
      </c>
    </row>
    <row r="119" spans="1:221" x14ac:dyDescent="0.2">
      <c r="A119" s="353">
        <v>44</v>
      </c>
      <c r="B119" s="324" t="s">
        <v>337</v>
      </c>
      <c r="C119" s="130"/>
      <c r="D119" s="131"/>
      <c r="E119" s="368">
        <v>0</v>
      </c>
      <c r="F119" s="368">
        <v>0</v>
      </c>
      <c r="G119" s="368">
        <v>0</v>
      </c>
      <c r="H119" s="368">
        <v>0</v>
      </c>
      <c r="I119" s="368">
        <v>0</v>
      </c>
      <c r="J119" s="368">
        <v>0</v>
      </c>
      <c r="K119" s="368">
        <v>1</v>
      </c>
      <c r="L119" s="368">
        <v>4</v>
      </c>
      <c r="M119" s="368">
        <v>0</v>
      </c>
      <c r="N119" s="368">
        <v>0</v>
      </c>
      <c r="O119" s="368">
        <v>1</v>
      </c>
      <c r="P119" s="368">
        <v>1</v>
      </c>
      <c r="Q119" s="368">
        <v>0</v>
      </c>
      <c r="R119" s="370">
        <v>0</v>
      </c>
      <c r="S119" s="368">
        <v>1</v>
      </c>
      <c r="T119" s="368">
        <v>1</v>
      </c>
      <c r="U119" s="368">
        <v>0</v>
      </c>
      <c r="V119" s="368">
        <v>0</v>
      </c>
      <c r="W119" s="368">
        <v>0</v>
      </c>
      <c r="X119" s="368">
        <v>0</v>
      </c>
      <c r="Y119" s="368">
        <v>1</v>
      </c>
      <c r="Z119" s="368">
        <v>10</v>
      </c>
      <c r="AA119" s="368">
        <v>1</v>
      </c>
      <c r="AB119" s="368">
        <v>30</v>
      </c>
      <c r="AC119" s="368">
        <v>0</v>
      </c>
      <c r="AD119" s="368">
        <v>0</v>
      </c>
      <c r="AE119" s="368">
        <v>0</v>
      </c>
      <c r="AF119" s="368">
        <v>0</v>
      </c>
      <c r="AG119" s="368">
        <v>0</v>
      </c>
      <c r="AH119" s="368">
        <v>0</v>
      </c>
      <c r="AI119" s="368">
        <v>0</v>
      </c>
      <c r="AJ119" s="368">
        <v>0</v>
      </c>
      <c r="AK119" s="368">
        <v>0</v>
      </c>
      <c r="AL119" s="368">
        <v>0</v>
      </c>
      <c r="AM119" s="368">
        <v>0</v>
      </c>
      <c r="AN119" s="368">
        <v>0</v>
      </c>
      <c r="AO119" s="368">
        <v>0</v>
      </c>
      <c r="AP119" s="368">
        <v>0</v>
      </c>
      <c r="AQ119" s="368">
        <v>0</v>
      </c>
      <c r="AR119" s="368">
        <v>0</v>
      </c>
      <c r="AS119" s="368">
        <v>0</v>
      </c>
      <c r="AT119" s="368">
        <v>0</v>
      </c>
      <c r="AU119" s="368">
        <v>0</v>
      </c>
      <c r="AV119" s="368">
        <v>0</v>
      </c>
      <c r="AW119" s="368">
        <v>2</v>
      </c>
      <c r="AX119" s="368">
        <v>2</v>
      </c>
      <c r="AY119" s="368">
        <v>7</v>
      </c>
      <c r="AZ119" s="368">
        <v>28</v>
      </c>
      <c r="BA119" s="368">
        <v>0</v>
      </c>
      <c r="BB119" s="368">
        <v>0</v>
      </c>
      <c r="BC119" s="368">
        <v>19</v>
      </c>
      <c r="BD119" s="368">
        <v>19</v>
      </c>
      <c r="BE119" s="368">
        <v>2</v>
      </c>
      <c r="BF119" s="368">
        <v>2</v>
      </c>
      <c r="BG119" s="368">
        <v>32</v>
      </c>
      <c r="BH119" s="368">
        <v>32</v>
      </c>
      <c r="BI119" s="368">
        <v>1</v>
      </c>
      <c r="BJ119" s="368">
        <v>1</v>
      </c>
      <c r="BK119" s="368">
        <v>0</v>
      </c>
      <c r="BL119" s="368">
        <v>0</v>
      </c>
      <c r="BM119" s="368">
        <v>0</v>
      </c>
      <c r="BN119" s="368">
        <v>0</v>
      </c>
      <c r="BO119" s="368">
        <v>7</v>
      </c>
      <c r="BP119" s="368">
        <v>210</v>
      </c>
      <c r="BQ119" s="368">
        <v>0</v>
      </c>
      <c r="BR119" s="368">
        <v>0</v>
      </c>
      <c r="BS119" s="368">
        <v>0</v>
      </c>
      <c r="BT119" s="368">
        <v>0</v>
      </c>
      <c r="BU119" s="368">
        <v>0</v>
      </c>
      <c r="BV119" s="368">
        <v>0</v>
      </c>
      <c r="BW119" s="368">
        <v>0</v>
      </c>
      <c r="BX119" s="368">
        <v>0</v>
      </c>
      <c r="BY119" s="368">
        <v>1</v>
      </c>
      <c r="BZ119" s="368">
        <v>4</v>
      </c>
      <c r="CA119" s="368">
        <v>0</v>
      </c>
      <c r="CB119" s="368">
        <v>0</v>
      </c>
      <c r="CC119" s="368">
        <v>0</v>
      </c>
      <c r="CD119" s="368">
        <v>0</v>
      </c>
      <c r="CE119" s="368">
        <v>0</v>
      </c>
      <c r="CF119" s="368">
        <v>0</v>
      </c>
      <c r="CG119" s="368">
        <v>0</v>
      </c>
      <c r="CH119" s="368">
        <v>0</v>
      </c>
      <c r="CI119" s="368">
        <v>0</v>
      </c>
      <c r="CJ119" s="368">
        <v>0</v>
      </c>
      <c r="CK119" s="368">
        <v>1</v>
      </c>
      <c r="CL119" s="368">
        <v>1</v>
      </c>
      <c r="CM119" s="368">
        <v>11</v>
      </c>
      <c r="CN119" s="368">
        <v>44</v>
      </c>
      <c r="CO119" s="368">
        <v>1</v>
      </c>
      <c r="CP119" s="368">
        <v>1</v>
      </c>
      <c r="CQ119" s="368">
        <v>11</v>
      </c>
      <c r="CR119" s="368">
        <v>11</v>
      </c>
      <c r="CS119" s="368">
        <v>1</v>
      </c>
      <c r="CT119" s="368">
        <v>1</v>
      </c>
      <c r="CU119" s="368">
        <v>13</v>
      </c>
      <c r="CV119" s="368">
        <v>13</v>
      </c>
      <c r="CW119" s="368">
        <v>1</v>
      </c>
      <c r="CX119" s="368">
        <v>1</v>
      </c>
      <c r="CY119" s="368">
        <v>0</v>
      </c>
      <c r="CZ119" s="368">
        <v>0</v>
      </c>
      <c r="DA119" s="368">
        <v>0</v>
      </c>
      <c r="DB119" s="368">
        <v>0</v>
      </c>
      <c r="DC119" s="368">
        <v>3</v>
      </c>
      <c r="DD119" s="368">
        <v>90</v>
      </c>
      <c r="DE119" s="368">
        <v>0</v>
      </c>
      <c r="DF119" s="368">
        <v>0</v>
      </c>
      <c r="DG119" s="368">
        <v>0</v>
      </c>
      <c r="DH119" s="368">
        <v>0</v>
      </c>
      <c r="DI119" s="368">
        <v>0</v>
      </c>
      <c r="DJ119" s="368">
        <v>0</v>
      </c>
      <c r="DK119" s="368">
        <v>0</v>
      </c>
      <c r="DL119" s="368">
        <v>0</v>
      </c>
      <c r="DM119" s="368">
        <v>0</v>
      </c>
      <c r="DN119" s="368">
        <v>4</v>
      </c>
      <c r="DO119" s="368">
        <v>0</v>
      </c>
      <c r="DP119" s="368">
        <v>0</v>
      </c>
      <c r="DQ119" s="368">
        <v>0</v>
      </c>
      <c r="DR119" s="368">
        <v>0</v>
      </c>
      <c r="DS119" s="368">
        <v>0</v>
      </c>
      <c r="DT119" s="368">
        <v>0</v>
      </c>
      <c r="DU119" s="368">
        <v>0</v>
      </c>
      <c r="DV119" s="368">
        <v>0</v>
      </c>
      <c r="DW119" s="368">
        <v>0</v>
      </c>
      <c r="DX119" s="368">
        <v>0</v>
      </c>
      <c r="DY119" s="368">
        <v>0</v>
      </c>
      <c r="DZ119" s="368">
        <v>0</v>
      </c>
      <c r="EA119" s="368">
        <v>0</v>
      </c>
      <c r="EB119" s="368">
        <v>0</v>
      </c>
      <c r="EC119" s="368">
        <v>0</v>
      </c>
      <c r="ED119" s="368">
        <v>0</v>
      </c>
      <c r="EE119" s="368">
        <v>0</v>
      </c>
      <c r="EF119" s="368">
        <v>0</v>
      </c>
      <c r="EG119" s="368">
        <v>0</v>
      </c>
      <c r="EH119" s="368">
        <v>0</v>
      </c>
      <c r="EI119" s="368">
        <v>0</v>
      </c>
      <c r="EJ119" s="368">
        <v>0</v>
      </c>
      <c r="EK119" s="368">
        <v>0</v>
      </c>
      <c r="EL119" s="368">
        <v>0</v>
      </c>
      <c r="EM119" s="368">
        <v>0</v>
      </c>
      <c r="EN119" s="368">
        <v>0</v>
      </c>
      <c r="EO119" s="368">
        <v>0</v>
      </c>
      <c r="EP119" s="368">
        <v>0</v>
      </c>
      <c r="EQ119" s="368">
        <v>0</v>
      </c>
      <c r="ER119" s="368">
        <v>0</v>
      </c>
      <c r="ES119" s="368">
        <v>0</v>
      </c>
      <c r="ET119" s="368">
        <v>0</v>
      </c>
      <c r="EU119" s="368">
        <v>0</v>
      </c>
      <c r="EV119" s="368">
        <v>0</v>
      </c>
      <c r="EW119" s="368">
        <v>0</v>
      </c>
      <c r="EX119" s="368">
        <v>0</v>
      </c>
      <c r="EY119" s="368">
        <v>0</v>
      </c>
      <c r="EZ119" s="368">
        <v>0</v>
      </c>
      <c r="FA119" s="368">
        <v>0</v>
      </c>
      <c r="FB119" s="368">
        <v>0</v>
      </c>
      <c r="FC119" s="368">
        <v>0</v>
      </c>
      <c r="FD119" s="368">
        <v>0</v>
      </c>
      <c r="FE119" s="368">
        <v>0</v>
      </c>
      <c r="FF119" s="368">
        <v>0</v>
      </c>
      <c r="FG119" s="368">
        <v>0</v>
      </c>
      <c r="FH119" s="368">
        <v>0</v>
      </c>
      <c r="FI119" s="368">
        <v>0</v>
      </c>
      <c r="FJ119" s="368">
        <v>0</v>
      </c>
      <c r="FK119" s="368">
        <v>0</v>
      </c>
      <c r="FL119" s="368">
        <v>0</v>
      </c>
      <c r="FM119" s="368">
        <v>0</v>
      </c>
      <c r="FN119" s="368">
        <v>0</v>
      </c>
      <c r="FO119" s="368">
        <v>0</v>
      </c>
      <c r="FP119" s="368">
        <v>0</v>
      </c>
      <c r="FQ119" s="368">
        <v>0</v>
      </c>
      <c r="FR119" s="368">
        <v>0</v>
      </c>
      <c r="FS119" s="368">
        <v>0</v>
      </c>
      <c r="FT119" s="368">
        <v>0</v>
      </c>
      <c r="FU119" s="368">
        <v>0</v>
      </c>
      <c r="FV119" s="368">
        <v>1</v>
      </c>
      <c r="FW119" s="368">
        <v>1</v>
      </c>
      <c r="FX119" s="368">
        <v>0</v>
      </c>
      <c r="FY119" s="368">
        <v>11</v>
      </c>
      <c r="FZ119" s="368">
        <v>0</v>
      </c>
      <c r="GA119" s="368">
        <v>10</v>
      </c>
      <c r="GB119" s="368">
        <v>0</v>
      </c>
      <c r="GC119" s="368">
        <v>0</v>
      </c>
      <c r="GD119" s="368">
        <v>0</v>
      </c>
      <c r="GE119" s="368">
        <v>0</v>
      </c>
      <c r="GF119" s="368">
        <v>0</v>
      </c>
      <c r="GG119" s="368">
        <v>0</v>
      </c>
      <c r="GH119" s="368">
        <v>0</v>
      </c>
      <c r="GI119" s="368">
        <v>0</v>
      </c>
      <c r="GJ119" s="368">
        <v>0</v>
      </c>
      <c r="GK119" s="368">
        <v>0</v>
      </c>
      <c r="GL119" s="368">
        <v>0</v>
      </c>
      <c r="GM119" s="368">
        <v>0</v>
      </c>
      <c r="GN119" s="368">
        <v>0</v>
      </c>
      <c r="GO119" s="368">
        <v>0</v>
      </c>
      <c r="GP119" s="368">
        <v>0</v>
      </c>
      <c r="GQ119" s="368">
        <v>0</v>
      </c>
      <c r="GR119" s="368">
        <v>0</v>
      </c>
      <c r="GS119" s="368">
        <v>6</v>
      </c>
      <c r="GT119" s="368">
        <v>2</v>
      </c>
      <c r="GU119" s="368">
        <v>7</v>
      </c>
      <c r="GV119" s="368">
        <v>0</v>
      </c>
      <c r="GW119" s="368">
        <v>18</v>
      </c>
      <c r="GX119" s="368">
        <v>0</v>
      </c>
      <c r="GY119" s="368">
        <v>2</v>
      </c>
      <c r="GZ119" s="368">
        <v>0</v>
      </c>
      <c r="HA119" s="368">
        <v>2</v>
      </c>
      <c r="HB119" s="368">
        <v>0</v>
      </c>
      <c r="HC119" s="368">
        <v>6</v>
      </c>
      <c r="HD119" s="368">
        <v>0</v>
      </c>
      <c r="HE119" s="368">
        <v>1</v>
      </c>
      <c r="HF119" s="368">
        <v>1</v>
      </c>
      <c r="HG119" s="368">
        <v>1</v>
      </c>
      <c r="HH119" s="368">
        <v>0</v>
      </c>
      <c r="HI119" s="368">
        <v>0</v>
      </c>
      <c r="HJ119" s="368">
        <v>0</v>
      </c>
      <c r="HK119" s="368">
        <v>0</v>
      </c>
      <c r="HL119" s="368">
        <v>0</v>
      </c>
      <c r="HM119" s="369">
        <v>0</v>
      </c>
    </row>
    <row r="120" spans="1:221" x14ac:dyDescent="0.2">
      <c r="A120" s="353">
        <v>45</v>
      </c>
      <c r="B120" s="324" t="s">
        <v>338</v>
      </c>
      <c r="C120" s="130"/>
      <c r="D120" s="131"/>
      <c r="E120" s="368">
        <v>0</v>
      </c>
      <c r="F120" s="368">
        <v>0</v>
      </c>
      <c r="G120" s="368">
        <v>0</v>
      </c>
      <c r="H120" s="368">
        <v>0</v>
      </c>
      <c r="I120" s="368">
        <v>0</v>
      </c>
      <c r="J120" s="368">
        <v>0</v>
      </c>
      <c r="K120" s="368">
        <v>0</v>
      </c>
      <c r="L120" s="368">
        <v>0</v>
      </c>
      <c r="M120" s="368">
        <v>0</v>
      </c>
      <c r="N120" s="368">
        <v>0</v>
      </c>
      <c r="O120" s="368">
        <v>1</v>
      </c>
      <c r="P120" s="368">
        <v>1</v>
      </c>
      <c r="Q120" s="368">
        <v>0</v>
      </c>
      <c r="R120" s="370">
        <v>0</v>
      </c>
      <c r="S120" s="368">
        <v>0</v>
      </c>
      <c r="T120" s="368">
        <v>0</v>
      </c>
      <c r="U120" s="368">
        <v>0</v>
      </c>
      <c r="V120" s="368">
        <v>0</v>
      </c>
      <c r="W120" s="368">
        <v>0</v>
      </c>
      <c r="X120" s="368">
        <v>0</v>
      </c>
      <c r="Y120" s="368">
        <v>0</v>
      </c>
      <c r="Z120" s="368">
        <v>0</v>
      </c>
      <c r="AA120" s="368">
        <v>0</v>
      </c>
      <c r="AB120" s="368">
        <v>0</v>
      </c>
      <c r="AC120" s="368">
        <v>0</v>
      </c>
      <c r="AD120" s="368">
        <v>0</v>
      </c>
      <c r="AE120" s="368">
        <v>0</v>
      </c>
      <c r="AF120" s="368">
        <v>0</v>
      </c>
      <c r="AG120" s="368">
        <v>0</v>
      </c>
      <c r="AH120" s="368">
        <v>0</v>
      </c>
      <c r="AI120" s="368">
        <v>0</v>
      </c>
      <c r="AJ120" s="368">
        <v>0</v>
      </c>
      <c r="AK120" s="368">
        <v>0</v>
      </c>
      <c r="AL120" s="368">
        <v>0</v>
      </c>
      <c r="AM120" s="368">
        <v>0</v>
      </c>
      <c r="AN120" s="368">
        <v>0</v>
      </c>
      <c r="AO120" s="368">
        <v>0</v>
      </c>
      <c r="AP120" s="368">
        <v>0</v>
      </c>
      <c r="AQ120" s="368">
        <v>0</v>
      </c>
      <c r="AR120" s="368">
        <v>0</v>
      </c>
      <c r="AS120" s="368">
        <v>0</v>
      </c>
      <c r="AT120" s="368">
        <v>0</v>
      </c>
      <c r="AU120" s="368">
        <v>0</v>
      </c>
      <c r="AV120" s="368">
        <v>0</v>
      </c>
      <c r="AW120" s="368">
        <v>0</v>
      </c>
      <c r="AX120" s="368">
        <v>0</v>
      </c>
      <c r="AY120" s="368">
        <v>0</v>
      </c>
      <c r="AZ120" s="368">
        <v>0</v>
      </c>
      <c r="BA120" s="368">
        <v>0</v>
      </c>
      <c r="BB120" s="368">
        <v>0</v>
      </c>
      <c r="BC120" s="368">
        <v>5</v>
      </c>
      <c r="BD120" s="368">
        <v>5</v>
      </c>
      <c r="BE120" s="368">
        <v>0</v>
      </c>
      <c r="BF120" s="368">
        <v>0</v>
      </c>
      <c r="BG120" s="368">
        <v>0</v>
      </c>
      <c r="BH120" s="368">
        <v>0</v>
      </c>
      <c r="BI120" s="368">
        <v>0</v>
      </c>
      <c r="BJ120" s="368">
        <v>0</v>
      </c>
      <c r="BK120" s="368">
        <v>0</v>
      </c>
      <c r="BL120" s="368">
        <v>0</v>
      </c>
      <c r="BM120" s="368">
        <v>0</v>
      </c>
      <c r="BN120" s="368">
        <v>0</v>
      </c>
      <c r="BO120" s="368">
        <v>0</v>
      </c>
      <c r="BP120" s="368">
        <v>0</v>
      </c>
      <c r="BQ120" s="368">
        <v>0</v>
      </c>
      <c r="BR120" s="368">
        <v>0</v>
      </c>
      <c r="BS120" s="368">
        <v>0</v>
      </c>
      <c r="BT120" s="368">
        <v>0</v>
      </c>
      <c r="BU120" s="368">
        <v>0</v>
      </c>
      <c r="BV120" s="368">
        <v>0</v>
      </c>
      <c r="BW120" s="368">
        <v>0</v>
      </c>
      <c r="BX120" s="368">
        <v>0</v>
      </c>
      <c r="BY120" s="368">
        <v>0</v>
      </c>
      <c r="BZ120" s="368">
        <v>0</v>
      </c>
      <c r="CA120" s="368">
        <v>0</v>
      </c>
      <c r="CB120" s="368">
        <v>0</v>
      </c>
      <c r="CC120" s="368">
        <v>0</v>
      </c>
      <c r="CD120" s="368">
        <v>0</v>
      </c>
      <c r="CE120" s="368">
        <v>0</v>
      </c>
      <c r="CF120" s="368">
        <v>0</v>
      </c>
      <c r="CG120" s="368">
        <v>0</v>
      </c>
      <c r="CH120" s="368">
        <v>0</v>
      </c>
      <c r="CI120" s="368">
        <v>0</v>
      </c>
      <c r="CJ120" s="368">
        <v>0</v>
      </c>
      <c r="CK120" s="368">
        <v>1</v>
      </c>
      <c r="CL120" s="368">
        <v>1</v>
      </c>
      <c r="CM120" s="368">
        <v>1</v>
      </c>
      <c r="CN120" s="368">
        <v>4</v>
      </c>
      <c r="CO120" s="368">
        <v>0</v>
      </c>
      <c r="CP120" s="368">
        <v>0</v>
      </c>
      <c r="CQ120" s="368">
        <v>1</v>
      </c>
      <c r="CR120" s="368">
        <v>1</v>
      </c>
      <c r="CS120" s="368">
        <v>0</v>
      </c>
      <c r="CT120" s="368">
        <v>0</v>
      </c>
      <c r="CU120" s="368">
        <v>0</v>
      </c>
      <c r="CV120" s="368">
        <v>0</v>
      </c>
      <c r="CW120" s="368">
        <v>0</v>
      </c>
      <c r="CX120" s="368">
        <v>0</v>
      </c>
      <c r="CY120" s="368">
        <v>0</v>
      </c>
      <c r="CZ120" s="368">
        <v>0</v>
      </c>
      <c r="DA120" s="368">
        <v>0</v>
      </c>
      <c r="DB120" s="368">
        <v>0</v>
      </c>
      <c r="DC120" s="368">
        <v>0</v>
      </c>
      <c r="DD120" s="368">
        <v>0</v>
      </c>
      <c r="DE120" s="368">
        <v>0</v>
      </c>
      <c r="DF120" s="368">
        <v>0</v>
      </c>
      <c r="DG120" s="368">
        <v>0</v>
      </c>
      <c r="DH120" s="368">
        <v>0</v>
      </c>
      <c r="DI120" s="368">
        <v>0</v>
      </c>
      <c r="DJ120" s="368">
        <v>0</v>
      </c>
      <c r="DK120" s="368">
        <v>0</v>
      </c>
      <c r="DL120" s="368">
        <v>0</v>
      </c>
      <c r="DM120" s="368">
        <v>0</v>
      </c>
      <c r="DN120" s="368">
        <v>0</v>
      </c>
      <c r="DO120" s="368">
        <v>0</v>
      </c>
      <c r="DP120" s="368">
        <v>0</v>
      </c>
      <c r="DQ120" s="368">
        <v>0</v>
      </c>
      <c r="DR120" s="368">
        <v>0</v>
      </c>
      <c r="DS120" s="368">
        <v>0</v>
      </c>
      <c r="DT120" s="368">
        <v>0</v>
      </c>
      <c r="DU120" s="368">
        <v>0</v>
      </c>
      <c r="DV120" s="368">
        <v>0</v>
      </c>
      <c r="DW120" s="368">
        <v>0</v>
      </c>
      <c r="DX120" s="368">
        <v>0</v>
      </c>
      <c r="DY120" s="368">
        <v>0</v>
      </c>
      <c r="DZ120" s="368">
        <v>0</v>
      </c>
      <c r="EA120" s="368">
        <v>0</v>
      </c>
      <c r="EB120" s="368">
        <v>0</v>
      </c>
      <c r="EC120" s="368">
        <v>0</v>
      </c>
      <c r="ED120" s="368">
        <v>0</v>
      </c>
      <c r="EE120" s="368">
        <v>0</v>
      </c>
      <c r="EF120" s="368">
        <v>0</v>
      </c>
      <c r="EG120" s="368">
        <v>0</v>
      </c>
      <c r="EH120" s="368">
        <v>0</v>
      </c>
      <c r="EI120" s="368">
        <v>0</v>
      </c>
      <c r="EJ120" s="368">
        <v>0</v>
      </c>
      <c r="EK120" s="368">
        <v>0</v>
      </c>
      <c r="EL120" s="368">
        <v>0</v>
      </c>
      <c r="EM120" s="368">
        <v>0</v>
      </c>
      <c r="EN120" s="368">
        <v>0</v>
      </c>
      <c r="EO120" s="368">
        <v>0</v>
      </c>
      <c r="EP120" s="368">
        <v>0</v>
      </c>
      <c r="EQ120" s="368">
        <v>0</v>
      </c>
      <c r="ER120" s="368">
        <v>0</v>
      </c>
      <c r="ES120" s="368">
        <v>0</v>
      </c>
      <c r="ET120" s="368">
        <v>0</v>
      </c>
      <c r="EU120" s="368">
        <v>0</v>
      </c>
      <c r="EV120" s="368">
        <v>0</v>
      </c>
      <c r="EW120" s="368">
        <v>0</v>
      </c>
      <c r="EX120" s="368">
        <v>0</v>
      </c>
      <c r="EY120" s="368">
        <v>0</v>
      </c>
      <c r="EZ120" s="368">
        <v>0</v>
      </c>
      <c r="FA120" s="368">
        <v>0</v>
      </c>
      <c r="FB120" s="368">
        <v>0</v>
      </c>
      <c r="FC120" s="368">
        <v>0</v>
      </c>
      <c r="FD120" s="368">
        <v>0</v>
      </c>
      <c r="FE120" s="368">
        <v>0</v>
      </c>
      <c r="FF120" s="368">
        <v>0</v>
      </c>
      <c r="FG120" s="368">
        <v>0</v>
      </c>
      <c r="FH120" s="368">
        <v>0</v>
      </c>
      <c r="FI120" s="368">
        <v>0</v>
      </c>
      <c r="FJ120" s="368">
        <v>0</v>
      </c>
      <c r="FK120" s="368">
        <v>0</v>
      </c>
      <c r="FL120" s="368">
        <v>0</v>
      </c>
      <c r="FM120" s="368">
        <v>0</v>
      </c>
      <c r="FN120" s="368">
        <v>0</v>
      </c>
      <c r="FO120" s="368">
        <v>0</v>
      </c>
      <c r="FP120" s="368">
        <v>0</v>
      </c>
      <c r="FQ120" s="368">
        <v>0</v>
      </c>
      <c r="FR120" s="368">
        <v>0</v>
      </c>
      <c r="FS120" s="368">
        <v>0</v>
      </c>
      <c r="FT120" s="368">
        <v>0</v>
      </c>
      <c r="FU120" s="368">
        <v>0</v>
      </c>
      <c r="FV120" s="368">
        <v>0</v>
      </c>
      <c r="FW120" s="368">
        <v>0</v>
      </c>
      <c r="FX120" s="368">
        <v>0</v>
      </c>
      <c r="FY120" s="368">
        <v>0</v>
      </c>
      <c r="FZ120" s="368">
        <v>0</v>
      </c>
      <c r="GA120" s="368">
        <v>1</v>
      </c>
      <c r="GB120" s="368">
        <v>0</v>
      </c>
      <c r="GC120" s="368">
        <v>0</v>
      </c>
      <c r="GD120" s="368">
        <v>0</v>
      </c>
      <c r="GE120" s="368">
        <v>0</v>
      </c>
      <c r="GF120" s="368">
        <v>0</v>
      </c>
      <c r="GG120" s="368">
        <v>0</v>
      </c>
      <c r="GH120" s="368">
        <v>0</v>
      </c>
      <c r="GI120" s="368">
        <v>0</v>
      </c>
      <c r="GJ120" s="368">
        <v>0</v>
      </c>
      <c r="GK120" s="368">
        <v>0</v>
      </c>
      <c r="GL120" s="368">
        <v>0</v>
      </c>
      <c r="GM120" s="368">
        <v>0</v>
      </c>
      <c r="GN120" s="368">
        <v>0</v>
      </c>
      <c r="GO120" s="368">
        <v>0</v>
      </c>
      <c r="GP120" s="368">
        <v>0</v>
      </c>
      <c r="GQ120" s="368">
        <v>0</v>
      </c>
      <c r="GR120" s="368">
        <v>0</v>
      </c>
      <c r="GS120" s="368">
        <v>0</v>
      </c>
      <c r="GT120" s="368">
        <v>0</v>
      </c>
      <c r="GU120" s="368">
        <v>0</v>
      </c>
      <c r="GV120" s="368">
        <v>0</v>
      </c>
      <c r="GW120" s="368">
        <v>0</v>
      </c>
      <c r="GX120" s="368">
        <v>0</v>
      </c>
      <c r="GY120" s="368">
        <v>0</v>
      </c>
      <c r="GZ120" s="368">
        <v>0</v>
      </c>
      <c r="HA120" s="368">
        <v>0</v>
      </c>
      <c r="HB120" s="368">
        <v>0</v>
      </c>
      <c r="HC120" s="368">
        <v>0</v>
      </c>
      <c r="HD120" s="368">
        <v>0</v>
      </c>
      <c r="HE120" s="368">
        <v>9</v>
      </c>
      <c r="HF120" s="368">
        <v>9</v>
      </c>
      <c r="HG120" s="368">
        <v>9</v>
      </c>
      <c r="HH120" s="368">
        <v>0</v>
      </c>
      <c r="HI120" s="368">
        <v>0</v>
      </c>
      <c r="HJ120" s="368">
        <v>0</v>
      </c>
      <c r="HK120" s="368">
        <v>0</v>
      </c>
      <c r="HL120" s="368">
        <v>0</v>
      </c>
      <c r="HM120" s="369">
        <v>0</v>
      </c>
    </row>
    <row r="121" spans="1:221" x14ac:dyDescent="0.2">
      <c r="A121" s="353">
        <v>46</v>
      </c>
      <c r="B121" s="324" t="s">
        <v>339</v>
      </c>
      <c r="C121" s="130"/>
      <c r="D121" s="131"/>
      <c r="E121" s="368">
        <v>0</v>
      </c>
      <c r="F121" s="368">
        <v>0</v>
      </c>
      <c r="G121" s="368">
        <v>0</v>
      </c>
      <c r="H121" s="368">
        <v>0</v>
      </c>
      <c r="I121" s="368">
        <v>0</v>
      </c>
      <c r="J121" s="368">
        <v>0</v>
      </c>
      <c r="K121" s="368">
        <v>0</v>
      </c>
      <c r="L121" s="368">
        <v>0</v>
      </c>
      <c r="M121" s="368">
        <v>0</v>
      </c>
      <c r="N121" s="368">
        <v>0</v>
      </c>
      <c r="O121" s="368">
        <v>0</v>
      </c>
      <c r="P121" s="368">
        <v>0</v>
      </c>
      <c r="Q121" s="368">
        <v>0</v>
      </c>
      <c r="R121" s="370">
        <v>0</v>
      </c>
      <c r="S121" s="368">
        <v>0</v>
      </c>
      <c r="T121" s="368">
        <v>0</v>
      </c>
      <c r="U121" s="368">
        <v>0</v>
      </c>
      <c r="V121" s="368">
        <v>0</v>
      </c>
      <c r="W121" s="368">
        <v>0</v>
      </c>
      <c r="X121" s="368">
        <v>0</v>
      </c>
      <c r="Y121" s="368">
        <v>0</v>
      </c>
      <c r="Z121" s="368">
        <v>0</v>
      </c>
      <c r="AA121" s="368">
        <v>0</v>
      </c>
      <c r="AB121" s="368">
        <v>0</v>
      </c>
      <c r="AC121" s="368">
        <v>0</v>
      </c>
      <c r="AD121" s="368">
        <v>0</v>
      </c>
      <c r="AE121" s="368">
        <v>0</v>
      </c>
      <c r="AF121" s="368">
        <v>0</v>
      </c>
      <c r="AG121" s="368">
        <v>0</v>
      </c>
      <c r="AH121" s="368">
        <v>0</v>
      </c>
      <c r="AI121" s="368">
        <v>0</v>
      </c>
      <c r="AJ121" s="368">
        <v>0</v>
      </c>
      <c r="AK121" s="368">
        <v>0</v>
      </c>
      <c r="AL121" s="368">
        <v>0</v>
      </c>
      <c r="AM121" s="368">
        <v>0</v>
      </c>
      <c r="AN121" s="368">
        <v>0</v>
      </c>
      <c r="AO121" s="368">
        <v>0</v>
      </c>
      <c r="AP121" s="368">
        <v>0</v>
      </c>
      <c r="AQ121" s="368">
        <v>0</v>
      </c>
      <c r="AR121" s="368">
        <v>0</v>
      </c>
      <c r="AS121" s="368">
        <v>0</v>
      </c>
      <c r="AT121" s="368">
        <v>0</v>
      </c>
      <c r="AU121" s="368">
        <v>0</v>
      </c>
      <c r="AV121" s="368">
        <v>0</v>
      </c>
      <c r="AW121" s="368">
        <v>0</v>
      </c>
      <c r="AX121" s="368">
        <v>0</v>
      </c>
      <c r="AY121" s="368">
        <v>0</v>
      </c>
      <c r="AZ121" s="368">
        <v>0</v>
      </c>
      <c r="BA121" s="368">
        <v>0</v>
      </c>
      <c r="BB121" s="368">
        <v>0</v>
      </c>
      <c r="BC121" s="368">
        <v>2</v>
      </c>
      <c r="BD121" s="368">
        <v>2</v>
      </c>
      <c r="BE121" s="368">
        <v>0</v>
      </c>
      <c r="BF121" s="368">
        <v>0</v>
      </c>
      <c r="BG121" s="368">
        <v>0</v>
      </c>
      <c r="BH121" s="368">
        <v>0</v>
      </c>
      <c r="BI121" s="368">
        <v>0</v>
      </c>
      <c r="BJ121" s="368">
        <v>0</v>
      </c>
      <c r="BK121" s="368">
        <v>0</v>
      </c>
      <c r="BL121" s="368">
        <v>0</v>
      </c>
      <c r="BM121" s="368">
        <v>0</v>
      </c>
      <c r="BN121" s="368">
        <v>0</v>
      </c>
      <c r="BO121" s="368">
        <v>0</v>
      </c>
      <c r="BP121" s="368">
        <v>0</v>
      </c>
      <c r="BQ121" s="368">
        <v>0</v>
      </c>
      <c r="BR121" s="368">
        <v>0</v>
      </c>
      <c r="BS121" s="368">
        <v>0</v>
      </c>
      <c r="BT121" s="368">
        <v>0</v>
      </c>
      <c r="BU121" s="368">
        <v>0</v>
      </c>
      <c r="BV121" s="368">
        <v>0</v>
      </c>
      <c r="BW121" s="368">
        <v>0</v>
      </c>
      <c r="BX121" s="368">
        <v>0</v>
      </c>
      <c r="BY121" s="368">
        <v>0</v>
      </c>
      <c r="BZ121" s="368">
        <v>0</v>
      </c>
      <c r="CA121" s="368">
        <v>0</v>
      </c>
      <c r="CB121" s="368">
        <v>0</v>
      </c>
      <c r="CC121" s="368">
        <v>0</v>
      </c>
      <c r="CD121" s="368">
        <v>0</v>
      </c>
      <c r="CE121" s="368">
        <v>0</v>
      </c>
      <c r="CF121" s="368">
        <v>0</v>
      </c>
      <c r="CG121" s="368">
        <v>0</v>
      </c>
      <c r="CH121" s="368">
        <v>0</v>
      </c>
      <c r="CI121" s="368">
        <v>0</v>
      </c>
      <c r="CJ121" s="368">
        <v>0</v>
      </c>
      <c r="CK121" s="368">
        <v>0</v>
      </c>
      <c r="CL121" s="368">
        <v>0</v>
      </c>
      <c r="CM121" s="368">
        <v>0</v>
      </c>
      <c r="CN121" s="368">
        <v>0</v>
      </c>
      <c r="CO121" s="368">
        <v>0</v>
      </c>
      <c r="CP121" s="368">
        <v>0</v>
      </c>
      <c r="CQ121" s="368">
        <v>2</v>
      </c>
      <c r="CR121" s="368">
        <v>2</v>
      </c>
      <c r="CS121" s="368">
        <v>0</v>
      </c>
      <c r="CT121" s="368">
        <v>0</v>
      </c>
      <c r="CU121" s="368">
        <v>0</v>
      </c>
      <c r="CV121" s="368">
        <v>0</v>
      </c>
      <c r="CW121" s="368">
        <v>0</v>
      </c>
      <c r="CX121" s="368">
        <v>0</v>
      </c>
      <c r="CY121" s="368">
        <v>0</v>
      </c>
      <c r="CZ121" s="368">
        <v>0</v>
      </c>
      <c r="DA121" s="368">
        <v>0</v>
      </c>
      <c r="DB121" s="368">
        <v>0</v>
      </c>
      <c r="DC121" s="368">
        <v>0</v>
      </c>
      <c r="DD121" s="368">
        <v>0</v>
      </c>
      <c r="DE121" s="368">
        <v>0</v>
      </c>
      <c r="DF121" s="368">
        <v>0</v>
      </c>
      <c r="DG121" s="368">
        <v>0</v>
      </c>
      <c r="DH121" s="368">
        <v>0</v>
      </c>
      <c r="DI121" s="368">
        <v>0</v>
      </c>
      <c r="DJ121" s="368">
        <v>0</v>
      </c>
      <c r="DK121" s="368">
        <v>0</v>
      </c>
      <c r="DL121" s="368">
        <v>0</v>
      </c>
      <c r="DM121" s="368">
        <v>0</v>
      </c>
      <c r="DN121" s="368">
        <v>0</v>
      </c>
      <c r="DO121" s="368">
        <v>0</v>
      </c>
      <c r="DP121" s="368">
        <v>0</v>
      </c>
      <c r="DQ121" s="368">
        <v>0</v>
      </c>
      <c r="DR121" s="368">
        <v>0</v>
      </c>
      <c r="DS121" s="368">
        <v>0</v>
      </c>
      <c r="DT121" s="368">
        <v>0</v>
      </c>
      <c r="DU121" s="368">
        <v>0</v>
      </c>
      <c r="DV121" s="368">
        <v>0</v>
      </c>
      <c r="DW121" s="368">
        <v>0</v>
      </c>
      <c r="DX121" s="368">
        <v>0</v>
      </c>
      <c r="DY121" s="368">
        <v>0</v>
      </c>
      <c r="DZ121" s="368">
        <v>0</v>
      </c>
      <c r="EA121" s="368">
        <v>0</v>
      </c>
      <c r="EB121" s="368">
        <v>0</v>
      </c>
      <c r="EC121" s="368">
        <v>0</v>
      </c>
      <c r="ED121" s="368">
        <v>0</v>
      </c>
      <c r="EE121" s="368">
        <v>0</v>
      </c>
      <c r="EF121" s="368">
        <v>0</v>
      </c>
      <c r="EG121" s="368">
        <v>0</v>
      </c>
      <c r="EH121" s="368">
        <v>0</v>
      </c>
      <c r="EI121" s="368">
        <v>0</v>
      </c>
      <c r="EJ121" s="368">
        <v>0</v>
      </c>
      <c r="EK121" s="368">
        <v>0</v>
      </c>
      <c r="EL121" s="368">
        <v>0</v>
      </c>
      <c r="EM121" s="368">
        <v>0</v>
      </c>
      <c r="EN121" s="368">
        <v>0</v>
      </c>
      <c r="EO121" s="368">
        <v>0</v>
      </c>
      <c r="EP121" s="368">
        <v>0</v>
      </c>
      <c r="EQ121" s="368">
        <v>0</v>
      </c>
      <c r="ER121" s="368">
        <v>0</v>
      </c>
      <c r="ES121" s="368">
        <v>0</v>
      </c>
      <c r="ET121" s="368">
        <v>0</v>
      </c>
      <c r="EU121" s="368">
        <v>0</v>
      </c>
      <c r="EV121" s="368">
        <v>0</v>
      </c>
      <c r="EW121" s="368">
        <v>0</v>
      </c>
      <c r="EX121" s="368">
        <v>0</v>
      </c>
      <c r="EY121" s="368">
        <v>0</v>
      </c>
      <c r="EZ121" s="368">
        <v>0</v>
      </c>
      <c r="FA121" s="368">
        <v>0</v>
      </c>
      <c r="FB121" s="368">
        <v>0</v>
      </c>
      <c r="FC121" s="368">
        <v>0</v>
      </c>
      <c r="FD121" s="368">
        <v>0</v>
      </c>
      <c r="FE121" s="368">
        <v>0</v>
      </c>
      <c r="FF121" s="368">
        <v>0</v>
      </c>
      <c r="FG121" s="368">
        <v>0</v>
      </c>
      <c r="FH121" s="368">
        <v>0</v>
      </c>
      <c r="FI121" s="368">
        <v>0</v>
      </c>
      <c r="FJ121" s="368">
        <v>0</v>
      </c>
      <c r="FK121" s="368">
        <v>0</v>
      </c>
      <c r="FL121" s="368">
        <v>0</v>
      </c>
      <c r="FM121" s="368">
        <v>0</v>
      </c>
      <c r="FN121" s="368">
        <v>0</v>
      </c>
      <c r="FO121" s="368">
        <v>0</v>
      </c>
      <c r="FP121" s="368">
        <v>0</v>
      </c>
      <c r="FQ121" s="368">
        <v>0</v>
      </c>
      <c r="FR121" s="368">
        <v>0</v>
      </c>
      <c r="FS121" s="368">
        <v>0</v>
      </c>
      <c r="FT121" s="368">
        <v>0</v>
      </c>
      <c r="FU121" s="368">
        <v>0</v>
      </c>
      <c r="FV121" s="368">
        <v>0</v>
      </c>
      <c r="FW121" s="368">
        <v>0</v>
      </c>
      <c r="FX121" s="368">
        <v>0</v>
      </c>
      <c r="FY121" s="368">
        <v>2</v>
      </c>
      <c r="FZ121" s="368">
        <v>6</v>
      </c>
      <c r="GA121" s="368">
        <v>0</v>
      </c>
      <c r="GB121" s="368">
        <v>19</v>
      </c>
      <c r="GC121" s="368">
        <v>0</v>
      </c>
      <c r="GD121" s="368">
        <v>0</v>
      </c>
      <c r="GE121" s="368">
        <v>0</v>
      </c>
      <c r="GF121" s="368">
        <v>0</v>
      </c>
      <c r="GG121" s="368">
        <v>0</v>
      </c>
      <c r="GH121" s="368">
        <v>0</v>
      </c>
      <c r="GI121" s="368">
        <v>0</v>
      </c>
      <c r="GJ121" s="368">
        <v>0</v>
      </c>
      <c r="GK121" s="368">
        <v>0</v>
      </c>
      <c r="GL121" s="368">
        <v>0</v>
      </c>
      <c r="GM121" s="368">
        <v>0</v>
      </c>
      <c r="GN121" s="368">
        <v>0</v>
      </c>
      <c r="GO121" s="368">
        <v>0</v>
      </c>
      <c r="GP121" s="368">
        <v>0</v>
      </c>
      <c r="GQ121" s="368">
        <v>0</v>
      </c>
      <c r="GR121" s="368">
        <v>0</v>
      </c>
      <c r="GS121" s="368">
        <v>0</v>
      </c>
      <c r="GT121" s="368">
        <v>0</v>
      </c>
      <c r="GU121" s="368">
        <v>1</v>
      </c>
      <c r="GV121" s="368">
        <v>0</v>
      </c>
      <c r="GW121" s="368">
        <v>0</v>
      </c>
      <c r="GX121" s="368">
        <v>0</v>
      </c>
      <c r="GY121" s="368">
        <v>0</v>
      </c>
      <c r="GZ121" s="368">
        <v>0</v>
      </c>
      <c r="HA121" s="368">
        <v>0</v>
      </c>
      <c r="HB121" s="368">
        <v>0</v>
      </c>
      <c r="HC121" s="368">
        <v>0</v>
      </c>
      <c r="HD121" s="368">
        <v>0</v>
      </c>
      <c r="HE121" s="368">
        <v>0</v>
      </c>
      <c r="HF121" s="368">
        <v>0</v>
      </c>
      <c r="HG121" s="368">
        <v>0</v>
      </c>
      <c r="HH121" s="368">
        <v>0</v>
      </c>
      <c r="HI121" s="368">
        <v>0</v>
      </c>
      <c r="HJ121" s="368">
        <v>0</v>
      </c>
      <c r="HK121" s="368">
        <v>0</v>
      </c>
      <c r="HL121" s="368">
        <v>0</v>
      </c>
      <c r="HM121" s="369">
        <v>0</v>
      </c>
    </row>
    <row r="122" spans="1:221" x14ac:dyDescent="0.2">
      <c r="A122" s="353">
        <v>47</v>
      </c>
      <c r="B122" s="324" t="s">
        <v>340</v>
      </c>
      <c r="C122" s="130"/>
      <c r="D122" s="131"/>
      <c r="E122" s="368">
        <v>0</v>
      </c>
      <c r="F122" s="368">
        <v>0</v>
      </c>
      <c r="G122" s="368">
        <v>0</v>
      </c>
      <c r="H122" s="368">
        <v>0</v>
      </c>
      <c r="I122" s="368">
        <v>3</v>
      </c>
      <c r="J122" s="368">
        <v>3</v>
      </c>
      <c r="K122" s="368">
        <v>0</v>
      </c>
      <c r="L122" s="368">
        <v>0</v>
      </c>
      <c r="M122" s="368">
        <v>0</v>
      </c>
      <c r="N122" s="368">
        <v>0</v>
      </c>
      <c r="O122" s="368">
        <v>0</v>
      </c>
      <c r="P122" s="368">
        <v>0</v>
      </c>
      <c r="Q122" s="368">
        <v>0</v>
      </c>
      <c r="R122" s="370">
        <v>0</v>
      </c>
      <c r="S122" s="368">
        <v>1</v>
      </c>
      <c r="T122" s="368">
        <v>1</v>
      </c>
      <c r="U122" s="368">
        <v>0</v>
      </c>
      <c r="V122" s="368">
        <v>0</v>
      </c>
      <c r="W122" s="368">
        <v>0</v>
      </c>
      <c r="X122" s="368">
        <v>0</v>
      </c>
      <c r="Y122" s="368">
        <v>0</v>
      </c>
      <c r="Z122" s="368">
        <v>0</v>
      </c>
      <c r="AA122" s="368">
        <v>0</v>
      </c>
      <c r="AB122" s="368">
        <v>0</v>
      </c>
      <c r="AC122" s="368">
        <v>0</v>
      </c>
      <c r="AD122" s="368">
        <v>0</v>
      </c>
      <c r="AE122" s="368">
        <v>0</v>
      </c>
      <c r="AF122" s="368">
        <v>0</v>
      </c>
      <c r="AG122" s="368">
        <v>0</v>
      </c>
      <c r="AH122" s="368">
        <v>0</v>
      </c>
      <c r="AI122" s="368">
        <v>0</v>
      </c>
      <c r="AJ122" s="368">
        <v>0</v>
      </c>
      <c r="AK122" s="368">
        <v>0</v>
      </c>
      <c r="AL122" s="368">
        <v>0</v>
      </c>
      <c r="AM122" s="368">
        <v>0</v>
      </c>
      <c r="AN122" s="368">
        <v>0</v>
      </c>
      <c r="AO122" s="368">
        <v>0</v>
      </c>
      <c r="AP122" s="368">
        <v>0</v>
      </c>
      <c r="AQ122" s="368">
        <v>0</v>
      </c>
      <c r="AR122" s="368">
        <v>0</v>
      </c>
      <c r="AS122" s="368">
        <v>0</v>
      </c>
      <c r="AT122" s="368">
        <v>0</v>
      </c>
      <c r="AU122" s="368">
        <v>0</v>
      </c>
      <c r="AV122" s="368">
        <v>0</v>
      </c>
      <c r="AW122" s="368">
        <v>0</v>
      </c>
      <c r="AX122" s="368">
        <v>0</v>
      </c>
      <c r="AY122" s="368">
        <v>5</v>
      </c>
      <c r="AZ122" s="368">
        <v>20</v>
      </c>
      <c r="BA122" s="368">
        <v>1</v>
      </c>
      <c r="BB122" s="368">
        <v>1</v>
      </c>
      <c r="BC122" s="368">
        <v>4</v>
      </c>
      <c r="BD122" s="368">
        <v>4</v>
      </c>
      <c r="BE122" s="368">
        <v>1</v>
      </c>
      <c r="BF122" s="368">
        <v>1</v>
      </c>
      <c r="BG122" s="368">
        <v>10</v>
      </c>
      <c r="BH122" s="368">
        <v>10</v>
      </c>
      <c r="BI122" s="368">
        <v>1</v>
      </c>
      <c r="BJ122" s="368">
        <v>1</v>
      </c>
      <c r="BK122" s="368">
        <v>0</v>
      </c>
      <c r="BL122" s="368">
        <v>0</v>
      </c>
      <c r="BM122" s="368">
        <v>0</v>
      </c>
      <c r="BN122" s="368">
        <v>0</v>
      </c>
      <c r="BO122" s="368">
        <v>0</v>
      </c>
      <c r="BP122" s="368">
        <v>0</v>
      </c>
      <c r="BQ122" s="368">
        <v>0</v>
      </c>
      <c r="BR122" s="368">
        <v>0</v>
      </c>
      <c r="BS122" s="368">
        <v>0</v>
      </c>
      <c r="BT122" s="368">
        <v>0</v>
      </c>
      <c r="BU122" s="368">
        <v>0</v>
      </c>
      <c r="BV122" s="368">
        <v>0</v>
      </c>
      <c r="BW122" s="368">
        <v>0</v>
      </c>
      <c r="BX122" s="368">
        <v>0</v>
      </c>
      <c r="BY122" s="368">
        <v>0</v>
      </c>
      <c r="BZ122" s="368">
        <v>3</v>
      </c>
      <c r="CA122" s="368">
        <v>0</v>
      </c>
      <c r="CB122" s="368">
        <v>0</v>
      </c>
      <c r="CC122" s="368">
        <v>0</v>
      </c>
      <c r="CD122" s="368">
        <v>0</v>
      </c>
      <c r="CE122" s="368">
        <v>0</v>
      </c>
      <c r="CF122" s="368">
        <v>0</v>
      </c>
      <c r="CG122" s="368">
        <v>0</v>
      </c>
      <c r="CH122" s="368">
        <v>0</v>
      </c>
      <c r="CI122" s="368">
        <v>0</v>
      </c>
      <c r="CJ122" s="368">
        <v>0</v>
      </c>
      <c r="CK122" s="368">
        <v>0</v>
      </c>
      <c r="CL122" s="368">
        <v>0</v>
      </c>
      <c r="CM122" s="368">
        <v>2</v>
      </c>
      <c r="CN122" s="368">
        <v>8</v>
      </c>
      <c r="CO122" s="368">
        <v>0</v>
      </c>
      <c r="CP122" s="368">
        <v>0</v>
      </c>
      <c r="CQ122" s="368">
        <v>6</v>
      </c>
      <c r="CR122" s="368">
        <v>6</v>
      </c>
      <c r="CS122" s="368">
        <v>1</v>
      </c>
      <c r="CT122" s="368">
        <v>1</v>
      </c>
      <c r="CU122" s="368">
        <v>5</v>
      </c>
      <c r="CV122" s="368">
        <v>5</v>
      </c>
      <c r="CW122" s="368">
        <v>0</v>
      </c>
      <c r="CX122" s="368">
        <v>0</v>
      </c>
      <c r="CY122" s="368">
        <v>0</v>
      </c>
      <c r="CZ122" s="368">
        <v>0</v>
      </c>
      <c r="DA122" s="368">
        <v>0</v>
      </c>
      <c r="DB122" s="368">
        <v>0</v>
      </c>
      <c r="DC122" s="368">
        <v>0</v>
      </c>
      <c r="DD122" s="368">
        <v>0</v>
      </c>
      <c r="DE122" s="368">
        <v>0</v>
      </c>
      <c r="DF122" s="368">
        <v>0</v>
      </c>
      <c r="DG122" s="368">
        <v>0</v>
      </c>
      <c r="DH122" s="368">
        <v>0</v>
      </c>
      <c r="DI122" s="368">
        <v>0</v>
      </c>
      <c r="DJ122" s="368">
        <v>0</v>
      </c>
      <c r="DK122" s="368">
        <v>0</v>
      </c>
      <c r="DL122" s="368">
        <v>0</v>
      </c>
      <c r="DM122" s="368">
        <v>1</v>
      </c>
      <c r="DN122" s="368">
        <v>0</v>
      </c>
      <c r="DO122" s="368">
        <v>0</v>
      </c>
      <c r="DP122" s="368">
        <v>0</v>
      </c>
      <c r="DQ122" s="368">
        <v>0</v>
      </c>
      <c r="DR122" s="368">
        <v>0</v>
      </c>
      <c r="DS122" s="368">
        <v>0</v>
      </c>
      <c r="DT122" s="368">
        <v>0</v>
      </c>
      <c r="DU122" s="368">
        <v>0</v>
      </c>
      <c r="DV122" s="368">
        <v>0</v>
      </c>
      <c r="DW122" s="368">
        <v>0</v>
      </c>
      <c r="DX122" s="368">
        <v>0</v>
      </c>
      <c r="DY122" s="368">
        <v>0</v>
      </c>
      <c r="DZ122" s="368">
        <v>0</v>
      </c>
      <c r="EA122" s="368">
        <v>0</v>
      </c>
      <c r="EB122" s="368">
        <v>0</v>
      </c>
      <c r="EC122" s="368">
        <v>0</v>
      </c>
      <c r="ED122" s="368">
        <v>0</v>
      </c>
      <c r="EE122" s="368">
        <v>0</v>
      </c>
      <c r="EF122" s="368">
        <v>0</v>
      </c>
      <c r="EG122" s="368">
        <v>0</v>
      </c>
      <c r="EH122" s="368">
        <v>0</v>
      </c>
      <c r="EI122" s="368">
        <v>0</v>
      </c>
      <c r="EJ122" s="368">
        <v>0</v>
      </c>
      <c r="EK122" s="368">
        <v>0</v>
      </c>
      <c r="EL122" s="368">
        <v>0</v>
      </c>
      <c r="EM122" s="368">
        <v>0</v>
      </c>
      <c r="EN122" s="368">
        <v>0</v>
      </c>
      <c r="EO122" s="368">
        <v>0</v>
      </c>
      <c r="EP122" s="368">
        <v>0</v>
      </c>
      <c r="EQ122" s="368">
        <v>0</v>
      </c>
      <c r="ER122" s="368">
        <v>0</v>
      </c>
      <c r="ES122" s="368">
        <v>0</v>
      </c>
      <c r="ET122" s="368">
        <v>0</v>
      </c>
      <c r="EU122" s="368">
        <v>0</v>
      </c>
      <c r="EV122" s="368">
        <v>0</v>
      </c>
      <c r="EW122" s="368">
        <v>0</v>
      </c>
      <c r="EX122" s="368">
        <v>0</v>
      </c>
      <c r="EY122" s="368">
        <v>0</v>
      </c>
      <c r="EZ122" s="368">
        <v>0</v>
      </c>
      <c r="FA122" s="368">
        <v>0</v>
      </c>
      <c r="FB122" s="368">
        <v>0</v>
      </c>
      <c r="FC122" s="368">
        <v>0</v>
      </c>
      <c r="FD122" s="368">
        <v>0</v>
      </c>
      <c r="FE122" s="368">
        <v>0</v>
      </c>
      <c r="FF122" s="368">
        <v>0</v>
      </c>
      <c r="FG122" s="368">
        <v>0</v>
      </c>
      <c r="FH122" s="368">
        <v>0</v>
      </c>
      <c r="FI122" s="368">
        <v>0</v>
      </c>
      <c r="FJ122" s="368">
        <v>0</v>
      </c>
      <c r="FK122" s="368">
        <v>0</v>
      </c>
      <c r="FL122" s="368">
        <v>0</v>
      </c>
      <c r="FM122" s="368">
        <v>0</v>
      </c>
      <c r="FN122" s="368">
        <v>0</v>
      </c>
      <c r="FO122" s="368">
        <v>0</v>
      </c>
      <c r="FP122" s="368">
        <v>0</v>
      </c>
      <c r="FQ122" s="368">
        <v>0</v>
      </c>
      <c r="FR122" s="368">
        <v>0</v>
      </c>
      <c r="FS122" s="368">
        <v>0</v>
      </c>
      <c r="FT122" s="368">
        <v>0</v>
      </c>
      <c r="FU122" s="368">
        <v>0</v>
      </c>
      <c r="FV122" s="368">
        <v>0</v>
      </c>
      <c r="FW122" s="368">
        <v>3</v>
      </c>
      <c r="FX122" s="368">
        <v>0</v>
      </c>
      <c r="FY122" s="368">
        <v>8</v>
      </c>
      <c r="FZ122" s="368">
        <v>0</v>
      </c>
      <c r="GA122" s="368">
        <v>5</v>
      </c>
      <c r="GB122" s="368">
        <v>0</v>
      </c>
      <c r="GC122" s="368">
        <v>0</v>
      </c>
      <c r="GD122" s="368">
        <v>0</v>
      </c>
      <c r="GE122" s="368">
        <v>0</v>
      </c>
      <c r="GF122" s="368">
        <v>0</v>
      </c>
      <c r="GG122" s="368">
        <v>0</v>
      </c>
      <c r="GH122" s="368">
        <v>0</v>
      </c>
      <c r="GI122" s="368">
        <v>0</v>
      </c>
      <c r="GJ122" s="368">
        <v>0</v>
      </c>
      <c r="GK122" s="368">
        <v>0</v>
      </c>
      <c r="GL122" s="368">
        <v>0</v>
      </c>
      <c r="GM122" s="368">
        <v>0</v>
      </c>
      <c r="GN122" s="368">
        <v>0</v>
      </c>
      <c r="GO122" s="368">
        <v>0</v>
      </c>
      <c r="GP122" s="368">
        <v>0</v>
      </c>
      <c r="GQ122" s="368">
        <v>0</v>
      </c>
      <c r="GR122" s="368">
        <v>0</v>
      </c>
      <c r="GS122" s="368">
        <v>3</v>
      </c>
      <c r="GT122" s="368">
        <v>1</v>
      </c>
      <c r="GU122" s="368">
        <v>4</v>
      </c>
      <c r="GV122" s="368">
        <v>0</v>
      </c>
      <c r="GW122" s="368">
        <v>1</v>
      </c>
      <c r="GX122" s="368">
        <v>0</v>
      </c>
      <c r="GY122" s="368">
        <v>0</v>
      </c>
      <c r="GZ122" s="368">
        <v>0</v>
      </c>
      <c r="HA122" s="368">
        <v>2</v>
      </c>
      <c r="HB122" s="368">
        <v>0</v>
      </c>
      <c r="HC122" s="368">
        <v>0</v>
      </c>
      <c r="HD122" s="368">
        <v>0</v>
      </c>
      <c r="HE122" s="368">
        <v>7</v>
      </c>
      <c r="HF122" s="368">
        <v>7</v>
      </c>
      <c r="HG122" s="368">
        <v>7</v>
      </c>
      <c r="HH122" s="368">
        <v>0</v>
      </c>
      <c r="HI122" s="368">
        <v>0</v>
      </c>
      <c r="HJ122" s="368">
        <v>0</v>
      </c>
      <c r="HK122" s="368">
        <v>0</v>
      </c>
      <c r="HL122" s="368">
        <v>0</v>
      </c>
      <c r="HM122" s="369">
        <v>0</v>
      </c>
    </row>
  </sheetData>
  <mergeCells count="256"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tabSelected="1" zoomScale="80" zoomScaleNormal="80" zoomScaleSheetLayoutView="50" workbookViewId="0">
      <selection activeCell="E85" sqref="E85:HM122"/>
    </sheetView>
  </sheetViews>
  <sheetFormatPr baseColWidth="10" defaultRowHeight="12.75" x14ac:dyDescent="0.2"/>
  <cols>
    <col min="1" max="1" width="6.21875" style="141" customWidth="1"/>
    <col min="2" max="2" width="4" style="141" customWidth="1"/>
    <col min="3" max="3" width="10.109375" style="141" customWidth="1"/>
    <col min="4" max="4" width="18.5546875" style="141" customWidth="1"/>
    <col min="5" max="17" width="8.77734375" style="141" customWidth="1"/>
    <col min="18" max="18" width="4.5546875" style="141" customWidth="1"/>
    <col min="19" max="221" width="8.77734375" style="141" customWidth="1"/>
    <col min="222" max="16384" width="11.5546875" style="141"/>
  </cols>
  <sheetData>
    <row r="1" spans="2:20" ht="9" customHeight="1" thickBot="1" x14ac:dyDescent="0.25">
      <c r="R1" s="142"/>
      <c r="S1" s="143"/>
      <c r="T1" s="143"/>
    </row>
    <row r="2" spans="2:20" ht="18" customHeight="1" x14ac:dyDescent="0.2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">
      <c r="B3" s="461" t="s">
        <v>236</v>
      </c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3"/>
      <c r="S3" s="148"/>
      <c r="T3" s="148"/>
    </row>
    <row r="4" spans="2:20" ht="18" customHeight="1" x14ac:dyDescent="0.2">
      <c r="B4" s="464" t="s">
        <v>89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6"/>
      <c r="S4" s="150"/>
      <c r="T4" s="150"/>
    </row>
    <row r="5" spans="2:20" ht="18" customHeight="1" x14ac:dyDescent="0.2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">
      <c r="B6" s="467" t="s">
        <v>249</v>
      </c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154"/>
      <c r="S6" s="156"/>
      <c r="T6" s="156"/>
    </row>
    <row r="7" spans="2:20" ht="18" customHeight="1" x14ac:dyDescent="0.2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">
      <c r="B8" s="146"/>
      <c r="C8" s="157" t="s">
        <v>240</v>
      </c>
      <c r="D8" s="158"/>
      <c r="E8" s="143"/>
      <c r="F8" s="143"/>
      <c r="G8" s="157" t="s">
        <v>241</v>
      </c>
      <c r="H8" s="379" t="str">
        <f>VLOOKUP($L$8,$A$76:$IH$122,Formula!H8)</f>
        <v>CONSOLIDADO</v>
      </c>
      <c r="I8" s="379"/>
      <c r="J8" s="379"/>
      <c r="K8" s="379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25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">
      <c r="B12" s="146"/>
      <c r="C12" s="592" t="s">
        <v>61</v>
      </c>
      <c r="D12" s="577"/>
      <c r="E12" s="592" t="s">
        <v>247</v>
      </c>
      <c r="F12" s="576" t="s">
        <v>29</v>
      </c>
      <c r="G12" s="576"/>
      <c r="H12" s="576" t="s">
        <v>53</v>
      </c>
      <c r="I12" s="576"/>
      <c r="J12" s="576" t="s">
        <v>54</v>
      </c>
      <c r="K12" s="576"/>
      <c r="L12" s="576" t="s">
        <v>55</v>
      </c>
      <c r="M12" s="576"/>
      <c r="N12" s="576" t="s">
        <v>56</v>
      </c>
      <c r="O12" s="577"/>
      <c r="P12" s="580" t="s">
        <v>246</v>
      </c>
      <c r="Q12" s="383" t="s">
        <v>255</v>
      </c>
      <c r="R12" s="314"/>
      <c r="S12" s="161"/>
      <c r="T12" s="143"/>
    </row>
    <row r="13" spans="2:20" ht="18" customHeight="1" x14ac:dyDescent="0.2">
      <c r="B13" s="146"/>
      <c r="C13" s="593"/>
      <c r="D13" s="579"/>
      <c r="E13" s="593"/>
      <c r="F13" s="578"/>
      <c r="G13" s="578"/>
      <c r="H13" s="578"/>
      <c r="I13" s="578"/>
      <c r="J13" s="578"/>
      <c r="K13" s="578"/>
      <c r="L13" s="578"/>
      <c r="M13" s="578"/>
      <c r="N13" s="578"/>
      <c r="O13" s="579"/>
      <c r="P13" s="581"/>
      <c r="Q13" s="583"/>
      <c r="R13" s="314"/>
      <c r="S13" s="161"/>
      <c r="T13" s="143"/>
    </row>
    <row r="14" spans="2:20" ht="36.75" customHeight="1" thickBot="1" x14ac:dyDescent="0.25">
      <c r="B14" s="146"/>
      <c r="C14" s="594"/>
      <c r="D14" s="631"/>
      <c r="E14" s="594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582"/>
      <c r="Q14" s="385"/>
      <c r="R14" s="314"/>
      <c r="S14" s="161"/>
      <c r="T14" s="143"/>
    </row>
    <row r="15" spans="2:20" ht="21.95" customHeight="1" x14ac:dyDescent="0.2">
      <c r="B15" s="146"/>
      <c r="C15" s="602" t="s">
        <v>29</v>
      </c>
      <c r="D15" s="603"/>
      <c r="E15" s="285" t="s">
        <v>11</v>
      </c>
      <c r="F15" s="172">
        <f t="shared" ref="F15:M15" si="0">F17+F19+F21+F23+F25+F27+F29+F31+F32+F33+F34+F35+F36</f>
        <v>286</v>
      </c>
      <c r="G15" s="172">
        <f t="shared" si="0"/>
        <v>2359</v>
      </c>
      <c r="H15" s="173">
        <f t="shared" si="0"/>
        <v>43</v>
      </c>
      <c r="I15" s="173">
        <f t="shared" si="0"/>
        <v>102</v>
      </c>
      <c r="J15" s="173">
        <f t="shared" si="0"/>
        <v>154</v>
      </c>
      <c r="K15" s="173">
        <f t="shared" si="0"/>
        <v>1008</v>
      </c>
      <c r="L15" s="173">
        <f t="shared" si="0"/>
        <v>89</v>
      </c>
      <c r="M15" s="173">
        <f t="shared" si="0"/>
        <v>1246</v>
      </c>
      <c r="N15" s="173">
        <f>N27+N29</f>
        <v>0</v>
      </c>
      <c r="O15" s="173">
        <f>O27+O29</f>
        <v>3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5" customHeight="1" thickBot="1" x14ac:dyDescent="0.25">
      <c r="B16" s="146"/>
      <c r="C16" s="604"/>
      <c r="D16" s="605"/>
      <c r="E16" s="286" t="s">
        <v>10</v>
      </c>
      <c r="F16" s="178">
        <f t="shared" ref="F16:M16" si="1">F18+F20+F22+F24+F26+F28+F30</f>
        <v>562</v>
      </c>
      <c r="G16" s="178">
        <f t="shared" si="1"/>
        <v>17543</v>
      </c>
      <c r="H16" s="179">
        <f t="shared" si="1"/>
        <v>69</v>
      </c>
      <c r="I16" s="179">
        <f t="shared" si="1"/>
        <v>929</v>
      </c>
      <c r="J16" s="179">
        <f t="shared" si="1"/>
        <v>318</v>
      </c>
      <c r="K16" s="179">
        <f t="shared" si="1"/>
        <v>5782</v>
      </c>
      <c r="L16" s="179">
        <f t="shared" si="1"/>
        <v>175</v>
      </c>
      <c r="M16" s="179">
        <f t="shared" si="1"/>
        <v>10742</v>
      </c>
      <c r="N16" s="179">
        <f>N28+N30</f>
        <v>0</v>
      </c>
      <c r="O16" s="179">
        <f>O28+O30</f>
        <v>90</v>
      </c>
      <c r="P16" s="180"/>
      <c r="Q16" s="181"/>
      <c r="R16" s="316"/>
      <c r="S16" s="143"/>
      <c r="T16" s="143"/>
    </row>
    <row r="17" spans="1:20" ht="21.95" customHeight="1" x14ac:dyDescent="0.2">
      <c r="B17" s="146"/>
      <c r="C17" s="595" t="s">
        <v>1</v>
      </c>
      <c r="D17" s="596"/>
      <c r="E17" s="285" t="s">
        <v>11</v>
      </c>
      <c r="F17" s="184">
        <f>H17+J17+L17</f>
        <v>1</v>
      </c>
      <c r="G17" s="184">
        <f>I17+K17+M17</f>
        <v>0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0</v>
      </c>
      <c r="K17" s="186">
        <f>VLOOKUP($L$8,$A$76:$IH$122,Formula!K17)</f>
        <v>0</v>
      </c>
      <c r="L17" s="185">
        <f>VLOOKUP($L$8,$A$76:$IH$122,Formula!L17)</f>
        <v>1</v>
      </c>
      <c r="M17" s="186">
        <f>VLOOKUP($L$8,$A$76:$IH$122,Formula!M17)</f>
        <v>0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5" customHeight="1" thickBot="1" x14ac:dyDescent="0.25">
      <c r="B18" s="193"/>
      <c r="C18" s="597"/>
      <c r="D18" s="598"/>
      <c r="E18" s="288" t="s">
        <v>10</v>
      </c>
      <c r="F18" s="194">
        <f t="shared" ref="F18:G36" si="2">H18+J18+L18</f>
        <v>1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0</v>
      </c>
      <c r="K18" s="195">
        <f>VLOOKUP($L$8,$A$76:$IH$122,Formula!K18)</f>
        <v>0</v>
      </c>
      <c r="L18" s="195">
        <f>VLOOKUP($L$8,$A$76:$IH$122,Formula!L18)</f>
        <v>1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5" customHeight="1" thickBot="1" x14ac:dyDescent="0.25">
      <c r="B19" s="146"/>
      <c r="C19" s="599" t="s">
        <v>26</v>
      </c>
      <c r="D19" s="619" t="s">
        <v>232</v>
      </c>
      <c r="E19" s="285" t="s">
        <v>11</v>
      </c>
      <c r="F19" s="184">
        <f t="shared" si="2"/>
        <v>26</v>
      </c>
      <c r="G19" s="184">
        <f t="shared" si="2"/>
        <v>427</v>
      </c>
      <c r="H19" s="186">
        <f>VLOOKUP($L$8,$A$76:$IH$122,Formula!H19)</f>
        <v>1</v>
      </c>
      <c r="I19" s="186">
        <f>VLOOKUP($L$8,$A$76:$IH$122,Formula!I19)</f>
        <v>15</v>
      </c>
      <c r="J19" s="186">
        <f>VLOOKUP($L$8,$A$76:$IH$122,Formula!J19)</f>
        <v>19</v>
      </c>
      <c r="K19" s="186">
        <f>VLOOKUP($L$8,$A$76:$IH$122,Formula!K19)</f>
        <v>172</v>
      </c>
      <c r="L19" s="186">
        <f>VLOOKUP($L$8,$A$76:$IH$122,Formula!L19)</f>
        <v>6</v>
      </c>
      <c r="M19" s="186">
        <f>VLOOKUP($L$8,$A$76:$IH$122,Formula!M19)</f>
        <v>240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5" customHeight="1" thickBot="1" x14ac:dyDescent="0.25">
      <c r="A20" s="141">
        <f>+G19*4</f>
        <v>1708</v>
      </c>
      <c r="B20" s="193"/>
      <c r="C20" s="600"/>
      <c r="D20" s="619"/>
      <c r="E20" s="286" t="s">
        <v>10</v>
      </c>
      <c r="F20" s="202">
        <f t="shared" si="2"/>
        <v>26</v>
      </c>
      <c r="G20" s="202">
        <f t="shared" si="2"/>
        <v>1708</v>
      </c>
      <c r="H20" s="203">
        <f>VLOOKUP($L$8,$A$76:$IH$122,Formula!H20)</f>
        <v>1</v>
      </c>
      <c r="I20" s="203">
        <f>VLOOKUP($L$8,$A$76:$IH$122,Formula!I20)</f>
        <v>60</v>
      </c>
      <c r="J20" s="203">
        <f>VLOOKUP($L$8,$A$76:$IH$122,Formula!J20)</f>
        <v>19</v>
      </c>
      <c r="K20" s="203">
        <f>VLOOKUP($L$8,$A$76:$IH$122,Formula!K20)</f>
        <v>688</v>
      </c>
      <c r="L20" s="203">
        <f>VLOOKUP($L$8,$A$76:$IH$122,Formula!L20)</f>
        <v>6</v>
      </c>
      <c r="M20" s="203">
        <f>VLOOKUP($L$8,$A$76:$IH$122,Formula!M20)</f>
        <v>960</v>
      </c>
      <c r="N20" s="196"/>
      <c r="O20" s="197"/>
      <c r="P20" s="180"/>
      <c r="Q20" s="181"/>
      <c r="R20" s="317"/>
      <c r="S20" s="143"/>
      <c r="T20" s="143"/>
    </row>
    <row r="21" spans="1:20" ht="21.95" customHeight="1" x14ac:dyDescent="0.2">
      <c r="B21" s="146"/>
      <c r="C21" s="600"/>
      <c r="D21" s="620" t="s">
        <v>231</v>
      </c>
      <c r="E21" s="289" t="s">
        <v>11</v>
      </c>
      <c r="F21" s="204">
        <f t="shared" si="2"/>
        <v>85</v>
      </c>
      <c r="G21" s="204">
        <f t="shared" si="2"/>
        <v>784</v>
      </c>
      <c r="H21" s="205">
        <f>VLOOKUP($L$8,$A$76:$IH$122,Formula!H21)</f>
        <v>23</v>
      </c>
      <c r="I21" s="205">
        <f>VLOOKUP($L$8,$A$76:$IH$122,Formula!I21)</f>
        <v>23</v>
      </c>
      <c r="J21" s="205">
        <f>VLOOKUP($L$8,$A$76:$IH$122,Formula!J21)</f>
        <v>44</v>
      </c>
      <c r="K21" s="205">
        <f>VLOOKUP($L$8,$A$76:$IH$122,Formula!K21)</f>
        <v>354</v>
      </c>
      <c r="L21" s="205">
        <f>VLOOKUP($L$8,$A$76:$IH$122,Formula!L21)</f>
        <v>18</v>
      </c>
      <c r="M21" s="205">
        <f>VLOOKUP($L$8,$A$76:$IH$122,Formula!M21)</f>
        <v>407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5" customHeight="1" thickBot="1" x14ac:dyDescent="0.25">
      <c r="B22" s="193"/>
      <c r="C22" s="600"/>
      <c r="D22" s="625"/>
      <c r="E22" s="288" t="s">
        <v>10</v>
      </c>
      <c r="F22" s="194">
        <f t="shared" si="2"/>
        <v>85</v>
      </c>
      <c r="G22" s="194">
        <f t="shared" si="2"/>
        <v>784</v>
      </c>
      <c r="H22" s="195">
        <f>VLOOKUP($L$8,$A$76:$IH$122,Formula!H22)</f>
        <v>23</v>
      </c>
      <c r="I22" s="195">
        <f>VLOOKUP($L$8,$A$76:$IH$122,Formula!I22)</f>
        <v>23</v>
      </c>
      <c r="J22" s="195">
        <f>VLOOKUP($L$8,$A$76:$IH$122,Formula!J22)</f>
        <v>44</v>
      </c>
      <c r="K22" s="195">
        <f>VLOOKUP($L$8,$A$76:$IH$122,Formula!K22)</f>
        <v>354</v>
      </c>
      <c r="L22" s="195">
        <f>VLOOKUP($L$8,$A$76:$IH$122,Formula!L22)</f>
        <v>18</v>
      </c>
      <c r="M22" s="195">
        <f>VLOOKUP($L$8,$A$76:$IH$122,Formula!M22)</f>
        <v>407</v>
      </c>
      <c r="N22" s="196"/>
      <c r="O22" s="197"/>
      <c r="P22" s="198"/>
      <c r="Q22" s="199"/>
      <c r="R22" s="317"/>
      <c r="S22" s="143"/>
      <c r="T22" s="143"/>
    </row>
    <row r="23" spans="1:20" ht="21.95" customHeight="1" thickBot="1" x14ac:dyDescent="0.25">
      <c r="B23" s="146"/>
      <c r="C23" s="600"/>
      <c r="D23" s="619" t="s">
        <v>230</v>
      </c>
      <c r="E23" s="285" t="s">
        <v>11</v>
      </c>
      <c r="F23" s="184">
        <f t="shared" si="2"/>
        <v>61</v>
      </c>
      <c r="G23" s="184">
        <f t="shared" si="2"/>
        <v>647</v>
      </c>
      <c r="H23" s="186">
        <f>VLOOKUP($L$8,$A$76:$IH$122,Formula!H23)</f>
        <v>11</v>
      </c>
      <c r="I23" s="186">
        <f>VLOOKUP($L$8,$A$76:$IH$122,Formula!I23)</f>
        <v>36</v>
      </c>
      <c r="J23" s="186">
        <f>VLOOKUP($L$8,$A$76:$IH$122,Formula!J23)</f>
        <v>27</v>
      </c>
      <c r="K23" s="186">
        <f>VLOOKUP($L$8,$A$76:$IH$122,Formula!K23)</f>
        <v>329</v>
      </c>
      <c r="L23" s="186">
        <f>VLOOKUP($L$8,$A$76:$IH$122,Formula!L23)</f>
        <v>23</v>
      </c>
      <c r="M23" s="186">
        <f>VLOOKUP($L$8,$A$76:$IH$122,Formula!M23)</f>
        <v>282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5" customHeight="1" thickBot="1" x14ac:dyDescent="0.25">
      <c r="B24" s="193"/>
      <c r="C24" s="600"/>
      <c r="D24" s="619"/>
      <c r="E24" s="286" t="s">
        <v>10</v>
      </c>
      <c r="F24" s="202">
        <f t="shared" si="2"/>
        <v>61</v>
      </c>
      <c r="G24" s="202">
        <f t="shared" si="2"/>
        <v>647</v>
      </c>
      <c r="H24" s="203">
        <f>VLOOKUP($L$8,$A$76:$IH$122,Formula!H24)</f>
        <v>11</v>
      </c>
      <c r="I24" s="203">
        <f>VLOOKUP($L$8,$A$76:$IH$122,Formula!I24)</f>
        <v>36</v>
      </c>
      <c r="J24" s="203">
        <f>VLOOKUP($L$8,$A$76:$IH$122,Formula!J24)</f>
        <v>27</v>
      </c>
      <c r="K24" s="203">
        <f>VLOOKUP($L$8,$A$76:$IH$122,Formula!K24)</f>
        <v>329</v>
      </c>
      <c r="L24" s="203">
        <f>VLOOKUP($L$8,$A$76:$IH$122,Formula!L24)</f>
        <v>23</v>
      </c>
      <c r="M24" s="203">
        <f>VLOOKUP($L$8,$A$76:$IH$122,Formula!M24)</f>
        <v>282</v>
      </c>
      <c r="N24" s="196"/>
      <c r="O24" s="197"/>
      <c r="P24" s="180"/>
      <c r="Q24" s="181"/>
      <c r="R24" s="318"/>
      <c r="S24" s="161"/>
      <c r="T24" s="143"/>
    </row>
    <row r="25" spans="1:20" ht="21.95" customHeight="1" x14ac:dyDescent="0.2">
      <c r="B25" s="146"/>
      <c r="C25" s="600"/>
      <c r="D25" s="620" t="s">
        <v>229</v>
      </c>
      <c r="E25" s="289" t="s">
        <v>11</v>
      </c>
      <c r="F25" s="204">
        <f t="shared" si="2"/>
        <v>69</v>
      </c>
      <c r="G25" s="204">
        <f t="shared" si="2"/>
        <v>17</v>
      </c>
      <c r="H25" s="205">
        <f>VLOOKUP($L$8,$A$76:$IH$122,Formula!H25)</f>
        <v>4</v>
      </c>
      <c r="I25" s="205">
        <f>VLOOKUP($L$8,$A$76:$IH$122,Formula!I25)</f>
        <v>0</v>
      </c>
      <c r="J25" s="205">
        <f>VLOOKUP($L$8,$A$76:$IH$122,Formula!J25)</f>
        <v>38</v>
      </c>
      <c r="K25" s="205">
        <f>VLOOKUP($L$8,$A$76:$IH$122,Formula!K25)</f>
        <v>6</v>
      </c>
      <c r="L25" s="205">
        <f>VLOOKUP($L$8,$A$76:$IH$122,Formula!L25)</f>
        <v>27</v>
      </c>
      <c r="M25" s="205">
        <f>VLOOKUP($L$8,$A$76:$IH$122,Formula!M25)</f>
        <v>11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5" customHeight="1" thickBot="1" x14ac:dyDescent="0.25">
      <c r="B26" s="193"/>
      <c r="C26" s="601"/>
      <c r="D26" s="610"/>
      <c r="E26" s="286" t="s">
        <v>10</v>
      </c>
      <c r="F26" s="202">
        <f t="shared" si="2"/>
        <v>69</v>
      </c>
      <c r="G26" s="202">
        <f t="shared" si="2"/>
        <v>4</v>
      </c>
      <c r="H26" s="203">
        <f>VLOOKUP($L$8,$A$76:$IH$122,Formula!H26)</f>
        <v>4</v>
      </c>
      <c r="I26" s="203">
        <f>VLOOKUP($L$8,$A$76:$IH$122,Formula!I26)</f>
        <v>0</v>
      </c>
      <c r="J26" s="203">
        <f>VLOOKUP($L$8,$A$76:$IH$122,Formula!J26)</f>
        <v>38</v>
      </c>
      <c r="K26" s="203">
        <f>VLOOKUP($L$8,$A$76:$IH$122,Formula!K26)</f>
        <v>1</v>
      </c>
      <c r="L26" s="203">
        <f>VLOOKUP($L$8,$A$76:$IH$122,Formula!L26)</f>
        <v>27</v>
      </c>
      <c r="M26" s="203">
        <f>VLOOKUP($L$8,$A$76:$IH$122,Formula!M26)</f>
        <v>3</v>
      </c>
      <c r="N26" s="196"/>
      <c r="O26" s="197"/>
      <c r="P26" s="180"/>
      <c r="Q26" s="181"/>
      <c r="R26" s="318"/>
      <c r="S26" s="143"/>
      <c r="T26" s="143"/>
    </row>
    <row r="27" spans="1:20" ht="21.95" customHeight="1" x14ac:dyDescent="0.2">
      <c r="B27" s="146"/>
      <c r="C27" s="599" t="s">
        <v>27</v>
      </c>
      <c r="D27" s="609" t="s">
        <v>227</v>
      </c>
      <c r="E27" s="285" t="s">
        <v>11</v>
      </c>
      <c r="F27" s="184">
        <f t="shared" ref="F27:G30" si="3">H27+J27+L27+N27</f>
        <v>30</v>
      </c>
      <c r="G27" s="184">
        <f t="shared" si="3"/>
        <v>480</v>
      </c>
      <c r="H27" s="186">
        <f>VLOOKUP($L$8,$A$76:$IH$122,Formula!H27)</f>
        <v>3</v>
      </c>
      <c r="I27" s="186">
        <f>VLOOKUP($L$8,$A$76:$IH$122,Formula!I27)</f>
        <v>27</v>
      </c>
      <c r="J27" s="186">
        <f>VLOOKUP($L$8,$A$76:$IH$122,Formula!J27)</f>
        <v>18</v>
      </c>
      <c r="K27" s="186">
        <f>VLOOKUP($L$8,$A$76:$IH$122,Formula!K27)</f>
        <v>147</v>
      </c>
      <c r="L27" s="186">
        <f>VLOOKUP($L$8,$A$76:$IH$122,Formula!L27)</f>
        <v>9</v>
      </c>
      <c r="M27" s="208">
        <f>VLOOKUP($L$8,$A$76:$IH$122,Formula!M27)</f>
        <v>303</v>
      </c>
      <c r="N27" s="209">
        <f>VLOOKUP($L$8,$A$76:$IH$122,Formula!N27)</f>
        <v>0</v>
      </c>
      <c r="O27" s="210">
        <f>VLOOKUP($L$8,$A$76:$IH$122,Formula!O27)</f>
        <v>3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5" customHeight="1" thickBot="1" x14ac:dyDescent="0.25">
      <c r="A28" s="141">
        <f>+G27*30</f>
        <v>14400</v>
      </c>
      <c r="B28" s="193"/>
      <c r="C28" s="600"/>
      <c r="D28" s="610"/>
      <c r="E28" s="286" t="s">
        <v>10</v>
      </c>
      <c r="F28" s="202">
        <f t="shared" si="3"/>
        <v>300</v>
      </c>
      <c r="G28" s="202">
        <f t="shared" si="3"/>
        <v>14400</v>
      </c>
      <c r="H28" s="203">
        <f>VLOOKUP($L$8,$A$76:$IH$122,Formula!H28)</f>
        <v>30</v>
      </c>
      <c r="I28" s="203">
        <f>VLOOKUP($L$8,$A$76:$IH$122,Formula!I28)</f>
        <v>810</v>
      </c>
      <c r="J28" s="203">
        <f>VLOOKUP($L$8,$A$76:$IH$122,Formula!J28)</f>
        <v>180</v>
      </c>
      <c r="K28" s="203">
        <f>VLOOKUP($L$8,$A$76:$IH$122,Formula!K28)</f>
        <v>4410</v>
      </c>
      <c r="L28" s="203">
        <f>VLOOKUP($L$8,$A$76:$IH$122,Formula!L28)</f>
        <v>90</v>
      </c>
      <c r="M28" s="211">
        <f>VLOOKUP($L$8,$A$76:$IH$122,Formula!M28)</f>
        <v>9090</v>
      </c>
      <c r="N28" s="203">
        <f>VLOOKUP($L$8,$A$76:$IH$122,Formula!N28)</f>
        <v>0</v>
      </c>
      <c r="O28" s="212">
        <f>VLOOKUP($L$8,$A$76:$IH$122,Formula!O28)</f>
        <v>90</v>
      </c>
      <c r="P28" s="180"/>
      <c r="Q28" s="181"/>
      <c r="R28" s="318"/>
      <c r="S28" s="213"/>
      <c r="T28" s="143"/>
    </row>
    <row r="29" spans="1:20" ht="21.95" customHeight="1" x14ac:dyDescent="0.2">
      <c r="B29" s="146"/>
      <c r="C29" s="600"/>
      <c r="D29" s="620" t="s">
        <v>226</v>
      </c>
      <c r="E29" s="289" t="s">
        <v>11</v>
      </c>
      <c r="F29" s="204">
        <f t="shared" si="3"/>
        <v>2</v>
      </c>
      <c r="G29" s="204">
        <f t="shared" si="3"/>
        <v>0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1</v>
      </c>
      <c r="K29" s="205">
        <f>VLOOKUP($L$8,$A$76:$IH$122,Formula!K29)</f>
        <v>0</v>
      </c>
      <c r="L29" s="205">
        <f>VLOOKUP($L$8,$A$76:$IH$122,Formula!L29)</f>
        <v>1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5" customHeight="1" thickBot="1" x14ac:dyDescent="0.25">
      <c r="B30" s="193"/>
      <c r="C30" s="601"/>
      <c r="D30" s="610"/>
      <c r="E30" s="286" t="s">
        <v>10</v>
      </c>
      <c r="F30" s="202">
        <f t="shared" si="3"/>
        <v>20</v>
      </c>
      <c r="G30" s="202">
        <f t="shared" si="3"/>
        <v>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10</v>
      </c>
      <c r="K30" s="203">
        <f>VLOOKUP($L$8,$A$76:$IH$122,Formula!K30)</f>
        <v>0</v>
      </c>
      <c r="L30" s="203">
        <f>VLOOKUP($L$8,$A$76:$IH$122,Formula!L30)</f>
        <v>10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5" customHeight="1" x14ac:dyDescent="0.2">
      <c r="B31" s="146"/>
      <c r="C31" s="627" t="s">
        <v>225</v>
      </c>
      <c r="D31" s="628"/>
      <c r="E31" s="289" t="s">
        <v>11</v>
      </c>
      <c r="F31" s="204">
        <f t="shared" si="2"/>
        <v>0</v>
      </c>
      <c r="G31" s="204">
        <f t="shared" si="2"/>
        <v>2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0</v>
      </c>
      <c r="M31" s="205">
        <f>VLOOKUP($L$8,$A$76:$IH$122,Formula!M31)</f>
        <v>2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5" customHeight="1" x14ac:dyDescent="0.2">
      <c r="B32" s="146"/>
      <c r="C32" s="621" t="s">
        <v>224</v>
      </c>
      <c r="D32" s="622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5" customHeight="1" thickBot="1" x14ac:dyDescent="0.25">
      <c r="B33" s="146"/>
      <c r="C33" s="623" t="s">
        <v>28</v>
      </c>
      <c r="D33" s="624"/>
      <c r="E33" s="288" t="s">
        <v>11</v>
      </c>
      <c r="F33" s="194">
        <f t="shared" si="2"/>
        <v>12</v>
      </c>
      <c r="G33" s="194">
        <f t="shared" si="2"/>
        <v>2</v>
      </c>
      <c r="H33" s="224">
        <f>VLOOKUP($L$8,$A$76:$IH$122,Formula!H33)</f>
        <v>1</v>
      </c>
      <c r="I33" s="224">
        <f>VLOOKUP($L$8,$A$76:$IH$122,Formula!I33)</f>
        <v>1</v>
      </c>
      <c r="J33" s="224">
        <f>VLOOKUP($L$8,$A$76:$IH$122,Formula!J33)</f>
        <v>7</v>
      </c>
      <c r="K33" s="224">
        <f>VLOOKUP($L$8,$A$76:$IH$122,Formula!K33)</f>
        <v>0</v>
      </c>
      <c r="L33" s="224">
        <f>VLOOKUP($L$8,$A$76:$IH$122,Formula!L33)</f>
        <v>4</v>
      </c>
      <c r="M33" s="225">
        <f>VLOOKUP($L$8,$A$76:$IH$122,Formula!M33)</f>
        <v>1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5" customHeight="1" x14ac:dyDescent="0.2">
      <c r="B34" s="146"/>
      <c r="C34" s="606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5" customHeight="1" x14ac:dyDescent="0.2">
      <c r="B35" s="146"/>
      <c r="C35" s="607"/>
      <c r="D35" s="292" t="s">
        <v>222</v>
      </c>
      <c r="E35" s="290" t="s">
        <v>11</v>
      </c>
      <c r="F35" s="218">
        <f t="shared" si="2"/>
        <v>0</v>
      </c>
      <c r="G35" s="218">
        <f t="shared" si="2"/>
        <v>0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0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5" customHeight="1" thickBot="1" x14ac:dyDescent="0.25">
      <c r="B36" s="146"/>
      <c r="C36" s="608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5" customHeight="1" x14ac:dyDescent="0.2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5" customHeight="1" thickBot="1" x14ac:dyDescent="0.25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5" customHeight="1" x14ac:dyDescent="0.2">
      <c r="B39" s="237"/>
      <c r="C39" s="469" t="s">
        <v>61</v>
      </c>
      <c r="D39" s="470"/>
      <c r="E39" s="473" t="s">
        <v>247</v>
      </c>
      <c r="F39" s="382" t="s">
        <v>29</v>
      </c>
      <c r="G39" s="475"/>
      <c r="H39" s="382" t="s">
        <v>53</v>
      </c>
      <c r="I39" s="475"/>
      <c r="J39" s="382" t="s">
        <v>54</v>
      </c>
      <c r="K39" s="475"/>
      <c r="L39" s="382" t="s">
        <v>55</v>
      </c>
      <c r="M39" s="475"/>
      <c r="N39" s="382" t="s">
        <v>56</v>
      </c>
      <c r="O39" s="383"/>
      <c r="P39" s="176"/>
      <c r="Q39" s="176"/>
      <c r="R39" s="315"/>
      <c r="S39" s="176"/>
      <c r="T39" s="161"/>
    </row>
    <row r="40" spans="2:20" s="236" customFormat="1" ht="21.95" customHeight="1" thickBot="1" x14ac:dyDescent="0.25">
      <c r="B40" s="237"/>
      <c r="C40" s="471"/>
      <c r="D40" s="472"/>
      <c r="E40" s="474"/>
      <c r="F40" s="384"/>
      <c r="G40" s="476"/>
      <c r="H40" s="384"/>
      <c r="I40" s="476"/>
      <c r="J40" s="384"/>
      <c r="K40" s="476"/>
      <c r="L40" s="384"/>
      <c r="M40" s="476"/>
      <c r="N40" s="384"/>
      <c r="O40" s="385"/>
      <c r="P40" s="176"/>
      <c r="Q40" s="176"/>
      <c r="R40" s="315"/>
      <c r="S40" s="176"/>
      <c r="T40" s="161"/>
    </row>
    <row r="41" spans="2:20" s="236" customFormat="1" ht="21.95" customHeight="1" x14ac:dyDescent="0.2">
      <c r="B41" s="237"/>
      <c r="C41" s="412" t="s">
        <v>228</v>
      </c>
      <c r="D41" s="413"/>
      <c r="E41" s="285" t="s">
        <v>11</v>
      </c>
      <c r="F41" s="632">
        <f>+H41+J41+L41+N41</f>
        <v>0</v>
      </c>
      <c r="G41" s="633"/>
      <c r="H41" s="444">
        <f>VLOOKUP($L$8,$A$76:$IH$122,Formula!H41)</f>
        <v>0</v>
      </c>
      <c r="I41" s="445" t="e">
        <f>VLOOKUP($L$8,$A$73:$IH$122,Formula!I41)</f>
        <v>#VALUE!</v>
      </c>
      <c r="J41" s="444">
        <f>VLOOKUP($L$8,$A$76:$IH$122,Formula!J41)</f>
        <v>0</v>
      </c>
      <c r="K41" s="445" t="e">
        <f>VLOOKUP($L$8,$A$73:$IH$122,Formula!K41)</f>
        <v>#VALUE!</v>
      </c>
      <c r="L41" s="444">
        <f>VLOOKUP($L$8,$A$76:$IH$122,Formula!L41)</f>
        <v>0</v>
      </c>
      <c r="M41" s="445" t="e">
        <f>VLOOKUP($L$8,$A$73:$IH$122,Formula!M41)</f>
        <v>#VALUE!</v>
      </c>
      <c r="N41" s="444">
        <f>VLOOKUP($L$8,$A$76:$IH$122,Formula!N41)</f>
        <v>0</v>
      </c>
      <c r="O41" s="448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5" customHeight="1" thickBot="1" x14ac:dyDescent="0.25">
      <c r="B42" s="237"/>
      <c r="C42" s="414"/>
      <c r="D42" s="415"/>
      <c r="E42" s="286" t="s">
        <v>10</v>
      </c>
      <c r="F42" s="442">
        <f>+H42+J42+L42+N42</f>
        <v>0</v>
      </c>
      <c r="G42" s="443"/>
      <c r="H42" s="446">
        <f>VLOOKUP($L$8,$A$76:$IH$122,Formula!H42)</f>
        <v>0</v>
      </c>
      <c r="I42" s="447" t="e">
        <f>VLOOKUP($L$8,$A$73:$IH$122,Formula!I42)</f>
        <v>#VALUE!</v>
      </c>
      <c r="J42" s="446">
        <f>VLOOKUP($L$8,$A$76:$IH$122,Formula!J42)</f>
        <v>0</v>
      </c>
      <c r="K42" s="447" t="e">
        <f>VLOOKUP($L$8,$A$73:$IH$122,Formula!K42)</f>
        <v>#VALUE!</v>
      </c>
      <c r="L42" s="446">
        <f>VLOOKUP($L$8,$A$76:$IH$122,Formula!L42)</f>
        <v>0</v>
      </c>
      <c r="M42" s="447" t="e">
        <f>VLOOKUP($L$8,$A$73:$IH$122,Formula!M42)</f>
        <v>#VALUE!</v>
      </c>
      <c r="N42" s="446">
        <f>VLOOKUP($L$8,$A$76:$IH$122,Formula!N42)</f>
        <v>0</v>
      </c>
      <c r="O42" s="449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5" customHeight="1" x14ac:dyDescent="0.2">
      <c r="B43" s="237"/>
      <c r="C43" s="412" t="s">
        <v>259</v>
      </c>
      <c r="D43" s="413"/>
      <c r="E43" s="285" t="s">
        <v>11</v>
      </c>
      <c r="F43" s="477">
        <f>+H43+J43+L43+N43</f>
        <v>6</v>
      </c>
      <c r="G43" s="478"/>
      <c r="H43" s="444">
        <f>VLOOKUP($L$8,$A$76:$IH$122,Formula!H43)</f>
        <v>0</v>
      </c>
      <c r="I43" s="445" t="e">
        <f>VLOOKUP($L$8,$A$73:$IH$122,Formula!I43)</f>
        <v>#VALUE!</v>
      </c>
      <c r="J43" s="444">
        <f>VLOOKUP($L$8,$A$76:$IH$122,Formula!J43)</f>
        <v>3</v>
      </c>
      <c r="K43" s="445" t="e">
        <f>VLOOKUP($L$8,$A$73:$IH$122,Formula!K43)</f>
        <v>#VALUE!</v>
      </c>
      <c r="L43" s="444">
        <f>VLOOKUP($L$8,$A$76:$IH$122,Formula!L43)</f>
        <v>3</v>
      </c>
      <c r="M43" s="445" t="e">
        <f>VLOOKUP($L$8,$A$73:$IH$122,Formula!M43)</f>
        <v>#VALUE!</v>
      </c>
      <c r="N43" s="444">
        <f>VLOOKUP($L$8,$A$76:$IH$122,Formula!N43)</f>
        <v>0</v>
      </c>
      <c r="O43" s="448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5" customHeight="1" thickBot="1" x14ac:dyDescent="0.25">
      <c r="B44" s="237"/>
      <c r="C44" s="617"/>
      <c r="D44" s="618"/>
      <c r="E44" s="286" t="s">
        <v>10</v>
      </c>
      <c r="F44" s="442">
        <f>+H44+J44+L44+N44</f>
        <v>6</v>
      </c>
      <c r="G44" s="443"/>
      <c r="H44" s="446">
        <f>VLOOKUP($L$8,$A$76:$IH$122,Formula!H44)</f>
        <v>0</v>
      </c>
      <c r="I44" s="447" t="e">
        <f>VLOOKUP($L$8,$A$73:$IH$122,Formula!I44)</f>
        <v>#VALUE!</v>
      </c>
      <c r="J44" s="446">
        <f>VLOOKUP($L$8,$A$76:$IH$122,Formula!J44)</f>
        <v>3</v>
      </c>
      <c r="K44" s="447" t="e">
        <f>VLOOKUP($L$8,$A$73:$IH$122,Formula!K44)</f>
        <v>#VALUE!</v>
      </c>
      <c r="L44" s="446">
        <f>VLOOKUP($L$8,$A$76:$IH$122,Formula!L44)</f>
        <v>3</v>
      </c>
      <c r="M44" s="447" t="e">
        <f>VLOOKUP($L$8,$A$73:$IH$122,Formula!M44)</f>
        <v>#VALUE!</v>
      </c>
      <c r="N44" s="446">
        <f>VLOOKUP($L$8,$A$76:$IH$122,Formula!N44)</f>
        <v>0</v>
      </c>
      <c r="O44" s="449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5" customHeight="1" thickBot="1" x14ac:dyDescent="0.25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5" customHeight="1" thickBot="1" x14ac:dyDescent="0.25">
      <c r="B46" s="146"/>
      <c r="C46" s="573" t="s">
        <v>289</v>
      </c>
      <c r="D46" s="574"/>
      <c r="E46" s="575" t="s">
        <v>290</v>
      </c>
      <c r="F46" s="575"/>
      <c r="G46" s="574"/>
      <c r="H46" s="143"/>
      <c r="I46" s="453" t="s">
        <v>256</v>
      </c>
      <c r="J46" s="454"/>
      <c r="K46" s="454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5" customHeight="1" x14ac:dyDescent="0.2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450" t="s">
        <v>257</v>
      </c>
      <c r="J47" s="451"/>
      <c r="K47" s="452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5" customHeight="1" thickBot="1" x14ac:dyDescent="0.25">
      <c r="B48" s="146"/>
      <c r="C48" s="245">
        <f>VLOOKUP($L$8,$A$76:$IH$122,Formula!C48)</f>
        <v>0</v>
      </c>
      <c r="D48" s="246">
        <f>VLOOKUP($L$8,$A$76:$IH$122,Formula!D48)</f>
        <v>0</v>
      </c>
      <c r="E48" s="247">
        <f>VLOOKUP($L$8,$A$76:$IH$122,Formula!E48)</f>
        <v>0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455" t="s">
        <v>258</v>
      </c>
      <c r="J48" s="456"/>
      <c r="K48" s="457"/>
      <c r="L48" s="250">
        <f>VLOOKUP($L$8,$A$76:$IH$122,Formula!L48)</f>
        <v>7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5" customHeight="1" thickBot="1" x14ac:dyDescent="0.25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5" customHeight="1" x14ac:dyDescent="0.2">
      <c r="B50" s="146"/>
      <c r="C50" s="613" t="s">
        <v>42</v>
      </c>
      <c r="D50" s="614"/>
      <c r="E50" s="626" t="s">
        <v>57</v>
      </c>
      <c r="F50" s="584"/>
      <c r="G50" s="584" t="s">
        <v>58</v>
      </c>
      <c r="H50" s="584"/>
      <c r="I50" s="584" t="s">
        <v>59</v>
      </c>
      <c r="J50" s="584"/>
      <c r="K50" s="584" t="s">
        <v>32</v>
      </c>
      <c r="L50" s="585"/>
      <c r="M50" s="143"/>
      <c r="N50" s="143"/>
      <c r="O50" s="143"/>
      <c r="P50" s="143"/>
      <c r="Q50" s="143"/>
      <c r="R50" s="312"/>
      <c r="S50" s="143"/>
      <c r="T50" s="143"/>
    </row>
    <row r="51" spans="2:20" ht="21.95" customHeight="1" thickBot="1" x14ac:dyDescent="0.25">
      <c r="B51" s="146"/>
      <c r="C51" s="615"/>
      <c r="D51" s="616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5" customHeight="1" x14ac:dyDescent="0.2">
      <c r="B52" s="146"/>
      <c r="C52" s="557" t="s">
        <v>41</v>
      </c>
      <c r="D52" s="558"/>
      <c r="E52" s="252">
        <f>VLOOKUP($L$8,$A$76:$IH$122,Formula!E52)</f>
        <v>171</v>
      </c>
      <c r="F52" s="209">
        <f>VLOOKUP($L$8,$A$76:$IH$122,Formula!F52)</f>
        <v>108</v>
      </c>
      <c r="G52" s="209">
        <f>VLOOKUP($L$8,$A$76:$IH$122,Formula!G52)</f>
        <v>339</v>
      </c>
      <c r="H52" s="209">
        <f>VLOOKUP($L$8,$A$76:$IH$122,Formula!H52)</f>
        <v>41</v>
      </c>
      <c r="I52" s="209">
        <f>VLOOKUP($L$8,$A$76:$IH$122,Formula!I52)</f>
        <v>207</v>
      </c>
      <c r="J52" s="227">
        <f>VLOOKUP($L$8,$A$76:$IH$122,Formula!J52)</f>
        <v>77</v>
      </c>
      <c r="K52" s="253">
        <f t="shared" ref="K52:L55" si="4">E52+G52+I52</f>
        <v>717</v>
      </c>
      <c r="L52" s="254">
        <f t="shared" si="4"/>
        <v>226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5" customHeight="1" x14ac:dyDescent="0.2">
      <c r="B53" s="146"/>
      <c r="C53" s="571" t="s">
        <v>260</v>
      </c>
      <c r="D53" s="572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5" customHeight="1" x14ac:dyDescent="0.2">
      <c r="B54" s="146"/>
      <c r="C54" s="571" t="s">
        <v>261</v>
      </c>
      <c r="D54" s="572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3</v>
      </c>
      <c r="H54" s="229">
        <f>VLOOKUP($L$8,$A$76:$IH$122,Formula!H54)</f>
        <v>0</v>
      </c>
      <c r="I54" s="229">
        <f>VLOOKUP($L$8,$A$76:$IH$122,Formula!I54)</f>
        <v>3</v>
      </c>
      <c r="J54" s="230">
        <f>VLOOKUP($L$8,$A$76:$IH$122,Formula!J54)</f>
        <v>0</v>
      </c>
      <c r="K54" s="257">
        <f t="shared" si="4"/>
        <v>6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5" customHeight="1" thickBot="1" x14ac:dyDescent="0.25">
      <c r="B55" s="146"/>
      <c r="C55" s="629" t="s">
        <v>5</v>
      </c>
      <c r="D55" s="630"/>
      <c r="E55" s="259"/>
      <c r="F55" s="260"/>
      <c r="G55" s="232">
        <f>VLOOKUP($L$8,$A$76:$IH$122,Formula!G55)</f>
        <v>0</v>
      </c>
      <c r="H55" s="232">
        <f>VLOOKUP($L$8,$A$76:$IH$122,Formula!H55)</f>
        <v>0</v>
      </c>
      <c r="I55" s="232">
        <f>VLOOKUP($L$8,$A$76:$IH$122,Formula!I55)</f>
        <v>0</v>
      </c>
      <c r="J55" s="233">
        <f>VLOOKUP($L$8,$A$76:$IH$122,Formula!J55)</f>
        <v>0</v>
      </c>
      <c r="K55" s="261">
        <f t="shared" si="4"/>
        <v>0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5" customHeight="1" thickBot="1" x14ac:dyDescent="0.25">
      <c r="B56" s="146"/>
      <c r="C56" s="611" t="s">
        <v>29</v>
      </c>
      <c r="D56" s="612"/>
      <c r="E56" s="263">
        <f>SUM(E52:E55)</f>
        <v>171</v>
      </c>
      <c r="F56" s="264">
        <f t="shared" ref="F56:L56" si="5">SUM(F52:F55)</f>
        <v>108</v>
      </c>
      <c r="G56" s="265">
        <f t="shared" si="5"/>
        <v>342</v>
      </c>
      <c r="H56" s="265">
        <f t="shared" si="5"/>
        <v>41</v>
      </c>
      <c r="I56" s="265">
        <f t="shared" si="5"/>
        <v>210</v>
      </c>
      <c r="J56" s="266">
        <f t="shared" si="5"/>
        <v>77</v>
      </c>
      <c r="K56" s="267">
        <f t="shared" si="5"/>
        <v>723</v>
      </c>
      <c r="L56" s="268">
        <f t="shared" si="5"/>
        <v>226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5" customHeight="1" x14ac:dyDescent="0.2">
      <c r="B57" s="146"/>
      <c r="C57" s="557" t="s">
        <v>36</v>
      </c>
      <c r="D57" s="558"/>
      <c r="E57" s="269">
        <f>VLOOKUP($L$8,$A$76:$IH$122,Formula!E57)</f>
        <v>59</v>
      </c>
      <c r="F57" s="270">
        <f>VLOOKUP($L$8,$A$76:$IH$122,Formula!F57)</f>
        <v>42</v>
      </c>
      <c r="G57" s="270">
        <f>VLOOKUP($L$8,$A$76:$IH$122,Formula!G57)</f>
        <v>209</v>
      </c>
      <c r="H57" s="270">
        <f>VLOOKUP($L$8,$A$76:$IH$122,Formula!H57)</f>
        <v>27</v>
      </c>
      <c r="I57" s="270">
        <f>VLOOKUP($L$8,$A$76:$IH$122,Formula!I57)</f>
        <v>239</v>
      </c>
      <c r="J57" s="271">
        <f>VLOOKUP($L$8,$A$76:$IH$122,Formula!J57)</f>
        <v>74</v>
      </c>
      <c r="K57" s="253">
        <f>E57+G57+I57</f>
        <v>507</v>
      </c>
      <c r="L57" s="254">
        <f>F57+H57+J57</f>
        <v>143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5" customHeight="1" thickBot="1" x14ac:dyDescent="0.25">
      <c r="B58" s="146"/>
      <c r="C58" s="569" t="s">
        <v>248</v>
      </c>
      <c r="D58" s="570"/>
      <c r="E58" s="273">
        <f>VLOOKUP($L$8,$A$76:$IH$122,Formula!E58)</f>
        <v>12</v>
      </c>
      <c r="F58" s="232">
        <f>VLOOKUP($L$8,$A$76:$IH$122,Formula!F58)</f>
        <v>5</v>
      </c>
      <c r="G58" s="232">
        <f>VLOOKUP($L$8,$A$76:$IH$122,Formula!G58)</f>
        <v>11</v>
      </c>
      <c r="H58" s="232">
        <f>VLOOKUP($L$8,$A$76:$IH$122,Formula!H58)</f>
        <v>0</v>
      </c>
      <c r="I58" s="232">
        <f>VLOOKUP($L$8,$A$76:$IH$122,Formula!I58)</f>
        <v>6</v>
      </c>
      <c r="J58" s="233">
        <f>VLOOKUP($L$8,$A$76:$IH$122,Formula!J58)</f>
        <v>3</v>
      </c>
      <c r="K58" s="274">
        <f>E58+G58+I58</f>
        <v>29</v>
      </c>
      <c r="L58" s="275">
        <f>F58+H58+J58</f>
        <v>8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5" customHeight="1" thickBot="1" x14ac:dyDescent="0.25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5" customHeight="1" thickBot="1" x14ac:dyDescent="0.25">
      <c r="B60" s="146"/>
      <c r="C60" s="586" t="s">
        <v>243</v>
      </c>
      <c r="D60" s="587"/>
      <c r="E60" s="587"/>
      <c r="F60" s="587"/>
      <c r="G60" s="587"/>
      <c r="H60" s="588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5" customHeight="1" x14ac:dyDescent="0.2">
      <c r="B61" s="146"/>
      <c r="C61" s="566" t="s">
        <v>250</v>
      </c>
      <c r="D61" s="567"/>
      <c r="E61" s="567"/>
      <c r="F61" s="567"/>
      <c r="G61" s="567"/>
      <c r="H61" s="568"/>
      <c r="I61" s="279">
        <f>VLOOKUP($L$8,$A$76:$IH$122,Formula!I61)</f>
        <v>322</v>
      </c>
      <c r="J61" s="143"/>
      <c r="K61" s="487" t="s">
        <v>245</v>
      </c>
      <c r="L61" s="488"/>
      <c r="M61" s="488"/>
      <c r="N61" s="488"/>
      <c r="O61" s="488"/>
      <c r="P61" s="298" t="s">
        <v>15</v>
      </c>
      <c r="Q61" s="143"/>
      <c r="R61" s="312"/>
      <c r="S61" s="143"/>
      <c r="T61" s="143"/>
    </row>
    <row r="62" spans="2:20" ht="21.95" customHeight="1" thickBot="1" x14ac:dyDescent="0.25">
      <c r="B62" s="146"/>
      <c r="C62" s="560" t="s">
        <v>251</v>
      </c>
      <c r="D62" s="561"/>
      <c r="E62" s="561"/>
      <c r="F62" s="561"/>
      <c r="G62" s="561"/>
      <c r="H62" s="562"/>
      <c r="I62" s="280">
        <f>VLOOKUP($L$8,$A$76:$IH$122,Formula!I62)</f>
        <v>322</v>
      </c>
      <c r="J62" s="143"/>
      <c r="K62" s="489" t="s">
        <v>244</v>
      </c>
      <c r="L62" s="490"/>
      <c r="M62" s="490"/>
      <c r="N62" s="490"/>
      <c r="O62" s="490"/>
      <c r="P62" s="284">
        <f>VLOOKUP($L$8,$A$76:$IH$122,Formula!P62)</f>
        <v>0</v>
      </c>
      <c r="Q62" s="143"/>
      <c r="R62" s="312"/>
      <c r="S62" s="143"/>
      <c r="T62" s="143"/>
    </row>
    <row r="63" spans="2:20" ht="21.95" customHeight="1" thickBot="1" x14ac:dyDescent="0.25">
      <c r="B63" s="146"/>
      <c r="C63" s="560" t="s">
        <v>252</v>
      </c>
      <c r="D63" s="561"/>
      <c r="E63" s="561"/>
      <c r="F63" s="561"/>
      <c r="G63" s="561"/>
      <c r="H63" s="562"/>
      <c r="I63" s="280">
        <f>VLOOKUP($L$8,$A$76:$IH$122,Formula!I63)</f>
        <v>322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5" customHeight="1" x14ac:dyDescent="0.2">
      <c r="B64" s="146"/>
      <c r="C64" s="560" t="s">
        <v>253</v>
      </c>
      <c r="D64" s="561"/>
      <c r="E64" s="561"/>
      <c r="F64" s="561"/>
      <c r="G64" s="561"/>
      <c r="H64" s="562"/>
      <c r="I64" s="280">
        <f>VLOOKUP($L$8,$A$76:$IH$122,Formula!I64)</f>
        <v>0</v>
      </c>
      <c r="J64" s="143"/>
      <c r="K64" s="484" t="s">
        <v>219</v>
      </c>
      <c r="L64" s="485"/>
      <c r="M64" s="486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5" customHeight="1" thickBot="1" x14ac:dyDescent="0.25">
      <c r="B65" s="146"/>
      <c r="C65" s="560" t="s">
        <v>254</v>
      </c>
      <c r="D65" s="561"/>
      <c r="E65" s="561"/>
      <c r="F65" s="561"/>
      <c r="G65" s="561"/>
      <c r="H65" s="562"/>
      <c r="I65" s="280">
        <f>VLOOKUP($L$8,$A$76:$IH$122,Formula!I65)</f>
        <v>0</v>
      </c>
      <c r="J65" s="143"/>
      <c r="K65" s="481" t="s">
        <v>217</v>
      </c>
      <c r="L65" s="482"/>
      <c r="M65" s="483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5" customHeight="1" thickBot="1" x14ac:dyDescent="0.25">
      <c r="B66" s="146"/>
      <c r="C66" s="563" t="s">
        <v>242</v>
      </c>
      <c r="D66" s="564"/>
      <c r="E66" s="564"/>
      <c r="F66" s="564"/>
      <c r="G66" s="564"/>
      <c r="H66" s="565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5" customHeight="1" thickBot="1" x14ac:dyDescent="0.25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"/>
    <row r="69" spans="1:221" ht="27" customHeight="1" x14ac:dyDescent="0.2"/>
    <row r="70" spans="1:221" ht="27" customHeight="1" x14ac:dyDescent="0.2"/>
    <row r="71" spans="1:221" ht="27" customHeight="1" thickBot="1" x14ac:dyDescent="0.25"/>
    <row r="72" spans="1:221" ht="27" customHeight="1" thickBot="1" x14ac:dyDescent="0.25">
      <c r="A72" s="548" t="s">
        <v>15</v>
      </c>
      <c r="B72" s="550" t="s">
        <v>262</v>
      </c>
      <c r="C72" s="551"/>
      <c r="D72" s="551"/>
      <c r="E72" s="554" t="s">
        <v>263</v>
      </c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5"/>
      <c r="Q72" s="555"/>
      <c r="R72" s="555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5"/>
      <c r="AP72" s="555"/>
      <c r="AQ72" s="555"/>
      <c r="AR72" s="556"/>
      <c r="AS72" s="589" t="s">
        <v>264</v>
      </c>
      <c r="AT72" s="590"/>
      <c r="AU72" s="590"/>
      <c r="AV72" s="590"/>
      <c r="AW72" s="590"/>
      <c r="AX72" s="590"/>
      <c r="AY72" s="590"/>
      <c r="AZ72" s="590"/>
      <c r="BA72" s="590"/>
      <c r="BB72" s="590"/>
      <c r="BC72" s="590"/>
      <c r="BD72" s="590"/>
      <c r="BE72" s="590"/>
      <c r="BF72" s="590"/>
      <c r="BG72" s="590"/>
      <c r="BH72" s="590"/>
      <c r="BI72" s="590"/>
      <c r="BJ72" s="590"/>
      <c r="BK72" s="590"/>
      <c r="BL72" s="590"/>
      <c r="BM72" s="590"/>
      <c r="BN72" s="590"/>
      <c r="BO72" s="590"/>
      <c r="BP72" s="590"/>
      <c r="BQ72" s="590"/>
      <c r="BR72" s="590"/>
      <c r="BS72" s="590"/>
      <c r="BT72" s="590"/>
      <c r="BU72" s="590"/>
      <c r="BV72" s="590"/>
      <c r="BW72" s="590"/>
      <c r="BX72" s="590"/>
      <c r="BY72" s="590"/>
      <c r="BZ72" s="590"/>
      <c r="CA72" s="590"/>
      <c r="CB72" s="590"/>
      <c r="CC72" s="590"/>
      <c r="CD72" s="590"/>
      <c r="CE72" s="590"/>
      <c r="CF72" s="591"/>
      <c r="CG72" s="498" t="s">
        <v>265</v>
      </c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  <c r="CW72" s="499"/>
      <c r="CX72" s="499"/>
      <c r="CY72" s="499"/>
      <c r="CZ72" s="499"/>
      <c r="DA72" s="499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500"/>
      <c r="DU72" s="502" t="s">
        <v>266</v>
      </c>
      <c r="DV72" s="503"/>
      <c r="DW72" s="503"/>
      <c r="DX72" s="504"/>
      <c r="DY72" s="502" t="s">
        <v>266</v>
      </c>
      <c r="DZ72" s="503"/>
      <c r="EA72" s="503"/>
      <c r="EB72" s="504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05" t="s">
        <v>267</v>
      </c>
      <c r="EN72" s="506"/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7"/>
      <c r="EZ72" s="433" t="s">
        <v>295</v>
      </c>
      <c r="FA72" s="434"/>
      <c r="FB72" s="433" t="s">
        <v>295</v>
      </c>
      <c r="FC72" s="434"/>
      <c r="FD72" s="433" t="s">
        <v>295</v>
      </c>
      <c r="FE72" s="434"/>
      <c r="FF72" s="433" t="s">
        <v>295</v>
      </c>
      <c r="FG72" s="434"/>
      <c r="FH72" s="371" t="s">
        <v>296</v>
      </c>
      <c r="FI72" s="372"/>
      <c r="FJ72" s="371" t="s">
        <v>296</v>
      </c>
      <c r="FK72" s="372"/>
      <c r="FL72" s="371" t="s">
        <v>296</v>
      </c>
      <c r="FM72" s="372"/>
      <c r="FN72" s="371" t="s">
        <v>296</v>
      </c>
      <c r="FO72" s="372"/>
      <c r="FP72" s="535" t="s">
        <v>269</v>
      </c>
      <c r="FQ72" s="536"/>
      <c r="FR72" s="397" t="s">
        <v>115</v>
      </c>
      <c r="FS72" s="539"/>
      <c r="FT72" s="400"/>
      <c r="FU72" s="397" t="s">
        <v>297</v>
      </c>
      <c r="FV72" s="400" t="s">
        <v>298</v>
      </c>
      <c r="FW72" s="535" t="s">
        <v>270</v>
      </c>
      <c r="FX72" s="544"/>
      <c r="FY72" s="544"/>
      <c r="FZ72" s="544"/>
      <c r="GA72" s="544"/>
      <c r="GB72" s="536"/>
      <c r="GC72" s="403" t="s">
        <v>299</v>
      </c>
      <c r="GD72" s="404"/>
      <c r="GE72" s="404"/>
      <c r="GF72" s="404"/>
      <c r="GG72" s="404"/>
      <c r="GH72" s="405"/>
      <c r="GI72" s="416" t="s">
        <v>300</v>
      </c>
      <c r="GJ72" s="417"/>
      <c r="GK72" s="417"/>
      <c r="GL72" s="417"/>
      <c r="GM72" s="417"/>
      <c r="GN72" s="418"/>
      <c r="GO72" s="523" t="s">
        <v>271</v>
      </c>
      <c r="GP72" s="524"/>
      <c r="GQ72" s="524"/>
      <c r="GR72" s="525"/>
      <c r="GS72" s="523" t="s">
        <v>36</v>
      </c>
      <c r="GT72" s="524"/>
      <c r="GU72" s="524"/>
      <c r="GV72" s="524"/>
      <c r="GW72" s="524"/>
      <c r="GX72" s="525"/>
      <c r="GY72" s="523" t="s">
        <v>272</v>
      </c>
      <c r="GZ72" s="524"/>
      <c r="HA72" s="524"/>
      <c r="HB72" s="524"/>
      <c r="HC72" s="524"/>
      <c r="HD72" s="525"/>
      <c r="HE72" s="437" t="s">
        <v>273</v>
      </c>
      <c r="HF72" s="438"/>
      <c r="HG72" s="438"/>
      <c r="HH72" s="438"/>
      <c r="HI72" s="438"/>
      <c r="HJ72" s="439"/>
      <c r="HK72" s="512" t="s">
        <v>244</v>
      </c>
      <c r="HL72" s="515" t="s">
        <v>274</v>
      </c>
      <c r="HM72" s="517" t="s">
        <v>275</v>
      </c>
    </row>
    <row r="73" spans="1:221" ht="38.25" x14ac:dyDescent="0.2">
      <c r="A73" s="549"/>
      <c r="B73" s="552"/>
      <c r="C73" s="553"/>
      <c r="D73" s="553"/>
      <c r="E73" s="520" t="s">
        <v>1</v>
      </c>
      <c r="F73" s="521"/>
      <c r="G73" s="521"/>
      <c r="H73" s="521"/>
      <c r="I73" s="522" t="s">
        <v>232</v>
      </c>
      <c r="J73" s="522"/>
      <c r="K73" s="522"/>
      <c r="L73" s="522"/>
      <c r="M73" s="393" t="s">
        <v>231</v>
      </c>
      <c r="N73" s="393"/>
      <c r="O73" s="393"/>
      <c r="P73" s="393"/>
      <c r="Q73" s="393" t="s">
        <v>230</v>
      </c>
      <c r="R73" s="393"/>
      <c r="S73" s="393"/>
      <c r="T73" s="393"/>
      <c r="U73" s="393" t="s">
        <v>229</v>
      </c>
      <c r="V73" s="393"/>
      <c r="W73" s="393"/>
      <c r="X73" s="393"/>
      <c r="Y73" s="559" t="s">
        <v>276</v>
      </c>
      <c r="Z73" s="559"/>
      <c r="AA73" s="559"/>
      <c r="AB73" s="559"/>
      <c r="AC73" s="393" t="s">
        <v>277</v>
      </c>
      <c r="AD73" s="393"/>
      <c r="AE73" s="393"/>
      <c r="AF73" s="393"/>
      <c r="AG73" s="386" t="s">
        <v>2</v>
      </c>
      <c r="AH73" s="386"/>
      <c r="AI73" s="386" t="s">
        <v>3</v>
      </c>
      <c r="AJ73" s="386"/>
      <c r="AK73" s="386" t="s">
        <v>28</v>
      </c>
      <c r="AL73" s="386"/>
      <c r="AM73" s="386" t="s">
        <v>30</v>
      </c>
      <c r="AN73" s="386"/>
      <c r="AO73" s="386" t="s">
        <v>31</v>
      </c>
      <c r="AP73" s="386"/>
      <c r="AQ73" s="386" t="s">
        <v>221</v>
      </c>
      <c r="AR73" s="388"/>
      <c r="AS73" s="390" t="s">
        <v>1</v>
      </c>
      <c r="AT73" s="391"/>
      <c r="AU73" s="391"/>
      <c r="AV73" s="391"/>
      <c r="AW73" s="392" t="s">
        <v>232</v>
      </c>
      <c r="AX73" s="392"/>
      <c r="AY73" s="392"/>
      <c r="AZ73" s="392"/>
      <c r="BA73" s="393" t="s">
        <v>231</v>
      </c>
      <c r="BB73" s="393"/>
      <c r="BC73" s="393"/>
      <c r="BD73" s="393"/>
      <c r="BE73" s="393" t="s">
        <v>230</v>
      </c>
      <c r="BF73" s="393"/>
      <c r="BG73" s="393"/>
      <c r="BH73" s="393"/>
      <c r="BI73" s="396" t="s">
        <v>229</v>
      </c>
      <c r="BJ73" s="396"/>
      <c r="BK73" s="396"/>
      <c r="BL73" s="396"/>
      <c r="BM73" s="395" t="s">
        <v>276</v>
      </c>
      <c r="BN73" s="395"/>
      <c r="BO73" s="395"/>
      <c r="BP73" s="395"/>
      <c r="BQ73" s="396" t="s">
        <v>277</v>
      </c>
      <c r="BR73" s="396"/>
      <c r="BS73" s="396"/>
      <c r="BT73" s="396"/>
      <c r="BU73" s="387" t="s">
        <v>2</v>
      </c>
      <c r="BV73" s="387"/>
      <c r="BW73" s="387" t="s">
        <v>3</v>
      </c>
      <c r="BX73" s="387"/>
      <c r="BY73" s="387" t="s">
        <v>28</v>
      </c>
      <c r="BZ73" s="387"/>
      <c r="CA73" s="387" t="s">
        <v>30</v>
      </c>
      <c r="CB73" s="387"/>
      <c r="CC73" s="387" t="s">
        <v>31</v>
      </c>
      <c r="CD73" s="387"/>
      <c r="CE73" s="387" t="s">
        <v>221</v>
      </c>
      <c r="CF73" s="389"/>
      <c r="CG73" s="390" t="s">
        <v>1</v>
      </c>
      <c r="CH73" s="391"/>
      <c r="CI73" s="391"/>
      <c r="CJ73" s="391"/>
      <c r="CK73" s="392" t="s">
        <v>232</v>
      </c>
      <c r="CL73" s="392"/>
      <c r="CM73" s="392"/>
      <c r="CN73" s="392"/>
      <c r="CO73" s="393" t="s">
        <v>231</v>
      </c>
      <c r="CP73" s="393"/>
      <c r="CQ73" s="393"/>
      <c r="CR73" s="393"/>
      <c r="CS73" s="393" t="s">
        <v>230</v>
      </c>
      <c r="CT73" s="393"/>
      <c r="CU73" s="393"/>
      <c r="CV73" s="393"/>
      <c r="CW73" s="396" t="s">
        <v>278</v>
      </c>
      <c r="CX73" s="396"/>
      <c r="CY73" s="396"/>
      <c r="CZ73" s="396"/>
      <c r="DA73" s="395" t="s">
        <v>276</v>
      </c>
      <c r="DB73" s="395"/>
      <c r="DC73" s="395"/>
      <c r="DD73" s="395"/>
      <c r="DE73" s="396" t="s">
        <v>277</v>
      </c>
      <c r="DF73" s="396"/>
      <c r="DG73" s="396"/>
      <c r="DH73" s="396"/>
      <c r="DI73" s="387" t="s">
        <v>2</v>
      </c>
      <c r="DJ73" s="387"/>
      <c r="DK73" s="387" t="s">
        <v>3</v>
      </c>
      <c r="DL73" s="387"/>
      <c r="DM73" s="387" t="s">
        <v>28</v>
      </c>
      <c r="DN73" s="387"/>
      <c r="DO73" s="387" t="s">
        <v>30</v>
      </c>
      <c r="DP73" s="387"/>
      <c r="DQ73" s="387" t="s">
        <v>31</v>
      </c>
      <c r="DR73" s="387"/>
      <c r="DS73" s="387" t="s">
        <v>221</v>
      </c>
      <c r="DT73" s="389"/>
      <c r="DU73" s="497" t="s">
        <v>227</v>
      </c>
      <c r="DV73" s="493"/>
      <c r="DW73" s="493"/>
      <c r="DX73" s="494"/>
      <c r="DY73" s="511" t="s">
        <v>226</v>
      </c>
      <c r="DZ73" s="491"/>
      <c r="EA73" s="491"/>
      <c r="EB73" s="492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08"/>
      <c r="EN73" s="509"/>
      <c r="EO73" s="509"/>
      <c r="EP73" s="509"/>
      <c r="EQ73" s="509"/>
      <c r="ER73" s="509"/>
      <c r="ES73" s="509"/>
      <c r="ET73" s="509"/>
      <c r="EU73" s="509"/>
      <c r="EV73" s="509"/>
      <c r="EW73" s="509"/>
      <c r="EX73" s="509"/>
      <c r="EY73" s="510"/>
      <c r="EZ73" s="435"/>
      <c r="FA73" s="436"/>
      <c r="FB73" s="435"/>
      <c r="FC73" s="436"/>
      <c r="FD73" s="435"/>
      <c r="FE73" s="436"/>
      <c r="FF73" s="435"/>
      <c r="FG73" s="436"/>
      <c r="FH73" s="373"/>
      <c r="FI73" s="374"/>
      <c r="FJ73" s="373"/>
      <c r="FK73" s="374"/>
      <c r="FL73" s="373"/>
      <c r="FM73" s="374"/>
      <c r="FN73" s="373"/>
      <c r="FO73" s="374"/>
      <c r="FP73" s="537"/>
      <c r="FQ73" s="538"/>
      <c r="FR73" s="398"/>
      <c r="FS73" s="540"/>
      <c r="FT73" s="401"/>
      <c r="FU73" s="398"/>
      <c r="FV73" s="401"/>
      <c r="FW73" s="537"/>
      <c r="FX73" s="545"/>
      <c r="FY73" s="545"/>
      <c r="FZ73" s="545"/>
      <c r="GA73" s="545"/>
      <c r="GB73" s="538"/>
      <c r="GC73" s="406"/>
      <c r="GD73" s="407"/>
      <c r="GE73" s="407"/>
      <c r="GF73" s="407"/>
      <c r="GG73" s="407"/>
      <c r="GH73" s="408"/>
      <c r="GI73" s="419"/>
      <c r="GJ73" s="420"/>
      <c r="GK73" s="420"/>
      <c r="GL73" s="420"/>
      <c r="GM73" s="420"/>
      <c r="GN73" s="421"/>
      <c r="GO73" s="497"/>
      <c r="GP73" s="493"/>
      <c r="GQ73" s="493"/>
      <c r="GR73" s="494"/>
      <c r="GS73" s="497"/>
      <c r="GT73" s="493"/>
      <c r="GU73" s="493"/>
      <c r="GV73" s="493"/>
      <c r="GW73" s="493"/>
      <c r="GX73" s="494"/>
      <c r="GY73" s="497"/>
      <c r="GZ73" s="493"/>
      <c r="HA73" s="493"/>
      <c r="HB73" s="493"/>
      <c r="HC73" s="493"/>
      <c r="HD73" s="494"/>
      <c r="HE73" s="532" t="s">
        <v>279</v>
      </c>
      <c r="HF73" s="526" t="s">
        <v>280</v>
      </c>
      <c r="HG73" s="526" t="s">
        <v>281</v>
      </c>
      <c r="HH73" s="526" t="s">
        <v>282</v>
      </c>
      <c r="HI73" s="529" t="s">
        <v>283</v>
      </c>
      <c r="HJ73" s="301" t="s">
        <v>242</v>
      </c>
      <c r="HK73" s="513"/>
      <c r="HL73" s="516"/>
      <c r="HM73" s="518"/>
    </row>
    <row r="74" spans="1:221" x14ac:dyDescent="0.2">
      <c r="A74" s="549"/>
      <c r="B74" s="552"/>
      <c r="C74" s="553"/>
      <c r="D74" s="553"/>
      <c r="E74" s="390" t="s">
        <v>100</v>
      </c>
      <c r="F74" s="391"/>
      <c r="G74" s="391" t="s">
        <v>101</v>
      </c>
      <c r="H74" s="391"/>
      <c r="I74" s="392" t="s">
        <v>100</v>
      </c>
      <c r="J74" s="392"/>
      <c r="K74" s="392" t="s">
        <v>101</v>
      </c>
      <c r="L74" s="392"/>
      <c r="M74" s="394" t="s">
        <v>100</v>
      </c>
      <c r="N74" s="394"/>
      <c r="O74" s="394" t="s">
        <v>101</v>
      </c>
      <c r="P74" s="394"/>
      <c r="Q74" s="495" t="s">
        <v>100</v>
      </c>
      <c r="R74" s="496"/>
      <c r="S74" s="396" t="s">
        <v>101</v>
      </c>
      <c r="T74" s="396"/>
      <c r="U74" s="394" t="s">
        <v>100</v>
      </c>
      <c r="V74" s="394"/>
      <c r="W74" s="394" t="s">
        <v>101</v>
      </c>
      <c r="X74" s="394"/>
      <c r="Y74" s="395" t="s">
        <v>100</v>
      </c>
      <c r="Z74" s="395"/>
      <c r="AA74" s="395" t="s">
        <v>101</v>
      </c>
      <c r="AB74" s="395"/>
      <c r="AC74" s="396" t="s">
        <v>100</v>
      </c>
      <c r="AD74" s="396"/>
      <c r="AE74" s="396" t="s">
        <v>101</v>
      </c>
      <c r="AF74" s="396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9"/>
      <c r="AS74" s="390" t="s">
        <v>100</v>
      </c>
      <c r="AT74" s="391"/>
      <c r="AU74" s="391" t="s">
        <v>101</v>
      </c>
      <c r="AV74" s="391"/>
      <c r="AW74" s="392" t="s">
        <v>100</v>
      </c>
      <c r="AX74" s="392"/>
      <c r="AY74" s="392" t="s">
        <v>101</v>
      </c>
      <c r="AZ74" s="392"/>
      <c r="BA74" s="396" t="s">
        <v>100</v>
      </c>
      <c r="BB74" s="396"/>
      <c r="BC74" s="396" t="s">
        <v>101</v>
      </c>
      <c r="BD74" s="396"/>
      <c r="BE74" s="396" t="s">
        <v>100</v>
      </c>
      <c r="BF74" s="396"/>
      <c r="BG74" s="396" t="s">
        <v>101</v>
      </c>
      <c r="BH74" s="396"/>
      <c r="BI74" s="396" t="s">
        <v>100</v>
      </c>
      <c r="BJ74" s="396"/>
      <c r="BK74" s="396" t="s">
        <v>101</v>
      </c>
      <c r="BL74" s="396"/>
      <c r="BM74" s="395" t="s">
        <v>100</v>
      </c>
      <c r="BN74" s="395"/>
      <c r="BO74" s="395" t="s">
        <v>101</v>
      </c>
      <c r="BP74" s="395"/>
      <c r="BQ74" s="396" t="s">
        <v>100</v>
      </c>
      <c r="BR74" s="396"/>
      <c r="BS74" s="396" t="s">
        <v>101</v>
      </c>
      <c r="BT74" s="396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89"/>
      <c r="CG74" s="390" t="s">
        <v>100</v>
      </c>
      <c r="CH74" s="391"/>
      <c r="CI74" s="391" t="s">
        <v>101</v>
      </c>
      <c r="CJ74" s="391"/>
      <c r="CK74" s="392" t="s">
        <v>100</v>
      </c>
      <c r="CL74" s="392"/>
      <c r="CM74" s="392" t="s">
        <v>101</v>
      </c>
      <c r="CN74" s="392"/>
      <c r="CO74" s="396" t="s">
        <v>100</v>
      </c>
      <c r="CP74" s="396"/>
      <c r="CQ74" s="396" t="s">
        <v>101</v>
      </c>
      <c r="CR74" s="396"/>
      <c r="CS74" s="396" t="s">
        <v>100</v>
      </c>
      <c r="CT74" s="396"/>
      <c r="CU74" s="396" t="s">
        <v>101</v>
      </c>
      <c r="CV74" s="396"/>
      <c r="CW74" s="396" t="s">
        <v>100</v>
      </c>
      <c r="CX74" s="396"/>
      <c r="CY74" s="396" t="s">
        <v>101</v>
      </c>
      <c r="CZ74" s="396"/>
      <c r="DA74" s="395" t="s">
        <v>100</v>
      </c>
      <c r="DB74" s="395"/>
      <c r="DC74" s="395" t="s">
        <v>101</v>
      </c>
      <c r="DD74" s="395"/>
      <c r="DE74" s="396" t="s">
        <v>100</v>
      </c>
      <c r="DF74" s="396"/>
      <c r="DG74" s="396" t="s">
        <v>101</v>
      </c>
      <c r="DH74" s="396"/>
      <c r="DI74" s="387"/>
      <c r="DJ74" s="387"/>
      <c r="DK74" s="387"/>
      <c r="DL74" s="387"/>
      <c r="DM74" s="387"/>
      <c r="DN74" s="387"/>
      <c r="DO74" s="387"/>
      <c r="DP74" s="387"/>
      <c r="DQ74" s="387"/>
      <c r="DR74" s="387"/>
      <c r="DS74" s="387"/>
      <c r="DT74" s="389"/>
      <c r="DU74" s="497" t="s">
        <v>100</v>
      </c>
      <c r="DV74" s="493"/>
      <c r="DW74" s="493" t="s">
        <v>101</v>
      </c>
      <c r="DX74" s="494"/>
      <c r="DY74" s="511" t="s">
        <v>100</v>
      </c>
      <c r="DZ74" s="491"/>
      <c r="EA74" s="491" t="s">
        <v>101</v>
      </c>
      <c r="EB74" s="492"/>
      <c r="EC74" s="479" t="s">
        <v>1</v>
      </c>
      <c r="ED74" s="431" t="s">
        <v>232</v>
      </c>
      <c r="EE74" s="431" t="s">
        <v>230</v>
      </c>
      <c r="EF74" s="431" t="s">
        <v>231</v>
      </c>
      <c r="EG74" s="431" t="s">
        <v>229</v>
      </c>
      <c r="EH74" s="431" t="s">
        <v>227</v>
      </c>
      <c r="EI74" s="431" t="s">
        <v>226</v>
      </c>
      <c r="EJ74" s="425" t="s">
        <v>284</v>
      </c>
      <c r="EK74" s="425" t="s">
        <v>31</v>
      </c>
      <c r="EL74" s="427" t="s">
        <v>221</v>
      </c>
      <c r="EM74" s="429" t="s">
        <v>1</v>
      </c>
      <c r="EN74" s="431" t="s">
        <v>232</v>
      </c>
      <c r="EO74" s="431" t="s">
        <v>230</v>
      </c>
      <c r="EP74" s="431" t="s">
        <v>231</v>
      </c>
      <c r="EQ74" s="431" t="s">
        <v>285</v>
      </c>
      <c r="ER74" s="431" t="s">
        <v>227</v>
      </c>
      <c r="ES74" s="431" t="s">
        <v>226</v>
      </c>
      <c r="ET74" s="431" t="s">
        <v>2</v>
      </c>
      <c r="EU74" s="425" t="s">
        <v>3</v>
      </c>
      <c r="EV74" s="425" t="s">
        <v>28</v>
      </c>
      <c r="EW74" s="425" t="s">
        <v>284</v>
      </c>
      <c r="EX74" s="425" t="s">
        <v>31</v>
      </c>
      <c r="EY74" s="427" t="s">
        <v>221</v>
      </c>
      <c r="EZ74" s="440" t="s">
        <v>291</v>
      </c>
      <c r="FA74" s="441"/>
      <c r="FB74" s="380" t="s">
        <v>292</v>
      </c>
      <c r="FC74" s="381"/>
      <c r="FD74" s="380" t="s">
        <v>293</v>
      </c>
      <c r="FE74" s="381"/>
      <c r="FF74" s="380" t="s">
        <v>294</v>
      </c>
      <c r="FG74" s="381"/>
      <c r="FH74" s="375" t="s">
        <v>291</v>
      </c>
      <c r="FI74" s="376"/>
      <c r="FJ74" s="377" t="s">
        <v>292</v>
      </c>
      <c r="FK74" s="378"/>
      <c r="FL74" s="377" t="s">
        <v>293</v>
      </c>
      <c r="FM74" s="378"/>
      <c r="FN74" s="377" t="s">
        <v>294</v>
      </c>
      <c r="FO74" s="378"/>
      <c r="FP74" s="459" t="s">
        <v>286</v>
      </c>
      <c r="FQ74" s="546" t="s">
        <v>287</v>
      </c>
      <c r="FR74" s="541"/>
      <c r="FS74" s="542"/>
      <c r="FT74" s="543"/>
      <c r="FU74" s="398"/>
      <c r="FV74" s="401"/>
      <c r="FW74" s="459" t="s">
        <v>57</v>
      </c>
      <c r="FX74" s="392"/>
      <c r="FY74" s="392" t="s">
        <v>58</v>
      </c>
      <c r="FZ74" s="392"/>
      <c r="GA74" s="392" t="s">
        <v>59</v>
      </c>
      <c r="GB74" s="501"/>
      <c r="GC74" s="409" t="s">
        <v>57</v>
      </c>
      <c r="GD74" s="410"/>
      <c r="GE74" s="410" t="s">
        <v>58</v>
      </c>
      <c r="GF74" s="410"/>
      <c r="GG74" s="410" t="s">
        <v>59</v>
      </c>
      <c r="GH74" s="411"/>
      <c r="GI74" s="422" t="s">
        <v>57</v>
      </c>
      <c r="GJ74" s="423"/>
      <c r="GK74" s="423" t="s">
        <v>58</v>
      </c>
      <c r="GL74" s="423"/>
      <c r="GM74" s="423" t="s">
        <v>59</v>
      </c>
      <c r="GN74" s="424"/>
      <c r="GO74" s="497" t="s">
        <v>58</v>
      </c>
      <c r="GP74" s="493"/>
      <c r="GQ74" s="493" t="s">
        <v>59</v>
      </c>
      <c r="GR74" s="494"/>
      <c r="GS74" s="497" t="s">
        <v>57</v>
      </c>
      <c r="GT74" s="493"/>
      <c r="GU74" s="493" t="s">
        <v>58</v>
      </c>
      <c r="GV74" s="493"/>
      <c r="GW74" s="493" t="s">
        <v>59</v>
      </c>
      <c r="GX74" s="494"/>
      <c r="GY74" s="497" t="s">
        <v>57</v>
      </c>
      <c r="GZ74" s="493"/>
      <c r="HA74" s="493" t="s">
        <v>58</v>
      </c>
      <c r="HB74" s="493"/>
      <c r="HC74" s="493" t="s">
        <v>59</v>
      </c>
      <c r="HD74" s="494"/>
      <c r="HE74" s="533"/>
      <c r="HF74" s="527"/>
      <c r="HG74" s="527"/>
      <c r="HH74" s="527"/>
      <c r="HI74" s="530"/>
      <c r="HJ74" s="301"/>
      <c r="HK74" s="513"/>
      <c r="HL74" s="516"/>
      <c r="HM74" s="518"/>
    </row>
    <row r="75" spans="1:221" ht="39" thickBot="1" x14ac:dyDescent="0.25">
      <c r="A75" s="549"/>
      <c r="B75" s="552"/>
      <c r="C75" s="553"/>
      <c r="D75" s="553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480"/>
      <c r="ED75" s="458"/>
      <c r="EE75" s="458"/>
      <c r="EF75" s="458"/>
      <c r="EG75" s="458"/>
      <c r="EH75" s="458"/>
      <c r="EI75" s="458"/>
      <c r="EJ75" s="426"/>
      <c r="EK75" s="426"/>
      <c r="EL75" s="428"/>
      <c r="EM75" s="430"/>
      <c r="EN75" s="432"/>
      <c r="EO75" s="432"/>
      <c r="EP75" s="432"/>
      <c r="EQ75" s="432"/>
      <c r="ER75" s="432"/>
      <c r="ES75" s="432"/>
      <c r="ET75" s="432"/>
      <c r="EU75" s="426"/>
      <c r="EV75" s="426"/>
      <c r="EW75" s="426"/>
      <c r="EX75" s="426"/>
      <c r="EY75" s="428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460"/>
      <c r="FQ75" s="547"/>
      <c r="FR75" s="117">
        <v>1</v>
      </c>
      <c r="FS75" s="118">
        <v>2</v>
      </c>
      <c r="FT75" s="119">
        <v>3</v>
      </c>
      <c r="FU75" s="399"/>
      <c r="FV75" s="402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34"/>
      <c r="HF75" s="528"/>
      <c r="HG75" s="528"/>
      <c r="HH75" s="528"/>
      <c r="HI75" s="531"/>
      <c r="HJ75" s="301"/>
      <c r="HK75" s="514"/>
      <c r="HL75" s="516"/>
      <c r="HM75" s="519"/>
    </row>
    <row r="76" spans="1:221" ht="15" customHeight="1" x14ac:dyDescent="0.2">
      <c r="A76" s="35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J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1</v>
      </c>
      <c r="J76" s="335">
        <f t="shared" si="6"/>
        <v>1</v>
      </c>
      <c r="K76" s="335">
        <f t="shared" ref="K76" si="7">SUM(K77:K85)</f>
        <v>15</v>
      </c>
      <c r="L76" s="335">
        <f t="shared" ref="L76" si="8">SUM(L77:L85)</f>
        <v>60</v>
      </c>
      <c r="M76" s="335">
        <f t="shared" ref="M76" si="9">SUM(M77:M85)</f>
        <v>23</v>
      </c>
      <c r="N76" s="335">
        <f t="shared" ref="N76:O76" si="10">SUM(N77:N85)</f>
        <v>23</v>
      </c>
      <c r="O76" s="335">
        <f t="shared" si="10"/>
        <v>23</v>
      </c>
      <c r="P76" s="335">
        <f t="shared" ref="P76" si="11">SUM(P77:P85)</f>
        <v>23</v>
      </c>
      <c r="Q76" s="335">
        <f t="shared" ref="Q76" si="12">SUM(Q77:Q85)</f>
        <v>11</v>
      </c>
      <c r="R76" s="335">
        <f t="shared" ref="R76" si="13">SUM(R77:R85)</f>
        <v>11</v>
      </c>
      <c r="S76" s="335">
        <f t="shared" ref="S76:T76" si="14">SUM(S77:S85)</f>
        <v>36</v>
      </c>
      <c r="T76" s="335">
        <f t="shared" si="14"/>
        <v>36</v>
      </c>
      <c r="U76" s="335">
        <f t="shared" ref="U76" si="15">SUM(U77:U85)</f>
        <v>4</v>
      </c>
      <c r="V76" s="335">
        <f t="shared" ref="V76" si="16">SUM(V77:V85)</f>
        <v>4</v>
      </c>
      <c r="W76" s="335">
        <f t="shared" ref="W76" si="17">SUM(W77:W85)</f>
        <v>0</v>
      </c>
      <c r="X76" s="335">
        <f t="shared" ref="X76:Y76" si="18">SUM(X77:X85)</f>
        <v>0</v>
      </c>
      <c r="Y76" s="335">
        <f t="shared" si="18"/>
        <v>3</v>
      </c>
      <c r="Z76" s="335">
        <f t="shared" ref="Z76" si="19">SUM(Z77:Z85)</f>
        <v>30</v>
      </c>
      <c r="AA76" s="335">
        <f t="shared" ref="AA76" si="20">SUM(AA77:AA85)</f>
        <v>27</v>
      </c>
      <c r="AB76" s="335">
        <f t="shared" ref="AB76" si="21">SUM(AB77:AB85)</f>
        <v>810</v>
      </c>
      <c r="AC76" s="335">
        <f t="shared" ref="AC76:AD76" si="22">SUM(AC77:AC85)</f>
        <v>0</v>
      </c>
      <c r="AD76" s="335">
        <f t="shared" si="22"/>
        <v>0</v>
      </c>
      <c r="AE76" s="335">
        <f t="shared" ref="AE76" si="23">SUM(AE77:AE85)</f>
        <v>0</v>
      </c>
      <c r="AF76" s="335">
        <f t="shared" ref="AF76" si="24">SUM(AF77:AF85)</f>
        <v>0</v>
      </c>
      <c r="AG76" s="335">
        <f t="shared" ref="AG76" si="25">SUM(AG77:AG85)</f>
        <v>0</v>
      </c>
      <c r="AH76" s="335">
        <f t="shared" ref="AH76:AI76" si="26">SUM(AH77:AH85)</f>
        <v>0</v>
      </c>
      <c r="AI76" s="335">
        <f t="shared" si="26"/>
        <v>0</v>
      </c>
      <c r="AJ76" s="335">
        <f t="shared" ref="AJ76" si="27">SUM(AJ77:AJ85)</f>
        <v>0</v>
      </c>
      <c r="AK76" s="335">
        <f t="shared" ref="AK76" si="28">SUM(AK77:AK85)</f>
        <v>1</v>
      </c>
      <c r="AL76" s="335">
        <f t="shared" ref="AL76" si="29">SUM(AL77:AL85)</f>
        <v>1</v>
      </c>
      <c r="AM76" s="335">
        <f t="shared" ref="AM76:AN76" si="30">SUM(AM77:AM85)</f>
        <v>0</v>
      </c>
      <c r="AN76" s="335">
        <f t="shared" si="30"/>
        <v>0</v>
      </c>
      <c r="AO76" s="335">
        <f t="shared" ref="AO76" si="31">SUM(AO77:AO85)</f>
        <v>0</v>
      </c>
      <c r="AP76" s="335">
        <f t="shared" ref="AP76" si="32">SUM(AP77:AP85)</f>
        <v>0</v>
      </c>
      <c r="AQ76" s="335">
        <f t="shared" ref="AQ76" si="33">SUM(AQ77:AQ85)</f>
        <v>0</v>
      </c>
      <c r="AR76" s="335">
        <f t="shared" ref="AR76:AS76" si="34">SUM(AR77:AR85)</f>
        <v>0</v>
      </c>
      <c r="AS76" s="335">
        <f t="shared" si="34"/>
        <v>0</v>
      </c>
      <c r="AT76" s="335">
        <f t="shared" ref="AT76" si="35">SUM(AT77:AT85)</f>
        <v>0</v>
      </c>
      <c r="AU76" s="335">
        <f t="shared" ref="AU76" si="36">SUM(AU77:AU85)</f>
        <v>0</v>
      </c>
      <c r="AV76" s="335">
        <f t="shared" ref="AV76" si="37">SUM(AV77:AV85)</f>
        <v>0</v>
      </c>
      <c r="AW76" s="335">
        <f t="shared" ref="AW76:AX76" si="38">SUM(AW77:AW85)</f>
        <v>19</v>
      </c>
      <c r="AX76" s="335">
        <f t="shared" si="38"/>
        <v>19</v>
      </c>
      <c r="AY76" s="335">
        <f t="shared" ref="AY76" si="39">SUM(AY77:AY85)</f>
        <v>172</v>
      </c>
      <c r="AZ76" s="335">
        <f t="shared" ref="AZ76" si="40">SUM(AZ77:AZ85)</f>
        <v>688</v>
      </c>
      <c r="BA76" s="335">
        <f t="shared" ref="BA76" si="41">SUM(BA77:BA85)</f>
        <v>44</v>
      </c>
      <c r="BB76" s="335">
        <f t="shared" ref="BB76:BC76" si="42">SUM(BB77:BB85)</f>
        <v>44</v>
      </c>
      <c r="BC76" s="335">
        <f t="shared" si="42"/>
        <v>354</v>
      </c>
      <c r="BD76" s="335">
        <f t="shared" ref="BD76" si="43">SUM(BD77:BD85)</f>
        <v>354</v>
      </c>
      <c r="BE76" s="335">
        <f t="shared" ref="BE76" si="44">SUM(BE77:BE85)</f>
        <v>27</v>
      </c>
      <c r="BF76" s="335">
        <f t="shared" ref="BF76" si="45">SUM(BF77:BF85)</f>
        <v>27</v>
      </c>
      <c r="BG76" s="335">
        <f t="shared" ref="BG76:BH76" si="46">SUM(BG77:BG85)</f>
        <v>329</v>
      </c>
      <c r="BH76" s="335">
        <f t="shared" si="46"/>
        <v>329</v>
      </c>
      <c r="BI76" s="335">
        <f t="shared" ref="BI76" si="47">SUM(BI77:BI85)</f>
        <v>38</v>
      </c>
      <c r="BJ76" s="335">
        <f t="shared" ref="BJ76" si="48">SUM(BJ77:BJ85)</f>
        <v>38</v>
      </c>
      <c r="BK76" s="335">
        <f t="shared" ref="BK76" si="49">SUM(BK77:BK85)</f>
        <v>6</v>
      </c>
      <c r="BL76" s="335">
        <f t="shared" ref="BL76:BM76" si="50">SUM(BL77:BL85)</f>
        <v>1</v>
      </c>
      <c r="BM76" s="335">
        <f t="shared" si="50"/>
        <v>18</v>
      </c>
      <c r="BN76" s="335">
        <f t="shared" ref="BN76" si="51">SUM(BN77:BN85)</f>
        <v>180</v>
      </c>
      <c r="BO76" s="335">
        <f t="shared" ref="BO76" si="52">SUM(BO77:BO85)</f>
        <v>147</v>
      </c>
      <c r="BP76" s="335">
        <f>SUM(BP77:BP85)</f>
        <v>4410</v>
      </c>
      <c r="BQ76" s="335">
        <f t="shared" ref="BQ76" si="53">SUM(BQ77:BQ85)</f>
        <v>1</v>
      </c>
      <c r="BR76" s="335">
        <f t="shared" ref="BR76" si="54">SUM(BR77:BR85)</f>
        <v>10</v>
      </c>
      <c r="BS76" s="335">
        <f t="shared" ref="BS76" si="55">SUM(BS77:BS85)</f>
        <v>0</v>
      </c>
      <c r="BT76" s="335">
        <f t="shared" ref="BT76" si="56">SUM(BT77:BT85)</f>
        <v>0</v>
      </c>
      <c r="BU76" s="335">
        <f t="shared" ref="BU76" si="57">SUM(BU77:BU85)</f>
        <v>0</v>
      </c>
      <c r="BV76" s="335">
        <f t="shared" ref="BV76" si="58">SUM(BV77:BV85)</f>
        <v>0</v>
      </c>
      <c r="BW76" s="335">
        <f t="shared" ref="BW76" si="59">SUM(BW77:BW85)</f>
        <v>0</v>
      </c>
      <c r="BX76" s="335">
        <f t="shared" ref="BX76" si="60">SUM(BX77:BX85)</f>
        <v>0</v>
      </c>
      <c r="BY76" s="335">
        <f t="shared" ref="BY76" si="61">SUM(BY77:BY85)</f>
        <v>7</v>
      </c>
      <c r="BZ76" s="335">
        <f t="shared" ref="BZ76" si="62">SUM(BZ77:BZ85)</f>
        <v>0</v>
      </c>
      <c r="CA76" s="335">
        <f t="shared" ref="CA76" si="63">SUM(CA77:CA85)</f>
        <v>0</v>
      </c>
      <c r="CB76" s="335">
        <f t="shared" ref="CB76" si="64">SUM(CB77:CB85)</f>
        <v>0</v>
      </c>
      <c r="CC76" s="335">
        <f t="shared" ref="CC76" si="65">SUM(CC77:CC85)</f>
        <v>0</v>
      </c>
      <c r="CD76" s="335">
        <f t="shared" ref="CD76" si="66">SUM(CD77:CD85)</f>
        <v>0</v>
      </c>
      <c r="CE76" s="335">
        <f t="shared" ref="CE76" si="67">SUM(CE77:CE85)</f>
        <v>0</v>
      </c>
      <c r="CF76" s="335">
        <f t="shared" ref="CF76" si="68">SUM(CF77:CF85)</f>
        <v>0</v>
      </c>
      <c r="CG76" s="335">
        <f t="shared" ref="CG76" si="69">SUM(CG77:CG85)</f>
        <v>1</v>
      </c>
      <c r="CH76" s="335">
        <f t="shared" ref="CH76" si="70">SUM(CH77:CH85)</f>
        <v>1</v>
      </c>
      <c r="CI76" s="335">
        <f t="shared" ref="CI76" si="71">SUM(CI77:CI85)</f>
        <v>0</v>
      </c>
      <c r="CJ76" s="335">
        <f t="shared" ref="CJ76" si="72">SUM(CJ77:CJ85)</f>
        <v>0</v>
      </c>
      <c r="CK76" s="335">
        <f t="shared" ref="CK76" si="73">SUM(CK77:CK85)</f>
        <v>6</v>
      </c>
      <c r="CL76" s="335">
        <f t="shared" ref="CL76" si="74">SUM(CL77:CL85)</f>
        <v>6</v>
      </c>
      <c r="CM76" s="335">
        <f t="shared" ref="CM76" si="75">SUM(CM77:CM85)</f>
        <v>240</v>
      </c>
      <c r="CN76" s="335">
        <f t="shared" ref="CN76" si="76">SUM(CN77:CN85)</f>
        <v>960</v>
      </c>
      <c r="CO76" s="335">
        <f t="shared" ref="CO76" si="77">SUM(CO77:CO85)</f>
        <v>18</v>
      </c>
      <c r="CP76" s="335">
        <f t="shared" ref="CP76" si="78">SUM(CP77:CP85)</f>
        <v>18</v>
      </c>
      <c r="CQ76" s="335">
        <f t="shared" ref="CQ76" si="79">SUM(CQ77:CQ85)</f>
        <v>407</v>
      </c>
      <c r="CR76" s="335">
        <f t="shared" ref="CR76" si="80">SUM(CR77:CR85)</f>
        <v>407</v>
      </c>
      <c r="CS76" s="335">
        <f t="shared" ref="CS76" si="81">SUM(CS77:CS85)</f>
        <v>23</v>
      </c>
      <c r="CT76" s="335">
        <f t="shared" ref="CT76" si="82">SUM(CT77:CT85)</f>
        <v>23</v>
      </c>
      <c r="CU76" s="335">
        <f t="shared" ref="CU76" si="83">SUM(CU77:CU85)</f>
        <v>282</v>
      </c>
      <c r="CV76" s="335">
        <f t="shared" ref="CV76" si="84">SUM(CV77:CV85)</f>
        <v>282</v>
      </c>
      <c r="CW76" s="335">
        <f t="shared" ref="CW76" si="85">SUM(CW77:CW85)</f>
        <v>27</v>
      </c>
      <c r="CX76" s="335">
        <f t="shared" ref="CX76" si="86">SUM(CX77:CX85)</f>
        <v>27</v>
      </c>
      <c r="CY76" s="335">
        <f t="shared" ref="CY76" si="87">SUM(CY77:CY85)</f>
        <v>11</v>
      </c>
      <c r="CZ76" s="335">
        <f t="shared" ref="CZ76" si="88">SUM(CZ77:CZ85)</f>
        <v>3</v>
      </c>
      <c r="DA76" s="335">
        <f t="shared" ref="DA76" si="89">SUM(DA77:DA85)</f>
        <v>9</v>
      </c>
      <c r="DB76" s="335">
        <f t="shared" ref="DB76" si="90">SUM(DB77:DB85)</f>
        <v>90</v>
      </c>
      <c r="DC76" s="335">
        <f t="shared" ref="DC76" si="91">SUM(DC77:DC85)</f>
        <v>303</v>
      </c>
      <c r="DD76" s="335">
        <f t="shared" ref="DD76" si="92">SUM(DD77:DD85)</f>
        <v>9090</v>
      </c>
      <c r="DE76" s="335">
        <f t="shared" ref="DE76" si="93">SUM(DE77:DE85)</f>
        <v>1</v>
      </c>
      <c r="DF76" s="335">
        <f t="shared" ref="DF76" si="94">SUM(DF77:DF85)</f>
        <v>10</v>
      </c>
      <c r="DG76" s="335">
        <f t="shared" ref="DG76" si="95">SUM(DG77:DG85)</f>
        <v>0</v>
      </c>
      <c r="DH76" s="335">
        <f t="shared" ref="DH76" si="96">SUM(DH77:DH85)</f>
        <v>0</v>
      </c>
      <c r="DI76" s="335">
        <f t="shared" ref="DI76" si="97">SUM(DI77:DI85)</f>
        <v>0</v>
      </c>
      <c r="DJ76" s="335">
        <f t="shared" ref="DJ76" si="98">SUM(DJ77:DJ85)</f>
        <v>2</v>
      </c>
      <c r="DK76" s="335">
        <f t="shared" ref="DK76" si="99">SUM(DK77:DK85)</f>
        <v>0</v>
      </c>
      <c r="DL76" s="335">
        <f t="shared" ref="DL76" si="100">SUM(DL77:DL85)</f>
        <v>0</v>
      </c>
      <c r="DM76" s="335">
        <f t="shared" ref="DM76" si="101">SUM(DM77:DM85)</f>
        <v>4</v>
      </c>
      <c r="DN76" s="335">
        <f t="shared" ref="DN76" si="102">SUM(DN77:DN85)</f>
        <v>1</v>
      </c>
      <c r="DO76" s="335">
        <f t="shared" ref="DO76" si="103">SUM(DO77:DO85)</f>
        <v>0</v>
      </c>
      <c r="DP76" s="335">
        <f t="shared" ref="DP76" si="104">SUM(DP77:DP85)</f>
        <v>0</v>
      </c>
      <c r="DQ76" s="335">
        <f t="shared" ref="DQ76" si="105">SUM(DQ77:DQ85)</f>
        <v>0</v>
      </c>
      <c r="DR76" s="335">
        <f t="shared" ref="DR76" si="106">SUM(DR77:DR85)</f>
        <v>0</v>
      </c>
      <c r="DS76" s="335">
        <f t="shared" ref="DS76" si="107">SUM(DS77:DS85)</f>
        <v>0</v>
      </c>
      <c r="DT76" s="335">
        <f t="shared" ref="DT76" si="108">SUM(DT77:DT85)</f>
        <v>0</v>
      </c>
      <c r="DU76" s="335">
        <f t="shared" ref="DU76" si="109">SUM(DU77:DU85)</f>
        <v>0</v>
      </c>
      <c r="DV76" s="335">
        <f t="shared" ref="DV76" si="110">SUM(DV77:DV85)</f>
        <v>0</v>
      </c>
      <c r="DW76" s="335">
        <f t="shared" ref="DW76" si="111">SUM(DW77:DW85)</f>
        <v>3</v>
      </c>
      <c r="DX76" s="335">
        <f t="shared" ref="DX76" si="112">SUM(DX77:DX85)</f>
        <v>90</v>
      </c>
      <c r="DY76" s="335">
        <f t="shared" ref="DY76" si="113">SUM(DY77:DY85)</f>
        <v>0</v>
      </c>
      <c r="DZ76" s="335">
        <f t="shared" ref="DZ76" si="114">SUM(DZ77:DZ85)</f>
        <v>0</v>
      </c>
      <c r="EA76" s="335">
        <f t="shared" ref="EA76:EC76" si="115">SUM(EA77:EA85)</f>
        <v>0</v>
      </c>
      <c r="EB76" s="335">
        <f t="shared" si="115"/>
        <v>0</v>
      </c>
      <c r="EC76" s="335">
        <f t="shared" si="115"/>
        <v>0</v>
      </c>
      <c r="ED76" s="335">
        <f t="shared" ref="ED76" si="116">SUM(ED77:ED85)</f>
        <v>0</v>
      </c>
      <c r="EE76" s="335">
        <f t="shared" ref="EE76" si="117">SUM(EE77:EE85)</f>
        <v>0</v>
      </c>
      <c r="EF76" s="335">
        <f t="shared" ref="EF76" si="118">SUM(EF77:EF85)</f>
        <v>0</v>
      </c>
      <c r="EG76" s="335">
        <f t="shared" ref="EG76" si="119">SUM(EG77:EG85)</f>
        <v>0</v>
      </c>
      <c r="EH76" s="335">
        <f t="shared" ref="EH76" si="120">SUM(EH77:EH85)</f>
        <v>0</v>
      </c>
      <c r="EI76" s="335">
        <f t="shared" ref="EI76" si="121">SUM(EI77:EI85)</f>
        <v>0</v>
      </c>
      <c r="EJ76" s="335">
        <f t="shared" ref="EJ76" si="122">SUM(EJ77:EJ85)</f>
        <v>0</v>
      </c>
      <c r="EK76" s="335">
        <f t="shared" ref="EK76" si="123">SUM(EK77:EK85)</f>
        <v>0</v>
      </c>
      <c r="EL76" s="335">
        <f t="shared" ref="EL76" si="124">SUM(EL77:EL85)</f>
        <v>0</v>
      </c>
      <c r="EM76" s="335">
        <f t="shared" ref="EM76" si="125">SUM(EM77:EM85)</f>
        <v>0</v>
      </c>
      <c r="EN76" s="335">
        <f t="shared" ref="EN76" si="126">SUM(EN77:EN85)</f>
        <v>0</v>
      </c>
      <c r="EO76" s="335">
        <f t="shared" ref="EO76" si="127">SUM(EO77:EO85)</f>
        <v>0</v>
      </c>
      <c r="EP76" s="335">
        <f t="shared" ref="EP76" si="128">SUM(EP77:EP85)</f>
        <v>0</v>
      </c>
      <c r="EQ76" s="335">
        <f t="shared" ref="EQ76" si="129">SUM(EQ77:EQ85)</f>
        <v>0</v>
      </c>
      <c r="ER76" s="335">
        <f t="shared" ref="ER76" si="130">SUM(ER77:ER85)</f>
        <v>0</v>
      </c>
      <c r="ES76" s="335">
        <f t="shared" ref="ES76" si="131">SUM(ES77:ES85)</f>
        <v>0</v>
      </c>
      <c r="ET76" s="335">
        <f t="shared" ref="ET76" si="132">SUM(ET77:ET85)</f>
        <v>0</v>
      </c>
      <c r="EU76" s="335">
        <f t="shared" ref="EU76" si="133">SUM(EU77:EU85)</f>
        <v>0</v>
      </c>
      <c r="EV76" s="335">
        <f t="shared" ref="EV76" si="134">SUM(EV77:EV85)</f>
        <v>0</v>
      </c>
      <c r="EW76" s="335">
        <f t="shared" ref="EW76" si="135">SUM(EW77:EW85)</f>
        <v>0</v>
      </c>
      <c r="EX76" s="335">
        <f t="shared" ref="EX76" si="136">SUM(EX77:EX85)</f>
        <v>0</v>
      </c>
      <c r="EY76" s="335">
        <f t="shared" ref="EY76" si="137">SUM(EY77:EY85)</f>
        <v>0</v>
      </c>
      <c r="EZ76" s="335">
        <f t="shared" ref="EZ76" si="138">SUM(EZ77:EZ85)</f>
        <v>0</v>
      </c>
      <c r="FA76" s="335">
        <f t="shared" ref="FA76" si="139">SUM(FA77:FA85)</f>
        <v>0</v>
      </c>
      <c r="FB76" s="335">
        <f t="shared" ref="FB76" si="140">SUM(FB77:FB85)</f>
        <v>0</v>
      </c>
      <c r="FC76" s="335">
        <f t="shared" ref="FC76" si="141">SUM(FC77:FC85)</f>
        <v>0</v>
      </c>
      <c r="FD76" s="335">
        <f t="shared" ref="FD76" si="142">SUM(FD77:FD85)</f>
        <v>0</v>
      </c>
      <c r="FE76" s="335">
        <f t="shared" ref="FE76" si="143">SUM(FE77:FE85)</f>
        <v>0</v>
      </c>
      <c r="FF76" s="335">
        <f t="shared" ref="FF76" si="144">SUM(FF77:FF85)</f>
        <v>0</v>
      </c>
      <c r="FG76" s="335">
        <f t="shared" ref="FG76" si="145">SUM(FG77:FG85)</f>
        <v>0</v>
      </c>
      <c r="FH76" s="335">
        <f t="shared" ref="FH76" si="146">SUM(FH77:FH85)</f>
        <v>0</v>
      </c>
      <c r="FI76" s="335">
        <f t="shared" ref="FI76" si="147">SUM(FI77:FI85)</f>
        <v>0</v>
      </c>
      <c r="FJ76" s="335">
        <f t="shared" ref="FJ76" si="148">SUM(FJ77:FJ85)</f>
        <v>3</v>
      </c>
      <c r="FK76" s="335">
        <f t="shared" ref="FK76" si="149">SUM(FK77:FK85)</f>
        <v>3</v>
      </c>
      <c r="FL76" s="335">
        <f t="shared" ref="FL76" si="150">SUM(FL77:FL85)</f>
        <v>3</v>
      </c>
      <c r="FM76" s="335">
        <f t="shared" ref="FM76" si="151">SUM(FM77:FM85)</f>
        <v>3</v>
      </c>
      <c r="FN76" s="335">
        <f t="shared" ref="FN76" si="152">SUM(FN77:FN85)</f>
        <v>0</v>
      </c>
      <c r="FO76" s="335">
        <f t="shared" ref="FO76" si="153">SUM(FO77:FO85)</f>
        <v>0</v>
      </c>
      <c r="FP76" s="335">
        <f t="shared" ref="FP76" si="154">SUM(FP77:FP85)</f>
        <v>0</v>
      </c>
      <c r="FQ76" s="335">
        <f t="shared" ref="FQ76" si="155">SUM(FQ77:FQ85)</f>
        <v>0</v>
      </c>
      <c r="FR76" s="335">
        <f t="shared" ref="FR76" si="156">SUM(FR77:FR85)</f>
        <v>0</v>
      </c>
      <c r="FS76" s="335">
        <f t="shared" ref="FS76" si="157">SUM(FS77:FS85)</f>
        <v>0</v>
      </c>
      <c r="FT76" s="335">
        <f t="shared" ref="FT76" si="158">SUM(FT77:FT85)</f>
        <v>0</v>
      </c>
      <c r="FU76" s="335">
        <f t="shared" ref="FU76" si="159">SUM(FU77:FU85)</f>
        <v>0</v>
      </c>
      <c r="FV76" s="335">
        <f t="shared" ref="FV76" si="160">SUM(FV77:FV85)</f>
        <v>7</v>
      </c>
      <c r="FW76" s="335">
        <f t="shared" ref="FW76" si="161">SUM(FW77:FW85)</f>
        <v>171</v>
      </c>
      <c r="FX76" s="335">
        <f t="shared" ref="FX76" si="162">SUM(FX77:FX85)</f>
        <v>108</v>
      </c>
      <c r="FY76" s="335">
        <f t="shared" ref="FY76" si="163">SUM(FY77:FY85)</f>
        <v>339</v>
      </c>
      <c r="FZ76" s="335">
        <f t="shared" ref="FZ76" si="164">SUM(FZ77:FZ85)</f>
        <v>41</v>
      </c>
      <c r="GA76" s="335">
        <f t="shared" ref="GA76" si="165">SUM(GA77:GA85)</f>
        <v>207</v>
      </c>
      <c r="GB76" s="335">
        <f t="shared" ref="GB76" si="166">SUM(GB77:GB85)</f>
        <v>77</v>
      </c>
      <c r="GC76" s="335">
        <f t="shared" ref="GC76" si="167">SUM(GC77:GC85)</f>
        <v>0</v>
      </c>
      <c r="GD76" s="335">
        <f t="shared" ref="GD76" si="168">SUM(GD77:GD85)</f>
        <v>0</v>
      </c>
      <c r="GE76" s="335">
        <f t="shared" ref="GE76" si="169">SUM(GE77:GE85)</f>
        <v>0</v>
      </c>
      <c r="GF76" s="335">
        <f t="shared" ref="GF76" si="170">SUM(GF77:GF85)</f>
        <v>0</v>
      </c>
      <c r="GG76" s="335">
        <f t="shared" ref="GG76" si="171">SUM(GG77:GG85)</f>
        <v>0</v>
      </c>
      <c r="GH76" s="335">
        <f t="shared" ref="GH76" si="172">SUM(GH77:GH85)</f>
        <v>0</v>
      </c>
      <c r="GI76" s="335">
        <f t="shared" ref="GI76" si="173">SUM(GI77:GI85)</f>
        <v>0</v>
      </c>
      <c r="GJ76" s="335">
        <f t="shared" ref="GJ76" si="174">SUM(GJ77:GJ85)</f>
        <v>0</v>
      </c>
      <c r="GK76" s="335">
        <f t="shared" ref="GK76" si="175">SUM(GK77:GK85)</f>
        <v>3</v>
      </c>
      <c r="GL76" s="335">
        <f t="shared" ref="GL76" si="176">SUM(GL77:GL85)</f>
        <v>0</v>
      </c>
      <c r="GM76" s="335">
        <f t="shared" ref="GM76:GO76" si="177">SUM(GM77:GM85)</f>
        <v>3</v>
      </c>
      <c r="GN76" s="335">
        <f t="shared" si="177"/>
        <v>0</v>
      </c>
      <c r="GO76" s="335">
        <f t="shared" si="177"/>
        <v>0</v>
      </c>
      <c r="GP76" s="335">
        <f t="shared" ref="GP76" si="178">SUM(GP77:GP85)</f>
        <v>0</v>
      </c>
      <c r="GQ76" s="335">
        <f t="shared" ref="GQ76" si="179">SUM(GQ77:GQ85)</f>
        <v>0</v>
      </c>
      <c r="GR76" s="335">
        <f t="shared" ref="GR76" si="180">SUM(GR77:GR85)</f>
        <v>0</v>
      </c>
      <c r="GS76" s="335">
        <f t="shared" ref="GS76" si="181">SUM(GS77:GS85)</f>
        <v>59</v>
      </c>
      <c r="GT76" s="335">
        <f t="shared" ref="GT76" si="182">SUM(GT77:GT85)</f>
        <v>42</v>
      </c>
      <c r="GU76" s="335">
        <f t="shared" ref="GU76" si="183">SUM(GU77:GU85)</f>
        <v>209</v>
      </c>
      <c r="GV76" s="335">
        <f t="shared" ref="GV76" si="184">SUM(GV77:GV85)</f>
        <v>27</v>
      </c>
      <c r="GW76" s="335">
        <f t="shared" ref="GW76" si="185">SUM(GW77:GW85)</f>
        <v>239</v>
      </c>
      <c r="GX76" s="335">
        <f t="shared" ref="GX76" si="186">SUM(GX77:GX85)</f>
        <v>74</v>
      </c>
      <c r="GY76" s="335">
        <f t="shared" ref="GY76" si="187">SUM(GY77:GY85)</f>
        <v>12</v>
      </c>
      <c r="GZ76" s="335">
        <f t="shared" ref="GZ76" si="188">SUM(GZ77:GZ85)</f>
        <v>5</v>
      </c>
      <c r="HA76" s="335">
        <f t="shared" ref="HA76" si="189">SUM(HA77:HA85)</f>
        <v>11</v>
      </c>
      <c r="HB76" s="335">
        <f t="shared" ref="HB76" si="190">SUM(HB77:HB85)</f>
        <v>0</v>
      </c>
      <c r="HC76" s="335">
        <f t="shared" ref="HC76" si="191">SUM(HC77:HC85)</f>
        <v>6</v>
      </c>
      <c r="HD76" s="335">
        <f t="shared" ref="HD76" si="192">SUM(HD77:HD85)</f>
        <v>3</v>
      </c>
      <c r="HE76" s="335">
        <f t="shared" ref="HE76" si="193">SUM(HE77:HE85)</f>
        <v>322</v>
      </c>
      <c r="HF76" s="335">
        <f t="shared" ref="HF76" si="194">SUM(HF77:HF85)</f>
        <v>322</v>
      </c>
      <c r="HG76" s="335">
        <f t="shared" ref="HG76" si="195">SUM(HG77:HG85)</f>
        <v>322</v>
      </c>
      <c r="HH76" s="335">
        <f t="shared" ref="HH76" si="196">SUM(HH77:HH85)</f>
        <v>0</v>
      </c>
      <c r="HI76" s="335">
        <f t="shared" ref="HI76" si="197">SUM(HI77:HI85)</f>
        <v>0</v>
      </c>
      <c r="HJ76" s="335">
        <f t="shared" ref="HJ76" si="198">SUM(HJ77:HJ85)</f>
        <v>0</v>
      </c>
      <c r="HK76" s="335">
        <f t="shared" ref="HK76" si="199">SUM(HK77:HK85)</f>
        <v>0</v>
      </c>
      <c r="HL76" s="335">
        <f t="shared" ref="HL76" si="200">SUM(HL77:HL85)</f>
        <v>0</v>
      </c>
      <c r="HM76" s="335">
        <f t="shared" ref="HM76" si="201">SUM(HM77:HM85)</f>
        <v>0</v>
      </c>
    </row>
    <row r="77" spans="1:221" ht="15" customHeight="1" x14ac:dyDescent="0.2">
      <c r="A77" s="329">
        <v>2</v>
      </c>
      <c r="B77" s="330" t="s">
        <v>344</v>
      </c>
      <c r="C77" s="331"/>
      <c r="D77" s="338"/>
      <c r="E77" s="336">
        <f>SUM(E86:E93)</f>
        <v>0</v>
      </c>
      <c r="F77" s="336">
        <f t="shared" ref="F77:J77" si="202">SUM(F86:F93)</f>
        <v>0</v>
      </c>
      <c r="G77" s="336">
        <f t="shared" si="202"/>
        <v>0</v>
      </c>
      <c r="H77" s="336">
        <f t="shared" si="202"/>
        <v>0</v>
      </c>
      <c r="I77" s="336">
        <f t="shared" si="202"/>
        <v>0</v>
      </c>
      <c r="J77" s="336">
        <f t="shared" si="202"/>
        <v>0</v>
      </c>
      <c r="K77" s="336">
        <f t="shared" ref="K77:BO77" si="203">SUM(K86:K93)</f>
        <v>1</v>
      </c>
      <c r="L77" s="336">
        <f t="shared" si="203"/>
        <v>4</v>
      </c>
      <c r="M77" s="336">
        <f t="shared" si="203"/>
        <v>5</v>
      </c>
      <c r="N77" s="336">
        <f t="shared" si="203"/>
        <v>5</v>
      </c>
      <c r="O77" s="336">
        <f t="shared" si="203"/>
        <v>3</v>
      </c>
      <c r="P77" s="336">
        <f t="shared" si="203"/>
        <v>3</v>
      </c>
      <c r="Q77" s="336">
        <f t="shared" si="203"/>
        <v>1</v>
      </c>
      <c r="R77" s="336">
        <f t="shared" si="203"/>
        <v>1</v>
      </c>
      <c r="S77" s="336">
        <f t="shared" si="203"/>
        <v>17</v>
      </c>
      <c r="T77" s="336">
        <f t="shared" si="203"/>
        <v>17</v>
      </c>
      <c r="U77" s="336">
        <f t="shared" si="203"/>
        <v>0</v>
      </c>
      <c r="V77" s="336">
        <f t="shared" si="203"/>
        <v>0</v>
      </c>
      <c r="W77" s="336">
        <f t="shared" si="203"/>
        <v>0</v>
      </c>
      <c r="X77" s="336">
        <f t="shared" si="203"/>
        <v>0</v>
      </c>
      <c r="Y77" s="336">
        <f t="shared" si="203"/>
        <v>0</v>
      </c>
      <c r="Z77" s="336">
        <f t="shared" si="203"/>
        <v>0</v>
      </c>
      <c r="AA77" s="336">
        <f t="shared" si="203"/>
        <v>12</v>
      </c>
      <c r="AB77" s="336">
        <f t="shared" si="203"/>
        <v>360</v>
      </c>
      <c r="AC77" s="336">
        <f t="shared" si="203"/>
        <v>0</v>
      </c>
      <c r="AD77" s="336">
        <f t="shared" si="203"/>
        <v>0</v>
      </c>
      <c r="AE77" s="336">
        <f t="shared" si="203"/>
        <v>0</v>
      </c>
      <c r="AF77" s="336">
        <f t="shared" si="203"/>
        <v>0</v>
      </c>
      <c r="AG77" s="336">
        <f t="shared" si="203"/>
        <v>0</v>
      </c>
      <c r="AH77" s="336">
        <f t="shared" si="203"/>
        <v>0</v>
      </c>
      <c r="AI77" s="336">
        <f t="shared" si="203"/>
        <v>0</v>
      </c>
      <c r="AJ77" s="336">
        <f t="shared" si="203"/>
        <v>0</v>
      </c>
      <c r="AK77" s="336">
        <f t="shared" si="203"/>
        <v>0</v>
      </c>
      <c r="AL77" s="336">
        <f t="shared" si="203"/>
        <v>0</v>
      </c>
      <c r="AM77" s="336">
        <f t="shared" si="203"/>
        <v>0</v>
      </c>
      <c r="AN77" s="336">
        <f t="shared" si="203"/>
        <v>0</v>
      </c>
      <c r="AO77" s="336">
        <f t="shared" si="203"/>
        <v>0</v>
      </c>
      <c r="AP77" s="336">
        <f t="shared" si="203"/>
        <v>0</v>
      </c>
      <c r="AQ77" s="336">
        <f t="shared" si="203"/>
        <v>0</v>
      </c>
      <c r="AR77" s="336">
        <f t="shared" si="203"/>
        <v>0</v>
      </c>
      <c r="AS77" s="336">
        <f t="shared" si="203"/>
        <v>0</v>
      </c>
      <c r="AT77" s="336">
        <f t="shared" si="203"/>
        <v>0</v>
      </c>
      <c r="AU77" s="336">
        <f t="shared" si="203"/>
        <v>0</v>
      </c>
      <c r="AV77" s="336">
        <f t="shared" si="203"/>
        <v>0</v>
      </c>
      <c r="AW77" s="336">
        <f t="shared" si="203"/>
        <v>1</v>
      </c>
      <c r="AX77" s="336">
        <f t="shared" si="203"/>
        <v>1</v>
      </c>
      <c r="AY77" s="336">
        <f t="shared" si="203"/>
        <v>36</v>
      </c>
      <c r="AZ77" s="336">
        <f t="shared" si="203"/>
        <v>144</v>
      </c>
      <c r="BA77" s="336">
        <f t="shared" si="203"/>
        <v>6</v>
      </c>
      <c r="BB77" s="336">
        <f t="shared" si="203"/>
        <v>6</v>
      </c>
      <c r="BC77" s="336">
        <f t="shared" si="203"/>
        <v>90</v>
      </c>
      <c r="BD77" s="336">
        <f t="shared" si="203"/>
        <v>90</v>
      </c>
      <c r="BE77" s="336">
        <f t="shared" si="203"/>
        <v>5</v>
      </c>
      <c r="BF77" s="336">
        <f t="shared" si="203"/>
        <v>5</v>
      </c>
      <c r="BG77" s="336">
        <f t="shared" si="203"/>
        <v>103</v>
      </c>
      <c r="BH77" s="336">
        <f t="shared" si="203"/>
        <v>103</v>
      </c>
      <c r="BI77" s="336">
        <f t="shared" si="203"/>
        <v>10</v>
      </c>
      <c r="BJ77" s="336">
        <f t="shared" si="203"/>
        <v>10</v>
      </c>
      <c r="BK77" s="336">
        <f t="shared" si="203"/>
        <v>2</v>
      </c>
      <c r="BL77" s="336">
        <f t="shared" si="203"/>
        <v>0</v>
      </c>
      <c r="BM77" s="336">
        <f t="shared" si="203"/>
        <v>0</v>
      </c>
      <c r="BN77" s="336">
        <f t="shared" si="203"/>
        <v>0</v>
      </c>
      <c r="BO77" s="336">
        <f t="shared" si="203"/>
        <v>48</v>
      </c>
      <c r="BP77" s="336">
        <f>SUM(BP86:BP93)</f>
        <v>1440</v>
      </c>
      <c r="BQ77" s="336">
        <f t="shared" ref="BQ77:EB77" si="204">SUM(BQ86:BQ93)</f>
        <v>0</v>
      </c>
      <c r="BR77" s="336">
        <f t="shared" si="204"/>
        <v>0</v>
      </c>
      <c r="BS77" s="336">
        <f t="shared" si="204"/>
        <v>0</v>
      </c>
      <c r="BT77" s="336">
        <f t="shared" si="204"/>
        <v>0</v>
      </c>
      <c r="BU77" s="336">
        <f t="shared" si="204"/>
        <v>0</v>
      </c>
      <c r="BV77" s="336">
        <f t="shared" si="204"/>
        <v>0</v>
      </c>
      <c r="BW77" s="336">
        <f t="shared" si="204"/>
        <v>0</v>
      </c>
      <c r="BX77" s="336">
        <f t="shared" si="204"/>
        <v>0</v>
      </c>
      <c r="BY77" s="336">
        <f t="shared" si="204"/>
        <v>0</v>
      </c>
      <c r="BZ77" s="336">
        <f t="shared" si="204"/>
        <v>0</v>
      </c>
      <c r="CA77" s="336">
        <f t="shared" si="204"/>
        <v>0</v>
      </c>
      <c r="CB77" s="336">
        <f t="shared" si="204"/>
        <v>0</v>
      </c>
      <c r="CC77" s="336">
        <f t="shared" si="204"/>
        <v>0</v>
      </c>
      <c r="CD77" s="336">
        <f t="shared" si="204"/>
        <v>0</v>
      </c>
      <c r="CE77" s="336">
        <f t="shared" si="204"/>
        <v>0</v>
      </c>
      <c r="CF77" s="336">
        <f t="shared" si="204"/>
        <v>0</v>
      </c>
      <c r="CG77" s="336">
        <f t="shared" si="204"/>
        <v>1</v>
      </c>
      <c r="CH77" s="336">
        <f t="shared" si="204"/>
        <v>1</v>
      </c>
      <c r="CI77" s="336">
        <f t="shared" si="204"/>
        <v>0</v>
      </c>
      <c r="CJ77" s="336">
        <f t="shared" si="204"/>
        <v>0</v>
      </c>
      <c r="CK77" s="336">
        <f t="shared" si="204"/>
        <v>0</v>
      </c>
      <c r="CL77" s="336">
        <f t="shared" si="204"/>
        <v>0</v>
      </c>
      <c r="CM77" s="336">
        <f t="shared" si="204"/>
        <v>56</v>
      </c>
      <c r="CN77" s="336">
        <f t="shared" si="204"/>
        <v>224</v>
      </c>
      <c r="CO77" s="336">
        <f t="shared" si="204"/>
        <v>0</v>
      </c>
      <c r="CP77" s="336">
        <f t="shared" si="204"/>
        <v>0</v>
      </c>
      <c r="CQ77" s="336">
        <f t="shared" si="204"/>
        <v>78</v>
      </c>
      <c r="CR77" s="336">
        <f t="shared" si="204"/>
        <v>78</v>
      </c>
      <c r="CS77" s="336">
        <f t="shared" si="204"/>
        <v>1</v>
      </c>
      <c r="CT77" s="336">
        <f t="shared" si="204"/>
        <v>1</v>
      </c>
      <c r="CU77" s="336">
        <f t="shared" si="204"/>
        <v>69</v>
      </c>
      <c r="CV77" s="336">
        <f t="shared" si="204"/>
        <v>69</v>
      </c>
      <c r="CW77" s="336">
        <f t="shared" si="204"/>
        <v>2</v>
      </c>
      <c r="CX77" s="336">
        <f t="shared" si="204"/>
        <v>2</v>
      </c>
      <c r="CY77" s="336">
        <f t="shared" si="204"/>
        <v>5</v>
      </c>
      <c r="CZ77" s="336">
        <f t="shared" si="204"/>
        <v>0</v>
      </c>
      <c r="DA77" s="336">
        <f t="shared" si="204"/>
        <v>0</v>
      </c>
      <c r="DB77" s="336">
        <f t="shared" si="204"/>
        <v>0</v>
      </c>
      <c r="DC77" s="336">
        <f t="shared" si="204"/>
        <v>58</v>
      </c>
      <c r="DD77" s="336">
        <f t="shared" si="204"/>
        <v>1740</v>
      </c>
      <c r="DE77" s="336">
        <f t="shared" si="204"/>
        <v>1</v>
      </c>
      <c r="DF77" s="336">
        <f t="shared" si="204"/>
        <v>10</v>
      </c>
      <c r="DG77" s="336">
        <f t="shared" si="204"/>
        <v>0</v>
      </c>
      <c r="DH77" s="336">
        <f t="shared" si="204"/>
        <v>0</v>
      </c>
      <c r="DI77" s="336">
        <f t="shared" si="204"/>
        <v>0</v>
      </c>
      <c r="DJ77" s="336">
        <f t="shared" si="204"/>
        <v>0</v>
      </c>
      <c r="DK77" s="336">
        <f t="shared" si="204"/>
        <v>0</v>
      </c>
      <c r="DL77" s="336">
        <f t="shared" si="204"/>
        <v>0</v>
      </c>
      <c r="DM77" s="336">
        <f t="shared" si="204"/>
        <v>0</v>
      </c>
      <c r="DN77" s="336">
        <f t="shared" si="204"/>
        <v>0</v>
      </c>
      <c r="DO77" s="336">
        <f t="shared" si="204"/>
        <v>0</v>
      </c>
      <c r="DP77" s="336">
        <f t="shared" si="204"/>
        <v>0</v>
      </c>
      <c r="DQ77" s="336">
        <f t="shared" si="204"/>
        <v>0</v>
      </c>
      <c r="DR77" s="336">
        <f t="shared" si="204"/>
        <v>0</v>
      </c>
      <c r="DS77" s="336">
        <f t="shared" si="204"/>
        <v>0</v>
      </c>
      <c r="DT77" s="336">
        <f t="shared" si="204"/>
        <v>0</v>
      </c>
      <c r="DU77" s="336">
        <f t="shared" si="204"/>
        <v>0</v>
      </c>
      <c r="DV77" s="336">
        <f t="shared" si="204"/>
        <v>0</v>
      </c>
      <c r="DW77" s="336">
        <f t="shared" si="204"/>
        <v>0</v>
      </c>
      <c r="DX77" s="336">
        <f t="shared" si="204"/>
        <v>0</v>
      </c>
      <c r="DY77" s="336">
        <f t="shared" si="204"/>
        <v>0</v>
      </c>
      <c r="DZ77" s="336">
        <f t="shared" si="204"/>
        <v>0</v>
      </c>
      <c r="EA77" s="336">
        <f t="shared" si="204"/>
        <v>0</v>
      </c>
      <c r="EB77" s="336">
        <f t="shared" si="204"/>
        <v>0</v>
      </c>
      <c r="EC77" s="336">
        <f t="shared" ref="EC77:GN77" si="205">SUM(EC86:EC93)</f>
        <v>0</v>
      </c>
      <c r="ED77" s="336">
        <f t="shared" si="205"/>
        <v>0</v>
      </c>
      <c r="EE77" s="336">
        <f t="shared" si="205"/>
        <v>0</v>
      </c>
      <c r="EF77" s="336">
        <f t="shared" si="205"/>
        <v>0</v>
      </c>
      <c r="EG77" s="336">
        <f t="shared" si="205"/>
        <v>0</v>
      </c>
      <c r="EH77" s="336">
        <f t="shared" si="205"/>
        <v>0</v>
      </c>
      <c r="EI77" s="336">
        <f t="shared" si="205"/>
        <v>0</v>
      </c>
      <c r="EJ77" s="336">
        <f t="shared" si="205"/>
        <v>0</v>
      </c>
      <c r="EK77" s="336">
        <f t="shared" si="205"/>
        <v>0</v>
      </c>
      <c r="EL77" s="336">
        <f t="shared" si="205"/>
        <v>0</v>
      </c>
      <c r="EM77" s="336">
        <f t="shared" si="205"/>
        <v>0</v>
      </c>
      <c r="EN77" s="336">
        <f t="shared" si="205"/>
        <v>0</v>
      </c>
      <c r="EO77" s="336">
        <f t="shared" si="205"/>
        <v>0</v>
      </c>
      <c r="EP77" s="336">
        <f t="shared" si="205"/>
        <v>0</v>
      </c>
      <c r="EQ77" s="336">
        <f t="shared" si="205"/>
        <v>0</v>
      </c>
      <c r="ER77" s="336">
        <f t="shared" si="205"/>
        <v>0</v>
      </c>
      <c r="ES77" s="336">
        <f t="shared" si="205"/>
        <v>0</v>
      </c>
      <c r="ET77" s="336">
        <f t="shared" si="205"/>
        <v>0</v>
      </c>
      <c r="EU77" s="336">
        <f t="shared" si="205"/>
        <v>0</v>
      </c>
      <c r="EV77" s="336">
        <f t="shared" si="205"/>
        <v>0</v>
      </c>
      <c r="EW77" s="336">
        <f t="shared" si="205"/>
        <v>0</v>
      </c>
      <c r="EX77" s="336">
        <f t="shared" si="205"/>
        <v>0</v>
      </c>
      <c r="EY77" s="336">
        <f t="shared" si="205"/>
        <v>0</v>
      </c>
      <c r="EZ77" s="336">
        <f t="shared" si="205"/>
        <v>0</v>
      </c>
      <c r="FA77" s="336">
        <f t="shared" si="205"/>
        <v>0</v>
      </c>
      <c r="FB77" s="336">
        <f t="shared" si="205"/>
        <v>0</v>
      </c>
      <c r="FC77" s="336">
        <f t="shared" si="205"/>
        <v>0</v>
      </c>
      <c r="FD77" s="336">
        <f t="shared" si="205"/>
        <v>0</v>
      </c>
      <c r="FE77" s="336">
        <f t="shared" si="205"/>
        <v>0</v>
      </c>
      <c r="FF77" s="336">
        <f t="shared" si="205"/>
        <v>0</v>
      </c>
      <c r="FG77" s="336">
        <f t="shared" si="205"/>
        <v>0</v>
      </c>
      <c r="FH77" s="336">
        <f t="shared" si="205"/>
        <v>0</v>
      </c>
      <c r="FI77" s="336">
        <f t="shared" si="205"/>
        <v>0</v>
      </c>
      <c r="FJ77" s="336">
        <f t="shared" si="205"/>
        <v>2</v>
      </c>
      <c r="FK77" s="336">
        <f t="shared" si="205"/>
        <v>2</v>
      </c>
      <c r="FL77" s="336">
        <f t="shared" si="205"/>
        <v>1</v>
      </c>
      <c r="FM77" s="336">
        <f t="shared" si="205"/>
        <v>1</v>
      </c>
      <c r="FN77" s="336">
        <f t="shared" si="205"/>
        <v>0</v>
      </c>
      <c r="FO77" s="336">
        <f t="shared" si="205"/>
        <v>0</v>
      </c>
      <c r="FP77" s="336">
        <f t="shared" si="205"/>
        <v>0</v>
      </c>
      <c r="FQ77" s="336">
        <f t="shared" si="205"/>
        <v>0</v>
      </c>
      <c r="FR77" s="336">
        <f t="shared" si="205"/>
        <v>0</v>
      </c>
      <c r="FS77" s="336">
        <f t="shared" si="205"/>
        <v>0</v>
      </c>
      <c r="FT77" s="336">
        <f t="shared" si="205"/>
        <v>0</v>
      </c>
      <c r="FU77" s="336">
        <f t="shared" si="205"/>
        <v>0</v>
      </c>
      <c r="FV77" s="336">
        <f t="shared" si="205"/>
        <v>1</v>
      </c>
      <c r="FW77" s="336">
        <f t="shared" si="205"/>
        <v>55</v>
      </c>
      <c r="FX77" s="336">
        <f t="shared" si="205"/>
        <v>38</v>
      </c>
      <c r="FY77" s="336">
        <f t="shared" si="205"/>
        <v>111</v>
      </c>
      <c r="FZ77" s="336">
        <f t="shared" si="205"/>
        <v>12</v>
      </c>
      <c r="GA77" s="336">
        <f t="shared" si="205"/>
        <v>59</v>
      </c>
      <c r="GB77" s="336">
        <f t="shared" si="205"/>
        <v>14</v>
      </c>
      <c r="GC77" s="336">
        <f t="shared" si="205"/>
        <v>0</v>
      </c>
      <c r="GD77" s="336">
        <f t="shared" si="205"/>
        <v>0</v>
      </c>
      <c r="GE77" s="336">
        <f t="shared" si="205"/>
        <v>0</v>
      </c>
      <c r="GF77" s="336">
        <f t="shared" si="205"/>
        <v>0</v>
      </c>
      <c r="GG77" s="336">
        <f t="shared" si="205"/>
        <v>0</v>
      </c>
      <c r="GH77" s="336">
        <f t="shared" si="205"/>
        <v>0</v>
      </c>
      <c r="GI77" s="336">
        <f t="shared" si="205"/>
        <v>0</v>
      </c>
      <c r="GJ77" s="336">
        <f t="shared" si="205"/>
        <v>0</v>
      </c>
      <c r="GK77" s="336">
        <f t="shared" si="205"/>
        <v>2</v>
      </c>
      <c r="GL77" s="336">
        <f t="shared" si="205"/>
        <v>0</v>
      </c>
      <c r="GM77" s="336">
        <f t="shared" si="205"/>
        <v>1</v>
      </c>
      <c r="GN77" s="336">
        <f t="shared" si="205"/>
        <v>0</v>
      </c>
      <c r="GO77" s="336">
        <f t="shared" ref="GO77:HM77" si="206">SUM(GO86:GO93)</f>
        <v>0</v>
      </c>
      <c r="GP77" s="336">
        <f t="shared" si="206"/>
        <v>0</v>
      </c>
      <c r="GQ77" s="336">
        <f t="shared" si="206"/>
        <v>0</v>
      </c>
      <c r="GR77" s="336">
        <f t="shared" si="206"/>
        <v>0</v>
      </c>
      <c r="GS77" s="336">
        <f t="shared" si="206"/>
        <v>5</v>
      </c>
      <c r="GT77" s="336">
        <f t="shared" si="206"/>
        <v>2</v>
      </c>
      <c r="GU77" s="336">
        <f t="shared" si="206"/>
        <v>28</v>
      </c>
      <c r="GV77" s="336">
        <f t="shared" si="206"/>
        <v>2</v>
      </c>
      <c r="GW77" s="336">
        <f t="shared" si="206"/>
        <v>14</v>
      </c>
      <c r="GX77" s="336">
        <f t="shared" si="206"/>
        <v>9</v>
      </c>
      <c r="GY77" s="336">
        <f t="shared" si="206"/>
        <v>1</v>
      </c>
      <c r="GZ77" s="336">
        <f t="shared" si="206"/>
        <v>0</v>
      </c>
      <c r="HA77" s="336">
        <f t="shared" si="206"/>
        <v>4</v>
      </c>
      <c r="HB77" s="336">
        <f t="shared" si="206"/>
        <v>0</v>
      </c>
      <c r="HC77" s="336">
        <f t="shared" si="206"/>
        <v>1</v>
      </c>
      <c r="HD77" s="336">
        <f t="shared" si="206"/>
        <v>0</v>
      </c>
      <c r="HE77" s="336">
        <f t="shared" si="206"/>
        <v>64</v>
      </c>
      <c r="HF77" s="336">
        <f t="shared" si="206"/>
        <v>64</v>
      </c>
      <c r="HG77" s="336">
        <f t="shared" si="206"/>
        <v>64</v>
      </c>
      <c r="HH77" s="336">
        <f t="shared" si="206"/>
        <v>0</v>
      </c>
      <c r="HI77" s="336">
        <f t="shared" si="206"/>
        <v>0</v>
      </c>
      <c r="HJ77" s="336">
        <f t="shared" si="206"/>
        <v>0</v>
      </c>
      <c r="HK77" s="336">
        <f t="shared" si="206"/>
        <v>0</v>
      </c>
      <c r="HL77" s="336">
        <f t="shared" si="206"/>
        <v>0</v>
      </c>
      <c r="HM77" s="336">
        <f t="shared" si="206"/>
        <v>0</v>
      </c>
    </row>
    <row r="78" spans="1:221" ht="15" customHeight="1" x14ac:dyDescent="0.2">
      <c r="A78" s="329">
        <v>3</v>
      </c>
      <c r="B78" s="330" t="s">
        <v>345</v>
      </c>
      <c r="C78" s="331"/>
      <c r="D78" s="338"/>
      <c r="E78" s="336">
        <f>SUM(E94:E97)</f>
        <v>0</v>
      </c>
      <c r="F78" s="336">
        <f t="shared" ref="F78:J78" si="207">SUM(F94:F97)</f>
        <v>0</v>
      </c>
      <c r="G78" s="336">
        <f t="shared" si="207"/>
        <v>0</v>
      </c>
      <c r="H78" s="336">
        <f t="shared" si="207"/>
        <v>0</v>
      </c>
      <c r="I78" s="336">
        <f t="shared" si="207"/>
        <v>0</v>
      </c>
      <c r="J78" s="336">
        <f t="shared" si="207"/>
        <v>0</v>
      </c>
      <c r="K78" s="336">
        <f t="shared" ref="K78:BO78" si="208">SUM(K94:K97)</f>
        <v>1</v>
      </c>
      <c r="L78" s="336">
        <f t="shared" si="208"/>
        <v>4</v>
      </c>
      <c r="M78" s="336">
        <f t="shared" si="208"/>
        <v>0</v>
      </c>
      <c r="N78" s="336">
        <f t="shared" si="208"/>
        <v>0</v>
      </c>
      <c r="O78" s="336">
        <f t="shared" si="208"/>
        <v>1</v>
      </c>
      <c r="P78" s="336">
        <f t="shared" si="208"/>
        <v>1</v>
      </c>
      <c r="Q78" s="336">
        <f t="shared" si="208"/>
        <v>0</v>
      </c>
      <c r="R78" s="336">
        <f t="shared" si="208"/>
        <v>0</v>
      </c>
      <c r="S78" s="336">
        <f t="shared" si="208"/>
        <v>2</v>
      </c>
      <c r="T78" s="336">
        <f t="shared" si="208"/>
        <v>2</v>
      </c>
      <c r="U78" s="336">
        <f t="shared" si="208"/>
        <v>0</v>
      </c>
      <c r="V78" s="336">
        <f t="shared" si="208"/>
        <v>0</v>
      </c>
      <c r="W78" s="336">
        <f t="shared" si="208"/>
        <v>0</v>
      </c>
      <c r="X78" s="336">
        <f t="shared" si="208"/>
        <v>0</v>
      </c>
      <c r="Y78" s="336">
        <f t="shared" si="208"/>
        <v>0</v>
      </c>
      <c r="Z78" s="336">
        <f t="shared" si="208"/>
        <v>0</v>
      </c>
      <c r="AA78" s="336">
        <f t="shared" si="208"/>
        <v>0</v>
      </c>
      <c r="AB78" s="336">
        <f t="shared" si="208"/>
        <v>0</v>
      </c>
      <c r="AC78" s="336">
        <f t="shared" si="208"/>
        <v>0</v>
      </c>
      <c r="AD78" s="336">
        <f t="shared" si="208"/>
        <v>0</v>
      </c>
      <c r="AE78" s="336">
        <f t="shared" si="208"/>
        <v>0</v>
      </c>
      <c r="AF78" s="336">
        <f t="shared" si="208"/>
        <v>0</v>
      </c>
      <c r="AG78" s="336">
        <f t="shared" si="208"/>
        <v>0</v>
      </c>
      <c r="AH78" s="336">
        <f t="shared" si="208"/>
        <v>0</v>
      </c>
      <c r="AI78" s="336">
        <f t="shared" si="208"/>
        <v>0</v>
      </c>
      <c r="AJ78" s="336">
        <f t="shared" si="208"/>
        <v>0</v>
      </c>
      <c r="AK78" s="336">
        <f t="shared" si="208"/>
        <v>0</v>
      </c>
      <c r="AL78" s="336">
        <f t="shared" si="208"/>
        <v>0</v>
      </c>
      <c r="AM78" s="336">
        <f t="shared" si="208"/>
        <v>0</v>
      </c>
      <c r="AN78" s="336">
        <f t="shared" si="208"/>
        <v>0</v>
      </c>
      <c r="AO78" s="336">
        <f t="shared" si="208"/>
        <v>0</v>
      </c>
      <c r="AP78" s="336">
        <f t="shared" si="208"/>
        <v>0</v>
      </c>
      <c r="AQ78" s="336">
        <f t="shared" si="208"/>
        <v>0</v>
      </c>
      <c r="AR78" s="336">
        <f t="shared" si="208"/>
        <v>0</v>
      </c>
      <c r="AS78" s="336">
        <f t="shared" si="208"/>
        <v>0</v>
      </c>
      <c r="AT78" s="336">
        <f t="shared" si="208"/>
        <v>0</v>
      </c>
      <c r="AU78" s="336">
        <f t="shared" si="208"/>
        <v>0</v>
      </c>
      <c r="AV78" s="336">
        <f t="shared" si="208"/>
        <v>0</v>
      </c>
      <c r="AW78" s="336">
        <f t="shared" si="208"/>
        <v>0</v>
      </c>
      <c r="AX78" s="336">
        <f t="shared" si="208"/>
        <v>0</v>
      </c>
      <c r="AY78" s="336">
        <f t="shared" si="208"/>
        <v>4</v>
      </c>
      <c r="AZ78" s="336">
        <f t="shared" si="208"/>
        <v>16</v>
      </c>
      <c r="BA78" s="336">
        <f t="shared" si="208"/>
        <v>0</v>
      </c>
      <c r="BB78" s="336">
        <f t="shared" si="208"/>
        <v>0</v>
      </c>
      <c r="BC78" s="336">
        <f t="shared" si="208"/>
        <v>10</v>
      </c>
      <c r="BD78" s="336">
        <f t="shared" si="208"/>
        <v>10</v>
      </c>
      <c r="BE78" s="336">
        <f t="shared" si="208"/>
        <v>1</v>
      </c>
      <c r="BF78" s="336">
        <f t="shared" si="208"/>
        <v>1</v>
      </c>
      <c r="BG78" s="336">
        <f t="shared" si="208"/>
        <v>19</v>
      </c>
      <c r="BH78" s="336">
        <f t="shared" si="208"/>
        <v>19</v>
      </c>
      <c r="BI78" s="336">
        <f t="shared" si="208"/>
        <v>0</v>
      </c>
      <c r="BJ78" s="336">
        <f t="shared" si="208"/>
        <v>0</v>
      </c>
      <c r="BK78" s="336">
        <f t="shared" si="208"/>
        <v>0</v>
      </c>
      <c r="BL78" s="336">
        <f t="shared" si="208"/>
        <v>0</v>
      </c>
      <c r="BM78" s="336">
        <f t="shared" si="208"/>
        <v>0</v>
      </c>
      <c r="BN78" s="336">
        <f t="shared" si="208"/>
        <v>0</v>
      </c>
      <c r="BO78" s="336">
        <f t="shared" si="208"/>
        <v>3</v>
      </c>
      <c r="BP78" s="336">
        <f>SUM(BP94:BP97)</f>
        <v>90</v>
      </c>
      <c r="BQ78" s="336">
        <f t="shared" ref="BQ78:EB78" si="209">SUM(BQ94:BQ97)</f>
        <v>0</v>
      </c>
      <c r="BR78" s="336">
        <f t="shared" si="209"/>
        <v>0</v>
      </c>
      <c r="BS78" s="336">
        <f t="shared" si="209"/>
        <v>0</v>
      </c>
      <c r="BT78" s="336">
        <f t="shared" si="209"/>
        <v>0</v>
      </c>
      <c r="BU78" s="336">
        <f t="shared" si="209"/>
        <v>0</v>
      </c>
      <c r="BV78" s="336">
        <f t="shared" si="209"/>
        <v>0</v>
      </c>
      <c r="BW78" s="336">
        <f t="shared" si="209"/>
        <v>0</v>
      </c>
      <c r="BX78" s="336">
        <f t="shared" si="209"/>
        <v>0</v>
      </c>
      <c r="BY78" s="336">
        <f t="shared" si="209"/>
        <v>0</v>
      </c>
      <c r="BZ78" s="336">
        <f t="shared" si="209"/>
        <v>0</v>
      </c>
      <c r="CA78" s="336">
        <f t="shared" si="209"/>
        <v>0</v>
      </c>
      <c r="CB78" s="336">
        <f t="shared" si="209"/>
        <v>0</v>
      </c>
      <c r="CC78" s="336">
        <f t="shared" si="209"/>
        <v>0</v>
      </c>
      <c r="CD78" s="336">
        <f t="shared" si="209"/>
        <v>0</v>
      </c>
      <c r="CE78" s="336">
        <f t="shared" si="209"/>
        <v>0</v>
      </c>
      <c r="CF78" s="336">
        <f t="shared" si="209"/>
        <v>0</v>
      </c>
      <c r="CG78" s="336">
        <f t="shared" si="209"/>
        <v>0</v>
      </c>
      <c r="CH78" s="336">
        <f t="shared" si="209"/>
        <v>0</v>
      </c>
      <c r="CI78" s="336">
        <f t="shared" si="209"/>
        <v>0</v>
      </c>
      <c r="CJ78" s="336">
        <f t="shared" si="209"/>
        <v>0</v>
      </c>
      <c r="CK78" s="336">
        <f t="shared" si="209"/>
        <v>1</v>
      </c>
      <c r="CL78" s="336">
        <f t="shared" si="209"/>
        <v>1</v>
      </c>
      <c r="CM78" s="336">
        <f t="shared" si="209"/>
        <v>11</v>
      </c>
      <c r="CN78" s="336">
        <f t="shared" si="209"/>
        <v>44</v>
      </c>
      <c r="CO78" s="336">
        <f t="shared" si="209"/>
        <v>0</v>
      </c>
      <c r="CP78" s="336">
        <f t="shared" si="209"/>
        <v>0</v>
      </c>
      <c r="CQ78" s="336">
        <f t="shared" si="209"/>
        <v>13</v>
      </c>
      <c r="CR78" s="336">
        <f t="shared" si="209"/>
        <v>13</v>
      </c>
      <c r="CS78" s="336">
        <f t="shared" si="209"/>
        <v>1</v>
      </c>
      <c r="CT78" s="336">
        <f t="shared" si="209"/>
        <v>1</v>
      </c>
      <c r="CU78" s="336">
        <f t="shared" si="209"/>
        <v>11</v>
      </c>
      <c r="CV78" s="336">
        <f t="shared" si="209"/>
        <v>11</v>
      </c>
      <c r="CW78" s="336">
        <f t="shared" si="209"/>
        <v>0</v>
      </c>
      <c r="CX78" s="336">
        <f t="shared" si="209"/>
        <v>0</v>
      </c>
      <c r="CY78" s="336">
        <f t="shared" si="209"/>
        <v>0</v>
      </c>
      <c r="CZ78" s="336">
        <f t="shared" si="209"/>
        <v>0</v>
      </c>
      <c r="DA78" s="336">
        <f t="shared" si="209"/>
        <v>0</v>
      </c>
      <c r="DB78" s="336">
        <f t="shared" si="209"/>
        <v>0</v>
      </c>
      <c r="DC78" s="336">
        <f t="shared" si="209"/>
        <v>9</v>
      </c>
      <c r="DD78" s="336">
        <f t="shared" si="209"/>
        <v>270</v>
      </c>
      <c r="DE78" s="336">
        <f t="shared" si="209"/>
        <v>0</v>
      </c>
      <c r="DF78" s="336">
        <f t="shared" si="209"/>
        <v>0</v>
      </c>
      <c r="DG78" s="336">
        <f t="shared" si="209"/>
        <v>0</v>
      </c>
      <c r="DH78" s="336">
        <f t="shared" si="209"/>
        <v>0</v>
      </c>
      <c r="DI78" s="336">
        <f t="shared" si="209"/>
        <v>0</v>
      </c>
      <c r="DJ78" s="336">
        <f t="shared" si="209"/>
        <v>0</v>
      </c>
      <c r="DK78" s="336">
        <f t="shared" si="209"/>
        <v>0</v>
      </c>
      <c r="DL78" s="336">
        <f t="shared" si="209"/>
        <v>0</v>
      </c>
      <c r="DM78" s="336">
        <f t="shared" si="209"/>
        <v>0</v>
      </c>
      <c r="DN78" s="336">
        <f t="shared" si="209"/>
        <v>0</v>
      </c>
      <c r="DO78" s="336">
        <f t="shared" si="209"/>
        <v>0</v>
      </c>
      <c r="DP78" s="336">
        <f t="shared" si="209"/>
        <v>0</v>
      </c>
      <c r="DQ78" s="336">
        <f t="shared" si="209"/>
        <v>0</v>
      </c>
      <c r="DR78" s="336">
        <f t="shared" si="209"/>
        <v>0</v>
      </c>
      <c r="DS78" s="336">
        <f t="shared" si="209"/>
        <v>0</v>
      </c>
      <c r="DT78" s="336">
        <f t="shared" si="209"/>
        <v>0</v>
      </c>
      <c r="DU78" s="336">
        <f t="shared" si="209"/>
        <v>0</v>
      </c>
      <c r="DV78" s="336">
        <f t="shared" si="209"/>
        <v>0</v>
      </c>
      <c r="DW78" s="336">
        <f t="shared" si="209"/>
        <v>0</v>
      </c>
      <c r="DX78" s="336">
        <f t="shared" si="209"/>
        <v>0</v>
      </c>
      <c r="DY78" s="336">
        <f t="shared" si="209"/>
        <v>0</v>
      </c>
      <c r="DZ78" s="336">
        <f t="shared" si="209"/>
        <v>0</v>
      </c>
      <c r="EA78" s="336">
        <f t="shared" si="209"/>
        <v>0</v>
      </c>
      <c r="EB78" s="336">
        <f t="shared" si="209"/>
        <v>0</v>
      </c>
      <c r="EC78" s="336">
        <f t="shared" ref="EC78:GN78" si="210">SUM(EC94:EC97)</f>
        <v>0</v>
      </c>
      <c r="ED78" s="336">
        <f t="shared" si="210"/>
        <v>0</v>
      </c>
      <c r="EE78" s="336">
        <f t="shared" si="210"/>
        <v>0</v>
      </c>
      <c r="EF78" s="336">
        <f t="shared" si="210"/>
        <v>0</v>
      </c>
      <c r="EG78" s="336">
        <f t="shared" si="210"/>
        <v>0</v>
      </c>
      <c r="EH78" s="336">
        <f t="shared" si="210"/>
        <v>0</v>
      </c>
      <c r="EI78" s="336">
        <f t="shared" si="210"/>
        <v>0</v>
      </c>
      <c r="EJ78" s="336">
        <f t="shared" si="210"/>
        <v>0</v>
      </c>
      <c r="EK78" s="336">
        <f t="shared" si="210"/>
        <v>0</v>
      </c>
      <c r="EL78" s="336">
        <f t="shared" si="210"/>
        <v>0</v>
      </c>
      <c r="EM78" s="336">
        <f t="shared" si="210"/>
        <v>0</v>
      </c>
      <c r="EN78" s="336">
        <f t="shared" si="210"/>
        <v>0</v>
      </c>
      <c r="EO78" s="336">
        <f t="shared" si="210"/>
        <v>0</v>
      </c>
      <c r="EP78" s="336">
        <f t="shared" si="210"/>
        <v>0</v>
      </c>
      <c r="EQ78" s="336">
        <f t="shared" si="210"/>
        <v>0</v>
      </c>
      <c r="ER78" s="336">
        <f t="shared" si="210"/>
        <v>0</v>
      </c>
      <c r="ES78" s="336">
        <f t="shared" si="210"/>
        <v>0</v>
      </c>
      <c r="ET78" s="336">
        <f t="shared" si="210"/>
        <v>0</v>
      </c>
      <c r="EU78" s="336">
        <f t="shared" si="210"/>
        <v>0</v>
      </c>
      <c r="EV78" s="336">
        <f t="shared" si="210"/>
        <v>0</v>
      </c>
      <c r="EW78" s="336">
        <f t="shared" si="210"/>
        <v>0</v>
      </c>
      <c r="EX78" s="336">
        <f t="shared" si="210"/>
        <v>0</v>
      </c>
      <c r="EY78" s="336">
        <f t="shared" si="210"/>
        <v>0</v>
      </c>
      <c r="EZ78" s="336">
        <f t="shared" si="210"/>
        <v>0</v>
      </c>
      <c r="FA78" s="336">
        <f t="shared" si="210"/>
        <v>0</v>
      </c>
      <c r="FB78" s="336">
        <f t="shared" si="210"/>
        <v>0</v>
      </c>
      <c r="FC78" s="336">
        <f t="shared" si="210"/>
        <v>0</v>
      </c>
      <c r="FD78" s="336">
        <f t="shared" si="210"/>
        <v>0</v>
      </c>
      <c r="FE78" s="336">
        <f t="shared" si="210"/>
        <v>0</v>
      </c>
      <c r="FF78" s="336">
        <f t="shared" si="210"/>
        <v>0</v>
      </c>
      <c r="FG78" s="336">
        <f t="shared" si="210"/>
        <v>0</v>
      </c>
      <c r="FH78" s="336">
        <f t="shared" si="210"/>
        <v>0</v>
      </c>
      <c r="FI78" s="336">
        <f t="shared" si="210"/>
        <v>0</v>
      </c>
      <c r="FJ78" s="336">
        <f t="shared" si="210"/>
        <v>0</v>
      </c>
      <c r="FK78" s="336">
        <f t="shared" si="210"/>
        <v>0</v>
      </c>
      <c r="FL78" s="336">
        <f t="shared" si="210"/>
        <v>0</v>
      </c>
      <c r="FM78" s="336">
        <f t="shared" si="210"/>
        <v>0</v>
      </c>
      <c r="FN78" s="336">
        <f t="shared" si="210"/>
        <v>0</v>
      </c>
      <c r="FO78" s="336">
        <f t="shared" si="210"/>
        <v>0</v>
      </c>
      <c r="FP78" s="336">
        <f t="shared" si="210"/>
        <v>0</v>
      </c>
      <c r="FQ78" s="336">
        <f t="shared" si="210"/>
        <v>0</v>
      </c>
      <c r="FR78" s="336">
        <f t="shared" si="210"/>
        <v>0</v>
      </c>
      <c r="FS78" s="336">
        <f t="shared" si="210"/>
        <v>0</v>
      </c>
      <c r="FT78" s="336">
        <f t="shared" si="210"/>
        <v>0</v>
      </c>
      <c r="FU78" s="336">
        <f t="shared" si="210"/>
        <v>0</v>
      </c>
      <c r="FV78" s="336">
        <f t="shared" si="210"/>
        <v>0</v>
      </c>
      <c r="FW78" s="336">
        <f t="shared" si="210"/>
        <v>3</v>
      </c>
      <c r="FX78" s="336">
        <f t="shared" si="210"/>
        <v>2</v>
      </c>
      <c r="FY78" s="336">
        <f t="shared" si="210"/>
        <v>6</v>
      </c>
      <c r="FZ78" s="336">
        <f t="shared" si="210"/>
        <v>1</v>
      </c>
      <c r="GA78" s="336">
        <f t="shared" si="210"/>
        <v>11</v>
      </c>
      <c r="GB78" s="336">
        <f t="shared" si="210"/>
        <v>7</v>
      </c>
      <c r="GC78" s="336">
        <f t="shared" si="210"/>
        <v>0</v>
      </c>
      <c r="GD78" s="336">
        <f t="shared" si="210"/>
        <v>0</v>
      </c>
      <c r="GE78" s="336">
        <f t="shared" si="210"/>
        <v>0</v>
      </c>
      <c r="GF78" s="336">
        <f t="shared" si="210"/>
        <v>0</v>
      </c>
      <c r="GG78" s="336">
        <f t="shared" si="210"/>
        <v>0</v>
      </c>
      <c r="GH78" s="336">
        <f t="shared" si="210"/>
        <v>0</v>
      </c>
      <c r="GI78" s="336">
        <f t="shared" si="210"/>
        <v>0</v>
      </c>
      <c r="GJ78" s="336">
        <f t="shared" si="210"/>
        <v>0</v>
      </c>
      <c r="GK78" s="336">
        <f t="shared" si="210"/>
        <v>0</v>
      </c>
      <c r="GL78" s="336">
        <f t="shared" si="210"/>
        <v>0</v>
      </c>
      <c r="GM78" s="336">
        <f t="shared" si="210"/>
        <v>0</v>
      </c>
      <c r="GN78" s="336">
        <f t="shared" si="210"/>
        <v>0</v>
      </c>
      <c r="GO78" s="336">
        <f t="shared" ref="GO78:HM78" si="211">SUM(GO94:GO97)</f>
        <v>0</v>
      </c>
      <c r="GP78" s="336">
        <f t="shared" si="211"/>
        <v>0</v>
      </c>
      <c r="GQ78" s="336">
        <f t="shared" si="211"/>
        <v>0</v>
      </c>
      <c r="GR78" s="336">
        <f t="shared" si="211"/>
        <v>0</v>
      </c>
      <c r="GS78" s="336">
        <f t="shared" si="211"/>
        <v>3</v>
      </c>
      <c r="GT78" s="336">
        <f t="shared" si="211"/>
        <v>4</v>
      </c>
      <c r="GU78" s="336">
        <f t="shared" si="211"/>
        <v>24</v>
      </c>
      <c r="GV78" s="336">
        <f t="shared" si="211"/>
        <v>2</v>
      </c>
      <c r="GW78" s="336">
        <f t="shared" si="211"/>
        <v>27</v>
      </c>
      <c r="GX78" s="336">
        <f t="shared" si="211"/>
        <v>8</v>
      </c>
      <c r="GY78" s="336">
        <f t="shared" si="211"/>
        <v>0</v>
      </c>
      <c r="GZ78" s="336">
        <f t="shared" si="211"/>
        <v>0</v>
      </c>
      <c r="HA78" s="336">
        <f t="shared" si="211"/>
        <v>0</v>
      </c>
      <c r="HB78" s="336">
        <f t="shared" si="211"/>
        <v>0</v>
      </c>
      <c r="HC78" s="336">
        <f t="shared" si="211"/>
        <v>0</v>
      </c>
      <c r="HD78" s="336">
        <f t="shared" si="211"/>
        <v>0</v>
      </c>
      <c r="HE78" s="336">
        <f t="shared" si="211"/>
        <v>19</v>
      </c>
      <c r="HF78" s="336">
        <f t="shared" si="211"/>
        <v>19</v>
      </c>
      <c r="HG78" s="336">
        <f t="shared" si="211"/>
        <v>19</v>
      </c>
      <c r="HH78" s="336">
        <f t="shared" si="211"/>
        <v>0</v>
      </c>
      <c r="HI78" s="336">
        <f t="shared" si="211"/>
        <v>0</v>
      </c>
      <c r="HJ78" s="336">
        <f t="shared" si="211"/>
        <v>0</v>
      </c>
      <c r="HK78" s="336">
        <f t="shared" si="211"/>
        <v>0</v>
      </c>
      <c r="HL78" s="336">
        <f t="shared" si="211"/>
        <v>0</v>
      </c>
      <c r="HM78" s="336">
        <f t="shared" si="211"/>
        <v>0</v>
      </c>
    </row>
    <row r="79" spans="1:221" ht="15" customHeight="1" x14ac:dyDescent="0.2">
      <c r="A79" s="329">
        <v>4</v>
      </c>
      <c r="B79" s="330" t="s">
        <v>346</v>
      </c>
      <c r="C79" s="331"/>
      <c r="D79" s="338"/>
      <c r="E79" s="336">
        <f>SUM(E98:E100)</f>
        <v>0</v>
      </c>
      <c r="F79" s="336">
        <f t="shared" ref="F79:J79" si="212">SUM(F98:F100)</f>
        <v>0</v>
      </c>
      <c r="G79" s="336">
        <f t="shared" si="212"/>
        <v>0</v>
      </c>
      <c r="H79" s="336">
        <f t="shared" si="212"/>
        <v>0</v>
      </c>
      <c r="I79" s="336">
        <f t="shared" si="212"/>
        <v>0</v>
      </c>
      <c r="J79" s="336">
        <f t="shared" si="212"/>
        <v>0</v>
      </c>
      <c r="K79" s="336">
        <f t="shared" ref="K79:BO79" si="213">SUM(K98:K100)</f>
        <v>0</v>
      </c>
      <c r="L79" s="336">
        <f t="shared" si="213"/>
        <v>0</v>
      </c>
      <c r="M79" s="336">
        <f t="shared" si="213"/>
        <v>0</v>
      </c>
      <c r="N79" s="336">
        <f t="shared" si="213"/>
        <v>0</v>
      </c>
      <c r="O79" s="336">
        <f t="shared" si="213"/>
        <v>0</v>
      </c>
      <c r="P79" s="336">
        <f t="shared" si="213"/>
        <v>0</v>
      </c>
      <c r="Q79" s="336">
        <f t="shared" si="213"/>
        <v>0</v>
      </c>
      <c r="R79" s="336">
        <f t="shared" si="213"/>
        <v>0</v>
      </c>
      <c r="S79" s="336">
        <f t="shared" si="213"/>
        <v>1</v>
      </c>
      <c r="T79" s="336">
        <f t="shared" si="213"/>
        <v>1</v>
      </c>
      <c r="U79" s="336">
        <f t="shared" si="213"/>
        <v>0</v>
      </c>
      <c r="V79" s="336">
        <f t="shared" si="213"/>
        <v>0</v>
      </c>
      <c r="W79" s="336">
        <f t="shared" si="213"/>
        <v>0</v>
      </c>
      <c r="X79" s="336">
        <f t="shared" si="213"/>
        <v>0</v>
      </c>
      <c r="Y79" s="336">
        <f t="shared" si="213"/>
        <v>0</v>
      </c>
      <c r="Z79" s="336">
        <f t="shared" si="213"/>
        <v>0</v>
      </c>
      <c r="AA79" s="336">
        <f t="shared" si="213"/>
        <v>1</v>
      </c>
      <c r="AB79" s="336">
        <f t="shared" si="213"/>
        <v>30</v>
      </c>
      <c r="AC79" s="336">
        <f t="shared" si="213"/>
        <v>0</v>
      </c>
      <c r="AD79" s="336">
        <f t="shared" si="213"/>
        <v>0</v>
      </c>
      <c r="AE79" s="336">
        <f t="shared" si="213"/>
        <v>0</v>
      </c>
      <c r="AF79" s="336">
        <f t="shared" si="213"/>
        <v>0</v>
      </c>
      <c r="AG79" s="336">
        <f t="shared" si="213"/>
        <v>0</v>
      </c>
      <c r="AH79" s="336">
        <f t="shared" si="213"/>
        <v>0</v>
      </c>
      <c r="AI79" s="336">
        <f t="shared" si="213"/>
        <v>0</v>
      </c>
      <c r="AJ79" s="336">
        <f t="shared" si="213"/>
        <v>0</v>
      </c>
      <c r="AK79" s="336">
        <f t="shared" si="213"/>
        <v>0</v>
      </c>
      <c r="AL79" s="336">
        <f t="shared" si="213"/>
        <v>0</v>
      </c>
      <c r="AM79" s="336">
        <f t="shared" si="213"/>
        <v>0</v>
      </c>
      <c r="AN79" s="336">
        <f t="shared" si="213"/>
        <v>0</v>
      </c>
      <c r="AO79" s="336">
        <f t="shared" si="213"/>
        <v>0</v>
      </c>
      <c r="AP79" s="336">
        <f t="shared" si="213"/>
        <v>0</v>
      </c>
      <c r="AQ79" s="336">
        <f t="shared" si="213"/>
        <v>0</v>
      </c>
      <c r="AR79" s="336">
        <f t="shared" si="213"/>
        <v>0</v>
      </c>
      <c r="AS79" s="336">
        <f t="shared" si="213"/>
        <v>0</v>
      </c>
      <c r="AT79" s="336">
        <f t="shared" si="213"/>
        <v>0</v>
      </c>
      <c r="AU79" s="336">
        <f t="shared" si="213"/>
        <v>0</v>
      </c>
      <c r="AV79" s="336">
        <f t="shared" si="213"/>
        <v>0</v>
      </c>
      <c r="AW79" s="336">
        <f t="shared" si="213"/>
        <v>0</v>
      </c>
      <c r="AX79" s="336">
        <f t="shared" si="213"/>
        <v>0</v>
      </c>
      <c r="AY79" s="336">
        <f t="shared" si="213"/>
        <v>12</v>
      </c>
      <c r="AZ79" s="336">
        <f t="shared" si="213"/>
        <v>48</v>
      </c>
      <c r="BA79" s="336">
        <f t="shared" si="213"/>
        <v>0</v>
      </c>
      <c r="BB79" s="336">
        <f t="shared" si="213"/>
        <v>0</v>
      </c>
      <c r="BC79" s="336">
        <f t="shared" si="213"/>
        <v>18</v>
      </c>
      <c r="BD79" s="336">
        <f t="shared" si="213"/>
        <v>18</v>
      </c>
      <c r="BE79" s="336">
        <f t="shared" si="213"/>
        <v>2</v>
      </c>
      <c r="BF79" s="336">
        <f t="shared" si="213"/>
        <v>2</v>
      </c>
      <c r="BG79" s="336">
        <f t="shared" si="213"/>
        <v>10</v>
      </c>
      <c r="BH79" s="336">
        <f t="shared" si="213"/>
        <v>10</v>
      </c>
      <c r="BI79" s="336">
        <f t="shared" si="213"/>
        <v>2</v>
      </c>
      <c r="BJ79" s="336">
        <f t="shared" si="213"/>
        <v>2</v>
      </c>
      <c r="BK79" s="336">
        <f t="shared" si="213"/>
        <v>0</v>
      </c>
      <c r="BL79" s="336">
        <f t="shared" si="213"/>
        <v>0</v>
      </c>
      <c r="BM79" s="336">
        <f t="shared" si="213"/>
        <v>1</v>
      </c>
      <c r="BN79" s="336">
        <f t="shared" si="213"/>
        <v>10</v>
      </c>
      <c r="BO79" s="336">
        <f t="shared" si="213"/>
        <v>3</v>
      </c>
      <c r="BP79" s="336">
        <f>SUM(BP98:BP100)</f>
        <v>90</v>
      </c>
      <c r="BQ79" s="336">
        <f t="shared" ref="BQ79:EB79" si="214">SUM(BQ98:BQ100)</f>
        <v>0</v>
      </c>
      <c r="BR79" s="336">
        <f t="shared" si="214"/>
        <v>0</v>
      </c>
      <c r="BS79" s="336">
        <f t="shared" si="214"/>
        <v>0</v>
      </c>
      <c r="BT79" s="336">
        <f t="shared" si="214"/>
        <v>0</v>
      </c>
      <c r="BU79" s="336">
        <f t="shared" si="214"/>
        <v>0</v>
      </c>
      <c r="BV79" s="336">
        <f t="shared" si="214"/>
        <v>0</v>
      </c>
      <c r="BW79" s="336">
        <f t="shared" si="214"/>
        <v>0</v>
      </c>
      <c r="BX79" s="336">
        <f t="shared" si="214"/>
        <v>0</v>
      </c>
      <c r="BY79" s="336">
        <f t="shared" si="214"/>
        <v>0</v>
      </c>
      <c r="BZ79" s="336">
        <f t="shared" si="214"/>
        <v>0</v>
      </c>
      <c r="CA79" s="336">
        <f t="shared" si="214"/>
        <v>0</v>
      </c>
      <c r="CB79" s="336">
        <f t="shared" si="214"/>
        <v>0</v>
      </c>
      <c r="CC79" s="336">
        <f t="shared" si="214"/>
        <v>0</v>
      </c>
      <c r="CD79" s="336">
        <f t="shared" si="214"/>
        <v>0</v>
      </c>
      <c r="CE79" s="336">
        <f t="shared" si="214"/>
        <v>0</v>
      </c>
      <c r="CF79" s="336">
        <f t="shared" si="214"/>
        <v>0</v>
      </c>
      <c r="CG79" s="336">
        <f t="shared" si="214"/>
        <v>0</v>
      </c>
      <c r="CH79" s="336">
        <f t="shared" si="214"/>
        <v>0</v>
      </c>
      <c r="CI79" s="336">
        <f t="shared" si="214"/>
        <v>0</v>
      </c>
      <c r="CJ79" s="336">
        <f t="shared" si="214"/>
        <v>0</v>
      </c>
      <c r="CK79" s="336">
        <f t="shared" si="214"/>
        <v>0</v>
      </c>
      <c r="CL79" s="336">
        <f t="shared" si="214"/>
        <v>0</v>
      </c>
      <c r="CM79" s="336">
        <f t="shared" si="214"/>
        <v>10</v>
      </c>
      <c r="CN79" s="336">
        <f t="shared" si="214"/>
        <v>40</v>
      </c>
      <c r="CO79" s="336">
        <f t="shared" si="214"/>
        <v>0</v>
      </c>
      <c r="CP79" s="336">
        <f t="shared" si="214"/>
        <v>0</v>
      </c>
      <c r="CQ79" s="336">
        <f t="shared" si="214"/>
        <v>21</v>
      </c>
      <c r="CR79" s="336">
        <f t="shared" si="214"/>
        <v>21</v>
      </c>
      <c r="CS79" s="336">
        <f t="shared" si="214"/>
        <v>1</v>
      </c>
      <c r="CT79" s="336">
        <f t="shared" si="214"/>
        <v>1</v>
      </c>
      <c r="CU79" s="336">
        <f t="shared" si="214"/>
        <v>10</v>
      </c>
      <c r="CV79" s="336">
        <f t="shared" si="214"/>
        <v>10</v>
      </c>
      <c r="CW79" s="336">
        <f t="shared" si="214"/>
        <v>1</v>
      </c>
      <c r="CX79" s="336">
        <f t="shared" si="214"/>
        <v>1</v>
      </c>
      <c r="CY79" s="336">
        <f t="shared" si="214"/>
        <v>0</v>
      </c>
      <c r="CZ79" s="336">
        <f t="shared" si="214"/>
        <v>0</v>
      </c>
      <c r="DA79" s="336">
        <f t="shared" si="214"/>
        <v>0</v>
      </c>
      <c r="DB79" s="336">
        <f t="shared" si="214"/>
        <v>0</v>
      </c>
      <c r="DC79" s="336">
        <f t="shared" si="214"/>
        <v>7</v>
      </c>
      <c r="DD79" s="336">
        <f t="shared" si="214"/>
        <v>210</v>
      </c>
      <c r="DE79" s="336">
        <f t="shared" si="214"/>
        <v>0</v>
      </c>
      <c r="DF79" s="336">
        <f t="shared" si="214"/>
        <v>0</v>
      </c>
      <c r="DG79" s="336">
        <f t="shared" si="214"/>
        <v>0</v>
      </c>
      <c r="DH79" s="336">
        <f t="shared" si="214"/>
        <v>0</v>
      </c>
      <c r="DI79" s="336">
        <f t="shared" si="214"/>
        <v>0</v>
      </c>
      <c r="DJ79" s="336">
        <f t="shared" si="214"/>
        <v>0</v>
      </c>
      <c r="DK79" s="336">
        <f t="shared" si="214"/>
        <v>0</v>
      </c>
      <c r="DL79" s="336">
        <f t="shared" si="214"/>
        <v>0</v>
      </c>
      <c r="DM79" s="336">
        <f t="shared" si="214"/>
        <v>0</v>
      </c>
      <c r="DN79" s="336">
        <f t="shared" si="214"/>
        <v>0</v>
      </c>
      <c r="DO79" s="336">
        <f t="shared" si="214"/>
        <v>0</v>
      </c>
      <c r="DP79" s="336">
        <f t="shared" si="214"/>
        <v>0</v>
      </c>
      <c r="DQ79" s="336">
        <f t="shared" si="214"/>
        <v>0</v>
      </c>
      <c r="DR79" s="336">
        <f t="shared" si="214"/>
        <v>0</v>
      </c>
      <c r="DS79" s="336">
        <f t="shared" si="214"/>
        <v>0</v>
      </c>
      <c r="DT79" s="336">
        <f t="shared" si="214"/>
        <v>0</v>
      </c>
      <c r="DU79" s="336">
        <f t="shared" si="214"/>
        <v>0</v>
      </c>
      <c r="DV79" s="336">
        <f t="shared" si="214"/>
        <v>0</v>
      </c>
      <c r="DW79" s="336">
        <f t="shared" si="214"/>
        <v>0</v>
      </c>
      <c r="DX79" s="336">
        <f t="shared" si="214"/>
        <v>0</v>
      </c>
      <c r="DY79" s="336">
        <f t="shared" si="214"/>
        <v>0</v>
      </c>
      <c r="DZ79" s="336">
        <f t="shared" si="214"/>
        <v>0</v>
      </c>
      <c r="EA79" s="336">
        <f t="shared" si="214"/>
        <v>0</v>
      </c>
      <c r="EB79" s="336">
        <f t="shared" si="214"/>
        <v>0</v>
      </c>
      <c r="EC79" s="336">
        <f t="shared" ref="EC79:GN79" si="215">SUM(EC98:EC100)</f>
        <v>0</v>
      </c>
      <c r="ED79" s="336">
        <f t="shared" si="215"/>
        <v>0</v>
      </c>
      <c r="EE79" s="336">
        <f t="shared" si="215"/>
        <v>0</v>
      </c>
      <c r="EF79" s="336">
        <f t="shared" si="215"/>
        <v>0</v>
      </c>
      <c r="EG79" s="336">
        <f t="shared" si="215"/>
        <v>0</v>
      </c>
      <c r="EH79" s="336">
        <f t="shared" si="215"/>
        <v>0</v>
      </c>
      <c r="EI79" s="336">
        <f t="shared" si="215"/>
        <v>0</v>
      </c>
      <c r="EJ79" s="336">
        <f t="shared" si="215"/>
        <v>0</v>
      </c>
      <c r="EK79" s="336">
        <f t="shared" si="215"/>
        <v>0</v>
      </c>
      <c r="EL79" s="336">
        <f t="shared" si="215"/>
        <v>0</v>
      </c>
      <c r="EM79" s="336">
        <f t="shared" si="215"/>
        <v>0</v>
      </c>
      <c r="EN79" s="336">
        <f t="shared" si="215"/>
        <v>0</v>
      </c>
      <c r="EO79" s="336">
        <f t="shared" si="215"/>
        <v>0</v>
      </c>
      <c r="EP79" s="336">
        <f t="shared" si="215"/>
        <v>0</v>
      </c>
      <c r="EQ79" s="336">
        <f t="shared" si="215"/>
        <v>0</v>
      </c>
      <c r="ER79" s="336">
        <f t="shared" si="215"/>
        <v>0</v>
      </c>
      <c r="ES79" s="336">
        <f t="shared" si="215"/>
        <v>0</v>
      </c>
      <c r="ET79" s="336">
        <f t="shared" si="215"/>
        <v>0</v>
      </c>
      <c r="EU79" s="336">
        <f t="shared" si="215"/>
        <v>0</v>
      </c>
      <c r="EV79" s="336">
        <f t="shared" si="215"/>
        <v>0</v>
      </c>
      <c r="EW79" s="336">
        <f t="shared" si="215"/>
        <v>0</v>
      </c>
      <c r="EX79" s="336">
        <f t="shared" si="215"/>
        <v>0</v>
      </c>
      <c r="EY79" s="336">
        <f t="shared" si="215"/>
        <v>0</v>
      </c>
      <c r="EZ79" s="336">
        <f t="shared" si="215"/>
        <v>0</v>
      </c>
      <c r="FA79" s="336">
        <f t="shared" si="215"/>
        <v>0</v>
      </c>
      <c r="FB79" s="336">
        <f t="shared" si="215"/>
        <v>0</v>
      </c>
      <c r="FC79" s="336">
        <f t="shared" si="215"/>
        <v>0</v>
      </c>
      <c r="FD79" s="336">
        <f t="shared" si="215"/>
        <v>0</v>
      </c>
      <c r="FE79" s="336">
        <f t="shared" si="215"/>
        <v>0</v>
      </c>
      <c r="FF79" s="336">
        <f t="shared" si="215"/>
        <v>0</v>
      </c>
      <c r="FG79" s="336">
        <f t="shared" si="215"/>
        <v>0</v>
      </c>
      <c r="FH79" s="336">
        <f t="shared" si="215"/>
        <v>0</v>
      </c>
      <c r="FI79" s="336">
        <f t="shared" si="215"/>
        <v>0</v>
      </c>
      <c r="FJ79" s="336">
        <f t="shared" si="215"/>
        <v>0</v>
      </c>
      <c r="FK79" s="336">
        <f t="shared" si="215"/>
        <v>0</v>
      </c>
      <c r="FL79" s="336">
        <f t="shared" si="215"/>
        <v>0</v>
      </c>
      <c r="FM79" s="336">
        <f t="shared" si="215"/>
        <v>0</v>
      </c>
      <c r="FN79" s="336">
        <f t="shared" si="215"/>
        <v>0</v>
      </c>
      <c r="FO79" s="336">
        <f t="shared" si="215"/>
        <v>0</v>
      </c>
      <c r="FP79" s="336">
        <f t="shared" si="215"/>
        <v>0</v>
      </c>
      <c r="FQ79" s="336">
        <f t="shared" si="215"/>
        <v>0</v>
      </c>
      <c r="FR79" s="336">
        <f t="shared" si="215"/>
        <v>0</v>
      </c>
      <c r="FS79" s="336">
        <f t="shared" si="215"/>
        <v>0</v>
      </c>
      <c r="FT79" s="336">
        <f t="shared" si="215"/>
        <v>0</v>
      </c>
      <c r="FU79" s="336">
        <f t="shared" si="215"/>
        <v>0</v>
      </c>
      <c r="FV79" s="336">
        <f t="shared" si="215"/>
        <v>0</v>
      </c>
      <c r="FW79" s="336">
        <f t="shared" si="215"/>
        <v>9</v>
      </c>
      <c r="FX79" s="336">
        <f t="shared" si="215"/>
        <v>6</v>
      </c>
      <c r="FY79" s="336">
        <f t="shared" si="215"/>
        <v>10</v>
      </c>
      <c r="FZ79" s="336">
        <f t="shared" si="215"/>
        <v>0</v>
      </c>
      <c r="GA79" s="336">
        <f t="shared" si="215"/>
        <v>5</v>
      </c>
      <c r="GB79" s="336">
        <f t="shared" si="215"/>
        <v>2</v>
      </c>
      <c r="GC79" s="336">
        <f t="shared" si="215"/>
        <v>0</v>
      </c>
      <c r="GD79" s="336">
        <f t="shared" si="215"/>
        <v>0</v>
      </c>
      <c r="GE79" s="336">
        <f t="shared" si="215"/>
        <v>0</v>
      </c>
      <c r="GF79" s="336">
        <f t="shared" si="215"/>
        <v>0</v>
      </c>
      <c r="GG79" s="336">
        <f t="shared" si="215"/>
        <v>0</v>
      </c>
      <c r="GH79" s="336">
        <f t="shared" si="215"/>
        <v>0</v>
      </c>
      <c r="GI79" s="336">
        <f t="shared" si="215"/>
        <v>0</v>
      </c>
      <c r="GJ79" s="336">
        <f t="shared" si="215"/>
        <v>0</v>
      </c>
      <c r="GK79" s="336">
        <f t="shared" si="215"/>
        <v>0</v>
      </c>
      <c r="GL79" s="336">
        <f t="shared" si="215"/>
        <v>0</v>
      </c>
      <c r="GM79" s="336">
        <f t="shared" si="215"/>
        <v>0</v>
      </c>
      <c r="GN79" s="336">
        <f t="shared" si="215"/>
        <v>0</v>
      </c>
      <c r="GO79" s="336">
        <f t="shared" ref="GO79:HM79" si="216">SUM(GO98:GO100)</f>
        <v>0</v>
      </c>
      <c r="GP79" s="336">
        <f t="shared" si="216"/>
        <v>0</v>
      </c>
      <c r="GQ79" s="336">
        <f t="shared" si="216"/>
        <v>0</v>
      </c>
      <c r="GR79" s="336">
        <f t="shared" si="216"/>
        <v>0</v>
      </c>
      <c r="GS79" s="336">
        <f t="shared" si="216"/>
        <v>2</v>
      </c>
      <c r="GT79" s="336">
        <f t="shared" si="216"/>
        <v>4</v>
      </c>
      <c r="GU79" s="336">
        <f t="shared" si="216"/>
        <v>9</v>
      </c>
      <c r="GV79" s="336">
        <f t="shared" si="216"/>
        <v>1</v>
      </c>
      <c r="GW79" s="336">
        <f t="shared" si="216"/>
        <v>15</v>
      </c>
      <c r="GX79" s="336">
        <f t="shared" si="216"/>
        <v>4</v>
      </c>
      <c r="GY79" s="336">
        <f t="shared" si="216"/>
        <v>0</v>
      </c>
      <c r="GZ79" s="336">
        <f t="shared" si="216"/>
        <v>0</v>
      </c>
      <c r="HA79" s="336">
        <f t="shared" si="216"/>
        <v>0</v>
      </c>
      <c r="HB79" s="336">
        <f t="shared" si="216"/>
        <v>0</v>
      </c>
      <c r="HC79" s="336">
        <f t="shared" si="216"/>
        <v>0</v>
      </c>
      <c r="HD79" s="336">
        <f t="shared" si="216"/>
        <v>0</v>
      </c>
      <c r="HE79" s="336">
        <f t="shared" si="216"/>
        <v>1</v>
      </c>
      <c r="HF79" s="336">
        <f t="shared" si="216"/>
        <v>1</v>
      </c>
      <c r="HG79" s="336">
        <f t="shared" si="216"/>
        <v>1</v>
      </c>
      <c r="HH79" s="336">
        <f t="shared" si="216"/>
        <v>0</v>
      </c>
      <c r="HI79" s="336">
        <f t="shared" si="216"/>
        <v>0</v>
      </c>
      <c r="HJ79" s="336">
        <f t="shared" si="216"/>
        <v>0</v>
      </c>
      <c r="HK79" s="336">
        <f t="shared" si="216"/>
        <v>0</v>
      </c>
      <c r="HL79" s="336">
        <f t="shared" si="216"/>
        <v>0</v>
      </c>
      <c r="HM79" s="336">
        <f t="shared" si="216"/>
        <v>0</v>
      </c>
    </row>
    <row r="80" spans="1:221" ht="15" customHeight="1" x14ac:dyDescent="0.2">
      <c r="A80" s="329">
        <v>5</v>
      </c>
      <c r="B80" s="330" t="s">
        <v>347</v>
      </c>
      <c r="C80" s="331"/>
      <c r="D80" s="338"/>
      <c r="E80" s="336">
        <f>SUM(E101:E103)</f>
        <v>0</v>
      </c>
      <c r="F80" s="336">
        <f t="shared" ref="F80:J80" si="217">SUM(F101:F103)</f>
        <v>0</v>
      </c>
      <c r="G80" s="336">
        <f t="shared" si="217"/>
        <v>0</v>
      </c>
      <c r="H80" s="336">
        <f t="shared" si="217"/>
        <v>0</v>
      </c>
      <c r="I80" s="336">
        <f t="shared" si="217"/>
        <v>0</v>
      </c>
      <c r="J80" s="336">
        <f t="shared" si="217"/>
        <v>0</v>
      </c>
      <c r="K80" s="336">
        <f t="shared" ref="K80:BO80" si="218">SUM(K101:K103)</f>
        <v>3</v>
      </c>
      <c r="L80" s="336">
        <f t="shared" si="218"/>
        <v>12</v>
      </c>
      <c r="M80" s="336">
        <f t="shared" si="218"/>
        <v>0</v>
      </c>
      <c r="N80" s="336">
        <f t="shared" si="218"/>
        <v>0</v>
      </c>
      <c r="O80" s="336">
        <f t="shared" si="218"/>
        <v>1</v>
      </c>
      <c r="P80" s="336">
        <f t="shared" si="218"/>
        <v>1</v>
      </c>
      <c r="Q80" s="336">
        <f t="shared" si="218"/>
        <v>1</v>
      </c>
      <c r="R80" s="336">
        <f t="shared" si="218"/>
        <v>1</v>
      </c>
      <c r="S80" s="336">
        <f t="shared" si="218"/>
        <v>2</v>
      </c>
      <c r="T80" s="336">
        <f t="shared" si="218"/>
        <v>2</v>
      </c>
      <c r="U80" s="336">
        <f t="shared" si="218"/>
        <v>0</v>
      </c>
      <c r="V80" s="336">
        <f t="shared" si="218"/>
        <v>0</v>
      </c>
      <c r="W80" s="336">
        <f t="shared" si="218"/>
        <v>0</v>
      </c>
      <c r="X80" s="336">
        <f t="shared" si="218"/>
        <v>0</v>
      </c>
      <c r="Y80" s="336">
        <f t="shared" si="218"/>
        <v>0</v>
      </c>
      <c r="Z80" s="336">
        <f t="shared" si="218"/>
        <v>0</v>
      </c>
      <c r="AA80" s="336">
        <f t="shared" si="218"/>
        <v>0</v>
      </c>
      <c r="AB80" s="336">
        <f t="shared" si="218"/>
        <v>0</v>
      </c>
      <c r="AC80" s="336">
        <f t="shared" si="218"/>
        <v>0</v>
      </c>
      <c r="AD80" s="336">
        <f t="shared" si="218"/>
        <v>0</v>
      </c>
      <c r="AE80" s="336">
        <f t="shared" si="218"/>
        <v>0</v>
      </c>
      <c r="AF80" s="336">
        <f t="shared" si="218"/>
        <v>0</v>
      </c>
      <c r="AG80" s="336">
        <f t="shared" si="218"/>
        <v>0</v>
      </c>
      <c r="AH80" s="336">
        <f t="shared" si="218"/>
        <v>0</v>
      </c>
      <c r="AI80" s="336">
        <f t="shared" si="218"/>
        <v>0</v>
      </c>
      <c r="AJ80" s="336">
        <f t="shared" si="218"/>
        <v>0</v>
      </c>
      <c r="AK80" s="336">
        <f t="shared" si="218"/>
        <v>0</v>
      </c>
      <c r="AL80" s="336">
        <f t="shared" si="218"/>
        <v>0</v>
      </c>
      <c r="AM80" s="336">
        <f t="shared" si="218"/>
        <v>0</v>
      </c>
      <c r="AN80" s="336">
        <f t="shared" si="218"/>
        <v>0</v>
      </c>
      <c r="AO80" s="336">
        <f t="shared" si="218"/>
        <v>0</v>
      </c>
      <c r="AP80" s="336">
        <f t="shared" si="218"/>
        <v>0</v>
      </c>
      <c r="AQ80" s="336">
        <f t="shared" si="218"/>
        <v>0</v>
      </c>
      <c r="AR80" s="336">
        <f t="shared" si="218"/>
        <v>0</v>
      </c>
      <c r="AS80" s="336">
        <f t="shared" si="218"/>
        <v>0</v>
      </c>
      <c r="AT80" s="336">
        <f t="shared" si="218"/>
        <v>0</v>
      </c>
      <c r="AU80" s="336">
        <f t="shared" si="218"/>
        <v>0</v>
      </c>
      <c r="AV80" s="336">
        <f t="shared" si="218"/>
        <v>0</v>
      </c>
      <c r="AW80" s="336">
        <f t="shared" si="218"/>
        <v>0</v>
      </c>
      <c r="AX80" s="336">
        <f t="shared" si="218"/>
        <v>0</v>
      </c>
      <c r="AY80" s="336">
        <f t="shared" si="218"/>
        <v>14</v>
      </c>
      <c r="AZ80" s="336">
        <f t="shared" si="218"/>
        <v>56</v>
      </c>
      <c r="BA80" s="336">
        <f t="shared" si="218"/>
        <v>0</v>
      </c>
      <c r="BB80" s="336">
        <f t="shared" si="218"/>
        <v>0</v>
      </c>
      <c r="BC80" s="336">
        <f t="shared" si="218"/>
        <v>28</v>
      </c>
      <c r="BD80" s="336">
        <f t="shared" si="218"/>
        <v>28</v>
      </c>
      <c r="BE80" s="336">
        <f t="shared" si="218"/>
        <v>0</v>
      </c>
      <c r="BF80" s="336">
        <f t="shared" si="218"/>
        <v>0</v>
      </c>
      <c r="BG80" s="336">
        <f t="shared" si="218"/>
        <v>23</v>
      </c>
      <c r="BH80" s="336">
        <f t="shared" si="218"/>
        <v>23</v>
      </c>
      <c r="BI80" s="336">
        <f t="shared" si="218"/>
        <v>0</v>
      </c>
      <c r="BJ80" s="336">
        <f t="shared" si="218"/>
        <v>0</v>
      </c>
      <c r="BK80" s="336">
        <f t="shared" si="218"/>
        <v>0</v>
      </c>
      <c r="BL80" s="336">
        <f t="shared" si="218"/>
        <v>0</v>
      </c>
      <c r="BM80" s="336">
        <f t="shared" si="218"/>
        <v>0</v>
      </c>
      <c r="BN80" s="336">
        <f t="shared" si="218"/>
        <v>0</v>
      </c>
      <c r="BO80" s="336">
        <f t="shared" si="218"/>
        <v>7</v>
      </c>
      <c r="BP80" s="336">
        <f>SUM(BP101:BP103)</f>
        <v>210</v>
      </c>
      <c r="BQ80" s="336">
        <f t="shared" ref="BQ80:EB80" si="219">SUM(BQ101:BQ103)</f>
        <v>0</v>
      </c>
      <c r="BR80" s="336">
        <f t="shared" si="219"/>
        <v>0</v>
      </c>
      <c r="BS80" s="336">
        <f t="shared" si="219"/>
        <v>0</v>
      </c>
      <c r="BT80" s="336">
        <f t="shared" si="219"/>
        <v>0</v>
      </c>
      <c r="BU80" s="336">
        <f t="shared" si="219"/>
        <v>0</v>
      </c>
      <c r="BV80" s="336">
        <f t="shared" si="219"/>
        <v>0</v>
      </c>
      <c r="BW80" s="336">
        <f t="shared" si="219"/>
        <v>0</v>
      </c>
      <c r="BX80" s="336">
        <f t="shared" si="219"/>
        <v>0</v>
      </c>
      <c r="BY80" s="336">
        <f t="shared" si="219"/>
        <v>0</v>
      </c>
      <c r="BZ80" s="336">
        <f t="shared" si="219"/>
        <v>0</v>
      </c>
      <c r="CA80" s="336">
        <f t="shared" si="219"/>
        <v>0</v>
      </c>
      <c r="CB80" s="336">
        <f t="shared" si="219"/>
        <v>0</v>
      </c>
      <c r="CC80" s="336">
        <f t="shared" si="219"/>
        <v>0</v>
      </c>
      <c r="CD80" s="336">
        <f t="shared" si="219"/>
        <v>0</v>
      </c>
      <c r="CE80" s="336">
        <f t="shared" si="219"/>
        <v>0</v>
      </c>
      <c r="CF80" s="336">
        <f t="shared" si="219"/>
        <v>0</v>
      </c>
      <c r="CG80" s="336">
        <f t="shared" si="219"/>
        <v>0</v>
      </c>
      <c r="CH80" s="336">
        <f t="shared" si="219"/>
        <v>0</v>
      </c>
      <c r="CI80" s="336">
        <f t="shared" si="219"/>
        <v>0</v>
      </c>
      <c r="CJ80" s="336">
        <f t="shared" si="219"/>
        <v>0</v>
      </c>
      <c r="CK80" s="336">
        <f t="shared" si="219"/>
        <v>0</v>
      </c>
      <c r="CL80" s="336">
        <f t="shared" si="219"/>
        <v>0</v>
      </c>
      <c r="CM80" s="336">
        <f t="shared" si="219"/>
        <v>18</v>
      </c>
      <c r="CN80" s="336">
        <f t="shared" si="219"/>
        <v>72</v>
      </c>
      <c r="CO80" s="336">
        <f t="shared" si="219"/>
        <v>0</v>
      </c>
      <c r="CP80" s="336">
        <f t="shared" si="219"/>
        <v>0</v>
      </c>
      <c r="CQ80" s="336">
        <f t="shared" si="219"/>
        <v>43</v>
      </c>
      <c r="CR80" s="336">
        <f t="shared" si="219"/>
        <v>43</v>
      </c>
      <c r="CS80" s="336">
        <f t="shared" si="219"/>
        <v>0</v>
      </c>
      <c r="CT80" s="336">
        <f t="shared" si="219"/>
        <v>0</v>
      </c>
      <c r="CU80" s="336">
        <f t="shared" si="219"/>
        <v>28</v>
      </c>
      <c r="CV80" s="336">
        <f t="shared" si="219"/>
        <v>28</v>
      </c>
      <c r="CW80" s="336">
        <f t="shared" si="219"/>
        <v>0</v>
      </c>
      <c r="CX80" s="336">
        <f t="shared" si="219"/>
        <v>0</v>
      </c>
      <c r="CY80" s="336">
        <f t="shared" si="219"/>
        <v>0</v>
      </c>
      <c r="CZ80" s="336">
        <f t="shared" si="219"/>
        <v>0</v>
      </c>
      <c r="DA80" s="336">
        <f t="shared" si="219"/>
        <v>0</v>
      </c>
      <c r="DB80" s="336">
        <f t="shared" si="219"/>
        <v>0</v>
      </c>
      <c r="DC80" s="336">
        <f t="shared" si="219"/>
        <v>7</v>
      </c>
      <c r="DD80" s="336">
        <f t="shared" si="219"/>
        <v>210</v>
      </c>
      <c r="DE80" s="336">
        <f t="shared" si="219"/>
        <v>0</v>
      </c>
      <c r="DF80" s="336">
        <f t="shared" si="219"/>
        <v>0</v>
      </c>
      <c r="DG80" s="336">
        <f t="shared" si="219"/>
        <v>0</v>
      </c>
      <c r="DH80" s="336">
        <f t="shared" si="219"/>
        <v>0</v>
      </c>
      <c r="DI80" s="336">
        <f t="shared" si="219"/>
        <v>0</v>
      </c>
      <c r="DJ80" s="336">
        <f t="shared" si="219"/>
        <v>0</v>
      </c>
      <c r="DK80" s="336">
        <f t="shared" si="219"/>
        <v>0</v>
      </c>
      <c r="DL80" s="336">
        <f t="shared" si="219"/>
        <v>0</v>
      </c>
      <c r="DM80" s="336">
        <f t="shared" si="219"/>
        <v>3</v>
      </c>
      <c r="DN80" s="336">
        <f t="shared" si="219"/>
        <v>0</v>
      </c>
      <c r="DO80" s="336">
        <f t="shared" si="219"/>
        <v>0</v>
      </c>
      <c r="DP80" s="336">
        <f t="shared" si="219"/>
        <v>0</v>
      </c>
      <c r="DQ80" s="336">
        <f t="shared" si="219"/>
        <v>0</v>
      </c>
      <c r="DR80" s="336">
        <f t="shared" si="219"/>
        <v>0</v>
      </c>
      <c r="DS80" s="336">
        <f t="shared" si="219"/>
        <v>0</v>
      </c>
      <c r="DT80" s="336">
        <f t="shared" si="219"/>
        <v>0</v>
      </c>
      <c r="DU80" s="336">
        <f t="shared" si="219"/>
        <v>0</v>
      </c>
      <c r="DV80" s="336">
        <f t="shared" si="219"/>
        <v>0</v>
      </c>
      <c r="DW80" s="336">
        <f t="shared" si="219"/>
        <v>0</v>
      </c>
      <c r="DX80" s="336">
        <f t="shared" si="219"/>
        <v>0</v>
      </c>
      <c r="DY80" s="336">
        <f t="shared" si="219"/>
        <v>0</v>
      </c>
      <c r="DZ80" s="336">
        <f t="shared" si="219"/>
        <v>0</v>
      </c>
      <c r="EA80" s="336">
        <f t="shared" si="219"/>
        <v>0</v>
      </c>
      <c r="EB80" s="336">
        <f t="shared" si="219"/>
        <v>0</v>
      </c>
      <c r="EC80" s="336">
        <f t="shared" ref="EC80:GN80" si="220">SUM(EC101:EC103)</f>
        <v>0</v>
      </c>
      <c r="ED80" s="336">
        <f t="shared" si="220"/>
        <v>0</v>
      </c>
      <c r="EE80" s="336">
        <f t="shared" si="220"/>
        <v>0</v>
      </c>
      <c r="EF80" s="336">
        <f t="shared" si="220"/>
        <v>0</v>
      </c>
      <c r="EG80" s="336">
        <f t="shared" si="220"/>
        <v>0</v>
      </c>
      <c r="EH80" s="336">
        <f t="shared" si="220"/>
        <v>0</v>
      </c>
      <c r="EI80" s="336">
        <f t="shared" si="220"/>
        <v>0</v>
      </c>
      <c r="EJ80" s="336">
        <f t="shared" si="220"/>
        <v>0</v>
      </c>
      <c r="EK80" s="336">
        <f t="shared" si="220"/>
        <v>0</v>
      </c>
      <c r="EL80" s="336">
        <f t="shared" si="220"/>
        <v>0</v>
      </c>
      <c r="EM80" s="336">
        <f t="shared" si="220"/>
        <v>0</v>
      </c>
      <c r="EN80" s="336">
        <f t="shared" si="220"/>
        <v>0</v>
      </c>
      <c r="EO80" s="336">
        <f t="shared" si="220"/>
        <v>0</v>
      </c>
      <c r="EP80" s="336">
        <f t="shared" si="220"/>
        <v>0</v>
      </c>
      <c r="EQ80" s="336">
        <f t="shared" si="220"/>
        <v>0</v>
      </c>
      <c r="ER80" s="336">
        <f t="shared" si="220"/>
        <v>0</v>
      </c>
      <c r="ES80" s="336">
        <f t="shared" si="220"/>
        <v>0</v>
      </c>
      <c r="ET80" s="336">
        <f t="shared" si="220"/>
        <v>0</v>
      </c>
      <c r="EU80" s="336">
        <f t="shared" si="220"/>
        <v>0</v>
      </c>
      <c r="EV80" s="336">
        <f t="shared" si="220"/>
        <v>0</v>
      </c>
      <c r="EW80" s="336">
        <f t="shared" si="220"/>
        <v>0</v>
      </c>
      <c r="EX80" s="336">
        <f t="shared" si="220"/>
        <v>0</v>
      </c>
      <c r="EY80" s="336">
        <f t="shared" si="220"/>
        <v>0</v>
      </c>
      <c r="EZ80" s="336">
        <f t="shared" si="220"/>
        <v>0</v>
      </c>
      <c r="FA80" s="336">
        <f t="shared" si="220"/>
        <v>0</v>
      </c>
      <c r="FB80" s="336">
        <f t="shared" si="220"/>
        <v>0</v>
      </c>
      <c r="FC80" s="336">
        <f t="shared" si="220"/>
        <v>0</v>
      </c>
      <c r="FD80" s="336">
        <f t="shared" si="220"/>
        <v>0</v>
      </c>
      <c r="FE80" s="336">
        <f t="shared" si="220"/>
        <v>0</v>
      </c>
      <c r="FF80" s="336">
        <f t="shared" si="220"/>
        <v>0</v>
      </c>
      <c r="FG80" s="336">
        <f t="shared" si="220"/>
        <v>0</v>
      </c>
      <c r="FH80" s="336">
        <f t="shared" si="220"/>
        <v>0</v>
      </c>
      <c r="FI80" s="336">
        <f t="shared" si="220"/>
        <v>0</v>
      </c>
      <c r="FJ80" s="336">
        <f t="shared" si="220"/>
        <v>0</v>
      </c>
      <c r="FK80" s="336">
        <f t="shared" si="220"/>
        <v>0</v>
      </c>
      <c r="FL80" s="336">
        <f t="shared" si="220"/>
        <v>0</v>
      </c>
      <c r="FM80" s="336">
        <f t="shared" si="220"/>
        <v>0</v>
      </c>
      <c r="FN80" s="336">
        <f t="shared" si="220"/>
        <v>0</v>
      </c>
      <c r="FO80" s="336">
        <f t="shared" si="220"/>
        <v>0</v>
      </c>
      <c r="FP80" s="336">
        <f t="shared" si="220"/>
        <v>0</v>
      </c>
      <c r="FQ80" s="336">
        <f t="shared" si="220"/>
        <v>0</v>
      </c>
      <c r="FR80" s="336">
        <f t="shared" si="220"/>
        <v>0</v>
      </c>
      <c r="FS80" s="336">
        <f t="shared" si="220"/>
        <v>0</v>
      </c>
      <c r="FT80" s="336">
        <f t="shared" si="220"/>
        <v>0</v>
      </c>
      <c r="FU80" s="336">
        <f t="shared" si="220"/>
        <v>0</v>
      </c>
      <c r="FV80" s="336">
        <f t="shared" si="220"/>
        <v>0</v>
      </c>
      <c r="FW80" s="336">
        <f t="shared" si="220"/>
        <v>5</v>
      </c>
      <c r="FX80" s="336">
        <f t="shared" si="220"/>
        <v>0</v>
      </c>
      <c r="FY80" s="336">
        <f t="shared" si="220"/>
        <v>20</v>
      </c>
      <c r="FZ80" s="336">
        <f t="shared" si="220"/>
        <v>4</v>
      </c>
      <c r="GA80" s="336">
        <f t="shared" si="220"/>
        <v>14</v>
      </c>
      <c r="GB80" s="336">
        <f t="shared" si="220"/>
        <v>2</v>
      </c>
      <c r="GC80" s="336">
        <f t="shared" si="220"/>
        <v>0</v>
      </c>
      <c r="GD80" s="336">
        <f t="shared" si="220"/>
        <v>0</v>
      </c>
      <c r="GE80" s="336">
        <f t="shared" si="220"/>
        <v>0</v>
      </c>
      <c r="GF80" s="336">
        <f t="shared" si="220"/>
        <v>0</v>
      </c>
      <c r="GG80" s="336">
        <f t="shared" si="220"/>
        <v>0</v>
      </c>
      <c r="GH80" s="336">
        <f t="shared" si="220"/>
        <v>0</v>
      </c>
      <c r="GI80" s="336">
        <f t="shared" si="220"/>
        <v>0</v>
      </c>
      <c r="GJ80" s="336">
        <f t="shared" si="220"/>
        <v>0</v>
      </c>
      <c r="GK80" s="336">
        <f t="shared" si="220"/>
        <v>0</v>
      </c>
      <c r="GL80" s="336">
        <f t="shared" si="220"/>
        <v>0</v>
      </c>
      <c r="GM80" s="336">
        <f t="shared" si="220"/>
        <v>0</v>
      </c>
      <c r="GN80" s="336">
        <f t="shared" si="220"/>
        <v>0</v>
      </c>
      <c r="GO80" s="336">
        <f t="shared" ref="GO80:HM80" si="221">SUM(GO101:GO103)</f>
        <v>0</v>
      </c>
      <c r="GP80" s="336">
        <f t="shared" si="221"/>
        <v>0</v>
      </c>
      <c r="GQ80" s="336">
        <f t="shared" si="221"/>
        <v>0</v>
      </c>
      <c r="GR80" s="336">
        <f t="shared" si="221"/>
        <v>0</v>
      </c>
      <c r="GS80" s="336">
        <f t="shared" si="221"/>
        <v>1</v>
      </c>
      <c r="GT80" s="336">
        <f t="shared" si="221"/>
        <v>7</v>
      </c>
      <c r="GU80" s="336">
        <f t="shared" si="221"/>
        <v>3</v>
      </c>
      <c r="GV80" s="336">
        <f t="shared" si="221"/>
        <v>2</v>
      </c>
      <c r="GW80" s="336">
        <f t="shared" si="221"/>
        <v>9</v>
      </c>
      <c r="GX80" s="336">
        <f t="shared" si="221"/>
        <v>5</v>
      </c>
      <c r="GY80" s="336">
        <f t="shared" si="221"/>
        <v>0</v>
      </c>
      <c r="GZ80" s="336">
        <f t="shared" si="221"/>
        <v>0</v>
      </c>
      <c r="HA80" s="336">
        <f t="shared" si="221"/>
        <v>0</v>
      </c>
      <c r="HB80" s="336">
        <f t="shared" si="221"/>
        <v>0</v>
      </c>
      <c r="HC80" s="336">
        <f t="shared" si="221"/>
        <v>0</v>
      </c>
      <c r="HD80" s="336">
        <f t="shared" si="221"/>
        <v>0</v>
      </c>
      <c r="HE80" s="336">
        <f t="shared" si="221"/>
        <v>0</v>
      </c>
      <c r="HF80" s="336">
        <f t="shared" si="221"/>
        <v>0</v>
      </c>
      <c r="HG80" s="336">
        <f t="shared" si="221"/>
        <v>0</v>
      </c>
      <c r="HH80" s="336">
        <f t="shared" si="221"/>
        <v>0</v>
      </c>
      <c r="HI80" s="336">
        <f t="shared" si="221"/>
        <v>0</v>
      </c>
      <c r="HJ80" s="336">
        <f t="shared" si="221"/>
        <v>0</v>
      </c>
      <c r="HK80" s="336">
        <f t="shared" si="221"/>
        <v>0</v>
      </c>
      <c r="HL80" s="336">
        <f t="shared" si="221"/>
        <v>0</v>
      </c>
      <c r="HM80" s="336">
        <f t="shared" si="221"/>
        <v>0</v>
      </c>
    </row>
    <row r="81" spans="1:221" ht="15" customHeight="1" x14ac:dyDescent="0.2">
      <c r="A81" s="329">
        <v>6</v>
      </c>
      <c r="B81" s="330" t="s">
        <v>348</v>
      </c>
      <c r="C81" s="331"/>
      <c r="D81" s="338"/>
      <c r="E81" s="336">
        <f>SUM(E104:E107)</f>
        <v>0</v>
      </c>
      <c r="F81" s="336">
        <f t="shared" ref="F81:J81" si="222">SUM(F104:F107)</f>
        <v>0</v>
      </c>
      <c r="G81" s="336">
        <f t="shared" si="222"/>
        <v>0</v>
      </c>
      <c r="H81" s="336">
        <f t="shared" si="222"/>
        <v>0</v>
      </c>
      <c r="I81" s="336">
        <f t="shared" si="222"/>
        <v>0</v>
      </c>
      <c r="J81" s="336">
        <f t="shared" si="222"/>
        <v>0</v>
      </c>
      <c r="K81" s="336">
        <f t="shared" ref="K81:BO81" si="223">SUM(K104:K107)</f>
        <v>0</v>
      </c>
      <c r="L81" s="336">
        <f t="shared" si="223"/>
        <v>0</v>
      </c>
      <c r="M81" s="336">
        <f t="shared" si="223"/>
        <v>1</v>
      </c>
      <c r="N81" s="336">
        <f t="shared" si="223"/>
        <v>1</v>
      </c>
      <c r="O81" s="336">
        <f t="shared" si="223"/>
        <v>3</v>
      </c>
      <c r="P81" s="336">
        <f t="shared" si="223"/>
        <v>3</v>
      </c>
      <c r="Q81" s="336">
        <f t="shared" si="223"/>
        <v>1</v>
      </c>
      <c r="R81" s="336">
        <f t="shared" si="223"/>
        <v>1</v>
      </c>
      <c r="S81" s="336">
        <f t="shared" si="223"/>
        <v>0</v>
      </c>
      <c r="T81" s="336">
        <f t="shared" si="223"/>
        <v>0</v>
      </c>
      <c r="U81" s="336">
        <f t="shared" si="223"/>
        <v>2</v>
      </c>
      <c r="V81" s="336">
        <f t="shared" si="223"/>
        <v>2</v>
      </c>
      <c r="W81" s="336">
        <f t="shared" si="223"/>
        <v>0</v>
      </c>
      <c r="X81" s="336">
        <f t="shared" si="223"/>
        <v>0</v>
      </c>
      <c r="Y81" s="336">
        <f t="shared" si="223"/>
        <v>0</v>
      </c>
      <c r="Z81" s="336">
        <f t="shared" si="223"/>
        <v>0</v>
      </c>
      <c r="AA81" s="336">
        <f t="shared" si="223"/>
        <v>6</v>
      </c>
      <c r="AB81" s="336">
        <f t="shared" si="223"/>
        <v>180</v>
      </c>
      <c r="AC81" s="336">
        <f t="shared" si="223"/>
        <v>0</v>
      </c>
      <c r="AD81" s="336">
        <f t="shared" si="223"/>
        <v>0</v>
      </c>
      <c r="AE81" s="336">
        <f t="shared" si="223"/>
        <v>0</v>
      </c>
      <c r="AF81" s="336">
        <f t="shared" si="223"/>
        <v>0</v>
      </c>
      <c r="AG81" s="336">
        <f t="shared" si="223"/>
        <v>0</v>
      </c>
      <c r="AH81" s="336">
        <f t="shared" si="223"/>
        <v>0</v>
      </c>
      <c r="AI81" s="336">
        <f t="shared" si="223"/>
        <v>0</v>
      </c>
      <c r="AJ81" s="336">
        <f t="shared" si="223"/>
        <v>0</v>
      </c>
      <c r="AK81" s="336">
        <f t="shared" si="223"/>
        <v>0</v>
      </c>
      <c r="AL81" s="336">
        <f t="shared" si="223"/>
        <v>0</v>
      </c>
      <c r="AM81" s="336">
        <f t="shared" si="223"/>
        <v>0</v>
      </c>
      <c r="AN81" s="336">
        <f t="shared" si="223"/>
        <v>0</v>
      </c>
      <c r="AO81" s="336">
        <f t="shared" si="223"/>
        <v>0</v>
      </c>
      <c r="AP81" s="336">
        <f t="shared" si="223"/>
        <v>0</v>
      </c>
      <c r="AQ81" s="336">
        <f t="shared" si="223"/>
        <v>0</v>
      </c>
      <c r="AR81" s="336">
        <f t="shared" si="223"/>
        <v>0</v>
      </c>
      <c r="AS81" s="336">
        <f t="shared" si="223"/>
        <v>0</v>
      </c>
      <c r="AT81" s="336">
        <f t="shared" si="223"/>
        <v>0</v>
      </c>
      <c r="AU81" s="336">
        <f t="shared" si="223"/>
        <v>0</v>
      </c>
      <c r="AV81" s="336">
        <f t="shared" si="223"/>
        <v>0</v>
      </c>
      <c r="AW81" s="336">
        <f t="shared" si="223"/>
        <v>4</v>
      </c>
      <c r="AX81" s="336">
        <f t="shared" si="223"/>
        <v>4</v>
      </c>
      <c r="AY81" s="336">
        <f t="shared" si="223"/>
        <v>23</v>
      </c>
      <c r="AZ81" s="336">
        <f t="shared" si="223"/>
        <v>92</v>
      </c>
      <c r="BA81" s="336">
        <f t="shared" si="223"/>
        <v>4</v>
      </c>
      <c r="BB81" s="336">
        <f t="shared" si="223"/>
        <v>4</v>
      </c>
      <c r="BC81" s="336">
        <f t="shared" si="223"/>
        <v>38</v>
      </c>
      <c r="BD81" s="336">
        <f t="shared" si="223"/>
        <v>38</v>
      </c>
      <c r="BE81" s="336">
        <f t="shared" si="223"/>
        <v>3</v>
      </c>
      <c r="BF81" s="336">
        <f t="shared" si="223"/>
        <v>3</v>
      </c>
      <c r="BG81" s="336">
        <f t="shared" si="223"/>
        <v>17</v>
      </c>
      <c r="BH81" s="336">
        <f t="shared" si="223"/>
        <v>17</v>
      </c>
      <c r="BI81" s="336">
        <f t="shared" si="223"/>
        <v>2</v>
      </c>
      <c r="BJ81" s="336">
        <f t="shared" si="223"/>
        <v>2</v>
      </c>
      <c r="BK81" s="336">
        <f t="shared" si="223"/>
        <v>0</v>
      </c>
      <c r="BL81" s="336">
        <f t="shared" si="223"/>
        <v>0</v>
      </c>
      <c r="BM81" s="336">
        <f t="shared" si="223"/>
        <v>2</v>
      </c>
      <c r="BN81" s="336">
        <f t="shared" si="223"/>
        <v>20</v>
      </c>
      <c r="BO81" s="336">
        <f t="shared" si="223"/>
        <v>4</v>
      </c>
      <c r="BP81" s="336">
        <f>SUM(BP104:BP107)</f>
        <v>120</v>
      </c>
      <c r="BQ81" s="336">
        <f t="shared" ref="BQ81:EB81" si="224">SUM(BQ104:BQ107)</f>
        <v>0</v>
      </c>
      <c r="BR81" s="336">
        <f t="shared" si="224"/>
        <v>0</v>
      </c>
      <c r="BS81" s="336">
        <f t="shared" si="224"/>
        <v>0</v>
      </c>
      <c r="BT81" s="336">
        <f t="shared" si="224"/>
        <v>0</v>
      </c>
      <c r="BU81" s="336">
        <f t="shared" si="224"/>
        <v>0</v>
      </c>
      <c r="BV81" s="336">
        <f t="shared" si="224"/>
        <v>0</v>
      </c>
      <c r="BW81" s="336">
        <f t="shared" si="224"/>
        <v>0</v>
      </c>
      <c r="BX81" s="336">
        <f t="shared" si="224"/>
        <v>0</v>
      </c>
      <c r="BY81" s="336">
        <f t="shared" si="224"/>
        <v>0</v>
      </c>
      <c r="BZ81" s="336">
        <f t="shared" si="224"/>
        <v>0</v>
      </c>
      <c r="CA81" s="336">
        <f t="shared" si="224"/>
        <v>0</v>
      </c>
      <c r="CB81" s="336">
        <f t="shared" si="224"/>
        <v>0</v>
      </c>
      <c r="CC81" s="336">
        <f t="shared" si="224"/>
        <v>0</v>
      </c>
      <c r="CD81" s="336">
        <f t="shared" si="224"/>
        <v>0</v>
      </c>
      <c r="CE81" s="336">
        <f t="shared" si="224"/>
        <v>0</v>
      </c>
      <c r="CF81" s="336">
        <f t="shared" si="224"/>
        <v>0</v>
      </c>
      <c r="CG81" s="336">
        <f t="shared" si="224"/>
        <v>0</v>
      </c>
      <c r="CH81" s="336">
        <f t="shared" si="224"/>
        <v>0</v>
      </c>
      <c r="CI81" s="336">
        <f t="shared" si="224"/>
        <v>0</v>
      </c>
      <c r="CJ81" s="336">
        <f t="shared" si="224"/>
        <v>0</v>
      </c>
      <c r="CK81" s="336">
        <f t="shared" si="224"/>
        <v>2</v>
      </c>
      <c r="CL81" s="336">
        <f t="shared" si="224"/>
        <v>2</v>
      </c>
      <c r="CM81" s="336">
        <f t="shared" si="224"/>
        <v>19</v>
      </c>
      <c r="CN81" s="336">
        <f t="shared" si="224"/>
        <v>76</v>
      </c>
      <c r="CO81" s="336">
        <f t="shared" si="224"/>
        <v>4</v>
      </c>
      <c r="CP81" s="336">
        <f t="shared" si="224"/>
        <v>4</v>
      </c>
      <c r="CQ81" s="336">
        <f t="shared" si="224"/>
        <v>38</v>
      </c>
      <c r="CR81" s="336">
        <f t="shared" si="224"/>
        <v>38</v>
      </c>
      <c r="CS81" s="336">
        <f t="shared" si="224"/>
        <v>5</v>
      </c>
      <c r="CT81" s="336">
        <f t="shared" si="224"/>
        <v>5</v>
      </c>
      <c r="CU81" s="336">
        <f t="shared" si="224"/>
        <v>17</v>
      </c>
      <c r="CV81" s="336">
        <f t="shared" si="224"/>
        <v>17</v>
      </c>
      <c r="CW81" s="336">
        <f t="shared" si="224"/>
        <v>5</v>
      </c>
      <c r="CX81" s="336">
        <f t="shared" si="224"/>
        <v>5</v>
      </c>
      <c r="CY81" s="336">
        <f t="shared" si="224"/>
        <v>0</v>
      </c>
      <c r="CZ81" s="336">
        <f t="shared" si="224"/>
        <v>0</v>
      </c>
      <c r="DA81" s="336">
        <f t="shared" si="224"/>
        <v>0</v>
      </c>
      <c r="DB81" s="336">
        <f t="shared" si="224"/>
        <v>0</v>
      </c>
      <c r="DC81" s="336">
        <f t="shared" si="224"/>
        <v>4</v>
      </c>
      <c r="DD81" s="336">
        <f t="shared" si="224"/>
        <v>120</v>
      </c>
      <c r="DE81" s="336">
        <f t="shared" si="224"/>
        <v>0</v>
      </c>
      <c r="DF81" s="336">
        <f t="shared" si="224"/>
        <v>0</v>
      </c>
      <c r="DG81" s="336">
        <f t="shared" si="224"/>
        <v>0</v>
      </c>
      <c r="DH81" s="336">
        <f t="shared" si="224"/>
        <v>0</v>
      </c>
      <c r="DI81" s="336">
        <f t="shared" si="224"/>
        <v>0</v>
      </c>
      <c r="DJ81" s="336">
        <f t="shared" si="224"/>
        <v>1</v>
      </c>
      <c r="DK81" s="336">
        <f t="shared" si="224"/>
        <v>0</v>
      </c>
      <c r="DL81" s="336">
        <f t="shared" si="224"/>
        <v>0</v>
      </c>
      <c r="DM81" s="336">
        <f t="shared" si="224"/>
        <v>0</v>
      </c>
      <c r="DN81" s="336">
        <f t="shared" si="224"/>
        <v>0</v>
      </c>
      <c r="DO81" s="336">
        <f t="shared" si="224"/>
        <v>0</v>
      </c>
      <c r="DP81" s="336">
        <f t="shared" si="224"/>
        <v>0</v>
      </c>
      <c r="DQ81" s="336">
        <f t="shared" si="224"/>
        <v>0</v>
      </c>
      <c r="DR81" s="336">
        <f t="shared" si="224"/>
        <v>0</v>
      </c>
      <c r="DS81" s="336">
        <f t="shared" si="224"/>
        <v>0</v>
      </c>
      <c r="DT81" s="336">
        <f t="shared" si="224"/>
        <v>0</v>
      </c>
      <c r="DU81" s="336">
        <f t="shared" si="224"/>
        <v>0</v>
      </c>
      <c r="DV81" s="336">
        <f t="shared" si="224"/>
        <v>0</v>
      </c>
      <c r="DW81" s="336">
        <f t="shared" si="224"/>
        <v>0</v>
      </c>
      <c r="DX81" s="336">
        <f t="shared" si="224"/>
        <v>0</v>
      </c>
      <c r="DY81" s="336">
        <f t="shared" si="224"/>
        <v>0</v>
      </c>
      <c r="DZ81" s="336">
        <f t="shared" si="224"/>
        <v>0</v>
      </c>
      <c r="EA81" s="336">
        <f t="shared" si="224"/>
        <v>0</v>
      </c>
      <c r="EB81" s="336">
        <f t="shared" si="224"/>
        <v>0</v>
      </c>
      <c r="EC81" s="336">
        <f t="shared" ref="EC81:GN81" si="225">SUM(EC104:EC107)</f>
        <v>0</v>
      </c>
      <c r="ED81" s="336">
        <f t="shared" si="225"/>
        <v>0</v>
      </c>
      <c r="EE81" s="336">
        <f t="shared" si="225"/>
        <v>0</v>
      </c>
      <c r="EF81" s="336">
        <f t="shared" si="225"/>
        <v>0</v>
      </c>
      <c r="EG81" s="336">
        <f t="shared" si="225"/>
        <v>0</v>
      </c>
      <c r="EH81" s="336">
        <f t="shared" si="225"/>
        <v>0</v>
      </c>
      <c r="EI81" s="336">
        <f t="shared" si="225"/>
        <v>0</v>
      </c>
      <c r="EJ81" s="336">
        <f t="shared" si="225"/>
        <v>0</v>
      </c>
      <c r="EK81" s="336">
        <f t="shared" si="225"/>
        <v>0</v>
      </c>
      <c r="EL81" s="336">
        <f t="shared" si="225"/>
        <v>0</v>
      </c>
      <c r="EM81" s="336">
        <f t="shared" si="225"/>
        <v>0</v>
      </c>
      <c r="EN81" s="336">
        <f t="shared" si="225"/>
        <v>0</v>
      </c>
      <c r="EO81" s="336">
        <f t="shared" si="225"/>
        <v>0</v>
      </c>
      <c r="EP81" s="336">
        <f t="shared" si="225"/>
        <v>0</v>
      </c>
      <c r="EQ81" s="336">
        <f t="shared" si="225"/>
        <v>0</v>
      </c>
      <c r="ER81" s="336">
        <f t="shared" si="225"/>
        <v>0</v>
      </c>
      <c r="ES81" s="336">
        <f t="shared" si="225"/>
        <v>0</v>
      </c>
      <c r="ET81" s="336">
        <f t="shared" si="225"/>
        <v>0</v>
      </c>
      <c r="EU81" s="336">
        <f t="shared" si="225"/>
        <v>0</v>
      </c>
      <c r="EV81" s="336">
        <f t="shared" si="225"/>
        <v>0</v>
      </c>
      <c r="EW81" s="336">
        <f t="shared" si="225"/>
        <v>0</v>
      </c>
      <c r="EX81" s="336">
        <f t="shared" si="225"/>
        <v>0</v>
      </c>
      <c r="EY81" s="336">
        <f t="shared" si="225"/>
        <v>0</v>
      </c>
      <c r="EZ81" s="336">
        <f t="shared" si="225"/>
        <v>0</v>
      </c>
      <c r="FA81" s="336">
        <f t="shared" si="225"/>
        <v>0</v>
      </c>
      <c r="FB81" s="336">
        <f t="shared" si="225"/>
        <v>0</v>
      </c>
      <c r="FC81" s="336">
        <f t="shared" si="225"/>
        <v>0</v>
      </c>
      <c r="FD81" s="336">
        <f t="shared" si="225"/>
        <v>0</v>
      </c>
      <c r="FE81" s="336">
        <f t="shared" si="225"/>
        <v>0</v>
      </c>
      <c r="FF81" s="336">
        <f t="shared" si="225"/>
        <v>0</v>
      </c>
      <c r="FG81" s="336">
        <f t="shared" si="225"/>
        <v>0</v>
      </c>
      <c r="FH81" s="336">
        <f t="shared" si="225"/>
        <v>0</v>
      </c>
      <c r="FI81" s="336">
        <f t="shared" si="225"/>
        <v>0</v>
      </c>
      <c r="FJ81" s="336">
        <f t="shared" si="225"/>
        <v>0</v>
      </c>
      <c r="FK81" s="336">
        <f t="shared" si="225"/>
        <v>0</v>
      </c>
      <c r="FL81" s="336">
        <f t="shared" si="225"/>
        <v>0</v>
      </c>
      <c r="FM81" s="336">
        <f t="shared" si="225"/>
        <v>0</v>
      </c>
      <c r="FN81" s="336">
        <f t="shared" si="225"/>
        <v>0</v>
      </c>
      <c r="FO81" s="336">
        <f t="shared" si="225"/>
        <v>0</v>
      </c>
      <c r="FP81" s="336">
        <f t="shared" si="225"/>
        <v>0</v>
      </c>
      <c r="FQ81" s="336">
        <f t="shared" si="225"/>
        <v>0</v>
      </c>
      <c r="FR81" s="336">
        <f t="shared" si="225"/>
        <v>0</v>
      </c>
      <c r="FS81" s="336">
        <f t="shared" si="225"/>
        <v>0</v>
      </c>
      <c r="FT81" s="336">
        <f t="shared" si="225"/>
        <v>0</v>
      </c>
      <c r="FU81" s="336">
        <f t="shared" si="225"/>
        <v>0</v>
      </c>
      <c r="FV81" s="336">
        <f t="shared" si="225"/>
        <v>0</v>
      </c>
      <c r="FW81" s="336">
        <f t="shared" si="225"/>
        <v>11</v>
      </c>
      <c r="FX81" s="336">
        <f t="shared" si="225"/>
        <v>4</v>
      </c>
      <c r="FY81" s="336">
        <f t="shared" si="225"/>
        <v>26</v>
      </c>
      <c r="FZ81" s="336">
        <f t="shared" si="225"/>
        <v>3</v>
      </c>
      <c r="GA81" s="336">
        <f t="shared" si="225"/>
        <v>22</v>
      </c>
      <c r="GB81" s="336">
        <f t="shared" si="225"/>
        <v>6</v>
      </c>
      <c r="GC81" s="336">
        <f t="shared" si="225"/>
        <v>0</v>
      </c>
      <c r="GD81" s="336">
        <f t="shared" si="225"/>
        <v>0</v>
      </c>
      <c r="GE81" s="336">
        <f t="shared" si="225"/>
        <v>0</v>
      </c>
      <c r="GF81" s="336">
        <f t="shared" si="225"/>
        <v>0</v>
      </c>
      <c r="GG81" s="336">
        <f t="shared" si="225"/>
        <v>0</v>
      </c>
      <c r="GH81" s="336">
        <f t="shared" si="225"/>
        <v>0</v>
      </c>
      <c r="GI81" s="336">
        <f t="shared" si="225"/>
        <v>0</v>
      </c>
      <c r="GJ81" s="336">
        <f t="shared" si="225"/>
        <v>0</v>
      </c>
      <c r="GK81" s="336">
        <f t="shared" si="225"/>
        <v>0</v>
      </c>
      <c r="GL81" s="336">
        <f t="shared" si="225"/>
        <v>0</v>
      </c>
      <c r="GM81" s="336">
        <f t="shared" si="225"/>
        <v>0</v>
      </c>
      <c r="GN81" s="336">
        <f t="shared" si="225"/>
        <v>0</v>
      </c>
      <c r="GO81" s="336">
        <f t="shared" ref="GO81:HM81" si="226">SUM(GO104:GO107)</f>
        <v>0</v>
      </c>
      <c r="GP81" s="336">
        <f t="shared" si="226"/>
        <v>0</v>
      </c>
      <c r="GQ81" s="336">
        <f t="shared" si="226"/>
        <v>0</v>
      </c>
      <c r="GR81" s="336">
        <f t="shared" si="226"/>
        <v>0</v>
      </c>
      <c r="GS81" s="336">
        <f t="shared" si="226"/>
        <v>11</v>
      </c>
      <c r="GT81" s="336">
        <f t="shared" si="226"/>
        <v>8</v>
      </c>
      <c r="GU81" s="336">
        <f t="shared" si="226"/>
        <v>33</v>
      </c>
      <c r="GV81" s="336">
        <f t="shared" si="226"/>
        <v>8</v>
      </c>
      <c r="GW81" s="336">
        <f t="shared" si="226"/>
        <v>35</v>
      </c>
      <c r="GX81" s="336">
        <f t="shared" si="226"/>
        <v>18</v>
      </c>
      <c r="GY81" s="336">
        <f t="shared" si="226"/>
        <v>3</v>
      </c>
      <c r="GZ81" s="336">
        <f t="shared" si="226"/>
        <v>1</v>
      </c>
      <c r="HA81" s="336">
        <f t="shared" si="226"/>
        <v>0</v>
      </c>
      <c r="HB81" s="336">
        <f t="shared" si="226"/>
        <v>0</v>
      </c>
      <c r="HC81" s="336">
        <f t="shared" si="226"/>
        <v>0</v>
      </c>
      <c r="HD81" s="336">
        <f t="shared" si="226"/>
        <v>0</v>
      </c>
      <c r="HE81" s="336">
        <f t="shared" si="226"/>
        <v>33</v>
      </c>
      <c r="HF81" s="336">
        <f t="shared" si="226"/>
        <v>33</v>
      </c>
      <c r="HG81" s="336">
        <f t="shared" si="226"/>
        <v>33</v>
      </c>
      <c r="HH81" s="336">
        <f t="shared" si="226"/>
        <v>0</v>
      </c>
      <c r="HI81" s="336">
        <f t="shared" si="226"/>
        <v>0</v>
      </c>
      <c r="HJ81" s="336">
        <f t="shared" si="226"/>
        <v>0</v>
      </c>
      <c r="HK81" s="336">
        <f t="shared" si="226"/>
        <v>0</v>
      </c>
      <c r="HL81" s="336">
        <f t="shared" si="226"/>
        <v>0</v>
      </c>
      <c r="HM81" s="336">
        <f t="shared" si="226"/>
        <v>0</v>
      </c>
    </row>
    <row r="82" spans="1:221" ht="15" customHeight="1" x14ac:dyDescent="0.2">
      <c r="A82" s="329">
        <v>7</v>
      </c>
      <c r="B82" s="330" t="s">
        <v>349</v>
      </c>
      <c r="C82" s="331"/>
      <c r="D82" s="338"/>
      <c r="E82" s="336">
        <f>SUM(E108:E113)</f>
        <v>0</v>
      </c>
      <c r="F82" s="336">
        <f t="shared" ref="F82:J82" si="227">SUM(F108:F113)</f>
        <v>0</v>
      </c>
      <c r="G82" s="336">
        <f t="shared" si="227"/>
        <v>0</v>
      </c>
      <c r="H82" s="336">
        <f t="shared" si="227"/>
        <v>0</v>
      </c>
      <c r="I82" s="336">
        <f t="shared" si="227"/>
        <v>0</v>
      </c>
      <c r="J82" s="336">
        <f t="shared" si="227"/>
        <v>0</v>
      </c>
      <c r="K82" s="336">
        <f t="shared" ref="K82:BO82" si="228">SUM(K108:K113)</f>
        <v>6</v>
      </c>
      <c r="L82" s="336">
        <f t="shared" si="228"/>
        <v>24</v>
      </c>
      <c r="M82" s="336">
        <f t="shared" si="228"/>
        <v>9</v>
      </c>
      <c r="N82" s="336">
        <f t="shared" si="228"/>
        <v>9</v>
      </c>
      <c r="O82" s="336">
        <f t="shared" si="228"/>
        <v>5</v>
      </c>
      <c r="P82" s="336">
        <f t="shared" si="228"/>
        <v>5</v>
      </c>
      <c r="Q82" s="336">
        <f t="shared" si="228"/>
        <v>1</v>
      </c>
      <c r="R82" s="336">
        <f t="shared" si="228"/>
        <v>1</v>
      </c>
      <c r="S82" s="336">
        <f t="shared" si="228"/>
        <v>6</v>
      </c>
      <c r="T82" s="336">
        <f t="shared" si="228"/>
        <v>6</v>
      </c>
      <c r="U82" s="336">
        <f t="shared" si="228"/>
        <v>1</v>
      </c>
      <c r="V82" s="336">
        <f t="shared" si="228"/>
        <v>1</v>
      </c>
      <c r="W82" s="336">
        <f t="shared" si="228"/>
        <v>0</v>
      </c>
      <c r="X82" s="336">
        <f t="shared" si="228"/>
        <v>0</v>
      </c>
      <c r="Y82" s="336">
        <f t="shared" si="228"/>
        <v>1</v>
      </c>
      <c r="Z82" s="336">
        <f t="shared" si="228"/>
        <v>10</v>
      </c>
      <c r="AA82" s="336">
        <f t="shared" si="228"/>
        <v>1</v>
      </c>
      <c r="AB82" s="336">
        <f t="shared" si="228"/>
        <v>30</v>
      </c>
      <c r="AC82" s="336">
        <f t="shared" si="228"/>
        <v>0</v>
      </c>
      <c r="AD82" s="336">
        <f t="shared" si="228"/>
        <v>0</v>
      </c>
      <c r="AE82" s="336">
        <f t="shared" si="228"/>
        <v>0</v>
      </c>
      <c r="AF82" s="336">
        <f t="shared" si="228"/>
        <v>0</v>
      </c>
      <c r="AG82" s="336">
        <f t="shared" si="228"/>
        <v>0</v>
      </c>
      <c r="AH82" s="336">
        <f t="shared" si="228"/>
        <v>0</v>
      </c>
      <c r="AI82" s="336">
        <f t="shared" si="228"/>
        <v>0</v>
      </c>
      <c r="AJ82" s="336">
        <f t="shared" si="228"/>
        <v>0</v>
      </c>
      <c r="AK82" s="336">
        <f t="shared" si="228"/>
        <v>1</v>
      </c>
      <c r="AL82" s="336">
        <f t="shared" si="228"/>
        <v>0</v>
      </c>
      <c r="AM82" s="336">
        <f t="shared" si="228"/>
        <v>0</v>
      </c>
      <c r="AN82" s="336">
        <f t="shared" si="228"/>
        <v>0</v>
      </c>
      <c r="AO82" s="336">
        <f t="shared" si="228"/>
        <v>0</v>
      </c>
      <c r="AP82" s="336">
        <f t="shared" si="228"/>
        <v>0</v>
      </c>
      <c r="AQ82" s="336">
        <f t="shared" si="228"/>
        <v>0</v>
      </c>
      <c r="AR82" s="336">
        <f t="shared" si="228"/>
        <v>0</v>
      </c>
      <c r="AS82" s="336">
        <f t="shared" si="228"/>
        <v>0</v>
      </c>
      <c r="AT82" s="336">
        <f t="shared" si="228"/>
        <v>0</v>
      </c>
      <c r="AU82" s="336">
        <f t="shared" si="228"/>
        <v>0</v>
      </c>
      <c r="AV82" s="336">
        <f t="shared" si="228"/>
        <v>0</v>
      </c>
      <c r="AW82" s="336">
        <f t="shared" si="228"/>
        <v>4</v>
      </c>
      <c r="AX82" s="336">
        <f t="shared" si="228"/>
        <v>4</v>
      </c>
      <c r="AY82" s="336">
        <f t="shared" si="228"/>
        <v>36</v>
      </c>
      <c r="AZ82" s="336">
        <f t="shared" si="228"/>
        <v>144</v>
      </c>
      <c r="BA82" s="336">
        <f t="shared" si="228"/>
        <v>4</v>
      </c>
      <c r="BB82" s="336">
        <f t="shared" si="228"/>
        <v>4</v>
      </c>
      <c r="BC82" s="336">
        <f t="shared" si="228"/>
        <v>63</v>
      </c>
      <c r="BD82" s="336">
        <f t="shared" si="228"/>
        <v>63</v>
      </c>
      <c r="BE82" s="336">
        <f t="shared" si="228"/>
        <v>3</v>
      </c>
      <c r="BF82" s="336">
        <f t="shared" si="228"/>
        <v>3</v>
      </c>
      <c r="BG82" s="336">
        <f t="shared" si="228"/>
        <v>37</v>
      </c>
      <c r="BH82" s="336">
        <f t="shared" si="228"/>
        <v>37</v>
      </c>
      <c r="BI82" s="336">
        <f t="shared" si="228"/>
        <v>10</v>
      </c>
      <c r="BJ82" s="336">
        <f t="shared" si="228"/>
        <v>10</v>
      </c>
      <c r="BK82" s="336">
        <f t="shared" si="228"/>
        <v>0</v>
      </c>
      <c r="BL82" s="336">
        <f t="shared" si="228"/>
        <v>0</v>
      </c>
      <c r="BM82" s="336">
        <f t="shared" si="228"/>
        <v>3</v>
      </c>
      <c r="BN82" s="336">
        <f t="shared" si="228"/>
        <v>30</v>
      </c>
      <c r="BO82" s="336">
        <f t="shared" si="228"/>
        <v>49</v>
      </c>
      <c r="BP82" s="336">
        <f>SUM(BP108:BP113)</f>
        <v>1470</v>
      </c>
      <c r="BQ82" s="336">
        <f t="shared" ref="BQ82:EB82" si="229">SUM(BQ108:BQ113)</f>
        <v>1</v>
      </c>
      <c r="BR82" s="336">
        <f t="shared" si="229"/>
        <v>10</v>
      </c>
      <c r="BS82" s="336">
        <f t="shared" si="229"/>
        <v>0</v>
      </c>
      <c r="BT82" s="336">
        <f t="shared" si="229"/>
        <v>0</v>
      </c>
      <c r="BU82" s="336">
        <f t="shared" si="229"/>
        <v>0</v>
      </c>
      <c r="BV82" s="336">
        <f t="shared" si="229"/>
        <v>0</v>
      </c>
      <c r="BW82" s="336">
        <f t="shared" si="229"/>
        <v>0</v>
      </c>
      <c r="BX82" s="336">
        <f t="shared" si="229"/>
        <v>0</v>
      </c>
      <c r="BY82" s="336">
        <f t="shared" si="229"/>
        <v>1</v>
      </c>
      <c r="BZ82" s="336">
        <f t="shared" si="229"/>
        <v>0</v>
      </c>
      <c r="CA82" s="336">
        <f t="shared" si="229"/>
        <v>0</v>
      </c>
      <c r="CB82" s="336">
        <f t="shared" si="229"/>
        <v>0</v>
      </c>
      <c r="CC82" s="336">
        <f t="shared" si="229"/>
        <v>0</v>
      </c>
      <c r="CD82" s="336">
        <f t="shared" si="229"/>
        <v>0</v>
      </c>
      <c r="CE82" s="336">
        <f t="shared" si="229"/>
        <v>0</v>
      </c>
      <c r="CF82" s="336">
        <f t="shared" si="229"/>
        <v>0</v>
      </c>
      <c r="CG82" s="336">
        <f t="shared" si="229"/>
        <v>0</v>
      </c>
      <c r="CH82" s="336">
        <f t="shared" si="229"/>
        <v>0</v>
      </c>
      <c r="CI82" s="336">
        <f t="shared" si="229"/>
        <v>0</v>
      </c>
      <c r="CJ82" s="336">
        <f t="shared" si="229"/>
        <v>0</v>
      </c>
      <c r="CK82" s="336">
        <f t="shared" si="229"/>
        <v>1</v>
      </c>
      <c r="CL82" s="336">
        <f t="shared" si="229"/>
        <v>1</v>
      </c>
      <c r="CM82" s="336">
        <f t="shared" si="229"/>
        <v>36</v>
      </c>
      <c r="CN82" s="336">
        <f t="shared" si="229"/>
        <v>144</v>
      </c>
      <c r="CO82" s="336">
        <f t="shared" si="229"/>
        <v>3</v>
      </c>
      <c r="CP82" s="336">
        <f t="shared" si="229"/>
        <v>3</v>
      </c>
      <c r="CQ82" s="336">
        <f t="shared" si="229"/>
        <v>103</v>
      </c>
      <c r="CR82" s="336">
        <f t="shared" si="229"/>
        <v>103</v>
      </c>
      <c r="CS82" s="336">
        <f t="shared" si="229"/>
        <v>6</v>
      </c>
      <c r="CT82" s="336">
        <f t="shared" si="229"/>
        <v>6</v>
      </c>
      <c r="CU82" s="336">
        <f t="shared" si="229"/>
        <v>41</v>
      </c>
      <c r="CV82" s="336">
        <f t="shared" si="229"/>
        <v>41</v>
      </c>
      <c r="CW82" s="336">
        <f t="shared" si="229"/>
        <v>8</v>
      </c>
      <c r="CX82" s="336">
        <f t="shared" si="229"/>
        <v>8</v>
      </c>
      <c r="CY82" s="336">
        <f t="shared" si="229"/>
        <v>0</v>
      </c>
      <c r="CZ82" s="336">
        <f t="shared" si="229"/>
        <v>0</v>
      </c>
      <c r="DA82" s="336">
        <f t="shared" si="229"/>
        <v>5</v>
      </c>
      <c r="DB82" s="336">
        <f t="shared" si="229"/>
        <v>50</v>
      </c>
      <c r="DC82" s="336">
        <f t="shared" si="229"/>
        <v>141</v>
      </c>
      <c r="DD82" s="336">
        <f t="shared" si="229"/>
        <v>4230</v>
      </c>
      <c r="DE82" s="336">
        <f t="shared" si="229"/>
        <v>0</v>
      </c>
      <c r="DF82" s="336">
        <f t="shared" si="229"/>
        <v>0</v>
      </c>
      <c r="DG82" s="336">
        <f t="shared" si="229"/>
        <v>0</v>
      </c>
      <c r="DH82" s="336">
        <f t="shared" si="229"/>
        <v>0</v>
      </c>
      <c r="DI82" s="336">
        <f t="shared" si="229"/>
        <v>0</v>
      </c>
      <c r="DJ82" s="336">
        <f t="shared" si="229"/>
        <v>1</v>
      </c>
      <c r="DK82" s="336">
        <f t="shared" si="229"/>
        <v>0</v>
      </c>
      <c r="DL82" s="336">
        <f t="shared" si="229"/>
        <v>0</v>
      </c>
      <c r="DM82" s="336">
        <f t="shared" si="229"/>
        <v>0</v>
      </c>
      <c r="DN82" s="336">
        <f t="shared" si="229"/>
        <v>0</v>
      </c>
      <c r="DO82" s="336">
        <f t="shared" si="229"/>
        <v>0</v>
      </c>
      <c r="DP82" s="336">
        <f t="shared" si="229"/>
        <v>0</v>
      </c>
      <c r="DQ82" s="336">
        <f t="shared" si="229"/>
        <v>0</v>
      </c>
      <c r="DR82" s="336">
        <f t="shared" si="229"/>
        <v>0</v>
      </c>
      <c r="DS82" s="336">
        <f t="shared" si="229"/>
        <v>0</v>
      </c>
      <c r="DT82" s="336">
        <f t="shared" si="229"/>
        <v>0</v>
      </c>
      <c r="DU82" s="336">
        <f t="shared" si="229"/>
        <v>0</v>
      </c>
      <c r="DV82" s="336">
        <f t="shared" si="229"/>
        <v>0</v>
      </c>
      <c r="DW82" s="336">
        <f t="shared" si="229"/>
        <v>3</v>
      </c>
      <c r="DX82" s="336">
        <f t="shared" si="229"/>
        <v>90</v>
      </c>
      <c r="DY82" s="336">
        <f t="shared" si="229"/>
        <v>0</v>
      </c>
      <c r="DZ82" s="336">
        <f t="shared" si="229"/>
        <v>0</v>
      </c>
      <c r="EA82" s="336">
        <f t="shared" si="229"/>
        <v>0</v>
      </c>
      <c r="EB82" s="336">
        <f t="shared" si="229"/>
        <v>0</v>
      </c>
      <c r="EC82" s="336">
        <f t="shared" ref="EC82:GN82" si="230">SUM(EC108:EC113)</f>
        <v>0</v>
      </c>
      <c r="ED82" s="336">
        <f t="shared" si="230"/>
        <v>0</v>
      </c>
      <c r="EE82" s="336">
        <f t="shared" si="230"/>
        <v>0</v>
      </c>
      <c r="EF82" s="336">
        <f t="shared" si="230"/>
        <v>0</v>
      </c>
      <c r="EG82" s="336">
        <f t="shared" si="230"/>
        <v>0</v>
      </c>
      <c r="EH82" s="336">
        <f t="shared" si="230"/>
        <v>0</v>
      </c>
      <c r="EI82" s="336">
        <f t="shared" si="230"/>
        <v>0</v>
      </c>
      <c r="EJ82" s="336">
        <f t="shared" si="230"/>
        <v>0</v>
      </c>
      <c r="EK82" s="336">
        <f t="shared" si="230"/>
        <v>0</v>
      </c>
      <c r="EL82" s="336">
        <f t="shared" si="230"/>
        <v>0</v>
      </c>
      <c r="EM82" s="336">
        <f t="shared" si="230"/>
        <v>0</v>
      </c>
      <c r="EN82" s="336">
        <f t="shared" si="230"/>
        <v>0</v>
      </c>
      <c r="EO82" s="336">
        <f t="shared" si="230"/>
        <v>0</v>
      </c>
      <c r="EP82" s="336">
        <f t="shared" si="230"/>
        <v>0</v>
      </c>
      <c r="EQ82" s="336">
        <f t="shared" si="230"/>
        <v>0</v>
      </c>
      <c r="ER82" s="336">
        <f t="shared" si="230"/>
        <v>0</v>
      </c>
      <c r="ES82" s="336">
        <f t="shared" si="230"/>
        <v>0</v>
      </c>
      <c r="ET82" s="336">
        <f t="shared" si="230"/>
        <v>0</v>
      </c>
      <c r="EU82" s="336">
        <f t="shared" si="230"/>
        <v>0</v>
      </c>
      <c r="EV82" s="336">
        <f t="shared" si="230"/>
        <v>0</v>
      </c>
      <c r="EW82" s="336">
        <f t="shared" si="230"/>
        <v>0</v>
      </c>
      <c r="EX82" s="336">
        <f t="shared" si="230"/>
        <v>0</v>
      </c>
      <c r="EY82" s="336">
        <f t="shared" si="230"/>
        <v>0</v>
      </c>
      <c r="EZ82" s="336">
        <f t="shared" si="230"/>
        <v>0</v>
      </c>
      <c r="FA82" s="336">
        <f t="shared" si="230"/>
        <v>0</v>
      </c>
      <c r="FB82" s="336">
        <f t="shared" si="230"/>
        <v>0</v>
      </c>
      <c r="FC82" s="336">
        <f t="shared" si="230"/>
        <v>0</v>
      </c>
      <c r="FD82" s="336">
        <f t="shared" si="230"/>
        <v>0</v>
      </c>
      <c r="FE82" s="336">
        <f t="shared" si="230"/>
        <v>0</v>
      </c>
      <c r="FF82" s="336">
        <f t="shared" si="230"/>
        <v>0</v>
      </c>
      <c r="FG82" s="336">
        <f t="shared" si="230"/>
        <v>0</v>
      </c>
      <c r="FH82" s="336">
        <f t="shared" si="230"/>
        <v>0</v>
      </c>
      <c r="FI82" s="336">
        <f t="shared" si="230"/>
        <v>0</v>
      </c>
      <c r="FJ82" s="336">
        <f t="shared" si="230"/>
        <v>1</v>
      </c>
      <c r="FK82" s="336">
        <f t="shared" si="230"/>
        <v>1</v>
      </c>
      <c r="FL82" s="336">
        <f t="shared" si="230"/>
        <v>0</v>
      </c>
      <c r="FM82" s="336">
        <f t="shared" si="230"/>
        <v>0</v>
      </c>
      <c r="FN82" s="336">
        <f t="shared" si="230"/>
        <v>0</v>
      </c>
      <c r="FO82" s="336">
        <f t="shared" si="230"/>
        <v>0</v>
      </c>
      <c r="FP82" s="336">
        <f t="shared" si="230"/>
        <v>0</v>
      </c>
      <c r="FQ82" s="336">
        <f t="shared" si="230"/>
        <v>0</v>
      </c>
      <c r="FR82" s="336">
        <f t="shared" si="230"/>
        <v>0</v>
      </c>
      <c r="FS82" s="336">
        <f t="shared" si="230"/>
        <v>0</v>
      </c>
      <c r="FT82" s="336">
        <f t="shared" si="230"/>
        <v>0</v>
      </c>
      <c r="FU82" s="336">
        <f t="shared" si="230"/>
        <v>0</v>
      </c>
      <c r="FV82" s="336">
        <f t="shared" si="230"/>
        <v>4</v>
      </c>
      <c r="FW82" s="336">
        <f t="shared" si="230"/>
        <v>64</v>
      </c>
      <c r="FX82" s="336">
        <f t="shared" si="230"/>
        <v>57</v>
      </c>
      <c r="FY82" s="336">
        <f t="shared" si="230"/>
        <v>38</v>
      </c>
      <c r="FZ82" s="336">
        <f t="shared" si="230"/>
        <v>15</v>
      </c>
      <c r="GA82" s="336">
        <f t="shared" si="230"/>
        <v>34</v>
      </c>
      <c r="GB82" s="336">
        <f t="shared" si="230"/>
        <v>24</v>
      </c>
      <c r="GC82" s="336">
        <f t="shared" si="230"/>
        <v>0</v>
      </c>
      <c r="GD82" s="336">
        <f t="shared" si="230"/>
        <v>0</v>
      </c>
      <c r="GE82" s="336">
        <f t="shared" si="230"/>
        <v>0</v>
      </c>
      <c r="GF82" s="336">
        <f t="shared" si="230"/>
        <v>0</v>
      </c>
      <c r="GG82" s="336">
        <f t="shared" si="230"/>
        <v>0</v>
      </c>
      <c r="GH82" s="336">
        <f t="shared" si="230"/>
        <v>0</v>
      </c>
      <c r="GI82" s="336">
        <f t="shared" si="230"/>
        <v>0</v>
      </c>
      <c r="GJ82" s="336">
        <f t="shared" si="230"/>
        <v>0</v>
      </c>
      <c r="GK82" s="336">
        <f t="shared" si="230"/>
        <v>1</v>
      </c>
      <c r="GL82" s="336">
        <f t="shared" si="230"/>
        <v>0</v>
      </c>
      <c r="GM82" s="336">
        <f t="shared" si="230"/>
        <v>0</v>
      </c>
      <c r="GN82" s="336">
        <f t="shared" si="230"/>
        <v>0</v>
      </c>
      <c r="GO82" s="336">
        <f t="shared" ref="GO82:HM82" si="231">SUM(GO108:GO113)</f>
        <v>0</v>
      </c>
      <c r="GP82" s="336">
        <f t="shared" si="231"/>
        <v>0</v>
      </c>
      <c r="GQ82" s="336">
        <f t="shared" si="231"/>
        <v>0</v>
      </c>
      <c r="GR82" s="336">
        <f t="shared" si="231"/>
        <v>0</v>
      </c>
      <c r="GS82" s="336">
        <f t="shared" si="231"/>
        <v>19</v>
      </c>
      <c r="GT82" s="336">
        <f t="shared" si="231"/>
        <v>6</v>
      </c>
      <c r="GU82" s="336">
        <f t="shared" si="231"/>
        <v>50</v>
      </c>
      <c r="GV82" s="336">
        <f t="shared" si="231"/>
        <v>1</v>
      </c>
      <c r="GW82" s="336">
        <f t="shared" si="231"/>
        <v>60</v>
      </c>
      <c r="GX82" s="336">
        <f t="shared" si="231"/>
        <v>4</v>
      </c>
      <c r="GY82" s="336">
        <f t="shared" si="231"/>
        <v>1</v>
      </c>
      <c r="GZ82" s="336">
        <f t="shared" si="231"/>
        <v>1</v>
      </c>
      <c r="HA82" s="336">
        <f t="shared" si="231"/>
        <v>1</v>
      </c>
      <c r="HB82" s="336">
        <f t="shared" si="231"/>
        <v>0</v>
      </c>
      <c r="HC82" s="336">
        <f t="shared" si="231"/>
        <v>1</v>
      </c>
      <c r="HD82" s="336">
        <f t="shared" si="231"/>
        <v>0</v>
      </c>
      <c r="HE82" s="336">
        <f t="shared" si="231"/>
        <v>41</v>
      </c>
      <c r="HF82" s="336">
        <f t="shared" si="231"/>
        <v>41</v>
      </c>
      <c r="HG82" s="336">
        <f t="shared" si="231"/>
        <v>41</v>
      </c>
      <c r="HH82" s="336">
        <f t="shared" si="231"/>
        <v>0</v>
      </c>
      <c r="HI82" s="336">
        <f t="shared" si="231"/>
        <v>0</v>
      </c>
      <c r="HJ82" s="336">
        <f t="shared" si="231"/>
        <v>0</v>
      </c>
      <c r="HK82" s="336">
        <f t="shared" si="231"/>
        <v>0</v>
      </c>
      <c r="HL82" s="336">
        <f t="shared" si="231"/>
        <v>0</v>
      </c>
      <c r="HM82" s="336">
        <f t="shared" si="231"/>
        <v>0</v>
      </c>
    </row>
    <row r="83" spans="1:221" ht="15" customHeight="1" x14ac:dyDescent="0.2">
      <c r="A83" s="329">
        <v>8</v>
      </c>
      <c r="B83" s="330" t="s">
        <v>350</v>
      </c>
      <c r="C83" s="331"/>
      <c r="D83" s="338"/>
      <c r="E83" s="336">
        <f>SUM(E114:E118)</f>
        <v>0</v>
      </c>
      <c r="F83" s="336">
        <f t="shared" ref="F83:J83" si="232">SUM(F114:F118)</f>
        <v>0</v>
      </c>
      <c r="G83" s="336">
        <f t="shared" si="232"/>
        <v>0</v>
      </c>
      <c r="H83" s="336">
        <f t="shared" si="232"/>
        <v>0</v>
      </c>
      <c r="I83" s="336">
        <f t="shared" si="232"/>
        <v>0</v>
      </c>
      <c r="J83" s="336">
        <f t="shared" si="232"/>
        <v>0</v>
      </c>
      <c r="K83" s="336">
        <f t="shared" ref="K83:BO83" si="233">SUM(K114:K118)</f>
        <v>1</v>
      </c>
      <c r="L83" s="336">
        <f t="shared" si="233"/>
        <v>4</v>
      </c>
      <c r="M83" s="336">
        <f t="shared" si="233"/>
        <v>1</v>
      </c>
      <c r="N83" s="336">
        <f t="shared" si="233"/>
        <v>1</v>
      </c>
      <c r="O83" s="336">
        <f t="shared" si="233"/>
        <v>3</v>
      </c>
      <c r="P83" s="336">
        <f t="shared" si="233"/>
        <v>3</v>
      </c>
      <c r="Q83" s="336">
        <f t="shared" si="233"/>
        <v>1</v>
      </c>
      <c r="R83" s="336">
        <f t="shared" si="233"/>
        <v>1</v>
      </c>
      <c r="S83" s="336">
        <f t="shared" si="233"/>
        <v>4</v>
      </c>
      <c r="T83" s="336">
        <f t="shared" si="233"/>
        <v>4</v>
      </c>
      <c r="U83" s="336">
        <f t="shared" si="233"/>
        <v>1</v>
      </c>
      <c r="V83" s="336">
        <f t="shared" si="233"/>
        <v>1</v>
      </c>
      <c r="W83" s="336">
        <f t="shared" si="233"/>
        <v>0</v>
      </c>
      <c r="X83" s="336">
        <f t="shared" si="233"/>
        <v>0</v>
      </c>
      <c r="Y83" s="336">
        <f t="shared" si="233"/>
        <v>1</v>
      </c>
      <c r="Z83" s="336">
        <f t="shared" si="233"/>
        <v>10</v>
      </c>
      <c r="AA83" s="336">
        <f t="shared" si="233"/>
        <v>7</v>
      </c>
      <c r="AB83" s="336">
        <f t="shared" si="233"/>
        <v>210</v>
      </c>
      <c r="AC83" s="336">
        <f t="shared" si="233"/>
        <v>0</v>
      </c>
      <c r="AD83" s="336">
        <f t="shared" si="233"/>
        <v>0</v>
      </c>
      <c r="AE83" s="336">
        <f t="shared" si="233"/>
        <v>0</v>
      </c>
      <c r="AF83" s="336">
        <f t="shared" si="233"/>
        <v>0</v>
      </c>
      <c r="AG83" s="336">
        <f t="shared" si="233"/>
        <v>0</v>
      </c>
      <c r="AH83" s="336">
        <f t="shared" si="233"/>
        <v>0</v>
      </c>
      <c r="AI83" s="336">
        <f t="shared" si="233"/>
        <v>0</v>
      </c>
      <c r="AJ83" s="336">
        <f t="shared" si="233"/>
        <v>0</v>
      </c>
      <c r="AK83" s="336">
        <f t="shared" si="233"/>
        <v>0</v>
      </c>
      <c r="AL83" s="336">
        <f t="shared" si="233"/>
        <v>0</v>
      </c>
      <c r="AM83" s="336">
        <f t="shared" si="233"/>
        <v>0</v>
      </c>
      <c r="AN83" s="336">
        <f t="shared" si="233"/>
        <v>0</v>
      </c>
      <c r="AO83" s="336">
        <f t="shared" si="233"/>
        <v>0</v>
      </c>
      <c r="AP83" s="336">
        <f t="shared" si="233"/>
        <v>0</v>
      </c>
      <c r="AQ83" s="336">
        <f t="shared" si="233"/>
        <v>0</v>
      </c>
      <c r="AR83" s="336">
        <f t="shared" si="233"/>
        <v>0</v>
      </c>
      <c r="AS83" s="336">
        <f t="shared" si="233"/>
        <v>0</v>
      </c>
      <c r="AT83" s="336">
        <f t="shared" si="233"/>
        <v>0</v>
      </c>
      <c r="AU83" s="336">
        <f t="shared" si="233"/>
        <v>0</v>
      </c>
      <c r="AV83" s="336">
        <f t="shared" si="233"/>
        <v>0</v>
      </c>
      <c r="AW83" s="336">
        <f t="shared" si="233"/>
        <v>6</v>
      </c>
      <c r="AX83" s="336">
        <f t="shared" si="233"/>
        <v>6</v>
      </c>
      <c r="AY83" s="336">
        <f t="shared" si="233"/>
        <v>24</v>
      </c>
      <c r="AZ83" s="336">
        <f t="shared" si="233"/>
        <v>96</v>
      </c>
      <c r="BA83" s="336">
        <f t="shared" si="233"/>
        <v>9</v>
      </c>
      <c r="BB83" s="336">
        <f t="shared" si="233"/>
        <v>9</v>
      </c>
      <c r="BC83" s="336">
        <f t="shared" si="233"/>
        <v>44</v>
      </c>
      <c r="BD83" s="336">
        <f t="shared" si="233"/>
        <v>44</v>
      </c>
      <c r="BE83" s="336">
        <f t="shared" si="233"/>
        <v>5</v>
      </c>
      <c r="BF83" s="336">
        <f t="shared" si="233"/>
        <v>5</v>
      </c>
      <c r="BG83" s="336">
        <f t="shared" si="233"/>
        <v>46</v>
      </c>
      <c r="BH83" s="336">
        <f t="shared" si="233"/>
        <v>46</v>
      </c>
      <c r="BI83" s="336">
        <f t="shared" si="233"/>
        <v>5</v>
      </c>
      <c r="BJ83" s="336">
        <f t="shared" si="233"/>
        <v>5</v>
      </c>
      <c r="BK83" s="336">
        <f t="shared" si="233"/>
        <v>2</v>
      </c>
      <c r="BL83" s="336">
        <f t="shared" si="233"/>
        <v>0</v>
      </c>
      <c r="BM83" s="336">
        <f t="shared" si="233"/>
        <v>1</v>
      </c>
      <c r="BN83" s="336">
        <f t="shared" si="233"/>
        <v>10</v>
      </c>
      <c r="BO83" s="336">
        <f t="shared" si="233"/>
        <v>23</v>
      </c>
      <c r="BP83" s="336">
        <f>SUM(BP114:BP118)</f>
        <v>690</v>
      </c>
      <c r="BQ83" s="336">
        <f t="shared" ref="BQ83:EB83" si="234">SUM(BQ114:BQ118)</f>
        <v>0</v>
      </c>
      <c r="BR83" s="336">
        <f t="shared" si="234"/>
        <v>0</v>
      </c>
      <c r="BS83" s="336">
        <f t="shared" si="234"/>
        <v>0</v>
      </c>
      <c r="BT83" s="336">
        <f t="shared" si="234"/>
        <v>0</v>
      </c>
      <c r="BU83" s="336">
        <f t="shared" si="234"/>
        <v>0</v>
      </c>
      <c r="BV83" s="336">
        <f t="shared" si="234"/>
        <v>0</v>
      </c>
      <c r="BW83" s="336">
        <f t="shared" si="234"/>
        <v>0</v>
      </c>
      <c r="BX83" s="336">
        <f t="shared" si="234"/>
        <v>0</v>
      </c>
      <c r="BY83" s="336">
        <f t="shared" si="234"/>
        <v>3</v>
      </c>
      <c r="BZ83" s="336">
        <f t="shared" si="234"/>
        <v>0</v>
      </c>
      <c r="CA83" s="336">
        <f t="shared" si="234"/>
        <v>0</v>
      </c>
      <c r="CB83" s="336">
        <f t="shared" si="234"/>
        <v>0</v>
      </c>
      <c r="CC83" s="336">
        <f t="shared" si="234"/>
        <v>0</v>
      </c>
      <c r="CD83" s="336">
        <f t="shared" si="234"/>
        <v>0</v>
      </c>
      <c r="CE83" s="336">
        <f t="shared" si="234"/>
        <v>0</v>
      </c>
      <c r="CF83" s="336">
        <f t="shared" si="234"/>
        <v>0</v>
      </c>
      <c r="CG83" s="336">
        <f t="shared" si="234"/>
        <v>0</v>
      </c>
      <c r="CH83" s="336">
        <f t="shared" si="234"/>
        <v>0</v>
      </c>
      <c r="CI83" s="336">
        <f t="shared" si="234"/>
        <v>0</v>
      </c>
      <c r="CJ83" s="336">
        <f t="shared" si="234"/>
        <v>0</v>
      </c>
      <c r="CK83" s="336">
        <f t="shared" si="234"/>
        <v>1</v>
      </c>
      <c r="CL83" s="336">
        <f t="shared" si="234"/>
        <v>1</v>
      </c>
      <c r="CM83" s="336">
        <f t="shared" si="234"/>
        <v>56</v>
      </c>
      <c r="CN83" s="336">
        <f t="shared" si="234"/>
        <v>224</v>
      </c>
      <c r="CO83" s="336">
        <f t="shared" si="234"/>
        <v>3</v>
      </c>
      <c r="CP83" s="336">
        <f t="shared" si="234"/>
        <v>3</v>
      </c>
      <c r="CQ83" s="336">
        <f t="shared" si="234"/>
        <v>58</v>
      </c>
      <c r="CR83" s="336">
        <f t="shared" si="234"/>
        <v>58</v>
      </c>
      <c r="CS83" s="336">
        <f t="shared" si="234"/>
        <v>8</v>
      </c>
      <c r="CT83" s="336">
        <f t="shared" si="234"/>
        <v>8</v>
      </c>
      <c r="CU83" s="336">
        <f t="shared" si="234"/>
        <v>45</v>
      </c>
      <c r="CV83" s="336">
        <f t="shared" si="234"/>
        <v>45</v>
      </c>
      <c r="CW83" s="336">
        <f t="shared" si="234"/>
        <v>3</v>
      </c>
      <c r="CX83" s="336">
        <f t="shared" si="234"/>
        <v>3</v>
      </c>
      <c r="CY83" s="336">
        <f t="shared" si="234"/>
        <v>3</v>
      </c>
      <c r="CZ83" s="336">
        <f t="shared" si="234"/>
        <v>0</v>
      </c>
      <c r="DA83" s="336">
        <f t="shared" si="234"/>
        <v>0</v>
      </c>
      <c r="DB83" s="336">
        <f t="shared" si="234"/>
        <v>0</v>
      </c>
      <c r="DC83" s="336">
        <f t="shared" si="234"/>
        <v>55</v>
      </c>
      <c r="DD83" s="336">
        <f t="shared" si="234"/>
        <v>1650</v>
      </c>
      <c r="DE83" s="336">
        <f t="shared" si="234"/>
        <v>0</v>
      </c>
      <c r="DF83" s="336">
        <f t="shared" si="234"/>
        <v>0</v>
      </c>
      <c r="DG83" s="336">
        <f t="shared" si="234"/>
        <v>0</v>
      </c>
      <c r="DH83" s="336">
        <f t="shared" si="234"/>
        <v>0</v>
      </c>
      <c r="DI83" s="336">
        <f t="shared" si="234"/>
        <v>0</v>
      </c>
      <c r="DJ83" s="336">
        <f t="shared" si="234"/>
        <v>0</v>
      </c>
      <c r="DK83" s="336">
        <f t="shared" si="234"/>
        <v>0</v>
      </c>
      <c r="DL83" s="336">
        <f t="shared" si="234"/>
        <v>0</v>
      </c>
      <c r="DM83" s="336">
        <f t="shared" si="234"/>
        <v>0</v>
      </c>
      <c r="DN83" s="336">
        <f t="shared" si="234"/>
        <v>1</v>
      </c>
      <c r="DO83" s="336">
        <f t="shared" si="234"/>
        <v>0</v>
      </c>
      <c r="DP83" s="336">
        <f t="shared" si="234"/>
        <v>0</v>
      </c>
      <c r="DQ83" s="336">
        <f t="shared" si="234"/>
        <v>0</v>
      </c>
      <c r="DR83" s="336">
        <f t="shared" si="234"/>
        <v>0</v>
      </c>
      <c r="DS83" s="336">
        <f t="shared" si="234"/>
        <v>0</v>
      </c>
      <c r="DT83" s="336">
        <f t="shared" si="234"/>
        <v>0</v>
      </c>
      <c r="DU83" s="336">
        <f t="shared" si="234"/>
        <v>0</v>
      </c>
      <c r="DV83" s="336">
        <f t="shared" si="234"/>
        <v>0</v>
      </c>
      <c r="DW83" s="336">
        <f t="shared" si="234"/>
        <v>0</v>
      </c>
      <c r="DX83" s="336">
        <f t="shared" si="234"/>
        <v>0</v>
      </c>
      <c r="DY83" s="336">
        <f t="shared" si="234"/>
        <v>0</v>
      </c>
      <c r="DZ83" s="336">
        <f t="shared" si="234"/>
        <v>0</v>
      </c>
      <c r="EA83" s="336">
        <f t="shared" si="234"/>
        <v>0</v>
      </c>
      <c r="EB83" s="336">
        <f t="shared" si="234"/>
        <v>0</v>
      </c>
      <c r="EC83" s="336">
        <f t="shared" ref="EC83:GN83" si="235">SUM(EC114:EC118)</f>
        <v>0</v>
      </c>
      <c r="ED83" s="336">
        <f t="shared" si="235"/>
        <v>0</v>
      </c>
      <c r="EE83" s="336">
        <f t="shared" si="235"/>
        <v>0</v>
      </c>
      <c r="EF83" s="336">
        <f t="shared" si="235"/>
        <v>0</v>
      </c>
      <c r="EG83" s="336">
        <f t="shared" si="235"/>
        <v>0</v>
      </c>
      <c r="EH83" s="336">
        <f t="shared" si="235"/>
        <v>0</v>
      </c>
      <c r="EI83" s="336">
        <f t="shared" si="235"/>
        <v>0</v>
      </c>
      <c r="EJ83" s="336">
        <f t="shared" si="235"/>
        <v>0</v>
      </c>
      <c r="EK83" s="336">
        <f t="shared" si="235"/>
        <v>0</v>
      </c>
      <c r="EL83" s="336">
        <f t="shared" si="235"/>
        <v>0</v>
      </c>
      <c r="EM83" s="336">
        <f t="shared" si="235"/>
        <v>0</v>
      </c>
      <c r="EN83" s="336">
        <f t="shared" si="235"/>
        <v>0</v>
      </c>
      <c r="EO83" s="336">
        <f t="shared" si="235"/>
        <v>0</v>
      </c>
      <c r="EP83" s="336">
        <f t="shared" si="235"/>
        <v>0</v>
      </c>
      <c r="EQ83" s="336">
        <f t="shared" si="235"/>
        <v>0</v>
      </c>
      <c r="ER83" s="336">
        <f t="shared" si="235"/>
        <v>0</v>
      </c>
      <c r="ES83" s="336">
        <f t="shared" si="235"/>
        <v>0</v>
      </c>
      <c r="ET83" s="336">
        <f t="shared" si="235"/>
        <v>0</v>
      </c>
      <c r="EU83" s="336">
        <f t="shared" si="235"/>
        <v>0</v>
      </c>
      <c r="EV83" s="336">
        <f t="shared" si="235"/>
        <v>0</v>
      </c>
      <c r="EW83" s="336">
        <f t="shared" si="235"/>
        <v>0</v>
      </c>
      <c r="EX83" s="336">
        <f t="shared" si="235"/>
        <v>0</v>
      </c>
      <c r="EY83" s="336">
        <f t="shared" si="235"/>
        <v>0</v>
      </c>
      <c r="EZ83" s="336">
        <f t="shared" si="235"/>
        <v>0</v>
      </c>
      <c r="FA83" s="336">
        <f t="shared" si="235"/>
        <v>0</v>
      </c>
      <c r="FB83" s="336">
        <f t="shared" si="235"/>
        <v>0</v>
      </c>
      <c r="FC83" s="336">
        <f t="shared" si="235"/>
        <v>0</v>
      </c>
      <c r="FD83" s="336">
        <f t="shared" si="235"/>
        <v>0</v>
      </c>
      <c r="FE83" s="336">
        <f t="shared" si="235"/>
        <v>0</v>
      </c>
      <c r="FF83" s="336">
        <f t="shared" si="235"/>
        <v>0</v>
      </c>
      <c r="FG83" s="336">
        <f t="shared" si="235"/>
        <v>0</v>
      </c>
      <c r="FH83" s="336">
        <f t="shared" si="235"/>
        <v>0</v>
      </c>
      <c r="FI83" s="336">
        <f t="shared" si="235"/>
        <v>0</v>
      </c>
      <c r="FJ83" s="336">
        <f t="shared" si="235"/>
        <v>0</v>
      </c>
      <c r="FK83" s="336">
        <f t="shared" si="235"/>
        <v>0</v>
      </c>
      <c r="FL83" s="336">
        <f t="shared" si="235"/>
        <v>1</v>
      </c>
      <c r="FM83" s="336">
        <f t="shared" si="235"/>
        <v>1</v>
      </c>
      <c r="FN83" s="336">
        <f t="shared" si="235"/>
        <v>0</v>
      </c>
      <c r="FO83" s="336">
        <f t="shared" si="235"/>
        <v>0</v>
      </c>
      <c r="FP83" s="336">
        <f t="shared" si="235"/>
        <v>0</v>
      </c>
      <c r="FQ83" s="336">
        <f t="shared" si="235"/>
        <v>0</v>
      </c>
      <c r="FR83" s="336">
        <f t="shared" si="235"/>
        <v>0</v>
      </c>
      <c r="FS83" s="336">
        <f t="shared" si="235"/>
        <v>0</v>
      </c>
      <c r="FT83" s="336">
        <f t="shared" si="235"/>
        <v>0</v>
      </c>
      <c r="FU83" s="336">
        <f t="shared" si="235"/>
        <v>0</v>
      </c>
      <c r="FV83" s="336">
        <f t="shared" si="235"/>
        <v>0</v>
      </c>
      <c r="FW83" s="336">
        <f t="shared" si="235"/>
        <v>6</v>
      </c>
      <c r="FX83" s="336">
        <f t="shared" si="235"/>
        <v>1</v>
      </c>
      <c r="FY83" s="336">
        <f t="shared" si="235"/>
        <v>37</v>
      </c>
      <c r="FZ83" s="336">
        <f t="shared" si="235"/>
        <v>0</v>
      </c>
      <c r="GA83" s="336">
        <f t="shared" si="235"/>
        <v>21</v>
      </c>
      <c r="GB83" s="336">
        <f t="shared" si="235"/>
        <v>2</v>
      </c>
      <c r="GC83" s="336">
        <f t="shared" si="235"/>
        <v>0</v>
      </c>
      <c r="GD83" s="336">
        <f t="shared" si="235"/>
        <v>0</v>
      </c>
      <c r="GE83" s="336">
        <f t="shared" si="235"/>
        <v>0</v>
      </c>
      <c r="GF83" s="336">
        <f t="shared" si="235"/>
        <v>0</v>
      </c>
      <c r="GG83" s="336">
        <f t="shared" si="235"/>
        <v>0</v>
      </c>
      <c r="GH83" s="336">
        <f t="shared" si="235"/>
        <v>0</v>
      </c>
      <c r="GI83" s="336">
        <f t="shared" si="235"/>
        <v>0</v>
      </c>
      <c r="GJ83" s="336">
        <f t="shared" si="235"/>
        <v>0</v>
      </c>
      <c r="GK83" s="336">
        <f t="shared" si="235"/>
        <v>0</v>
      </c>
      <c r="GL83" s="336">
        <f t="shared" si="235"/>
        <v>0</v>
      </c>
      <c r="GM83" s="336">
        <f t="shared" si="235"/>
        <v>1</v>
      </c>
      <c r="GN83" s="336">
        <f t="shared" si="235"/>
        <v>0</v>
      </c>
      <c r="GO83" s="336">
        <f t="shared" ref="GO83:HM83" si="236">SUM(GO114:GO118)</f>
        <v>0</v>
      </c>
      <c r="GP83" s="336">
        <f t="shared" si="236"/>
        <v>0</v>
      </c>
      <c r="GQ83" s="336">
        <f t="shared" si="236"/>
        <v>0</v>
      </c>
      <c r="GR83" s="336">
        <f t="shared" si="236"/>
        <v>0</v>
      </c>
      <c r="GS83" s="336">
        <f t="shared" si="236"/>
        <v>3</v>
      </c>
      <c r="GT83" s="336">
        <f t="shared" si="236"/>
        <v>2</v>
      </c>
      <c r="GU83" s="336">
        <f t="shared" si="236"/>
        <v>27</v>
      </c>
      <c r="GV83" s="336">
        <f t="shared" si="236"/>
        <v>3</v>
      </c>
      <c r="GW83" s="336">
        <f t="shared" si="236"/>
        <v>40</v>
      </c>
      <c r="GX83" s="336">
        <f t="shared" si="236"/>
        <v>8</v>
      </c>
      <c r="GY83" s="336">
        <f t="shared" si="236"/>
        <v>1</v>
      </c>
      <c r="GZ83" s="336">
        <f t="shared" si="236"/>
        <v>1</v>
      </c>
      <c r="HA83" s="336">
        <f t="shared" si="236"/>
        <v>1</v>
      </c>
      <c r="HB83" s="336">
        <f t="shared" si="236"/>
        <v>0</v>
      </c>
      <c r="HC83" s="336">
        <f t="shared" si="236"/>
        <v>0</v>
      </c>
      <c r="HD83" s="336">
        <f t="shared" si="236"/>
        <v>0</v>
      </c>
      <c r="HE83" s="336">
        <f t="shared" si="236"/>
        <v>54</v>
      </c>
      <c r="HF83" s="336">
        <f t="shared" si="236"/>
        <v>54</v>
      </c>
      <c r="HG83" s="336">
        <f t="shared" si="236"/>
        <v>54</v>
      </c>
      <c r="HH83" s="336">
        <f t="shared" si="236"/>
        <v>0</v>
      </c>
      <c r="HI83" s="336">
        <f t="shared" si="236"/>
        <v>0</v>
      </c>
      <c r="HJ83" s="336">
        <f t="shared" si="236"/>
        <v>0</v>
      </c>
      <c r="HK83" s="336">
        <f t="shared" si="236"/>
        <v>0</v>
      </c>
      <c r="HL83" s="336">
        <f t="shared" si="236"/>
        <v>0</v>
      </c>
      <c r="HM83" s="336">
        <f t="shared" si="236"/>
        <v>0</v>
      </c>
    </row>
    <row r="84" spans="1:221" ht="15" customHeight="1" thickBot="1" x14ac:dyDescent="0.25">
      <c r="A84" s="332">
        <v>9</v>
      </c>
      <c r="B84" s="333" t="s">
        <v>351</v>
      </c>
      <c r="C84" s="334"/>
      <c r="D84" s="338"/>
      <c r="E84" s="337">
        <f>SUM(E119:E122)</f>
        <v>0</v>
      </c>
      <c r="F84" s="337">
        <f t="shared" ref="F84:J84" si="237">SUM(F119:F122)</f>
        <v>0</v>
      </c>
      <c r="G84" s="337">
        <f t="shared" si="237"/>
        <v>0</v>
      </c>
      <c r="H84" s="337">
        <f t="shared" si="237"/>
        <v>0</v>
      </c>
      <c r="I84" s="337">
        <f t="shared" si="237"/>
        <v>1</v>
      </c>
      <c r="J84" s="337">
        <f t="shared" si="237"/>
        <v>1</v>
      </c>
      <c r="K84" s="337">
        <f t="shared" ref="K84:BO84" si="238">SUM(K119:K122)</f>
        <v>3</v>
      </c>
      <c r="L84" s="337">
        <f t="shared" si="238"/>
        <v>12</v>
      </c>
      <c r="M84" s="337">
        <f t="shared" si="238"/>
        <v>1</v>
      </c>
      <c r="N84" s="337">
        <f t="shared" si="238"/>
        <v>1</v>
      </c>
      <c r="O84" s="337">
        <f t="shared" si="238"/>
        <v>3</v>
      </c>
      <c r="P84" s="337">
        <f t="shared" si="238"/>
        <v>3</v>
      </c>
      <c r="Q84" s="337">
        <f t="shared" si="238"/>
        <v>6</v>
      </c>
      <c r="R84" s="337">
        <f t="shared" si="238"/>
        <v>6</v>
      </c>
      <c r="S84" s="337">
        <f t="shared" si="238"/>
        <v>4</v>
      </c>
      <c r="T84" s="337">
        <f t="shared" si="238"/>
        <v>4</v>
      </c>
      <c r="U84" s="337">
        <f t="shared" si="238"/>
        <v>0</v>
      </c>
      <c r="V84" s="337">
        <f t="shared" si="238"/>
        <v>0</v>
      </c>
      <c r="W84" s="337">
        <f t="shared" si="238"/>
        <v>0</v>
      </c>
      <c r="X84" s="337">
        <f t="shared" si="238"/>
        <v>0</v>
      </c>
      <c r="Y84" s="337">
        <f t="shared" si="238"/>
        <v>1</v>
      </c>
      <c r="Z84" s="337">
        <f t="shared" si="238"/>
        <v>10</v>
      </c>
      <c r="AA84" s="337">
        <f t="shared" si="238"/>
        <v>0</v>
      </c>
      <c r="AB84" s="337">
        <f t="shared" si="238"/>
        <v>0</v>
      </c>
      <c r="AC84" s="337">
        <f t="shared" si="238"/>
        <v>0</v>
      </c>
      <c r="AD84" s="337">
        <f t="shared" si="238"/>
        <v>0</v>
      </c>
      <c r="AE84" s="337">
        <f t="shared" si="238"/>
        <v>0</v>
      </c>
      <c r="AF84" s="337">
        <f t="shared" si="238"/>
        <v>0</v>
      </c>
      <c r="AG84" s="337">
        <f t="shared" si="238"/>
        <v>0</v>
      </c>
      <c r="AH84" s="337">
        <f t="shared" si="238"/>
        <v>0</v>
      </c>
      <c r="AI84" s="337">
        <f t="shared" si="238"/>
        <v>0</v>
      </c>
      <c r="AJ84" s="337">
        <f t="shared" si="238"/>
        <v>0</v>
      </c>
      <c r="AK84" s="337">
        <f t="shared" si="238"/>
        <v>0</v>
      </c>
      <c r="AL84" s="337">
        <f t="shared" si="238"/>
        <v>1</v>
      </c>
      <c r="AM84" s="337">
        <f t="shared" si="238"/>
        <v>0</v>
      </c>
      <c r="AN84" s="337">
        <f t="shared" si="238"/>
        <v>0</v>
      </c>
      <c r="AO84" s="337">
        <f t="shared" si="238"/>
        <v>0</v>
      </c>
      <c r="AP84" s="337">
        <f t="shared" si="238"/>
        <v>0</v>
      </c>
      <c r="AQ84" s="337">
        <f t="shared" si="238"/>
        <v>0</v>
      </c>
      <c r="AR84" s="337">
        <f t="shared" si="238"/>
        <v>0</v>
      </c>
      <c r="AS84" s="337">
        <f t="shared" si="238"/>
        <v>0</v>
      </c>
      <c r="AT84" s="337">
        <f t="shared" si="238"/>
        <v>0</v>
      </c>
      <c r="AU84" s="337">
        <f t="shared" si="238"/>
        <v>0</v>
      </c>
      <c r="AV84" s="337">
        <f t="shared" si="238"/>
        <v>0</v>
      </c>
      <c r="AW84" s="337">
        <f t="shared" si="238"/>
        <v>0</v>
      </c>
      <c r="AX84" s="337">
        <f t="shared" si="238"/>
        <v>0</v>
      </c>
      <c r="AY84" s="337">
        <f t="shared" si="238"/>
        <v>8</v>
      </c>
      <c r="AZ84" s="337">
        <f t="shared" si="238"/>
        <v>32</v>
      </c>
      <c r="BA84" s="337">
        <f t="shared" si="238"/>
        <v>3</v>
      </c>
      <c r="BB84" s="337">
        <f t="shared" si="238"/>
        <v>3</v>
      </c>
      <c r="BC84" s="337">
        <f t="shared" si="238"/>
        <v>24</v>
      </c>
      <c r="BD84" s="337">
        <f t="shared" si="238"/>
        <v>24</v>
      </c>
      <c r="BE84" s="337">
        <f t="shared" si="238"/>
        <v>3</v>
      </c>
      <c r="BF84" s="337">
        <f t="shared" si="238"/>
        <v>3</v>
      </c>
      <c r="BG84" s="337">
        <f t="shared" si="238"/>
        <v>36</v>
      </c>
      <c r="BH84" s="337">
        <f t="shared" si="238"/>
        <v>36</v>
      </c>
      <c r="BI84" s="337">
        <f t="shared" si="238"/>
        <v>4</v>
      </c>
      <c r="BJ84" s="337">
        <f t="shared" si="238"/>
        <v>4</v>
      </c>
      <c r="BK84" s="337">
        <f t="shared" si="238"/>
        <v>1</v>
      </c>
      <c r="BL84" s="337">
        <f t="shared" si="238"/>
        <v>0</v>
      </c>
      <c r="BM84" s="337">
        <f t="shared" si="238"/>
        <v>3</v>
      </c>
      <c r="BN84" s="337">
        <f t="shared" si="238"/>
        <v>30</v>
      </c>
      <c r="BO84" s="337">
        <f t="shared" si="238"/>
        <v>3</v>
      </c>
      <c r="BP84" s="337">
        <f>SUM(BP119:BP122)</f>
        <v>90</v>
      </c>
      <c r="BQ84" s="337">
        <f t="shared" ref="BQ84:EB84" si="239">SUM(BQ119:BQ122)</f>
        <v>0</v>
      </c>
      <c r="BR84" s="337">
        <f t="shared" si="239"/>
        <v>0</v>
      </c>
      <c r="BS84" s="337">
        <f t="shared" si="239"/>
        <v>0</v>
      </c>
      <c r="BT84" s="337">
        <f t="shared" si="239"/>
        <v>0</v>
      </c>
      <c r="BU84" s="337">
        <f t="shared" si="239"/>
        <v>0</v>
      </c>
      <c r="BV84" s="337">
        <f t="shared" si="239"/>
        <v>0</v>
      </c>
      <c r="BW84" s="337">
        <f t="shared" si="239"/>
        <v>0</v>
      </c>
      <c r="BX84" s="337">
        <f t="shared" si="239"/>
        <v>0</v>
      </c>
      <c r="BY84" s="337">
        <f t="shared" si="239"/>
        <v>3</v>
      </c>
      <c r="BZ84" s="337">
        <f t="shared" si="239"/>
        <v>0</v>
      </c>
      <c r="CA84" s="337">
        <f t="shared" si="239"/>
        <v>0</v>
      </c>
      <c r="CB84" s="337">
        <f t="shared" si="239"/>
        <v>0</v>
      </c>
      <c r="CC84" s="337">
        <f t="shared" si="239"/>
        <v>0</v>
      </c>
      <c r="CD84" s="337">
        <f t="shared" si="239"/>
        <v>0</v>
      </c>
      <c r="CE84" s="337">
        <f t="shared" si="239"/>
        <v>0</v>
      </c>
      <c r="CF84" s="337">
        <f t="shared" si="239"/>
        <v>0</v>
      </c>
      <c r="CG84" s="337">
        <f t="shared" si="239"/>
        <v>0</v>
      </c>
      <c r="CH84" s="337">
        <f t="shared" si="239"/>
        <v>0</v>
      </c>
      <c r="CI84" s="337">
        <f t="shared" si="239"/>
        <v>0</v>
      </c>
      <c r="CJ84" s="337">
        <f t="shared" si="239"/>
        <v>0</v>
      </c>
      <c r="CK84" s="337">
        <f t="shared" si="239"/>
        <v>0</v>
      </c>
      <c r="CL84" s="337">
        <f t="shared" si="239"/>
        <v>0</v>
      </c>
      <c r="CM84" s="337">
        <f t="shared" si="239"/>
        <v>19</v>
      </c>
      <c r="CN84" s="337">
        <f t="shared" si="239"/>
        <v>76</v>
      </c>
      <c r="CO84" s="337">
        <f t="shared" si="239"/>
        <v>0</v>
      </c>
      <c r="CP84" s="337">
        <f t="shared" si="239"/>
        <v>0</v>
      </c>
      <c r="CQ84" s="337">
        <f t="shared" si="239"/>
        <v>17</v>
      </c>
      <c r="CR84" s="337">
        <f t="shared" si="239"/>
        <v>17</v>
      </c>
      <c r="CS84" s="337">
        <f t="shared" si="239"/>
        <v>0</v>
      </c>
      <c r="CT84" s="337">
        <f t="shared" si="239"/>
        <v>0</v>
      </c>
      <c r="CU84" s="337">
        <f t="shared" si="239"/>
        <v>23</v>
      </c>
      <c r="CV84" s="337">
        <f t="shared" si="239"/>
        <v>23</v>
      </c>
      <c r="CW84" s="337">
        <f t="shared" si="239"/>
        <v>0</v>
      </c>
      <c r="CX84" s="337">
        <f t="shared" si="239"/>
        <v>0</v>
      </c>
      <c r="CY84" s="337">
        <f t="shared" si="239"/>
        <v>0</v>
      </c>
      <c r="CZ84" s="337">
        <f t="shared" si="239"/>
        <v>0</v>
      </c>
      <c r="DA84" s="337">
        <f t="shared" si="239"/>
        <v>0</v>
      </c>
      <c r="DB84" s="337">
        <f t="shared" si="239"/>
        <v>0</v>
      </c>
      <c r="DC84" s="337">
        <f t="shared" si="239"/>
        <v>8</v>
      </c>
      <c r="DD84" s="337">
        <f t="shared" si="239"/>
        <v>240</v>
      </c>
      <c r="DE84" s="337">
        <f t="shared" si="239"/>
        <v>0</v>
      </c>
      <c r="DF84" s="337">
        <f t="shared" si="239"/>
        <v>0</v>
      </c>
      <c r="DG84" s="337">
        <f t="shared" si="239"/>
        <v>0</v>
      </c>
      <c r="DH84" s="337">
        <f t="shared" si="239"/>
        <v>0</v>
      </c>
      <c r="DI84" s="337">
        <f t="shared" si="239"/>
        <v>0</v>
      </c>
      <c r="DJ84" s="337">
        <f t="shared" si="239"/>
        <v>0</v>
      </c>
      <c r="DK84" s="337">
        <f t="shared" si="239"/>
        <v>0</v>
      </c>
      <c r="DL84" s="337">
        <f t="shared" si="239"/>
        <v>0</v>
      </c>
      <c r="DM84" s="337">
        <f t="shared" si="239"/>
        <v>1</v>
      </c>
      <c r="DN84" s="337">
        <f t="shared" si="239"/>
        <v>0</v>
      </c>
      <c r="DO84" s="337">
        <f t="shared" si="239"/>
        <v>0</v>
      </c>
      <c r="DP84" s="337">
        <f t="shared" si="239"/>
        <v>0</v>
      </c>
      <c r="DQ84" s="337">
        <f t="shared" si="239"/>
        <v>0</v>
      </c>
      <c r="DR84" s="337">
        <f t="shared" si="239"/>
        <v>0</v>
      </c>
      <c r="DS84" s="337">
        <f t="shared" si="239"/>
        <v>0</v>
      </c>
      <c r="DT84" s="337">
        <f t="shared" si="239"/>
        <v>0</v>
      </c>
      <c r="DU84" s="337">
        <f t="shared" si="239"/>
        <v>0</v>
      </c>
      <c r="DV84" s="337">
        <f t="shared" si="239"/>
        <v>0</v>
      </c>
      <c r="DW84" s="337">
        <f t="shared" si="239"/>
        <v>0</v>
      </c>
      <c r="DX84" s="337">
        <f t="shared" si="239"/>
        <v>0</v>
      </c>
      <c r="DY84" s="337">
        <f t="shared" si="239"/>
        <v>0</v>
      </c>
      <c r="DZ84" s="337">
        <f t="shared" si="239"/>
        <v>0</v>
      </c>
      <c r="EA84" s="337">
        <f t="shared" si="239"/>
        <v>0</v>
      </c>
      <c r="EB84" s="337">
        <f t="shared" si="239"/>
        <v>0</v>
      </c>
      <c r="EC84" s="337">
        <f t="shared" ref="EC84:GN84" si="240">SUM(EC119:EC122)</f>
        <v>0</v>
      </c>
      <c r="ED84" s="337">
        <f t="shared" si="240"/>
        <v>0</v>
      </c>
      <c r="EE84" s="337">
        <f t="shared" si="240"/>
        <v>0</v>
      </c>
      <c r="EF84" s="337">
        <f t="shared" si="240"/>
        <v>0</v>
      </c>
      <c r="EG84" s="337">
        <f t="shared" si="240"/>
        <v>0</v>
      </c>
      <c r="EH84" s="337">
        <f t="shared" si="240"/>
        <v>0</v>
      </c>
      <c r="EI84" s="337">
        <f t="shared" si="240"/>
        <v>0</v>
      </c>
      <c r="EJ84" s="337">
        <f t="shared" si="240"/>
        <v>0</v>
      </c>
      <c r="EK84" s="337">
        <f t="shared" si="240"/>
        <v>0</v>
      </c>
      <c r="EL84" s="337">
        <f t="shared" si="240"/>
        <v>0</v>
      </c>
      <c r="EM84" s="337">
        <f t="shared" si="240"/>
        <v>0</v>
      </c>
      <c r="EN84" s="337">
        <f t="shared" si="240"/>
        <v>0</v>
      </c>
      <c r="EO84" s="337">
        <f t="shared" si="240"/>
        <v>0</v>
      </c>
      <c r="EP84" s="337">
        <f t="shared" si="240"/>
        <v>0</v>
      </c>
      <c r="EQ84" s="337">
        <f t="shared" si="240"/>
        <v>0</v>
      </c>
      <c r="ER84" s="337">
        <f t="shared" si="240"/>
        <v>0</v>
      </c>
      <c r="ES84" s="337">
        <f t="shared" si="240"/>
        <v>0</v>
      </c>
      <c r="ET84" s="337">
        <f t="shared" si="240"/>
        <v>0</v>
      </c>
      <c r="EU84" s="337">
        <f t="shared" si="240"/>
        <v>0</v>
      </c>
      <c r="EV84" s="337">
        <f t="shared" si="240"/>
        <v>0</v>
      </c>
      <c r="EW84" s="337">
        <f t="shared" si="240"/>
        <v>0</v>
      </c>
      <c r="EX84" s="337">
        <f t="shared" si="240"/>
        <v>0</v>
      </c>
      <c r="EY84" s="337">
        <f t="shared" si="240"/>
        <v>0</v>
      </c>
      <c r="EZ84" s="337">
        <f t="shared" si="240"/>
        <v>0</v>
      </c>
      <c r="FA84" s="337">
        <f t="shared" si="240"/>
        <v>0</v>
      </c>
      <c r="FB84" s="337">
        <f t="shared" si="240"/>
        <v>0</v>
      </c>
      <c r="FC84" s="337">
        <f t="shared" si="240"/>
        <v>0</v>
      </c>
      <c r="FD84" s="337">
        <f t="shared" si="240"/>
        <v>0</v>
      </c>
      <c r="FE84" s="337">
        <f t="shared" si="240"/>
        <v>0</v>
      </c>
      <c r="FF84" s="337">
        <f t="shared" si="240"/>
        <v>0</v>
      </c>
      <c r="FG84" s="337">
        <f t="shared" si="240"/>
        <v>0</v>
      </c>
      <c r="FH84" s="337">
        <f t="shared" si="240"/>
        <v>0</v>
      </c>
      <c r="FI84" s="337">
        <f t="shared" si="240"/>
        <v>0</v>
      </c>
      <c r="FJ84" s="337">
        <f t="shared" si="240"/>
        <v>0</v>
      </c>
      <c r="FK84" s="337">
        <f t="shared" si="240"/>
        <v>0</v>
      </c>
      <c r="FL84" s="337">
        <f t="shared" si="240"/>
        <v>1</v>
      </c>
      <c r="FM84" s="337">
        <f t="shared" si="240"/>
        <v>1</v>
      </c>
      <c r="FN84" s="337">
        <f t="shared" si="240"/>
        <v>0</v>
      </c>
      <c r="FO84" s="337">
        <f t="shared" si="240"/>
        <v>0</v>
      </c>
      <c r="FP84" s="337">
        <f t="shared" si="240"/>
        <v>0</v>
      </c>
      <c r="FQ84" s="337">
        <f t="shared" si="240"/>
        <v>0</v>
      </c>
      <c r="FR84" s="337">
        <f t="shared" si="240"/>
        <v>0</v>
      </c>
      <c r="FS84" s="337">
        <f t="shared" si="240"/>
        <v>0</v>
      </c>
      <c r="FT84" s="337">
        <f t="shared" si="240"/>
        <v>0</v>
      </c>
      <c r="FU84" s="337">
        <f t="shared" si="240"/>
        <v>0</v>
      </c>
      <c r="FV84" s="337">
        <f t="shared" si="240"/>
        <v>1</v>
      </c>
      <c r="FW84" s="337">
        <f t="shared" si="240"/>
        <v>10</v>
      </c>
      <c r="FX84" s="337">
        <f t="shared" si="240"/>
        <v>0</v>
      </c>
      <c r="FY84" s="337">
        <f t="shared" si="240"/>
        <v>26</v>
      </c>
      <c r="FZ84" s="337">
        <f t="shared" si="240"/>
        <v>6</v>
      </c>
      <c r="GA84" s="337">
        <f t="shared" si="240"/>
        <v>7</v>
      </c>
      <c r="GB84" s="337">
        <f t="shared" si="240"/>
        <v>19</v>
      </c>
      <c r="GC84" s="337">
        <f t="shared" si="240"/>
        <v>0</v>
      </c>
      <c r="GD84" s="337">
        <f t="shared" si="240"/>
        <v>0</v>
      </c>
      <c r="GE84" s="337">
        <f t="shared" si="240"/>
        <v>0</v>
      </c>
      <c r="GF84" s="337">
        <f t="shared" si="240"/>
        <v>0</v>
      </c>
      <c r="GG84" s="337">
        <f t="shared" si="240"/>
        <v>0</v>
      </c>
      <c r="GH84" s="337">
        <f t="shared" si="240"/>
        <v>0</v>
      </c>
      <c r="GI84" s="337">
        <f t="shared" si="240"/>
        <v>0</v>
      </c>
      <c r="GJ84" s="337">
        <f t="shared" si="240"/>
        <v>0</v>
      </c>
      <c r="GK84" s="337">
        <f t="shared" si="240"/>
        <v>0</v>
      </c>
      <c r="GL84" s="337">
        <f t="shared" si="240"/>
        <v>0</v>
      </c>
      <c r="GM84" s="337">
        <f t="shared" si="240"/>
        <v>1</v>
      </c>
      <c r="GN84" s="337">
        <f t="shared" si="240"/>
        <v>0</v>
      </c>
      <c r="GO84" s="337">
        <f t="shared" ref="GO84:HM84" si="241">SUM(GO119:GO122)</f>
        <v>0</v>
      </c>
      <c r="GP84" s="337">
        <f t="shared" si="241"/>
        <v>0</v>
      </c>
      <c r="GQ84" s="337">
        <f t="shared" si="241"/>
        <v>0</v>
      </c>
      <c r="GR84" s="337">
        <f t="shared" si="241"/>
        <v>0</v>
      </c>
      <c r="GS84" s="337">
        <f t="shared" si="241"/>
        <v>9</v>
      </c>
      <c r="GT84" s="337">
        <f t="shared" si="241"/>
        <v>7</v>
      </c>
      <c r="GU84" s="337">
        <f t="shared" si="241"/>
        <v>19</v>
      </c>
      <c r="GV84" s="337">
        <f t="shared" si="241"/>
        <v>6</v>
      </c>
      <c r="GW84" s="337">
        <f t="shared" si="241"/>
        <v>23</v>
      </c>
      <c r="GX84" s="337">
        <f t="shared" si="241"/>
        <v>13</v>
      </c>
      <c r="GY84" s="337">
        <f t="shared" si="241"/>
        <v>1</v>
      </c>
      <c r="GZ84" s="337">
        <f t="shared" si="241"/>
        <v>0</v>
      </c>
      <c r="HA84" s="337">
        <f t="shared" si="241"/>
        <v>5</v>
      </c>
      <c r="HB84" s="337">
        <f t="shared" si="241"/>
        <v>0</v>
      </c>
      <c r="HC84" s="337">
        <f t="shared" si="241"/>
        <v>2</v>
      </c>
      <c r="HD84" s="337">
        <f t="shared" si="241"/>
        <v>0</v>
      </c>
      <c r="HE84" s="337">
        <f t="shared" si="241"/>
        <v>6</v>
      </c>
      <c r="HF84" s="337">
        <f t="shared" si="241"/>
        <v>6</v>
      </c>
      <c r="HG84" s="337">
        <f t="shared" si="241"/>
        <v>6</v>
      </c>
      <c r="HH84" s="337">
        <f t="shared" si="241"/>
        <v>0</v>
      </c>
      <c r="HI84" s="337">
        <f t="shared" si="241"/>
        <v>0</v>
      </c>
      <c r="HJ84" s="337">
        <f t="shared" si="241"/>
        <v>0</v>
      </c>
      <c r="HK84" s="337">
        <f t="shared" si="241"/>
        <v>0</v>
      </c>
      <c r="HL84" s="337">
        <f t="shared" si="241"/>
        <v>0</v>
      </c>
      <c r="HM84" s="337">
        <f t="shared" si="241"/>
        <v>0</v>
      </c>
    </row>
    <row r="85" spans="1:221" x14ac:dyDescent="0.2">
      <c r="A85" s="353">
        <v>10</v>
      </c>
      <c r="B85" s="324" t="s">
        <v>303</v>
      </c>
      <c r="C85" s="130"/>
      <c r="D85" s="131"/>
      <c r="E85" s="677">
        <v>0</v>
      </c>
      <c r="F85" s="677">
        <v>0</v>
      </c>
      <c r="G85" s="677">
        <v>0</v>
      </c>
      <c r="H85" s="677">
        <v>0</v>
      </c>
      <c r="I85" s="677">
        <v>0</v>
      </c>
      <c r="J85" s="677">
        <v>0</v>
      </c>
      <c r="K85" s="677">
        <v>0</v>
      </c>
      <c r="L85" s="677">
        <v>0</v>
      </c>
      <c r="M85" s="677">
        <v>6</v>
      </c>
      <c r="N85" s="677">
        <v>6</v>
      </c>
      <c r="O85" s="677">
        <v>4</v>
      </c>
      <c r="P85" s="677">
        <v>4</v>
      </c>
      <c r="Q85" s="677">
        <v>0</v>
      </c>
      <c r="R85" s="679">
        <v>0</v>
      </c>
      <c r="S85" s="677">
        <v>0</v>
      </c>
      <c r="T85" s="677">
        <v>0</v>
      </c>
      <c r="U85" s="677">
        <v>0</v>
      </c>
      <c r="V85" s="677">
        <v>0</v>
      </c>
      <c r="W85" s="677">
        <v>0</v>
      </c>
      <c r="X85" s="677">
        <v>0</v>
      </c>
      <c r="Y85" s="677">
        <v>0</v>
      </c>
      <c r="Z85" s="677">
        <v>0</v>
      </c>
      <c r="AA85" s="677">
        <v>0</v>
      </c>
      <c r="AB85" s="677">
        <v>0</v>
      </c>
      <c r="AC85" s="677">
        <v>0</v>
      </c>
      <c r="AD85" s="677">
        <v>0</v>
      </c>
      <c r="AE85" s="677">
        <v>0</v>
      </c>
      <c r="AF85" s="677">
        <v>0</v>
      </c>
      <c r="AG85" s="677">
        <v>0</v>
      </c>
      <c r="AH85" s="677">
        <v>0</v>
      </c>
      <c r="AI85" s="677">
        <v>0</v>
      </c>
      <c r="AJ85" s="677">
        <v>0</v>
      </c>
      <c r="AK85" s="677">
        <v>0</v>
      </c>
      <c r="AL85" s="677">
        <v>0</v>
      </c>
      <c r="AM85" s="677">
        <v>0</v>
      </c>
      <c r="AN85" s="677">
        <v>0</v>
      </c>
      <c r="AO85" s="677">
        <v>0</v>
      </c>
      <c r="AP85" s="677">
        <v>0</v>
      </c>
      <c r="AQ85" s="677">
        <v>0</v>
      </c>
      <c r="AR85" s="677">
        <v>0</v>
      </c>
      <c r="AS85" s="677">
        <v>0</v>
      </c>
      <c r="AT85" s="677">
        <v>0</v>
      </c>
      <c r="AU85" s="677">
        <v>0</v>
      </c>
      <c r="AV85" s="677">
        <v>0</v>
      </c>
      <c r="AW85" s="677">
        <v>4</v>
      </c>
      <c r="AX85" s="677">
        <v>4</v>
      </c>
      <c r="AY85" s="677">
        <v>15</v>
      </c>
      <c r="AZ85" s="677">
        <v>60</v>
      </c>
      <c r="BA85" s="677">
        <v>18</v>
      </c>
      <c r="BB85" s="677">
        <v>18</v>
      </c>
      <c r="BC85" s="677">
        <v>39</v>
      </c>
      <c r="BD85" s="677">
        <v>39</v>
      </c>
      <c r="BE85" s="677">
        <v>5</v>
      </c>
      <c r="BF85" s="677">
        <v>5</v>
      </c>
      <c r="BG85" s="677">
        <v>38</v>
      </c>
      <c r="BH85" s="677">
        <v>38</v>
      </c>
      <c r="BI85" s="677">
        <v>5</v>
      </c>
      <c r="BJ85" s="677">
        <v>5</v>
      </c>
      <c r="BK85" s="677">
        <v>1</v>
      </c>
      <c r="BL85" s="677">
        <v>1</v>
      </c>
      <c r="BM85" s="677">
        <v>8</v>
      </c>
      <c r="BN85" s="677">
        <v>80</v>
      </c>
      <c r="BO85" s="677">
        <v>7</v>
      </c>
      <c r="BP85" s="677">
        <v>210</v>
      </c>
      <c r="BQ85" s="677">
        <v>0</v>
      </c>
      <c r="BR85" s="677">
        <v>0</v>
      </c>
      <c r="BS85" s="677">
        <v>0</v>
      </c>
      <c r="BT85" s="677">
        <v>0</v>
      </c>
      <c r="BU85" s="677">
        <v>0</v>
      </c>
      <c r="BV85" s="677">
        <v>0</v>
      </c>
      <c r="BW85" s="677">
        <v>0</v>
      </c>
      <c r="BX85" s="677">
        <v>0</v>
      </c>
      <c r="BY85" s="677">
        <v>0</v>
      </c>
      <c r="BZ85" s="677">
        <v>0</v>
      </c>
      <c r="CA85" s="677">
        <v>0</v>
      </c>
      <c r="CB85" s="677">
        <v>0</v>
      </c>
      <c r="CC85" s="677">
        <v>0</v>
      </c>
      <c r="CD85" s="677">
        <v>0</v>
      </c>
      <c r="CE85" s="677">
        <v>0</v>
      </c>
      <c r="CF85" s="677">
        <v>0</v>
      </c>
      <c r="CG85" s="677">
        <v>0</v>
      </c>
      <c r="CH85" s="677">
        <v>0</v>
      </c>
      <c r="CI85" s="677">
        <v>0</v>
      </c>
      <c r="CJ85" s="677">
        <v>0</v>
      </c>
      <c r="CK85" s="677">
        <v>1</v>
      </c>
      <c r="CL85" s="677">
        <v>1</v>
      </c>
      <c r="CM85" s="677">
        <v>15</v>
      </c>
      <c r="CN85" s="677">
        <v>60</v>
      </c>
      <c r="CO85" s="677">
        <v>8</v>
      </c>
      <c r="CP85" s="677">
        <v>8</v>
      </c>
      <c r="CQ85" s="677">
        <v>36</v>
      </c>
      <c r="CR85" s="677">
        <v>36</v>
      </c>
      <c r="CS85" s="677">
        <v>1</v>
      </c>
      <c r="CT85" s="677">
        <v>1</v>
      </c>
      <c r="CU85" s="677">
        <v>38</v>
      </c>
      <c r="CV85" s="677">
        <v>38</v>
      </c>
      <c r="CW85" s="677">
        <v>8</v>
      </c>
      <c r="CX85" s="677">
        <v>8</v>
      </c>
      <c r="CY85" s="677">
        <v>3</v>
      </c>
      <c r="CZ85" s="677">
        <v>3</v>
      </c>
      <c r="DA85" s="677">
        <v>4</v>
      </c>
      <c r="DB85" s="677">
        <v>40</v>
      </c>
      <c r="DC85" s="677">
        <v>14</v>
      </c>
      <c r="DD85" s="677">
        <v>420</v>
      </c>
      <c r="DE85" s="677">
        <v>0</v>
      </c>
      <c r="DF85" s="677">
        <v>0</v>
      </c>
      <c r="DG85" s="677">
        <v>0</v>
      </c>
      <c r="DH85" s="677">
        <v>0</v>
      </c>
      <c r="DI85" s="677">
        <v>0</v>
      </c>
      <c r="DJ85" s="677">
        <v>0</v>
      </c>
      <c r="DK85" s="677">
        <v>0</v>
      </c>
      <c r="DL85" s="677">
        <v>0</v>
      </c>
      <c r="DM85" s="677">
        <v>0</v>
      </c>
      <c r="DN85" s="677">
        <v>0</v>
      </c>
      <c r="DO85" s="677">
        <v>0</v>
      </c>
      <c r="DP85" s="677">
        <v>0</v>
      </c>
      <c r="DQ85" s="677">
        <v>0</v>
      </c>
      <c r="DR85" s="677">
        <v>0</v>
      </c>
      <c r="DS85" s="677">
        <v>0</v>
      </c>
      <c r="DT85" s="677">
        <v>0</v>
      </c>
      <c r="DU85" s="677">
        <v>0</v>
      </c>
      <c r="DV85" s="677">
        <v>0</v>
      </c>
      <c r="DW85" s="677">
        <v>0</v>
      </c>
      <c r="DX85" s="677">
        <v>0</v>
      </c>
      <c r="DY85" s="677">
        <v>0</v>
      </c>
      <c r="DZ85" s="677">
        <v>0</v>
      </c>
      <c r="EA85" s="677">
        <v>0</v>
      </c>
      <c r="EB85" s="677">
        <v>0</v>
      </c>
      <c r="EC85" s="677">
        <v>0</v>
      </c>
      <c r="ED85" s="677">
        <v>0</v>
      </c>
      <c r="EE85" s="677">
        <v>0</v>
      </c>
      <c r="EF85" s="677">
        <v>0</v>
      </c>
      <c r="EG85" s="677">
        <v>0</v>
      </c>
      <c r="EH85" s="677">
        <v>0</v>
      </c>
      <c r="EI85" s="677">
        <v>0</v>
      </c>
      <c r="EJ85" s="677">
        <v>0</v>
      </c>
      <c r="EK85" s="677">
        <v>0</v>
      </c>
      <c r="EL85" s="677">
        <v>0</v>
      </c>
      <c r="EM85" s="677">
        <v>0</v>
      </c>
      <c r="EN85" s="677">
        <v>0</v>
      </c>
      <c r="EO85" s="677">
        <v>0</v>
      </c>
      <c r="EP85" s="677">
        <v>0</v>
      </c>
      <c r="EQ85" s="677">
        <v>0</v>
      </c>
      <c r="ER85" s="677">
        <v>0</v>
      </c>
      <c r="ES85" s="677">
        <v>0</v>
      </c>
      <c r="ET85" s="677">
        <v>0</v>
      </c>
      <c r="EU85" s="677">
        <v>0</v>
      </c>
      <c r="EV85" s="677">
        <v>0</v>
      </c>
      <c r="EW85" s="677">
        <v>0</v>
      </c>
      <c r="EX85" s="677">
        <v>0</v>
      </c>
      <c r="EY85" s="677">
        <v>0</v>
      </c>
      <c r="EZ85" s="677">
        <v>0</v>
      </c>
      <c r="FA85" s="677">
        <v>0</v>
      </c>
      <c r="FB85" s="677">
        <v>0</v>
      </c>
      <c r="FC85" s="677">
        <v>0</v>
      </c>
      <c r="FD85" s="677">
        <v>0</v>
      </c>
      <c r="FE85" s="677">
        <v>0</v>
      </c>
      <c r="FF85" s="677">
        <v>0</v>
      </c>
      <c r="FG85" s="677">
        <v>0</v>
      </c>
      <c r="FH85" s="677">
        <v>0</v>
      </c>
      <c r="FI85" s="677">
        <v>0</v>
      </c>
      <c r="FJ85" s="677">
        <v>0</v>
      </c>
      <c r="FK85" s="677">
        <v>0</v>
      </c>
      <c r="FL85" s="677">
        <v>0</v>
      </c>
      <c r="FM85" s="677">
        <v>0</v>
      </c>
      <c r="FN85" s="677">
        <v>0</v>
      </c>
      <c r="FO85" s="677">
        <v>0</v>
      </c>
      <c r="FP85" s="677">
        <v>0</v>
      </c>
      <c r="FQ85" s="677">
        <v>0</v>
      </c>
      <c r="FR85" s="677">
        <v>0</v>
      </c>
      <c r="FS85" s="677">
        <v>0</v>
      </c>
      <c r="FT85" s="677">
        <v>0</v>
      </c>
      <c r="FU85" s="677">
        <v>0</v>
      </c>
      <c r="FV85" s="677">
        <v>1</v>
      </c>
      <c r="FW85" s="677">
        <v>8</v>
      </c>
      <c r="FX85" s="677">
        <v>0</v>
      </c>
      <c r="FY85" s="677">
        <v>65</v>
      </c>
      <c r="FZ85" s="677">
        <v>0</v>
      </c>
      <c r="GA85" s="677">
        <v>34</v>
      </c>
      <c r="GB85" s="677">
        <v>1</v>
      </c>
      <c r="GC85" s="677">
        <v>0</v>
      </c>
      <c r="GD85" s="677">
        <v>0</v>
      </c>
      <c r="GE85" s="677">
        <v>0</v>
      </c>
      <c r="GF85" s="677">
        <v>0</v>
      </c>
      <c r="GG85" s="677">
        <v>0</v>
      </c>
      <c r="GH85" s="677">
        <v>0</v>
      </c>
      <c r="GI85" s="677">
        <v>0</v>
      </c>
      <c r="GJ85" s="677">
        <v>0</v>
      </c>
      <c r="GK85" s="677">
        <v>0</v>
      </c>
      <c r="GL85" s="677">
        <v>0</v>
      </c>
      <c r="GM85" s="677">
        <v>0</v>
      </c>
      <c r="GN85" s="677">
        <v>0</v>
      </c>
      <c r="GO85" s="677">
        <v>0</v>
      </c>
      <c r="GP85" s="677">
        <v>0</v>
      </c>
      <c r="GQ85" s="677">
        <v>0</v>
      </c>
      <c r="GR85" s="677">
        <v>0</v>
      </c>
      <c r="GS85" s="677">
        <v>6</v>
      </c>
      <c r="GT85" s="677">
        <v>2</v>
      </c>
      <c r="GU85" s="677">
        <v>16</v>
      </c>
      <c r="GV85" s="677">
        <v>2</v>
      </c>
      <c r="GW85" s="677">
        <v>16</v>
      </c>
      <c r="GX85" s="677">
        <v>5</v>
      </c>
      <c r="GY85" s="677">
        <v>5</v>
      </c>
      <c r="GZ85" s="677">
        <v>2</v>
      </c>
      <c r="HA85" s="677">
        <v>0</v>
      </c>
      <c r="HB85" s="677">
        <v>0</v>
      </c>
      <c r="HC85" s="677">
        <v>2</v>
      </c>
      <c r="HD85" s="677">
        <v>3</v>
      </c>
      <c r="HE85" s="677">
        <v>104</v>
      </c>
      <c r="HF85" s="677">
        <v>104</v>
      </c>
      <c r="HG85" s="677">
        <v>104</v>
      </c>
      <c r="HH85" s="677">
        <v>0</v>
      </c>
      <c r="HI85" s="677">
        <v>0</v>
      </c>
      <c r="HJ85" s="677">
        <v>0</v>
      </c>
      <c r="HK85" s="677">
        <v>0</v>
      </c>
      <c r="HL85" s="677">
        <v>0</v>
      </c>
      <c r="HM85" s="678">
        <v>0</v>
      </c>
    </row>
    <row r="86" spans="1:221" x14ac:dyDescent="0.2">
      <c r="A86" s="353">
        <v>11</v>
      </c>
      <c r="B86" s="324" t="s">
        <v>304</v>
      </c>
      <c r="C86" s="130"/>
      <c r="D86" s="131"/>
      <c r="E86" s="677">
        <v>0</v>
      </c>
      <c r="F86" s="677">
        <v>0</v>
      </c>
      <c r="G86" s="677">
        <v>0</v>
      </c>
      <c r="H86" s="677">
        <v>0</v>
      </c>
      <c r="I86" s="677">
        <v>0</v>
      </c>
      <c r="J86" s="677">
        <v>0</v>
      </c>
      <c r="K86" s="677">
        <v>1</v>
      </c>
      <c r="L86" s="677">
        <v>4</v>
      </c>
      <c r="M86" s="677">
        <v>1</v>
      </c>
      <c r="N86" s="677">
        <v>1</v>
      </c>
      <c r="O86" s="677">
        <v>3</v>
      </c>
      <c r="P86" s="677">
        <v>3</v>
      </c>
      <c r="Q86" s="677">
        <v>0</v>
      </c>
      <c r="R86" s="679">
        <v>0</v>
      </c>
      <c r="S86" s="677">
        <v>6</v>
      </c>
      <c r="T86" s="677">
        <v>6</v>
      </c>
      <c r="U86" s="677">
        <v>0</v>
      </c>
      <c r="V86" s="677">
        <v>0</v>
      </c>
      <c r="W86" s="677">
        <v>0</v>
      </c>
      <c r="X86" s="677">
        <v>0</v>
      </c>
      <c r="Y86" s="677">
        <v>0</v>
      </c>
      <c r="Z86" s="677">
        <v>0</v>
      </c>
      <c r="AA86" s="677">
        <v>10</v>
      </c>
      <c r="AB86" s="677">
        <v>300</v>
      </c>
      <c r="AC86" s="677">
        <v>0</v>
      </c>
      <c r="AD86" s="677">
        <v>0</v>
      </c>
      <c r="AE86" s="677">
        <v>0</v>
      </c>
      <c r="AF86" s="677">
        <v>0</v>
      </c>
      <c r="AG86" s="677">
        <v>0</v>
      </c>
      <c r="AH86" s="677">
        <v>0</v>
      </c>
      <c r="AI86" s="677">
        <v>0</v>
      </c>
      <c r="AJ86" s="677">
        <v>0</v>
      </c>
      <c r="AK86" s="677">
        <v>0</v>
      </c>
      <c r="AL86" s="677">
        <v>0</v>
      </c>
      <c r="AM86" s="677">
        <v>0</v>
      </c>
      <c r="AN86" s="677">
        <v>0</v>
      </c>
      <c r="AO86" s="677">
        <v>0</v>
      </c>
      <c r="AP86" s="677">
        <v>0</v>
      </c>
      <c r="AQ86" s="677">
        <v>0</v>
      </c>
      <c r="AR86" s="677">
        <v>0</v>
      </c>
      <c r="AS86" s="677">
        <v>0</v>
      </c>
      <c r="AT86" s="677">
        <v>0</v>
      </c>
      <c r="AU86" s="677">
        <v>0</v>
      </c>
      <c r="AV86" s="677">
        <v>0</v>
      </c>
      <c r="AW86" s="677">
        <v>0</v>
      </c>
      <c r="AX86" s="677">
        <v>0</v>
      </c>
      <c r="AY86" s="677">
        <v>14</v>
      </c>
      <c r="AZ86" s="677">
        <v>56</v>
      </c>
      <c r="BA86" s="677">
        <v>4</v>
      </c>
      <c r="BB86" s="677">
        <v>4</v>
      </c>
      <c r="BC86" s="677">
        <v>44</v>
      </c>
      <c r="BD86" s="677">
        <v>44</v>
      </c>
      <c r="BE86" s="677">
        <v>4</v>
      </c>
      <c r="BF86" s="677">
        <v>4</v>
      </c>
      <c r="BG86" s="677">
        <v>60</v>
      </c>
      <c r="BH86" s="677">
        <v>60</v>
      </c>
      <c r="BI86" s="677">
        <v>6</v>
      </c>
      <c r="BJ86" s="677">
        <v>6</v>
      </c>
      <c r="BK86" s="677">
        <v>2</v>
      </c>
      <c r="BL86" s="677">
        <v>0</v>
      </c>
      <c r="BM86" s="677">
        <v>0</v>
      </c>
      <c r="BN86" s="677">
        <v>0</v>
      </c>
      <c r="BO86" s="677">
        <v>28</v>
      </c>
      <c r="BP86" s="677">
        <v>840</v>
      </c>
      <c r="BQ86" s="677">
        <v>0</v>
      </c>
      <c r="BR86" s="677">
        <v>0</v>
      </c>
      <c r="BS86" s="677">
        <v>0</v>
      </c>
      <c r="BT86" s="677">
        <v>0</v>
      </c>
      <c r="BU86" s="677">
        <v>0</v>
      </c>
      <c r="BV86" s="677">
        <v>0</v>
      </c>
      <c r="BW86" s="677">
        <v>0</v>
      </c>
      <c r="BX86" s="677">
        <v>0</v>
      </c>
      <c r="BY86" s="677">
        <v>0</v>
      </c>
      <c r="BZ86" s="677">
        <v>0</v>
      </c>
      <c r="CA86" s="677">
        <v>0</v>
      </c>
      <c r="CB86" s="677">
        <v>0</v>
      </c>
      <c r="CC86" s="677">
        <v>0</v>
      </c>
      <c r="CD86" s="677">
        <v>0</v>
      </c>
      <c r="CE86" s="677">
        <v>0</v>
      </c>
      <c r="CF86" s="677">
        <v>0</v>
      </c>
      <c r="CG86" s="677">
        <v>1</v>
      </c>
      <c r="CH86" s="677">
        <v>1</v>
      </c>
      <c r="CI86" s="677">
        <v>0</v>
      </c>
      <c r="CJ86" s="677">
        <v>0</v>
      </c>
      <c r="CK86" s="677">
        <v>0</v>
      </c>
      <c r="CL86" s="677">
        <v>0</v>
      </c>
      <c r="CM86" s="677">
        <v>21</v>
      </c>
      <c r="CN86" s="677">
        <v>84</v>
      </c>
      <c r="CO86" s="677">
        <v>0</v>
      </c>
      <c r="CP86" s="677">
        <v>0</v>
      </c>
      <c r="CQ86" s="677">
        <v>32</v>
      </c>
      <c r="CR86" s="677">
        <v>32</v>
      </c>
      <c r="CS86" s="677">
        <v>0</v>
      </c>
      <c r="CT86" s="677">
        <v>0</v>
      </c>
      <c r="CU86" s="677">
        <v>38</v>
      </c>
      <c r="CV86" s="677">
        <v>38</v>
      </c>
      <c r="CW86" s="677">
        <v>2</v>
      </c>
      <c r="CX86" s="677">
        <v>2</v>
      </c>
      <c r="CY86" s="677">
        <v>5</v>
      </c>
      <c r="CZ86" s="677">
        <v>0</v>
      </c>
      <c r="DA86" s="677">
        <v>0</v>
      </c>
      <c r="DB86" s="677">
        <v>0</v>
      </c>
      <c r="DC86" s="677">
        <v>10</v>
      </c>
      <c r="DD86" s="677">
        <v>300</v>
      </c>
      <c r="DE86" s="677">
        <v>0</v>
      </c>
      <c r="DF86" s="677">
        <v>0</v>
      </c>
      <c r="DG86" s="677">
        <v>0</v>
      </c>
      <c r="DH86" s="677">
        <v>0</v>
      </c>
      <c r="DI86" s="677">
        <v>0</v>
      </c>
      <c r="DJ86" s="677">
        <v>0</v>
      </c>
      <c r="DK86" s="677">
        <v>0</v>
      </c>
      <c r="DL86" s="677">
        <v>0</v>
      </c>
      <c r="DM86" s="677">
        <v>0</v>
      </c>
      <c r="DN86" s="677">
        <v>0</v>
      </c>
      <c r="DO86" s="677">
        <v>0</v>
      </c>
      <c r="DP86" s="677">
        <v>0</v>
      </c>
      <c r="DQ86" s="677">
        <v>0</v>
      </c>
      <c r="DR86" s="677">
        <v>0</v>
      </c>
      <c r="DS86" s="677">
        <v>0</v>
      </c>
      <c r="DT86" s="677">
        <v>0</v>
      </c>
      <c r="DU86" s="677">
        <v>0</v>
      </c>
      <c r="DV86" s="677">
        <v>0</v>
      </c>
      <c r="DW86" s="677">
        <v>0</v>
      </c>
      <c r="DX86" s="677">
        <v>0</v>
      </c>
      <c r="DY86" s="677">
        <v>0</v>
      </c>
      <c r="DZ86" s="677">
        <v>0</v>
      </c>
      <c r="EA86" s="677">
        <v>0</v>
      </c>
      <c r="EB86" s="677">
        <v>0</v>
      </c>
      <c r="EC86" s="677">
        <v>0</v>
      </c>
      <c r="ED86" s="677">
        <v>0</v>
      </c>
      <c r="EE86" s="677">
        <v>0</v>
      </c>
      <c r="EF86" s="677">
        <v>0</v>
      </c>
      <c r="EG86" s="677">
        <v>0</v>
      </c>
      <c r="EH86" s="677">
        <v>0</v>
      </c>
      <c r="EI86" s="677">
        <v>0</v>
      </c>
      <c r="EJ86" s="677">
        <v>0</v>
      </c>
      <c r="EK86" s="677">
        <v>0</v>
      </c>
      <c r="EL86" s="677">
        <v>0</v>
      </c>
      <c r="EM86" s="677">
        <v>0</v>
      </c>
      <c r="EN86" s="677">
        <v>0</v>
      </c>
      <c r="EO86" s="677">
        <v>0</v>
      </c>
      <c r="EP86" s="677">
        <v>0</v>
      </c>
      <c r="EQ86" s="677">
        <v>0</v>
      </c>
      <c r="ER86" s="677">
        <v>0</v>
      </c>
      <c r="ES86" s="677">
        <v>0</v>
      </c>
      <c r="ET86" s="677">
        <v>0</v>
      </c>
      <c r="EU86" s="677">
        <v>0</v>
      </c>
      <c r="EV86" s="677">
        <v>0</v>
      </c>
      <c r="EW86" s="677">
        <v>0</v>
      </c>
      <c r="EX86" s="677">
        <v>0</v>
      </c>
      <c r="EY86" s="677">
        <v>0</v>
      </c>
      <c r="EZ86" s="677">
        <v>0</v>
      </c>
      <c r="FA86" s="677">
        <v>0</v>
      </c>
      <c r="FB86" s="677">
        <v>0</v>
      </c>
      <c r="FC86" s="677">
        <v>0</v>
      </c>
      <c r="FD86" s="677">
        <v>0</v>
      </c>
      <c r="FE86" s="677">
        <v>0</v>
      </c>
      <c r="FF86" s="677">
        <v>0</v>
      </c>
      <c r="FG86" s="677">
        <v>0</v>
      </c>
      <c r="FH86" s="677">
        <v>0</v>
      </c>
      <c r="FI86" s="677">
        <v>0</v>
      </c>
      <c r="FJ86" s="677">
        <v>1</v>
      </c>
      <c r="FK86" s="677">
        <v>1</v>
      </c>
      <c r="FL86" s="677">
        <v>0</v>
      </c>
      <c r="FM86" s="677">
        <v>0</v>
      </c>
      <c r="FN86" s="677">
        <v>0</v>
      </c>
      <c r="FO86" s="677">
        <v>0</v>
      </c>
      <c r="FP86" s="677">
        <v>0</v>
      </c>
      <c r="FQ86" s="677">
        <v>0</v>
      </c>
      <c r="FR86" s="677">
        <v>0</v>
      </c>
      <c r="FS86" s="677">
        <v>0</v>
      </c>
      <c r="FT86" s="677">
        <v>0</v>
      </c>
      <c r="FU86" s="677">
        <v>0</v>
      </c>
      <c r="FV86" s="677">
        <v>1</v>
      </c>
      <c r="FW86" s="677">
        <v>12</v>
      </c>
      <c r="FX86" s="677">
        <v>0</v>
      </c>
      <c r="FY86" s="677">
        <v>70</v>
      </c>
      <c r="FZ86" s="677">
        <v>3</v>
      </c>
      <c r="GA86" s="677">
        <v>27</v>
      </c>
      <c r="GB86" s="677">
        <v>5</v>
      </c>
      <c r="GC86" s="677">
        <v>0</v>
      </c>
      <c r="GD86" s="677">
        <v>0</v>
      </c>
      <c r="GE86" s="677">
        <v>0</v>
      </c>
      <c r="GF86" s="677">
        <v>0</v>
      </c>
      <c r="GG86" s="677">
        <v>0</v>
      </c>
      <c r="GH86" s="677">
        <v>0</v>
      </c>
      <c r="GI86" s="677">
        <v>0</v>
      </c>
      <c r="GJ86" s="677">
        <v>0</v>
      </c>
      <c r="GK86" s="677">
        <v>1</v>
      </c>
      <c r="GL86" s="677">
        <v>0</v>
      </c>
      <c r="GM86" s="677">
        <v>0</v>
      </c>
      <c r="GN86" s="677">
        <v>0</v>
      </c>
      <c r="GO86" s="677">
        <v>0</v>
      </c>
      <c r="GP86" s="677">
        <v>0</v>
      </c>
      <c r="GQ86" s="677">
        <v>0</v>
      </c>
      <c r="GR86" s="677">
        <v>0</v>
      </c>
      <c r="GS86" s="677">
        <v>4</v>
      </c>
      <c r="GT86" s="677">
        <v>0</v>
      </c>
      <c r="GU86" s="677">
        <v>28</v>
      </c>
      <c r="GV86" s="677">
        <v>2</v>
      </c>
      <c r="GW86" s="677">
        <v>14</v>
      </c>
      <c r="GX86" s="677">
        <v>9</v>
      </c>
      <c r="GY86" s="677">
        <v>1</v>
      </c>
      <c r="GZ86" s="677">
        <v>0</v>
      </c>
      <c r="HA86" s="677">
        <v>4</v>
      </c>
      <c r="HB86" s="677">
        <v>0</v>
      </c>
      <c r="HC86" s="677">
        <v>1</v>
      </c>
      <c r="HD86" s="677">
        <v>0</v>
      </c>
      <c r="HE86" s="677">
        <v>3</v>
      </c>
      <c r="HF86" s="677">
        <v>3</v>
      </c>
      <c r="HG86" s="677">
        <v>3</v>
      </c>
      <c r="HH86" s="677">
        <v>0</v>
      </c>
      <c r="HI86" s="677">
        <v>0</v>
      </c>
      <c r="HJ86" s="677">
        <v>0</v>
      </c>
      <c r="HK86" s="677">
        <v>0</v>
      </c>
      <c r="HL86" s="677">
        <v>0</v>
      </c>
      <c r="HM86" s="678">
        <v>0</v>
      </c>
    </row>
    <row r="87" spans="1:221" x14ac:dyDescent="0.2">
      <c r="A87" s="353">
        <v>12</v>
      </c>
      <c r="B87" s="324" t="s">
        <v>305</v>
      </c>
      <c r="C87" s="130"/>
      <c r="D87" s="131"/>
      <c r="E87" s="677">
        <v>0</v>
      </c>
      <c r="F87" s="677">
        <v>0</v>
      </c>
      <c r="G87" s="677">
        <v>0</v>
      </c>
      <c r="H87" s="677">
        <v>0</v>
      </c>
      <c r="I87" s="677">
        <v>0</v>
      </c>
      <c r="J87" s="677">
        <v>0</v>
      </c>
      <c r="K87" s="677">
        <v>0</v>
      </c>
      <c r="L87" s="677">
        <v>0</v>
      </c>
      <c r="M87" s="677">
        <v>0</v>
      </c>
      <c r="N87" s="677">
        <v>0</v>
      </c>
      <c r="O87" s="677">
        <v>0</v>
      </c>
      <c r="P87" s="677">
        <v>0</v>
      </c>
      <c r="Q87" s="677">
        <v>0</v>
      </c>
      <c r="R87" s="679">
        <v>0</v>
      </c>
      <c r="S87" s="677">
        <v>0</v>
      </c>
      <c r="T87" s="677">
        <v>0</v>
      </c>
      <c r="U87" s="677">
        <v>0</v>
      </c>
      <c r="V87" s="677">
        <v>0</v>
      </c>
      <c r="W87" s="677">
        <v>0</v>
      </c>
      <c r="X87" s="677">
        <v>0</v>
      </c>
      <c r="Y87" s="677">
        <v>0</v>
      </c>
      <c r="Z87" s="677">
        <v>0</v>
      </c>
      <c r="AA87" s="677">
        <v>1</v>
      </c>
      <c r="AB87" s="677">
        <v>30</v>
      </c>
      <c r="AC87" s="677">
        <v>0</v>
      </c>
      <c r="AD87" s="677">
        <v>0</v>
      </c>
      <c r="AE87" s="677">
        <v>0</v>
      </c>
      <c r="AF87" s="677">
        <v>0</v>
      </c>
      <c r="AG87" s="677">
        <v>0</v>
      </c>
      <c r="AH87" s="677">
        <v>0</v>
      </c>
      <c r="AI87" s="677">
        <v>0</v>
      </c>
      <c r="AJ87" s="677">
        <v>0</v>
      </c>
      <c r="AK87" s="677">
        <v>0</v>
      </c>
      <c r="AL87" s="677">
        <v>0</v>
      </c>
      <c r="AM87" s="677">
        <v>0</v>
      </c>
      <c r="AN87" s="677">
        <v>0</v>
      </c>
      <c r="AO87" s="677">
        <v>0</v>
      </c>
      <c r="AP87" s="677">
        <v>0</v>
      </c>
      <c r="AQ87" s="677">
        <v>0</v>
      </c>
      <c r="AR87" s="677">
        <v>0</v>
      </c>
      <c r="AS87" s="677">
        <v>0</v>
      </c>
      <c r="AT87" s="677">
        <v>0</v>
      </c>
      <c r="AU87" s="677">
        <v>0</v>
      </c>
      <c r="AV87" s="677">
        <v>0</v>
      </c>
      <c r="AW87" s="677">
        <v>0</v>
      </c>
      <c r="AX87" s="677">
        <v>0</v>
      </c>
      <c r="AY87" s="677">
        <v>5</v>
      </c>
      <c r="AZ87" s="677">
        <v>20</v>
      </c>
      <c r="BA87" s="677">
        <v>0</v>
      </c>
      <c r="BB87" s="677">
        <v>0</v>
      </c>
      <c r="BC87" s="677">
        <v>6</v>
      </c>
      <c r="BD87" s="677">
        <v>6</v>
      </c>
      <c r="BE87" s="677">
        <v>0</v>
      </c>
      <c r="BF87" s="677">
        <v>0</v>
      </c>
      <c r="BG87" s="677">
        <v>5</v>
      </c>
      <c r="BH87" s="677">
        <v>5</v>
      </c>
      <c r="BI87" s="677">
        <v>1</v>
      </c>
      <c r="BJ87" s="677">
        <v>1</v>
      </c>
      <c r="BK87" s="677">
        <v>0</v>
      </c>
      <c r="BL87" s="677">
        <v>0</v>
      </c>
      <c r="BM87" s="677">
        <v>0</v>
      </c>
      <c r="BN87" s="677">
        <v>0</v>
      </c>
      <c r="BO87" s="677">
        <v>2</v>
      </c>
      <c r="BP87" s="677">
        <v>60</v>
      </c>
      <c r="BQ87" s="677">
        <v>0</v>
      </c>
      <c r="BR87" s="677">
        <v>0</v>
      </c>
      <c r="BS87" s="677">
        <v>0</v>
      </c>
      <c r="BT87" s="677">
        <v>0</v>
      </c>
      <c r="BU87" s="677">
        <v>0</v>
      </c>
      <c r="BV87" s="677">
        <v>0</v>
      </c>
      <c r="BW87" s="677">
        <v>0</v>
      </c>
      <c r="BX87" s="677">
        <v>0</v>
      </c>
      <c r="BY87" s="677">
        <v>0</v>
      </c>
      <c r="BZ87" s="677">
        <v>0</v>
      </c>
      <c r="CA87" s="677">
        <v>0</v>
      </c>
      <c r="CB87" s="677">
        <v>0</v>
      </c>
      <c r="CC87" s="677">
        <v>0</v>
      </c>
      <c r="CD87" s="677">
        <v>0</v>
      </c>
      <c r="CE87" s="677">
        <v>0</v>
      </c>
      <c r="CF87" s="677">
        <v>0</v>
      </c>
      <c r="CG87" s="677">
        <v>0</v>
      </c>
      <c r="CH87" s="677">
        <v>0</v>
      </c>
      <c r="CI87" s="677">
        <v>0</v>
      </c>
      <c r="CJ87" s="677">
        <v>0</v>
      </c>
      <c r="CK87" s="677">
        <v>0</v>
      </c>
      <c r="CL87" s="677">
        <v>0</v>
      </c>
      <c r="CM87" s="677">
        <v>5</v>
      </c>
      <c r="CN87" s="677">
        <v>20</v>
      </c>
      <c r="CO87" s="677">
        <v>0</v>
      </c>
      <c r="CP87" s="677">
        <v>0</v>
      </c>
      <c r="CQ87" s="677">
        <v>5</v>
      </c>
      <c r="CR87" s="677">
        <v>5</v>
      </c>
      <c r="CS87" s="677">
        <v>0</v>
      </c>
      <c r="CT87" s="677">
        <v>0</v>
      </c>
      <c r="CU87" s="677">
        <v>3</v>
      </c>
      <c r="CV87" s="677">
        <v>3</v>
      </c>
      <c r="CW87" s="677">
        <v>0</v>
      </c>
      <c r="CX87" s="677">
        <v>0</v>
      </c>
      <c r="CY87" s="677">
        <v>0</v>
      </c>
      <c r="CZ87" s="677">
        <v>0</v>
      </c>
      <c r="DA87" s="677">
        <v>0</v>
      </c>
      <c r="DB87" s="677">
        <v>0</v>
      </c>
      <c r="DC87" s="677">
        <v>2</v>
      </c>
      <c r="DD87" s="677">
        <v>60</v>
      </c>
      <c r="DE87" s="677">
        <v>0</v>
      </c>
      <c r="DF87" s="677">
        <v>0</v>
      </c>
      <c r="DG87" s="677">
        <v>0</v>
      </c>
      <c r="DH87" s="677">
        <v>0</v>
      </c>
      <c r="DI87" s="677">
        <v>0</v>
      </c>
      <c r="DJ87" s="677">
        <v>0</v>
      </c>
      <c r="DK87" s="677">
        <v>0</v>
      </c>
      <c r="DL87" s="677">
        <v>0</v>
      </c>
      <c r="DM87" s="677">
        <v>0</v>
      </c>
      <c r="DN87" s="677">
        <v>0</v>
      </c>
      <c r="DO87" s="677">
        <v>0</v>
      </c>
      <c r="DP87" s="677">
        <v>0</v>
      </c>
      <c r="DQ87" s="677">
        <v>0</v>
      </c>
      <c r="DR87" s="677">
        <v>0</v>
      </c>
      <c r="DS87" s="677">
        <v>0</v>
      </c>
      <c r="DT87" s="677">
        <v>0</v>
      </c>
      <c r="DU87" s="677">
        <v>0</v>
      </c>
      <c r="DV87" s="677">
        <v>0</v>
      </c>
      <c r="DW87" s="677">
        <v>0</v>
      </c>
      <c r="DX87" s="677">
        <v>0</v>
      </c>
      <c r="DY87" s="677">
        <v>0</v>
      </c>
      <c r="DZ87" s="677">
        <v>0</v>
      </c>
      <c r="EA87" s="677">
        <v>0</v>
      </c>
      <c r="EB87" s="677">
        <v>0</v>
      </c>
      <c r="EC87" s="677">
        <v>0</v>
      </c>
      <c r="ED87" s="677">
        <v>0</v>
      </c>
      <c r="EE87" s="677">
        <v>0</v>
      </c>
      <c r="EF87" s="677">
        <v>0</v>
      </c>
      <c r="EG87" s="677">
        <v>0</v>
      </c>
      <c r="EH87" s="677">
        <v>0</v>
      </c>
      <c r="EI87" s="677">
        <v>0</v>
      </c>
      <c r="EJ87" s="677">
        <v>0</v>
      </c>
      <c r="EK87" s="677">
        <v>0</v>
      </c>
      <c r="EL87" s="677">
        <v>0</v>
      </c>
      <c r="EM87" s="677">
        <v>0</v>
      </c>
      <c r="EN87" s="677">
        <v>0</v>
      </c>
      <c r="EO87" s="677">
        <v>0</v>
      </c>
      <c r="EP87" s="677">
        <v>0</v>
      </c>
      <c r="EQ87" s="677">
        <v>0</v>
      </c>
      <c r="ER87" s="677">
        <v>0</v>
      </c>
      <c r="ES87" s="677">
        <v>0</v>
      </c>
      <c r="ET87" s="677">
        <v>0</v>
      </c>
      <c r="EU87" s="677">
        <v>0</v>
      </c>
      <c r="EV87" s="677">
        <v>0</v>
      </c>
      <c r="EW87" s="677">
        <v>0</v>
      </c>
      <c r="EX87" s="677">
        <v>0</v>
      </c>
      <c r="EY87" s="677">
        <v>0</v>
      </c>
      <c r="EZ87" s="677">
        <v>0</v>
      </c>
      <c r="FA87" s="677">
        <v>0</v>
      </c>
      <c r="FB87" s="677">
        <v>0</v>
      </c>
      <c r="FC87" s="677">
        <v>0</v>
      </c>
      <c r="FD87" s="677">
        <v>0</v>
      </c>
      <c r="FE87" s="677">
        <v>0</v>
      </c>
      <c r="FF87" s="677">
        <v>0</v>
      </c>
      <c r="FG87" s="677">
        <v>0</v>
      </c>
      <c r="FH87" s="677">
        <v>0</v>
      </c>
      <c r="FI87" s="677">
        <v>0</v>
      </c>
      <c r="FJ87" s="677">
        <v>0</v>
      </c>
      <c r="FK87" s="677">
        <v>0</v>
      </c>
      <c r="FL87" s="677">
        <v>0</v>
      </c>
      <c r="FM87" s="677">
        <v>0</v>
      </c>
      <c r="FN87" s="677">
        <v>0</v>
      </c>
      <c r="FO87" s="677">
        <v>0</v>
      </c>
      <c r="FP87" s="677">
        <v>0</v>
      </c>
      <c r="FQ87" s="677">
        <v>0</v>
      </c>
      <c r="FR87" s="677">
        <v>0</v>
      </c>
      <c r="FS87" s="677">
        <v>0</v>
      </c>
      <c r="FT87" s="677">
        <v>0</v>
      </c>
      <c r="FU87" s="677">
        <v>0</v>
      </c>
      <c r="FV87" s="677">
        <v>0</v>
      </c>
      <c r="FW87" s="677">
        <v>0</v>
      </c>
      <c r="FX87" s="677">
        <v>0</v>
      </c>
      <c r="FY87" s="677">
        <v>3</v>
      </c>
      <c r="FZ87" s="677">
        <v>0</v>
      </c>
      <c r="GA87" s="677">
        <v>2</v>
      </c>
      <c r="GB87" s="677">
        <v>0</v>
      </c>
      <c r="GC87" s="677">
        <v>0</v>
      </c>
      <c r="GD87" s="677">
        <v>0</v>
      </c>
      <c r="GE87" s="677">
        <v>0</v>
      </c>
      <c r="GF87" s="677">
        <v>0</v>
      </c>
      <c r="GG87" s="677">
        <v>0</v>
      </c>
      <c r="GH87" s="677">
        <v>0</v>
      </c>
      <c r="GI87" s="677">
        <v>0</v>
      </c>
      <c r="GJ87" s="677">
        <v>0</v>
      </c>
      <c r="GK87" s="677">
        <v>0</v>
      </c>
      <c r="GL87" s="677">
        <v>0</v>
      </c>
      <c r="GM87" s="677">
        <v>0</v>
      </c>
      <c r="GN87" s="677">
        <v>0</v>
      </c>
      <c r="GO87" s="677">
        <v>0</v>
      </c>
      <c r="GP87" s="677">
        <v>0</v>
      </c>
      <c r="GQ87" s="677">
        <v>0</v>
      </c>
      <c r="GR87" s="677">
        <v>0</v>
      </c>
      <c r="GS87" s="677">
        <v>0</v>
      </c>
      <c r="GT87" s="677">
        <v>0</v>
      </c>
      <c r="GU87" s="677">
        <v>0</v>
      </c>
      <c r="GV87" s="677">
        <v>0</v>
      </c>
      <c r="GW87" s="677">
        <v>0</v>
      </c>
      <c r="GX87" s="677">
        <v>0</v>
      </c>
      <c r="GY87" s="677">
        <v>0</v>
      </c>
      <c r="GZ87" s="677">
        <v>0</v>
      </c>
      <c r="HA87" s="677">
        <v>0</v>
      </c>
      <c r="HB87" s="677">
        <v>0</v>
      </c>
      <c r="HC87" s="677">
        <v>0</v>
      </c>
      <c r="HD87" s="677">
        <v>0</v>
      </c>
      <c r="HE87" s="677">
        <v>0</v>
      </c>
      <c r="HF87" s="677">
        <v>0</v>
      </c>
      <c r="HG87" s="677">
        <v>0</v>
      </c>
      <c r="HH87" s="677">
        <v>0</v>
      </c>
      <c r="HI87" s="677">
        <v>0</v>
      </c>
      <c r="HJ87" s="677">
        <v>0</v>
      </c>
      <c r="HK87" s="677">
        <v>0</v>
      </c>
      <c r="HL87" s="677">
        <v>0</v>
      </c>
      <c r="HM87" s="678">
        <v>0</v>
      </c>
    </row>
    <row r="88" spans="1:221" x14ac:dyDescent="0.2">
      <c r="A88" s="353">
        <v>13</v>
      </c>
      <c r="B88" s="324" t="s">
        <v>306</v>
      </c>
      <c r="C88" s="130"/>
      <c r="D88" s="131"/>
      <c r="E88" s="677">
        <v>0</v>
      </c>
      <c r="F88" s="677">
        <v>0</v>
      </c>
      <c r="G88" s="677">
        <v>0</v>
      </c>
      <c r="H88" s="677">
        <v>0</v>
      </c>
      <c r="I88" s="677">
        <v>0</v>
      </c>
      <c r="J88" s="677">
        <v>0</v>
      </c>
      <c r="K88" s="677">
        <v>0</v>
      </c>
      <c r="L88" s="677">
        <v>0</v>
      </c>
      <c r="M88" s="677">
        <v>0</v>
      </c>
      <c r="N88" s="677">
        <v>0</v>
      </c>
      <c r="O88" s="677">
        <v>0</v>
      </c>
      <c r="P88" s="677">
        <v>0</v>
      </c>
      <c r="Q88" s="677">
        <v>0</v>
      </c>
      <c r="R88" s="679">
        <v>0</v>
      </c>
      <c r="S88" s="677">
        <v>8</v>
      </c>
      <c r="T88" s="677">
        <v>8</v>
      </c>
      <c r="U88" s="677">
        <v>0</v>
      </c>
      <c r="V88" s="677">
        <v>0</v>
      </c>
      <c r="W88" s="677">
        <v>0</v>
      </c>
      <c r="X88" s="677">
        <v>0</v>
      </c>
      <c r="Y88" s="677">
        <v>0</v>
      </c>
      <c r="Z88" s="677">
        <v>0</v>
      </c>
      <c r="AA88" s="677">
        <v>0</v>
      </c>
      <c r="AB88" s="677">
        <v>0</v>
      </c>
      <c r="AC88" s="677">
        <v>0</v>
      </c>
      <c r="AD88" s="677">
        <v>0</v>
      </c>
      <c r="AE88" s="677">
        <v>0</v>
      </c>
      <c r="AF88" s="677">
        <v>0</v>
      </c>
      <c r="AG88" s="677">
        <v>0</v>
      </c>
      <c r="AH88" s="677">
        <v>0</v>
      </c>
      <c r="AI88" s="677">
        <v>0</v>
      </c>
      <c r="AJ88" s="677">
        <v>0</v>
      </c>
      <c r="AK88" s="677">
        <v>0</v>
      </c>
      <c r="AL88" s="677">
        <v>0</v>
      </c>
      <c r="AM88" s="677">
        <v>0</v>
      </c>
      <c r="AN88" s="677">
        <v>0</v>
      </c>
      <c r="AO88" s="677">
        <v>0</v>
      </c>
      <c r="AP88" s="677">
        <v>0</v>
      </c>
      <c r="AQ88" s="677">
        <v>0</v>
      </c>
      <c r="AR88" s="677">
        <v>0</v>
      </c>
      <c r="AS88" s="677">
        <v>0</v>
      </c>
      <c r="AT88" s="677">
        <v>0</v>
      </c>
      <c r="AU88" s="677">
        <v>0</v>
      </c>
      <c r="AV88" s="677">
        <v>0</v>
      </c>
      <c r="AW88" s="677">
        <v>0</v>
      </c>
      <c r="AX88" s="677">
        <v>0</v>
      </c>
      <c r="AY88" s="677">
        <v>6</v>
      </c>
      <c r="AZ88" s="677">
        <v>24</v>
      </c>
      <c r="BA88" s="677">
        <v>0</v>
      </c>
      <c r="BB88" s="677">
        <v>0</v>
      </c>
      <c r="BC88" s="677">
        <v>18</v>
      </c>
      <c r="BD88" s="677">
        <v>18</v>
      </c>
      <c r="BE88" s="677">
        <v>0</v>
      </c>
      <c r="BF88" s="677">
        <v>0</v>
      </c>
      <c r="BG88" s="677">
        <v>17</v>
      </c>
      <c r="BH88" s="677">
        <v>17</v>
      </c>
      <c r="BI88" s="677">
        <v>0</v>
      </c>
      <c r="BJ88" s="677">
        <v>0</v>
      </c>
      <c r="BK88" s="677">
        <v>0</v>
      </c>
      <c r="BL88" s="677">
        <v>0</v>
      </c>
      <c r="BM88" s="677">
        <v>0</v>
      </c>
      <c r="BN88" s="677">
        <v>0</v>
      </c>
      <c r="BO88" s="677">
        <v>9</v>
      </c>
      <c r="BP88" s="677">
        <v>270</v>
      </c>
      <c r="BQ88" s="677">
        <v>0</v>
      </c>
      <c r="BR88" s="677">
        <v>0</v>
      </c>
      <c r="BS88" s="677">
        <v>0</v>
      </c>
      <c r="BT88" s="677">
        <v>0</v>
      </c>
      <c r="BU88" s="677">
        <v>0</v>
      </c>
      <c r="BV88" s="677">
        <v>0</v>
      </c>
      <c r="BW88" s="677">
        <v>0</v>
      </c>
      <c r="BX88" s="677">
        <v>0</v>
      </c>
      <c r="BY88" s="677">
        <v>0</v>
      </c>
      <c r="BZ88" s="677">
        <v>0</v>
      </c>
      <c r="CA88" s="677">
        <v>0</v>
      </c>
      <c r="CB88" s="677">
        <v>0</v>
      </c>
      <c r="CC88" s="677">
        <v>0</v>
      </c>
      <c r="CD88" s="677">
        <v>0</v>
      </c>
      <c r="CE88" s="677">
        <v>0</v>
      </c>
      <c r="CF88" s="677">
        <v>0</v>
      </c>
      <c r="CG88" s="677">
        <v>0</v>
      </c>
      <c r="CH88" s="677">
        <v>0</v>
      </c>
      <c r="CI88" s="677">
        <v>0</v>
      </c>
      <c r="CJ88" s="677">
        <v>0</v>
      </c>
      <c r="CK88" s="677">
        <v>0</v>
      </c>
      <c r="CL88" s="677">
        <v>0</v>
      </c>
      <c r="CM88" s="677">
        <v>14</v>
      </c>
      <c r="CN88" s="677">
        <v>56</v>
      </c>
      <c r="CO88" s="677">
        <v>0</v>
      </c>
      <c r="CP88" s="677">
        <v>0</v>
      </c>
      <c r="CQ88" s="677">
        <v>12</v>
      </c>
      <c r="CR88" s="677">
        <v>12</v>
      </c>
      <c r="CS88" s="677">
        <v>0</v>
      </c>
      <c r="CT88" s="677">
        <v>0</v>
      </c>
      <c r="CU88" s="677">
        <v>8</v>
      </c>
      <c r="CV88" s="677">
        <v>8</v>
      </c>
      <c r="CW88" s="677">
        <v>0</v>
      </c>
      <c r="CX88" s="677">
        <v>0</v>
      </c>
      <c r="CY88" s="677">
        <v>0</v>
      </c>
      <c r="CZ88" s="677">
        <v>0</v>
      </c>
      <c r="DA88" s="677">
        <v>0</v>
      </c>
      <c r="DB88" s="677">
        <v>0</v>
      </c>
      <c r="DC88" s="677">
        <v>21</v>
      </c>
      <c r="DD88" s="677">
        <v>630</v>
      </c>
      <c r="DE88" s="677">
        <v>0</v>
      </c>
      <c r="DF88" s="677">
        <v>0</v>
      </c>
      <c r="DG88" s="677">
        <v>0</v>
      </c>
      <c r="DH88" s="677">
        <v>0</v>
      </c>
      <c r="DI88" s="677">
        <v>0</v>
      </c>
      <c r="DJ88" s="677">
        <v>0</v>
      </c>
      <c r="DK88" s="677">
        <v>0</v>
      </c>
      <c r="DL88" s="677">
        <v>0</v>
      </c>
      <c r="DM88" s="677">
        <v>0</v>
      </c>
      <c r="DN88" s="677">
        <v>0</v>
      </c>
      <c r="DO88" s="677">
        <v>0</v>
      </c>
      <c r="DP88" s="677">
        <v>0</v>
      </c>
      <c r="DQ88" s="677">
        <v>0</v>
      </c>
      <c r="DR88" s="677">
        <v>0</v>
      </c>
      <c r="DS88" s="677">
        <v>0</v>
      </c>
      <c r="DT88" s="677">
        <v>0</v>
      </c>
      <c r="DU88" s="677">
        <v>0</v>
      </c>
      <c r="DV88" s="677">
        <v>0</v>
      </c>
      <c r="DW88" s="677">
        <v>0</v>
      </c>
      <c r="DX88" s="677">
        <v>0</v>
      </c>
      <c r="DY88" s="677">
        <v>0</v>
      </c>
      <c r="DZ88" s="677">
        <v>0</v>
      </c>
      <c r="EA88" s="677">
        <v>0</v>
      </c>
      <c r="EB88" s="677">
        <v>0</v>
      </c>
      <c r="EC88" s="677">
        <v>0</v>
      </c>
      <c r="ED88" s="677">
        <v>0</v>
      </c>
      <c r="EE88" s="677">
        <v>0</v>
      </c>
      <c r="EF88" s="677">
        <v>0</v>
      </c>
      <c r="EG88" s="677">
        <v>0</v>
      </c>
      <c r="EH88" s="677">
        <v>0</v>
      </c>
      <c r="EI88" s="677">
        <v>0</v>
      </c>
      <c r="EJ88" s="677">
        <v>0</v>
      </c>
      <c r="EK88" s="677">
        <v>0</v>
      </c>
      <c r="EL88" s="677">
        <v>0</v>
      </c>
      <c r="EM88" s="677">
        <v>0</v>
      </c>
      <c r="EN88" s="677">
        <v>0</v>
      </c>
      <c r="EO88" s="677">
        <v>0</v>
      </c>
      <c r="EP88" s="677">
        <v>0</v>
      </c>
      <c r="EQ88" s="677">
        <v>0</v>
      </c>
      <c r="ER88" s="677">
        <v>0</v>
      </c>
      <c r="ES88" s="677">
        <v>0</v>
      </c>
      <c r="ET88" s="677">
        <v>0</v>
      </c>
      <c r="EU88" s="677">
        <v>0</v>
      </c>
      <c r="EV88" s="677">
        <v>0</v>
      </c>
      <c r="EW88" s="677">
        <v>0</v>
      </c>
      <c r="EX88" s="677">
        <v>0</v>
      </c>
      <c r="EY88" s="677">
        <v>0</v>
      </c>
      <c r="EZ88" s="677">
        <v>0</v>
      </c>
      <c r="FA88" s="677">
        <v>0</v>
      </c>
      <c r="FB88" s="677">
        <v>0</v>
      </c>
      <c r="FC88" s="677">
        <v>0</v>
      </c>
      <c r="FD88" s="677">
        <v>0</v>
      </c>
      <c r="FE88" s="677">
        <v>0</v>
      </c>
      <c r="FF88" s="677">
        <v>0</v>
      </c>
      <c r="FG88" s="677">
        <v>0</v>
      </c>
      <c r="FH88" s="677">
        <v>0</v>
      </c>
      <c r="FI88" s="677">
        <v>0</v>
      </c>
      <c r="FJ88" s="677">
        <v>0</v>
      </c>
      <c r="FK88" s="677">
        <v>0</v>
      </c>
      <c r="FL88" s="677">
        <v>0</v>
      </c>
      <c r="FM88" s="677">
        <v>0</v>
      </c>
      <c r="FN88" s="677">
        <v>0</v>
      </c>
      <c r="FO88" s="677">
        <v>0</v>
      </c>
      <c r="FP88" s="677">
        <v>0</v>
      </c>
      <c r="FQ88" s="677">
        <v>0</v>
      </c>
      <c r="FR88" s="677">
        <v>0</v>
      </c>
      <c r="FS88" s="677">
        <v>0</v>
      </c>
      <c r="FT88" s="677">
        <v>0</v>
      </c>
      <c r="FU88" s="677">
        <v>0</v>
      </c>
      <c r="FV88" s="677">
        <v>0</v>
      </c>
      <c r="FW88" s="677">
        <v>0</v>
      </c>
      <c r="FX88" s="677">
        <v>0</v>
      </c>
      <c r="FY88" s="677">
        <v>0</v>
      </c>
      <c r="FZ88" s="677">
        <v>0</v>
      </c>
      <c r="GA88" s="677">
        <v>2</v>
      </c>
      <c r="GB88" s="677">
        <v>0</v>
      </c>
      <c r="GC88" s="677">
        <v>0</v>
      </c>
      <c r="GD88" s="677">
        <v>0</v>
      </c>
      <c r="GE88" s="677">
        <v>0</v>
      </c>
      <c r="GF88" s="677">
        <v>0</v>
      </c>
      <c r="GG88" s="677">
        <v>0</v>
      </c>
      <c r="GH88" s="677">
        <v>0</v>
      </c>
      <c r="GI88" s="677">
        <v>0</v>
      </c>
      <c r="GJ88" s="677">
        <v>0</v>
      </c>
      <c r="GK88" s="677">
        <v>0</v>
      </c>
      <c r="GL88" s="677">
        <v>0</v>
      </c>
      <c r="GM88" s="677">
        <v>0</v>
      </c>
      <c r="GN88" s="677">
        <v>0</v>
      </c>
      <c r="GO88" s="677">
        <v>0</v>
      </c>
      <c r="GP88" s="677">
        <v>0</v>
      </c>
      <c r="GQ88" s="677">
        <v>0</v>
      </c>
      <c r="GR88" s="677">
        <v>0</v>
      </c>
      <c r="GS88" s="677">
        <v>0</v>
      </c>
      <c r="GT88" s="677">
        <v>0</v>
      </c>
      <c r="GU88" s="677">
        <v>0</v>
      </c>
      <c r="GV88" s="677">
        <v>0</v>
      </c>
      <c r="GW88" s="677">
        <v>0</v>
      </c>
      <c r="GX88" s="677">
        <v>0</v>
      </c>
      <c r="GY88" s="677">
        <v>0</v>
      </c>
      <c r="GZ88" s="677">
        <v>0</v>
      </c>
      <c r="HA88" s="677">
        <v>0</v>
      </c>
      <c r="HB88" s="677">
        <v>0</v>
      </c>
      <c r="HC88" s="677">
        <v>0</v>
      </c>
      <c r="HD88" s="677">
        <v>0</v>
      </c>
      <c r="HE88" s="677">
        <v>7</v>
      </c>
      <c r="HF88" s="677">
        <v>7</v>
      </c>
      <c r="HG88" s="677">
        <v>7</v>
      </c>
      <c r="HH88" s="677">
        <v>0</v>
      </c>
      <c r="HI88" s="677">
        <v>0</v>
      </c>
      <c r="HJ88" s="677">
        <v>0</v>
      </c>
      <c r="HK88" s="677">
        <v>0</v>
      </c>
      <c r="HL88" s="677">
        <v>0</v>
      </c>
      <c r="HM88" s="678">
        <v>0</v>
      </c>
    </row>
    <row r="89" spans="1:221" x14ac:dyDescent="0.2">
      <c r="A89" s="353">
        <v>14</v>
      </c>
      <c r="B89" s="324" t="s">
        <v>307</v>
      </c>
      <c r="C89" s="130"/>
      <c r="D89" s="131"/>
      <c r="E89" s="677">
        <v>0</v>
      </c>
      <c r="F89" s="677">
        <v>0</v>
      </c>
      <c r="G89" s="677">
        <v>0</v>
      </c>
      <c r="H89" s="677">
        <v>0</v>
      </c>
      <c r="I89" s="677">
        <v>0</v>
      </c>
      <c r="J89" s="677">
        <v>0</v>
      </c>
      <c r="K89" s="677">
        <v>0</v>
      </c>
      <c r="L89" s="677">
        <v>0</v>
      </c>
      <c r="M89" s="677">
        <v>2</v>
      </c>
      <c r="N89" s="677">
        <v>2</v>
      </c>
      <c r="O89" s="677">
        <v>0</v>
      </c>
      <c r="P89" s="677">
        <v>0</v>
      </c>
      <c r="Q89" s="677">
        <v>1</v>
      </c>
      <c r="R89" s="679">
        <v>1</v>
      </c>
      <c r="S89" s="677">
        <v>0</v>
      </c>
      <c r="T89" s="677">
        <v>0</v>
      </c>
      <c r="U89" s="677">
        <v>0</v>
      </c>
      <c r="V89" s="677">
        <v>0</v>
      </c>
      <c r="W89" s="677">
        <v>0</v>
      </c>
      <c r="X89" s="677">
        <v>0</v>
      </c>
      <c r="Y89" s="677">
        <v>0</v>
      </c>
      <c r="Z89" s="677">
        <v>0</v>
      </c>
      <c r="AA89" s="677">
        <v>1</v>
      </c>
      <c r="AB89" s="677">
        <v>30</v>
      </c>
      <c r="AC89" s="677">
        <v>0</v>
      </c>
      <c r="AD89" s="677">
        <v>0</v>
      </c>
      <c r="AE89" s="677">
        <v>0</v>
      </c>
      <c r="AF89" s="677">
        <v>0</v>
      </c>
      <c r="AG89" s="677">
        <v>0</v>
      </c>
      <c r="AH89" s="677">
        <v>0</v>
      </c>
      <c r="AI89" s="677">
        <v>0</v>
      </c>
      <c r="AJ89" s="677">
        <v>0</v>
      </c>
      <c r="AK89" s="677">
        <v>0</v>
      </c>
      <c r="AL89" s="677">
        <v>0</v>
      </c>
      <c r="AM89" s="677">
        <v>0</v>
      </c>
      <c r="AN89" s="677">
        <v>0</v>
      </c>
      <c r="AO89" s="677">
        <v>0</v>
      </c>
      <c r="AP89" s="677">
        <v>0</v>
      </c>
      <c r="AQ89" s="677">
        <v>0</v>
      </c>
      <c r="AR89" s="677">
        <v>0</v>
      </c>
      <c r="AS89" s="677">
        <v>0</v>
      </c>
      <c r="AT89" s="677">
        <v>0</v>
      </c>
      <c r="AU89" s="677">
        <v>0</v>
      </c>
      <c r="AV89" s="677">
        <v>0</v>
      </c>
      <c r="AW89" s="677">
        <v>0</v>
      </c>
      <c r="AX89" s="677">
        <v>0</v>
      </c>
      <c r="AY89" s="677">
        <v>5</v>
      </c>
      <c r="AZ89" s="677">
        <v>20</v>
      </c>
      <c r="BA89" s="677">
        <v>2</v>
      </c>
      <c r="BB89" s="677">
        <v>2</v>
      </c>
      <c r="BC89" s="677">
        <v>13</v>
      </c>
      <c r="BD89" s="677">
        <v>13</v>
      </c>
      <c r="BE89" s="677">
        <v>0</v>
      </c>
      <c r="BF89" s="677">
        <v>0</v>
      </c>
      <c r="BG89" s="677">
        <v>10</v>
      </c>
      <c r="BH89" s="677">
        <v>10</v>
      </c>
      <c r="BI89" s="677">
        <v>1</v>
      </c>
      <c r="BJ89" s="677">
        <v>1</v>
      </c>
      <c r="BK89" s="677">
        <v>0</v>
      </c>
      <c r="BL89" s="677">
        <v>0</v>
      </c>
      <c r="BM89" s="677">
        <v>0</v>
      </c>
      <c r="BN89" s="677">
        <v>0</v>
      </c>
      <c r="BO89" s="677">
        <v>5</v>
      </c>
      <c r="BP89" s="677">
        <v>150</v>
      </c>
      <c r="BQ89" s="677">
        <v>0</v>
      </c>
      <c r="BR89" s="677">
        <v>0</v>
      </c>
      <c r="BS89" s="677">
        <v>0</v>
      </c>
      <c r="BT89" s="677">
        <v>0</v>
      </c>
      <c r="BU89" s="677">
        <v>0</v>
      </c>
      <c r="BV89" s="677">
        <v>0</v>
      </c>
      <c r="BW89" s="677">
        <v>0</v>
      </c>
      <c r="BX89" s="677">
        <v>0</v>
      </c>
      <c r="BY89" s="677">
        <v>0</v>
      </c>
      <c r="BZ89" s="677">
        <v>0</v>
      </c>
      <c r="CA89" s="677">
        <v>0</v>
      </c>
      <c r="CB89" s="677">
        <v>0</v>
      </c>
      <c r="CC89" s="677">
        <v>0</v>
      </c>
      <c r="CD89" s="677">
        <v>0</v>
      </c>
      <c r="CE89" s="677">
        <v>0</v>
      </c>
      <c r="CF89" s="677">
        <v>0</v>
      </c>
      <c r="CG89" s="677">
        <v>0</v>
      </c>
      <c r="CH89" s="677">
        <v>0</v>
      </c>
      <c r="CI89" s="677">
        <v>0</v>
      </c>
      <c r="CJ89" s="677">
        <v>0</v>
      </c>
      <c r="CK89" s="677">
        <v>0</v>
      </c>
      <c r="CL89" s="677">
        <v>0</v>
      </c>
      <c r="CM89" s="677">
        <v>10</v>
      </c>
      <c r="CN89" s="677">
        <v>40</v>
      </c>
      <c r="CO89" s="677">
        <v>0</v>
      </c>
      <c r="CP89" s="677">
        <v>0</v>
      </c>
      <c r="CQ89" s="677">
        <v>13</v>
      </c>
      <c r="CR89" s="677">
        <v>13</v>
      </c>
      <c r="CS89" s="677">
        <v>0</v>
      </c>
      <c r="CT89" s="677">
        <v>0</v>
      </c>
      <c r="CU89" s="677">
        <v>7</v>
      </c>
      <c r="CV89" s="677">
        <v>7</v>
      </c>
      <c r="CW89" s="677">
        <v>0</v>
      </c>
      <c r="CX89" s="677">
        <v>0</v>
      </c>
      <c r="CY89" s="677">
        <v>0</v>
      </c>
      <c r="CZ89" s="677">
        <v>0</v>
      </c>
      <c r="DA89" s="677">
        <v>0</v>
      </c>
      <c r="DB89" s="677">
        <v>0</v>
      </c>
      <c r="DC89" s="677">
        <v>9</v>
      </c>
      <c r="DD89" s="677">
        <v>270</v>
      </c>
      <c r="DE89" s="677">
        <v>0</v>
      </c>
      <c r="DF89" s="677">
        <v>0</v>
      </c>
      <c r="DG89" s="677">
        <v>0</v>
      </c>
      <c r="DH89" s="677">
        <v>0</v>
      </c>
      <c r="DI89" s="677">
        <v>0</v>
      </c>
      <c r="DJ89" s="677">
        <v>0</v>
      </c>
      <c r="DK89" s="677">
        <v>0</v>
      </c>
      <c r="DL89" s="677">
        <v>0</v>
      </c>
      <c r="DM89" s="677">
        <v>0</v>
      </c>
      <c r="DN89" s="677">
        <v>0</v>
      </c>
      <c r="DO89" s="677">
        <v>0</v>
      </c>
      <c r="DP89" s="677">
        <v>0</v>
      </c>
      <c r="DQ89" s="677">
        <v>0</v>
      </c>
      <c r="DR89" s="677">
        <v>0</v>
      </c>
      <c r="DS89" s="677">
        <v>0</v>
      </c>
      <c r="DT89" s="677">
        <v>0</v>
      </c>
      <c r="DU89" s="677">
        <v>0</v>
      </c>
      <c r="DV89" s="677">
        <v>0</v>
      </c>
      <c r="DW89" s="677">
        <v>0</v>
      </c>
      <c r="DX89" s="677">
        <v>0</v>
      </c>
      <c r="DY89" s="677">
        <v>0</v>
      </c>
      <c r="DZ89" s="677">
        <v>0</v>
      </c>
      <c r="EA89" s="677">
        <v>0</v>
      </c>
      <c r="EB89" s="677">
        <v>0</v>
      </c>
      <c r="EC89" s="677">
        <v>0</v>
      </c>
      <c r="ED89" s="677">
        <v>0</v>
      </c>
      <c r="EE89" s="677">
        <v>0</v>
      </c>
      <c r="EF89" s="677">
        <v>0</v>
      </c>
      <c r="EG89" s="677">
        <v>0</v>
      </c>
      <c r="EH89" s="677">
        <v>0</v>
      </c>
      <c r="EI89" s="677">
        <v>0</v>
      </c>
      <c r="EJ89" s="677">
        <v>0</v>
      </c>
      <c r="EK89" s="677">
        <v>0</v>
      </c>
      <c r="EL89" s="677">
        <v>0</v>
      </c>
      <c r="EM89" s="677">
        <v>0</v>
      </c>
      <c r="EN89" s="677">
        <v>0</v>
      </c>
      <c r="EO89" s="677">
        <v>0</v>
      </c>
      <c r="EP89" s="677">
        <v>0</v>
      </c>
      <c r="EQ89" s="677">
        <v>0</v>
      </c>
      <c r="ER89" s="677">
        <v>0</v>
      </c>
      <c r="ES89" s="677">
        <v>0</v>
      </c>
      <c r="ET89" s="677">
        <v>0</v>
      </c>
      <c r="EU89" s="677">
        <v>0</v>
      </c>
      <c r="EV89" s="677">
        <v>0</v>
      </c>
      <c r="EW89" s="677">
        <v>0</v>
      </c>
      <c r="EX89" s="677">
        <v>0</v>
      </c>
      <c r="EY89" s="677">
        <v>0</v>
      </c>
      <c r="EZ89" s="677">
        <v>0</v>
      </c>
      <c r="FA89" s="677">
        <v>0</v>
      </c>
      <c r="FB89" s="677">
        <v>0</v>
      </c>
      <c r="FC89" s="677">
        <v>0</v>
      </c>
      <c r="FD89" s="677">
        <v>0</v>
      </c>
      <c r="FE89" s="677">
        <v>0</v>
      </c>
      <c r="FF89" s="677">
        <v>0</v>
      </c>
      <c r="FG89" s="677">
        <v>0</v>
      </c>
      <c r="FH89" s="677">
        <v>0</v>
      </c>
      <c r="FI89" s="677">
        <v>0</v>
      </c>
      <c r="FJ89" s="677">
        <v>1</v>
      </c>
      <c r="FK89" s="677">
        <v>1</v>
      </c>
      <c r="FL89" s="677">
        <v>0</v>
      </c>
      <c r="FM89" s="677">
        <v>0</v>
      </c>
      <c r="FN89" s="677">
        <v>0</v>
      </c>
      <c r="FO89" s="677">
        <v>0</v>
      </c>
      <c r="FP89" s="677">
        <v>0</v>
      </c>
      <c r="FQ89" s="677">
        <v>0</v>
      </c>
      <c r="FR89" s="677">
        <v>0</v>
      </c>
      <c r="FS89" s="677">
        <v>0</v>
      </c>
      <c r="FT89" s="677">
        <v>0</v>
      </c>
      <c r="FU89" s="677">
        <v>0</v>
      </c>
      <c r="FV89" s="677">
        <v>0</v>
      </c>
      <c r="FW89" s="677">
        <v>32</v>
      </c>
      <c r="FX89" s="677">
        <v>33</v>
      </c>
      <c r="FY89" s="677">
        <v>28</v>
      </c>
      <c r="FZ89" s="677">
        <v>4</v>
      </c>
      <c r="GA89" s="677">
        <v>20</v>
      </c>
      <c r="GB89" s="677">
        <v>7</v>
      </c>
      <c r="GC89" s="677">
        <v>0</v>
      </c>
      <c r="GD89" s="677">
        <v>0</v>
      </c>
      <c r="GE89" s="677">
        <v>0</v>
      </c>
      <c r="GF89" s="677">
        <v>0</v>
      </c>
      <c r="GG89" s="677">
        <v>0</v>
      </c>
      <c r="GH89" s="677">
        <v>0</v>
      </c>
      <c r="GI89" s="677">
        <v>0</v>
      </c>
      <c r="GJ89" s="677">
        <v>0</v>
      </c>
      <c r="GK89" s="677">
        <v>1</v>
      </c>
      <c r="GL89" s="677">
        <v>0</v>
      </c>
      <c r="GM89" s="677">
        <v>0</v>
      </c>
      <c r="GN89" s="677">
        <v>0</v>
      </c>
      <c r="GO89" s="677">
        <v>0</v>
      </c>
      <c r="GP89" s="677">
        <v>0</v>
      </c>
      <c r="GQ89" s="677">
        <v>0</v>
      </c>
      <c r="GR89" s="677">
        <v>0</v>
      </c>
      <c r="GS89" s="677">
        <v>0</v>
      </c>
      <c r="GT89" s="677">
        <v>0</v>
      </c>
      <c r="GU89" s="677">
        <v>0</v>
      </c>
      <c r="GV89" s="677">
        <v>0</v>
      </c>
      <c r="GW89" s="677">
        <v>0</v>
      </c>
      <c r="GX89" s="677">
        <v>0</v>
      </c>
      <c r="GY89" s="677">
        <v>0</v>
      </c>
      <c r="GZ89" s="677">
        <v>0</v>
      </c>
      <c r="HA89" s="677">
        <v>0</v>
      </c>
      <c r="HB89" s="677">
        <v>0</v>
      </c>
      <c r="HC89" s="677">
        <v>0</v>
      </c>
      <c r="HD89" s="677">
        <v>0</v>
      </c>
      <c r="HE89" s="677">
        <v>18</v>
      </c>
      <c r="HF89" s="677">
        <v>18</v>
      </c>
      <c r="HG89" s="677">
        <v>18</v>
      </c>
      <c r="HH89" s="677">
        <v>0</v>
      </c>
      <c r="HI89" s="677">
        <v>0</v>
      </c>
      <c r="HJ89" s="677">
        <v>0</v>
      </c>
      <c r="HK89" s="677">
        <v>0</v>
      </c>
      <c r="HL89" s="677">
        <v>0</v>
      </c>
      <c r="HM89" s="678">
        <v>0</v>
      </c>
    </row>
    <row r="90" spans="1:221" x14ac:dyDescent="0.2">
      <c r="A90" s="353">
        <v>15</v>
      </c>
      <c r="B90" s="324" t="s">
        <v>308</v>
      </c>
      <c r="C90" s="130"/>
      <c r="D90" s="131"/>
      <c r="E90" s="677">
        <v>0</v>
      </c>
      <c r="F90" s="677">
        <v>0</v>
      </c>
      <c r="G90" s="677">
        <v>0</v>
      </c>
      <c r="H90" s="677">
        <v>0</v>
      </c>
      <c r="I90" s="677">
        <v>0</v>
      </c>
      <c r="J90" s="677">
        <v>0</v>
      </c>
      <c r="K90" s="677">
        <v>0</v>
      </c>
      <c r="L90" s="677">
        <v>0</v>
      </c>
      <c r="M90" s="677">
        <v>1</v>
      </c>
      <c r="N90" s="677">
        <v>1</v>
      </c>
      <c r="O90" s="677">
        <v>0</v>
      </c>
      <c r="P90" s="677">
        <v>0</v>
      </c>
      <c r="Q90" s="677">
        <v>0</v>
      </c>
      <c r="R90" s="679">
        <v>0</v>
      </c>
      <c r="S90" s="677">
        <v>1</v>
      </c>
      <c r="T90" s="677">
        <v>1</v>
      </c>
      <c r="U90" s="677">
        <v>0</v>
      </c>
      <c r="V90" s="677">
        <v>0</v>
      </c>
      <c r="W90" s="677">
        <v>0</v>
      </c>
      <c r="X90" s="677">
        <v>0</v>
      </c>
      <c r="Y90" s="677">
        <v>0</v>
      </c>
      <c r="Z90" s="677">
        <v>0</v>
      </c>
      <c r="AA90" s="677">
        <v>0</v>
      </c>
      <c r="AB90" s="677">
        <v>0</v>
      </c>
      <c r="AC90" s="677">
        <v>0</v>
      </c>
      <c r="AD90" s="677">
        <v>0</v>
      </c>
      <c r="AE90" s="677">
        <v>0</v>
      </c>
      <c r="AF90" s="677">
        <v>0</v>
      </c>
      <c r="AG90" s="677">
        <v>0</v>
      </c>
      <c r="AH90" s="677">
        <v>0</v>
      </c>
      <c r="AI90" s="677">
        <v>0</v>
      </c>
      <c r="AJ90" s="677">
        <v>0</v>
      </c>
      <c r="AK90" s="677">
        <v>0</v>
      </c>
      <c r="AL90" s="677">
        <v>0</v>
      </c>
      <c r="AM90" s="677">
        <v>0</v>
      </c>
      <c r="AN90" s="677">
        <v>0</v>
      </c>
      <c r="AO90" s="677">
        <v>0</v>
      </c>
      <c r="AP90" s="677">
        <v>0</v>
      </c>
      <c r="AQ90" s="677">
        <v>0</v>
      </c>
      <c r="AR90" s="677">
        <v>0</v>
      </c>
      <c r="AS90" s="677">
        <v>0</v>
      </c>
      <c r="AT90" s="677">
        <v>0</v>
      </c>
      <c r="AU90" s="677">
        <v>0</v>
      </c>
      <c r="AV90" s="677">
        <v>0</v>
      </c>
      <c r="AW90" s="677">
        <v>1</v>
      </c>
      <c r="AX90" s="677">
        <v>1</v>
      </c>
      <c r="AY90" s="677">
        <v>3</v>
      </c>
      <c r="AZ90" s="677">
        <v>12</v>
      </c>
      <c r="BA90" s="677">
        <v>0</v>
      </c>
      <c r="BB90" s="677">
        <v>0</v>
      </c>
      <c r="BC90" s="677">
        <v>4</v>
      </c>
      <c r="BD90" s="677">
        <v>4</v>
      </c>
      <c r="BE90" s="677">
        <v>1</v>
      </c>
      <c r="BF90" s="677">
        <v>1</v>
      </c>
      <c r="BG90" s="677">
        <v>4</v>
      </c>
      <c r="BH90" s="677">
        <v>4</v>
      </c>
      <c r="BI90" s="677">
        <v>0</v>
      </c>
      <c r="BJ90" s="677">
        <v>0</v>
      </c>
      <c r="BK90" s="677">
        <v>0</v>
      </c>
      <c r="BL90" s="677">
        <v>0</v>
      </c>
      <c r="BM90" s="677">
        <v>0</v>
      </c>
      <c r="BN90" s="677">
        <v>0</v>
      </c>
      <c r="BO90" s="677">
        <v>1</v>
      </c>
      <c r="BP90" s="677">
        <v>30</v>
      </c>
      <c r="BQ90" s="677">
        <v>0</v>
      </c>
      <c r="BR90" s="677">
        <v>0</v>
      </c>
      <c r="BS90" s="677">
        <v>0</v>
      </c>
      <c r="BT90" s="677">
        <v>0</v>
      </c>
      <c r="BU90" s="677">
        <v>0</v>
      </c>
      <c r="BV90" s="677">
        <v>0</v>
      </c>
      <c r="BW90" s="677">
        <v>0</v>
      </c>
      <c r="BX90" s="677">
        <v>0</v>
      </c>
      <c r="BY90" s="677">
        <v>0</v>
      </c>
      <c r="BZ90" s="677">
        <v>0</v>
      </c>
      <c r="CA90" s="677">
        <v>0</v>
      </c>
      <c r="CB90" s="677">
        <v>0</v>
      </c>
      <c r="CC90" s="677">
        <v>0</v>
      </c>
      <c r="CD90" s="677">
        <v>0</v>
      </c>
      <c r="CE90" s="677">
        <v>0</v>
      </c>
      <c r="CF90" s="677">
        <v>0</v>
      </c>
      <c r="CG90" s="677">
        <v>0</v>
      </c>
      <c r="CH90" s="677">
        <v>0</v>
      </c>
      <c r="CI90" s="677">
        <v>0</v>
      </c>
      <c r="CJ90" s="677">
        <v>0</v>
      </c>
      <c r="CK90" s="677">
        <v>0</v>
      </c>
      <c r="CL90" s="677">
        <v>0</v>
      </c>
      <c r="CM90" s="677">
        <v>3</v>
      </c>
      <c r="CN90" s="677">
        <v>12</v>
      </c>
      <c r="CO90" s="677">
        <v>0</v>
      </c>
      <c r="CP90" s="677">
        <v>0</v>
      </c>
      <c r="CQ90" s="677">
        <v>9</v>
      </c>
      <c r="CR90" s="677">
        <v>9</v>
      </c>
      <c r="CS90" s="677">
        <v>1</v>
      </c>
      <c r="CT90" s="677">
        <v>1</v>
      </c>
      <c r="CU90" s="677">
        <v>5</v>
      </c>
      <c r="CV90" s="677">
        <v>5</v>
      </c>
      <c r="CW90" s="677">
        <v>0</v>
      </c>
      <c r="CX90" s="677">
        <v>0</v>
      </c>
      <c r="CY90" s="677">
        <v>0</v>
      </c>
      <c r="CZ90" s="677">
        <v>0</v>
      </c>
      <c r="DA90" s="677">
        <v>0</v>
      </c>
      <c r="DB90" s="677">
        <v>0</v>
      </c>
      <c r="DC90" s="677">
        <v>2</v>
      </c>
      <c r="DD90" s="677">
        <v>60</v>
      </c>
      <c r="DE90" s="677">
        <v>0</v>
      </c>
      <c r="DF90" s="677">
        <v>0</v>
      </c>
      <c r="DG90" s="677">
        <v>0</v>
      </c>
      <c r="DH90" s="677">
        <v>0</v>
      </c>
      <c r="DI90" s="677">
        <v>0</v>
      </c>
      <c r="DJ90" s="677">
        <v>0</v>
      </c>
      <c r="DK90" s="677">
        <v>0</v>
      </c>
      <c r="DL90" s="677">
        <v>0</v>
      </c>
      <c r="DM90" s="677">
        <v>0</v>
      </c>
      <c r="DN90" s="677">
        <v>0</v>
      </c>
      <c r="DO90" s="677">
        <v>0</v>
      </c>
      <c r="DP90" s="677">
        <v>0</v>
      </c>
      <c r="DQ90" s="677">
        <v>0</v>
      </c>
      <c r="DR90" s="677">
        <v>0</v>
      </c>
      <c r="DS90" s="677">
        <v>0</v>
      </c>
      <c r="DT90" s="677">
        <v>0</v>
      </c>
      <c r="DU90" s="677">
        <v>0</v>
      </c>
      <c r="DV90" s="677">
        <v>0</v>
      </c>
      <c r="DW90" s="677">
        <v>0</v>
      </c>
      <c r="DX90" s="677">
        <v>0</v>
      </c>
      <c r="DY90" s="677">
        <v>0</v>
      </c>
      <c r="DZ90" s="677">
        <v>0</v>
      </c>
      <c r="EA90" s="677">
        <v>0</v>
      </c>
      <c r="EB90" s="677">
        <v>0</v>
      </c>
      <c r="EC90" s="677">
        <v>0</v>
      </c>
      <c r="ED90" s="677">
        <v>0</v>
      </c>
      <c r="EE90" s="677">
        <v>0</v>
      </c>
      <c r="EF90" s="677">
        <v>0</v>
      </c>
      <c r="EG90" s="677">
        <v>0</v>
      </c>
      <c r="EH90" s="677">
        <v>0</v>
      </c>
      <c r="EI90" s="677">
        <v>0</v>
      </c>
      <c r="EJ90" s="677">
        <v>0</v>
      </c>
      <c r="EK90" s="677">
        <v>0</v>
      </c>
      <c r="EL90" s="677">
        <v>0</v>
      </c>
      <c r="EM90" s="677">
        <v>0</v>
      </c>
      <c r="EN90" s="677">
        <v>0</v>
      </c>
      <c r="EO90" s="677">
        <v>0</v>
      </c>
      <c r="EP90" s="677">
        <v>0</v>
      </c>
      <c r="EQ90" s="677">
        <v>0</v>
      </c>
      <c r="ER90" s="677">
        <v>0</v>
      </c>
      <c r="ES90" s="677">
        <v>0</v>
      </c>
      <c r="ET90" s="677">
        <v>0</v>
      </c>
      <c r="EU90" s="677">
        <v>0</v>
      </c>
      <c r="EV90" s="677">
        <v>0</v>
      </c>
      <c r="EW90" s="677">
        <v>0</v>
      </c>
      <c r="EX90" s="677">
        <v>0</v>
      </c>
      <c r="EY90" s="677">
        <v>0</v>
      </c>
      <c r="EZ90" s="677">
        <v>0</v>
      </c>
      <c r="FA90" s="677">
        <v>0</v>
      </c>
      <c r="FB90" s="677">
        <v>0</v>
      </c>
      <c r="FC90" s="677">
        <v>0</v>
      </c>
      <c r="FD90" s="677">
        <v>0</v>
      </c>
      <c r="FE90" s="677">
        <v>0</v>
      </c>
      <c r="FF90" s="677">
        <v>0</v>
      </c>
      <c r="FG90" s="677">
        <v>0</v>
      </c>
      <c r="FH90" s="677">
        <v>0</v>
      </c>
      <c r="FI90" s="677">
        <v>0</v>
      </c>
      <c r="FJ90" s="677">
        <v>0</v>
      </c>
      <c r="FK90" s="677">
        <v>0</v>
      </c>
      <c r="FL90" s="677">
        <v>1</v>
      </c>
      <c r="FM90" s="677">
        <v>1</v>
      </c>
      <c r="FN90" s="677">
        <v>0</v>
      </c>
      <c r="FO90" s="677">
        <v>0</v>
      </c>
      <c r="FP90" s="677">
        <v>0</v>
      </c>
      <c r="FQ90" s="677">
        <v>0</v>
      </c>
      <c r="FR90" s="677">
        <v>0</v>
      </c>
      <c r="FS90" s="677">
        <v>0</v>
      </c>
      <c r="FT90" s="677">
        <v>0</v>
      </c>
      <c r="FU90" s="677">
        <v>0</v>
      </c>
      <c r="FV90" s="677">
        <v>0</v>
      </c>
      <c r="FW90" s="677">
        <v>2</v>
      </c>
      <c r="FX90" s="677">
        <v>0</v>
      </c>
      <c r="FY90" s="677">
        <v>2</v>
      </c>
      <c r="FZ90" s="677">
        <v>2</v>
      </c>
      <c r="GA90" s="677">
        <v>1</v>
      </c>
      <c r="GB90" s="677">
        <v>2</v>
      </c>
      <c r="GC90" s="677">
        <v>0</v>
      </c>
      <c r="GD90" s="677">
        <v>0</v>
      </c>
      <c r="GE90" s="677">
        <v>0</v>
      </c>
      <c r="GF90" s="677">
        <v>0</v>
      </c>
      <c r="GG90" s="677">
        <v>0</v>
      </c>
      <c r="GH90" s="677">
        <v>0</v>
      </c>
      <c r="GI90" s="677">
        <v>0</v>
      </c>
      <c r="GJ90" s="677">
        <v>0</v>
      </c>
      <c r="GK90" s="677">
        <v>0</v>
      </c>
      <c r="GL90" s="677">
        <v>0</v>
      </c>
      <c r="GM90" s="677">
        <v>1</v>
      </c>
      <c r="GN90" s="677">
        <v>0</v>
      </c>
      <c r="GO90" s="677">
        <v>0</v>
      </c>
      <c r="GP90" s="677">
        <v>0</v>
      </c>
      <c r="GQ90" s="677">
        <v>0</v>
      </c>
      <c r="GR90" s="677">
        <v>0</v>
      </c>
      <c r="GS90" s="677">
        <v>0</v>
      </c>
      <c r="GT90" s="677">
        <v>0</v>
      </c>
      <c r="GU90" s="677">
        <v>0</v>
      </c>
      <c r="GV90" s="677">
        <v>0</v>
      </c>
      <c r="GW90" s="677">
        <v>0</v>
      </c>
      <c r="GX90" s="677">
        <v>0</v>
      </c>
      <c r="GY90" s="677">
        <v>0</v>
      </c>
      <c r="GZ90" s="677">
        <v>0</v>
      </c>
      <c r="HA90" s="677">
        <v>0</v>
      </c>
      <c r="HB90" s="677">
        <v>0</v>
      </c>
      <c r="HC90" s="677">
        <v>0</v>
      </c>
      <c r="HD90" s="677">
        <v>0</v>
      </c>
      <c r="HE90" s="677">
        <v>4</v>
      </c>
      <c r="HF90" s="677">
        <v>4</v>
      </c>
      <c r="HG90" s="677">
        <v>4</v>
      </c>
      <c r="HH90" s="677">
        <v>0</v>
      </c>
      <c r="HI90" s="677">
        <v>0</v>
      </c>
      <c r="HJ90" s="677">
        <v>0</v>
      </c>
      <c r="HK90" s="677">
        <v>0</v>
      </c>
      <c r="HL90" s="677">
        <v>0</v>
      </c>
      <c r="HM90" s="678">
        <v>0</v>
      </c>
    </row>
    <row r="91" spans="1:221" x14ac:dyDescent="0.2">
      <c r="A91" s="353">
        <v>16</v>
      </c>
      <c r="B91" s="324" t="s">
        <v>309</v>
      </c>
      <c r="C91" s="130"/>
      <c r="D91" s="131"/>
      <c r="E91" s="677">
        <v>0</v>
      </c>
      <c r="F91" s="677">
        <v>0</v>
      </c>
      <c r="G91" s="677">
        <v>0</v>
      </c>
      <c r="H91" s="677">
        <v>0</v>
      </c>
      <c r="I91" s="677">
        <v>0</v>
      </c>
      <c r="J91" s="677">
        <v>0</v>
      </c>
      <c r="K91" s="677">
        <v>0</v>
      </c>
      <c r="L91" s="677">
        <v>0</v>
      </c>
      <c r="M91" s="677">
        <v>0</v>
      </c>
      <c r="N91" s="677">
        <v>0</v>
      </c>
      <c r="O91" s="677">
        <v>0</v>
      </c>
      <c r="P91" s="677">
        <v>0</v>
      </c>
      <c r="Q91" s="677">
        <v>0</v>
      </c>
      <c r="R91" s="679">
        <v>0</v>
      </c>
      <c r="S91" s="677">
        <v>0</v>
      </c>
      <c r="T91" s="677">
        <v>0</v>
      </c>
      <c r="U91" s="677">
        <v>0</v>
      </c>
      <c r="V91" s="677">
        <v>0</v>
      </c>
      <c r="W91" s="677">
        <v>0</v>
      </c>
      <c r="X91" s="677">
        <v>0</v>
      </c>
      <c r="Y91" s="677">
        <v>0</v>
      </c>
      <c r="Z91" s="677">
        <v>0</v>
      </c>
      <c r="AA91" s="677">
        <v>0</v>
      </c>
      <c r="AB91" s="677">
        <v>0</v>
      </c>
      <c r="AC91" s="677">
        <v>0</v>
      </c>
      <c r="AD91" s="677">
        <v>0</v>
      </c>
      <c r="AE91" s="677">
        <v>0</v>
      </c>
      <c r="AF91" s="677">
        <v>0</v>
      </c>
      <c r="AG91" s="677">
        <v>0</v>
      </c>
      <c r="AH91" s="677">
        <v>0</v>
      </c>
      <c r="AI91" s="677">
        <v>0</v>
      </c>
      <c r="AJ91" s="677">
        <v>0</v>
      </c>
      <c r="AK91" s="677">
        <v>0</v>
      </c>
      <c r="AL91" s="677">
        <v>0</v>
      </c>
      <c r="AM91" s="677">
        <v>0</v>
      </c>
      <c r="AN91" s="677">
        <v>0</v>
      </c>
      <c r="AO91" s="677">
        <v>0</v>
      </c>
      <c r="AP91" s="677">
        <v>0</v>
      </c>
      <c r="AQ91" s="677">
        <v>0</v>
      </c>
      <c r="AR91" s="677">
        <v>0</v>
      </c>
      <c r="AS91" s="677">
        <v>0</v>
      </c>
      <c r="AT91" s="677">
        <v>0</v>
      </c>
      <c r="AU91" s="677">
        <v>0</v>
      </c>
      <c r="AV91" s="677">
        <v>0</v>
      </c>
      <c r="AW91" s="677">
        <v>0</v>
      </c>
      <c r="AX91" s="677">
        <v>0</v>
      </c>
      <c r="AY91" s="677">
        <v>0</v>
      </c>
      <c r="AZ91" s="677">
        <v>0</v>
      </c>
      <c r="BA91" s="677">
        <v>0</v>
      </c>
      <c r="BB91" s="677">
        <v>0</v>
      </c>
      <c r="BC91" s="677">
        <v>0</v>
      </c>
      <c r="BD91" s="677">
        <v>0</v>
      </c>
      <c r="BE91" s="677">
        <v>0</v>
      </c>
      <c r="BF91" s="677">
        <v>0</v>
      </c>
      <c r="BG91" s="677">
        <v>0</v>
      </c>
      <c r="BH91" s="677">
        <v>0</v>
      </c>
      <c r="BI91" s="677">
        <v>0</v>
      </c>
      <c r="BJ91" s="677">
        <v>0</v>
      </c>
      <c r="BK91" s="677">
        <v>0</v>
      </c>
      <c r="BL91" s="677">
        <v>0</v>
      </c>
      <c r="BM91" s="677">
        <v>0</v>
      </c>
      <c r="BN91" s="677">
        <v>0</v>
      </c>
      <c r="BO91" s="677">
        <v>1</v>
      </c>
      <c r="BP91" s="677">
        <v>30</v>
      </c>
      <c r="BQ91" s="677">
        <v>0</v>
      </c>
      <c r="BR91" s="677">
        <v>0</v>
      </c>
      <c r="BS91" s="677">
        <v>0</v>
      </c>
      <c r="BT91" s="677">
        <v>0</v>
      </c>
      <c r="BU91" s="677">
        <v>0</v>
      </c>
      <c r="BV91" s="677">
        <v>0</v>
      </c>
      <c r="BW91" s="677">
        <v>0</v>
      </c>
      <c r="BX91" s="677">
        <v>0</v>
      </c>
      <c r="BY91" s="677">
        <v>0</v>
      </c>
      <c r="BZ91" s="677">
        <v>0</v>
      </c>
      <c r="CA91" s="677">
        <v>0</v>
      </c>
      <c r="CB91" s="677">
        <v>0</v>
      </c>
      <c r="CC91" s="677">
        <v>0</v>
      </c>
      <c r="CD91" s="677">
        <v>0</v>
      </c>
      <c r="CE91" s="677">
        <v>0</v>
      </c>
      <c r="CF91" s="677">
        <v>0</v>
      </c>
      <c r="CG91" s="677">
        <v>0</v>
      </c>
      <c r="CH91" s="677">
        <v>0</v>
      </c>
      <c r="CI91" s="677">
        <v>0</v>
      </c>
      <c r="CJ91" s="677">
        <v>0</v>
      </c>
      <c r="CK91" s="677">
        <v>0</v>
      </c>
      <c r="CL91" s="677">
        <v>0</v>
      </c>
      <c r="CM91" s="677">
        <v>0</v>
      </c>
      <c r="CN91" s="677">
        <v>0</v>
      </c>
      <c r="CO91" s="677">
        <v>0</v>
      </c>
      <c r="CP91" s="677">
        <v>0</v>
      </c>
      <c r="CQ91" s="677">
        <v>4</v>
      </c>
      <c r="CR91" s="677">
        <v>4</v>
      </c>
      <c r="CS91" s="677">
        <v>0</v>
      </c>
      <c r="CT91" s="677">
        <v>0</v>
      </c>
      <c r="CU91" s="677">
        <v>0</v>
      </c>
      <c r="CV91" s="677">
        <v>0</v>
      </c>
      <c r="CW91" s="677">
        <v>0</v>
      </c>
      <c r="CX91" s="677">
        <v>0</v>
      </c>
      <c r="CY91" s="677">
        <v>0</v>
      </c>
      <c r="CZ91" s="677">
        <v>0</v>
      </c>
      <c r="DA91" s="677">
        <v>0</v>
      </c>
      <c r="DB91" s="677">
        <v>0</v>
      </c>
      <c r="DC91" s="677">
        <v>1</v>
      </c>
      <c r="DD91" s="677">
        <v>30</v>
      </c>
      <c r="DE91" s="677">
        <v>1</v>
      </c>
      <c r="DF91" s="677">
        <v>10</v>
      </c>
      <c r="DG91" s="677">
        <v>0</v>
      </c>
      <c r="DH91" s="677">
        <v>0</v>
      </c>
      <c r="DI91" s="677">
        <v>0</v>
      </c>
      <c r="DJ91" s="677">
        <v>0</v>
      </c>
      <c r="DK91" s="677">
        <v>0</v>
      </c>
      <c r="DL91" s="677">
        <v>0</v>
      </c>
      <c r="DM91" s="677">
        <v>0</v>
      </c>
      <c r="DN91" s="677">
        <v>0</v>
      </c>
      <c r="DO91" s="677">
        <v>0</v>
      </c>
      <c r="DP91" s="677">
        <v>0</v>
      </c>
      <c r="DQ91" s="677">
        <v>0</v>
      </c>
      <c r="DR91" s="677">
        <v>0</v>
      </c>
      <c r="DS91" s="677">
        <v>0</v>
      </c>
      <c r="DT91" s="677">
        <v>0</v>
      </c>
      <c r="DU91" s="677">
        <v>0</v>
      </c>
      <c r="DV91" s="677">
        <v>0</v>
      </c>
      <c r="DW91" s="677">
        <v>0</v>
      </c>
      <c r="DX91" s="677">
        <v>0</v>
      </c>
      <c r="DY91" s="677">
        <v>0</v>
      </c>
      <c r="DZ91" s="677">
        <v>0</v>
      </c>
      <c r="EA91" s="677">
        <v>0</v>
      </c>
      <c r="EB91" s="677">
        <v>0</v>
      </c>
      <c r="EC91" s="677">
        <v>0</v>
      </c>
      <c r="ED91" s="677">
        <v>0</v>
      </c>
      <c r="EE91" s="677">
        <v>0</v>
      </c>
      <c r="EF91" s="677">
        <v>0</v>
      </c>
      <c r="EG91" s="677">
        <v>0</v>
      </c>
      <c r="EH91" s="677">
        <v>0</v>
      </c>
      <c r="EI91" s="677">
        <v>0</v>
      </c>
      <c r="EJ91" s="677">
        <v>0</v>
      </c>
      <c r="EK91" s="677">
        <v>0</v>
      </c>
      <c r="EL91" s="677">
        <v>0</v>
      </c>
      <c r="EM91" s="677">
        <v>0</v>
      </c>
      <c r="EN91" s="677">
        <v>0</v>
      </c>
      <c r="EO91" s="677">
        <v>0</v>
      </c>
      <c r="EP91" s="677">
        <v>0</v>
      </c>
      <c r="EQ91" s="677">
        <v>0</v>
      </c>
      <c r="ER91" s="677">
        <v>0</v>
      </c>
      <c r="ES91" s="677">
        <v>0</v>
      </c>
      <c r="ET91" s="677">
        <v>0</v>
      </c>
      <c r="EU91" s="677">
        <v>0</v>
      </c>
      <c r="EV91" s="677">
        <v>0</v>
      </c>
      <c r="EW91" s="677">
        <v>0</v>
      </c>
      <c r="EX91" s="677">
        <v>0</v>
      </c>
      <c r="EY91" s="677">
        <v>0</v>
      </c>
      <c r="EZ91" s="677">
        <v>0</v>
      </c>
      <c r="FA91" s="677">
        <v>0</v>
      </c>
      <c r="FB91" s="677">
        <v>0</v>
      </c>
      <c r="FC91" s="677">
        <v>0</v>
      </c>
      <c r="FD91" s="677">
        <v>0</v>
      </c>
      <c r="FE91" s="677">
        <v>0</v>
      </c>
      <c r="FF91" s="677">
        <v>0</v>
      </c>
      <c r="FG91" s="677">
        <v>0</v>
      </c>
      <c r="FH91" s="677">
        <v>0</v>
      </c>
      <c r="FI91" s="677">
        <v>0</v>
      </c>
      <c r="FJ91" s="677">
        <v>0</v>
      </c>
      <c r="FK91" s="677">
        <v>0</v>
      </c>
      <c r="FL91" s="677">
        <v>0</v>
      </c>
      <c r="FM91" s="677">
        <v>0</v>
      </c>
      <c r="FN91" s="677">
        <v>0</v>
      </c>
      <c r="FO91" s="677">
        <v>0</v>
      </c>
      <c r="FP91" s="677">
        <v>0</v>
      </c>
      <c r="FQ91" s="677">
        <v>0</v>
      </c>
      <c r="FR91" s="677">
        <v>0</v>
      </c>
      <c r="FS91" s="677">
        <v>0</v>
      </c>
      <c r="FT91" s="677">
        <v>0</v>
      </c>
      <c r="FU91" s="677">
        <v>0</v>
      </c>
      <c r="FV91" s="677">
        <v>0</v>
      </c>
      <c r="FW91" s="677">
        <v>1</v>
      </c>
      <c r="FX91" s="677">
        <v>2</v>
      </c>
      <c r="FY91" s="677">
        <v>0</v>
      </c>
      <c r="FZ91" s="677">
        <v>0</v>
      </c>
      <c r="GA91" s="677">
        <v>1</v>
      </c>
      <c r="GB91" s="677">
        <v>0</v>
      </c>
      <c r="GC91" s="677">
        <v>0</v>
      </c>
      <c r="GD91" s="677">
        <v>0</v>
      </c>
      <c r="GE91" s="677">
        <v>0</v>
      </c>
      <c r="GF91" s="677">
        <v>0</v>
      </c>
      <c r="GG91" s="677">
        <v>0</v>
      </c>
      <c r="GH91" s="677">
        <v>0</v>
      </c>
      <c r="GI91" s="677">
        <v>0</v>
      </c>
      <c r="GJ91" s="677">
        <v>0</v>
      </c>
      <c r="GK91" s="677">
        <v>0</v>
      </c>
      <c r="GL91" s="677">
        <v>0</v>
      </c>
      <c r="GM91" s="677">
        <v>0</v>
      </c>
      <c r="GN91" s="677">
        <v>0</v>
      </c>
      <c r="GO91" s="677">
        <v>0</v>
      </c>
      <c r="GP91" s="677">
        <v>0</v>
      </c>
      <c r="GQ91" s="677">
        <v>0</v>
      </c>
      <c r="GR91" s="677">
        <v>0</v>
      </c>
      <c r="GS91" s="677">
        <v>1</v>
      </c>
      <c r="GT91" s="677">
        <v>2</v>
      </c>
      <c r="GU91" s="677">
        <v>0</v>
      </c>
      <c r="GV91" s="677">
        <v>0</v>
      </c>
      <c r="GW91" s="677">
        <v>0</v>
      </c>
      <c r="GX91" s="677">
        <v>0</v>
      </c>
      <c r="GY91" s="677">
        <v>0</v>
      </c>
      <c r="GZ91" s="677">
        <v>0</v>
      </c>
      <c r="HA91" s="677">
        <v>0</v>
      </c>
      <c r="HB91" s="677">
        <v>0</v>
      </c>
      <c r="HC91" s="677">
        <v>0</v>
      </c>
      <c r="HD91" s="677">
        <v>0</v>
      </c>
      <c r="HE91" s="677">
        <v>2</v>
      </c>
      <c r="HF91" s="677">
        <v>2</v>
      </c>
      <c r="HG91" s="677">
        <v>2</v>
      </c>
      <c r="HH91" s="677">
        <v>0</v>
      </c>
      <c r="HI91" s="677">
        <v>0</v>
      </c>
      <c r="HJ91" s="677">
        <v>0</v>
      </c>
      <c r="HK91" s="677">
        <v>0</v>
      </c>
      <c r="HL91" s="677">
        <v>0</v>
      </c>
      <c r="HM91" s="678">
        <v>0</v>
      </c>
    </row>
    <row r="92" spans="1:221" x14ac:dyDescent="0.2">
      <c r="A92" s="353">
        <v>17</v>
      </c>
      <c r="B92" s="324" t="s">
        <v>310</v>
      </c>
      <c r="C92" s="130"/>
      <c r="D92" s="131"/>
      <c r="E92" s="677">
        <v>0</v>
      </c>
      <c r="F92" s="677">
        <v>0</v>
      </c>
      <c r="G92" s="677">
        <v>0</v>
      </c>
      <c r="H92" s="677">
        <v>0</v>
      </c>
      <c r="I92" s="677">
        <v>0</v>
      </c>
      <c r="J92" s="677">
        <v>0</v>
      </c>
      <c r="K92" s="677">
        <v>0</v>
      </c>
      <c r="L92" s="677">
        <v>0</v>
      </c>
      <c r="M92" s="677">
        <v>0</v>
      </c>
      <c r="N92" s="677">
        <v>0</v>
      </c>
      <c r="O92" s="677">
        <v>0</v>
      </c>
      <c r="P92" s="677">
        <v>0</v>
      </c>
      <c r="Q92" s="677">
        <v>0</v>
      </c>
      <c r="R92" s="679">
        <v>0</v>
      </c>
      <c r="S92" s="677">
        <v>2</v>
      </c>
      <c r="T92" s="677">
        <v>2</v>
      </c>
      <c r="U92" s="677">
        <v>0</v>
      </c>
      <c r="V92" s="677">
        <v>0</v>
      </c>
      <c r="W92" s="677">
        <v>0</v>
      </c>
      <c r="X92" s="677">
        <v>0</v>
      </c>
      <c r="Y92" s="677">
        <v>0</v>
      </c>
      <c r="Z92" s="677">
        <v>0</v>
      </c>
      <c r="AA92" s="677">
        <v>0</v>
      </c>
      <c r="AB92" s="677">
        <v>0</v>
      </c>
      <c r="AC92" s="677">
        <v>0</v>
      </c>
      <c r="AD92" s="677">
        <v>0</v>
      </c>
      <c r="AE92" s="677">
        <v>0</v>
      </c>
      <c r="AF92" s="677">
        <v>0</v>
      </c>
      <c r="AG92" s="677">
        <v>0</v>
      </c>
      <c r="AH92" s="677">
        <v>0</v>
      </c>
      <c r="AI92" s="677">
        <v>0</v>
      </c>
      <c r="AJ92" s="677">
        <v>0</v>
      </c>
      <c r="AK92" s="677">
        <v>0</v>
      </c>
      <c r="AL92" s="677">
        <v>0</v>
      </c>
      <c r="AM92" s="677">
        <v>0</v>
      </c>
      <c r="AN92" s="677">
        <v>0</v>
      </c>
      <c r="AO92" s="677">
        <v>0</v>
      </c>
      <c r="AP92" s="677">
        <v>0</v>
      </c>
      <c r="AQ92" s="677">
        <v>0</v>
      </c>
      <c r="AR92" s="677">
        <v>0</v>
      </c>
      <c r="AS92" s="677">
        <v>0</v>
      </c>
      <c r="AT92" s="677">
        <v>0</v>
      </c>
      <c r="AU92" s="677">
        <v>0</v>
      </c>
      <c r="AV92" s="677">
        <v>0</v>
      </c>
      <c r="AW92" s="677">
        <v>0</v>
      </c>
      <c r="AX92" s="677">
        <v>0</v>
      </c>
      <c r="AY92" s="677">
        <v>3</v>
      </c>
      <c r="AZ92" s="677">
        <v>12</v>
      </c>
      <c r="BA92" s="677">
        <v>0</v>
      </c>
      <c r="BB92" s="677">
        <v>0</v>
      </c>
      <c r="BC92" s="677">
        <v>2</v>
      </c>
      <c r="BD92" s="677">
        <v>2</v>
      </c>
      <c r="BE92" s="677">
        <v>0</v>
      </c>
      <c r="BF92" s="677">
        <v>0</v>
      </c>
      <c r="BG92" s="677">
        <v>6</v>
      </c>
      <c r="BH92" s="677">
        <v>6</v>
      </c>
      <c r="BI92" s="677">
        <v>2</v>
      </c>
      <c r="BJ92" s="677">
        <v>2</v>
      </c>
      <c r="BK92" s="677">
        <v>0</v>
      </c>
      <c r="BL92" s="677">
        <v>0</v>
      </c>
      <c r="BM92" s="677">
        <v>0</v>
      </c>
      <c r="BN92" s="677">
        <v>0</v>
      </c>
      <c r="BO92" s="677">
        <v>2</v>
      </c>
      <c r="BP92" s="677">
        <v>60</v>
      </c>
      <c r="BQ92" s="677">
        <v>0</v>
      </c>
      <c r="BR92" s="677">
        <v>0</v>
      </c>
      <c r="BS92" s="677">
        <v>0</v>
      </c>
      <c r="BT92" s="677">
        <v>0</v>
      </c>
      <c r="BU92" s="677">
        <v>0</v>
      </c>
      <c r="BV92" s="677">
        <v>0</v>
      </c>
      <c r="BW92" s="677">
        <v>0</v>
      </c>
      <c r="BX92" s="677">
        <v>0</v>
      </c>
      <c r="BY92" s="677">
        <v>0</v>
      </c>
      <c r="BZ92" s="677">
        <v>0</v>
      </c>
      <c r="CA92" s="677">
        <v>0</v>
      </c>
      <c r="CB92" s="677">
        <v>0</v>
      </c>
      <c r="CC92" s="677">
        <v>0</v>
      </c>
      <c r="CD92" s="677">
        <v>0</v>
      </c>
      <c r="CE92" s="677">
        <v>0</v>
      </c>
      <c r="CF92" s="677">
        <v>0</v>
      </c>
      <c r="CG92" s="677">
        <v>0</v>
      </c>
      <c r="CH92" s="677">
        <v>0</v>
      </c>
      <c r="CI92" s="677">
        <v>0</v>
      </c>
      <c r="CJ92" s="677">
        <v>0</v>
      </c>
      <c r="CK92" s="677">
        <v>0</v>
      </c>
      <c r="CL92" s="677">
        <v>0</v>
      </c>
      <c r="CM92" s="677">
        <v>3</v>
      </c>
      <c r="CN92" s="677">
        <v>12</v>
      </c>
      <c r="CO92" s="677">
        <v>0</v>
      </c>
      <c r="CP92" s="677">
        <v>0</v>
      </c>
      <c r="CQ92" s="677">
        <v>2</v>
      </c>
      <c r="CR92" s="677">
        <v>2</v>
      </c>
      <c r="CS92" s="677">
        <v>0</v>
      </c>
      <c r="CT92" s="677">
        <v>0</v>
      </c>
      <c r="CU92" s="677">
        <v>8</v>
      </c>
      <c r="CV92" s="677">
        <v>8</v>
      </c>
      <c r="CW92" s="677">
        <v>0</v>
      </c>
      <c r="CX92" s="677">
        <v>0</v>
      </c>
      <c r="CY92" s="677">
        <v>0</v>
      </c>
      <c r="CZ92" s="677">
        <v>0</v>
      </c>
      <c r="DA92" s="677">
        <v>0</v>
      </c>
      <c r="DB92" s="677">
        <v>0</v>
      </c>
      <c r="DC92" s="677">
        <v>13</v>
      </c>
      <c r="DD92" s="677">
        <v>390</v>
      </c>
      <c r="DE92" s="677">
        <v>0</v>
      </c>
      <c r="DF92" s="677">
        <v>0</v>
      </c>
      <c r="DG92" s="677">
        <v>0</v>
      </c>
      <c r="DH92" s="677">
        <v>0</v>
      </c>
      <c r="DI92" s="677">
        <v>0</v>
      </c>
      <c r="DJ92" s="677">
        <v>0</v>
      </c>
      <c r="DK92" s="677">
        <v>0</v>
      </c>
      <c r="DL92" s="677">
        <v>0</v>
      </c>
      <c r="DM92" s="677">
        <v>0</v>
      </c>
      <c r="DN92" s="677">
        <v>0</v>
      </c>
      <c r="DO92" s="677">
        <v>0</v>
      </c>
      <c r="DP92" s="677">
        <v>0</v>
      </c>
      <c r="DQ92" s="677">
        <v>0</v>
      </c>
      <c r="DR92" s="677">
        <v>0</v>
      </c>
      <c r="DS92" s="677">
        <v>0</v>
      </c>
      <c r="DT92" s="677">
        <v>0</v>
      </c>
      <c r="DU92" s="677">
        <v>0</v>
      </c>
      <c r="DV92" s="677">
        <v>0</v>
      </c>
      <c r="DW92" s="677">
        <v>0</v>
      </c>
      <c r="DX92" s="677">
        <v>0</v>
      </c>
      <c r="DY92" s="677">
        <v>0</v>
      </c>
      <c r="DZ92" s="677">
        <v>0</v>
      </c>
      <c r="EA92" s="677">
        <v>0</v>
      </c>
      <c r="EB92" s="677">
        <v>0</v>
      </c>
      <c r="EC92" s="677">
        <v>0</v>
      </c>
      <c r="ED92" s="677">
        <v>0</v>
      </c>
      <c r="EE92" s="677">
        <v>0</v>
      </c>
      <c r="EF92" s="677">
        <v>0</v>
      </c>
      <c r="EG92" s="677">
        <v>0</v>
      </c>
      <c r="EH92" s="677">
        <v>0</v>
      </c>
      <c r="EI92" s="677">
        <v>0</v>
      </c>
      <c r="EJ92" s="677">
        <v>0</v>
      </c>
      <c r="EK92" s="677">
        <v>0</v>
      </c>
      <c r="EL92" s="677">
        <v>0</v>
      </c>
      <c r="EM92" s="677">
        <v>0</v>
      </c>
      <c r="EN92" s="677">
        <v>0</v>
      </c>
      <c r="EO92" s="677">
        <v>0</v>
      </c>
      <c r="EP92" s="677">
        <v>0</v>
      </c>
      <c r="EQ92" s="677">
        <v>0</v>
      </c>
      <c r="ER92" s="677">
        <v>0</v>
      </c>
      <c r="ES92" s="677">
        <v>0</v>
      </c>
      <c r="ET92" s="677">
        <v>0</v>
      </c>
      <c r="EU92" s="677">
        <v>0</v>
      </c>
      <c r="EV92" s="677">
        <v>0</v>
      </c>
      <c r="EW92" s="677">
        <v>0</v>
      </c>
      <c r="EX92" s="677">
        <v>0</v>
      </c>
      <c r="EY92" s="677">
        <v>0</v>
      </c>
      <c r="EZ92" s="677">
        <v>0</v>
      </c>
      <c r="FA92" s="677">
        <v>0</v>
      </c>
      <c r="FB92" s="677">
        <v>0</v>
      </c>
      <c r="FC92" s="677">
        <v>0</v>
      </c>
      <c r="FD92" s="677">
        <v>0</v>
      </c>
      <c r="FE92" s="677">
        <v>0</v>
      </c>
      <c r="FF92" s="677">
        <v>0</v>
      </c>
      <c r="FG92" s="677">
        <v>0</v>
      </c>
      <c r="FH92" s="677">
        <v>0</v>
      </c>
      <c r="FI92" s="677">
        <v>0</v>
      </c>
      <c r="FJ92" s="677">
        <v>0</v>
      </c>
      <c r="FK92" s="677">
        <v>0</v>
      </c>
      <c r="FL92" s="677">
        <v>0</v>
      </c>
      <c r="FM92" s="677">
        <v>0</v>
      </c>
      <c r="FN92" s="677">
        <v>0</v>
      </c>
      <c r="FO92" s="677">
        <v>0</v>
      </c>
      <c r="FP92" s="677">
        <v>0</v>
      </c>
      <c r="FQ92" s="677">
        <v>0</v>
      </c>
      <c r="FR92" s="677">
        <v>0</v>
      </c>
      <c r="FS92" s="677">
        <v>0</v>
      </c>
      <c r="FT92" s="677">
        <v>0</v>
      </c>
      <c r="FU92" s="677">
        <v>0</v>
      </c>
      <c r="FV92" s="677">
        <v>0</v>
      </c>
      <c r="FW92" s="677">
        <v>4</v>
      </c>
      <c r="FX92" s="677">
        <v>0</v>
      </c>
      <c r="FY92" s="677">
        <v>8</v>
      </c>
      <c r="FZ92" s="677">
        <v>0</v>
      </c>
      <c r="GA92" s="677">
        <v>6</v>
      </c>
      <c r="GB92" s="677">
        <v>0</v>
      </c>
      <c r="GC92" s="677">
        <v>0</v>
      </c>
      <c r="GD92" s="677">
        <v>0</v>
      </c>
      <c r="GE92" s="677">
        <v>0</v>
      </c>
      <c r="GF92" s="677">
        <v>0</v>
      </c>
      <c r="GG92" s="677">
        <v>0</v>
      </c>
      <c r="GH92" s="677">
        <v>0</v>
      </c>
      <c r="GI92" s="677">
        <v>0</v>
      </c>
      <c r="GJ92" s="677">
        <v>0</v>
      </c>
      <c r="GK92" s="677">
        <v>0</v>
      </c>
      <c r="GL92" s="677">
        <v>0</v>
      </c>
      <c r="GM92" s="677">
        <v>0</v>
      </c>
      <c r="GN92" s="677">
        <v>0</v>
      </c>
      <c r="GO92" s="677">
        <v>0</v>
      </c>
      <c r="GP92" s="677">
        <v>0</v>
      </c>
      <c r="GQ92" s="677">
        <v>0</v>
      </c>
      <c r="GR92" s="677">
        <v>0</v>
      </c>
      <c r="GS92" s="677">
        <v>0</v>
      </c>
      <c r="GT92" s="677">
        <v>0</v>
      </c>
      <c r="GU92" s="677">
        <v>0</v>
      </c>
      <c r="GV92" s="677">
        <v>0</v>
      </c>
      <c r="GW92" s="677">
        <v>0</v>
      </c>
      <c r="GX92" s="677">
        <v>0</v>
      </c>
      <c r="GY92" s="677">
        <v>0</v>
      </c>
      <c r="GZ92" s="677">
        <v>0</v>
      </c>
      <c r="HA92" s="677">
        <v>0</v>
      </c>
      <c r="HB92" s="677">
        <v>0</v>
      </c>
      <c r="HC92" s="677">
        <v>0</v>
      </c>
      <c r="HD92" s="677">
        <v>0</v>
      </c>
      <c r="HE92" s="677">
        <v>9</v>
      </c>
      <c r="HF92" s="677">
        <v>9</v>
      </c>
      <c r="HG92" s="677">
        <v>9</v>
      </c>
      <c r="HH92" s="677">
        <v>0</v>
      </c>
      <c r="HI92" s="677">
        <v>0</v>
      </c>
      <c r="HJ92" s="677">
        <v>0</v>
      </c>
      <c r="HK92" s="677">
        <v>0</v>
      </c>
      <c r="HL92" s="677">
        <v>0</v>
      </c>
      <c r="HM92" s="678">
        <v>0</v>
      </c>
    </row>
    <row r="93" spans="1:221" x14ac:dyDescent="0.2">
      <c r="A93" s="353">
        <v>18</v>
      </c>
      <c r="B93" s="324" t="s">
        <v>311</v>
      </c>
      <c r="C93" s="130"/>
      <c r="D93" s="131"/>
      <c r="E93" s="677">
        <v>0</v>
      </c>
      <c r="F93" s="677">
        <v>0</v>
      </c>
      <c r="G93" s="677">
        <v>0</v>
      </c>
      <c r="H93" s="677">
        <v>0</v>
      </c>
      <c r="I93" s="677">
        <v>0</v>
      </c>
      <c r="J93" s="677">
        <v>0</v>
      </c>
      <c r="K93" s="677">
        <v>0</v>
      </c>
      <c r="L93" s="677">
        <v>0</v>
      </c>
      <c r="M93" s="677">
        <v>1</v>
      </c>
      <c r="N93" s="677">
        <v>1</v>
      </c>
      <c r="O93" s="677">
        <v>0</v>
      </c>
      <c r="P93" s="677">
        <v>0</v>
      </c>
      <c r="Q93" s="677">
        <v>0</v>
      </c>
      <c r="R93" s="679">
        <v>0</v>
      </c>
      <c r="S93" s="677">
        <v>0</v>
      </c>
      <c r="T93" s="677">
        <v>0</v>
      </c>
      <c r="U93" s="677">
        <v>0</v>
      </c>
      <c r="V93" s="677">
        <v>0</v>
      </c>
      <c r="W93" s="677">
        <v>0</v>
      </c>
      <c r="X93" s="677">
        <v>0</v>
      </c>
      <c r="Y93" s="677">
        <v>0</v>
      </c>
      <c r="Z93" s="677">
        <v>0</v>
      </c>
      <c r="AA93" s="677">
        <v>0</v>
      </c>
      <c r="AB93" s="677">
        <v>0</v>
      </c>
      <c r="AC93" s="677">
        <v>0</v>
      </c>
      <c r="AD93" s="677">
        <v>0</v>
      </c>
      <c r="AE93" s="677">
        <v>0</v>
      </c>
      <c r="AF93" s="677">
        <v>0</v>
      </c>
      <c r="AG93" s="677">
        <v>0</v>
      </c>
      <c r="AH93" s="677">
        <v>0</v>
      </c>
      <c r="AI93" s="677">
        <v>0</v>
      </c>
      <c r="AJ93" s="677">
        <v>0</v>
      </c>
      <c r="AK93" s="677">
        <v>0</v>
      </c>
      <c r="AL93" s="677">
        <v>0</v>
      </c>
      <c r="AM93" s="677">
        <v>0</v>
      </c>
      <c r="AN93" s="677">
        <v>0</v>
      </c>
      <c r="AO93" s="677">
        <v>0</v>
      </c>
      <c r="AP93" s="677">
        <v>0</v>
      </c>
      <c r="AQ93" s="677">
        <v>0</v>
      </c>
      <c r="AR93" s="677">
        <v>0</v>
      </c>
      <c r="AS93" s="677">
        <v>0</v>
      </c>
      <c r="AT93" s="677">
        <v>0</v>
      </c>
      <c r="AU93" s="677">
        <v>0</v>
      </c>
      <c r="AV93" s="677">
        <v>0</v>
      </c>
      <c r="AW93" s="677">
        <v>0</v>
      </c>
      <c r="AX93" s="677">
        <v>0</v>
      </c>
      <c r="AY93" s="677">
        <v>0</v>
      </c>
      <c r="AZ93" s="677">
        <v>0</v>
      </c>
      <c r="BA93" s="677">
        <v>0</v>
      </c>
      <c r="BB93" s="677">
        <v>0</v>
      </c>
      <c r="BC93" s="677">
        <v>3</v>
      </c>
      <c r="BD93" s="677">
        <v>3</v>
      </c>
      <c r="BE93" s="677">
        <v>0</v>
      </c>
      <c r="BF93" s="677">
        <v>0</v>
      </c>
      <c r="BG93" s="677">
        <v>1</v>
      </c>
      <c r="BH93" s="677">
        <v>1</v>
      </c>
      <c r="BI93" s="677">
        <v>0</v>
      </c>
      <c r="BJ93" s="677">
        <v>0</v>
      </c>
      <c r="BK93" s="677">
        <v>0</v>
      </c>
      <c r="BL93" s="677">
        <v>0</v>
      </c>
      <c r="BM93" s="677">
        <v>0</v>
      </c>
      <c r="BN93" s="677">
        <v>0</v>
      </c>
      <c r="BO93" s="677">
        <v>0</v>
      </c>
      <c r="BP93" s="677">
        <v>0</v>
      </c>
      <c r="BQ93" s="677">
        <v>0</v>
      </c>
      <c r="BR93" s="677">
        <v>0</v>
      </c>
      <c r="BS93" s="677">
        <v>0</v>
      </c>
      <c r="BT93" s="677">
        <v>0</v>
      </c>
      <c r="BU93" s="677">
        <v>0</v>
      </c>
      <c r="BV93" s="677">
        <v>0</v>
      </c>
      <c r="BW93" s="677">
        <v>0</v>
      </c>
      <c r="BX93" s="677">
        <v>0</v>
      </c>
      <c r="BY93" s="677">
        <v>0</v>
      </c>
      <c r="BZ93" s="677">
        <v>0</v>
      </c>
      <c r="CA93" s="677">
        <v>0</v>
      </c>
      <c r="CB93" s="677">
        <v>0</v>
      </c>
      <c r="CC93" s="677">
        <v>0</v>
      </c>
      <c r="CD93" s="677">
        <v>0</v>
      </c>
      <c r="CE93" s="677">
        <v>0</v>
      </c>
      <c r="CF93" s="677">
        <v>0</v>
      </c>
      <c r="CG93" s="677">
        <v>0</v>
      </c>
      <c r="CH93" s="677">
        <v>0</v>
      </c>
      <c r="CI93" s="677">
        <v>0</v>
      </c>
      <c r="CJ93" s="677">
        <v>0</v>
      </c>
      <c r="CK93" s="677">
        <v>0</v>
      </c>
      <c r="CL93" s="677">
        <v>0</v>
      </c>
      <c r="CM93" s="677">
        <v>0</v>
      </c>
      <c r="CN93" s="677">
        <v>0</v>
      </c>
      <c r="CO93" s="677">
        <v>0</v>
      </c>
      <c r="CP93" s="677">
        <v>0</v>
      </c>
      <c r="CQ93" s="677">
        <v>1</v>
      </c>
      <c r="CR93" s="677">
        <v>1</v>
      </c>
      <c r="CS93" s="677">
        <v>0</v>
      </c>
      <c r="CT93" s="677">
        <v>0</v>
      </c>
      <c r="CU93" s="677">
        <v>0</v>
      </c>
      <c r="CV93" s="677">
        <v>0</v>
      </c>
      <c r="CW93" s="677">
        <v>0</v>
      </c>
      <c r="CX93" s="677">
        <v>0</v>
      </c>
      <c r="CY93" s="677">
        <v>0</v>
      </c>
      <c r="CZ93" s="677">
        <v>0</v>
      </c>
      <c r="DA93" s="677">
        <v>0</v>
      </c>
      <c r="DB93" s="677">
        <v>0</v>
      </c>
      <c r="DC93" s="677">
        <v>0</v>
      </c>
      <c r="DD93" s="677">
        <v>0</v>
      </c>
      <c r="DE93" s="677">
        <v>0</v>
      </c>
      <c r="DF93" s="677">
        <v>0</v>
      </c>
      <c r="DG93" s="677">
        <v>0</v>
      </c>
      <c r="DH93" s="677">
        <v>0</v>
      </c>
      <c r="DI93" s="677">
        <v>0</v>
      </c>
      <c r="DJ93" s="677">
        <v>0</v>
      </c>
      <c r="DK93" s="677">
        <v>0</v>
      </c>
      <c r="DL93" s="677">
        <v>0</v>
      </c>
      <c r="DM93" s="677">
        <v>0</v>
      </c>
      <c r="DN93" s="677">
        <v>0</v>
      </c>
      <c r="DO93" s="677">
        <v>0</v>
      </c>
      <c r="DP93" s="677">
        <v>0</v>
      </c>
      <c r="DQ93" s="677">
        <v>0</v>
      </c>
      <c r="DR93" s="677">
        <v>0</v>
      </c>
      <c r="DS93" s="677">
        <v>0</v>
      </c>
      <c r="DT93" s="677">
        <v>0</v>
      </c>
      <c r="DU93" s="677">
        <v>0</v>
      </c>
      <c r="DV93" s="677">
        <v>0</v>
      </c>
      <c r="DW93" s="677">
        <v>0</v>
      </c>
      <c r="DX93" s="677">
        <v>0</v>
      </c>
      <c r="DY93" s="677">
        <v>0</v>
      </c>
      <c r="DZ93" s="677">
        <v>0</v>
      </c>
      <c r="EA93" s="677">
        <v>0</v>
      </c>
      <c r="EB93" s="677">
        <v>0</v>
      </c>
      <c r="EC93" s="677">
        <v>0</v>
      </c>
      <c r="ED93" s="677">
        <v>0</v>
      </c>
      <c r="EE93" s="677">
        <v>0</v>
      </c>
      <c r="EF93" s="677">
        <v>0</v>
      </c>
      <c r="EG93" s="677">
        <v>0</v>
      </c>
      <c r="EH93" s="677">
        <v>0</v>
      </c>
      <c r="EI93" s="677">
        <v>0</v>
      </c>
      <c r="EJ93" s="677">
        <v>0</v>
      </c>
      <c r="EK93" s="677">
        <v>0</v>
      </c>
      <c r="EL93" s="677">
        <v>0</v>
      </c>
      <c r="EM93" s="677">
        <v>0</v>
      </c>
      <c r="EN93" s="677">
        <v>0</v>
      </c>
      <c r="EO93" s="677">
        <v>0</v>
      </c>
      <c r="EP93" s="677">
        <v>0</v>
      </c>
      <c r="EQ93" s="677">
        <v>0</v>
      </c>
      <c r="ER93" s="677">
        <v>0</v>
      </c>
      <c r="ES93" s="677">
        <v>0</v>
      </c>
      <c r="ET93" s="677">
        <v>0</v>
      </c>
      <c r="EU93" s="677">
        <v>0</v>
      </c>
      <c r="EV93" s="677">
        <v>0</v>
      </c>
      <c r="EW93" s="677">
        <v>0</v>
      </c>
      <c r="EX93" s="677">
        <v>0</v>
      </c>
      <c r="EY93" s="677">
        <v>0</v>
      </c>
      <c r="EZ93" s="677">
        <v>0</v>
      </c>
      <c r="FA93" s="677">
        <v>0</v>
      </c>
      <c r="FB93" s="677">
        <v>0</v>
      </c>
      <c r="FC93" s="677">
        <v>0</v>
      </c>
      <c r="FD93" s="677">
        <v>0</v>
      </c>
      <c r="FE93" s="677">
        <v>0</v>
      </c>
      <c r="FF93" s="677">
        <v>0</v>
      </c>
      <c r="FG93" s="677">
        <v>0</v>
      </c>
      <c r="FH93" s="677">
        <v>0</v>
      </c>
      <c r="FI93" s="677">
        <v>0</v>
      </c>
      <c r="FJ93" s="677">
        <v>0</v>
      </c>
      <c r="FK93" s="677">
        <v>0</v>
      </c>
      <c r="FL93" s="677">
        <v>0</v>
      </c>
      <c r="FM93" s="677">
        <v>0</v>
      </c>
      <c r="FN93" s="677">
        <v>0</v>
      </c>
      <c r="FO93" s="677">
        <v>0</v>
      </c>
      <c r="FP93" s="677">
        <v>0</v>
      </c>
      <c r="FQ93" s="677">
        <v>0</v>
      </c>
      <c r="FR93" s="677">
        <v>0</v>
      </c>
      <c r="FS93" s="677">
        <v>0</v>
      </c>
      <c r="FT93" s="677">
        <v>0</v>
      </c>
      <c r="FU93" s="677">
        <v>0</v>
      </c>
      <c r="FV93" s="677">
        <v>0</v>
      </c>
      <c r="FW93" s="677">
        <v>4</v>
      </c>
      <c r="FX93" s="677">
        <v>3</v>
      </c>
      <c r="FY93" s="677">
        <v>0</v>
      </c>
      <c r="FZ93" s="677">
        <v>3</v>
      </c>
      <c r="GA93" s="677">
        <v>0</v>
      </c>
      <c r="GB93" s="677">
        <v>0</v>
      </c>
      <c r="GC93" s="677">
        <v>0</v>
      </c>
      <c r="GD93" s="677">
        <v>0</v>
      </c>
      <c r="GE93" s="677">
        <v>0</v>
      </c>
      <c r="GF93" s="677">
        <v>0</v>
      </c>
      <c r="GG93" s="677">
        <v>0</v>
      </c>
      <c r="GH93" s="677">
        <v>0</v>
      </c>
      <c r="GI93" s="677">
        <v>0</v>
      </c>
      <c r="GJ93" s="677">
        <v>0</v>
      </c>
      <c r="GK93" s="677">
        <v>0</v>
      </c>
      <c r="GL93" s="677">
        <v>0</v>
      </c>
      <c r="GM93" s="677">
        <v>0</v>
      </c>
      <c r="GN93" s="677">
        <v>0</v>
      </c>
      <c r="GO93" s="677">
        <v>0</v>
      </c>
      <c r="GP93" s="677">
        <v>0</v>
      </c>
      <c r="GQ93" s="677">
        <v>0</v>
      </c>
      <c r="GR93" s="677">
        <v>0</v>
      </c>
      <c r="GS93" s="677">
        <v>0</v>
      </c>
      <c r="GT93" s="677">
        <v>0</v>
      </c>
      <c r="GU93" s="677">
        <v>0</v>
      </c>
      <c r="GV93" s="677">
        <v>0</v>
      </c>
      <c r="GW93" s="677">
        <v>0</v>
      </c>
      <c r="GX93" s="677">
        <v>0</v>
      </c>
      <c r="GY93" s="677">
        <v>0</v>
      </c>
      <c r="GZ93" s="677">
        <v>0</v>
      </c>
      <c r="HA93" s="677">
        <v>0</v>
      </c>
      <c r="HB93" s="677">
        <v>0</v>
      </c>
      <c r="HC93" s="677">
        <v>0</v>
      </c>
      <c r="HD93" s="677">
        <v>0</v>
      </c>
      <c r="HE93" s="677">
        <v>21</v>
      </c>
      <c r="HF93" s="677">
        <v>21</v>
      </c>
      <c r="HG93" s="677">
        <v>21</v>
      </c>
      <c r="HH93" s="677">
        <v>0</v>
      </c>
      <c r="HI93" s="677">
        <v>0</v>
      </c>
      <c r="HJ93" s="677">
        <v>0</v>
      </c>
      <c r="HK93" s="677">
        <v>0</v>
      </c>
      <c r="HL93" s="677">
        <v>0</v>
      </c>
      <c r="HM93" s="678">
        <v>0</v>
      </c>
    </row>
    <row r="94" spans="1:221" x14ac:dyDescent="0.2">
      <c r="A94" s="353">
        <v>19</v>
      </c>
      <c r="B94" s="324" t="s">
        <v>312</v>
      </c>
      <c r="C94" s="130"/>
      <c r="D94" s="131"/>
      <c r="E94" s="677">
        <v>0</v>
      </c>
      <c r="F94" s="677">
        <v>0</v>
      </c>
      <c r="G94" s="677">
        <v>0</v>
      </c>
      <c r="H94" s="677">
        <v>0</v>
      </c>
      <c r="I94" s="677">
        <v>0</v>
      </c>
      <c r="J94" s="677">
        <v>0</v>
      </c>
      <c r="K94" s="677">
        <v>1</v>
      </c>
      <c r="L94" s="677">
        <v>4</v>
      </c>
      <c r="M94" s="677">
        <v>0</v>
      </c>
      <c r="N94" s="677">
        <v>0</v>
      </c>
      <c r="O94" s="677">
        <v>0</v>
      </c>
      <c r="P94" s="677">
        <v>0</v>
      </c>
      <c r="Q94" s="677">
        <v>0</v>
      </c>
      <c r="R94" s="679">
        <v>0</v>
      </c>
      <c r="S94" s="677">
        <v>1</v>
      </c>
      <c r="T94" s="677">
        <v>1</v>
      </c>
      <c r="U94" s="677">
        <v>0</v>
      </c>
      <c r="V94" s="677">
        <v>0</v>
      </c>
      <c r="W94" s="677">
        <v>0</v>
      </c>
      <c r="X94" s="677">
        <v>0</v>
      </c>
      <c r="Y94" s="677">
        <v>0</v>
      </c>
      <c r="Z94" s="677">
        <v>0</v>
      </c>
      <c r="AA94" s="677">
        <v>0</v>
      </c>
      <c r="AB94" s="677">
        <v>0</v>
      </c>
      <c r="AC94" s="677">
        <v>0</v>
      </c>
      <c r="AD94" s="677">
        <v>0</v>
      </c>
      <c r="AE94" s="677">
        <v>0</v>
      </c>
      <c r="AF94" s="677">
        <v>0</v>
      </c>
      <c r="AG94" s="677">
        <v>0</v>
      </c>
      <c r="AH94" s="677">
        <v>0</v>
      </c>
      <c r="AI94" s="677">
        <v>0</v>
      </c>
      <c r="AJ94" s="677">
        <v>0</v>
      </c>
      <c r="AK94" s="677">
        <v>0</v>
      </c>
      <c r="AL94" s="677">
        <v>0</v>
      </c>
      <c r="AM94" s="677">
        <v>0</v>
      </c>
      <c r="AN94" s="677">
        <v>0</v>
      </c>
      <c r="AO94" s="677">
        <v>0</v>
      </c>
      <c r="AP94" s="677">
        <v>0</v>
      </c>
      <c r="AQ94" s="677">
        <v>0</v>
      </c>
      <c r="AR94" s="677">
        <v>0</v>
      </c>
      <c r="AS94" s="677">
        <v>0</v>
      </c>
      <c r="AT94" s="677">
        <v>0</v>
      </c>
      <c r="AU94" s="677">
        <v>0</v>
      </c>
      <c r="AV94" s="677">
        <v>0</v>
      </c>
      <c r="AW94" s="677">
        <v>0</v>
      </c>
      <c r="AX94" s="677">
        <v>0</v>
      </c>
      <c r="AY94" s="677">
        <v>2</v>
      </c>
      <c r="AZ94" s="677">
        <v>8</v>
      </c>
      <c r="BA94" s="677">
        <v>0</v>
      </c>
      <c r="BB94" s="677">
        <v>0</v>
      </c>
      <c r="BC94" s="677">
        <v>8</v>
      </c>
      <c r="BD94" s="677">
        <v>8</v>
      </c>
      <c r="BE94" s="677">
        <v>0</v>
      </c>
      <c r="BF94" s="677">
        <v>0</v>
      </c>
      <c r="BG94" s="677">
        <v>12</v>
      </c>
      <c r="BH94" s="677">
        <v>12</v>
      </c>
      <c r="BI94" s="677">
        <v>0</v>
      </c>
      <c r="BJ94" s="677">
        <v>0</v>
      </c>
      <c r="BK94" s="677">
        <v>0</v>
      </c>
      <c r="BL94" s="677">
        <v>0</v>
      </c>
      <c r="BM94" s="677">
        <v>0</v>
      </c>
      <c r="BN94" s="677">
        <v>0</v>
      </c>
      <c r="BO94" s="677">
        <v>0</v>
      </c>
      <c r="BP94" s="677">
        <v>0</v>
      </c>
      <c r="BQ94" s="677">
        <v>0</v>
      </c>
      <c r="BR94" s="677">
        <v>0</v>
      </c>
      <c r="BS94" s="677">
        <v>0</v>
      </c>
      <c r="BT94" s="677">
        <v>0</v>
      </c>
      <c r="BU94" s="677">
        <v>0</v>
      </c>
      <c r="BV94" s="677">
        <v>0</v>
      </c>
      <c r="BW94" s="677">
        <v>0</v>
      </c>
      <c r="BX94" s="677">
        <v>0</v>
      </c>
      <c r="BY94" s="677">
        <v>0</v>
      </c>
      <c r="BZ94" s="677">
        <v>0</v>
      </c>
      <c r="CA94" s="677">
        <v>0</v>
      </c>
      <c r="CB94" s="677">
        <v>0</v>
      </c>
      <c r="CC94" s="677">
        <v>0</v>
      </c>
      <c r="CD94" s="677">
        <v>0</v>
      </c>
      <c r="CE94" s="677">
        <v>0</v>
      </c>
      <c r="CF94" s="677">
        <v>0</v>
      </c>
      <c r="CG94" s="677">
        <v>0</v>
      </c>
      <c r="CH94" s="677">
        <v>0</v>
      </c>
      <c r="CI94" s="677">
        <v>0</v>
      </c>
      <c r="CJ94" s="677">
        <v>0</v>
      </c>
      <c r="CK94" s="677">
        <v>1</v>
      </c>
      <c r="CL94" s="677">
        <v>1</v>
      </c>
      <c r="CM94" s="677">
        <v>7</v>
      </c>
      <c r="CN94" s="677">
        <v>28</v>
      </c>
      <c r="CO94" s="677">
        <v>0</v>
      </c>
      <c r="CP94" s="677">
        <v>0</v>
      </c>
      <c r="CQ94" s="677">
        <v>11</v>
      </c>
      <c r="CR94" s="677">
        <v>11</v>
      </c>
      <c r="CS94" s="677">
        <v>1</v>
      </c>
      <c r="CT94" s="677">
        <v>1</v>
      </c>
      <c r="CU94" s="677">
        <v>7</v>
      </c>
      <c r="CV94" s="677">
        <v>7</v>
      </c>
      <c r="CW94" s="677">
        <v>0</v>
      </c>
      <c r="CX94" s="677">
        <v>0</v>
      </c>
      <c r="CY94" s="677">
        <v>0</v>
      </c>
      <c r="CZ94" s="677">
        <v>0</v>
      </c>
      <c r="DA94" s="677">
        <v>0</v>
      </c>
      <c r="DB94" s="677">
        <v>0</v>
      </c>
      <c r="DC94" s="677">
        <v>3</v>
      </c>
      <c r="DD94" s="677">
        <v>90</v>
      </c>
      <c r="DE94" s="677">
        <v>0</v>
      </c>
      <c r="DF94" s="677">
        <v>0</v>
      </c>
      <c r="DG94" s="677">
        <v>0</v>
      </c>
      <c r="DH94" s="677">
        <v>0</v>
      </c>
      <c r="DI94" s="677">
        <v>0</v>
      </c>
      <c r="DJ94" s="677">
        <v>0</v>
      </c>
      <c r="DK94" s="677">
        <v>0</v>
      </c>
      <c r="DL94" s="677">
        <v>0</v>
      </c>
      <c r="DM94" s="677">
        <v>0</v>
      </c>
      <c r="DN94" s="677">
        <v>0</v>
      </c>
      <c r="DO94" s="677">
        <v>0</v>
      </c>
      <c r="DP94" s="677">
        <v>0</v>
      </c>
      <c r="DQ94" s="677">
        <v>0</v>
      </c>
      <c r="DR94" s="677">
        <v>0</v>
      </c>
      <c r="DS94" s="677">
        <v>0</v>
      </c>
      <c r="DT94" s="677">
        <v>0</v>
      </c>
      <c r="DU94" s="677">
        <v>0</v>
      </c>
      <c r="DV94" s="677">
        <v>0</v>
      </c>
      <c r="DW94" s="677">
        <v>0</v>
      </c>
      <c r="DX94" s="677">
        <v>0</v>
      </c>
      <c r="DY94" s="677">
        <v>0</v>
      </c>
      <c r="DZ94" s="677">
        <v>0</v>
      </c>
      <c r="EA94" s="677">
        <v>0</v>
      </c>
      <c r="EB94" s="677">
        <v>0</v>
      </c>
      <c r="EC94" s="677">
        <v>0</v>
      </c>
      <c r="ED94" s="677">
        <v>0</v>
      </c>
      <c r="EE94" s="677">
        <v>0</v>
      </c>
      <c r="EF94" s="677">
        <v>0</v>
      </c>
      <c r="EG94" s="677">
        <v>0</v>
      </c>
      <c r="EH94" s="677">
        <v>0</v>
      </c>
      <c r="EI94" s="677">
        <v>0</v>
      </c>
      <c r="EJ94" s="677">
        <v>0</v>
      </c>
      <c r="EK94" s="677">
        <v>0</v>
      </c>
      <c r="EL94" s="677">
        <v>0</v>
      </c>
      <c r="EM94" s="677">
        <v>0</v>
      </c>
      <c r="EN94" s="677">
        <v>0</v>
      </c>
      <c r="EO94" s="677">
        <v>0</v>
      </c>
      <c r="EP94" s="677">
        <v>0</v>
      </c>
      <c r="EQ94" s="677">
        <v>0</v>
      </c>
      <c r="ER94" s="677">
        <v>0</v>
      </c>
      <c r="ES94" s="677">
        <v>0</v>
      </c>
      <c r="ET94" s="677">
        <v>0</v>
      </c>
      <c r="EU94" s="677">
        <v>0</v>
      </c>
      <c r="EV94" s="677">
        <v>0</v>
      </c>
      <c r="EW94" s="677">
        <v>0</v>
      </c>
      <c r="EX94" s="677">
        <v>0</v>
      </c>
      <c r="EY94" s="677">
        <v>0</v>
      </c>
      <c r="EZ94" s="677">
        <v>0</v>
      </c>
      <c r="FA94" s="677">
        <v>0</v>
      </c>
      <c r="FB94" s="677">
        <v>0</v>
      </c>
      <c r="FC94" s="677">
        <v>0</v>
      </c>
      <c r="FD94" s="677">
        <v>0</v>
      </c>
      <c r="FE94" s="677">
        <v>0</v>
      </c>
      <c r="FF94" s="677">
        <v>0</v>
      </c>
      <c r="FG94" s="677">
        <v>0</v>
      </c>
      <c r="FH94" s="677">
        <v>0</v>
      </c>
      <c r="FI94" s="677">
        <v>0</v>
      </c>
      <c r="FJ94" s="677">
        <v>0</v>
      </c>
      <c r="FK94" s="677">
        <v>0</v>
      </c>
      <c r="FL94" s="677">
        <v>0</v>
      </c>
      <c r="FM94" s="677">
        <v>0</v>
      </c>
      <c r="FN94" s="677">
        <v>0</v>
      </c>
      <c r="FO94" s="677">
        <v>0</v>
      </c>
      <c r="FP94" s="677">
        <v>0</v>
      </c>
      <c r="FQ94" s="677">
        <v>0</v>
      </c>
      <c r="FR94" s="677">
        <v>0</v>
      </c>
      <c r="FS94" s="677">
        <v>0</v>
      </c>
      <c r="FT94" s="677">
        <v>0</v>
      </c>
      <c r="FU94" s="677">
        <v>0</v>
      </c>
      <c r="FV94" s="677">
        <v>0</v>
      </c>
      <c r="FW94" s="677">
        <v>3</v>
      </c>
      <c r="FX94" s="677">
        <v>1</v>
      </c>
      <c r="FY94" s="677">
        <v>4</v>
      </c>
      <c r="FZ94" s="677">
        <v>1</v>
      </c>
      <c r="GA94" s="677">
        <v>8</v>
      </c>
      <c r="GB94" s="677">
        <v>5</v>
      </c>
      <c r="GC94" s="677">
        <v>0</v>
      </c>
      <c r="GD94" s="677">
        <v>0</v>
      </c>
      <c r="GE94" s="677">
        <v>0</v>
      </c>
      <c r="GF94" s="677">
        <v>0</v>
      </c>
      <c r="GG94" s="677">
        <v>0</v>
      </c>
      <c r="GH94" s="677">
        <v>0</v>
      </c>
      <c r="GI94" s="677">
        <v>0</v>
      </c>
      <c r="GJ94" s="677">
        <v>0</v>
      </c>
      <c r="GK94" s="677">
        <v>0</v>
      </c>
      <c r="GL94" s="677">
        <v>0</v>
      </c>
      <c r="GM94" s="677">
        <v>0</v>
      </c>
      <c r="GN94" s="677">
        <v>0</v>
      </c>
      <c r="GO94" s="677">
        <v>0</v>
      </c>
      <c r="GP94" s="677">
        <v>0</v>
      </c>
      <c r="GQ94" s="677">
        <v>0</v>
      </c>
      <c r="GR94" s="677">
        <v>0</v>
      </c>
      <c r="GS94" s="677">
        <v>3</v>
      </c>
      <c r="GT94" s="677">
        <v>1</v>
      </c>
      <c r="GU94" s="677">
        <v>20</v>
      </c>
      <c r="GV94" s="677">
        <v>1</v>
      </c>
      <c r="GW94" s="677">
        <v>21</v>
      </c>
      <c r="GX94" s="677">
        <v>5</v>
      </c>
      <c r="GY94" s="677">
        <v>0</v>
      </c>
      <c r="GZ94" s="677">
        <v>0</v>
      </c>
      <c r="HA94" s="677">
        <v>0</v>
      </c>
      <c r="HB94" s="677">
        <v>0</v>
      </c>
      <c r="HC94" s="677">
        <v>0</v>
      </c>
      <c r="HD94" s="677">
        <v>0</v>
      </c>
      <c r="HE94" s="677">
        <v>13</v>
      </c>
      <c r="HF94" s="677">
        <v>13</v>
      </c>
      <c r="HG94" s="677">
        <v>13</v>
      </c>
      <c r="HH94" s="677">
        <v>0</v>
      </c>
      <c r="HI94" s="677">
        <v>0</v>
      </c>
      <c r="HJ94" s="677">
        <v>0</v>
      </c>
      <c r="HK94" s="677">
        <v>0</v>
      </c>
      <c r="HL94" s="677">
        <v>0</v>
      </c>
      <c r="HM94" s="678">
        <v>0</v>
      </c>
    </row>
    <row r="95" spans="1:221" x14ac:dyDescent="0.2">
      <c r="A95" s="353">
        <v>20</v>
      </c>
      <c r="B95" s="324" t="s">
        <v>313</v>
      </c>
      <c r="C95" s="130"/>
      <c r="D95" s="131"/>
      <c r="E95" s="677">
        <v>0</v>
      </c>
      <c r="F95" s="677">
        <v>0</v>
      </c>
      <c r="G95" s="677">
        <v>0</v>
      </c>
      <c r="H95" s="677">
        <v>0</v>
      </c>
      <c r="I95" s="677">
        <v>0</v>
      </c>
      <c r="J95" s="677">
        <v>0</v>
      </c>
      <c r="K95" s="677">
        <v>0</v>
      </c>
      <c r="L95" s="677">
        <v>0</v>
      </c>
      <c r="M95" s="677">
        <v>0</v>
      </c>
      <c r="N95" s="677">
        <v>0</v>
      </c>
      <c r="O95" s="677">
        <v>0</v>
      </c>
      <c r="P95" s="677">
        <v>0</v>
      </c>
      <c r="Q95" s="677">
        <v>0</v>
      </c>
      <c r="R95" s="679">
        <v>0</v>
      </c>
      <c r="S95" s="677">
        <v>0</v>
      </c>
      <c r="T95" s="677">
        <v>0</v>
      </c>
      <c r="U95" s="677">
        <v>0</v>
      </c>
      <c r="V95" s="677">
        <v>0</v>
      </c>
      <c r="W95" s="677">
        <v>0</v>
      </c>
      <c r="X95" s="677">
        <v>0</v>
      </c>
      <c r="Y95" s="677">
        <v>0</v>
      </c>
      <c r="Z95" s="677">
        <v>0</v>
      </c>
      <c r="AA95" s="677">
        <v>0</v>
      </c>
      <c r="AB95" s="677">
        <v>0</v>
      </c>
      <c r="AC95" s="677">
        <v>0</v>
      </c>
      <c r="AD95" s="677">
        <v>0</v>
      </c>
      <c r="AE95" s="677">
        <v>0</v>
      </c>
      <c r="AF95" s="677">
        <v>0</v>
      </c>
      <c r="AG95" s="677">
        <v>0</v>
      </c>
      <c r="AH95" s="677">
        <v>0</v>
      </c>
      <c r="AI95" s="677">
        <v>0</v>
      </c>
      <c r="AJ95" s="677">
        <v>0</v>
      </c>
      <c r="AK95" s="677">
        <v>0</v>
      </c>
      <c r="AL95" s="677">
        <v>0</v>
      </c>
      <c r="AM95" s="677">
        <v>0</v>
      </c>
      <c r="AN95" s="677">
        <v>0</v>
      </c>
      <c r="AO95" s="677">
        <v>0</v>
      </c>
      <c r="AP95" s="677">
        <v>0</v>
      </c>
      <c r="AQ95" s="677">
        <v>0</v>
      </c>
      <c r="AR95" s="677">
        <v>0</v>
      </c>
      <c r="AS95" s="677">
        <v>0</v>
      </c>
      <c r="AT95" s="677">
        <v>0</v>
      </c>
      <c r="AU95" s="677">
        <v>0</v>
      </c>
      <c r="AV95" s="677">
        <v>0</v>
      </c>
      <c r="AW95" s="677">
        <v>0</v>
      </c>
      <c r="AX95" s="677">
        <v>0</v>
      </c>
      <c r="AY95" s="677">
        <v>1</v>
      </c>
      <c r="AZ95" s="677">
        <v>4</v>
      </c>
      <c r="BA95" s="677">
        <v>0</v>
      </c>
      <c r="BB95" s="677">
        <v>0</v>
      </c>
      <c r="BC95" s="677">
        <v>1</v>
      </c>
      <c r="BD95" s="677">
        <v>1</v>
      </c>
      <c r="BE95" s="677">
        <v>0</v>
      </c>
      <c r="BF95" s="677">
        <v>0</v>
      </c>
      <c r="BG95" s="677">
        <v>0</v>
      </c>
      <c r="BH95" s="677">
        <v>0</v>
      </c>
      <c r="BI95" s="677">
        <v>0</v>
      </c>
      <c r="BJ95" s="677">
        <v>0</v>
      </c>
      <c r="BK95" s="677">
        <v>0</v>
      </c>
      <c r="BL95" s="677">
        <v>0</v>
      </c>
      <c r="BM95" s="677">
        <v>0</v>
      </c>
      <c r="BN95" s="677">
        <v>0</v>
      </c>
      <c r="BO95" s="677">
        <v>0</v>
      </c>
      <c r="BP95" s="677">
        <v>0</v>
      </c>
      <c r="BQ95" s="677">
        <v>0</v>
      </c>
      <c r="BR95" s="677">
        <v>0</v>
      </c>
      <c r="BS95" s="677">
        <v>0</v>
      </c>
      <c r="BT95" s="677">
        <v>0</v>
      </c>
      <c r="BU95" s="677">
        <v>0</v>
      </c>
      <c r="BV95" s="677">
        <v>0</v>
      </c>
      <c r="BW95" s="677">
        <v>0</v>
      </c>
      <c r="BX95" s="677">
        <v>0</v>
      </c>
      <c r="BY95" s="677">
        <v>0</v>
      </c>
      <c r="BZ95" s="677">
        <v>0</v>
      </c>
      <c r="CA95" s="677">
        <v>0</v>
      </c>
      <c r="CB95" s="677">
        <v>0</v>
      </c>
      <c r="CC95" s="677">
        <v>0</v>
      </c>
      <c r="CD95" s="677">
        <v>0</v>
      </c>
      <c r="CE95" s="677">
        <v>0</v>
      </c>
      <c r="CF95" s="677">
        <v>0</v>
      </c>
      <c r="CG95" s="677">
        <v>0</v>
      </c>
      <c r="CH95" s="677">
        <v>0</v>
      </c>
      <c r="CI95" s="677">
        <v>0</v>
      </c>
      <c r="CJ95" s="677">
        <v>0</v>
      </c>
      <c r="CK95" s="677">
        <v>0</v>
      </c>
      <c r="CL95" s="677">
        <v>0</v>
      </c>
      <c r="CM95" s="677">
        <v>4</v>
      </c>
      <c r="CN95" s="677">
        <v>16</v>
      </c>
      <c r="CO95" s="677">
        <v>0</v>
      </c>
      <c r="CP95" s="677">
        <v>0</v>
      </c>
      <c r="CQ95" s="677">
        <v>0</v>
      </c>
      <c r="CR95" s="677">
        <v>0</v>
      </c>
      <c r="CS95" s="677">
        <v>0</v>
      </c>
      <c r="CT95" s="677">
        <v>0</v>
      </c>
      <c r="CU95" s="677">
        <v>2</v>
      </c>
      <c r="CV95" s="677">
        <v>2</v>
      </c>
      <c r="CW95" s="677">
        <v>0</v>
      </c>
      <c r="CX95" s="677">
        <v>0</v>
      </c>
      <c r="CY95" s="677">
        <v>0</v>
      </c>
      <c r="CZ95" s="677">
        <v>0</v>
      </c>
      <c r="DA95" s="677">
        <v>0</v>
      </c>
      <c r="DB95" s="677">
        <v>0</v>
      </c>
      <c r="DC95" s="677">
        <v>0</v>
      </c>
      <c r="DD95" s="677">
        <v>0</v>
      </c>
      <c r="DE95" s="677">
        <v>0</v>
      </c>
      <c r="DF95" s="677">
        <v>0</v>
      </c>
      <c r="DG95" s="677">
        <v>0</v>
      </c>
      <c r="DH95" s="677">
        <v>0</v>
      </c>
      <c r="DI95" s="677">
        <v>0</v>
      </c>
      <c r="DJ95" s="677">
        <v>0</v>
      </c>
      <c r="DK95" s="677">
        <v>0</v>
      </c>
      <c r="DL95" s="677">
        <v>0</v>
      </c>
      <c r="DM95" s="677">
        <v>0</v>
      </c>
      <c r="DN95" s="677">
        <v>0</v>
      </c>
      <c r="DO95" s="677">
        <v>0</v>
      </c>
      <c r="DP95" s="677">
        <v>0</v>
      </c>
      <c r="DQ95" s="677">
        <v>0</v>
      </c>
      <c r="DR95" s="677">
        <v>0</v>
      </c>
      <c r="DS95" s="677">
        <v>0</v>
      </c>
      <c r="DT95" s="677">
        <v>0</v>
      </c>
      <c r="DU95" s="677">
        <v>0</v>
      </c>
      <c r="DV95" s="677">
        <v>0</v>
      </c>
      <c r="DW95" s="677">
        <v>0</v>
      </c>
      <c r="DX95" s="677">
        <v>0</v>
      </c>
      <c r="DY95" s="677">
        <v>0</v>
      </c>
      <c r="DZ95" s="677">
        <v>0</v>
      </c>
      <c r="EA95" s="677">
        <v>0</v>
      </c>
      <c r="EB95" s="677">
        <v>0</v>
      </c>
      <c r="EC95" s="677">
        <v>0</v>
      </c>
      <c r="ED95" s="677">
        <v>0</v>
      </c>
      <c r="EE95" s="677">
        <v>0</v>
      </c>
      <c r="EF95" s="677">
        <v>0</v>
      </c>
      <c r="EG95" s="677">
        <v>0</v>
      </c>
      <c r="EH95" s="677">
        <v>0</v>
      </c>
      <c r="EI95" s="677">
        <v>0</v>
      </c>
      <c r="EJ95" s="677">
        <v>0</v>
      </c>
      <c r="EK95" s="677">
        <v>0</v>
      </c>
      <c r="EL95" s="677">
        <v>0</v>
      </c>
      <c r="EM95" s="677">
        <v>0</v>
      </c>
      <c r="EN95" s="677">
        <v>0</v>
      </c>
      <c r="EO95" s="677">
        <v>0</v>
      </c>
      <c r="EP95" s="677">
        <v>0</v>
      </c>
      <c r="EQ95" s="677">
        <v>0</v>
      </c>
      <c r="ER95" s="677">
        <v>0</v>
      </c>
      <c r="ES95" s="677">
        <v>0</v>
      </c>
      <c r="ET95" s="677">
        <v>0</v>
      </c>
      <c r="EU95" s="677">
        <v>0</v>
      </c>
      <c r="EV95" s="677">
        <v>0</v>
      </c>
      <c r="EW95" s="677">
        <v>0</v>
      </c>
      <c r="EX95" s="677">
        <v>0</v>
      </c>
      <c r="EY95" s="677">
        <v>0</v>
      </c>
      <c r="EZ95" s="677">
        <v>0</v>
      </c>
      <c r="FA95" s="677">
        <v>0</v>
      </c>
      <c r="FB95" s="677">
        <v>0</v>
      </c>
      <c r="FC95" s="677">
        <v>0</v>
      </c>
      <c r="FD95" s="677">
        <v>0</v>
      </c>
      <c r="FE95" s="677">
        <v>0</v>
      </c>
      <c r="FF95" s="677">
        <v>0</v>
      </c>
      <c r="FG95" s="677">
        <v>0</v>
      </c>
      <c r="FH95" s="677">
        <v>0</v>
      </c>
      <c r="FI95" s="677">
        <v>0</v>
      </c>
      <c r="FJ95" s="677">
        <v>0</v>
      </c>
      <c r="FK95" s="677">
        <v>0</v>
      </c>
      <c r="FL95" s="677">
        <v>0</v>
      </c>
      <c r="FM95" s="677">
        <v>0</v>
      </c>
      <c r="FN95" s="677">
        <v>0</v>
      </c>
      <c r="FO95" s="677">
        <v>0</v>
      </c>
      <c r="FP95" s="677">
        <v>0</v>
      </c>
      <c r="FQ95" s="677">
        <v>0</v>
      </c>
      <c r="FR95" s="677">
        <v>0</v>
      </c>
      <c r="FS95" s="677">
        <v>0</v>
      </c>
      <c r="FT95" s="677">
        <v>0</v>
      </c>
      <c r="FU95" s="677">
        <v>0</v>
      </c>
      <c r="FV95" s="677">
        <v>0</v>
      </c>
      <c r="FW95" s="677">
        <v>0</v>
      </c>
      <c r="FX95" s="677">
        <v>0</v>
      </c>
      <c r="FY95" s="677">
        <v>0</v>
      </c>
      <c r="FZ95" s="677">
        <v>0</v>
      </c>
      <c r="GA95" s="677">
        <v>0</v>
      </c>
      <c r="GB95" s="677">
        <v>0</v>
      </c>
      <c r="GC95" s="677">
        <v>0</v>
      </c>
      <c r="GD95" s="677">
        <v>0</v>
      </c>
      <c r="GE95" s="677">
        <v>0</v>
      </c>
      <c r="GF95" s="677">
        <v>0</v>
      </c>
      <c r="GG95" s="677">
        <v>0</v>
      </c>
      <c r="GH95" s="677">
        <v>0</v>
      </c>
      <c r="GI95" s="677">
        <v>0</v>
      </c>
      <c r="GJ95" s="677">
        <v>0</v>
      </c>
      <c r="GK95" s="677">
        <v>0</v>
      </c>
      <c r="GL95" s="677">
        <v>0</v>
      </c>
      <c r="GM95" s="677">
        <v>0</v>
      </c>
      <c r="GN95" s="677">
        <v>0</v>
      </c>
      <c r="GO95" s="677">
        <v>0</v>
      </c>
      <c r="GP95" s="677">
        <v>0</v>
      </c>
      <c r="GQ95" s="677">
        <v>0</v>
      </c>
      <c r="GR95" s="677">
        <v>0</v>
      </c>
      <c r="GS95" s="677">
        <v>0</v>
      </c>
      <c r="GT95" s="677">
        <v>2</v>
      </c>
      <c r="GU95" s="677">
        <v>0</v>
      </c>
      <c r="GV95" s="677">
        <v>0</v>
      </c>
      <c r="GW95" s="677">
        <v>2</v>
      </c>
      <c r="GX95" s="677">
        <v>0</v>
      </c>
      <c r="GY95" s="677">
        <v>0</v>
      </c>
      <c r="GZ95" s="677">
        <v>0</v>
      </c>
      <c r="HA95" s="677">
        <v>0</v>
      </c>
      <c r="HB95" s="677">
        <v>0</v>
      </c>
      <c r="HC95" s="677">
        <v>0</v>
      </c>
      <c r="HD95" s="677">
        <v>0</v>
      </c>
      <c r="HE95" s="677">
        <v>0</v>
      </c>
      <c r="HF95" s="677">
        <v>0</v>
      </c>
      <c r="HG95" s="677">
        <v>0</v>
      </c>
      <c r="HH95" s="677">
        <v>0</v>
      </c>
      <c r="HI95" s="677">
        <v>0</v>
      </c>
      <c r="HJ95" s="677">
        <v>0</v>
      </c>
      <c r="HK95" s="677">
        <v>0</v>
      </c>
      <c r="HL95" s="677">
        <v>0</v>
      </c>
      <c r="HM95" s="678">
        <v>0</v>
      </c>
    </row>
    <row r="96" spans="1:221" x14ac:dyDescent="0.2">
      <c r="A96" s="353">
        <v>21</v>
      </c>
      <c r="B96" s="324" t="s">
        <v>314</v>
      </c>
      <c r="C96" s="130"/>
      <c r="D96" s="131"/>
      <c r="E96" s="677">
        <v>0</v>
      </c>
      <c r="F96" s="677">
        <v>0</v>
      </c>
      <c r="G96" s="677">
        <v>0</v>
      </c>
      <c r="H96" s="677">
        <v>0</v>
      </c>
      <c r="I96" s="677">
        <v>0</v>
      </c>
      <c r="J96" s="677">
        <v>0</v>
      </c>
      <c r="K96" s="677">
        <v>0</v>
      </c>
      <c r="L96" s="677">
        <v>0</v>
      </c>
      <c r="M96" s="677">
        <v>0</v>
      </c>
      <c r="N96" s="677">
        <v>0</v>
      </c>
      <c r="O96" s="677">
        <v>0</v>
      </c>
      <c r="P96" s="677">
        <v>0</v>
      </c>
      <c r="Q96" s="677">
        <v>0</v>
      </c>
      <c r="R96" s="679">
        <v>0</v>
      </c>
      <c r="S96" s="677">
        <v>1</v>
      </c>
      <c r="T96" s="677">
        <v>1</v>
      </c>
      <c r="U96" s="677">
        <v>0</v>
      </c>
      <c r="V96" s="677">
        <v>0</v>
      </c>
      <c r="W96" s="677">
        <v>0</v>
      </c>
      <c r="X96" s="677">
        <v>0</v>
      </c>
      <c r="Y96" s="677">
        <v>0</v>
      </c>
      <c r="Z96" s="677">
        <v>0</v>
      </c>
      <c r="AA96" s="677">
        <v>0</v>
      </c>
      <c r="AB96" s="677">
        <v>0</v>
      </c>
      <c r="AC96" s="677">
        <v>0</v>
      </c>
      <c r="AD96" s="677">
        <v>0</v>
      </c>
      <c r="AE96" s="677">
        <v>0</v>
      </c>
      <c r="AF96" s="677">
        <v>0</v>
      </c>
      <c r="AG96" s="677">
        <v>0</v>
      </c>
      <c r="AH96" s="677">
        <v>0</v>
      </c>
      <c r="AI96" s="677">
        <v>0</v>
      </c>
      <c r="AJ96" s="677">
        <v>0</v>
      </c>
      <c r="AK96" s="677">
        <v>0</v>
      </c>
      <c r="AL96" s="677">
        <v>0</v>
      </c>
      <c r="AM96" s="677">
        <v>0</v>
      </c>
      <c r="AN96" s="677">
        <v>0</v>
      </c>
      <c r="AO96" s="677">
        <v>0</v>
      </c>
      <c r="AP96" s="677">
        <v>0</v>
      </c>
      <c r="AQ96" s="677">
        <v>0</v>
      </c>
      <c r="AR96" s="677">
        <v>0</v>
      </c>
      <c r="AS96" s="677">
        <v>0</v>
      </c>
      <c r="AT96" s="677">
        <v>0</v>
      </c>
      <c r="AU96" s="677">
        <v>0</v>
      </c>
      <c r="AV96" s="677">
        <v>0</v>
      </c>
      <c r="AW96" s="677">
        <v>0</v>
      </c>
      <c r="AX96" s="677">
        <v>0</v>
      </c>
      <c r="AY96" s="677">
        <v>0</v>
      </c>
      <c r="AZ96" s="677">
        <v>0</v>
      </c>
      <c r="BA96" s="677">
        <v>0</v>
      </c>
      <c r="BB96" s="677">
        <v>0</v>
      </c>
      <c r="BC96" s="677">
        <v>1</v>
      </c>
      <c r="BD96" s="677">
        <v>1</v>
      </c>
      <c r="BE96" s="677">
        <v>1</v>
      </c>
      <c r="BF96" s="677">
        <v>1</v>
      </c>
      <c r="BG96" s="677">
        <v>2</v>
      </c>
      <c r="BH96" s="677">
        <v>2</v>
      </c>
      <c r="BI96" s="677">
        <v>0</v>
      </c>
      <c r="BJ96" s="677">
        <v>0</v>
      </c>
      <c r="BK96" s="677">
        <v>0</v>
      </c>
      <c r="BL96" s="677">
        <v>0</v>
      </c>
      <c r="BM96" s="677">
        <v>0</v>
      </c>
      <c r="BN96" s="677">
        <v>0</v>
      </c>
      <c r="BO96" s="677">
        <v>3</v>
      </c>
      <c r="BP96" s="677">
        <v>90</v>
      </c>
      <c r="BQ96" s="677">
        <v>0</v>
      </c>
      <c r="BR96" s="677">
        <v>0</v>
      </c>
      <c r="BS96" s="677">
        <v>0</v>
      </c>
      <c r="BT96" s="677">
        <v>0</v>
      </c>
      <c r="BU96" s="677">
        <v>0</v>
      </c>
      <c r="BV96" s="677">
        <v>0</v>
      </c>
      <c r="BW96" s="677">
        <v>0</v>
      </c>
      <c r="BX96" s="677">
        <v>0</v>
      </c>
      <c r="BY96" s="677">
        <v>0</v>
      </c>
      <c r="BZ96" s="677">
        <v>0</v>
      </c>
      <c r="CA96" s="677">
        <v>0</v>
      </c>
      <c r="CB96" s="677">
        <v>0</v>
      </c>
      <c r="CC96" s="677">
        <v>0</v>
      </c>
      <c r="CD96" s="677">
        <v>0</v>
      </c>
      <c r="CE96" s="677">
        <v>0</v>
      </c>
      <c r="CF96" s="677">
        <v>0</v>
      </c>
      <c r="CG96" s="677">
        <v>0</v>
      </c>
      <c r="CH96" s="677">
        <v>0</v>
      </c>
      <c r="CI96" s="677">
        <v>0</v>
      </c>
      <c r="CJ96" s="677">
        <v>0</v>
      </c>
      <c r="CK96" s="677">
        <v>0</v>
      </c>
      <c r="CL96" s="677">
        <v>0</v>
      </c>
      <c r="CM96" s="677">
        <v>0</v>
      </c>
      <c r="CN96" s="677">
        <v>0</v>
      </c>
      <c r="CO96" s="677">
        <v>0</v>
      </c>
      <c r="CP96" s="677">
        <v>0</v>
      </c>
      <c r="CQ96" s="677">
        <v>2</v>
      </c>
      <c r="CR96" s="677">
        <v>2</v>
      </c>
      <c r="CS96" s="677">
        <v>0</v>
      </c>
      <c r="CT96" s="677">
        <v>0</v>
      </c>
      <c r="CU96" s="677">
        <v>1</v>
      </c>
      <c r="CV96" s="677">
        <v>1</v>
      </c>
      <c r="CW96" s="677">
        <v>0</v>
      </c>
      <c r="CX96" s="677">
        <v>0</v>
      </c>
      <c r="CY96" s="677">
        <v>0</v>
      </c>
      <c r="CZ96" s="677">
        <v>0</v>
      </c>
      <c r="DA96" s="677">
        <v>0</v>
      </c>
      <c r="DB96" s="677">
        <v>0</v>
      </c>
      <c r="DC96" s="677">
        <v>6</v>
      </c>
      <c r="DD96" s="677">
        <v>180</v>
      </c>
      <c r="DE96" s="677">
        <v>0</v>
      </c>
      <c r="DF96" s="677">
        <v>0</v>
      </c>
      <c r="DG96" s="677">
        <v>0</v>
      </c>
      <c r="DH96" s="677">
        <v>0</v>
      </c>
      <c r="DI96" s="677">
        <v>0</v>
      </c>
      <c r="DJ96" s="677">
        <v>0</v>
      </c>
      <c r="DK96" s="677">
        <v>0</v>
      </c>
      <c r="DL96" s="677">
        <v>0</v>
      </c>
      <c r="DM96" s="677">
        <v>0</v>
      </c>
      <c r="DN96" s="677">
        <v>0</v>
      </c>
      <c r="DO96" s="677">
        <v>0</v>
      </c>
      <c r="DP96" s="677">
        <v>0</v>
      </c>
      <c r="DQ96" s="677">
        <v>0</v>
      </c>
      <c r="DR96" s="677">
        <v>0</v>
      </c>
      <c r="DS96" s="677">
        <v>0</v>
      </c>
      <c r="DT96" s="677">
        <v>0</v>
      </c>
      <c r="DU96" s="677">
        <v>0</v>
      </c>
      <c r="DV96" s="677">
        <v>0</v>
      </c>
      <c r="DW96" s="677">
        <v>0</v>
      </c>
      <c r="DX96" s="677">
        <v>0</v>
      </c>
      <c r="DY96" s="677">
        <v>0</v>
      </c>
      <c r="DZ96" s="677">
        <v>0</v>
      </c>
      <c r="EA96" s="677">
        <v>0</v>
      </c>
      <c r="EB96" s="677">
        <v>0</v>
      </c>
      <c r="EC96" s="677">
        <v>0</v>
      </c>
      <c r="ED96" s="677">
        <v>0</v>
      </c>
      <c r="EE96" s="677">
        <v>0</v>
      </c>
      <c r="EF96" s="677">
        <v>0</v>
      </c>
      <c r="EG96" s="677">
        <v>0</v>
      </c>
      <c r="EH96" s="677">
        <v>0</v>
      </c>
      <c r="EI96" s="677">
        <v>0</v>
      </c>
      <c r="EJ96" s="677">
        <v>0</v>
      </c>
      <c r="EK96" s="677">
        <v>0</v>
      </c>
      <c r="EL96" s="677">
        <v>0</v>
      </c>
      <c r="EM96" s="677">
        <v>0</v>
      </c>
      <c r="EN96" s="677">
        <v>0</v>
      </c>
      <c r="EO96" s="677">
        <v>0</v>
      </c>
      <c r="EP96" s="677">
        <v>0</v>
      </c>
      <c r="EQ96" s="677">
        <v>0</v>
      </c>
      <c r="ER96" s="677">
        <v>0</v>
      </c>
      <c r="ES96" s="677">
        <v>0</v>
      </c>
      <c r="ET96" s="677">
        <v>0</v>
      </c>
      <c r="EU96" s="677">
        <v>0</v>
      </c>
      <c r="EV96" s="677">
        <v>0</v>
      </c>
      <c r="EW96" s="677">
        <v>0</v>
      </c>
      <c r="EX96" s="677">
        <v>0</v>
      </c>
      <c r="EY96" s="677">
        <v>0</v>
      </c>
      <c r="EZ96" s="677">
        <v>0</v>
      </c>
      <c r="FA96" s="677">
        <v>0</v>
      </c>
      <c r="FB96" s="677">
        <v>0</v>
      </c>
      <c r="FC96" s="677">
        <v>0</v>
      </c>
      <c r="FD96" s="677">
        <v>0</v>
      </c>
      <c r="FE96" s="677">
        <v>0</v>
      </c>
      <c r="FF96" s="677">
        <v>0</v>
      </c>
      <c r="FG96" s="677">
        <v>0</v>
      </c>
      <c r="FH96" s="677">
        <v>0</v>
      </c>
      <c r="FI96" s="677">
        <v>0</v>
      </c>
      <c r="FJ96" s="677">
        <v>0</v>
      </c>
      <c r="FK96" s="677">
        <v>0</v>
      </c>
      <c r="FL96" s="677">
        <v>0</v>
      </c>
      <c r="FM96" s="677">
        <v>0</v>
      </c>
      <c r="FN96" s="677">
        <v>0</v>
      </c>
      <c r="FO96" s="677">
        <v>0</v>
      </c>
      <c r="FP96" s="677">
        <v>0</v>
      </c>
      <c r="FQ96" s="677">
        <v>0</v>
      </c>
      <c r="FR96" s="677">
        <v>0</v>
      </c>
      <c r="FS96" s="677">
        <v>0</v>
      </c>
      <c r="FT96" s="677">
        <v>0</v>
      </c>
      <c r="FU96" s="677">
        <v>0</v>
      </c>
      <c r="FV96" s="677">
        <v>0</v>
      </c>
      <c r="FW96" s="677">
        <v>0</v>
      </c>
      <c r="FX96" s="677">
        <v>1</v>
      </c>
      <c r="FY96" s="677">
        <v>2</v>
      </c>
      <c r="FZ96" s="677">
        <v>0</v>
      </c>
      <c r="GA96" s="677">
        <v>3</v>
      </c>
      <c r="GB96" s="677">
        <v>2</v>
      </c>
      <c r="GC96" s="677">
        <v>0</v>
      </c>
      <c r="GD96" s="677">
        <v>0</v>
      </c>
      <c r="GE96" s="677">
        <v>0</v>
      </c>
      <c r="GF96" s="677">
        <v>0</v>
      </c>
      <c r="GG96" s="677">
        <v>0</v>
      </c>
      <c r="GH96" s="677">
        <v>0</v>
      </c>
      <c r="GI96" s="677">
        <v>0</v>
      </c>
      <c r="GJ96" s="677">
        <v>0</v>
      </c>
      <c r="GK96" s="677">
        <v>0</v>
      </c>
      <c r="GL96" s="677">
        <v>0</v>
      </c>
      <c r="GM96" s="677">
        <v>0</v>
      </c>
      <c r="GN96" s="677">
        <v>0</v>
      </c>
      <c r="GO96" s="677">
        <v>0</v>
      </c>
      <c r="GP96" s="677">
        <v>0</v>
      </c>
      <c r="GQ96" s="677">
        <v>0</v>
      </c>
      <c r="GR96" s="677">
        <v>0</v>
      </c>
      <c r="GS96" s="677">
        <v>0</v>
      </c>
      <c r="GT96" s="677">
        <v>1</v>
      </c>
      <c r="GU96" s="677">
        <v>4</v>
      </c>
      <c r="GV96" s="677">
        <v>1</v>
      </c>
      <c r="GW96" s="677">
        <v>4</v>
      </c>
      <c r="GX96" s="677">
        <v>3</v>
      </c>
      <c r="GY96" s="677">
        <v>0</v>
      </c>
      <c r="GZ96" s="677">
        <v>0</v>
      </c>
      <c r="HA96" s="677">
        <v>0</v>
      </c>
      <c r="HB96" s="677">
        <v>0</v>
      </c>
      <c r="HC96" s="677">
        <v>0</v>
      </c>
      <c r="HD96" s="677">
        <v>0</v>
      </c>
      <c r="HE96" s="677">
        <v>0</v>
      </c>
      <c r="HF96" s="677">
        <v>0</v>
      </c>
      <c r="HG96" s="677">
        <v>0</v>
      </c>
      <c r="HH96" s="677">
        <v>0</v>
      </c>
      <c r="HI96" s="677">
        <v>0</v>
      </c>
      <c r="HJ96" s="677">
        <v>0</v>
      </c>
      <c r="HK96" s="677">
        <v>0</v>
      </c>
      <c r="HL96" s="677">
        <v>0</v>
      </c>
      <c r="HM96" s="678">
        <v>0</v>
      </c>
    </row>
    <row r="97" spans="1:221" x14ac:dyDescent="0.2">
      <c r="A97" s="353">
        <v>22</v>
      </c>
      <c r="B97" s="324" t="s">
        <v>315</v>
      </c>
      <c r="C97" s="130"/>
      <c r="D97" s="131"/>
      <c r="E97" s="677">
        <v>0</v>
      </c>
      <c r="F97" s="677">
        <v>0</v>
      </c>
      <c r="G97" s="677">
        <v>0</v>
      </c>
      <c r="H97" s="677">
        <v>0</v>
      </c>
      <c r="I97" s="677">
        <v>0</v>
      </c>
      <c r="J97" s="677">
        <v>0</v>
      </c>
      <c r="K97" s="677">
        <v>0</v>
      </c>
      <c r="L97" s="677">
        <v>0</v>
      </c>
      <c r="M97" s="677">
        <v>0</v>
      </c>
      <c r="N97" s="677">
        <v>0</v>
      </c>
      <c r="O97" s="677">
        <v>1</v>
      </c>
      <c r="P97" s="677">
        <v>1</v>
      </c>
      <c r="Q97" s="677">
        <v>0</v>
      </c>
      <c r="R97" s="679">
        <v>0</v>
      </c>
      <c r="S97" s="677">
        <v>0</v>
      </c>
      <c r="T97" s="677">
        <v>0</v>
      </c>
      <c r="U97" s="677">
        <v>0</v>
      </c>
      <c r="V97" s="677">
        <v>0</v>
      </c>
      <c r="W97" s="677">
        <v>0</v>
      </c>
      <c r="X97" s="677">
        <v>0</v>
      </c>
      <c r="Y97" s="677">
        <v>0</v>
      </c>
      <c r="Z97" s="677">
        <v>0</v>
      </c>
      <c r="AA97" s="677">
        <v>0</v>
      </c>
      <c r="AB97" s="677">
        <v>0</v>
      </c>
      <c r="AC97" s="677">
        <v>0</v>
      </c>
      <c r="AD97" s="677">
        <v>0</v>
      </c>
      <c r="AE97" s="677">
        <v>0</v>
      </c>
      <c r="AF97" s="677">
        <v>0</v>
      </c>
      <c r="AG97" s="677">
        <v>0</v>
      </c>
      <c r="AH97" s="677">
        <v>0</v>
      </c>
      <c r="AI97" s="677">
        <v>0</v>
      </c>
      <c r="AJ97" s="677">
        <v>0</v>
      </c>
      <c r="AK97" s="677">
        <v>0</v>
      </c>
      <c r="AL97" s="677">
        <v>0</v>
      </c>
      <c r="AM97" s="677">
        <v>0</v>
      </c>
      <c r="AN97" s="677">
        <v>0</v>
      </c>
      <c r="AO97" s="677">
        <v>0</v>
      </c>
      <c r="AP97" s="677">
        <v>0</v>
      </c>
      <c r="AQ97" s="677">
        <v>0</v>
      </c>
      <c r="AR97" s="677">
        <v>0</v>
      </c>
      <c r="AS97" s="677">
        <v>0</v>
      </c>
      <c r="AT97" s="677">
        <v>0</v>
      </c>
      <c r="AU97" s="677">
        <v>0</v>
      </c>
      <c r="AV97" s="677">
        <v>0</v>
      </c>
      <c r="AW97" s="677">
        <v>0</v>
      </c>
      <c r="AX97" s="677">
        <v>0</v>
      </c>
      <c r="AY97" s="677">
        <v>1</v>
      </c>
      <c r="AZ97" s="677">
        <v>4</v>
      </c>
      <c r="BA97" s="677">
        <v>0</v>
      </c>
      <c r="BB97" s="677">
        <v>0</v>
      </c>
      <c r="BC97" s="677">
        <v>0</v>
      </c>
      <c r="BD97" s="677">
        <v>0</v>
      </c>
      <c r="BE97" s="677">
        <v>0</v>
      </c>
      <c r="BF97" s="677">
        <v>0</v>
      </c>
      <c r="BG97" s="677">
        <v>5</v>
      </c>
      <c r="BH97" s="677">
        <v>5</v>
      </c>
      <c r="BI97" s="677">
        <v>0</v>
      </c>
      <c r="BJ97" s="677">
        <v>0</v>
      </c>
      <c r="BK97" s="677">
        <v>0</v>
      </c>
      <c r="BL97" s="677">
        <v>0</v>
      </c>
      <c r="BM97" s="677">
        <v>0</v>
      </c>
      <c r="BN97" s="677">
        <v>0</v>
      </c>
      <c r="BO97" s="677">
        <v>0</v>
      </c>
      <c r="BP97" s="677">
        <v>0</v>
      </c>
      <c r="BQ97" s="677">
        <v>0</v>
      </c>
      <c r="BR97" s="677">
        <v>0</v>
      </c>
      <c r="BS97" s="677">
        <v>0</v>
      </c>
      <c r="BT97" s="677">
        <v>0</v>
      </c>
      <c r="BU97" s="677">
        <v>0</v>
      </c>
      <c r="BV97" s="677">
        <v>0</v>
      </c>
      <c r="BW97" s="677">
        <v>0</v>
      </c>
      <c r="BX97" s="677">
        <v>0</v>
      </c>
      <c r="BY97" s="677">
        <v>0</v>
      </c>
      <c r="BZ97" s="677">
        <v>0</v>
      </c>
      <c r="CA97" s="677">
        <v>0</v>
      </c>
      <c r="CB97" s="677">
        <v>0</v>
      </c>
      <c r="CC97" s="677">
        <v>0</v>
      </c>
      <c r="CD97" s="677">
        <v>0</v>
      </c>
      <c r="CE97" s="677">
        <v>0</v>
      </c>
      <c r="CF97" s="677">
        <v>0</v>
      </c>
      <c r="CG97" s="677">
        <v>0</v>
      </c>
      <c r="CH97" s="677">
        <v>0</v>
      </c>
      <c r="CI97" s="677">
        <v>0</v>
      </c>
      <c r="CJ97" s="677">
        <v>0</v>
      </c>
      <c r="CK97" s="677">
        <v>0</v>
      </c>
      <c r="CL97" s="677">
        <v>0</v>
      </c>
      <c r="CM97" s="677">
        <v>0</v>
      </c>
      <c r="CN97" s="677">
        <v>0</v>
      </c>
      <c r="CO97" s="677">
        <v>0</v>
      </c>
      <c r="CP97" s="677">
        <v>0</v>
      </c>
      <c r="CQ97" s="677">
        <v>0</v>
      </c>
      <c r="CR97" s="677">
        <v>0</v>
      </c>
      <c r="CS97" s="677">
        <v>0</v>
      </c>
      <c r="CT97" s="677">
        <v>0</v>
      </c>
      <c r="CU97" s="677">
        <v>1</v>
      </c>
      <c r="CV97" s="677">
        <v>1</v>
      </c>
      <c r="CW97" s="677">
        <v>0</v>
      </c>
      <c r="CX97" s="677">
        <v>0</v>
      </c>
      <c r="CY97" s="677">
        <v>0</v>
      </c>
      <c r="CZ97" s="677">
        <v>0</v>
      </c>
      <c r="DA97" s="677">
        <v>0</v>
      </c>
      <c r="DB97" s="677">
        <v>0</v>
      </c>
      <c r="DC97" s="677">
        <v>0</v>
      </c>
      <c r="DD97" s="677">
        <v>0</v>
      </c>
      <c r="DE97" s="677">
        <v>0</v>
      </c>
      <c r="DF97" s="677">
        <v>0</v>
      </c>
      <c r="DG97" s="677">
        <v>0</v>
      </c>
      <c r="DH97" s="677">
        <v>0</v>
      </c>
      <c r="DI97" s="677">
        <v>0</v>
      </c>
      <c r="DJ97" s="677">
        <v>0</v>
      </c>
      <c r="DK97" s="677">
        <v>0</v>
      </c>
      <c r="DL97" s="677">
        <v>0</v>
      </c>
      <c r="DM97" s="677">
        <v>0</v>
      </c>
      <c r="DN97" s="677">
        <v>0</v>
      </c>
      <c r="DO97" s="677">
        <v>0</v>
      </c>
      <c r="DP97" s="677">
        <v>0</v>
      </c>
      <c r="DQ97" s="677">
        <v>0</v>
      </c>
      <c r="DR97" s="677">
        <v>0</v>
      </c>
      <c r="DS97" s="677">
        <v>0</v>
      </c>
      <c r="DT97" s="677">
        <v>0</v>
      </c>
      <c r="DU97" s="677">
        <v>0</v>
      </c>
      <c r="DV97" s="677">
        <v>0</v>
      </c>
      <c r="DW97" s="677">
        <v>0</v>
      </c>
      <c r="DX97" s="677">
        <v>0</v>
      </c>
      <c r="DY97" s="677">
        <v>0</v>
      </c>
      <c r="DZ97" s="677">
        <v>0</v>
      </c>
      <c r="EA97" s="677">
        <v>0</v>
      </c>
      <c r="EB97" s="677">
        <v>0</v>
      </c>
      <c r="EC97" s="677">
        <v>0</v>
      </c>
      <c r="ED97" s="677">
        <v>0</v>
      </c>
      <c r="EE97" s="677">
        <v>0</v>
      </c>
      <c r="EF97" s="677">
        <v>0</v>
      </c>
      <c r="EG97" s="677">
        <v>0</v>
      </c>
      <c r="EH97" s="677">
        <v>0</v>
      </c>
      <c r="EI97" s="677">
        <v>0</v>
      </c>
      <c r="EJ97" s="677">
        <v>0</v>
      </c>
      <c r="EK97" s="677">
        <v>0</v>
      </c>
      <c r="EL97" s="677">
        <v>0</v>
      </c>
      <c r="EM97" s="677">
        <v>0</v>
      </c>
      <c r="EN97" s="677">
        <v>0</v>
      </c>
      <c r="EO97" s="677">
        <v>0</v>
      </c>
      <c r="EP97" s="677">
        <v>0</v>
      </c>
      <c r="EQ97" s="677">
        <v>0</v>
      </c>
      <c r="ER97" s="677">
        <v>0</v>
      </c>
      <c r="ES97" s="677">
        <v>0</v>
      </c>
      <c r="ET97" s="677">
        <v>0</v>
      </c>
      <c r="EU97" s="677">
        <v>0</v>
      </c>
      <c r="EV97" s="677">
        <v>0</v>
      </c>
      <c r="EW97" s="677">
        <v>0</v>
      </c>
      <c r="EX97" s="677">
        <v>0</v>
      </c>
      <c r="EY97" s="677">
        <v>0</v>
      </c>
      <c r="EZ97" s="677">
        <v>0</v>
      </c>
      <c r="FA97" s="677">
        <v>0</v>
      </c>
      <c r="FB97" s="677">
        <v>0</v>
      </c>
      <c r="FC97" s="677">
        <v>0</v>
      </c>
      <c r="FD97" s="677">
        <v>0</v>
      </c>
      <c r="FE97" s="677">
        <v>0</v>
      </c>
      <c r="FF97" s="677">
        <v>0</v>
      </c>
      <c r="FG97" s="677">
        <v>0</v>
      </c>
      <c r="FH97" s="677">
        <v>0</v>
      </c>
      <c r="FI97" s="677">
        <v>0</v>
      </c>
      <c r="FJ97" s="677">
        <v>0</v>
      </c>
      <c r="FK97" s="677">
        <v>0</v>
      </c>
      <c r="FL97" s="677">
        <v>0</v>
      </c>
      <c r="FM97" s="677">
        <v>0</v>
      </c>
      <c r="FN97" s="677">
        <v>0</v>
      </c>
      <c r="FO97" s="677">
        <v>0</v>
      </c>
      <c r="FP97" s="677">
        <v>0</v>
      </c>
      <c r="FQ97" s="677">
        <v>0</v>
      </c>
      <c r="FR97" s="677">
        <v>0</v>
      </c>
      <c r="FS97" s="677">
        <v>0</v>
      </c>
      <c r="FT97" s="677">
        <v>0</v>
      </c>
      <c r="FU97" s="677">
        <v>0</v>
      </c>
      <c r="FV97" s="677">
        <v>0</v>
      </c>
      <c r="FW97" s="677">
        <v>0</v>
      </c>
      <c r="FX97" s="677">
        <v>0</v>
      </c>
      <c r="FY97" s="677">
        <v>0</v>
      </c>
      <c r="FZ97" s="677">
        <v>0</v>
      </c>
      <c r="GA97" s="677">
        <v>0</v>
      </c>
      <c r="GB97" s="677">
        <v>0</v>
      </c>
      <c r="GC97" s="677">
        <v>0</v>
      </c>
      <c r="GD97" s="677">
        <v>0</v>
      </c>
      <c r="GE97" s="677">
        <v>0</v>
      </c>
      <c r="GF97" s="677">
        <v>0</v>
      </c>
      <c r="GG97" s="677">
        <v>0</v>
      </c>
      <c r="GH97" s="677">
        <v>0</v>
      </c>
      <c r="GI97" s="677">
        <v>0</v>
      </c>
      <c r="GJ97" s="677">
        <v>0</v>
      </c>
      <c r="GK97" s="677">
        <v>0</v>
      </c>
      <c r="GL97" s="677">
        <v>0</v>
      </c>
      <c r="GM97" s="677">
        <v>0</v>
      </c>
      <c r="GN97" s="677">
        <v>0</v>
      </c>
      <c r="GO97" s="677">
        <v>0</v>
      </c>
      <c r="GP97" s="677">
        <v>0</v>
      </c>
      <c r="GQ97" s="677">
        <v>0</v>
      </c>
      <c r="GR97" s="677">
        <v>0</v>
      </c>
      <c r="GS97" s="677">
        <v>0</v>
      </c>
      <c r="GT97" s="677">
        <v>0</v>
      </c>
      <c r="GU97" s="677">
        <v>0</v>
      </c>
      <c r="GV97" s="677">
        <v>0</v>
      </c>
      <c r="GW97" s="677">
        <v>0</v>
      </c>
      <c r="GX97" s="677">
        <v>0</v>
      </c>
      <c r="GY97" s="677">
        <v>0</v>
      </c>
      <c r="GZ97" s="677">
        <v>0</v>
      </c>
      <c r="HA97" s="677">
        <v>0</v>
      </c>
      <c r="HB97" s="677">
        <v>0</v>
      </c>
      <c r="HC97" s="677">
        <v>0</v>
      </c>
      <c r="HD97" s="677">
        <v>0</v>
      </c>
      <c r="HE97" s="677">
        <v>6</v>
      </c>
      <c r="HF97" s="677">
        <v>6</v>
      </c>
      <c r="HG97" s="677">
        <v>6</v>
      </c>
      <c r="HH97" s="677">
        <v>0</v>
      </c>
      <c r="HI97" s="677">
        <v>0</v>
      </c>
      <c r="HJ97" s="677">
        <v>0</v>
      </c>
      <c r="HK97" s="677">
        <v>0</v>
      </c>
      <c r="HL97" s="677">
        <v>0</v>
      </c>
      <c r="HM97" s="678">
        <v>0</v>
      </c>
    </row>
    <row r="98" spans="1:221" x14ac:dyDescent="0.2">
      <c r="A98" s="353">
        <v>23</v>
      </c>
      <c r="B98" s="324" t="s">
        <v>316</v>
      </c>
      <c r="C98" s="130"/>
      <c r="D98" s="131"/>
      <c r="E98" s="677">
        <v>0</v>
      </c>
      <c r="F98" s="677">
        <v>0</v>
      </c>
      <c r="G98" s="677">
        <v>0</v>
      </c>
      <c r="H98" s="677">
        <v>0</v>
      </c>
      <c r="I98" s="677">
        <v>0</v>
      </c>
      <c r="J98" s="677">
        <v>0</v>
      </c>
      <c r="K98" s="677">
        <v>0</v>
      </c>
      <c r="L98" s="677">
        <v>0</v>
      </c>
      <c r="M98" s="677">
        <v>0</v>
      </c>
      <c r="N98" s="677">
        <v>0</v>
      </c>
      <c r="O98" s="677">
        <v>0</v>
      </c>
      <c r="P98" s="677">
        <v>0</v>
      </c>
      <c r="Q98" s="677">
        <v>0</v>
      </c>
      <c r="R98" s="679">
        <v>0</v>
      </c>
      <c r="S98" s="677">
        <v>0</v>
      </c>
      <c r="T98" s="677">
        <v>0</v>
      </c>
      <c r="U98" s="677">
        <v>0</v>
      </c>
      <c r="V98" s="677">
        <v>0</v>
      </c>
      <c r="W98" s="677">
        <v>0</v>
      </c>
      <c r="X98" s="677">
        <v>0</v>
      </c>
      <c r="Y98" s="677">
        <v>0</v>
      </c>
      <c r="Z98" s="677">
        <v>0</v>
      </c>
      <c r="AA98" s="677">
        <v>1</v>
      </c>
      <c r="AB98" s="677">
        <v>30</v>
      </c>
      <c r="AC98" s="677">
        <v>0</v>
      </c>
      <c r="AD98" s="677">
        <v>0</v>
      </c>
      <c r="AE98" s="677">
        <v>0</v>
      </c>
      <c r="AF98" s="677">
        <v>0</v>
      </c>
      <c r="AG98" s="677">
        <v>0</v>
      </c>
      <c r="AH98" s="677">
        <v>0</v>
      </c>
      <c r="AI98" s="677">
        <v>0</v>
      </c>
      <c r="AJ98" s="677">
        <v>0</v>
      </c>
      <c r="AK98" s="677">
        <v>0</v>
      </c>
      <c r="AL98" s="677">
        <v>0</v>
      </c>
      <c r="AM98" s="677">
        <v>0</v>
      </c>
      <c r="AN98" s="677">
        <v>0</v>
      </c>
      <c r="AO98" s="677">
        <v>0</v>
      </c>
      <c r="AP98" s="677">
        <v>0</v>
      </c>
      <c r="AQ98" s="677">
        <v>0</v>
      </c>
      <c r="AR98" s="677">
        <v>0</v>
      </c>
      <c r="AS98" s="677">
        <v>0</v>
      </c>
      <c r="AT98" s="677">
        <v>0</v>
      </c>
      <c r="AU98" s="677">
        <v>0</v>
      </c>
      <c r="AV98" s="677">
        <v>0</v>
      </c>
      <c r="AW98" s="677">
        <v>0</v>
      </c>
      <c r="AX98" s="677">
        <v>0</v>
      </c>
      <c r="AY98" s="677">
        <v>6</v>
      </c>
      <c r="AZ98" s="677">
        <v>24</v>
      </c>
      <c r="BA98" s="677">
        <v>0</v>
      </c>
      <c r="BB98" s="677">
        <v>0</v>
      </c>
      <c r="BC98" s="677">
        <v>9</v>
      </c>
      <c r="BD98" s="677">
        <v>9</v>
      </c>
      <c r="BE98" s="677">
        <v>0</v>
      </c>
      <c r="BF98" s="677">
        <v>0</v>
      </c>
      <c r="BG98" s="677">
        <v>0</v>
      </c>
      <c r="BH98" s="677">
        <v>0</v>
      </c>
      <c r="BI98" s="677">
        <v>0</v>
      </c>
      <c r="BJ98" s="677">
        <v>0</v>
      </c>
      <c r="BK98" s="677">
        <v>0</v>
      </c>
      <c r="BL98" s="677">
        <v>0</v>
      </c>
      <c r="BM98" s="677">
        <v>1</v>
      </c>
      <c r="BN98" s="677">
        <v>10</v>
      </c>
      <c r="BO98" s="677">
        <v>2</v>
      </c>
      <c r="BP98" s="677">
        <v>60</v>
      </c>
      <c r="BQ98" s="677">
        <v>0</v>
      </c>
      <c r="BR98" s="677">
        <v>0</v>
      </c>
      <c r="BS98" s="677">
        <v>0</v>
      </c>
      <c r="BT98" s="677">
        <v>0</v>
      </c>
      <c r="BU98" s="677">
        <v>0</v>
      </c>
      <c r="BV98" s="677">
        <v>0</v>
      </c>
      <c r="BW98" s="677">
        <v>0</v>
      </c>
      <c r="BX98" s="677">
        <v>0</v>
      </c>
      <c r="BY98" s="677">
        <v>0</v>
      </c>
      <c r="BZ98" s="677">
        <v>0</v>
      </c>
      <c r="CA98" s="677">
        <v>0</v>
      </c>
      <c r="CB98" s="677">
        <v>0</v>
      </c>
      <c r="CC98" s="677">
        <v>0</v>
      </c>
      <c r="CD98" s="677">
        <v>0</v>
      </c>
      <c r="CE98" s="677">
        <v>0</v>
      </c>
      <c r="CF98" s="677">
        <v>0</v>
      </c>
      <c r="CG98" s="677">
        <v>0</v>
      </c>
      <c r="CH98" s="677">
        <v>0</v>
      </c>
      <c r="CI98" s="677">
        <v>0</v>
      </c>
      <c r="CJ98" s="677">
        <v>0</v>
      </c>
      <c r="CK98" s="677">
        <v>0</v>
      </c>
      <c r="CL98" s="677">
        <v>0</v>
      </c>
      <c r="CM98" s="677">
        <v>2</v>
      </c>
      <c r="CN98" s="677">
        <v>8</v>
      </c>
      <c r="CO98" s="677">
        <v>0</v>
      </c>
      <c r="CP98" s="677">
        <v>0</v>
      </c>
      <c r="CQ98" s="677">
        <v>11</v>
      </c>
      <c r="CR98" s="677">
        <v>11</v>
      </c>
      <c r="CS98" s="677">
        <v>0</v>
      </c>
      <c r="CT98" s="677">
        <v>0</v>
      </c>
      <c r="CU98" s="677">
        <v>2</v>
      </c>
      <c r="CV98" s="677">
        <v>2</v>
      </c>
      <c r="CW98" s="677">
        <v>0</v>
      </c>
      <c r="CX98" s="677">
        <v>0</v>
      </c>
      <c r="CY98" s="677">
        <v>0</v>
      </c>
      <c r="CZ98" s="677">
        <v>0</v>
      </c>
      <c r="DA98" s="677">
        <v>0</v>
      </c>
      <c r="DB98" s="677">
        <v>0</v>
      </c>
      <c r="DC98" s="677">
        <v>1</v>
      </c>
      <c r="DD98" s="677">
        <v>30</v>
      </c>
      <c r="DE98" s="677">
        <v>0</v>
      </c>
      <c r="DF98" s="677">
        <v>0</v>
      </c>
      <c r="DG98" s="677">
        <v>0</v>
      </c>
      <c r="DH98" s="677">
        <v>0</v>
      </c>
      <c r="DI98" s="677">
        <v>0</v>
      </c>
      <c r="DJ98" s="677">
        <v>0</v>
      </c>
      <c r="DK98" s="677">
        <v>0</v>
      </c>
      <c r="DL98" s="677">
        <v>0</v>
      </c>
      <c r="DM98" s="677">
        <v>0</v>
      </c>
      <c r="DN98" s="677">
        <v>0</v>
      </c>
      <c r="DO98" s="677">
        <v>0</v>
      </c>
      <c r="DP98" s="677">
        <v>0</v>
      </c>
      <c r="DQ98" s="677">
        <v>0</v>
      </c>
      <c r="DR98" s="677">
        <v>0</v>
      </c>
      <c r="DS98" s="677">
        <v>0</v>
      </c>
      <c r="DT98" s="677">
        <v>0</v>
      </c>
      <c r="DU98" s="677">
        <v>0</v>
      </c>
      <c r="DV98" s="677">
        <v>0</v>
      </c>
      <c r="DW98" s="677">
        <v>0</v>
      </c>
      <c r="DX98" s="677">
        <v>0</v>
      </c>
      <c r="DY98" s="677">
        <v>0</v>
      </c>
      <c r="DZ98" s="677">
        <v>0</v>
      </c>
      <c r="EA98" s="677">
        <v>0</v>
      </c>
      <c r="EB98" s="677">
        <v>0</v>
      </c>
      <c r="EC98" s="677">
        <v>0</v>
      </c>
      <c r="ED98" s="677">
        <v>0</v>
      </c>
      <c r="EE98" s="677">
        <v>0</v>
      </c>
      <c r="EF98" s="677">
        <v>0</v>
      </c>
      <c r="EG98" s="677">
        <v>0</v>
      </c>
      <c r="EH98" s="677">
        <v>0</v>
      </c>
      <c r="EI98" s="677">
        <v>0</v>
      </c>
      <c r="EJ98" s="677">
        <v>0</v>
      </c>
      <c r="EK98" s="677">
        <v>0</v>
      </c>
      <c r="EL98" s="677">
        <v>0</v>
      </c>
      <c r="EM98" s="677">
        <v>0</v>
      </c>
      <c r="EN98" s="677">
        <v>0</v>
      </c>
      <c r="EO98" s="677">
        <v>0</v>
      </c>
      <c r="EP98" s="677">
        <v>0</v>
      </c>
      <c r="EQ98" s="677">
        <v>0</v>
      </c>
      <c r="ER98" s="677">
        <v>0</v>
      </c>
      <c r="ES98" s="677">
        <v>0</v>
      </c>
      <c r="ET98" s="677">
        <v>0</v>
      </c>
      <c r="EU98" s="677">
        <v>0</v>
      </c>
      <c r="EV98" s="677">
        <v>0</v>
      </c>
      <c r="EW98" s="677">
        <v>0</v>
      </c>
      <c r="EX98" s="677">
        <v>0</v>
      </c>
      <c r="EY98" s="677">
        <v>0</v>
      </c>
      <c r="EZ98" s="677">
        <v>0</v>
      </c>
      <c r="FA98" s="677">
        <v>0</v>
      </c>
      <c r="FB98" s="677">
        <v>0</v>
      </c>
      <c r="FC98" s="677">
        <v>0</v>
      </c>
      <c r="FD98" s="677">
        <v>0</v>
      </c>
      <c r="FE98" s="677">
        <v>0</v>
      </c>
      <c r="FF98" s="677">
        <v>0</v>
      </c>
      <c r="FG98" s="677">
        <v>0</v>
      </c>
      <c r="FH98" s="677">
        <v>0</v>
      </c>
      <c r="FI98" s="677">
        <v>0</v>
      </c>
      <c r="FJ98" s="677">
        <v>0</v>
      </c>
      <c r="FK98" s="677">
        <v>0</v>
      </c>
      <c r="FL98" s="677">
        <v>0</v>
      </c>
      <c r="FM98" s="677">
        <v>0</v>
      </c>
      <c r="FN98" s="677">
        <v>0</v>
      </c>
      <c r="FO98" s="677">
        <v>0</v>
      </c>
      <c r="FP98" s="677">
        <v>0</v>
      </c>
      <c r="FQ98" s="677">
        <v>0</v>
      </c>
      <c r="FR98" s="677">
        <v>0</v>
      </c>
      <c r="FS98" s="677">
        <v>0</v>
      </c>
      <c r="FT98" s="677">
        <v>0</v>
      </c>
      <c r="FU98" s="677">
        <v>0</v>
      </c>
      <c r="FV98" s="677">
        <v>0</v>
      </c>
      <c r="FW98" s="677">
        <v>9</v>
      </c>
      <c r="FX98" s="677">
        <v>6</v>
      </c>
      <c r="FY98" s="677">
        <v>3</v>
      </c>
      <c r="FZ98" s="677">
        <v>0</v>
      </c>
      <c r="GA98" s="677">
        <v>0</v>
      </c>
      <c r="GB98" s="677">
        <v>2</v>
      </c>
      <c r="GC98" s="677">
        <v>0</v>
      </c>
      <c r="GD98" s="677">
        <v>0</v>
      </c>
      <c r="GE98" s="677">
        <v>0</v>
      </c>
      <c r="GF98" s="677">
        <v>0</v>
      </c>
      <c r="GG98" s="677">
        <v>0</v>
      </c>
      <c r="GH98" s="677">
        <v>0</v>
      </c>
      <c r="GI98" s="677">
        <v>0</v>
      </c>
      <c r="GJ98" s="677">
        <v>0</v>
      </c>
      <c r="GK98" s="677">
        <v>0</v>
      </c>
      <c r="GL98" s="677">
        <v>0</v>
      </c>
      <c r="GM98" s="677">
        <v>0</v>
      </c>
      <c r="GN98" s="677">
        <v>0</v>
      </c>
      <c r="GO98" s="677">
        <v>0</v>
      </c>
      <c r="GP98" s="677">
        <v>0</v>
      </c>
      <c r="GQ98" s="677">
        <v>0</v>
      </c>
      <c r="GR98" s="677">
        <v>0</v>
      </c>
      <c r="GS98" s="677">
        <v>2</v>
      </c>
      <c r="GT98" s="677">
        <v>4</v>
      </c>
      <c r="GU98" s="677">
        <v>8</v>
      </c>
      <c r="GV98" s="677">
        <v>1</v>
      </c>
      <c r="GW98" s="677">
        <v>12</v>
      </c>
      <c r="GX98" s="677">
        <v>4</v>
      </c>
      <c r="GY98" s="677">
        <v>0</v>
      </c>
      <c r="GZ98" s="677">
        <v>0</v>
      </c>
      <c r="HA98" s="677">
        <v>0</v>
      </c>
      <c r="HB98" s="677">
        <v>0</v>
      </c>
      <c r="HC98" s="677">
        <v>0</v>
      </c>
      <c r="HD98" s="677">
        <v>0</v>
      </c>
      <c r="HE98" s="677">
        <v>0</v>
      </c>
      <c r="HF98" s="677">
        <v>0</v>
      </c>
      <c r="HG98" s="677">
        <v>0</v>
      </c>
      <c r="HH98" s="677">
        <v>0</v>
      </c>
      <c r="HI98" s="677">
        <v>0</v>
      </c>
      <c r="HJ98" s="677">
        <v>0</v>
      </c>
      <c r="HK98" s="677">
        <v>0</v>
      </c>
      <c r="HL98" s="677">
        <v>0</v>
      </c>
      <c r="HM98" s="678">
        <v>0</v>
      </c>
    </row>
    <row r="99" spans="1:221" x14ac:dyDescent="0.2">
      <c r="A99" s="353">
        <v>24</v>
      </c>
      <c r="B99" s="324" t="s">
        <v>317</v>
      </c>
      <c r="C99" s="130"/>
      <c r="D99" s="131"/>
      <c r="E99" s="677">
        <v>0</v>
      </c>
      <c r="F99" s="677">
        <v>0</v>
      </c>
      <c r="G99" s="677">
        <v>0</v>
      </c>
      <c r="H99" s="677">
        <v>0</v>
      </c>
      <c r="I99" s="677">
        <v>0</v>
      </c>
      <c r="J99" s="677">
        <v>0</v>
      </c>
      <c r="K99" s="677">
        <v>0</v>
      </c>
      <c r="L99" s="677">
        <v>0</v>
      </c>
      <c r="M99" s="677">
        <v>0</v>
      </c>
      <c r="N99" s="677">
        <v>0</v>
      </c>
      <c r="O99" s="677">
        <v>0</v>
      </c>
      <c r="P99" s="677">
        <v>0</v>
      </c>
      <c r="Q99" s="677">
        <v>0</v>
      </c>
      <c r="R99" s="679">
        <v>0</v>
      </c>
      <c r="S99" s="677">
        <v>1</v>
      </c>
      <c r="T99" s="677">
        <v>1</v>
      </c>
      <c r="U99" s="677">
        <v>0</v>
      </c>
      <c r="V99" s="677">
        <v>0</v>
      </c>
      <c r="W99" s="677">
        <v>0</v>
      </c>
      <c r="X99" s="677">
        <v>0</v>
      </c>
      <c r="Y99" s="677">
        <v>0</v>
      </c>
      <c r="Z99" s="677">
        <v>0</v>
      </c>
      <c r="AA99" s="677">
        <v>0</v>
      </c>
      <c r="AB99" s="677">
        <v>0</v>
      </c>
      <c r="AC99" s="677">
        <v>0</v>
      </c>
      <c r="AD99" s="677">
        <v>0</v>
      </c>
      <c r="AE99" s="677">
        <v>0</v>
      </c>
      <c r="AF99" s="677">
        <v>0</v>
      </c>
      <c r="AG99" s="677">
        <v>0</v>
      </c>
      <c r="AH99" s="677">
        <v>0</v>
      </c>
      <c r="AI99" s="677">
        <v>0</v>
      </c>
      <c r="AJ99" s="677">
        <v>0</v>
      </c>
      <c r="AK99" s="677">
        <v>0</v>
      </c>
      <c r="AL99" s="677">
        <v>0</v>
      </c>
      <c r="AM99" s="677">
        <v>0</v>
      </c>
      <c r="AN99" s="677">
        <v>0</v>
      </c>
      <c r="AO99" s="677">
        <v>0</v>
      </c>
      <c r="AP99" s="677">
        <v>0</v>
      </c>
      <c r="AQ99" s="677">
        <v>0</v>
      </c>
      <c r="AR99" s="677">
        <v>0</v>
      </c>
      <c r="AS99" s="677">
        <v>0</v>
      </c>
      <c r="AT99" s="677">
        <v>0</v>
      </c>
      <c r="AU99" s="677">
        <v>0</v>
      </c>
      <c r="AV99" s="677">
        <v>0</v>
      </c>
      <c r="AW99" s="677">
        <v>0</v>
      </c>
      <c r="AX99" s="677">
        <v>0</v>
      </c>
      <c r="AY99" s="677">
        <v>1</v>
      </c>
      <c r="AZ99" s="677">
        <v>4</v>
      </c>
      <c r="BA99" s="677">
        <v>0</v>
      </c>
      <c r="BB99" s="677">
        <v>0</v>
      </c>
      <c r="BC99" s="677">
        <v>3</v>
      </c>
      <c r="BD99" s="677">
        <v>3</v>
      </c>
      <c r="BE99" s="677">
        <v>1</v>
      </c>
      <c r="BF99" s="677">
        <v>1</v>
      </c>
      <c r="BG99" s="677">
        <v>4</v>
      </c>
      <c r="BH99" s="677">
        <v>4</v>
      </c>
      <c r="BI99" s="677">
        <v>0</v>
      </c>
      <c r="BJ99" s="677">
        <v>0</v>
      </c>
      <c r="BK99" s="677">
        <v>0</v>
      </c>
      <c r="BL99" s="677">
        <v>0</v>
      </c>
      <c r="BM99" s="677">
        <v>0</v>
      </c>
      <c r="BN99" s="677">
        <v>0</v>
      </c>
      <c r="BO99" s="677">
        <v>1</v>
      </c>
      <c r="BP99" s="677">
        <v>30</v>
      </c>
      <c r="BQ99" s="677">
        <v>0</v>
      </c>
      <c r="BR99" s="677">
        <v>0</v>
      </c>
      <c r="BS99" s="677">
        <v>0</v>
      </c>
      <c r="BT99" s="677">
        <v>0</v>
      </c>
      <c r="BU99" s="677">
        <v>0</v>
      </c>
      <c r="BV99" s="677">
        <v>0</v>
      </c>
      <c r="BW99" s="677">
        <v>0</v>
      </c>
      <c r="BX99" s="677">
        <v>0</v>
      </c>
      <c r="BY99" s="677">
        <v>0</v>
      </c>
      <c r="BZ99" s="677">
        <v>0</v>
      </c>
      <c r="CA99" s="677">
        <v>0</v>
      </c>
      <c r="CB99" s="677">
        <v>0</v>
      </c>
      <c r="CC99" s="677">
        <v>0</v>
      </c>
      <c r="CD99" s="677">
        <v>0</v>
      </c>
      <c r="CE99" s="677">
        <v>0</v>
      </c>
      <c r="CF99" s="677">
        <v>0</v>
      </c>
      <c r="CG99" s="677">
        <v>0</v>
      </c>
      <c r="CH99" s="677">
        <v>0</v>
      </c>
      <c r="CI99" s="677">
        <v>0</v>
      </c>
      <c r="CJ99" s="677">
        <v>0</v>
      </c>
      <c r="CK99" s="677">
        <v>0</v>
      </c>
      <c r="CL99" s="677">
        <v>0</v>
      </c>
      <c r="CM99" s="677">
        <v>3</v>
      </c>
      <c r="CN99" s="677">
        <v>12</v>
      </c>
      <c r="CO99" s="677">
        <v>0</v>
      </c>
      <c r="CP99" s="677">
        <v>0</v>
      </c>
      <c r="CQ99" s="677">
        <v>6</v>
      </c>
      <c r="CR99" s="677">
        <v>6</v>
      </c>
      <c r="CS99" s="677">
        <v>1</v>
      </c>
      <c r="CT99" s="677">
        <v>1</v>
      </c>
      <c r="CU99" s="677">
        <v>3</v>
      </c>
      <c r="CV99" s="677">
        <v>3</v>
      </c>
      <c r="CW99" s="677">
        <v>0</v>
      </c>
      <c r="CX99" s="677">
        <v>0</v>
      </c>
      <c r="CY99" s="677">
        <v>0</v>
      </c>
      <c r="CZ99" s="677">
        <v>0</v>
      </c>
      <c r="DA99" s="677">
        <v>0</v>
      </c>
      <c r="DB99" s="677">
        <v>0</v>
      </c>
      <c r="DC99" s="677">
        <v>4</v>
      </c>
      <c r="DD99" s="677">
        <v>120</v>
      </c>
      <c r="DE99" s="677">
        <v>0</v>
      </c>
      <c r="DF99" s="677">
        <v>0</v>
      </c>
      <c r="DG99" s="677">
        <v>0</v>
      </c>
      <c r="DH99" s="677">
        <v>0</v>
      </c>
      <c r="DI99" s="677">
        <v>0</v>
      </c>
      <c r="DJ99" s="677">
        <v>0</v>
      </c>
      <c r="DK99" s="677">
        <v>0</v>
      </c>
      <c r="DL99" s="677">
        <v>0</v>
      </c>
      <c r="DM99" s="677">
        <v>0</v>
      </c>
      <c r="DN99" s="677">
        <v>0</v>
      </c>
      <c r="DO99" s="677">
        <v>0</v>
      </c>
      <c r="DP99" s="677">
        <v>0</v>
      </c>
      <c r="DQ99" s="677">
        <v>0</v>
      </c>
      <c r="DR99" s="677">
        <v>0</v>
      </c>
      <c r="DS99" s="677">
        <v>0</v>
      </c>
      <c r="DT99" s="677">
        <v>0</v>
      </c>
      <c r="DU99" s="677">
        <v>0</v>
      </c>
      <c r="DV99" s="677">
        <v>0</v>
      </c>
      <c r="DW99" s="677">
        <v>0</v>
      </c>
      <c r="DX99" s="677">
        <v>0</v>
      </c>
      <c r="DY99" s="677">
        <v>0</v>
      </c>
      <c r="DZ99" s="677">
        <v>0</v>
      </c>
      <c r="EA99" s="677">
        <v>0</v>
      </c>
      <c r="EB99" s="677">
        <v>0</v>
      </c>
      <c r="EC99" s="677">
        <v>0</v>
      </c>
      <c r="ED99" s="677">
        <v>0</v>
      </c>
      <c r="EE99" s="677">
        <v>0</v>
      </c>
      <c r="EF99" s="677">
        <v>0</v>
      </c>
      <c r="EG99" s="677">
        <v>0</v>
      </c>
      <c r="EH99" s="677">
        <v>0</v>
      </c>
      <c r="EI99" s="677">
        <v>0</v>
      </c>
      <c r="EJ99" s="677">
        <v>0</v>
      </c>
      <c r="EK99" s="677">
        <v>0</v>
      </c>
      <c r="EL99" s="677">
        <v>0</v>
      </c>
      <c r="EM99" s="677">
        <v>0</v>
      </c>
      <c r="EN99" s="677">
        <v>0</v>
      </c>
      <c r="EO99" s="677">
        <v>0</v>
      </c>
      <c r="EP99" s="677">
        <v>0</v>
      </c>
      <c r="EQ99" s="677">
        <v>0</v>
      </c>
      <c r="ER99" s="677">
        <v>0</v>
      </c>
      <c r="ES99" s="677">
        <v>0</v>
      </c>
      <c r="ET99" s="677">
        <v>0</v>
      </c>
      <c r="EU99" s="677">
        <v>0</v>
      </c>
      <c r="EV99" s="677">
        <v>0</v>
      </c>
      <c r="EW99" s="677">
        <v>0</v>
      </c>
      <c r="EX99" s="677">
        <v>0</v>
      </c>
      <c r="EY99" s="677">
        <v>0</v>
      </c>
      <c r="EZ99" s="677">
        <v>0</v>
      </c>
      <c r="FA99" s="677">
        <v>0</v>
      </c>
      <c r="FB99" s="677">
        <v>0</v>
      </c>
      <c r="FC99" s="677">
        <v>0</v>
      </c>
      <c r="FD99" s="677">
        <v>0</v>
      </c>
      <c r="FE99" s="677">
        <v>0</v>
      </c>
      <c r="FF99" s="677">
        <v>0</v>
      </c>
      <c r="FG99" s="677">
        <v>0</v>
      </c>
      <c r="FH99" s="677">
        <v>0</v>
      </c>
      <c r="FI99" s="677">
        <v>0</v>
      </c>
      <c r="FJ99" s="677">
        <v>0</v>
      </c>
      <c r="FK99" s="677">
        <v>0</v>
      </c>
      <c r="FL99" s="677">
        <v>0</v>
      </c>
      <c r="FM99" s="677">
        <v>0</v>
      </c>
      <c r="FN99" s="677">
        <v>0</v>
      </c>
      <c r="FO99" s="677">
        <v>0</v>
      </c>
      <c r="FP99" s="677">
        <v>0</v>
      </c>
      <c r="FQ99" s="677">
        <v>0</v>
      </c>
      <c r="FR99" s="677">
        <v>0</v>
      </c>
      <c r="FS99" s="677">
        <v>0</v>
      </c>
      <c r="FT99" s="677">
        <v>0</v>
      </c>
      <c r="FU99" s="677">
        <v>0</v>
      </c>
      <c r="FV99" s="677">
        <v>0</v>
      </c>
      <c r="FW99" s="677">
        <v>0</v>
      </c>
      <c r="FX99" s="677">
        <v>0</v>
      </c>
      <c r="FY99" s="677">
        <v>3</v>
      </c>
      <c r="FZ99" s="677">
        <v>0</v>
      </c>
      <c r="GA99" s="677">
        <v>2</v>
      </c>
      <c r="GB99" s="677">
        <v>0</v>
      </c>
      <c r="GC99" s="677">
        <v>0</v>
      </c>
      <c r="GD99" s="677">
        <v>0</v>
      </c>
      <c r="GE99" s="677">
        <v>0</v>
      </c>
      <c r="GF99" s="677">
        <v>0</v>
      </c>
      <c r="GG99" s="677">
        <v>0</v>
      </c>
      <c r="GH99" s="677">
        <v>0</v>
      </c>
      <c r="GI99" s="677">
        <v>0</v>
      </c>
      <c r="GJ99" s="677">
        <v>0</v>
      </c>
      <c r="GK99" s="677">
        <v>0</v>
      </c>
      <c r="GL99" s="677">
        <v>0</v>
      </c>
      <c r="GM99" s="677">
        <v>0</v>
      </c>
      <c r="GN99" s="677">
        <v>0</v>
      </c>
      <c r="GO99" s="677">
        <v>0</v>
      </c>
      <c r="GP99" s="677">
        <v>0</v>
      </c>
      <c r="GQ99" s="677">
        <v>0</v>
      </c>
      <c r="GR99" s="677">
        <v>0</v>
      </c>
      <c r="GS99" s="677">
        <v>0</v>
      </c>
      <c r="GT99" s="677">
        <v>0</v>
      </c>
      <c r="GU99" s="677">
        <v>1</v>
      </c>
      <c r="GV99" s="677">
        <v>0</v>
      </c>
      <c r="GW99" s="677">
        <v>3</v>
      </c>
      <c r="GX99" s="677">
        <v>0</v>
      </c>
      <c r="GY99" s="677">
        <v>0</v>
      </c>
      <c r="GZ99" s="677">
        <v>0</v>
      </c>
      <c r="HA99" s="677">
        <v>0</v>
      </c>
      <c r="HB99" s="677">
        <v>0</v>
      </c>
      <c r="HC99" s="677">
        <v>0</v>
      </c>
      <c r="HD99" s="677">
        <v>0</v>
      </c>
      <c r="HE99" s="677">
        <v>1</v>
      </c>
      <c r="HF99" s="677">
        <v>1</v>
      </c>
      <c r="HG99" s="677">
        <v>1</v>
      </c>
      <c r="HH99" s="677">
        <v>0</v>
      </c>
      <c r="HI99" s="677">
        <v>0</v>
      </c>
      <c r="HJ99" s="677">
        <v>0</v>
      </c>
      <c r="HK99" s="677">
        <v>0</v>
      </c>
      <c r="HL99" s="677">
        <v>0</v>
      </c>
      <c r="HM99" s="678">
        <v>0</v>
      </c>
    </row>
    <row r="100" spans="1:221" x14ac:dyDescent="0.2">
      <c r="A100" s="353">
        <v>25</v>
      </c>
      <c r="B100" s="324" t="s">
        <v>318</v>
      </c>
      <c r="C100" s="130"/>
      <c r="D100" s="131"/>
      <c r="E100" s="677">
        <v>0</v>
      </c>
      <c r="F100" s="677">
        <v>0</v>
      </c>
      <c r="G100" s="677">
        <v>0</v>
      </c>
      <c r="H100" s="677">
        <v>0</v>
      </c>
      <c r="I100" s="677">
        <v>0</v>
      </c>
      <c r="J100" s="677">
        <v>0</v>
      </c>
      <c r="K100" s="677">
        <v>0</v>
      </c>
      <c r="L100" s="677">
        <v>0</v>
      </c>
      <c r="M100" s="677">
        <v>0</v>
      </c>
      <c r="N100" s="677">
        <v>0</v>
      </c>
      <c r="O100" s="677">
        <v>0</v>
      </c>
      <c r="P100" s="677">
        <v>0</v>
      </c>
      <c r="Q100" s="677">
        <v>0</v>
      </c>
      <c r="R100" s="679">
        <v>0</v>
      </c>
      <c r="S100" s="677">
        <v>0</v>
      </c>
      <c r="T100" s="677">
        <v>0</v>
      </c>
      <c r="U100" s="677">
        <v>0</v>
      </c>
      <c r="V100" s="677">
        <v>0</v>
      </c>
      <c r="W100" s="677">
        <v>0</v>
      </c>
      <c r="X100" s="677">
        <v>0</v>
      </c>
      <c r="Y100" s="677">
        <v>0</v>
      </c>
      <c r="Z100" s="677">
        <v>0</v>
      </c>
      <c r="AA100" s="677">
        <v>0</v>
      </c>
      <c r="AB100" s="677">
        <v>0</v>
      </c>
      <c r="AC100" s="677">
        <v>0</v>
      </c>
      <c r="AD100" s="677">
        <v>0</v>
      </c>
      <c r="AE100" s="677">
        <v>0</v>
      </c>
      <c r="AF100" s="677">
        <v>0</v>
      </c>
      <c r="AG100" s="677">
        <v>0</v>
      </c>
      <c r="AH100" s="677">
        <v>0</v>
      </c>
      <c r="AI100" s="677">
        <v>0</v>
      </c>
      <c r="AJ100" s="677">
        <v>0</v>
      </c>
      <c r="AK100" s="677">
        <v>0</v>
      </c>
      <c r="AL100" s="677">
        <v>0</v>
      </c>
      <c r="AM100" s="677">
        <v>0</v>
      </c>
      <c r="AN100" s="677">
        <v>0</v>
      </c>
      <c r="AO100" s="677">
        <v>0</v>
      </c>
      <c r="AP100" s="677">
        <v>0</v>
      </c>
      <c r="AQ100" s="677">
        <v>0</v>
      </c>
      <c r="AR100" s="677">
        <v>0</v>
      </c>
      <c r="AS100" s="677">
        <v>0</v>
      </c>
      <c r="AT100" s="677">
        <v>0</v>
      </c>
      <c r="AU100" s="677">
        <v>0</v>
      </c>
      <c r="AV100" s="677">
        <v>0</v>
      </c>
      <c r="AW100" s="677">
        <v>0</v>
      </c>
      <c r="AX100" s="677">
        <v>0</v>
      </c>
      <c r="AY100" s="677">
        <v>5</v>
      </c>
      <c r="AZ100" s="677">
        <v>20</v>
      </c>
      <c r="BA100" s="677">
        <v>0</v>
      </c>
      <c r="BB100" s="677">
        <v>0</v>
      </c>
      <c r="BC100" s="677">
        <v>6</v>
      </c>
      <c r="BD100" s="677">
        <v>6</v>
      </c>
      <c r="BE100" s="677">
        <v>1</v>
      </c>
      <c r="BF100" s="677">
        <v>1</v>
      </c>
      <c r="BG100" s="677">
        <v>6</v>
      </c>
      <c r="BH100" s="677">
        <v>6</v>
      </c>
      <c r="BI100" s="677">
        <v>2</v>
      </c>
      <c r="BJ100" s="677">
        <v>2</v>
      </c>
      <c r="BK100" s="677">
        <v>0</v>
      </c>
      <c r="BL100" s="677">
        <v>0</v>
      </c>
      <c r="BM100" s="677">
        <v>0</v>
      </c>
      <c r="BN100" s="677">
        <v>0</v>
      </c>
      <c r="BO100" s="677">
        <v>0</v>
      </c>
      <c r="BP100" s="677">
        <v>0</v>
      </c>
      <c r="BQ100" s="677">
        <v>0</v>
      </c>
      <c r="BR100" s="677">
        <v>0</v>
      </c>
      <c r="BS100" s="677">
        <v>0</v>
      </c>
      <c r="BT100" s="677">
        <v>0</v>
      </c>
      <c r="BU100" s="677">
        <v>0</v>
      </c>
      <c r="BV100" s="677">
        <v>0</v>
      </c>
      <c r="BW100" s="677">
        <v>0</v>
      </c>
      <c r="BX100" s="677">
        <v>0</v>
      </c>
      <c r="BY100" s="677">
        <v>0</v>
      </c>
      <c r="BZ100" s="677">
        <v>0</v>
      </c>
      <c r="CA100" s="677">
        <v>0</v>
      </c>
      <c r="CB100" s="677">
        <v>0</v>
      </c>
      <c r="CC100" s="677">
        <v>0</v>
      </c>
      <c r="CD100" s="677">
        <v>0</v>
      </c>
      <c r="CE100" s="677">
        <v>0</v>
      </c>
      <c r="CF100" s="677">
        <v>0</v>
      </c>
      <c r="CG100" s="677">
        <v>0</v>
      </c>
      <c r="CH100" s="677">
        <v>0</v>
      </c>
      <c r="CI100" s="677">
        <v>0</v>
      </c>
      <c r="CJ100" s="677">
        <v>0</v>
      </c>
      <c r="CK100" s="677">
        <v>0</v>
      </c>
      <c r="CL100" s="677">
        <v>0</v>
      </c>
      <c r="CM100" s="677">
        <v>5</v>
      </c>
      <c r="CN100" s="677">
        <v>20</v>
      </c>
      <c r="CO100" s="677">
        <v>0</v>
      </c>
      <c r="CP100" s="677">
        <v>0</v>
      </c>
      <c r="CQ100" s="677">
        <v>4</v>
      </c>
      <c r="CR100" s="677">
        <v>4</v>
      </c>
      <c r="CS100" s="677">
        <v>0</v>
      </c>
      <c r="CT100" s="677">
        <v>0</v>
      </c>
      <c r="CU100" s="677">
        <v>5</v>
      </c>
      <c r="CV100" s="677">
        <v>5</v>
      </c>
      <c r="CW100" s="677">
        <v>1</v>
      </c>
      <c r="CX100" s="677">
        <v>1</v>
      </c>
      <c r="CY100" s="677">
        <v>0</v>
      </c>
      <c r="CZ100" s="677">
        <v>0</v>
      </c>
      <c r="DA100" s="677">
        <v>0</v>
      </c>
      <c r="DB100" s="677">
        <v>0</v>
      </c>
      <c r="DC100" s="677">
        <v>2</v>
      </c>
      <c r="DD100" s="677">
        <v>60</v>
      </c>
      <c r="DE100" s="677">
        <v>0</v>
      </c>
      <c r="DF100" s="677">
        <v>0</v>
      </c>
      <c r="DG100" s="677">
        <v>0</v>
      </c>
      <c r="DH100" s="677">
        <v>0</v>
      </c>
      <c r="DI100" s="677">
        <v>0</v>
      </c>
      <c r="DJ100" s="677">
        <v>0</v>
      </c>
      <c r="DK100" s="677">
        <v>0</v>
      </c>
      <c r="DL100" s="677">
        <v>0</v>
      </c>
      <c r="DM100" s="677">
        <v>0</v>
      </c>
      <c r="DN100" s="677">
        <v>0</v>
      </c>
      <c r="DO100" s="677">
        <v>0</v>
      </c>
      <c r="DP100" s="677">
        <v>0</v>
      </c>
      <c r="DQ100" s="677">
        <v>0</v>
      </c>
      <c r="DR100" s="677">
        <v>0</v>
      </c>
      <c r="DS100" s="677">
        <v>0</v>
      </c>
      <c r="DT100" s="677">
        <v>0</v>
      </c>
      <c r="DU100" s="677">
        <v>0</v>
      </c>
      <c r="DV100" s="677">
        <v>0</v>
      </c>
      <c r="DW100" s="677">
        <v>0</v>
      </c>
      <c r="DX100" s="677">
        <v>0</v>
      </c>
      <c r="DY100" s="677">
        <v>0</v>
      </c>
      <c r="DZ100" s="677">
        <v>0</v>
      </c>
      <c r="EA100" s="677">
        <v>0</v>
      </c>
      <c r="EB100" s="677">
        <v>0</v>
      </c>
      <c r="EC100" s="677">
        <v>0</v>
      </c>
      <c r="ED100" s="677">
        <v>0</v>
      </c>
      <c r="EE100" s="677">
        <v>0</v>
      </c>
      <c r="EF100" s="677">
        <v>0</v>
      </c>
      <c r="EG100" s="677">
        <v>0</v>
      </c>
      <c r="EH100" s="677">
        <v>0</v>
      </c>
      <c r="EI100" s="677">
        <v>0</v>
      </c>
      <c r="EJ100" s="677">
        <v>0</v>
      </c>
      <c r="EK100" s="677">
        <v>0</v>
      </c>
      <c r="EL100" s="677">
        <v>0</v>
      </c>
      <c r="EM100" s="677">
        <v>0</v>
      </c>
      <c r="EN100" s="677">
        <v>0</v>
      </c>
      <c r="EO100" s="677">
        <v>0</v>
      </c>
      <c r="EP100" s="677">
        <v>0</v>
      </c>
      <c r="EQ100" s="677">
        <v>0</v>
      </c>
      <c r="ER100" s="677">
        <v>0</v>
      </c>
      <c r="ES100" s="677">
        <v>0</v>
      </c>
      <c r="ET100" s="677">
        <v>0</v>
      </c>
      <c r="EU100" s="677">
        <v>0</v>
      </c>
      <c r="EV100" s="677">
        <v>0</v>
      </c>
      <c r="EW100" s="677">
        <v>0</v>
      </c>
      <c r="EX100" s="677">
        <v>0</v>
      </c>
      <c r="EY100" s="677">
        <v>0</v>
      </c>
      <c r="EZ100" s="677">
        <v>0</v>
      </c>
      <c r="FA100" s="677">
        <v>0</v>
      </c>
      <c r="FB100" s="677">
        <v>0</v>
      </c>
      <c r="FC100" s="677">
        <v>0</v>
      </c>
      <c r="FD100" s="677">
        <v>0</v>
      </c>
      <c r="FE100" s="677">
        <v>0</v>
      </c>
      <c r="FF100" s="677">
        <v>0</v>
      </c>
      <c r="FG100" s="677">
        <v>0</v>
      </c>
      <c r="FH100" s="677">
        <v>0</v>
      </c>
      <c r="FI100" s="677">
        <v>0</v>
      </c>
      <c r="FJ100" s="677">
        <v>0</v>
      </c>
      <c r="FK100" s="677">
        <v>0</v>
      </c>
      <c r="FL100" s="677">
        <v>0</v>
      </c>
      <c r="FM100" s="677">
        <v>0</v>
      </c>
      <c r="FN100" s="677">
        <v>0</v>
      </c>
      <c r="FO100" s="677">
        <v>0</v>
      </c>
      <c r="FP100" s="677">
        <v>0</v>
      </c>
      <c r="FQ100" s="677">
        <v>0</v>
      </c>
      <c r="FR100" s="677">
        <v>0</v>
      </c>
      <c r="FS100" s="677">
        <v>0</v>
      </c>
      <c r="FT100" s="677">
        <v>0</v>
      </c>
      <c r="FU100" s="677">
        <v>0</v>
      </c>
      <c r="FV100" s="677">
        <v>0</v>
      </c>
      <c r="FW100" s="677">
        <v>0</v>
      </c>
      <c r="FX100" s="677">
        <v>0</v>
      </c>
      <c r="FY100" s="677">
        <v>4</v>
      </c>
      <c r="FZ100" s="677">
        <v>0</v>
      </c>
      <c r="GA100" s="677">
        <v>3</v>
      </c>
      <c r="GB100" s="677">
        <v>0</v>
      </c>
      <c r="GC100" s="677">
        <v>0</v>
      </c>
      <c r="GD100" s="677">
        <v>0</v>
      </c>
      <c r="GE100" s="677">
        <v>0</v>
      </c>
      <c r="GF100" s="677">
        <v>0</v>
      </c>
      <c r="GG100" s="677">
        <v>0</v>
      </c>
      <c r="GH100" s="677">
        <v>0</v>
      </c>
      <c r="GI100" s="677">
        <v>0</v>
      </c>
      <c r="GJ100" s="677">
        <v>0</v>
      </c>
      <c r="GK100" s="677">
        <v>0</v>
      </c>
      <c r="GL100" s="677">
        <v>0</v>
      </c>
      <c r="GM100" s="677">
        <v>0</v>
      </c>
      <c r="GN100" s="677">
        <v>0</v>
      </c>
      <c r="GO100" s="677">
        <v>0</v>
      </c>
      <c r="GP100" s="677">
        <v>0</v>
      </c>
      <c r="GQ100" s="677">
        <v>0</v>
      </c>
      <c r="GR100" s="677">
        <v>0</v>
      </c>
      <c r="GS100" s="677">
        <v>0</v>
      </c>
      <c r="GT100" s="677">
        <v>0</v>
      </c>
      <c r="GU100" s="677">
        <v>0</v>
      </c>
      <c r="GV100" s="677">
        <v>0</v>
      </c>
      <c r="GW100" s="677">
        <v>0</v>
      </c>
      <c r="GX100" s="677">
        <v>0</v>
      </c>
      <c r="GY100" s="677">
        <v>0</v>
      </c>
      <c r="GZ100" s="677">
        <v>0</v>
      </c>
      <c r="HA100" s="677">
        <v>0</v>
      </c>
      <c r="HB100" s="677">
        <v>0</v>
      </c>
      <c r="HC100" s="677">
        <v>0</v>
      </c>
      <c r="HD100" s="677">
        <v>0</v>
      </c>
      <c r="HE100" s="677">
        <v>0</v>
      </c>
      <c r="HF100" s="677">
        <v>0</v>
      </c>
      <c r="HG100" s="677">
        <v>0</v>
      </c>
      <c r="HH100" s="677">
        <v>0</v>
      </c>
      <c r="HI100" s="677">
        <v>0</v>
      </c>
      <c r="HJ100" s="677">
        <v>0</v>
      </c>
      <c r="HK100" s="677">
        <v>0</v>
      </c>
      <c r="HL100" s="677">
        <v>0</v>
      </c>
      <c r="HM100" s="678">
        <v>0</v>
      </c>
    </row>
    <row r="101" spans="1:221" x14ac:dyDescent="0.2">
      <c r="A101" s="353">
        <v>26</v>
      </c>
      <c r="B101" s="324" t="s">
        <v>319</v>
      </c>
      <c r="C101" s="130"/>
      <c r="D101" s="131"/>
      <c r="E101" s="677">
        <v>0</v>
      </c>
      <c r="F101" s="677">
        <v>0</v>
      </c>
      <c r="G101" s="677">
        <v>0</v>
      </c>
      <c r="H101" s="677">
        <v>0</v>
      </c>
      <c r="I101" s="677">
        <v>0</v>
      </c>
      <c r="J101" s="677">
        <v>0</v>
      </c>
      <c r="K101" s="677">
        <v>2</v>
      </c>
      <c r="L101" s="677">
        <v>8</v>
      </c>
      <c r="M101" s="677">
        <v>0</v>
      </c>
      <c r="N101" s="677">
        <v>0</v>
      </c>
      <c r="O101" s="677">
        <v>1</v>
      </c>
      <c r="P101" s="677">
        <v>1</v>
      </c>
      <c r="Q101" s="677">
        <v>1</v>
      </c>
      <c r="R101" s="679">
        <v>1</v>
      </c>
      <c r="S101" s="677">
        <v>2</v>
      </c>
      <c r="T101" s="677">
        <v>2</v>
      </c>
      <c r="U101" s="677">
        <v>0</v>
      </c>
      <c r="V101" s="677">
        <v>0</v>
      </c>
      <c r="W101" s="677">
        <v>0</v>
      </c>
      <c r="X101" s="677">
        <v>0</v>
      </c>
      <c r="Y101" s="677">
        <v>0</v>
      </c>
      <c r="Z101" s="677">
        <v>0</v>
      </c>
      <c r="AA101" s="677">
        <v>0</v>
      </c>
      <c r="AB101" s="677">
        <v>0</v>
      </c>
      <c r="AC101" s="677">
        <v>0</v>
      </c>
      <c r="AD101" s="677">
        <v>0</v>
      </c>
      <c r="AE101" s="677">
        <v>0</v>
      </c>
      <c r="AF101" s="677">
        <v>0</v>
      </c>
      <c r="AG101" s="677">
        <v>0</v>
      </c>
      <c r="AH101" s="677">
        <v>0</v>
      </c>
      <c r="AI101" s="677">
        <v>0</v>
      </c>
      <c r="AJ101" s="677">
        <v>0</v>
      </c>
      <c r="AK101" s="677">
        <v>0</v>
      </c>
      <c r="AL101" s="677">
        <v>0</v>
      </c>
      <c r="AM101" s="677">
        <v>0</v>
      </c>
      <c r="AN101" s="677">
        <v>0</v>
      </c>
      <c r="AO101" s="677">
        <v>0</v>
      </c>
      <c r="AP101" s="677">
        <v>0</v>
      </c>
      <c r="AQ101" s="677">
        <v>0</v>
      </c>
      <c r="AR101" s="677">
        <v>0</v>
      </c>
      <c r="AS101" s="677">
        <v>0</v>
      </c>
      <c r="AT101" s="677">
        <v>0</v>
      </c>
      <c r="AU101" s="677">
        <v>0</v>
      </c>
      <c r="AV101" s="677">
        <v>0</v>
      </c>
      <c r="AW101" s="677">
        <v>0</v>
      </c>
      <c r="AX101" s="677">
        <v>0</v>
      </c>
      <c r="AY101" s="677">
        <v>13</v>
      </c>
      <c r="AZ101" s="677">
        <v>52</v>
      </c>
      <c r="BA101" s="677">
        <v>0</v>
      </c>
      <c r="BB101" s="677">
        <v>0</v>
      </c>
      <c r="BC101" s="677">
        <v>23</v>
      </c>
      <c r="BD101" s="677">
        <v>23</v>
      </c>
      <c r="BE101" s="677">
        <v>0</v>
      </c>
      <c r="BF101" s="677">
        <v>0</v>
      </c>
      <c r="BG101" s="677">
        <v>20</v>
      </c>
      <c r="BH101" s="677">
        <v>20</v>
      </c>
      <c r="BI101" s="677">
        <v>0</v>
      </c>
      <c r="BJ101" s="677">
        <v>0</v>
      </c>
      <c r="BK101" s="677">
        <v>0</v>
      </c>
      <c r="BL101" s="677">
        <v>0</v>
      </c>
      <c r="BM101" s="677">
        <v>0</v>
      </c>
      <c r="BN101" s="677">
        <v>0</v>
      </c>
      <c r="BO101" s="677">
        <v>2</v>
      </c>
      <c r="BP101" s="677">
        <v>60</v>
      </c>
      <c r="BQ101" s="677">
        <v>0</v>
      </c>
      <c r="BR101" s="677">
        <v>0</v>
      </c>
      <c r="BS101" s="677">
        <v>0</v>
      </c>
      <c r="BT101" s="677">
        <v>0</v>
      </c>
      <c r="BU101" s="677">
        <v>0</v>
      </c>
      <c r="BV101" s="677">
        <v>0</v>
      </c>
      <c r="BW101" s="677">
        <v>0</v>
      </c>
      <c r="BX101" s="677">
        <v>0</v>
      </c>
      <c r="BY101" s="677">
        <v>0</v>
      </c>
      <c r="BZ101" s="677">
        <v>0</v>
      </c>
      <c r="CA101" s="677">
        <v>0</v>
      </c>
      <c r="CB101" s="677">
        <v>0</v>
      </c>
      <c r="CC101" s="677">
        <v>0</v>
      </c>
      <c r="CD101" s="677">
        <v>0</v>
      </c>
      <c r="CE101" s="677">
        <v>0</v>
      </c>
      <c r="CF101" s="677">
        <v>0</v>
      </c>
      <c r="CG101" s="677">
        <v>0</v>
      </c>
      <c r="CH101" s="677">
        <v>0</v>
      </c>
      <c r="CI101" s="677">
        <v>0</v>
      </c>
      <c r="CJ101" s="677">
        <v>0</v>
      </c>
      <c r="CK101" s="677">
        <v>0</v>
      </c>
      <c r="CL101" s="677">
        <v>0</v>
      </c>
      <c r="CM101" s="677">
        <v>14</v>
      </c>
      <c r="CN101" s="677">
        <v>56</v>
      </c>
      <c r="CO101" s="677">
        <v>0</v>
      </c>
      <c r="CP101" s="677">
        <v>0</v>
      </c>
      <c r="CQ101" s="677">
        <v>39</v>
      </c>
      <c r="CR101" s="677">
        <v>39</v>
      </c>
      <c r="CS101" s="677">
        <v>0</v>
      </c>
      <c r="CT101" s="677">
        <v>0</v>
      </c>
      <c r="CU101" s="677">
        <v>24</v>
      </c>
      <c r="CV101" s="677">
        <v>24</v>
      </c>
      <c r="CW101" s="677">
        <v>0</v>
      </c>
      <c r="CX101" s="677">
        <v>0</v>
      </c>
      <c r="CY101" s="677">
        <v>0</v>
      </c>
      <c r="CZ101" s="677">
        <v>0</v>
      </c>
      <c r="DA101" s="677">
        <v>0</v>
      </c>
      <c r="DB101" s="677">
        <v>0</v>
      </c>
      <c r="DC101" s="677">
        <v>2</v>
      </c>
      <c r="DD101" s="677">
        <v>60</v>
      </c>
      <c r="DE101" s="677">
        <v>0</v>
      </c>
      <c r="DF101" s="677">
        <v>0</v>
      </c>
      <c r="DG101" s="677">
        <v>0</v>
      </c>
      <c r="DH101" s="677">
        <v>0</v>
      </c>
      <c r="DI101" s="677">
        <v>0</v>
      </c>
      <c r="DJ101" s="677">
        <v>0</v>
      </c>
      <c r="DK101" s="677">
        <v>0</v>
      </c>
      <c r="DL101" s="677">
        <v>0</v>
      </c>
      <c r="DM101" s="677">
        <v>3</v>
      </c>
      <c r="DN101" s="677">
        <v>0</v>
      </c>
      <c r="DO101" s="677">
        <v>0</v>
      </c>
      <c r="DP101" s="677">
        <v>0</v>
      </c>
      <c r="DQ101" s="677">
        <v>0</v>
      </c>
      <c r="DR101" s="677">
        <v>0</v>
      </c>
      <c r="DS101" s="677">
        <v>0</v>
      </c>
      <c r="DT101" s="677">
        <v>0</v>
      </c>
      <c r="DU101" s="677">
        <v>0</v>
      </c>
      <c r="DV101" s="677">
        <v>0</v>
      </c>
      <c r="DW101" s="677">
        <v>0</v>
      </c>
      <c r="DX101" s="677">
        <v>0</v>
      </c>
      <c r="DY101" s="677">
        <v>0</v>
      </c>
      <c r="DZ101" s="677">
        <v>0</v>
      </c>
      <c r="EA101" s="677">
        <v>0</v>
      </c>
      <c r="EB101" s="677">
        <v>0</v>
      </c>
      <c r="EC101" s="677">
        <v>0</v>
      </c>
      <c r="ED101" s="677">
        <v>0</v>
      </c>
      <c r="EE101" s="677">
        <v>0</v>
      </c>
      <c r="EF101" s="677">
        <v>0</v>
      </c>
      <c r="EG101" s="677">
        <v>0</v>
      </c>
      <c r="EH101" s="677">
        <v>0</v>
      </c>
      <c r="EI101" s="677">
        <v>0</v>
      </c>
      <c r="EJ101" s="677">
        <v>0</v>
      </c>
      <c r="EK101" s="677">
        <v>0</v>
      </c>
      <c r="EL101" s="677">
        <v>0</v>
      </c>
      <c r="EM101" s="677">
        <v>0</v>
      </c>
      <c r="EN101" s="677">
        <v>0</v>
      </c>
      <c r="EO101" s="677">
        <v>0</v>
      </c>
      <c r="EP101" s="677">
        <v>0</v>
      </c>
      <c r="EQ101" s="677">
        <v>0</v>
      </c>
      <c r="ER101" s="677">
        <v>0</v>
      </c>
      <c r="ES101" s="677">
        <v>0</v>
      </c>
      <c r="ET101" s="677">
        <v>0</v>
      </c>
      <c r="EU101" s="677">
        <v>0</v>
      </c>
      <c r="EV101" s="677">
        <v>0</v>
      </c>
      <c r="EW101" s="677">
        <v>0</v>
      </c>
      <c r="EX101" s="677">
        <v>0</v>
      </c>
      <c r="EY101" s="677">
        <v>0</v>
      </c>
      <c r="EZ101" s="677">
        <v>0</v>
      </c>
      <c r="FA101" s="677">
        <v>0</v>
      </c>
      <c r="FB101" s="677">
        <v>0</v>
      </c>
      <c r="FC101" s="677">
        <v>0</v>
      </c>
      <c r="FD101" s="677">
        <v>0</v>
      </c>
      <c r="FE101" s="677">
        <v>0</v>
      </c>
      <c r="FF101" s="677">
        <v>0</v>
      </c>
      <c r="FG101" s="677">
        <v>0</v>
      </c>
      <c r="FH101" s="677">
        <v>0</v>
      </c>
      <c r="FI101" s="677">
        <v>0</v>
      </c>
      <c r="FJ101" s="677">
        <v>0</v>
      </c>
      <c r="FK101" s="677">
        <v>0</v>
      </c>
      <c r="FL101" s="677">
        <v>0</v>
      </c>
      <c r="FM101" s="677">
        <v>0</v>
      </c>
      <c r="FN101" s="677">
        <v>0</v>
      </c>
      <c r="FO101" s="677">
        <v>0</v>
      </c>
      <c r="FP101" s="677">
        <v>0</v>
      </c>
      <c r="FQ101" s="677">
        <v>0</v>
      </c>
      <c r="FR101" s="677">
        <v>0</v>
      </c>
      <c r="FS101" s="677">
        <v>0</v>
      </c>
      <c r="FT101" s="677">
        <v>0</v>
      </c>
      <c r="FU101" s="677">
        <v>0</v>
      </c>
      <c r="FV101" s="677">
        <v>0</v>
      </c>
      <c r="FW101" s="677">
        <v>3</v>
      </c>
      <c r="FX101" s="677">
        <v>0</v>
      </c>
      <c r="FY101" s="677">
        <v>11</v>
      </c>
      <c r="FZ101" s="677">
        <v>0</v>
      </c>
      <c r="GA101" s="677">
        <v>8</v>
      </c>
      <c r="GB101" s="677">
        <v>0</v>
      </c>
      <c r="GC101" s="677">
        <v>0</v>
      </c>
      <c r="GD101" s="677">
        <v>0</v>
      </c>
      <c r="GE101" s="677">
        <v>0</v>
      </c>
      <c r="GF101" s="677">
        <v>0</v>
      </c>
      <c r="GG101" s="677">
        <v>0</v>
      </c>
      <c r="GH101" s="677">
        <v>0</v>
      </c>
      <c r="GI101" s="677">
        <v>0</v>
      </c>
      <c r="GJ101" s="677">
        <v>0</v>
      </c>
      <c r="GK101" s="677">
        <v>0</v>
      </c>
      <c r="GL101" s="677">
        <v>0</v>
      </c>
      <c r="GM101" s="677">
        <v>0</v>
      </c>
      <c r="GN101" s="677">
        <v>0</v>
      </c>
      <c r="GO101" s="677">
        <v>0</v>
      </c>
      <c r="GP101" s="677">
        <v>0</v>
      </c>
      <c r="GQ101" s="677">
        <v>0</v>
      </c>
      <c r="GR101" s="677">
        <v>0</v>
      </c>
      <c r="GS101" s="677">
        <v>0</v>
      </c>
      <c r="GT101" s="677">
        <v>4</v>
      </c>
      <c r="GU101" s="677">
        <v>1</v>
      </c>
      <c r="GV101" s="677">
        <v>0</v>
      </c>
      <c r="GW101" s="677">
        <v>3</v>
      </c>
      <c r="GX101" s="677">
        <v>1</v>
      </c>
      <c r="GY101" s="677">
        <v>0</v>
      </c>
      <c r="GZ101" s="677">
        <v>0</v>
      </c>
      <c r="HA101" s="677">
        <v>0</v>
      </c>
      <c r="HB101" s="677">
        <v>0</v>
      </c>
      <c r="HC101" s="677">
        <v>0</v>
      </c>
      <c r="HD101" s="677">
        <v>0</v>
      </c>
      <c r="HE101" s="677">
        <v>0</v>
      </c>
      <c r="HF101" s="677">
        <v>0</v>
      </c>
      <c r="HG101" s="677">
        <v>0</v>
      </c>
      <c r="HH101" s="677">
        <v>0</v>
      </c>
      <c r="HI101" s="677">
        <v>0</v>
      </c>
      <c r="HJ101" s="677">
        <v>0</v>
      </c>
      <c r="HK101" s="677">
        <v>0</v>
      </c>
      <c r="HL101" s="677">
        <v>0</v>
      </c>
      <c r="HM101" s="678">
        <v>0</v>
      </c>
    </row>
    <row r="102" spans="1:221" x14ac:dyDescent="0.2">
      <c r="A102" s="353">
        <v>27</v>
      </c>
      <c r="B102" s="324" t="s">
        <v>320</v>
      </c>
      <c r="C102" s="130"/>
      <c r="D102" s="131"/>
      <c r="E102" s="677">
        <v>0</v>
      </c>
      <c r="F102" s="677">
        <v>0</v>
      </c>
      <c r="G102" s="677">
        <v>0</v>
      </c>
      <c r="H102" s="677">
        <v>0</v>
      </c>
      <c r="I102" s="677">
        <v>0</v>
      </c>
      <c r="J102" s="677">
        <v>0</v>
      </c>
      <c r="K102" s="677">
        <v>1</v>
      </c>
      <c r="L102" s="677">
        <v>4</v>
      </c>
      <c r="M102" s="677">
        <v>0</v>
      </c>
      <c r="N102" s="677">
        <v>0</v>
      </c>
      <c r="O102" s="677">
        <v>0</v>
      </c>
      <c r="P102" s="677">
        <v>0</v>
      </c>
      <c r="Q102" s="677">
        <v>0</v>
      </c>
      <c r="R102" s="679">
        <v>0</v>
      </c>
      <c r="S102" s="677">
        <v>0</v>
      </c>
      <c r="T102" s="677">
        <v>0</v>
      </c>
      <c r="U102" s="677">
        <v>0</v>
      </c>
      <c r="V102" s="677">
        <v>0</v>
      </c>
      <c r="W102" s="677">
        <v>0</v>
      </c>
      <c r="X102" s="677">
        <v>0</v>
      </c>
      <c r="Y102" s="677">
        <v>0</v>
      </c>
      <c r="Z102" s="677">
        <v>0</v>
      </c>
      <c r="AA102" s="677">
        <v>0</v>
      </c>
      <c r="AB102" s="677">
        <v>0</v>
      </c>
      <c r="AC102" s="677">
        <v>0</v>
      </c>
      <c r="AD102" s="677">
        <v>0</v>
      </c>
      <c r="AE102" s="677">
        <v>0</v>
      </c>
      <c r="AF102" s="677">
        <v>0</v>
      </c>
      <c r="AG102" s="677">
        <v>0</v>
      </c>
      <c r="AH102" s="677">
        <v>0</v>
      </c>
      <c r="AI102" s="677">
        <v>0</v>
      </c>
      <c r="AJ102" s="677">
        <v>0</v>
      </c>
      <c r="AK102" s="677">
        <v>0</v>
      </c>
      <c r="AL102" s="677">
        <v>0</v>
      </c>
      <c r="AM102" s="677">
        <v>0</v>
      </c>
      <c r="AN102" s="677">
        <v>0</v>
      </c>
      <c r="AO102" s="677">
        <v>0</v>
      </c>
      <c r="AP102" s="677">
        <v>0</v>
      </c>
      <c r="AQ102" s="677">
        <v>0</v>
      </c>
      <c r="AR102" s="677">
        <v>0</v>
      </c>
      <c r="AS102" s="677">
        <v>0</v>
      </c>
      <c r="AT102" s="677">
        <v>0</v>
      </c>
      <c r="AU102" s="677">
        <v>0</v>
      </c>
      <c r="AV102" s="677">
        <v>0</v>
      </c>
      <c r="AW102" s="677">
        <v>0</v>
      </c>
      <c r="AX102" s="677">
        <v>0</v>
      </c>
      <c r="AY102" s="677">
        <v>1</v>
      </c>
      <c r="AZ102" s="677">
        <v>4</v>
      </c>
      <c r="BA102" s="677">
        <v>0</v>
      </c>
      <c r="BB102" s="677">
        <v>0</v>
      </c>
      <c r="BC102" s="677">
        <v>4</v>
      </c>
      <c r="BD102" s="677">
        <v>4</v>
      </c>
      <c r="BE102" s="677">
        <v>0</v>
      </c>
      <c r="BF102" s="677">
        <v>0</v>
      </c>
      <c r="BG102" s="677">
        <v>2</v>
      </c>
      <c r="BH102" s="677">
        <v>2</v>
      </c>
      <c r="BI102" s="677">
        <v>0</v>
      </c>
      <c r="BJ102" s="677">
        <v>0</v>
      </c>
      <c r="BK102" s="677">
        <v>0</v>
      </c>
      <c r="BL102" s="677">
        <v>0</v>
      </c>
      <c r="BM102" s="677">
        <v>0</v>
      </c>
      <c r="BN102" s="677">
        <v>0</v>
      </c>
      <c r="BO102" s="677">
        <v>3</v>
      </c>
      <c r="BP102" s="677">
        <v>90</v>
      </c>
      <c r="BQ102" s="677">
        <v>0</v>
      </c>
      <c r="BR102" s="677">
        <v>0</v>
      </c>
      <c r="BS102" s="677">
        <v>0</v>
      </c>
      <c r="BT102" s="677">
        <v>0</v>
      </c>
      <c r="BU102" s="677">
        <v>0</v>
      </c>
      <c r="BV102" s="677">
        <v>0</v>
      </c>
      <c r="BW102" s="677">
        <v>0</v>
      </c>
      <c r="BX102" s="677">
        <v>0</v>
      </c>
      <c r="BY102" s="677">
        <v>0</v>
      </c>
      <c r="BZ102" s="677">
        <v>0</v>
      </c>
      <c r="CA102" s="677">
        <v>0</v>
      </c>
      <c r="CB102" s="677">
        <v>0</v>
      </c>
      <c r="CC102" s="677">
        <v>0</v>
      </c>
      <c r="CD102" s="677">
        <v>0</v>
      </c>
      <c r="CE102" s="677">
        <v>0</v>
      </c>
      <c r="CF102" s="677">
        <v>0</v>
      </c>
      <c r="CG102" s="677">
        <v>0</v>
      </c>
      <c r="CH102" s="677">
        <v>0</v>
      </c>
      <c r="CI102" s="677">
        <v>0</v>
      </c>
      <c r="CJ102" s="677">
        <v>0</v>
      </c>
      <c r="CK102" s="677">
        <v>0</v>
      </c>
      <c r="CL102" s="677">
        <v>0</v>
      </c>
      <c r="CM102" s="677">
        <v>2</v>
      </c>
      <c r="CN102" s="677">
        <v>8</v>
      </c>
      <c r="CO102" s="677">
        <v>0</v>
      </c>
      <c r="CP102" s="677">
        <v>0</v>
      </c>
      <c r="CQ102" s="677">
        <v>4</v>
      </c>
      <c r="CR102" s="677">
        <v>4</v>
      </c>
      <c r="CS102" s="677">
        <v>0</v>
      </c>
      <c r="CT102" s="677">
        <v>0</v>
      </c>
      <c r="CU102" s="677">
        <v>2</v>
      </c>
      <c r="CV102" s="677">
        <v>2</v>
      </c>
      <c r="CW102" s="677">
        <v>0</v>
      </c>
      <c r="CX102" s="677">
        <v>0</v>
      </c>
      <c r="CY102" s="677">
        <v>0</v>
      </c>
      <c r="CZ102" s="677">
        <v>0</v>
      </c>
      <c r="DA102" s="677">
        <v>0</v>
      </c>
      <c r="DB102" s="677">
        <v>0</v>
      </c>
      <c r="DC102" s="677">
        <v>4</v>
      </c>
      <c r="DD102" s="677">
        <v>120</v>
      </c>
      <c r="DE102" s="677">
        <v>0</v>
      </c>
      <c r="DF102" s="677">
        <v>0</v>
      </c>
      <c r="DG102" s="677">
        <v>0</v>
      </c>
      <c r="DH102" s="677">
        <v>0</v>
      </c>
      <c r="DI102" s="677">
        <v>0</v>
      </c>
      <c r="DJ102" s="677">
        <v>0</v>
      </c>
      <c r="DK102" s="677">
        <v>0</v>
      </c>
      <c r="DL102" s="677">
        <v>0</v>
      </c>
      <c r="DM102" s="677">
        <v>0</v>
      </c>
      <c r="DN102" s="677">
        <v>0</v>
      </c>
      <c r="DO102" s="677">
        <v>0</v>
      </c>
      <c r="DP102" s="677">
        <v>0</v>
      </c>
      <c r="DQ102" s="677">
        <v>0</v>
      </c>
      <c r="DR102" s="677">
        <v>0</v>
      </c>
      <c r="DS102" s="677">
        <v>0</v>
      </c>
      <c r="DT102" s="677">
        <v>0</v>
      </c>
      <c r="DU102" s="677">
        <v>0</v>
      </c>
      <c r="DV102" s="677">
        <v>0</v>
      </c>
      <c r="DW102" s="677">
        <v>0</v>
      </c>
      <c r="DX102" s="677">
        <v>0</v>
      </c>
      <c r="DY102" s="677">
        <v>0</v>
      </c>
      <c r="DZ102" s="677">
        <v>0</v>
      </c>
      <c r="EA102" s="677">
        <v>0</v>
      </c>
      <c r="EB102" s="677">
        <v>0</v>
      </c>
      <c r="EC102" s="677">
        <v>0</v>
      </c>
      <c r="ED102" s="677">
        <v>0</v>
      </c>
      <c r="EE102" s="677">
        <v>0</v>
      </c>
      <c r="EF102" s="677">
        <v>0</v>
      </c>
      <c r="EG102" s="677">
        <v>0</v>
      </c>
      <c r="EH102" s="677">
        <v>0</v>
      </c>
      <c r="EI102" s="677">
        <v>0</v>
      </c>
      <c r="EJ102" s="677">
        <v>0</v>
      </c>
      <c r="EK102" s="677">
        <v>0</v>
      </c>
      <c r="EL102" s="677">
        <v>0</v>
      </c>
      <c r="EM102" s="677">
        <v>0</v>
      </c>
      <c r="EN102" s="677">
        <v>0</v>
      </c>
      <c r="EO102" s="677">
        <v>0</v>
      </c>
      <c r="EP102" s="677">
        <v>0</v>
      </c>
      <c r="EQ102" s="677">
        <v>0</v>
      </c>
      <c r="ER102" s="677">
        <v>0</v>
      </c>
      <c r="ES102" s="677">
        <v>0</v>
      </c>
      <c r="ET102" s="677">
        <v>0</v>
      </c>
      <c r="EU102" s="677">
        <v>0</v>
      </c>
      <c r="EV102" s="677">
        <v>0</v>
      </c>
      <c r="EW102" s="677">
        <v>0</v>
      </c>
      <c r="EX102" s="677">
        <v>0</v>
      </c>
      <c r="EY102" s="677">
        <v>0</v>
      </c>
      <c r="EZ102" s="677">
        <v>0</v>
      </c>
      <c r="FA102" s="677">
        <v>0</v>
      </c>
      <c r="FB102" s="677">
        <v>0</v>
      </c>
      <c r="FC102" s="677">
        <v>0</v>
      </c>
      <c r="FD102" s="677">
        <v>0</v>
      </c>
      <c r="FE102" s="677">
        <v>0</v>
      </c>
      <c r="FF102" s="677">
        <v>0</v>
      </c>
      <c r="FG102" s="677">
        <v>0</v>
      </c>
      <c r="FH102" s="677">
        <v>0</v>
      </c>
      <c r="FI102" s="677">
        <v>0</v>
      </c>
      <c r="FJ102" s="677">
        <v>0</v>
      </c>
      <c r="FK102" s="677">
        <v>0</v>
      </c>
      <c r="FL102" s="677">
        <v>0</v>
      </c>
      <c r="FM102" s="677">
        <v>0</v>
      </c>
      <c r="FN102" s="677">
        <v>0</v>
      </c>
      <c r="FO102" s="677">
        <v>0</v>
      </c>
      <c r="FP102" s="677">
        <v>0</v>
      </c>
      <c r="FQ102" s="677">
        <v>0</v>
      </c>
      <c r="FR102" s="677">
        <v>0</v>
      </c>
      <c r="FS102" s="677">
        <v>0</v>
      </c>
      <c r="FT102" s="677">
        <v>0</v>
      </c>
      <c r="FU102" s="677">
        <v>0</v>
      </c>
      <c r="FV102" s="677">
        <v>0</v>
      </c>
      <c r="FW102" s="677">
        <v>2</v>
      </c>
      <c r="FX102" s="677">
        <v>0</v>
      </c>
      <c r="FY102" s="677">
        <v>9</v>
      </c>
      <c r="FZ102" s="677">
        <v>4</v>
      </c>
      <c r="GA102" s="677">
        <v>6</v>
      </c>
      <c r="GB102" s="677">
        <v>2</v>
      </c>
      <c r="GC102" s="677">
        <v>0</v>
      </c>
      <c r="GD102" s="677">
        <v>0</v>
      </c>
      <c r="GE102" s="677">
        <v>0</v>
      </c>
      <c r="GF102" s="677">
        <v>0</v>
      </c>
      <c r="GG102" s="677">
        <v>0</v>
      </c>
      <c r="GH102" s="677">
        <v>0</v>
      </c>
      <c r="GI102" s="677">
        <v>0</v>
      </c>
      <c r="GJ102" s="677">
        <v>0</v>
      </c>
      <c r="GK102" s="677">
        <v>0</v>
      </c>
      <c r="GL102" s="677">
        <v>0</v>
      </c>
      <c r="GM102" s="677">
        <v>0</v>
      </c>
      <c r="GN102" s="677">
        <v>0</v>
      </c>
      <c r="GO102" s="677">
        <v>0</v>
      </c>
      <c r="GP102" s="677">
        <v>0</v>
      </c>
      <c r="GQ102" s="677">
        <v>0</v>
      </c>
      <c r="GR102" s="677">
        <v>0</v>
      </c>
      <c r="GS102" s="677">
        <v>1</v>
      </c>
      <c r="GT102" s="677">
        <v>3</v>
      </c>
      <c r="GU102" s="677">
        <v>2</v>
      </c>
      <c r="GV102" s="677">
        <v>2</v>
      </c>
      <c r="GW102" s="677">
        <v>6</v>
      </c>
      <c r="GX102" s="677">
        <v>4</v>
      </c>
      <c r="GY102" s="677">
        <v>0</v>
      </c>
      <c r="GZ102" s="677">
        <v>0</v>
      </c>
      <c r="HA102" s="677">
        <v>0</v>
      </c>
      <c r="HB102" s="677">
        <v>0</v>
      </c>
      <c r="HC102" s="677">
        <v>0</v>
      </c>
      <c r="HD102" s="677">
        <v>0</v>
      </c>
      <c r="HE102" s="677">
        <v>0</v>
      </c>
      <c r="HF102" s="677">
        <v>0</v>
      </c>
      <c r="HG102" s="677">
        <v>0</v>
      </c>
      <c r="HH102" s="677">
        <v>0</v>
      </c>
      <c r="HI102" s="677">
        <v>0</v>
      </c>
      <c r="HJ102" s="677">
        <v>0</v>
      </c>
      <c r="HK102" s="677">
        <v>0</v>
      </c>
      <c r="HL102" s="677">
        <v>0</v>
      </c>
      <c r="HM102" s="678">
        <v>0</v>
      </c>
    </row>
    <row r="103" spans="1:221" x14ac:dyDescent="0.2">
      <c r="A103" s="353">
        <v>28</v>
      </c>
      <c r="B103" s="324" t="s">
        <v>321</v>
      </c>
      <c r="C103" s="130"/>
      <c r="D103" s="131"/>
      <c r="E103" s="677">
        <v>0</v>
      </c>
      <c r="F103" s="677">
        <v>0</v>
      </c>
      <c r="G103" s="677">
        <v>0</v>
      </c>
      <c r="H103" s="677">
        <v>0</v>
      </c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9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7">
        <v>0</v>
      </c>
      <c r="Y103" s="677">
        <v>0</v>
      </c>
      <c r="Z103" s="677">
        <v>0</v>
      </c>
      <c r="AA103" s="677">
        <v>0</v>
      </c>
      <c r="AB103" s="677">
        <v>0</v>
      </c>
      <c r="AC103" s="677">
        <v>0</v>
      </c>
      <c r="AD103" s="677">
        <v>0</v>
      </c>
      <c r="AE103" s="677">
        <v>0</v>
      </c>
      <c r="AF103" s="677">
        <v>0</v>
      </c>
      <c r="AG103" s="677">
        <v>0</v>
      </c>
      <c r="AH103" s="677">
        <v>0</v>
      </c>
      <c r="AI103" s="677">
        <v>0</v>
      </c>
      <c r="AJ103" s="677">
        <v>0</v>
      </c>
      <c r="AK103" s="677">
        <v>0</v>
      </c>
      <c r="AL103" s="677">
        <v>0</v>
      </c>
      <c r="AM103" s="677">
        <v>0</v>
      </c>
      <c r="AN103" s="677">
        <v>0</v>
      </c>
      <c r="AO103" s="677">
        <v>0</v>
      </c>
      <c r="AP103" s="677">
        <v>0</v>
      </c>
      <c r="AQ103" s="677">
        <v>0</v>
      </c>
      <c r="AR103" s="677">
        <v>0</v>
      </c>
      <c r="AS103" s="677">
        <v>0</v>
      </c>
      <c r="AT103" s="677">
        <v>0</v>
      </c>
      <c r="AU103" s="677">
        <v>0</v>
      </c>
      <c r="AV103" s="677">
        <v>0</v>
      </c>
      <c r="AW103" s="677">
        <v>0</v>
      </c>
      <c r="AX103" s="677">
        <v>0</v>
      </c>
      <c r="AY103" s="677">
        <v>0</v>
      </c>
      <c r="AZ103" s="677">
        <v>0</v>
      </c>
      <c r="BA103" s="677">
        <v>0</v>
      </c>
      <c r="BB103" s="677">
        <v>0</v>
      </c>
      <c r="BC103" s="677">
        <v>1</v>
      </c>
      <c r="BD103" s="677">
        <v>1</v>
      </c>
      <c r="BE103" s="677">
        <v>0</v>
      </c>
      <c r="BF103" s="677">
        <v>0</v>
      </c>
      <c r="BG103" s="677">
        <v>1</v>
      </c>
      <c r="BH103" s="677">
        <v>1</v>
      </c>
      <c r="BI103" s="677">
        <v>0</v>
      </c>
      <c r="BJ103" s="677">
        <v>0</v>
      </c>
      <c r="BK103" s="677">
        <v>0</v>
      </c>
      <c r="BL103" s="677">
        <v>0</v>
      </c>
      <c r="BM103" s="677">
        <v>0</v>
      </c>
      <c r="BN103" s="677">
        <v>0</v>
      </c>
      <c r="BO103" s="677">
        <v>2</v>
      </c>
      <c r="BP103" s="677">
        <v>60</v>
      </c>
      <c r="BQ103" s="677">
        <v>0</v>
      </c>
      <c r="BR103" s="677">
        <v>0</v>
      </c>
      <c r="BS103" s="677">
        <v>0</v>
      </c>
      <c r="BT103" s="677">
        <v>0</v>
      </c>
      <c r="BU103" s="677">
        <v>0</v>
      </c>
      <c r="BV103" s="677">
        <v>0</v>
      </c>
      <c r="BW103" s="677">
        <v>0</v>
      </c>
      <c r="BX103" s="677">
        <v>0</v>
      </c>
      <c r="BY103" s="677">
        <v>0</v>
      </c>
      <c r="BZ103" s="677">
        <v>0</v>
      </c>
      <c r="CA103" s="677">
        <v>0</v>
      </c>
      <c r="CB103" s="677">
        <v>0</v>
      </c>
      <c r="CC103" s="677">
        <v>0</v>
      </c>
      <c r="CD103" s="677">
        <v>0</v>
      </c>
      <c r="CE103" s="677">
        <v>0</v>
      </c>
      <c r="CF103" s="677">
        <v>0</v>
      </c>
      <c r="CG103" s="677">
        <v>0</v>
      </c>
      <c r="CH103" s="677">
        <v>0</v>
      </c>
      <c r="CI103" s="677">
        <v>0</v>
      </c>
      <c r="CJ103" s="677">
        <v>0</v>
      </c>
      <c r="CK103" s="677">
        <v>0</v>
      </c>
      <c r="CL103" s="677">
        <v>0</v>
      </c>
      <c r="CM103" s="677">
        <v>2</v>
      </c>
      <c r="CN103" s="677">
        <v>8</v>
      </c>
      <c r="CO103" s="677">
        <v>0</v>
      </c>
      <c r="CP103" s="677">
        <v>0</v>
      </c>
      <c r="CQ103" s="677">
        <v>0</v>
      </c>
      <c r="CR103" s="677">
        <v>0</v>
      </c>
      <c r="CS103" s="677">
        <v>0</v>
      </c>
      <c r="CT103" s="677">
        <v>0</v>
      </c>
      <c r="CU103" s="677">
        <v>2</v>
      </c>
      <c r="CV103" s="677">
        <v>2</v>
      </c>
      <c r="CW103" s="677">
        <v>0</v>
      </c>
      <c r="CX103" s="677">
        <v>0</v>
      </c>
      <c r="CY103" s="677">
        <v>0</v>
      </c>
      <c r="CZ103" s="677">
        <v>0</v>
      </c>
      <c r="DA103" s="677">
        <v>0</v>
      </c>
      <c r="DB103" s="677">
        <v>0</v>
      </c>
      <c r="DC103" s="677">
        <v>1</v>
      </c>
      <c r="DD103" s="677">
        <v>30</v>
      </c>
      <c r="DE103" s="677">
        <v>0</v>
      </c>
      <c r="DF103" s="677">
        <v>0</v>
      </c>
      <c r="DG103" s="677">
        <v>0</v>
      </c>
      <c r="DH103" s="677">
        <v>0</v>
      </c>
      <c r="DI103" s="677">
        <v>0</v>
      </c>
      <c r="DJ103" s="677">
        <v>0</v>
      </c>
      <c r="DK103" s="677">
        <v>0</v>
      </c>
      <c r="DL103" s="677">
        <v>0</v>
      </c>
      <c r="DM103" s="677">
        <v>0</v>
      </c>
      <c r="DN103" s="677">
        <v>0</v>
      </c>
      <c r="DO103" s="677">
        <v>0</v>
      </c>
      <c r="DP103" s="677">
        <v>0</v>
      </c>
      <c r="DQ103" s="677">
        <v>0</v>
      </c>
      <c r="DR103" s="677">
        <v>0</v>
      </c>
      <c r="DS103" s="677">
        <v>0</v>
      </c>
      <c r="DT103" s="677">
        <v>0</v>
      </c>
      <c r="DU103" s="677">
        <v>0</v>
      </c>
      <c r="DV103" s="677">
        <v>0</v>
      </c>
      <c r="DW103" s="677">
        <v>0</v>
      </c>
      <c r="DX103" s="677">
        <v>0</v>
      </c>
      <c r="DY103" s="677">
        <v>0</v>
      </c>
      <c r="DZ103" s="677">
        <v>0</v>
      </c>
      <c r="EA103" s="677">
        <v>0</v>
      </c>
      <c r="EB103" s="677">
        <v>0</v>
      </c>
      <c r="EC103" s="677">
        <v>0</v>
      </c>
      <c r="ED103" s="677">
        <v>0</v>
      </c>
      <c r="EE103" s="677">
        <v>0</v>
      </c>
      <c r="EF103" s="677">
        <v>0</v>
      </c>
      <c r="EG103" s="677">
        <v>0</v>
      </c>
      <c r="EH103" s="677">
        <v>0</v>
      </c>
      <c r="EI103" s="677">
        <v>0</v>
      </c>
      <c r="EJ103" s="677">
        <v>0</v>
      </c>
      <c r="EK103" s="677">
        <v>0</v>
      </c>
      <c r="EL103" s="677">
        <v>0</v>
      </c>
      <c r="EM103" s="677">
        <v>0</v>
      </c>
      <c r="EN103" s="677">
        <v>0</v>
      </c>
      <c r="EO103" s="677">
        <v>0</v>
      </c>
      <c r="EP103" s="677">
        <v>0</v>
      </c>
      <c r="EQ103" s="677">
        <v>0</v>
      </c>
      <c r="ER103" s="677">
        <v>0</v>
      </c>
      <c r="ES103" s="677">
        <v>0</v>
      </c>
      <c r="ET103" s="677">
        <v>0</v>
      </c>
      <c r="EU103" s="677">
        <v>0</v>
      </c>
      <c r="EV103" s="677">
        <v>0</v>
      </c>
      <c r="EW103" s="677">
        <v>0</v>
      </c>
      <c r="EX103" s="677">
        <v>0</v>
      </c>
      <c r="EY103" s="677">
        <v>0</v>
      </c>
      <c r="EZ103" s="677">
        <v>0</v>
      </c>
      <c r="FA103" s="677">
        <v>0</v>
      </c>
      <c r="FB103" s="677">
        <v>0</v>
      </c>
      <c r="FC103" s="677">
        <v>0</v>
      </c>
      <c r="FD103" s="677">
        <v>0</v>
      </c>
      <c r="FE103" s="677">
        <v>0</v>
      </c>
      <c r="FF103" s="677">
        <v>0</v>
      </c>
      <c r="FG103" s="677">
        <v>0</v>
      </c>
      <c r="FH103" s="677">
        <v>0</v>
      </c>
      <c r="FI103" s="677">
        <v>0</v>
      </c>
      <c r="FJ103" s="677">
        <v>0</v>
      </c>
      <c r="FK103" s="677">
        <v>0</v>
      </c>
      <c r="FL103" s="677">
        <v>0</v>
      </c>
      <c r="FM103" s="677">
        <v>0</v>
      </c>
      <c r="FN103" s="677">
        <v>0</v>
      </c>
      <c r="FO103" s="677">
        <v>0</v>
      </c>
      <c r="FP103" s="677">
        <v>0</v>
      </c>
      <c r="FQ103" s="677">
        <v>0</v>
      </c>
      <c r="FR103" s="677">
        <v>0</v>
      </c>
      <c r="FS103" s="677">
        <v>0</v>
      </c>
      <c r="FT103" s="677">
        <v>0</v>
      </c>
      <c r="FU103" s="677">
        <v>0</v>
      </c>
      <c r="FV103" s="677">
        <v>0</v>
      </c>
      <c r="FW103" s="677">
        <v>0</v>
      </c>
      <c r="FX103" s="677">
        <v>0</v>
      </c>
      <c r="FY103" s="677">
        <v>0</v>
      </c>
      <c r="FZ103" s="677">
        <v>0</v>
      </c>
      <c r="GA103" s="677">
        <v>0</v>
      </c>
      <c r="GB103" s="677">
        <v>0</v>
      </c>
      <c r="GC103" s="677">
        <v>0</v>
      </c>
      <c r="GD103" s="677">
        <v>0</v>
      </c>
      <c r="GE103" s="677">
        <v>0</v>
      </c>
      <c r="GF103" s="677">
        <v>0</v>
      </c>
      <c r="GG103" s="677">
        <v>0</v>
      </c>
      <c r="GH103" s="677">
        <v>0</v>
      </c>
      <c r="GI103" s="677">
        <v>0</v>
      </c>
      <c r="GJ103" s="677">
        <v>0</v>
      </c>
      <c r="GK103" s="677">
        <v>0</v>
      </c>
      <c r="GL103" s="677">
        <v>0</v>
      </c>
      <c r="GM103" s="677">
        <v>0</v>
      </c>
      <c r="GN103" s="677">
        <v>0</v>
      </c>
      <c r="GO103" s="677">
        <v>0</v>
      </c>
      <c r="GP103" s="677">
        <v>0</v>
      </c>
      <c r="GQ103" s="677">
        <v>0</v>
      </c>
      <c r="GR103" s="677">
        <v>0</v>
      </c>
      <c r="GS103" s="677">
        <v>0</v>
      </c>
      <c r="GT103" s="677">
        <v>0</v>
      </c>
      <c r="GU103" s="677">
        <v>0</v>
      </c>
      <c r="GV103" s="677">
        <v>0</v>
      </c>
      <c r="GW103" s="677">
        <v>0</v>
      </c>
      <c r="GX103" s="677">
        <v>0</v>
      </c>
      <c r="GY103" s="677">
        <v>0</v>
      </c>
      <c r="GZ103" s="677">
        <v>0</v>
      </c>
      <c r="HA103" s="677">
        <v>0</v>
      </c>
      <c r="HB103" s="677">
        <v>0</v>
      </c>
      <c r="HC103" s="677">
        <v>0</v>
      </c>
      <c r="HD103" s="677">
        <v>0</v>
      </c>
      <c r="HE103" s="677">
        <v>0</v>
      </c>
      <c r="HF103" s="677">
        <v>0</v>
      </c>
      <c r="HG103" s="677">
        <v>0</v>
      </c>
      <c r="HH103" s="677">
        <v>0</v>
      </c>
      <c r="HI103" s="677">
        <v>0</v>
      </c>
      <c r="HJ103" s="677">
        <v>0</v>
      </c>
      <c r="HK103" s="677">
        <v>0</v>
      </c>
      <c r="HL103" s="677">
        <v>0</v>
      </c>
      <c r="HM103" s="678">
        <v>0</v>
      </c>
    </row>
    <row r="104" spans="1:221" x14ac:dyDescent="0.2">
      <c r="A104" s="353">
        <v>29</v>
      </c>
      <c r="B104" s="324" t="s">
        <v>322</v>
      </c>
      <c r="C104" s="130"/>
      <c r="D104" s="131"/>
      <c r="E104" s="677">
        <v>0</v>
      </c>
      <c r="F104" s="677">
        <v>0</v>
      </c>
      <c r="G104" s="677">
        <v>0</v>
      </c>
      <c r="H104" s="677">
        <v>0</v>
      </c>
      <c r="I104" s="677">
        <v>0</v>
      </c>
      <c r="J104" s="677">
        <v>0</v>
      </c>
      <c r="K104" s="677">
        <v>0</v>
      </c>
      <c r="L104" s="677">
        <v>0</v>
      </c>
      <c r="M104" s="677">
        <v>1</v>
      </c>
      <c r="N104" s="677">
        <v>1</v>
      </c>
      <c r="O104" s="677">
        <v>1</v>
      </c>
      <c r="P104" s="677">
        <v>1</v>
      </c>
      <c r="Q104" s="677">
        <v>1</v>
      </c>
      <c r="R104" s="679">
        <v>1</v>
      </c>
      <c r="S104" s="677">
        <v>0</v>
      </c>
      <c r="T104" s="677">
        <v>0</v>
      </c>
      <c r="U104" s="677">
        <v>1</v>
      </c>
      <c r="V104" s="677">
        <v>1</v>
      </c>
      <c r="W104" s="677">
        <v>0</v>
      </c>
      <c r="X104" s="677">
        <v>0</v>
      </c>
      <c r="Y104" s="677">
        <v>0</v>
      </c>
      <c r="Z104" s="677">
        <v>0</v>
      </c>
      <c r="AA104" s="677">
        <v>0</v>
      </c>
      <c r="AB104" s="677">
        <v>0</v>
      </c>
      <c r="AC104" s="677">
        <v>0</v>
      </c>
      <c r="AD104" s="677">
        <v>0</v>
      </c>
      <c r="AE104" s="677">
        <v>0</v>
      </c>
      <c r="AF104" s="677">
        <v>0</v>
      </c>
      <c r="AG104" s="677">
        <v>0</v>
      </c>
      <c r="AH104" s="677">
        <v>0</v>
      </c>
      <c r="AI104" s="677">
        <v>0</v>
      </c>
      <c r="AJ104" s="677">
        <v>0</v>
      </c>
      <c r="AK104" s="677">
        <v>0</v>
      </c>
      <c r="AL104" s="677">
        <v>0</v>
      </c>
      <c r="AM104" s="677">
        <v>0</v>
      </c>
      <c r="AN104" s="677">
        <v>0</v>
      </c>
      <c r="AO104" s="677">
        <v>0</v>
      </c>
      <c r="AP104" s="677">
        <v>0</v>
      </c>
      <c r="AQ104" s="677">
        <v>0</v>
      </c>
      <c r="AR104" s="677">
        <v>0</v>
      </c>
      <c r="AS104" s="677">
        <v>0</v>
      </c>
      <c r="AT104" s="677">
        <v>0</v>
      </c>
      <c r="AU104" s="677">
        <v>0</v>
      </c>
      <c r="AV104" s="677">
        <v>0</v>
      </c>
      <c r="AW104" s="677">
        <v>4</v>
      </c>
      <c r="AX104" s="677">
        <v>4</v>
      </c>
      <c r="AY104" s="677">
        <v>11</v>
      </c>
      <c r="AZ104" s="677">
        <v>44</v>
      </c>
      <c r="BA104" s="677">
        <v>4</v>
      </c>
      <c r="BB104" s="677">
        <v>4</v>
      </c>
      <c r="BC104" s="677">
        <v>16</v>
      </c>
      <c r="BD104" s="677">
        <v>16</v>
      </c>
      <c r="BE104" s="677">
        <v>3</v>
      </c>
      <c r="BF104" s="677">
        <v>3</v>
      </c>
      <c r="BG104" s="677">
        <v>9</v>
      </c>
      <c r="BH104" s="677">
        <v>9</v>
      </c>
      <c r="BI104" s="677">
        <v>1</v>
      </c>
      <c r="BJ104" s="677">
        <v>1</v>
      </c>
      <c r="BK104" s="677">
        <v>0</v>
      </c>
      <c r="BL104" s="677">
        <v>0</v>
      </c>
      <c r="BM104" s="677">
        <v>2</v>
      </c>
      <c r="BN104" s="677">
        <v>20</v>
      </c>
      <c r="BO104" s="677">
        <v>0</v>
      </c>
      <c r="BP104" s="677">
        <v>0</v>
      </c>
      <c r="BQ104" s="677">
        <v>0</v>
      </c>
      <c r="BR104" s="677">
        <v>0</v>
      </c>
      <c r="BS104" s="677">
        <v>0</v>
      </c>
      <c r="BT104" s="677">
        <v>0</v>
      </c>
      <c r="BU104" s="677">
        <v>0</v>
      </c>
      <c r="BV104" s="677">
        <v>0</v>
      </c>
      <c r="BW104" s="677">
        <v>0</v>
      </c>
      <c r="BX104" s="677">
        <v>0</v>
      </c>
      <c r="BY104" s="677">
        <v>0</v>
      </c>
      <c r="BZ104" s="677">
        <v>0</v>
      </c>
      <c r="CA104" s="677">
        <v>0</v>
      </c>
      <c r="CB104" s="677">
        <v>0</v>
      </c>
      <c r="CC104" s="677">
        <v>0</v>
      </c>
      <c r="CD104" s="677">
        <v>0</v>
      </c>
      <c r="CE104" s="677">
        <v>0</v>
      </c>
      <c r="CF104" s="677">
        <v>0</v>
      </c>
      <c r="CG104" s="677">
        <v>0</v>
      </c>
      <c r="CH104" s="677">
        <v>0</v>
      </c>
      <c r="CI104" s="677">
        <v>0</v>
      </c>
      <c r="CJ104" s="677">
        <v>0</v>
      </c>
      <c r="CK104" s="677">
        <v>2</v>
      </c>
      <c r="CL104" s="677">
        <v>2</v>
      </c>
      <c r="CM104" s="677">
        <v>10</v>
      </c>
      <c r="CN104" s="677">
        <v>40</v>
      </c>
      <c r="CO104" s="677">
        <v>2</v>
      </c>
      <c r="CP104" s="677">
        <v>2</v>
      </c>
      <c r="CQ104" s="677">
        <v>16</v>
      </c>
      <c r="CR104" s="677">
        <v>16</v>
      </c>
      <c r="CS104" s="677">
        <v>4</v>
      </c>
      <c r="CT104" s="677">
        <v>4</v>
      </c>
      <c r="CU104" s="677">
        <v>9</v>
      </c>
      <c r="CV104" s="677">
        <v>9</v>
      </c>
      <c r="CW104" s="677">
        <v>3</v>
      </c>
      <c r="CX104" s="677">
        <v>3</v>
      </c>
      <c r="CY104" s="677">
        <v>0</v>
      </c>
      <c r="CZ104" s="677">
        <v>0</v>
      </c>
      <c r="DA104" s="677">
        <v>0</v>
      </c>
      <c r="DB104" s="677">
        <v>0</v>
      </c>
      <c r="DC104" s="677">
        <v>0</v>
      </c>
      <c r="DD104" s="677">
        <v>0</v>
      </c>
      <c r="DE104" s="677">
        <v>0</v>
      </c>
      <c r="DF104" s="677">
        <v>0</v>
      </c>
      <c r="DG104" s="677">
        <v>0</v>
      </c>
      <c r="DH104" s="677">
        <v>0</v>
      </c>
      <c r="DI104" s="677">
        <v>0</v>
      </c>
      <c r="DJ104" s="677">
        <v>0</v>
      </c>
      <c r="DK104" s="677">
        <v>0</v>
      </c>
      <c r="DL104" s="677">
        <v>0</v>
      </c>
      <c r="DM104" s="677">
        <v>0</v>
      </c>
      <c r="DN104" s="677">
        <v>0</v>
      </c>
      <c r="DO104" s="677">
        <v>0</v>
      </c>
      <c r="DP104" s="677">
        <v>0</v>
      </c>
      <c r="DQ104" s="677">
        <v>0</v>
      </c>
      <c r="DR104" s="677">
        <v>0</v>
      </c>
      <c r="DS104" s="677">
        <v>0</v>
      </c>
      <c r="DT104" s="677">
        <v>0</v>
      </c>
      <c r="DU104" s="677">
        <v>0</v>
      </c>
      <c r="DV104" s="677">
        <v>0</v>
      </c>
      <c r="DW104" s="677">
        <v>0</v>
      </c>
      <c r="DX104" s="677">
        <v>0</v>
      </c>
      <c r="DY104" s="677">
        <v>0</v>
      </c>
      <c r="DZ104" s="677">
        <v>0</v>
      </c>
      <c r="EA104" s="677">
        <v>0</v>
      </c>
      <c r="EB104" s="677">
        <v>0</v>
      </c>
      <c r="EC104" s="677">
        <v>0</v>
      </c>
      <c r="ED104" s="677">
        <v>0</v>
      </c>
      <c r="EE104" s="677">
        <v>0</v>
      </c>
      <c r="EF104" s="677">
        <v>0</v>
      </c>
      <c r="EG104" s="677">
        <v>0</v>
      </c>
      <c r="EH104" s="677">
        <v>0</v>
      </c>
      <c r="EI104" s="677">
        <v>0</v>
      </c>
      <c r="EJ104" s="677">
        <v>0</v>
      </c>
      <c r="EK104" s="677">
        <v>0</v>
      </c>
      <c r="EL104" s="677">
        <v>0</v>
      </c>
      <c r="EM104" s="677">
        <v>0</v>
      </c>
      <c r="EN104" s="677">
        <v>0</v>
      </c>
      <c r="EO104" s="677">
        <v>0</v>
      </c>
      <c r="EP104" s="677">
        <v>0</v>
      </c>
      <c r="EQ104" s="677">
        <v>0</v>
      </c>
      <c r="ER104" s="677">
        <v>0</v>
      </c>
      <c r="ES104" s="677">
        <v>0</v>
      </c>
      <c r="ET104" s="677">
        <v>0</v>
      </c>
      <c r="EU104" s="677">
        <v>0</v>
      </c>
      <c r="EV104" s="677">
        <v>0</v>
      </c>
      <c r="EW104" s="677">
        <v>0</v>
      </c>
      <c r="EX104" s="677">
        <v>0</v>
      </c>
      <c r="EY104" s="677">
        <v>0</v>
      </c>
      <c r="EZ104" s="677">
        <v>0</v>
      </c>
      <c r="FA104" s="677">
        <v>0</v>
      </c>
      <c r="FB104" s="677">
        <v>0</v>
      </c>
      <c r="FC104" s="677">
        <v>0</v>
      </c>
      <c r="FD104" s="677">
        <v>0</v>
      </c>
      <c r="FE104" s="677">
        <v>0</v>
      </c>
      <c r="FF104" s="677">
        <v>0</v>
      </c>
      <c r="FG104" s="677">
        <v>0</v>
      </c>
      <c r="FH104" s="677">
        <v>0</v>
      </c>
      <c r="FI104" s="677">
        <v>0</v>
      </c>
      <c r="FJ104" s="677">
        <v>0</v>
      </c>
      <c r="FK104" s="677">
        <v>0</v>
      </c>
      <c r="FL104" s="677">
        <v>0</v>
      </c>
      <c r="FM104" s="677">
        <v>0</v>
      </c>
      <c r="FN104" s="677">
        <v>0</v>
      </c>
      <c r="FO104" s="677">
        <v>0</v>
      </c>
      <c r="FP104" s="677">
        <v>0</v>
      </c>
      <c r="FQ104" s="677">
        <v>0</v>
      </c>
      <c r="FR104" s="677">
        <v>0</v>
      </c>
      <c r="FS104" s="677">
        <v>0</v>
      </c>
      <c r="FT104" s="677">
        <v>0</v>
      </c>
      <c r="FU104" s="677">
        <v>0</v>
      </c>
      <c r="FV104" s="677">
        <v>0</v>
      </c>
      <c r="FW104" s="677">
        <v>4</v>
      </c>
      <c r="FX104" s="677">
        <v>0</v>
      </c>
      <c r="FY104" s="677">
        <v>19</v>
      </c>
      <c r="FZ104" s="677">
        <v>0</v>
      </c>
      <c r="GA104" s="677">
        <v>12</v>
      </c>
      <c r="GB104" s="677">
        <v>1</v>
      </c>
      <c r="GC104" s="677">
        <v>0</v>
      </c>
      <c r="GD104" s="677">
        <v>0</v>
      </c>
      <c r="GE104" s="677">
        <v>0</v>
      </c>
      <c r="GF104" s="677">
        <v>0</v>
      </c>
      <c r="GG104" s="677">
        <v>0</v>
      </c>
      <c r="GH104" s="677">
        <v>0</v>
      </c>
      <c r="GI104" s="677">
        <v>0</v>
      </c>
      <c r="GJ104" s="677">
        <v>0</v>
      </c>
      <c r="GK104" s="677">
        <v>0</v>
      </c>
      <c r="GL104" s="677">
        <v>0</v>
      </c>
      <c r="GM104" s="677">
        <v>0</v>
      </c>
      <c r="GN104" s="677">
        <v>0</v>
      </c>
      <c r="GO104" s="677">
        <v>0</v>
      </c>
      <c r="GP104" s="677">
        <v>0</v>
      </c>
      <c r="GQ104" s="677">
        <v>0</v>
      </c>
      <c r="GR104" s="677">
        <v>0</v>
      </c>
      <c r="GS104" s="677">
        <v>5</v>
      </c>
      <c r="GT104" s="677">
        <v>3</v>
      </c>
      <c r="GU104" s="677">
        <v>16</v>
      </c>
      <c r="GV104" s="677">
        <v>1</v>
      </c>
      <c r="GW104" s="677">
        <v>12</v>
      </c>
      <c r="GX104" s="677">
        <v>5</v>
      </c>
      <c r="GY104" s="677">
        <v>3</v>
      </c>
      <c r="GZ104" s="677">
        <v>1</v>
      </c>
      <c r="HA104" s="677">
        <v>0</v>
      </c>
      <c r="HB104" s="677">
        <v>0</v>
      </c>
      <c r="HC104" s="677">
        <v>0</v>
      </c>
      <c r="HD104" s="677">
        <v>0</v>
      </c>
      <c r="HE104" s="677">
        <v>22</v>
      </c>
      <c r="HF104" s="677">
        <v>22</v>
      </c>
      <c r="HG104" s="677">
        <v>22</v>
      </c>
      <c r="HH104" s="677">
        <v>0</v>
      </c>
      <c r="HI104" s="677">
        <v>0</v>
      </c>
      <c r="HJ104" s="677">
        <v>0</v>
      </c>
      <c r="HK104" s="677">
        <v>0</v>
      </c>
      <c r="HL104" s="677">
        <v>0</v>
      </c>
      <c r="HM104" s="678">
        <v>0</v>
      </c>
    </row>
    <row r="105" spans="1:221" x14ac:dyDescent="0.2">
      <c r="A105" s="353">
        <v>30</v>
      </c>
      <c r="B105" s="324" t="s">
        <v>323</v>
      </c>
      <c r="C105" s="130"/>
      <c r="D105" s="131"/>
      <c r="E105" s="677">
        <v>0</v>
      </c>
      <c r="F105" s="677">
        <v>0</v>
      </c>
      <c r="G105" s="677">
        <v>0</v>
      </c>
      <c r="H105" s="677">
        <v>0</v>
      </c>
      <c r="I105" s="677">
        <v>0</v>
      </c>
      <c r="J105" s="677">
        <v>0</v>
      </c>
      <c r="K105" s="677">
        <v>0</v>
      </c>
      <c r="L105" s="677">
        <v>0</v>
      </c>
      <c r="M105" s="677">
        <v>0</v>
      </c>
      <c r="N105" s="677">
        <v>0</v>
      </c>
      <c r="O105" s="677">
        <v>0</v>
      </c>
      <c r="P105" s="677">
        <v>0</v>
      </c>
      <c r="Q105" s="677">
        <v>0</v>
      </c>
      <c r="R105" s="679">
        <v>0</v>
      </c>
      <c r="S105" s="677">
        <v>0</v>
      </c>
      <c r="T105" s="677">
        <v>0</v>
      </c>
      <c r="U105" s="677">
        <v>0</v>
      </c>
      <c r="V105" s="677">
        <v>0</v>
      </c>
      <c r="W105" s="677">
        <v>0</v>
      </c>
      <c r="X105" s="677">
        <v>0</v>
      </c>
      <c r="Y105" s="677">
        <v>0</v>
      </c>
      <c r="Z105" s="677">
        <v>0</v>
      </c>
      <c r="AA105" s="677">
        <v>0</v>
      </c>
      <c r="AB105" s="677">
        <v>0</v>
      </c>
      <c r="AC105" s="677">
        <v>0</v>
      </c>
      <c r="AD105" s="677">
        <v>0</v>
      </c>
      <c r="AE105" s="677">
        <v>0</v>
      </c>
      <c r="AF105" s="677">
        <v>0</v>
      </c>
      <c r="AG105" s="677">
        <v>0</v>
      </c>
      <c r="AH105" s="677">
        <v>0</v>
      </c>
      <c r="AI105" s="677">
        <v>0</v>
      </c>
      <c r="AJ105" s="677">
        <v>0</v>
      </c>
      <c r="AK105" s="677">
        <v>0</v>
      </c>
      <c r="AL105" s="677">
        <v>0</v>
      </c>
      <c r="AM105" s="677">
        <v>0</v>
      </c>
      <c r="AN105" s="677">
        <v>0</v>
      </c>
      <c r="AO105" s="677">
        <v>0</v>
      </c>
      <c r="AP105" s="677">
        <v>0</v>
      </c>
      <c r="AQ105" s="677">
        <v>0</v>
      </c>
      <c r="AR105" s="677">
        <v>0</v>
      </c>
      <c r="AS105" s="677">
        <v>0</v>
      </c>
      <c r="AT105" s="677">
        <v>0</v>
      </c>
      <c r="AU105" s="677">
        <v>0</v>
      </c>
      <c r="AV105" s="677">
        <v>0</v>
      </c>
      <c r="AW105" s="677">
        <v>0</v>
      </c>
      <c r="AX105" s="677">
        <v>0</v>
      </c>
      <c r="AY105" s="677">
        <v>3</v>
      </c>
      <c r="AZ105" s="677">
        <v>12</v>
      </c>
      <c r="BA105" s="677">
        <v>0</v>
      </c>
      <c r="BB105" s="677">
        <v>0</v>
      </c>
      <c r="BC105" s="677">
        <v>2</v>
      </c>
      <c r="BD105" s="677">
        <v>2</v>
      </c>
      <c r="BE105" s="677">
        <v>0</v>
      </c>
      <c r="BF105" s="677">
        <v>0</v>
      </c>
      <c r="BG105" s="677">
        <v>5</v>
      </c>
      <c r="BH105" s="677">
        <v>5</v>
      </c>
      <c r="BI105" s="677">
        <v>1</v>
      </c>
      <c r="BJ105" s="677">
        <v>1</v>
      </c>
      <c r="BK105" s="677">
        <v>0</v>
      </c>
      <c r="BL105" s="677">
        <v>0</v>
      </c>
      <c r="BM105" s="677">
        <v>0</v>
      </c>
      <c r="BN105" s="677">
        <v>0</v>
      </c>
      <c r="BO105" s="677">
        <v>0</v>
      </c>
      <c r="BP105" s="677">
        <v>0</v>
      </c>
      <c r="BQ105" s="677">
        <v>0</v>
      </c>
      <c r="BR105" s="677">
        <v>0</v>
      </c>
      <c r="BS105" s="677">
        <v>0</v>
      </c>
      <c r="BT105" s="677">
        <v>0</v>
      </c>
      <c r="BU105" s="677">
        <v>0</v>
      </c>
      <c r="BV105" s="677">
        <v>0</v>
      </c>
      <c r="BW105" s="677">
        <v>0</v>
      </c>
      <c r="BX105" s="677">
        <v>0</v>
      </c>
      <c r="BY105" s="677">
        <v>0</v>
      </c>
      <c r="BZ105" s="677">
        <v>0</v>
      </c>
      <c r="CA105" s="677">
        <v>0</v>
      </c>
      <c r="CB105" s="677">
        <v>0</v>
      </c>
      <c r="CC105" s="677">
        <v>0</v>
      </c>
      <c r="CD105" s="677">
        <v>0</v>
      </c>
      <c r="CE105" s="677">
        <v>0</v>
      </c>
      <c r="CF105" s="677">
        <v>0</v>
      </c>
      <c r="CG105" s="677">
        <v>0</v>
      </c>
      <c r="CH105" s="677">
        <v>0</v>
      </c>
      <c r="CI105" s="677">
        <v>0</v>
      </c>
      <c r="CJ105" s="677">
        <v>0</v>
      </c>
      <c r="CK105" s="677">
        <v>0</v>
      </c>
      <c r="CL105" s="677">
        <v>0</v>
      </c>
      <c r="CM105" s="677">
        <v>3</v>
      </c>
      <c r="CN105" s="677">
        <v>12</v>
      </c>
      <c r="CO105" s="677">
        <v>2</v>
      </c>
      <c r="CP105" s="677">
        <v>2</v>
      </c>
      <c r="CQ105" s="677">
        <v>4</v>
      </c>
      <c r="CR105" s="677">
        <v>4</v>
      </c>
      <c r="CS105" s="677">
        <v>0</v>
      </c>
      <c r="CT105" s="677">
        <v>0</v>
      </c>
      <c r="CU105" s="677">
        <v>7</v>
      </c>
      <c r="CV105" s="677">
        <v>7</v>
      </c>
      <c r="CW105" s="677">
        <v>1</v>
      </c>
      <c r="CX105" s="677">
        <v>1</v>
      </c>
      <c r="CY105" s="677">
        <v>0</v>
      </c>
      <c r="CZ105" s="677">
        <v>0</v>
      </c>
      <c r="DA105" s="677">
        <v>0</v>
      </c>
      <c r="DB105" s="677">
        <v>0</v>
      </c>
      <c r="DC105" s="677">
        <v>2</v>
      </c>
      <c r="DD105" s="677">
        <v>60</v>
      </c>
      <c r="DE105" s="677">
        <v>0</v>
      </c>
      <c r="DF105" s="677">
        <v>0</v>
      </c>
      <c r="DG105" s="677">
        <v>0</v>
      </c>
      <c r="DH105" s="677">
        <v>0</v>
      </c>
      <c r="DI105" s="677">
        <v>0</v>
      </c>
      <c r="DJ105" s="677">
        <v>0</v>
      </c>
      <c r="DK105" s="677">
        <v>0</v>
      </c>
      <c r="DL105" s="677">
        <v>0</v>
      </c>
      <c r="DM105" s="677">
        <v>0</v>
      </c>
      <c r="DN105" s="677">
        <v>0</v>
      </c>
      <c r="DO105" s="677">
        <v>0</v>
      </c>
      <c r="DP105" s="677">
        <v>0</v>
      </c>
      <c r="DQ105" s="677">
        <v>0</v>
      </c>
      <c r="DR105" s="677">
        <v>0</v>
      </c>
      <c r="DS105" s="677">
        <v>0</v>
      </c>
      <c r="DT105" s="677">
        <v>0</v>
      </c>
      <c r="DU105" s="677">
        <v>0</v>
      </c>
      <c r="DV105" s="677">
        <v>0</v>
      </c>
      <c r="DW105" s="677">
        <v>0</v>
      </c>
      <c r="DX105" s="677">
        <v>0</v>
      </c>
      <c r="DY105" s="677">
        <v>0</v>
      </c>
      <c r="DZ105" s="677">
        <v>0</v>
      </c>
      <c r="EA105" s="677">
        <v>0</v>
      </c>
      <c r="EB105" s="677">
        <v>0</v>
      </c>
      <c r="EC105" s="677">
        <v>0</v>
      </c>
      <c r="ED105" s="677">
        <v>0</v>
      </c>
      <c r="EE105" s="677">
        <v>0</v>
      </c>
      <c r="EF105" s="677">
        <v>0</v>
      </c>
      <c r="EG105" s="677">
        <v>0</v>
      </c>
      <c r="EH105" s="677">
        <v>0</v>
      </c>
      <c r="EI105" s="677">
        <v>0</v>
      </c>
      <c r="EJ105" s="677">
        <v>0</v>
      </c>
      <c r="EK105" s="677">
        <v>0</v>
      </c>
      <c r="EL105" s="677">
        <v>0</v>
      </c>
      <c r="EM105" s="677">
        <v>0</v>
      </c>
      <c r="EN105" s="677">
        <v>0</v>
      </c>
      <c r="EO105" s="677">
        <v>0</v>
      </c>
      <c r="EP105" s="677">
        <v>0</v>
      </c>
      <c r="EQ105" s="677">
        <v>0</v>
      </c>
      <c r="ER105" s="677">
        <v>0</v>
      </c>
      <c r="ES105" s="677">
        <v>0</v>
      </c>
      <c r="ET105" s="677">
        <v>0</v>
      </c>
      <c r="EU105" s="677">
        <v>0</v>
      </c>
      <c r="EV105" s="677">
        <v>0</v>
      </c>
      <c r="EW105" s="677">
        <v>0</v>
      </c>
      <c r="EX105" s="677">
        <v>0</v>
      </c>
      <c r="EY105" s="677">
        <v>0</v>
      </c>
      <c r="EZ105" s="677">
        <v>0</v>
      </c>
      <c r="FA105" s="677">
        <v>0</v>
      </c>
      <c r="FB105" s="677">
        <v>0</v>
      </c>
      <c r="FC105" s="677">
        <v>0</v>
      </c>
      <c r="FD105" s="677">
        <v>0</v>
      </c>
      <c r="FE105" s="677">
        <v>0</v>
      </c>
      <c r="FF105" s="677">
        <v>0</v>
      </c>
      <c r="FG105" s="677">
        <v>0</v>
      </c>
      <c r="FH105" s="677">
        <v>0</v>
      </c>
      <c r="FI105" s="677">
        <v>0</v>
      </c>
      <c r="FJ105" s="677">
        <v>0</v>
      </c>
      <c r="FK105" s="677">
        <v>0</v>
      </c>
      <c r="FL105" s="677">
        <v>0</v>
      </c>
      <c r="FM105" s="677">
        <v>0</v>
      </c>
      <c r="FN105" s="677">
        <v>0</v>
      </c>
      <c r="FO105" s="677">
        <v>0</v>
      </c>
      <c r="FP105" s="677">
        <v>0</v>
      </c>
      <c r="FQ105" s="677">
        <v>0</v>
      </c>
      <c r="FR105" s="677">
        <v>0</v>
      </c>
      <c r="FS105" s="677">
        <v>0</v>
      </c>
      <c r="FT105" s="677">
        <v>0</v>
      </c>
      <c r="FU105" s="677">
        <v>0</v>
      </c>
      <c r="FV105" s="677">
        <v>0</v>
      </c>
      <c r="FW105" s="677">
        <v>6</v>
      </c>
      <c r="FX105" s="677">
        <v>4</v>
      </c>
      <c r="FY105" s="677">
        <v>5</v>
      </c>
      <c r="FZ105" s="677">
        <v>3</v>
      </c>
      <c r="GA105" s="677">
        <v>4</v>
      </c>
      <c r="GB105" s="677">
        <v>5</v>
      </c>
      <c r="GC105" s="677">
        <v>0</v>
      </c>
      <c r="GD105" s="677">
        <v>0</v>
      </c>
      <c r="GE105" s="677">
        <v>0</v>
      </c>
      <c r="GF105" s="677">
        <v>0</v>
      </c>
      <c r="GG105" s="677">
        <v>0</v>
      </c>
      <c r="GH105" s="677">
        <v>0</v>
      </c>
      <c r="GI105" s="677">
        <v>0</v>
      </c>
      <c r="GJ105" s="677">
        <v>0</v>
      </c>
      <c r="GK105" s="677">
        <v>0</v>
      </c>
      <c r="GL105" s="677">
        <v>0</v>
      </c>
      <c r="GM105" s="677">
        <v>0</v>
      </c>
      <c r="GN105" s="677">
        <v>0</v>
      </c>
      <c r="GO105" s="677">
        <v>0</v>
      </c>
      <c r="GP105" s="677">
        <v>0</v>
      </c>
      <c r="GQ105" s="677">
        <v>0</v>
      </c>
      <c r="GR105" s="677">
        <v>0</v>
      </c>
      <c r="GS105" s="677">
        <v>5</v>
      </c>
      <c r="GT105" s="677">
        <v>3</v>
      </c>
      <c r="GU105" s="677">
        <v>3</v>
      </c>
      <c r="GV105" s="677">
        <v>5</v>
      </c>
      <c r="GW105" s="677">
        <v>11</v>
      </c>
      <c r="GX105" s="677">
        <v>12</v>
      </c>
      <c r="GY105" s="677">
        <v>0</v>
      </c>
      <c r="GZ105" s="677">
        <v>0</v>
      </c>
      <c r="HA105" s="677">
        <v>0</v>
      </c>
      <c r="HB105" s="677">
        <v>0</v>
      </c>
      <c r="HC105" s="677">
        <v>0</v>
      </c>
      <c r="HD105" s="677">
        <v>0</v>
      </c>
      <c r="HE105" s="677">
        <v>0</v>
      </c>
      <c r="HF105" s="677">
        <v>0</v>
      </c>
      <c r="HG105" s="677">
        <v>0</v>
      </c>
      <c r="HH105" s="677">
        <v>0</v>
      </c>
      <c r="HI105" s="677">
        <v>0</v>
      </c>
      <c r="HJ105" s="677">
        <v>0</v>
      </c>
      <c r="HK105" s="677">
        <v>0</v>
      </c>
      <c r="HL105" s="677">
        <v>0</v>
      </c>
      <c r="HM105" s="678">
        <v>0</v>
      </c>
    </row>
    <row r="106" spans="1:221" x14ac:dyDescent="0.2">
      <c r="A106" s="353">
        <v>31</v>
      </c>
      <c r="B106" s="324" t="s">
        <v>324</v>
      </c>
      <c r="C106" s="130"/>
      <c r="D106" s="131"/>
      <c r="E106" s="677">
        <v>0</v>
      </c>
      <c r="F106" s="677">
        <v>0</v>
      </c>
      <c r="G106" s="677">
        <v>0</v>
      </c>
      <c r="H106" s="677">
        <v>0</v>
      </c>
      <c r="I106" s="677">
        <v>0</v>
      </c>
      <c r="J106" s="677">
        <v>0</v>
      </c>
      <c r="K106" s="677">
        <v>0</v>
      </c>
      <c r="L106" s="677">
        <v>0</v>
      </c>
      <c r="M106" s="677">
        <v>0</v>
      </c>
      <c r="N106" s="677">
        <v>0</v>
      </c>
      <c r="O106" s="677">
        <v>1</v>
      </c>
      <c r="P106" s="677">
        <v>1</v>
      </c>
      <c r="Q106" s="677">
        <v>0</v>
      </c>
      <c r="R106" s="679">
        <v>0</v>
      </c>
      <c r="S106" s="677">
        <v>0</v>
      </c>
      <c r="T106" s="677">
        <v>0</v>
      </c>
      <c r="U106" s="677">
        <v>0</v>
      </c>
      <c r="V106" s="677">
        <v>0</v>
      </c>
      <c r="W106" s="677">
        <v>0</v>
      </c>
      <c r="X106" s="677">
        <v>0</v>
      </c>
      <c r="Y106" s="677">
        <v>0</v>
      </c>
      <c r="Z106" s="677">
        <v>0</v>
      </c>
      <c r="AA106" s="677">
        <v>0</v>
      </c>
      <c r="AB106" s="677">
        <v>0</v>
      </c>
      <c r="AC106" s="677">
        <v>0</v>
      </c>
      <c r="AD106" s="677">
        <v>0</v>
      </c>
      <c r="AE106" s="677">
        <v>0</v>
      </c>
      <c r="AF106" s="677">
        <v>0</v>
      </c>
      <c r="AG106" s="677">
        <v>0</v>
      </c>
      <c r="AH106" s="677">
        <v>0</v>
      </c>
      <c r="AI106" s="677">
        <v>0</v>
      </c>
      <c r="AJ106" s="677">
        <v>0</v>
      </c>
      <c r="AK106" s="677">
        <v>0</v>
      </c>
      <c r="AL106" s="677">
        <v>0</v>
      </c>
      <c r="AM106" s="677">
        <v>0</v>
      </c>
      <c r="AN106" s="677">
        <v>0</v>
      </c>
      <c r="AO106" s="677">
        <v>0</v>
      </c>
      <c r="AP106" s="677">
        <v>0</v>
      </c>
      <c r="AQ106" s="677">
        <v>0</v>
      </c>
      <c r="AR106" s="677">
        <v>0</v>
      </c>
      <c r="AS106" s="677">
        <v>0</v>
      </c>
      <c r="AT106" s="677">
        <v>0</v>
      </c>
      <c r="AU106" s="677">
        <v>0</v>
      </c>
      <c r="AV106" s="677">
        <v>0</v>
      </c>
      <c r="AW106" s="677">
        <v>0</v>
      </c>
      <c r="AX106" s="677">
        <v>0</v>
      </c>
      <c r="AY106" s="677">
        <v>1</v>
      </c>
      <c r="AZ106" s="677">
        <v>4</v>
      </c>
      <c r="BA106" s="677">
        <v>0</v>
      </c>
      <c r="BB106" s="677">
        <v>0</v>
      </c>
      <c r="BC106" s="677">
        <v>11</v>
      </c>
      <c r="BD106" s="677">
        <v>11</v>
      </c>
      <c r="BE106" s="677">
        <v>0</v>
      </c>
      <c r="BF106" s="677">
        <v>0</v>
      </c>
      <c r="BG106" s="677">
        <v>0</v>
      </c>
      <c r="BH106" s="677">
        <v>0</v>
      </c>
      <c r="BI106" s="677">
        <v>0</v>
      </c>
      <c r="BJ106" s="677">
        <v>0</v>
      </c>
      <c r="BK106" s="677">
        <v>0</v>
      </c>
      <c r="BL106" s="677">
        <v>0</v>
      </c>
      <c r="BM106" s="677">
        <v>0</v>
      </c>
      <c r="BN106" s="677">
        <v>0</v>
      </c>
      <c r="BO106" s="677">
        <v>0</v>
      </c>
      <c r="BP106" s="677">
        <v>0</v>
      </c>
      <c r="BQ106" s="677">
        <v>0</v>
      </c>
      <c r="BR106" s="677">
        <v>0</v>
      </c>
      <c r="BS106" s="677">
        <v>0</v>
      </c>
      <c r="BT106" s="677">
        <v>0</v>
      </c>
      <c r="BU106" s="677">
        <v>0</v>
      </c>
      <c r="BV106" s="677">
        <v>0</v>
      </c>
      <c r="BW106" s="677">
        <v>0</v>
      </c>
      <c r="BX106" s="677">
        <v>0</v>
      </c>
      <c r="BY106" s="677">
        <v>0</v>
      </c>
      <c r="BZ106" s="677">
        <v>0</v>
      </c>
      <c r="CA106" s="677">
        <v>0</v>
      </c>
      <c r="CB106" s="677">
        <v>0</v>
      </c>
      <c r="CC106" s="677">
        <v>0</v>
      </c>
      <c r="CD106" s="677">
        <v>0</v>
      </c>
      <c r="CE106" s="677">
        <v>0</v>
      </c>
      <c r="CF106" s="677">
        <v>0</v>
      </c>
      <c r="CG106" s="677">
        <v>0</v>
      </c>
      <c r="CH106" s="677">
        <v>0</v>
      </c>
      <c r="CI106" s="677">
        <v>0</v>
      </c>
      <c r="CJ106" s="677">
        <v>0</v>
      </c>
      <c r="CK106" s="677">
        <v>0</v>
      </c>
      <c r="CL106" s="677">
        <v>0</v>
      </c>
      <c r="CM106" s="677">
        <v>1</v>
      </c>
      <c r="CN106" s="677">
        <v>4</v>
      </c>
      <c r="CO106" s="677">
        <v>0</v>
      </c>
      <c r="CP106" s="677">
        <v>0</v>
      </c>
      <c r="CQ106" s="677">
        <v>10</v>
      </c>
      <c r="CR106" s="677">
        <v>10</v>
      </c>
      <c r="CS106" s="677">
        <v>0</v>
      </c>
      <c r="CT106" s="677">
        <v>0</v>
      </c>
      <c r="CU106" s="677">
        <v>0</v>
      </c>
      <c r="CV106" s="677">
        <v>0</v>
      </c>
      <c r="CW106" s="677">
        <v>0</v>
      </c>
      <c r="CX106" s="677">
        <v>0</v>
      </c>
      <c r="CY106" s="677">
        <v>0</v>
      </c>
      <c r="CZ106" s="677">
        <v>0</v>
      </c>
      <c r="DA106" s="677">
        <v>0</v>
      </c>
      <c r="DB106" s="677">
        <v>0</v>
      </c>
      <c r="DC106" s="677">
        <v>0</v>
      </c>
      <c r="DD106" s="677">
        <v>0</v>
      </c>
      <c r="DE106" s="677">
        <v>0</v>
      </c>
      <c r="DF106" s="677">
        <v>0</v>
      </c>
      <c r="DG106" s="677">
        <v>0</v>
      </c>
      <c r="DH106" s="677">
        <v>0</v>
      </c>
      <c r="DI106" s="677">
        <v>0</v>
      </c>
      <c r="DJ106" s="677">
        <v>0</v>
      </c>
      <c r="DK106" s="677">
        <v>0</v>
      </c>
      <c r="DL106" s="677">
        <v>0</v>
      </c>
      <c r="DM106" s="677">
        <v>0</v>
      </c>
      <c r="DN106" s="677">
        <v>0</v>
      </c>
      <c r="DO106" s="677">
        <v>0</v>
      </c>
      <c r="DP106" s="677">
        <v>0</v>
      </c>
      <c r="DQ106" s="677">
        <v>0</v>
      </c>
      <c r="DR106" s="677">
        <v>0</v>
      </c>
      <c r="DS106" s="677">
        <v>0</v>
      </c>
      <c r="DT106" s="677">
        <v>0</v>
      </c>
      <c r="DU106" s="677">
        <v>0</v>
      </c>
      <c r="DV106" s="677">
        <v>0</v>
      </c>
      <c r="DW106" s="677">
        <v>0</v>
      </c>
      <c r="DX106" s="677">
        <v>0</v>
      </c>
      <c r="DY106" s="677">
        <v>0</v>
      </c>
      <c r="DZ106" s="677">
        <v>0</v>
      </c>
      <c r="EA106" s="677">
        <v>0</v>
      </c>
      <c r="EB106" s="677">
        <v>0</v>
      </c>
      <c r="EC106" s="677">
        <v>0</v>
      </c>
      <c r="ED106" s="677">
        <v>0</v>
      </c>
      <c r="EE106" s="677">
        <v>0</v>
      </c>
      <c r="EF106" s="677">
        <v>0</v>
      </c>
      <c r="EG106" s="677">
        <v>0</v>
      </c>
      <c r="EH106" s="677">
        <v>0</v>
      </c>
      <c r="EI106" s="677">
        <v>0</v>
      </c>
      <c r="EJ106" s="677">
        <v>0</v>
      </c>
      <c r="EK106" s="677">
        <v>0</v>
      </c>
      <c r="EL106" s="677">
        <v>0</v>
      </c>
      <c r="EM106" s="677">
        <v>0</v>
      </c>
      <c r="EN106" s="677">
        <v>0</v>
      </c>
      <c r="EO106" s="677">
        <v>0</v>
      </c>
      <c r="EP106" s="677">
        <v>0</v>
      </c>
      <c r="EQ106" s="677">
        <v>0</v>
      </c>
      <c r="ER106" s="677">
        <v>0</v>
      </c>
      <c r="ES106" s="677">
        <v>0</v>
      </c>
      <c r="ET106" s="677">
        <v>0</v>
      </c>
      <c r="EU106" s="677">
        <v>0</v>
      </c>
      <c r="EV106" s="677">
        <v>0</v>
      </c>
      <c r="EW106" s="677">
        <v>0</v>
      </c>
      <c r="EX106" s="677">
        <v>0</v>
      </c>
      <c r="EY106" s="677">
        <v>0</v>
      </c>
      <c r="EZ106" s="677">
        <v>0</v>
      </c>
      <c r="FA106" s="677">
        <v>0</v>
      </c>
      <c r="FB106" s="677">
        <v>0</v>
      </c>
      <c r="FC106" s="677">
        <v>0</v>
      </c>
      <c r="FD106" s="677">
        <v>0</v>
      </c>
      <c r="FE106" s="677">
        <v>0</v>
      </c>
      <c r="FF106" s="677">
        <v>0</v>
      </c>
      <c r="FG106" s="677">
        <v>0</v>
      </c>
      <c r="FH106" s="677">
        <v>0</v>
      </c>
      <c r="FI106" s="677">
        <v>0</v>
      </c>
      <c r="FJ106" s="677">
        <v>0</v>
      </c>
      <c r="FK106" s="677">
        <v>0</v>
      </c>
      <c r="FL106" s="677">
        <v>0</v>
      </c>
      <c r="FM106" s="677">
        <v>0</v>
      </c>
      <c r="FN106" s="677">
        <v>0</v>
      </c>
      <c r="FO106" s="677">
        <v>0</v>
      </c>
      <c r="FP106" s="677">
        <v>0</v>
      </c>
      <c r="FQ106" s="677">
        <v>0</v>
      </c>
      <c r="FR106" s="677">
        <v>0</v>
      </c>
      <c r="FS106" s="677">
        <v>0</v>
      </c>
      <c r="FT106" s="677">
        <v>0</v>
      </c>
      <c r="FU106" s="677">
        <v>0</v>
      </c>
      <c r="FV106" s="677">
        <v>0</v>
      </c>
      <c r="FW106" s="677">
        <v>0</v>
      </c>
      <c r="FX106" s="677">
        <v>0</v>
      </c>
      <c r="FY106" s="677">
        <v>0</v>
      </c>
      <c r="FZ106" s="677">
        <v>0</v>
      </c>
      <c r="GA106" s="677">
        <v>0</v>
      </c>
      <c r="GB106" s="677">
        <v>0</v>
      </c>
      <c r="GC106" s="677">
        <v>0</v>
      </c>
      <c r="GD106" s="677">
        <v>0</v>
      </c>
      <c r="GE106" s="677">
        <v>0</v>
      </c>
      <c r="GF106" s="677">
        <v>0</v>
      </c>
      <c r="GG106" s="677">
        <v>0</v>
      </c>
      <c r="GH106" s="677">
        <v>0</v>
      </c>
      <c r="GI106" s="677">
        <v>0</v>
      </c>
      <c r="GJ106" s="677">
        <v>0</v>
      </c>
      <c r="GK106" s="677">
        <v>0</v>
      </c>
      <c r="GL106" s="677">
        <v>0</v>
      </c>
      <c r="GM106" s="677">
        <v>0</v>
      </c>
      <c r="GN106" s="677">
        <v>0</v>
      </c>
      <c r="GO106" s="677">
        <v>0</v>
      </c>
      <c r="GP106" s="677">
        <v>0</v>
      </c>
      <c r="GQ106" s="677">
        <v>0</v>
      </c>
      <c r="GR106" s="677">
        <v>0</v>
      </c>
      <c r="GS106" s="677">
        <v>0</v>
      </c>
      <c r="GT106" s="677">
        <v>0</v>
      </c>
      <c r="GU106" s="677">
        <v>0</v>
      </c>
      <c r="GV106" s="677">
        <v>0</v>
      </c>
      <c r="GW106" s="677">
        <v>0</v>
      </c>
      <c r="GX106" s="677">
        <v>0</v>
      </c>
      <c r="GY106" s="677">
        <v>0</v>
      </c>
      <c r="GZ106" s="677">
        <v>0</v>
      </c>
      <c r="HA106" s="677">
        <v>0</v>
      </c>
      <c r="HB106" s="677">
        <v>0</v>
      </c>
      <c r="HC106" s="677">
        <v>0</v>
      </c>
      <c r="HD106" s="677">
        <v>0</v>
      </c>
      <c r="HE106" s="677">
        <v>0</v>
      </c>
      <c r="HF106" s="677">
        <v>0</v>
      </c>
      <c r="HG106" s="677">
        <v>0</v>
      </c>
      <c r="HH106" s="677">
        <v>0</v>
      </c>
      <c r="HI106" s="677">
        <v>0</v>
      </c>
      <c r="HJ106" s="677">
        <v>0</v>
      </c>
      <c r="HK106" s="677">
        <v>0</v>
      </c>
      <c r="HL106" s="677">
        <v>0</v>
      </c>
      <c r="HM106" s="678">
        <v>0</v>
      </c>
    </row>
    <row r="107" spans="1:221" x14ac:dyDescent="0.2">
      <c r="A107" s="353">
        <v>32</v>
      </c>
      <c r="B107" s="324" t="s">
        <v>325</v>
      </c>
      <c r="C107" s="130"/>
      <c r="D107" s="131"/>
      <c r="E107" s="677">
        <v>0</v>
      </c>
      <c r="F107" s="677">
        <v>0</v>
      </c>
      <c r="G107" s="677">
        <v>0</v>
      </c>
      <c r="H107" s="677">
        <v>0</v>
      </c>
      <c r="I107" s="677">
        <v>0</v>
      </c>
      <c r="J107" s="677">
        <v>0</v>
      </c>
      <c r="K107" s="677">
        <v>0</v>
      </c>
      <c r="L107" s="677">
        <v>0</v>
      </c>
      <c r="M107" s="677">
        <v>0</v>
      </c>
      <c r="N107" s="677">
        <v>0</v>
      </c>
      <c r="O107" s="677">
        <v>1</v>
      </c>
      <c r="P107" s="677">
        <v>1</v>
      </c>
      <c r="Q107" s="677">
        <v>0</v>
      </c>
      <c r="R107" s="679">
        <v>0</v>
      </c>
      <c r="S107" s="677">
        <v>0</v>
      </c>
      <c r="T107" s="677">
        <v>0</v>
      </c>
      <c r="U107" s="677">
        <v>1</v>
      </c>
      <c r="V107" s="677">
        <v>1</v>
      </c>
      <c r="W107" s="677">
        <v>0</v>
      </c>
      <c r="X107" s="677">
        <v>0</v>
      </c>
      <c r="Y107" s="677">
        <v>0</v>
      </c>
      <c r="Z107" s="677">
        <v>0</v>
      </c>
      <c r="AA107" s="677">
        <v>6</v>
      </c>
      <c r="AB107" s="677">
        <v>180</v>
      </c>
      <c r="AC107" s="677">
        <v>0</v>
      </c>
      <c r="AD107" s="677">
        <v>0</v>
      </c>
      <c r="AE107" s="677">
        <v>0</v>
      </c>
      <c r="AF107" s="677">
        <v>0</v>
      </c>
      <c r="AG107" s="677">
        <v>0</v>
      </c>
      <c r="AH107" s="677">
        <v>0</v>
      </c>
      <c r="AI107" s="677">
        <v>0</v>
      </c>
      <c r="AJ107" s="677">
        <v>0</v>
      </c>
      <c r="AK107" s="677">
        <v>0</v>
      </c>
      <c r="AL107" s="677">
        <v>0</v>
      </c>
      <c r="AM107" s="677">
        <v>0</v>
      </c>
      <c r="AN107" s="677">
        <v>0</v>
      </c>
      <c r="AO107" s="677">
        <v>0</v>
      </c>
      <c r="AP107" s="677">
        <v>0</v>
      </c>
      <c r="AQ107" s="677">
        <v>0</v>
      </c>
      <c r="AR107" s="677">
        <v>0</v>
      </c>
      <c r="AS107" s="677">
        <v>0</v>
      </c>
      <c r="AT107" s="677">
        <v>0</v>
      </c>
      <c r="AU107" s="677">
        <v>0</v>
      </c>
      <c r="AV107" s="677">
        <v>0</v>
      </c>
      <c r="AW107" s="677">
        <v>0</v>
      </c>
      <c r="AX107" s="677">
        <v>0</v>
      </c>
      <c r="AY107" s="677">
        <v>8</v>
      </c>
      <c r="AZ107" s="677">
        <v>32</v>
      </c>
      <c r="BA107" s="677">
        <v>0</v>
      </c>
      <c r="BB107" s="677">
        <v>0</v>
      </c>
      <c r="BC107" s="677">
        <v>9</v>
      </c>
      <c r="BD107" s="677">
        <v>9</v>
      </c>
      <c r="BE107" s="677">
        <v>0</v>
      </c>
      <c r="BF107" s="677">
        <v>0</v>
      </c>
      <c r="BG107" s="677">
        <v>3</v>
      </c>
      <c r="BH107" s="677">
        <v>3</v>
      </c>
      <c r="BI107" s="677">
        <v>0</v>
      </c>
      <c r="BJ107" s="677">
        <v>0</v>
      </c>
      <c r="BK107" s="677">
        <v>0</v>
      </c>
      <c r="BL107" s="677">
        <v>0</v>
      </c>
      <c r="BM107" s="677">
        <v>0</v>
      </c>
      <c r="BN107" s="677">
        <v>0</v>
      </c>
      <c r="BO107" s="677">
        <v>4</v>
      </c>
      <c r="BP107" s="677">
        <v>120</v>
      </c>
      <c r="BQ107" s="677">
        <v>0</v>
      </c>
      <c r="BR107" s="677">
        <v>0</v>
      </c>
      <c r="BS107" s="677">
        <v>0</v>
      </c>
      <c r="BT107" s="677">
        <v>0</v>
      </c>
      <c r="BU107" s="677">
        <v>0</v>
      </c>
      <c r="BV107" s="677">
        <v>0</v>
      </c>
      <c r="BW107" s="677">
        <v>0</v>
      </c>
      <c r="BX107" s="677">
        <v>0</v>
      </c>
      <c r="BY107" s="677">
        <v>0</v>
      </c>
      <c r="BZ107" s="677">
        <v>0</v>
      </c>
      <c r="CA107" s="677">
        <v>0</v>
      </c>
      <c r="CB107" s="677">
        <v>0</v>
      </c>
      <c r="CC107" s="677">
        <v>0</v>
      </c>
      <c r="CD107" s="677">
        <v>0</v>
      </c>
      <c r="CE107" s="677">
        <v>0</v>
      </c>
      <c r="CF107" s="677">
        <v>0</v>
      </c>
      <c r="CG107" s="677">
        <v>0</v>
      </c>
      <c r="CH107" s="677">
        <v>0</v>
      </c>
      <c r="CI107" s="677">
        <v>0</v>
      </c>
      <c r="CJ107" s="677">
        <v>0</v>
      </c>
      <c r="CK107" s="677">
        <v>0</v>
      </c>
      <c r="CL107" s="677">
        <v>0</v>
      </c>
      <c r="CM107" s="677">
        <v>5</v>
      </c>
      <c r="CN107" s="677">
        <v>20</v>
      </c>
      <c r="CO107" s="677">
        <v>0</v>
      </c>
      <c r="CP107" s="677">
        <v>0</v>
      </c>
      <c r="CQ107" s="677">
        <v>8</v>
      </c>
      <c r="CR107" s="677">
        <v>8</v>
      </c>
      <c r="CS107" s="677">
        <v>1</v>
      </c>
      <c r="CT107" s="677">
        <v>1</v>
      </c>
      <c r="CU107" s="677">
        <v>1</v>
      </c>
      <c r="CV107" s="677">
        <v>1</v>
      </c>
      <c r="CW107" s="677">
        <v>1</v>
      </c>
      <c r="CX107" s="677">
        <v>1</v>
      </c>
      <c r="CY107" s="677">
        <v>0</v>
      </c>
      <c r="CZ107" s="677">
        <v>0</v>
      </c>
      <c r="DA107" s="677">
        <v>0</v>
      </c>
      <c r="DB107" s="677">
        <v>0</v>
      </c>
      <c r="DC107" s="677">
        <v>2</v>
      </c>
      <c r="DD107" s="677">
        <v>60</v>
      </c>
      <c r="DE107" s="677">
        <v>0</v>
      </c>
      <c r="DF107" s="677">
        <v>0</v>
      </c>
      <c r="DG107" s="677">
        <v>0</v>
      </c>
      <c r="DH107" s="677">
        <v>0</v>
      </c>
      <c r="DI107" s="677">
        <v>0</v>
      </c>
      <c r="DJ107" s="677">
        <v>1</v>
      </c>
      <c r="DK107" s="677">
        <v>0</v>
      </c>
      <c r="DL107" s="677">
        <v>0</v>
      </c>
      <c r="DM107" s="677">
        <v>0</v>
      </c>
      <c r="DN107" s="677">
        <v>0</v>
      </c>
      <c r="DO107" s="677">
        <v>0</v>
      </c>
      <c r="DP107" s="677">
        <v>0</v>
      </c>
      <c r="DQ107" s="677">
        <v>0</v>
      </c>
      <c r="DR107" s="677">
        <v>0</v>
      </c>
      <c r="DS107" s="677">
        <v>0</v>
      </c>
      <c r="DT107" s="677">
        <v>0</v>
      </c>
      <c r="DU107" s="677">
        <v>0</v>
      </c>
      <c r="DV107" s="677">
        <v>0</v>
      </c>
      <c r="DW107" s="677">
        <v>0</v>
      </c>
      <c r="DX107" s="677">
        <v>0</v>
      </c>
      <c r="DY107" s="677">
        <v>0</v>
      </c>
      <c r="DZ107" s="677">
        <v>0</v>
      </c>
      <c r="EA107" s="677">
        <v>0</v>
      </c>
      <c r="EB107" s="677">
        <v>0</v>
      </c>
      <c r="EC107" s="677">
        <v>0</v>
      </c>
      <c r="ED107" s="677">
        <v>0</v>
      </c>
      <c r="EE107" s="677">
        <v>0</v>
      </c>
      <c r="EF107" s="677">
        <v>0</v>
      </c>
      <c r="EG107" s="677">
        <v>0</v>
      </c>
      <c r="EH107" s="677">
        <v>0</v>
      </c>
      <c r="EI107" s="677">
        <v>0</v>
      </c>
      <c r="EJ107" s="677">
        <v>0</v>
      </c>
      <c r="EK107" s="677">
        <v>0</v>
      </c>
      <c r="EL107" s="677">
        <v>0</v>
      </c>
      <c r="EM107" s="677">
        <v>0</v>
      </c>
      <c r="EN107" s="677">
        <v>0</v>
      </c>
      <c r="EO107" s="677">
        <v>0</v>
      </c>
      <c r="EP107" s="677">
        <v>0</v>
      </c>
      <c r="EQ107" s="677">
        <v>0</v>
      </c>
      <c r="ER107" s="677">
        <v>0</v>
      </c>
      <c r="ES107" s="677">
        <v>0</v>
      </c>
      <c r="ET107" s="677">
        <v>0</v>
      </c>
      <c r="EU107" s="677">
        <v>0</v>
      </c>
      <c r="EV107" s="677">
        <v>0</v>
      </c>
      <c r="EW107" s="677">
        <v>0</v>
      </c>
      <c r="EX107" s="677">
        <v>0</v>
      </c>
      <c r="EY107" s="677">
        <v>0</v>
      </c>
      <c r="EZ107" s="677">
        <v>0</v>
      </c>
      <c r="FA107" s="677">
        <v>0</v>
      </c>
      <c r="FB107" s="677">
        <v>0</v>
      </c>
      <c r="FC107" s="677">
        <v>0</v>
      </c>
      <c r="FD107" s="677">
        <v>0</v>
      </c>
      <c r="FE107" s="677">
        <v>0</v>
      </c>
      <c r="FF107" s="677">
        <v>0</v>
      </c>
      <c r="FG107" s="677">
        <v>0</v>
      </c>
      <c r="FH107" s="677">
        <v>0</v>
      </c>
      <c r="FI107" s="677">
        <v>0</v>
      </c>
      <c r="FJ107" s="677">
        <v>0</v>
      </c>
      <c r="FK107" s="677">
        <v>0</v>
      </c>
      <c r="FL107" s="677">
        <v>0</v>
      </c>
      <c r="FM107" s="677">
        <v>0</v>
      </c>
      <c r="FN107" s="677">
        <v>0</v>
      </c>
      <c r="FO107" s="677">
        <v>0</v>
      </c>
      <c r="FP107" s="677">
        <v>0</v>
      </c>
      <c r="FQ107" s="677">
        <v>0</v>
      </c>
      <c r="FR107" s="677">
        <v>0</v>
      </c>
      <c r="FS107" s="677">
        <v>0</v>
      </c>
      <c r="FT107" s="677">
        <v>0</v>
      </c>
      <c r="FU107" s="677">
        <v>0</v>
      </c>
      <c r="FV107" s="677">
        <v>0</v>
      </c>
      <c r="FW107" s="677">
        <v>1</v>
      </c>
      <c r="FX107" s="677">
        <v>0</v>
      </c>
      <c r="FY107" s="677">
        <v>2</v>
      </c>
      <c r="FZ107" s="677">
        <v>0</v>
      </c>
      <c r="GA107" s="677">
        <v>6</v>
      </c>
      <c r="GB107" s="677">
        <v>0</v>
      </c>
      <c r="GC107" s="677">
        <v>0</v>
      </c>
      <c r="GD107" s="677">
        <v>0</v>
      </c>
      <c r="GE107" s="677">
        <v>0</v>
      </c>
      <c r="GF107" s="677">
        <v>0</v>
      </c>
      <c r="GG107" s="677">
        <v>0</v>
      </c>
      <c r="GH107" s="677">
        <v>0</v>
      </c>
      <c r="GI107" s="677">
        <v>0</v>
      </c>
      <c r="GJ107" s="677">
        <v>0</v>
      </c>
      <c r="GK107" s="677">
        <v>0</v>
      </c>
      <c r="GL107" s="677">
        <v>0</v>
      </c>
      <c r="GM107" s="677">
        <v>0</v>
      </c>
      <c r="GN107" s="677">
        <v>0</v>
      </c>
      <c r="GO107" s="677">
        <v>0</v>
      </c>
      <c r="GP107" s="677">
        <v>0</v>
      </c>
      <c r="GQ107" s="677">
        <v>0</v>
      </c>
      <c r="GR107" s="677">
        <v>0</v>
      </c>
      <c r="GS107" s="677">
        <v>1</v>
      </c>
      <c r="GT107" s="677">
        <v>2</v>
      </c>
      <c r="GU107" s="677">
        <v>14</v>
      </c>
      <c r="GV107" s="677">
        <v>2</v>
      </c>
      <c r="GW107" s="677">
        <v>12</v>
      </c>
      <c r="GX107" s="677">
        <v>1</v>
      </c>
      <c r="GY107" s="677">
        <v>0</v>
      </c>
      <c r="GZ107" s="677">
        <v>0</v>
      </c>
      <c r="HA107" s="677">
        <v>0</v>
      </c>
      <c r="HB107" s="677">
        <v>0</v>
      </c>
      <c r="HC107" s="677">
        <v>0</v>
      </c>
      <c r="HD107" s="677">
        <v>0</v>
      </c>
      <c r="HE107" s="677">
        <v>11</v>
      </c>
      <c r="HF107" s="677">
        <v>11</v>
      </c>
      <c r="HG107" s="677">
        <v>11</v>
      </c>
      <c r="HH107" s="677">
        <v>0</v>
      </c>
      <c r="HI107" s="677">
        <v>0</v>
      </c>
      <c r="HJ107" s="677">
        <v>0</v>
      </c>
      <c r="HK107" s="677">
        <v>0</v>
      </c>
      <c r="HL107" s="677">
        <v>0</v>
      </c>
      <c r="HM107" s="678">
        <v>0</v>
      </c>
    </row>
    <row r="108" spans="1:221" x14ac:dyDescent="0.2">
      <c r="A108" s="353">
        <v>33</v>
      </c>
      <c r="B108" s="324" t="s">
        <v>326</v>
      </c>
      <c r="C108" s="130"/>
      <c r="D108" s="131"/>
      <c r="E108" s="677">
        <v>0</v>
      </c>
      <c r="F108" s="677">
        <v>0</v>
      </c>
      <c r="G108" s="677">
        <v>0</v>
      </c>
      <c r="H108" s="677">
        <v>0</v>
      </c>
      <c r="I108" s="677">
        <v>0</v>
      </c>
      <c r="J108" s="677">
        <v>0</v>
      </c>
      <c r="K108" s="677">
        <v>0</v>
      </c>
      <c r="L108" s="677">
        <v>0</v>
      </c>
      <c r="M108" s="677">
        <v>0</v>
      </c>
      <c r="N108" s="677">
        <v>0</v>
      </c>
      <c r="O108" s="677">
        <v>1</v>
      </c>
      <c r="P108" s="677">
        <v>1</v>
      </c>
      <c r="Q108" s="677">
        <v>0</v>
      </c>
      <c r="R108" s="679">
        <v>0</v>
      </c>
      <c r="S108" s="677">
        <v>1</v>
      </c>
      <c r="T108" s="677">
        <v>1</v>
      </c>
      <c r="U108" s="677">
        <v>0</v>
      </c>
      <c r="V108" s="677">
        <v>0</v>
      </c>
      <c r="W108" s="677">
        <v>0</v>
      </c>
      <c r="X108" s="677">
        <v>0</v>
      </c>
      <c r="Y108" s="677">
        <v>0</v>
      </c>
      <c r="Z108" s="677">
        <v>0</v>
      </c>
      <c r="AA108" s="677">
        <v>0</v>
      </c>
      <c r="AB108" s="677">
        <v>0</v>
      </c>
      <c r="AC108" s="677">
        <v>0</v>
      </c>
      <c r="AD108" s="677">
        <v>0</v>
      </c>
      <c r="AE108" s="677">
        <v>0</v>
      </c>
      <c r="AF108" s="677">
        <v>0</v>
      </c>
      <c r="AG108" s="677">
        <v>0</v>
      </c>
      <c r="AH108" s="677">
        <v>0</v>
      </c>
      <c r="AI108" s="677">
        <v>0</v>
      </c>
      <c r="AJ108" s="677">
        <v>0</v>
      </c>
      <c r="AK108" s="677">
        <v>0</v>
      </c>
      <c r="AL108" s="677">
        <v>0</v>
      </c>
      <c r="AM108" s="677">
        <v>0</v>
      </c>
      <c r="AN108" s="677">
        <v>0</v>
      </c>
      <c r="AO108" s="677">
        <v>0</v>
      </c>
      <c r="AP108" s="677">
        <v>0</v>
      </c>
      <c r="AQ108" s="677">
        <v>0</v>
      </c>
      <c r="AR108" s="677">
        <v>0</v>
      </c>
      <c r="AS108" s="677">
        <v>0</v>
      </c>
      <c r="AT108" s="677">
        <v>0</v>
      </c>
      <c r="AU108" s="677">
        <v>0</v>
      </c>
      <c r="AV108" s="677">
        <v>0</v>
      </c>
      <c r="AW108" s="677">
        <v>4</v>
      </c>
      <c r="AX108" s="677">
        <v>4</v>
      </c>
      <c r="AY108" s="677">
        <v>2</v>
      </c>
      <c r="AZ108" s="677">
        <v>8</v>
      </c>
      <c r="BA108" s="677">
        <v>0</v>
      </c>
      <c r="BB108" s="677">
        <v>0</v>
      </c>
      <c r="BC108" s="677">
        <v>8</v>
      </c>
      <c r="BD108" s="677">
        <v>8</v>
      </c>
      <c r="BE108" s="677">
        <v>0</v>
      </c>
      <c r="BF108" s="677">
        <v>0</v>
      </c>
      <c r="BG108" s="677">
        <v>0</v>
      </c>
      <c r="BH108" s="677">
        <v>0</v>
      </c>
      <c r="BI108" s="677">
        <v>0</v>
      </c>
      <c r="BJ108" s="677">
        <v>0</v>
      </c>
      <c r="BK108" s="677">
        <v>0</v>
      </c>
      <c r="BL108" s="677">
        <v>0</v>
      </c>
      <c r="BM108" s="677">
        <v>1</v>
      </c>
      <c r="BN108" s="677">
        <v>10</v>
      </c>
      <c r="BO108" s="677">
        <v>0</v>
      </c>
      <c r="BP108" s="677">
        <v>0</v>
      </c>
      <c r="BQ108" s="677">
        <v>0</v>
      </c>
      <c r="BR108" s="677">
        <v>0</v>
      </c>
      <c r="BS108" s="677">
        <v>0</v>
      </c>
      <c r="BT108" s="677">
        <v>0</v>
      </c>
      <c r="BU108" s="677">
        <v>0</v>
      </c>
      <c r="BV108" s="677">
        <v>0</v>
      </c>
      <c r="BW108" s="677">
        <v>0</v>
      </c>
      <c r="BX108" s="677">
        <v>0</v>
      </c>
      <c r="BY108" s="677">
        <v>0</v>
      </c>
      <c r="BZ108" s="677">
        <v>0</v>
      </c>
      <c r="CA108" s="677">
        <v>0</v>
      </c>
      <c r="CB108" s="677">
        <v>0</v>
      </c>
      <c r="CC108" s="677">
        <v>0</v>
      </c>
      <c r="CD108" s="677">
        <v>0</v>
      </c>
      <c r="CE108" s="677">
        <v>0</v>
      </c>
      <c r="CF108" s="677">
        <v>0</v>
      </c>
      <c r="CG108" s="677">
        <v>0</v>
      </c>
      <c r="CH108" s="677">
        <v>0</v>
      </c>
      <c r="CI108" s="677">
        <v>0</v>
      </c>
      <c r="CJ108" s="677">
        <v>0</v>
      </c>
      <c r="CK108" s="677">
        <v>0</v>
      </c>
      <c r="CL108" s="677">
        <v>0</v>
      </c>
      <c r="CM108" s="677">
        <v>6</v>
      </c>
      <c r="CN108" s="677">
        <v>24</v>
      </c>
      <c r="CO108" s="677">
        <v>0</v>
      </c>
      <c r="CP108" s="677">
        <v>0</v>
      </c>
      <c r="CQ108" s="677">
        <v>10</v>
      </c>
      <c r="CR108" s="677">
        <v>10</v>
      </c>
      <c r="CS108" s="677">
        <v>1</v>
      </c>
      <c r="CT108" s="677">
        <v>1</v>
      </c>
      <c r="CU108" s="677">
        <v>7</v>
      </c>
      <c r="CV108" s="677">
        <v>7</v>
      </c>
      <c r="CW108" s="677">
        <v>0</v>
      </c>
      <c r="CX108" s="677">
        <v>0</v>
      </c>
      <c r="CY108" s="677">
        <v>0</v>
      </c>
      <c r="CZ108" s="677">
        <v>0</v>
      </c>
      <c r="DA108" s="677">
        <v>1</v>
      </c>
      <c r="DB108" s="677">
        <v>10</v>
      </c>
      <c r="DC108" s="677">
        <v>0</v>
      </c>
      <c r="DD108" s="677">
        <v>0</v>
      </c>
      <c r="DE108" s="677">
        <v>0</v>
      </c>
      <c r="DF108" s="677">
        <v>0</v>
      </c>
      <c r="DG108" s="677">
        <v>0</v>
      </c>
      <c r="DH108" s="677">
        <v>0</v>
      </c>
      <c r="DI108" s="677">
        <v>0</v>
      </c>
      <c r="DJ108" s="677">
        <v>0</v>
      </c>
      <c r="DK108" s="677">
        <v>0</v>
      </c>
      <c r="DL108" s="677">
        <v>0</v>
      </c>
      <c r="DM108" s="677">
        <v>0</v>
      </c>
      <c r="DN108" s="677">
        <v>0</v>
      </c>
      <c r="DO108" s="677">
        <v>0</v>
      </c>
      <c r="DP108" s="677">
        <v>0</v>
      </c>
      <c r="DQ108" s="677">
        <v>0</v>
      </c>
      <c r="DR108" s="677">
        <v>0</v>
      </c>
      <c r="DS108" s="677">
        <v>0</v>
      </c>
      <c r="DT108" s="677">
        <v>0</v>
      </c>
      <c r="DU108" s="677">
        <v>0</v>
      </c>
      <c r="DV108" s="677">
        <v>0</v>
      </c>
      <c r="DW108" s="677">
        <v>0</v>
      </c>
      <c r="DX108" s="677">
        <v>0</v>
      </c>
      <c r="DY108" s="677">
        <v>0</v>
      </c>
      <c r="DZ108" s="677">
        <v>0</v>
      </c>
      <c r="EA108" s="677">
        <v>0</v>
      </c>
      <c r="EB108" s="677">
        <v>0</v>
      </c>
      <c r="EC108" s="677">
        <v>0</v>
      </c>
      <c r="ED108" s="677">
        <v>0</v>
      </c>
      <c r="EE108" s="677">
        <v>0</v>
      </c>
      <c r="EF108" s="677">
        <v>0</v>
      </c>
      <c r="EG108" s="677">
        <v>0</v>
      </c>
      <c r="EH108" s="677">
        <v>0</v>
      </c>
      <c r="EI108" s="677">
        <v>0</v>
      </c>
      <c r="EJ108" s="677">
        <v>0</v>
      </c>
      <c r="EK108" s="677">
        <v>0</v>
      </c>
      <c r="EL108" s="677">
        <v>0</v>
      </c>
      <c r="EM108" s="677">
        <v>0</v>
      </c>
      <c r="EN108" s="677">
        <v>0</v>
      </c>
      <c r="EO108" s="677">
        <v>0</v>
      </c>
      <c r="EP108" s="677">
        <v>0</v>
      </c>
      <c r="EQ108" s="677">
        <v>0</v>
      </c>
      <c r="ER108" s="677">
        <v>0</v>
      </c>
      <c r="ES108" s="677">
        <v>0</v>
      </c>
      <c r="ET108" s="677">
        <v>0</v>
      </c>
      <c r="EU108" s="677">
        <v>0</v>
      </c>
      <c r="EV108" s="677">
        <v>0</v>
      </c>
      <c r="EW108" s="677">
        <v>0</v>
      </c>
      <c r="EX108" s="677">
        <v>0</v>
      </c>
      <c r="EY108" s="677">
        <v>0</v>
      </c>
      <c r="EZ108" s="677">
        <v>0</v>
      </c>
      <c r="FA108" s="677">
        <v>0</v>
      </c>
      <c r="FB108" s="677">
        <v>0</v>
      </c>
      <c r="FC108" s="677">
        <v>0</v>
      </c>
      <c r="FD108" s="677">
        <v>0</v>
      </c>
      <c r="FE108" s="677">
        <v>0</v>
      </c>
      <c r="FF108" s="677">
        <v>0</v>
      </c>
      <c r="FG108" s="677">
        <v>0</v>
      </c>
      <c r="FH108" s="677">
        <v>0</v>
      </c>
      <c r="FI108" s="677">
        <v>0</v>
      </c>
      <c r="FJ108" s="677">
        <v>0</v>
      </c>
      <c r="FK108" s="677">
        <v>0</v>
      </c>
      <c r="FL108" s="677">
        <v>0</v>
      </c>
      <c r="FM108" s="677">
        <v>0</v>
      </c>
      <c r="FN108" s="677">
        <v>0</v>
      </c>
      <c r="FO108" s="677">
        <v>0</v>
      </c>
      <c r="FP108" s="677">
        <v>0</v>
      </c>
      <c r="FQ108" s="677">
        <v>0</v>
      </c>
      <c r="FR108" s="677">
        <v>0</v>
      </c>
      <c r="FS108" s="677">
        <v>0</v>
      </c>
      <c r="FT108" s="677">
        <v>0</v>
      </c>
      <c r="FU108" s="677">
        <v>0</v>
      </c>
      <c r="FV108" s="677">
        <v>0</v>
      </c>
      <c r="FW108" s="677">
        <v>0</v>
      </c>
      <c r="FX108" s="677">
        <v>0</v>
      </c>
      <c r="FY108" s="677">
        <v>7</v>
      </c>
      <c r="FZ108" s="677">
        <v>0</v>
      </c>
      <c r="GA108" s="677">
        <v>2</v>
      </c>
      <c r="GB108" s="677">
        <v>0</v>
      </c>
      <c r="GC108" s="677">
        <v>0</v>
      </c>
      <c r="GD108" s="677">
        <v>0</v>
      </c>
      <c r="GE108" s="677">
        <v>0</v>
      </c>
      <c r="GF108" s="677">
        <v>0</v>
      </c>
      <c r="GG108" s="677">
        <v>0</v>
      </c>
      <c r="GH108" s="677">
        <v>0</v>
      </c>
      <c r="GI108" s="677">
        <v>0</v>
      </c>
      <c r="GJ108" s="677">
        <v>0</v>
      </c>
      <c r="GK108" s="677">
        <v>0</v>
      </c>
      <c r="GL108" s="677">
        <v>0</v>
      </c>
      <c r="GM108" s="677">
        <v>0</v>
      </c>
      <c r="GN108" s="677">
        <v>0</v>
      </c>
      <c r="GO108" s="677">
        <v>0</v>
      </c>
      <c r="GP108" s="677">
        <v>0</v>
      </c>
      <c r="GQ108" s="677">
        <v>0</v>
      </c>
      <c r="GR108" s="677">
        <v>0</v>
      </c>
      <c r="GS108" s="677">
        <v>2</v>
      </c>
      <c r="GT108" s="677">
        <v>0</v>
      </c>
      <c r="GU108" s="677">
        <v>13</v>
      </c>
      <c r="GV108" s="677">
        <v>0</v>
      </c>
      <c r="GW108" s="677">
        <v>23</v>
      </c>
      <c r="GX108" s="677">
        <v>0</v>
      </c>
      <c r="GY108" s="677">
        <v>0</v>
      </c>
      <c r="GZ108" s="677">
        <v>0</v>
      </c>
      <c r="HA108" s="677">
        <v>0</v>
      </c>
      <c r="HB108" s="677">
        <v>0</v>
      </c>
      <c r="HC108" s="677">
        <v>0</v>
      </c>
      <c r="HD108" s="677">
        <v>0</v>
      </c>
      <c r="HE108" s="677">
        <v>0</v>
      </c>
      <c r="HF108" s="677">
        <v>0</v>
      </c>
      <c r="HG108" s="677">
        <v>0</v>
      </c>
      <c r="HH108" s="677">
        <v>0</v>
      </c>
      <c r="HI108" s="677">
        <v>0</v>
      </c>
      <c r="HJ108" s="677">
        <v>0</v>
      </c>
      <c r="HK108" s="677">
        <v>0</v>
      </c>
      <c r="HL108" s="677">
        <v>0</v>
      </c>
      <c r="HM108" s="678">
        <v>0</v>
      </c>
    </row>
    <row r="109" spans="1:221" x14ac:dyDescent="0.2">
      <c r="A109" s="353">
        <v>34</v>
      </c>
      <c r="B109" s="324" t="s">
        <v>327</v>
      </c>
      <c r="C109" s="130"/>
      <c r="D109" s="131"/>
      <c r="E109" s="677">
        <v>0</v>
      </c>
      <c r="F109" s="677">
        <v>0</v>
      </c>
      <c r="G109" s="677">
        <v>0</v>
      </c>
      <c r="H109" s="677">
        <v>0</v>
      </c>
      <c r="I109" s="677">
        <v>0</v>
      </c>
      <c r="J109" s="677">
        <v>0</v>
      </c>
      <c r="K109" s="677">
        <v>0</v>
      </c>
      <c r="L109" s="677">
        <v>0</v>
      </c>
      <c r="M109" s="677">
        <v>0</v>
      </c>
      <c r="N109" s="677">
        <v>0</v>
      </c>
      <c r="O109" s="677">
        <v>1</v>
      </c>
      <c r="P109" s="677">
        <v>1</v>
      </c>
      <c r="Q109" s="677">
        <v>1</v>
      </c>
      <c r="R109" s="679">
        <v>1</v>
      </c>
      <c r="S109" s="677">
        <v>2</v>
      </c>
      <c r="T109" s="677">
        <v>2</v>
      </c>
      <c r="U109" s="677">
        <v>0</v>
      </c>
      <c r="V109" s="677">
        <v>0</v>
      </c>
      <c r="W109" s="677">
        <v>0</v>
      </c>
      <c r="X109" s="677">
        <v>0</v>
      </c>
      <c r="Y109" s="677">
        <v>1</v>
      </c>
      <c r="Z109" s="677">
        <v>10</v>
      </c>
      <c r="AA109" s="677">
        <v>0</v>
      </c>
      <c r="AB109" s="677">
        <v>0</v>
      </c>
      <c r="AC109" s="677">
        <v>0</v>
      </c>
      <c r="AD109" s="677">
        <v>0</v>
      </c>
      <c r="AE109" s="677">
        <v>0</v>
      </c>
      <c r="AF109" s="677">
        <v>0</v>
      </c>
      <c r="AG109" s="677">
        <v>0</v>
      </c>
      <c r="AH109" s="677">
        <v>0</v>
      </c>
      <c r="AI109" s="677">
        <v>0</v>
      </c>
      <c r="AJ109" s="677">
        <v>0</v>
      </c>
      <c r="AK109" s="677">
        <v>1</v>
      </c>
      <c r="AL109" s="677">
        <v>0</v>
      </c>
      <c r="AM109" s="677">
        <v>0</v>
      </c>
      <c r="AN109" s="677">
        <v>0</v>
      </c>
      <c r="AO109" s="677">
        <v>0</v>
      </c>
      <c r="AP109" s="677">
        <v>0</v>
      </c>
      <c r="AQ109" s="677">
        <v>0</v>
      </c>
      <c r="AR109" s="677">
        <v>0</v>
      </c>
      <c r="AS109" s="677">
        <v>0</v>
      </c>
      <c r="AT109" s="677">
        <v>0</v>
      </c>
      <c r="AU109" s="677">
        <v>0</v>
      </c>
      <c r="AV109" s="677">
        <v>0</v>
      </c>
      <c r="AW109" s="677">
        <v>0</v>
      </c>
      <c r="AX109" s="677">
        <v>0</v>
      </c>
      <c r="AY109" s="677">
        <v>17</v>
      </c>
      <c r="AZ109" s="677">
        <v>68</v>
      </c>
      <c r="BA109" s="677">
        <v>1</v>
      </c>
      <c r="BB109" s="677">
        <v>1</v>
      </c>
      <c r="BC109" s="677">
        <v>34</v>
      </c>
      <c r="BD109" s="677">
        <v>34</v>
      </c>
      <c r="BE109" s="677">
        <v>3</v>
      </c>
      <c r="BF109" s="677">
        <v>3</v>
      </c>
      <c r="BG109" s="677">
        <v>27</v>
      </c>
      <c r="BH109" s="677">
        <v>27</v>
      </c>
      <c r="BI109" s="677">
        <v>6</v>
      </c>
      <c r="BJ109" s="677">
        <v>6</v>
      </c>
      <c r="BK109" s="677">
        <v>0</v>
      </c>
      <c r="BL109" s="677">
        <v>0</v>
      </c>
      <c r="BM109" s="677">
        <v>2</v>
      </c>
      <c r="BN109" s="677">
        <v>20</v>
      </c>
      <c r="BO109" s="677">
        <v>2</v>
      </c>
      <c r="BP109" s="677">
        <v>60</v>
      </c>
      <c r="BQ109" s="677">
        <v>0</v>
      </c>
      <c r="BR109" s="677">
        <v>0</v>
      </c>
      <c r="BS109" s="677">
        <v>0</v>
      </c>
      <c r="BT109" s="677">
        <v>0</v>
      </c>
      <c r="BU109" s="677">
        <v>0</v>
      </c>
      <c r="BV109" s="677">
        <v>0</v>
      </c>
      <c r="BW109" s="677">
        <v>0</v>
      </c>
      <c r="BX109" s="677">
        <v>0</v>
      </c>
      <c r="BY109" s="677">
        <v>1</v>
      </c>
      <c r="BZ109" s="677">
        <v>0</v>
      </c>
      <c r="CA109" s="677">
        <v>0</v>
      </c>
      <c r="CB109" s="677">
        <v>0</v>
      </c>
      <c r="CC109" s="677">
        <v>0</v>
      </c>
      <c r="CD109" s="677">
        <v>0</v>
      </c>
      <c r="CE109" s="677">
        <v>0</v>
      </c>
      <c r="CF109" s="677">
        <v>0</v>
      </c>
      <c r="CG109" s="677">
        <v>0</v>
      </c>
      <c r="CH109" s="677">
        <v>0</v>
      </c>
      <c r="CI109" s="677">
        <v>0</v>
      </c>
      <c r="CJ109" s="677">
        <v>0</v>
      </c>
      <c r="CK109" s="677">
        <v>1</v>
      </c>
      <c r="CL109" s="677">
        <v>1</v>
      </c>
      <c r="CM109" s="677">
        <v>14</v>
      </c>
      <c r="CN109" s="677">
        <v>56</v>
      </c>
      <c r="CO109" s="677">
        <v>3</v>
      </c>
      <c r="CP109" s="677">
        <v>3</v>
      </c>
      <c r="CQ109" s="677">
        <v>60</v>
      </c>
      <c r="CR109" s="677">
        <v>60</v>
      </c>
      <c r="CS109" s="677">
        <v>5</v>
      </c>
      <c r="CT109" s="677">
        <v>5</v>
      </c>
      <c r="CU109" s="677">
        <v>22</v>
      </c>
      <c r="CV109" s="677">
        <v>22</v>
      </c>
      <c r="CW109" s="677">
        <v>4</v>
      </c>
      <c r="CX109" s="677">
        <v>4</v>
      </c>
      <c r="CY109" s="677">
        <v>0</v>
      </c>
      <c r="CZ109" s="677">
        <v>0</v>
      </c>
      <c r="DA109" s="677">
        <v>4</v>
      </c>
      <c r="DB109" s="677">
        <v>40</v>
      </c>
      <c r="DC109" s="677">
        <v>2</v>
      </c>
      <c r="DD109" s="677">
        <v>60</v>
      </c>
      <c r="DE109" s="677">
        <v>0</v>
      </c>
      <c r="DF109" s="677">
        <v>0</v>
      </c>
      <c r="DG109" s="677">
        <v>0</v>
      </c>
      <c r="DH109" s="677">
        <v>0</v>
      </c>
      <c r="DI109" s="677">
        <v>0</v>
      </c>
      <c r="DJ109" s="677">
        <v>0</v>
      </c>
      <c r="DK109" s="677">
        <v>0</v>
      </c>
      <c r="DL109" s="677">
        <v>0</v>
      </c>
      <c r="DM109" s="677">
        <v>0</v>
      </c>
      <c r="DN109" s="677">
        <v>0</v>
      </c>
      <c r="DO109" s="677">
        <v>0</v>
      </c>
      <c r="DP109" s="677">
        <v>0</v>
      </c>
      <c r="DQ109" s="677">
        <v>0</v>
      </c>
      <c r="DR109" s="677">
        <v>0</v>
      </c>
      <c r="DS109" s="677">
        <v>0</v>
      </c>
      <c r="DT109" s="677">
        <v>0</v>
      </c>
      <c r="DU109" s="677">
        <v>0</v>
      </c>
      <c r="DV109" s="677">
        <v>0</v>
      </c>
      <c r="DW109" s="677">
        <v>0</v>
      </c>
      <c r="DX109" s="677">
        <v>0</v>
      </c>
      <c r="DY109" s="677">
        <v>0</v>
      </c>
      <c r="DZ109" s="677">
        <v>0</v>
      </c>
      <c r="EA109" s="677">
        <v>0</v>
      </c>
      <c r="EB109" s="677">
        <v>0</v>
      </c>
      <c r="EC109" s="677">
        <v>0</v>
      </c>
      <c r="ED109" s="677">
        <v>0</v>
      </c>
      <c r="EE109" s="677">
        <v>0</v>
      </c>
      <c r="EF109" s="677">
        <v>0</v>
      </c>
      <c r="EG109" s="677">
        <v>0</v>
      </c>
      <c r="EH109" s="677">
        <v>0</v>
      </c>
      <c r="EI109" s="677">
        <v>0</v>
      </c>
      <c r="EJ109" s="677">
        <v>0</v>
      </c>
      <c r="EK109" s="677">
        <v>0</v>
      </c>
      <c r="EL109" s="677">
        <v>0</v>
      </c>
      <c r="EM109" s="677">
        <v>0</v>
      </c>
      <c r="EN109" s="677">
        <v>0</v>
      </c>
      <c r="EO109" s="677">
        <v>0</v>
      </c>
      <c r="EP109" s="677">
        <v>0</v>
      </c>
      <c r="EQ109" s="677">
        <v>0</v>
      </c>
      <c r="ER109" s="677">
        <v>0</v>
      </c>
      <c r="ES109" s="677">
        <v>0</v>
      </c>
      <c r="ET109" s="677">
        <v>0</v>
      </c>
      <c r="EU109" s="677">
        <v>0</v>
      </c>
      <c r="EV109" s="677">
        <v>0</v>
      </c>
      <c r="EW109" s="677">
        <v>0</v>
      </c>
      <c r="EX109" s="677">
        <v>0</v>
      </c>
      <c r="EY109" s="677">
        <v>0</v>
      </c>
      <c r="EZ109" s="677">
        <v>0</v>
      </c>
      <c r="FA109" s="677">
        <v>0</v>
      </c>
      <c r="FB109" s="677">
        <v>0</v>
      </c>
      <c r="FC109" s="677">
        <v>0</v>
      </c>
      <c r="FD109" s="677">
        <v>0</v>
      </c>
      <c r="FE109" s="677">
        <v>0</v>
      </c>
      <c r="FF109" s="677">
        <v>0</v>
      </c>
      <c r="FG109" s="677">
        <v>0</v>
      </c>
      <c r="FH109" s="677">
        <v>0</v>
      </c>
      <c r="FI109" s="677">
        <v>0</v>
      </c>
      <c r="FJ109" s="677">
        <v>0</v>
      </c>
      <c r="FK109" s="677">
        <v>0</v>
      </c>
      <c r="FL109" s="677">
        <v>0</v>
      </c>
      <c r="FM109" s="677">
        <v>0</v>
      </c>
      <c r="FN109" s="677">
        <v>0</v>
      </c>
      <c r="FO109" s="677">
        <v>0</v>
      </c>
      <c r="FP109" s="677">
        <v>0</v>
      </c>
      <c r="FQ109" s="677">
        <v>0</v>
      </c>
      <c r="FR109" s="677">
        <v>0</v>
      </c>
      <c r="FS109" s="677">
        <v>0</v>
      </c>
      <c r="FT109" s="677">
        <v>0</v>
      </c>
      <c r="FU109" s="677">
        <v>0</v>
      </c>
      <c r="FV109" s="677">
        <v>4</v>
      </c>
      <c r="FW109" s="677">
        <v>3</v>
      </c>
      <c r="FX109" s="677">
        <v>0</v>
      </c>
      <c r="FY109" s="677">
        <v>17</v>
      </c>
      <c r="FZ109" s="677">
        <v>0</v>
      </c>
      <c r="GA109" s="677">
        <v>20</v>
      </c>
      <c r="GB109" s="677">
        <v>0</v>
      </c>
      <c r="GC109" s="677">
        <v>0</v>
      </c>
      <c r="GD109" s="677">
        <v>0</v>
      </c>
      <c r="GE109" s="677">
        <v>0</v>
      </c>
      <c r="GF109" s="677">
        <v>0</v>
      </c>
      <c r="GG109" s="677">
        <v>0</v>
      </c>
      <c r="GH109" s="677">
        <v>0</v>
      </c>
      <c r="GI109" s="677">
        <v>0</v>
      </c>
      <c r="GJ109" s="677">
        <v>0</v>
      </c>
      <c r="GK109" s="677">
        <v>0</v>
      </c>
      <c r="GL109" s="677">
        <v>0</v>
      </c>
      <c r="GM109" s="677">
        <v>0</v>
      </c>
      <c r="GN109" s="677">
        <v>0</v>
      </c>
      <c r="GO109" s="677">
        <v>0</v>
      </c>
      <c r="GP109" s="677">
        <v>0</v>
      </c>
      <c r="GQ109" s="677">
        <v>0</v>
      </c>
      <c r="GR109" s="677">
        <v>0</v>
      </c>
      <c r="GS109" s="677">
        <v>1</v>
      </c>
      <c r="GT109" s="677">
        <v>2</v>
      </c>
      <c r="GU109" s="677">
        <v>2</v>
      </c>
      <c r="GV109" s="677">
        <v>0</v>
      </c>
      <c r="GW109" s="677">
        <v>5</v>
      </c>
      <c r="GX109" s="677">
        <v>1</v>
      </c>
      <c r="GY109" s="677">
        <v>1</v>
      </c>
      <c r="GZ109" s="677">
        <v>1</v>
      </c>
      <c r="HA109" s="677">
        <v>1</v>
      </c>
      <c r="HB109" s="677">
        <v>0</v>
      </c>
      <c r="HC109" s="677">
        <v>1</v>
      </c>
      <c r="HD109" s="677">
        <v>0</v>
      </c>
      <c r="HE109" s="677">
        <v>0</v>
      </c>
      <c r="HF109" s="677">
        <v>0</v>
      </c>
      <c r="HG109" s="677">
        <v>0</v>
      </c>
      <c r="HH109" s="677">
        <v>0</v>
      </c>
      <c r="HI109" s="677">
        <v>0</v>
      </c>
      <c r="HJ109" s="677">
        <v>0</v>
      </c>
      <c r="HK109" s="677">
        <v>0</v>
      </c>
      <c r="HL109" s="677">
        <v>0</v>
      </c>
      <c r="HM109" s="678">
        <v>0</v>
      </c>
    </row>
    <row r="110" spans="1:221" x14ac:dyDescent="0.2">
      <c r="A110" s="353">
        <v>35</v>
      </c>
      <c r="B110" s="324" t="s">
        <v>328</v>
      </c>
      <c r="C110" s="130"/>
      <c r="D110" s="131"/>
      <c r="E110" s="677">
        <v>0</v>
      </c>
      <c r="F110" s="677">
        <v>0</v>
      </c>
      <c r="G110" s="677">
        <v>0</v>
      </c>
      <c r="H110" s="677">
        <v>0</v>
      </c>
      <c r="I110" s="677">
        <v>0</v>
      </c>
      <c r="J110" s="677">
        <v>0</v>
      </c>
      <c r="K110" s="677">
        <v>0</v>
      </c>
      <c r="L110" s="677">
        <v>0</v>
      </c>
      <c r="M110" s="677">
        <v>0</v>
      </c>
      <c r="N110" s="677">
        <v>0</v>
      </c>
      <c r="O110" s="677">
        <v>2</v>
      </c>
      <c r="P110" s="677">
        <v>2</v>
      </c>
      <c r="Q110" s="677">
        <v>0</v>
      </c>
      <c r="R110" s="679">
        <v>0</v>
      </c>
      <c r="S110" s="677">
        <v>0</v>
      </c>
      <c r="T110" s="677">
        <v>0</v>
      </c>
      <c r="U110" s="677">
        <v>0</v>
      </c>
      <c r="V110" s="677">
        <v>0</v>
      </c>
      <c r="W110" s="677">
        <v>0</v>
      </c>
      <c r="X110" s="677">
        <v>0</v>
      </c>
      <c r="Y110" s="677">
        <v>0</v>
      </c>
      <c r="Z110" s="677">
        <v>0</v>
      </c>
      <c r="AA110" s="677">
        <v>0</v>
      </c>
      <c r="AB110" s="677">
        <v>0</v>
      </c>
      <c r="AC110" s="677">
        <v>0</v>
      </c>
      <c r="AD110" s="677">
        <v>0</v>
      </c>
      <c r="AE110" s="677">
        <v>0</v>
      </c>
      <c r="AF110" s="677">
        <v>0</v>
      </c>
      <c r="AG110" s="677">
        <v>0</v>
      </c>
      <c r="AH110" s="677">
        <v>0</v>
      </c>
      <c r="AI110" s="677">
        <v>0</v>
      </c>
      <c r="AJ110" s="677">
        <v>0</v>
      </c>
      <c r="AK110" s="677">
        <v>0</v>
      </c>
      <c r="AL110" s="677">
        <v>0</v>
      </c>
      <c r="AM110" s="677">
        <v>0</v>
      </c>
      <c r="AN110" s="677">
        <v>0</v>
      </c>
      <c r="AO110" s="677">
        <v>0</v>
      </c>
      <c r="AP110" s="677">
        <v>0</v>
      </c>
      <c r="AQ110" s="677">
        <v>0</v>
      </c>
      <c r="AR110" s="677">
        <v>0</v>
      </c>
      <c r="AS110" s="677">
        <v>0</v>
      </c>
      <c r="AT110" s="677">
        <v>0</v>
      </c>
      <c r="AU110" s="677">
        <v>0</v>
      </c>
      <c r="AV110" s="677">
        <v>0</v>
      </c>
      <c r="AW110" s="677">
        <v>0</v>
      </c>
      <c r="AX110" s="677">
        <v>0</v>
      </c>
      <c r="AY110" s="677">
        <v>1</v>
      </c>
      <c r="AZ110" s="677">
        <v>4</v>
      </c>
      <c r="BA110" s="677">
        <v>0</v>
      </c>
      <c r="BB110" s="677">
        <v>0</v>
      </c>
      <c r="BC110" s="677">
        <v>5</v>
      </c>
      <c r="BD110" s="677">
        <v>5</v>
      </c>
      <c r="BE110" s="677">
        <v>0</v>
      </c>
      <c r="BF110" s="677">
        <v>0</v>
      </c>
      <c r="BG110" s="677">
        <v>0</v>
      </c>
      <c r="BH110" s="677">
        <v>0</v>
      </c>
      <c r="BI110" s="677">
        <v>0</v>
      </c>
      <c r="BJ110" s="677">
        <v>0</v>
      </c>
      <c r="BK110" s="677">
        <v>0</v>
      </c>
      <c r="BL110" s="677">
        <v>0</v>
      </c>
      <c r="BM110" s="677">
        <v>0</v>
      </c>
      <c r="BN110" s="677">
        <v>0</v>
      </c>
      <c r="BO110" s="677">
        <v>23</v>
      </c>
      <c r="BP110" s="677">
        <v>690</v>
      </c>
      <c r="BQ110" s="677">
        <v>0</v>
      </c>
      <c r="BR110" s="677">
        <v>0</v>
      </c>
      <c r="BS110" s="677">
        <v>0</v>
      </c>
      <c r="BT110" s="677">
        <v>0</v>
      </c>
      <c r="BU110" s="677">
        <v>0</v>
      </c>
      <c r="BV110" s="677">
        <v>0</v>
      </c>
      <c r="BW110" s="677">
        <v>0</v>
      </c>
      <c r="BX110" s="677">
        <v>0</v>
      </c>
      <c r="BY110" s="677">
        <v>0</v>
      </c>
      <c r="BZ110" s="677">
        <v>0</v>
      </c>
      <c r="CA110" s="677">
        <v>0</v>
      </c>
      <c r="CB110" s="677">
        <v>0</v>
      </c>
      <c r="CC110" s="677">
        <v>0</v>
      </c>
      <c r="CD110" s="677">
        <v>0</v>
      </c>
      <c r="CE110" s="677">
        <v>0</v>
      </c>
      <c r="CF110" s="677">
        <v>0</v>
      </c>
      <c r="CG110" s="677">
        <v>0</v>
      </c>
      <c r="CH110" s="677">
        <v>0</v>
      </c>
      <c r="CI110" s="677">
        <v>0</v>
      </c>
      <c r="CJ110" s="677">
        <v>0</v>
      </c>
      <c r="CK110" s="677">
        <v>0</v>
      </c>
      <c r="CL110" s="677">
        <v>0</v>
      </c>
      <c r="CM110" s="677">
        <v>2</v>
      </c>
      <c r="CN110" s="677">
        <v>8</v>
      </c>
      <c r="CO110" s="677">
        <v>0</v>
      </c>
      <c r="CP110" s="677">
        <v>0</v>
      </c>
      <c r="CQ110" s="677">
        <v>7</v>
      </c>
      <c r="CR110" s="677">
        <v>7</v>
      </c>
      <c r="CS110" s="677">
        <v>0</v>
      </c>
      <c r="CT110" s="677">
        <v>0</v>
      </c>
      <c r="CU110" s="677">
        <v>0</v>
      </c>
      <c r="CV110" s="677">
        <v>0</v>
      </c>
      <c r="CW110" s="677">
        <v>0</v>
      </c>
      <c r="CX110" s="677">
        <v>0</v>
      </c>
      <c r="CY110" s="677">
        <v>0</v>
      </c>
      <c r="CZ110" s="677">
        <v>0</v>
      </c>
      <c r="DA110" s="677">
        <v>0</v>
      </c>
      <c r="DB110" s="677">
        <v>0</v>
      </c>
      <c r="DC110" s="677">
        <v>82</v>
      </c>
      <c r="DD110" s="677">
        <v>2460</v>
      </c>
      <c r="DE110" s="677">
        <v>0</v>
      </c>
      <c r="DF110" s="677">
        <v>0</v>
      </c>
      <c r="DG110" s="677">
        <v>0</v>
      </c>
      <c r="DH110" s="677">
        <v>0</v>
      </c>
      <c r="DI110" s="677">
        <v>0</v>
      </c>
      <c r="DJ110" s="677">
        <v>0</v>
      </c>
      <c r="DK110" s="677">
        <v>0</v>
      </c>
      <c r="DL110" s="677">
        <v>0</v>
      </c>
      <c r="DM110" s="677">
        <v>0</v>
      </c>
      <c r="DN110" s="677">
        <v>0</v>
      </c>
      <c r="DO110" s="677">
        <v>0</v>
      </c>
      <c r="DP110" s="677">
        <v>0</v>
      </c>
      <c r="DQ110" s="677">
        <v>0</v>
      </c>
      <c r="DR110" s="677">
        <v>0</v>
      </c>
      <c r="DS110" s="677">
        <v>0</v>
      </c>
      <c r="DT110" s="677">
        <v>0</v>
      </c>
      <c r="DU110" s="677">
        <v>0</v>
      </c>
      <c r="DV110" s="677">
        <v>0</v>
      </c>
      <c r="DW110" s="677">
        <v>1</v>
      </c>
      <c r="DX110" s="677">
        <v>30</v>
      </c>
      <c r="DY110" s="677">
        <v>0</v>
      </c>
      <c r="DZ110" s="677">
        <v>0</v>
      </c>
      <c r="EA110" s="677">
        <v>0</v>
      </c>
      <c r="EB110" s="677">
        <v>0</v>
      </c>
      <c r="EC110" s="677">
        <v>0</v>
      </c>
      <c r="ED110" s="677">
        <v>0</v>
      </c>
      <c r="EE110" s="677">
        <v>0</v>
      </c>
      <c r="EF110" s="677">
        <v>0</v>
      </c>
      <c r="EG110" s="677">
        <v>0</v>
      </c>
      <c r="EH110" s="677">
        <v>0</v>
      </c>
      <c r="EI110" s="677">
        <v>0</v>
      </c>
      <c r="EJ110" s="677">
        <v>0</v>
      </c>
      <c r="EK110" s="677">
        <v>0</v>
      </c>
      <c r="EL110" s="677">
        <v>0</v>
      </c>
      <c r="EM110" s="677">
        <v>0</v>
      </c>
      <c r="EN110" s="677">
        <v>0</v>
      </c>
      <c r="EO110" s="677">
        <v>0</v>
      </c>
      <c r="EP110" s="677">
        <v>0</v>
      </c>
      <c r="EQ110" s="677">
        <v>0</v>
      </c>
      <c r="ER110" s="677">
        <v>0</v>
      </c>
      <c r="ES110" s="677">
        <v>0</v>
      </c>
      <c r="ET110" s="677">
        <v>0</v>
      </c>
      <c r="EU110" s="677">
        <v>0</v>
      </c>
      <c r="EV110" s="677">
        <v>0</v>
      </c>
      <c r="EW110" s="677">
        <v>0</v>
      </c>
      <c r="EX110" s="677">
        <v>0</v>
      </c>
      <c r="EY110" s="677">
        <v>0</v>
      </c>
      <c r="EZ110" s="677">
        <v>0</v>
      </c>
      <c r="FA110" s="677">
        <v>0</v>
      </c>
      <c r="FB110" s="677">
        <v>0</v>
      </c>
      <c r="FC110" s="677">
        <v>0</v>
      </c>
      <c r="FD110" s="677">
        <v>0</v>
      </c>
      <c r="FE110" s="677">
        <v>0</v>
      </c>
      <c r="FF110" s="677">
        <v>0</v>
      </c>
      <c r="FG110" s="677">
        <v>0</v>
      </c>
      <c r="FH110" s="677">
        <v>0</v>
      </c>
      <c r="FI110" s="677">
        <v>0</v>
      </c>
      <c r="FJ110" s="677">
        <v>0</v>
      </c>
      <c r="FK110" s="677">
        <v>0</v>
      </c>
      <c r="FL110" s="677">
        <v>0</v>
      </c>
      <c r="FM110" s="677">
        <v>0</v>
      </c>
      <c r="FN110" s="677">
        <v>0</v>
      </c>
      <c r="FO110" s="677">
        <v>0</v>
      </c>
      <c r="FP110" s="677">
        <v>0</v>
      </c>
      <c r="FQ110" s="677">
        <v>0</v>
      </c>
      <c r="FR110" s="677">
        <v>0</v>
      </c>
      <c r="FS110" s="677">
        <v>0</v>
      </c>
      <c r="FT110" s="677">
        <v>0</v>
      </c>
      <c r="FU110" s="677">
        <v>0</v>
      </c>
      <c r="FV110" s="677">
        <v>0</v>
      </c>
      <c r="FW110" s="677">
        <v>1</v>
      </c>
      <c r="FX110" s="677">
        <v>0</v>
      </c>
      <c r="FY110" s="677">
        <v>1</v>
      </c>
      <c r="FZ110" s="677">
        <v>0</v>
      </c>
      <c r="GA110" s="677">
        <v>2</v>
      </c>
      <c r="GB110" s="677">
        <v>0</v>
      </c>
      <c r="GC110" s="677">
        <v>0</v>
      </c>
      <c r="GD110" s="677">
        <v>0</v>
      </c>
      <c r="GE110" s="677">
        <v>0</v>
      </c>
      <c r="GF110" s="677">
        <v>0</v>
      </c>
      <c r="GG110" s="677">
        <v>0</v>
      </c>
      <c r="GH110" s="677">
        <v>0</v>
      </c>
      <c r="GI110" s="677">
        <v>0</v>
      </c>
      <c r="GJ110" s="677">
        <v>0</v>
      </c>
      <c r="GK110" s="677">
        <v>0</v>
      </c>
      <c r="GL110" s="677">
        <v>0</v>
      </c>
      <c r="GM110" s="677">
        <v>0</v>
      </c>
      <c r="GN110" s="677">
        <v>0</v>
      </c>
      <c r="GO110" s="677">
        <v>0</v>
      </c>
      <c r="GP110" s="677">
        <v>0</v>
      </c>
      <c r="GQ110" s="677">
        <v>0</v>
      </c>
      <c r="GR110" s="677">
        <v>0</v>
      </c>
      <c r="GS110" s="677">
        <v>2</v>
      </c>
      <c r="GT110" s="677">
        <v>0</v>
      </c>
      <c r="GU110" s="677">
        <v>23</v>
      </c>
      <c r="GV110" s="677">
        <v>0</v>
      </c>
      <c r="GW110" s="677">
        <v>22</v>
      </c>
      <c r="GX110" s="677">
        <v>3</v>
      </c>
      <c r="GY110" s="677">
        <v>0</v>
      </c>
      <c r="GZ110" s="677">
        <v>0</v>
      </c>
      <c r="HA110" s="677">
        <v>0</v>
      </c>
      <c r="HB110" s="677">
        <v>0</v>
      </c>
      <c r="HC110" s="677">
        <v>0</v>
      </c>
      <c r="HD110" s="677">
        <v>0</v>
      </c>
      <c r="HE110" s="677">
        <v>22</v>
      </c>
      <c r="HF110" s="677">
        <v>22</v>
      </c>
      <c r="HG110" s="677">
        <v>22</v>
      </c>
      <c r="HH110" s="677">
        <v>0</v>
      </c>
      <c r="HI110" s="677">
        <v>0</v>
      </c>
      <c r="HJ110" s="677">
        <v>0</v>
      </c>
      <c r="HK110" s="677">
        <v>0</v>
      </c>
      <c r="HL110" s="677">
        <v>0</v>
      </c>
      <c r="HM110" s="678">
        <v>0</v>
      </c>
    </row>
    <row r="111" spans="1:221" x14ac:dyDescent="0.2">
      <c r="A111" s="353">
        <v>36</v>
      </c>
      <c r="B111" s="324" t="s">
        <v>329</v>
      </c>
      <c r="C111" s="130"/>
      <c r="D111" s="131"/>
      <c r="E111" s="677">
        <v>0</v>
      </c>
      <c r="F111" s="677">
        <v>0</v>
      </c>
      <c r="G111" s="677">
        <v>0</v>
      </c>
      <c r="H111" s="677">
        <v>0</v>
      </c>
      <c r="I111" s="677">
        <v>0</v>
      </c>
      <c r="J111" s="677">
        <v>0</v>
      </c>
      <c r="K111" s="677">
        <v>0</v>
      </c>
      <c r="L111" s="677">
        <v>0</v>
      </c>
      <c r="M111" s="677">
        <v>0</v>
      </c>
      <c r="N111" s="677">
        <v>0</v>
      </c>
      <c r="O111" s="677">
        <v>1</v>
      </c>
      <c r="P111" s="677">
        <v>1</v>
      </c>
      <c r="Q111" s="677">
        <v>0</v>
      </c>
      <c r="R111" s="679">
        <v>0</v>
      </c>
      <c r="S111" s="677">
        <v>1</v>
      </c>
      <c r="T111" s="677">
        <v>1</v>
      </c>
      <c r="U111" s="677">
        <v>0</v>
      </c>
      <c r="V111" s="677">
        <v>0</v>
      </c>
      <c r="W111" s="677">
        <v>0</v>
      </c>
      <c r="X111" s="677">
        <v>0</v>
      </c>
      <c r="Y111" s="677">
        <v>0</v>
      </c>
      <c r="Z111" s="677">
        <v>0</v>
      </c>
      <c r="AA111" s="677">
        <v>0</v>
      </c>
      <c r="AB111" s="677">
        <v>0</v>
      </c>
      <c r="AC111" s="677">
        <v>0</v>
      </c>
      <c r="AD111" s="677">
        <v>0</v>
      </c>
      <c r="AE111" s="677">
        <v>0</v>
      </c>
      <c r="AF111" s="677">
        <v>0</v>
      </c>
      <c r="AG111" s="677">
        <v>0</v>
      </c>
      <c r="AH111" s="677">
        <v>0</v>
      </c>
      <c r="AI111" s="677">
        <v>0</v>
      </c>
      <c r="AJ111" s="677">
        <v>0</v>
      </c>
      <c r="AK111" s="677">
        <v>0</v>
      </c>
      <c r="AL111" s="677">
        <v>0</v>
      </c>
      <c r="AM111" s="677">
        <v>0</v>
      </c>
      <c r="AN111" s="677">
        <v>0</v>
      </c>
      <c r="AO111" s="677">
        <v>0</v>
      </c>
      <c r="AP111" s="677">
        <v>0</v>
      </c>
      <c r="AQ111" s="677">
        <v>0</v>
      </c>
      <c r="AR111" s="677">
        <v>0</v>
      </c>
      <c r="AS111" s="677">
        <v>0</v>
      </c>
      <c r="AT111" s="677">
        <v>0</v>
      </c>
      <c r="AU111" s="677">
        <v>0</v>
      </c>
      <c r="AV111" s="677">
        <v>0</v>
      </c>
      <c r="AW111" s="677">
        <v>0</v>
      </c>
      <c r="AX111" s="677">
        <v>0</v>
      </c>
      <c r="AY111" s="677">
        <v>8</v>
      </c>
      <c r="AZ111" s="677">
        <v>32</v>
      </c>
      <c r="BA111" s="677">
        <v>0</v>
      </c>
      <c r="BB111" s="677">
        <v>0</v>
      </c>
      <c r="BC111" s="677">
        <v>8</v>
      </c>
      <c r="BD111" s="677">
        <v>8</v>
      </c>
      <c r="BE111" s="677">
        <v>0</v>
      </c>
      <c r="BF111" s="677">
        <v>0</v>
      </c>
      <c r="BG111" s="677">
        <v>3</v>
      </c>
      <c r="BH111" s="677">
        <v>3</v>
      </c>
      <c r="BI111" s="677">
        <v>1</v>
      </c>
      <c r="BJ111" s="677">
        <v>1</v>
      </c>
      <c r="BK111" s="677">
        <v>0</v>
      </c>
      <c r="BL111" s="677">
        <v>0</v>
      </c>
      <c r="BM111" s="677">
        <v>0</v>
      </c>
      <c r="BN111" s="677">
        <v>0</v>
      </c>
      <c r="BO111" s="677">
        <v>13</v>
      </c>
      <c r="BP111" s="677">
        <v>390</v>
      </c>
      <c r="BQ111" s="677">
        <v>0</v>
      </c>
      <c r="BR111" s="677">
        <v>0</v>
      </c>
      <c r="BS111" s="677">
        <v>0</v>
      </c>
      <c r="BT111" s="677">
        <v>0</v>
      </c>
      <c r="BU111" s="677">
        <v>0</v>
      </c>
      <c r="BV111" s="677">
        <v>0</v>
      </c>
      <c r="BW111" s="677">
        <v>0</v>
      </c>
      <c r="BX111" s="677">
        <v>0</v>
      </c>
      <c r="BY111" s="677">
        <v>0</v>
      </c>
      <c r="BZ111" s="677">
        <v>0</v>
      </c>
      <c r="CA111" s="677">
        <v>0</v>
      </c>
      <c r="CB111" s="677">
        <v>0</v>
      </c>
      <c r="CC111" s="677">
        <v>0</v>
      </c>
      <c r="CD111" s="677">
        <v>0</v>
      </c>
      <c r="CE111" s="677">
        <v>0</v>
      </c>
      <c r="CF111" s="677">
        <v>0</v>
      </c>
      <c r="CG111" s="677">
        <v>0</v>
      </c>
      <c r="CH111" s="677">
        <v>0</v>
      </c>
      <c r="CI111" s="677">
        <v>0</v>
      </c>
      <c r="CJ111" s="677">
        <v>0</v>
      </c>
      <c r="CK111" s="677">
        <v>0</v>
      </c>
      <c r="CL111" s="677">
        <v>0</v>
      </c>
      <c r="CM111" s="677">
        <v>4</v>
      </c>
      <c r="CN111" s="677">
        <v>16</v>
      </c>
      <c r="CO111" s="677">
        <v>0</v>
      </c>
      <c r="CP111" s="677">
        <v>0</v>
      </c>
      <c r="CQ111" s="677">
        <v>13</v>
      </c>
      <c r="CR111" s="677">
        <v>13</v>
      </c>
      <c r="CS111" s="677">
        <v>0</v>
      </c>
      <c r="CT111" s="677">
        <v>0</v>
      </c>
      <c r="CU111" s="677">
        <v>2</v>
      </c>
      <c r="CV111" s="677">
        <v>2</v>
      </c>
      <c r="CW111" s="677">
        <v>0</v>
      </c>
      <c r="CX111" s="677">
        <v>0</v>
      </c>
      <c r="CY111" s="677">
        <v>0</v>
      </c>
      <c r="CZ111" s="677">
        <v>0</v>
      </c>
      <c r="DA111" s="677">
        <v>0</v>
      </c>
      <c r="DB111" s="677">
        <v>0</v>
      </c>
      <c r="DC111" s="677">
        <v>23</v>
      </c>
      <c r="DD111" s="677">
        <v>690</v>
      </c>
      <c r="DE111" s="677">
        <v>0</v>
      </c>
      <c r="DF111" s="677">
        <v>0</v>
      </c>
      <c r="DG111" s="677">
        <v>0</v>
      </c>
      <c r="DH111" s="677">
        <v>0</v>
      </c>
      <c r="DI111" s="677">
        <v>0</v>
      </c>
      <c r="DJ111" s="677">
        <v>0</v>
      </c>
      <c r="DK111" s="677">
        <v>0</v>
      </c>
      <c r="DL111" s="677">
        <v>0</v>
      </c>
      <c r="DM111" s="677">
        <v>0</v>
      </c>
      <c r="DN111" s="677">
        <v>0</v>
      </c>
      <c r="DO111" s="677">
        <v>0</v>
      </c>
      <c r="DP111" s="677">
        <v>0</v>
      </c>
      <c r="DQ111" s="677">
        <v>0</v>
      </c>
      <c r="DR111" s="677">
        <v>0</v>
      </c>
      <c r="DS111" s="677">
        <v>0</v>
      </c>
      <c r="DT111" s="677">
        <v>0</v>
      </c>
      <c r="DU111" s="677">
        <v>0</v>
      </c>
      <c r="DV111" s="677">
        <v>0</v>
      </c>
      <c r="DW111" s="677">
        <v>0</v>
      </c>
      <c r="DX111" s="677">
        <v>0</v>
      </c>
      <c r="DY111" s="677">
        <v>0</v>
      </c>
      <c r="DZ111" s="677">
        <v>0</v>
      </c>
      <c r="EA111" s="677">
        <v>0</v>
      </c>
      <c r="EB111" s="677">
        <v>0</v>
      </c>
      <c r="EC111" s="677">
        <v>0</v>
      </c>
      <c r="ED111" s="677">
        <v>0</v>
      </c>
      <c r="EE111" s="677">
        <v>0</v>
      </c>
      <c r="EF111" s="677">
        <v>0</v>
      </c>
      <c r="EG111" s="677">
        <v>0</v>
      </c>
      <c r="EH111" s="677">
        <v>0</v>
      </c>
      <c r="EI111" s="677">
        <v>0</v>
      </c>
      <c r="EJ111" s="677">
        <v>0</v>
      </c>
      <c r="EK111" s="677">
        <v>0</v>
      </c>
      <c r="EL111" s="677">
        <v>0</v>
      </c>
      <c r="EM111" s="677">
        <v>0</v>
      </c>
      <c r="EN111" s="677">
        <v>0</v>
      </c>
      <c r="EO111" s="677">
        <v>0</v>
      </c>
      <c r="EP111" s="677">
        <v>0</v>
      </c>
      <c r="EQ111" s="677">
        <v>0</v>
      </c>
      <c r="ER111" s="677">
        <v>0</v>
      </c>
      <c r="ES111" s="677">
        <v>0</v>
      </c>
      <c r="ET111" s="677">
        <v>0</v>
      </c>
      <c r="EU111" s="677">
        <v>0</v>
      </c>
      <c r="EV111" s="677">
        <v>0</v>
      </c>
      <c r="EW111" s="677">
        <v>0</v>
      </c>
      <c r="EX111" s="677">
        <v>0</v>
      </c>
      <c r="EY111" s="677">
        <v>0</v>
      </c>
      <c r="EZ111" s="677">
        <v>0</v>
      </c>
      <c r="FA111" s="677">
        <v>0</v>
      </c>
      <c r="FB111" s="677">
        <v>0</v>
      </c>
      <c r="FC111" s="677">
        <v>0</v>
      </c>
      <c r="FD111" s="677">
        <v>0</v>
      </c>
      <c r="FE111" s="677">
        <v>0</v>
      </c>
      <c r="FF111" s="677">
        <v>0</v>
      </c>
      <c r="FG111" s="677">
        <v>0</v>
      </c>
      <c r="FH111" s="677">
        <v>0</v>
      </c>
      <c r="FI111" s="677">
        <v>0</v>
      </c>
      <c r="FJ111" s="677">
        <v>0</v>
      </c>
      <c r="FK111" s="677">
        <v>0</v>
      </c>
      <c r="FL111" s="677">
        <v>0</v>
      </c>
      <c r="FM111" s="677">
        <v>0</v>
      </c>
      <c r="FN111" s="677">
        <v>0</v>
      </c>
      <c r="FO111" s="677">
        <v>0</v>
      </c>
      <c r="FP111" s="677">
        <v>0</v>
      </c>
      <c r="FQ111" s="677">
        <v>0</v>
      </c>
      <c r="FR111" s="677">
        <v>0</v>
      </c>
      <c r="FS111" s="677">
        <v>0</v>
      </c>
      <c r="FT111" s="677">
        <v>0</v>
      </c>
      <c r="FU111" s="677">
        <v>0</v>
      </c>
      <c r="FV111" s="677">
        <v>0</v>
      </c>
      <c r="FW111" s="677">
        <v>1</v>
      </c>
      <c r="FX111" s="677">
        <v>3</v>
      </c>
      <c r="FY111" s="677">
        <v>1</v>
      </c>
      <c r="FZ111" s="677">
        <v>0</v>
      </c>
      <c r="GA111" s="677">
        <v>2</v>
      </c>
      <c r="GB111" s="677">
        <v>1</v>
      </c>
      <c r="GC111" s="677">
        <v>0</v>
      </c>
      <c r="GD111" s="677">
        <v>0</v>
      </c>
      <c r="GE111" s="677">
        <v>0</v>
      </c>
      <c r="GF111" s="677">
        <v>0</v>
      </c>
      <c r="GG111" s="677">
        <v>0</v>
      </c>
      <c r="GH111" s="677">
        <v>0</v>
      </c>
      <c r="GI111" s="677">
        <v>0</v>
      </c>
      <c r="GJ111" s="677">
        <v>0</v>
      </c>
      <c r="GK111" s="677">
        <v>0</v>
      </c>
      <c r="GL111" s="677">
        <v>0</v>
      </c>
      <c r="GM111" s="677">
        <v>0</v>
      </c>
      <c r="GN111" s="677">
        <v>0</v>
      </c>
      <c r="GO111" s="677">
        <v>0</v>
      </c>
      <c r="GP111" s="677">
        <v>0</v>
      </c>
      <c r="GQ111" s="677">
        <v>0</v>
      </c>
      <c r="GR111" s="677">
        <v>0</v>
      </c>
      <c r="GS111" s="677">
        <v>11</v>
      </c>
      <c r="GT111" s="677">
        <v>3</v>
      </c>
      <c r="GU111" s="677">
        <v>0</v>
      </c>
      <c r="GV111" s="677">
        <v>1</v>
      </c>
      <c r="GW111" s="677">
        <v>0</v>
      </c>
      <c r="GX111" s="677">
        <v>0</v>
      </c>
      <c r="GY111" s="677">
        <v>0</v>
      </c>
      <c r="GZ111" s="677">
        <v>0</v>
      </c>
      <c r="HA111" s="677">
        <v>0</v>
      </c>
      <c r="HB111" s="677">
        <v>0</v>
      </c>
      <c r="HC111" s="677">
        <v>0</v>
      </c>
      <c r="HD111" s="677">
        <v>0</v>
      </c>
      <c r="HE111" s="677">
        <v>15</v>
      </c>
      <c r="HF111" s="677">
        <v>15</v>
      </c>
      <c r="HG111" s="677">
        <v>15</v>
      </c>
      <c r="HH111" s="677">
        <v>0</v>
      </c>
      <c r="HI111" s="677">
        <v>0</v>
      </c>
      <c r="HJ111" s="677">
        <v>0</v>
      </c>
      <c r="HK111" s="677">
        <v>0</v>
      </c>
      <c r="HL111" s="677">
        <v>0</v>
      </c>
      <c r="HM111" s="678">
        <v>0</v>
      </c>
    </row>
    <row r="112" spans="1:221" x14ac:dyDescent="0.2">
      <c r="A112" s="353">
        <v>37</v>
      </c>
      <c r="B112" s="324" t="s">
        <v>330</v>
      </c>
      <c r="C112" s="130"/>
      <c r="D112" s="131"/>
      <c r="E112" s="677">
        <v>0</v>
      </c>
      <c r="F112" s="677">
        <v>0</v>
      </c>
      <c r="G112" s="677">
        <v>0</v>
      </c>
      <c r="H112" s="677">
        <v>0</v>
      </c>
      <c r="I112" s="677">
        <v>0</v>
      </c>
      <c r="J112" s="677">
        <v>0</v>
      </c>
      <c r="K112" s="677">
        <v>6</v>
      </c>
      <c r="L112" s="677">
        <v>24</v>
      </c>
      <c r="M112" s="677">
        <v>9</v>
      </c>
      <c r="N112" s="677">
        <v>9</v>
      </c>
      <c r="O112" s="677">
        <v>0</v>
      </c>
      <c r="P112" s="677">
        <v>0</v>
      </c>
      <c r="Q112" s="677">
        <v>0</v>
      </c>
      <c r="R112" s="679">
        <v>0</v>
      </c>
      <c r="S112" s="677">
        <v>0</v>
      </c>
      <c r="T112" s="677">
        <v>0</v>
      </c>
      <c r="U112" s="677">
        <v>0</v>
      </c>
      <c r="V112" s="677">
        <v>0</v>
      </c>
      <c r="W112" s="677">
        <v>0</v>
      </c>
      <c r="X112" s="677">
        <v>0</v>
      </c>
      <c r="Y112" s="677">
        <v>0</v>
      </c>
      <c r="Z112" s="677">
        <v>0</v>
      </c>
      <c r="AA112" s="677">
        <v>0</v>
      </c>
      <c r="AB112" s="677">
        <v>0</v>
      </c>
      <c r="AC112" s="677">
        <v>0</v>
      </c>
      <c r="AD112" s="677">
        <v>0</v>
      </c>
      <c r="AE112" s="677">
        <v>0</v>
      </c>
      <c r="AF112" s="677">
        <v>0</v>
      </c>
      <c r="AG112" s="677">
        <v>0</v>
      </c>
      <c r="AH112" s="677">
        <v>0</v>
      </c>
      <c r="AI112" s="677">
        <v>0</v>
      </c>
      <c r="AJ112" s="677">
        <v>0</v>
      </c>
      <c r="AK112" s="677">
        <v>0</v>
      </c>
      <c r="AL112" s="677">
        <v>0</v>
      </c>
      <c r="AM112" s="677">
        <v>0</v>
      </c>
      <c r="AN112" s="677">
        <v>0</v>
      </c>
      <c r="AO112" s="677">
        <v>0</v>
      </c>
      <c r="AP112" s="677">
        <v>0</v>
      </c>
      <c r="AQ112" s="677">
        <v>0</v>
      </c>
      <c r="AR112" s="677">
        <v>0</v>
      </c>
      <c r="AS112" s="677">
        <v>0</v>
      </c>
      <c r="AT112" s="677">
        <v>0</v>
      </c>
      <c r="AU112" s="677">
        <v>0</v>
      </c>
      <c r="AV112" s="677">
        <v>0</v>
      </c>
      <c r="AW112" s="677">
        <v>0</v>
      </c>
      <c r="AX112" s="677">
        <v>0</v>
      </c>
      <c r="AY112" s="677">
        <v>3</v>
      </c>
      <c r="AZ112" s="677">
        <v>12</v>
      </c>
      <c r="BA112" s="677">
        <v>3</v>
      </c>
      <c r="BB112" s="677">
        <v>3</v>
      </c>
      <c r="BC112" s="677">
        <v>3</v>
      </c>
      <c r="BD112" s="677">
        <v>3</v>
      </c>
      <c r="BE112" s="677">
        <v>0</v>
      </c>
      <c r="BF112" s="677">
        <v>0</v>
      </c>
      <c r="BG112" s="677">
        <v>2</v>
      </c>
      <c r="BH112" s="677">
        <v>2</v>
      </c>
      <c r="BI112" s="677">
        <v>1</v>
      </c>
      <c r="BJ112" s="677">
        <v>1</v>
      </c>
      <c r="BK112" s="677">
        <v>0</v>
      </c>
      <c r="BL112" s="677">
        <v>0</v>
      </c>
      <c r="BM112" s="677">
        <v>0</v>
      </c>
      <c r="BN112" s="677">
        <v>0</v>
      </c>
      <c r="BO112" s="677">
        <v>6</v>
      </c>
      <c r="BP112" s="677">
        <v>180</v>
      </c>
      <c r="BQ112" s="677">
        <v>1</v>
      </c>
      <c r="BR112" s="677">
        <v>10</v>
      </c>
      <c r="BS112" s="677">
        <v>0</v>
      </c>
      <c r="BT112" s="677">
        <v>0</v>
      </c>
      <c r="BU112" s="677">
        <v>0</v>
      </c>
      <c r="BV112" s="677">
        <v>0</v>
      </c>
      <c r="BW112" s="677">
        <v>0</v>
      </c>
      <c r="BX112" s="677">
        <v>0</v>
      </c>
      <c r="BY112" s="677">
        <v>0</v>
      </c>
      <c r="BZ112" s="677">
        <v>0</v>
      </c>
      <c r="CA112" s="677">
        <v>0</v>
      </c>
      <c r="CB112" s="677">
        <v>0</v>
      </c>
      <c r="CC112" s="677">
        <v>0</v>
      </c>
      <c r="CD112" s="677">
        <v>0</v>
      </c>
      <c r="CE112" s="677">
        <v>0</v>
      </c>
      <c r="CF112" s="677">
        <v>0</v>
      </c>
      <c r="CG112" s="677">
        <v>0</v>
      </c>
      <c r="CH112" s="677">
        <v>0</v>
      </c>
      <c r="CI112" s="677">
        <v>0</v>
      </c>
      <c r="CJ112" s="677">
        <v>0</v>
      </c>
      <c r="CK112" s="677">
        <v>0</v>
      </c>
      <c r="CL112" s="677">
        <v>0</v>
      </c>
      <c r="CM112" s="677">
        <v>5</v>
      </c>
      <c r="CN112" s="677">
        <v>20</v>
      </c>
      <c r="CO112" s="677">
        <v>0</v>
      </c>
      <c r="CP112" s="677">
        <v>0</v>
      </c>
      <c r="CQ112" s="677">
        <v>7</v>
      </c>
      <c r="CR112" s="677">
        <v>7</v>
      </c>
      <c r="CS112" s="677">
        <v>0</v>
      </c>
      <c r="CT112" s="677">
        <v>0</v>
      </c>
      <c r="CU112" s="677">
        <v>1</v>
      </c>
      <c r="CV112" s="677">
        <v>1</v>
      </c>
      <c r="CW112" s="677">
        <v>1</v>
      </c>
      <c r="CX112" s="677">
        <v>1</v>
      </c>
      <c r="CY112" s="677">
        <v>0</v>
      </c>
      <c r="CZ112" s="677">
        <v>0</v>
      </c>
      <c r="DA112" s="677">
        <v>0</v>
      </c>
      <c r="DB112" s="677">
        <v>0</v>
      </c>
      <c r="DC112" s="677">
        <v>23</v>
      </c>
      <c r="DD112" s="677">
        <v>690</v>
      </c>
      <c r="DE112" s="677">
        <v>0</v>
      </c>
      <c r="DF112" s="677">
        <v>0</v>
      </c>
      <c r="DG112" s="677">
        <v>0</v>
      </c>
      <c r="DH112" s="677">
        <v>0</v>
      </c>
      <c r="DI112" s="677">
        <v>0</v>
      </c>
      <c r="DJ112" s="677">
        <v>0</v>
      </c>
      <c r="DK112" s="677">
        <v>0</v>
      </c>
      <c r="DL112" s="677">
        <v>0</v>
      </c>
      <c r="DM112" s="677">
        <v>0</v>
      </c>
      <c r="DN112" s="677">
        <v>0</v>
      </c>
      <c r="DO112" s="677">
        <v>0</v>
      </c>
      <c r="DP112" s="677">
        <v>0</v>
      </c>
      <c r="DQ112" s="677">
        <v>0</v>
      </c>
      <c r="DR112" s="677">
        <v>0</v>
      </c>
      <c r="DS112" s="677">
        <v>0</v>
      </c>
      <c r="DT112" s="677">
        <v>0</v>
      </c>
      <c r="DU112" s="677">
        <v>0</v>
      </c>
      <c r="DV112" s="677">
        <v>0</v>
      </c>
      <c r="DW112" s="677">
        <v>2</v>
      </c>
      <c r="DX112" s="677">
        <v>60</v>
      </c>
      <c r="DY112" s="677">
        <v>0</v>
      </c>
      <c r="DZ112" s="677">
        <v>0</v>
      </c>
      <c r="EA112" s="677">
        <v>0</v>
      </c>
      <c r="EB112" s="677">
        <v>0</v>
      </c>
      <c r="EC112" s="677">
        <v>0</v>
      </c>
      <c r="ED112" s="677">
        <v>0</v>
      </c>
      <c r="EE112" s="677">
        <v>0</v>
      </c>
      <c r="EF112" s="677">
        <v>0</v>
      </c>
      <c r="EG112" s="677">
        <v>0</v>
      </c>
      <c r="EH112" s="677">
        <v>0</v>
      </c>
      <c r="EI112" s="677">
        <v>0</v>
      </c>
      <c r="EJ112" s="677">
        <v>0</v>
      </c>
      <c r="EK112" s="677">
        <v>0</v>
      </c>
      <c r="EL112" s="677">
        <v>0</v>
      </c>
      <c r="EM112" s="677">
        <v>0</v>
      </c>
      <c r="EN112" s="677">
        <v>0</v>
      </c>
      <c r="EO112" s="677">
        <v>0</v>
      </c>
      <c r="EP112" s="677">
        <v>0</v>
      </c>
      <c r="EQ112" s="677">
        <v>0</v>
      </c>
      <c r="ER112" s="677">
        <v>0</v>
      </c>
      <c r="ES112" s="677">
        <v>0</v>
      </c>
      <c r="ET112" s="677">
        <v>0</v>
      </c>
      <c r="EU112" s="677">
        <v>0</v>
      </c>
      <c r="EV112" s="677">
        <v>0</v>
      </c>
      <c r="EW112" s="677">
        <v>0</v>
      </c>
      <c r="EX112" s="677">
        <v>0</v>
      </c>
      <c r="EY112" s="677">
        <v>0</v>
      </c>
      <c r="EZ112" s="677">
        <v>0</v>
      </c>
      <c r="FA112" s="677">
        <v>0</v>
      </c>
      <c r="FB112" s="677">
        <v>0</v>
      </c>
      <c r="FC112" s="677">
        <v>0</v>
      </c>
      <c r="FD112" s="677">
        <v>0</v>
      </c>
      <c r="FE112" s="677">
        <v>0</v>
      </c>
      <c r="FF112" s="677">
        <v>0</v>
      </c>
      <c r="FG112" s="677">
        <v>0</v>
      </c>
      <c r="FH112" s="677">
        <v>0</v>
      </c>
      <c r="FI112" s="677">
        <v>0</v>
      </c>
      <c r="FJ112" s="677">
        <v>0</v>
      </c>
      <c r="FK112" s="677">
        <v>0</v>
      </c>
      <c r="FL112" s="677">
        <v>0</v>
      </c>
      <c r="FM112" s="677">
        <v>0</v>
      </c>
      <c r="FN112" s="677">
        <v>0</v>
      </c>
      <c r="FO112" s="677">
        <v>0</v>
      </c>
      <c r="FP112" s="677">
        <v>0</v>
      </c>
      <c r="FQ112" s="677">
        <v>0</v>
      </c>
      <c r="FR112" s="677">
        <v>0</v>
      </c>
      <c r="FS112" s="677">
        <v>0</v>
      </c>
      <c r="FT112" s="677">
        <v>0</v>
      </c>
      <c r="FU112" s="677">
        <v>0</v>
      </c>
      <c r="FV112" s="677">
        <v>0</v>
      </c>
      <c r="FW112" s="677">
        <v>57</v>
      </c>
      <c r="FX112" s="677">
        <v>54</v>
      </c>
      <c r="FY112" s="677">
        <v>10</v>
      </c>
      <c r="FZ112" s="677">
        <v>14</v>
      </c>
      <c r="GA112" s="677">
        <v>5</v>
      </c>
      <c r="GB112" s="677">
        <v>23</v>
      </c>
      <c r="GC112" s="677">
        <v>0</v>
      </c>
      <c r="GD112" s="677">
        <v>0</v>
      </c>
      <c r="GE112" s="677">
        <v>0</v>
      </c>
      <c r="GF112" s="677">
        <v>0</v>
      </c>
      <c r="GG112" s="677">
        <v>0</v>
      </c>
      <c r="GH112" s="677">
        <v>0</v>
      </c>
      <c r="GI112" s="677">
        <v>0</v>
      </c>
      <c r="GJ112" s="677">
        <v>0</v>
      </c>
      <c r="GK112" s="677">
        <v>0</v>
      </c>
      <c r="GL112" s="677">
        <v>0</v>
      </c>
      <c r="GM112" s="677">
        <v>0</v>
      </c>
      <c r="GN112" s="677">
        <v>0</v>
      </c>
      <c r="GO112" s="677">
        <v>0</v>
      </c>
      <c r="GP112" s="677">
        <v>0</v>
      </c>
      <c r="GQ112" s="677">
        <v>0</v>
      </c>
      <c r="GR112" s="677">
        <v>0</v>
      </c>
      <c r="GS112" s="677">
        <v>0</v>
      </c>
      <c r="GT112" s="677">
        <v>0</v>
      </c>
      <c r="GU112" s="677">
        <v>0</v>
      </c>
      <c r="GV112" s="677">
        <v>0</v>
      </c>
      <c r="GW112" s="677">
        <v>0</v>
      </c>
      <c r="GX112" s="677">
        <v>0</v>
      </c>
      <c r="GY112" s="677">
        <v>0</v>
      </c>
      <c r="GZ112" s="677">
        <v>0</v>
      </c>
      <c r="HA112" s="677">
        <v>0</v>
      </c>
      <c r="HB112" s="677">
        <v>0</v>
      </c>
      <c r="HC112" s="677">
        <v>0</v>
      </c>
      <c r="HD112" s="677">
        <v>0</v>
      </c>
      <c r="HE112" s="677">
        <v>0</v>
      </c>
      <c r="HF112" s="677">
        <v>0</v>
      </c>
      <c r="HG112" s="677">
        <v>0</v>
      </c>
      <c r="HH112" s="677">
        <v>0</v>
      </c>
      <c r="HI112" s="677">
        <v>0</v>
      </c>
      <c r="HJ112" s="677">
        <v>0</v>
      </c>
      <c r="HK112" s="677">
        <v>0</v>
      </c>
      <c r="HL112" s="677">
        <v>0</v>
      </c>
      <c r="HM112" s="678">
        <v>0</v>
      </c>
    </row>
    <row r="113" spans="1:221" x14ac:dyDescent="0.2">
      <c r="A113" s="353">
        <v>38</v>
      </c>
      <c r="B113" s="324" t="s">
        <v>331</v>
      </c>
      <c r="C113" s="130"/>
      <c r="D113" s="131"/>
      <c r="E113" s="677">
        <v>0</v>
      </c>
      <c r="F113" s="677">
        <v>0</v>
      </c>
      <c r="G113" s="677">
        <v>0</v>
      </c>
      <c r="H113" s="677">
        <v>0</v>
      </c>
      <c r="I113" s="677">
        <v>0</v>
      </c>
      <c r="J113" s="677">
        <v>0</v>
      </c>
      <c r="K113" s="677">
        <v>0</v>
      </c>
      <c r="L113" s="677">
        <v>0</v>
      </c>
      <c r="M113" s="677">
        <v>0</v>
      </c>
      <c r="N113" s="677">
        <v>0</v>
      </c>
      <c r="O113" s="677">
        <v>0</v>
      </c>
      <c r="P113" s="677">
        <v>0</v>
      </c>
      <c r="Q113" s="677">
        <v>0</v>
      </c>
      <c r="R113" s="679">
        <v>0</v>
      </c>
      <c r="S113" s="677">
        <v>2</v>
      </c>
      <c r="T113" s="677">
        <v>2</v>
      </c>
      <c r="U113" s="677">
        <v>1</v>
      </c>
      <c r="V113" s="677">
        <v>1</v>
      </c>
      <c r="W113" s="677">
        <v>0</v>
      </c>
      <c r="X113" s="677">
        <v>0</v>
      </c>
      <c r="Y113" s="677">
        <v>0</v>
      </c>
      <c r="Z113" s="677">
        <v>0</v>
      </c>
      <c r="AA113" s="677">
        <v>1</v>
      </c>
      <c r="AB113" s="677">
        <v>30</v>
      </c>
      <c r="AC113" s="677">
        <v>0</v>
      </c>
      <c r="AD113" s="677">
        <v>0</v>
      </c>
      <c r="AE113" s="677">
        <v>0</v>
      </c>
      <c r="AF113" s="677">
        <v>0</v>
      </c>
      <c r="AG113" s="677">
        <v>0</v>
      </c>
      <c r="AH113" s="677">
        <v>0</v>
      </c>
      <c r="AI113" s="677">
        <v>0</v>
      </c>
      <c r="AJ113" s="677">
        <v>0</v>
      </c>
      <c r="AK113" s="677">
        <v>0</v>
      </c>
      <c r="AL113" s="677">
        <v>0</v>
      </c>
      <c r="AM113" s="677">
        <v>0</v>
      </c>
      <c r="AN113" s="677">
        <v>0</v>
      </c>
      <c r="AO113" s="677">
        <v>0</v>
      </c>
      <c r="AP113" s="677">
        <v>0</v>
      </c>
      <c r="AQ113" s="677">
        <v>0</v>
      </c>
      <c r="AR113" s="677">
        <v>0</v>
      </c>
      <c r="AS113" s="677">
        <v>0</v>
      </c>
      <c r="AT113" s="677">
        <v>0</v>
      </c>
      <c r="AU113" s="677">
        <v>0</v>
      </c>
      <c r="AV113" s="677">
        <v>0</v>
      </c>
      <c r="AW113" s="677">
        <v>0</v>
      </c>
      <c r="AX113" s="677">
        <v>0</v>
      </c>
      <c r="AY113" s="677">
        <v>5</v>
      </c>
      <c r="AZ113" s="677">
        <v>20</v>
      </c>
      <c r="BA113" s="677">
        <v>0</v>
      </c>
      <c r="BB113" s="677">
        <v>0</v>
      </c>
      <c r="BC113" s="677">
        <v>5</v>
      </c>
      <c r="BD113" s="677">
        <v>5</v>
      </c>
      <c r="BE113" s="677">
        <v>0</v>
      </c>
      <c r="BF113" s="677">
        <v>0</v>
      </c>
      <c r="BG113" s="677">
        <v>5</v>
      </c>
      <c r="BH113" s="677">
        <v>5</v>
      </c>
      <c r="BI113" s="677">
        <v>2</v>
      </c>
      <c r="BJ113" s="677">
        <v>2</v>
      </c>
      <c r="BK113" s="677">
        <v>0</v>
      </c>
      <c r="BL113" s="677">
        <v>0</v>
      </c>
      <c r="BM113" s="677">
        <v>0</v>
      </c>
      <c r="BN113" s="677">
        <v>0</v>
      </c>
      <c r="BO113" s="677">
        <v>5</v>
      </c>
      <c r="BP113" s="677">
        <v>150</v>
      </c>
      <c r="BQ113" s="677">
        <v>0</v>
      </c>
      <c r="BR113" s="677">
        <v>0</v>
      </c>
      <c r="BS113" s="677">
        <v>0</v>
      </c>
      <c r="BT113" s="677">
        <v>0</v>
      </c>
      <c r="BU113" s="677">
        <v>0</v>
      </c>
      <c r="BV113" s="677">
        <v>0</v>
      </c>
      <c r="BW113" s="677">
        <v>0</v>
      </c>
      <c r="BX113" s="677">
        <v>0</v>
      </c>
      <c r="BY113" s="677">
        <v>0</v>
      </c>
      <c r="BZ113" s="677">
        <v>0</v>
      </c>
      <c r="CA113" s="677">
        <v>0</v>
      </c>
      <c r="CB113" s="677">
        <v>0</v>
      </c>
      <c r="CC113" s="677">
        <v>0</v>
      </c>
      <c r="CD113" s="677">
        <v>0</v>
      </c>
      <c r="CE113" s="677">
        <v>0</v>
      </c>
      <c r="CF113" s="677">
        <v>0</v>
      </c>
      <c r="CG113" s="677">
        <v>0</v>
      </c>
      <c r="CH113" s="677">
        <v>0</v>
      </c>
      <c r="CI113" s="677">
        <v>0</v>
      </c>
      <c r="CJ113" s="677">
        <v>0</v>
      </c>
      <c r="CK113" s="677">
        <v>0</v>
      </c>
      <c r="CL113" s="677">
        <v>0</v>
      </c>
      <c r="CM113" s="677">
        <v>5</v>
      </c>
      <c r="CN113" s="677">
        <v>20</v>
      </c>
      <c r="CO113" s="677">
        <v>0</v>
      </c>
      <c r="CP113" s="677">
        <v>0</v>
      </c>
      <c r="CQ113" s="677">
        <v>6</v>
      </c>
      <c r="CR113" s="677">
        <v>6</v>
      </c>
      <c r="CS113" s="677">
        <v>0</v>
      </c>
      <c r="CT113" s="677">
        <v>0</v>
      </c>
      <c r="CU113" s="677">
        <v>9</v>
      </c>
      <c r="CV113" s="677">
        <v>9</v>
      </c>
      <c r="CW113" s="677">
        <v>3</v>
      </c>
      <c r="CX113" s="677">
        <v>3</v>
      </c>
      <c r="CY113" s="677">
        <v>0</v>
      </c>
      <c r="CZ113" s="677">
        <v>0</v>
      </c>
      <c r="DA113" s="677">
        <v>0</v>
      </c>
      <c r="DB113" s="677">
        <v>0</v>
      </c>
      <c r="DC113" s="677">
        <v>11</v>
      </c>
      <c r="DD113" s="677">
        <v>330</v>
      </c>
      <c r="DE113" s="677">
        <v>0</v>
      </c>
      <c r="DF113" s="677">
        <v>0</v>
      </c>
      <c r="DG113" s="677">
        <v>0</v>
      </c>
      <c r="DH113" s="677">
        <v>0</v>
      </c>
      <c r="DI113" s="677">
        <v>0</v>
      </c>
      <c r="DJ113" s="677">
        <v>1</v>
      </c>
      <c r="DK113" s="677">
        <v>0</v>
      </c>
      <c r="DL113" s="677">
        <v>0</v>
      </c>
      <c r="DM113" s="677">
        <v>0</v>
      </c>
      <c r="DN113" s="677">
        <v>0</v>
      </c>
      <c r="DO113" s="677">
        <v>0</v>
      </c>
      <c r="DP113" s="677">
        <v>0</v>
      </c>
      <c r="DQ113" s="677">
        <v>0</v>
      </c>
      <c r="DR113" s="677">
        <v>0</v>
      </c>
      <c r="DS113" s="677">
        <v>0</v>
      </c>
      <c r="DT113" s="677">
        <v>0</v>
      </c>
      <c r="DU113" s="677">
        <v>0</v>
      </c>
      <c r="DV113" s="677">
        <v>0</v>
      </c>
      <c r="DW113" s="677">
        <v>0</v>
      </c>
      <c r="DX113" s="677">
        <v>0</v>
      </c>
      <c r="DY113" s="677">
        <v>0</v>
      </c>
      <c r="DZ113" s="677">
        <v>0</v>
      </c>
      <c r="EA113" s="677">
        <v>0</v>
      </c>
      <c r="EB113" s="677">
        <v>0</v>
      </c>
      <c r="EC113" s="677">
        <v>0</v>
      </c>
      <c r="ED113" s="677">
        <v>0</v>
      </c>
      <c r="EE113" s="677">
        <v>0</v>
      </c>
      <c r="EF113" s="677">
        <v>0</v>
      </c>
      <c r="EG113" s="677">
        <v>0</v>
      </c>
      <c r="EH113" s="677">
        <v>0</v>
      </c>
      <c r="EI113" s="677">
        <v>0</v>
      </c>
      <c r="EJ113" s="677">
        <v>0</v>
      </c>
      <c r="EK113" s="677">
        <v>0</v>
      </c>
      <c r="EL113" s="677">
        <v>0</v>
      </c>
      <c r="EM113" s="677">
        <v>0</v>
      </c>
      <c r="EN113" s="677">
        <v>0</v>
      </c>
      <c r="EO113" s="677">
        <v>0</v>
      </c>
      <c r="EP113" s="677">
        <v>0</v>
      </c>
      <c r="EQ113" s="677">
        <v>0</v>
      </c>
      <c r="ER113" s="677">
        <v>0</v>
      </c>
      <c r="ES113" s="677">
        <v>0</v>
      </c>
      <c r="ET113" s="677">
        <v>0</v>
      </c>
      <c r="EU113" s="677">
        <v>0</v>
      </c>
      <c r="EV113" s="677">
        <v>0</v>
      </c>
      <c r="EW113" s="677">
        <v>0</v>
      </c>
      <c r="EX113" s="677">
        <v>0</v>
      </c>
      <c r="EY113" s="677">
        <v>0</v>
      </c>
      <c r="EZ113" s="677">
        <v>0</v>
      </c>
      <c r="FA113" s="677">
        <v>0</v>
      </c>
      <c r="FB113" s="677">
        <v>0</v>
      </c>
      <c r="FC113" s="677">
        <v>0</v>
      </c>
      <c r="FD113" s="677">
        <v>0</v>
      </c>
      <c r="FE113" s="677">
        <v>0</v>
      </c>
      <c r="FF113" s="677">
        <v>0</v>
      </c>
      <c r="FG113" s="677">
        <v>0</v>
      </c>
      <c r="FH113" s="677">
        <v>0</v>
      </c>
      <c r="FI113" s="677">
        <v>0</v>
      </c>
      <c r="FJ113" s="677">
        <v>1</v>
      </c>
      <c r="FK113" s="677">
        <v>1</v>
      </c>
      <c r="FL113" s="677">
        <v>0</v>
      </c>
      <c r="FM113" s="677">
        <v>0</v>
      </c>
      <c r="FN113" s="677">
        <v>0</v>
      </c>
      <c r="FO113" s="677">
        <v>0</v>
      </c>
      <c r="FP113" s="677">
        <v>0</v>
      </c>
      <c r="FQ113" s="677">
        <v>0</v>
      </c>
      <c r="FR113" s="677">
        <v>0</v>
      </c>
      <c r="FS113" s="677">
        <v>0</v>
      </c>
      <c r="FT113" s="677">
        <v>0</v>
      </c>
      <c r="FU113" s="677">
        <v>0</v>
      </c>
      <c r="FV113" s="677">
        <v>0</v>
      </c>
      <c r="FW113" s="677">
        <v>2</v>
      </c>
      <c r="FX113" s="677">
        <v>0</v>
      </c>
      <c r="FY113" s="677">
        <v>2</v>
      </c>
      <c r="FZ113" s="677">
        <v>1</v>
      </c>
      <c r="GA113" s="677">
        <v>3</v>
      </c>
      <c r="GB113" s="677">
        <v>0</v>
      </c>
      <c r="GC113" s="677">
        <v>0</v>
      </c>
      <c r="GD113" s="677">
        <v>0</v>
      </c>
      <c r="GE113" s="677">
        <v>0</v>
      </c>
      <c r="GF113" s="677">
        <v>0</v>
      </c>
      <c r="GG113" s="677">
        <v>0</v>
      </c>
      <c r="GH113" s="677">
        <v>0</v>
      </c>
      <c r="GI113" s="677">
        <v>0</v>
      </c>
      <c r="GJ113" s="677">
        <v>0</v>
      </c>
      <c r="GK113" s="677">
        <v>1</v>
      </c>
      <c r="GL113" s="677">
        <v>0</v>
      </c>
      <c r="GM113" s="677">
        <v>0</v>
      </c>
      <c r="GN113" s="677">
        <v>0</v>
      </c>
      <c r="GO113" s="677">
        <v>0</v>
      </c>
      <c r="GP113" s="677">
        <v>0</v>
      </c>
      <c r="GQ113" s="677">
        <v>0</v>
      </c>
      <c r="GR113" s="677">
        <v>0</v>
      </c>
      <c r="GS113" s="677">
        <v>3</v>
      </c>
      <c r="GT113" s="677">
        <v>1</v>
      </c>
      <c r="GU113" s="677">
        <v>12</v>
      </c>
      <c r="GV113" s="677">
        <v>0</v>
      </c>
      <c r="GW113" s="677">
        <v>10</v>
      </c>
      <c r="GX113" s="677">
        <v>0</v>
      </c>
      <c r="GY113" s="677">
        <v>0</v>
      </c>
      <c r="GZ113" s="677">
        <v>0</v>
      </c>
      <c r="HA113" s="677">
        <v>0</v>
      </c>
      <c r="HB113" s="677">
        <v>0</v>
      </c>
      <c r="HC113" s="677">
        <v>0</v>
      </c>
      <c r="HD113" s="677">
        <v>0</v>
      </c>
      <c r="HE113" s="677">
        <v>4</v>
      </c>
      <c r="HF113" s="677">
        <v>4</v>
      </c>
      <c r="HG113" s="677">
        <v>4</v>
      </c>
      <c r="HH113" s="677">
        <v>0</v>
      </c>
      <c r="HI113" s="677">
        <v>0</v>
      </c>
      <c r="HJ113" s="677">
        <v>0</v>
      </c>
      <c r="HK113" s="677">
        <v>0</v>
      </c>
      <c r="HL113" s="677">
        <v>0</v>
      </c>
      <c r="HM113" s="678">
        <v>0</v>
      </c>
    </row>
    <row r="114" spans="1:221" x14ac:dyDescent="0.2">
      <c r="A114" s="353">
        <v>39</v>
      </c>
      <c r="B114" s="324" t="s">
        <v>332</v>
      </c>
      <c r="C114" s="130"/>
      <c r="D114" s="131"/>
      <c r="E114" s="677">
        <v>0</v>
      </c>
      <c r="F114" s="677">
        <v>0</v>
      </c>
      <c r="G114" s="677">
        <v>0</v>
      </c>
      <c r="H114" s="677">
        <v>0</v>
      </c>
      <c r="I114" s="677">
        <v>0</v>
      </c>
      <c r="J114" s="677">
        <v>0</v>
      </c>
      <c r="K114" s="677">
        <v>1</v>
      </c>
      <c r="L114" s="677">
        <v>4</v>
      </c>
      <c r="M114" s="677">
        <v>0</v>
      </c>
      <c r="N114" s="677">
        <v>0</v>
      </c>
      <c r="O114" s="677">
        <v>0</v>
      </c>
      <c r="P114" s="677">
        <v>0</v>
      </c>
      <c r="Q114" s="677">
        <v>0</v>
      </c>
      <c r="R114" s="679">
        <v>0</v>
      </c>
      <c r="S114" s="677">
        <v>2</v>
      </c>
      <c r="T114" s="677">
        <v>2</v>
      </c>
      <c r="U114" s="677">
        <v>1</v>
      </c>
      <c r="V114" s="677">
        <v>1</v>
      </c>
      <c r="W114" s="677">
        <v>0</v>
      </c>
      <c r="X114" s="677">
        <v>0</v>
      </c>
      <c r="Y114" s="677">
        <v>0</v>
      </c>
      <c r="Z114" s="677">
        <v>0</v>
      </c>
      <c r="AA114" s="677">
        <v>2</v>
      </c>
      <c r="AB114" s="677">
        <v>60</v>
      </c>
      <c r="AC114" s="677">
        <v>0</v>
      </c>
      <c r="AD114" s="677">
        <v>0</v>
      </c>
      <c r="AE114" s="677">
        <v>0</v>
      </c>
      <c r="AF114" s="677">
        <v>0</v>
      </c>
      <c r="AG114" s="677">
        <v>0</v>
      </c>
      <c r="AH114" s="677">
        <v>0</v>
      </c>
      <c r="AI114" s="677">
        <v>0</v>
      </c>
      <c r="AJ114" s="677">
        <v>0</v>
      </c>
      <c r="AK114" s="677">
        <v>0</v>
      </c>
      <c r="AL114" s="677">
        <v>0</v>
      </c>
      <c r="AM114" s="677">
        <v>0</v>
      </c>
      <c r="AN114" s="677">
        <v>0</v>
      </c>
      <c r="AO114" s="677">
        <v>0</v>
      </c>
      <c r="AP114" s="677">
        <v>0</v>
      </c>
      <c r="AQ114" s="677">
        <v>0</v>
      </c>
      <c r="AR114" s="677">
        <v>0</v>
      </c>
      <c r="AS114" s="677">
        <v>0</v>
      </c>
      <c r="AT114" s="677">
        <v>0</v>
      </c>
      <c r="AU114" s="677">
        <v>0</v>
      </c>
      <c r="AV114" s="677">
        <v>0</v>
      </c>
      <c r="AW114" s="677">
        <v>2</v>
      </c>
      <c r="AX114" s="677">
        <v>2</v>
      </c>
      <c r="AY114" s="677">
        <v>16</v>
      </c>
      <c r="AZ114" s="677">
        <v>64</v>
      </c>
      <c r="BA114" s="677">
        <v>6</v>
      </c>
      <c r="BB114" s="677">
        <v>6</v>
      </c>
      <c r="BC114" s="677">
        <v>16</v>
      </c>
      <c r="BD114" s="677">
        <v>16</v>
      </c>
      <c r="BE114" s="677">
        <v>3</v>
      </c>
      <c r="BF114" s="677">
        <v>3</v>
      </c>
      <c r="BG114" s="677">
        <v>25</v>
      </c>
      <c r="BH114" s="677">
        <v>25</v>
      </c>
      <c r="BI114" s="677">
        <v>1</v>
      </c>
      <c r="BJ114" s="677">
        <v>1</v>
      </c>
      <c r="BK114" s="677">
        <v>0</v>
      </c>
      <c r="BL114" s="677">
        <v>0</v>
      </c>
      <c r="BM114" s="677">
        <v>0</v>
      </c>
      <c r="BN114" s="677">
        <v>0</v>
      </c>
      <c r="BO114" s="677">
        <v>4</v>
      </c>
      <c r="BP114" s="677">
        <v>120</v>
      </c>
      <c r="BQ114" s="677">
        <v>0</v>
      </c>
      <c r="BR114" s="677">
        <v>0</v>
      </c>
      <c r="BS114" s="677">
        <v>0</v>
      </c>
      <c r="BT114" s="677">
        <v>0</v>
      </c>
      <c r="BU114" s="677">
        <v>0</v>
      </c>
      <c r="BV114" s="677">
        <v>0</v>
      </c>
      <c r="BW114" s="677">
        <v>0</v>
      </c>
      <c r="BX114" s="677">
        <v>0</v>
      </c>
      <c r="BY114" s="677">
        <v>0</v>
      </c>
      <c r="BZ114" s="677">
        <v>0</v>
      </c>
      <c r="CA114" s="677">
        <v>0</v>
      </c>
      <c r="CB114" s="677">
        <v>0</v>
      </c>
      <c r="CC114" s="677">
        <v>0</v>
      </c>
      <c r="CD114" s="677">
        <v>0</v>
      </c>
      <c r="CE114" s="677">
        <v>0</v>
      </c>
      <c r="CF114" s="677">
        <v>0</v>
      </c>
      <c r="CG114" s="677">
        <v>0</v>
      </c>
      <c r="CH114" s="677">
        <v>0</v>
      </c>
      <c r="CI114" s="677">
        <v>0</v>
      </c>
      <c r="CJ114" s="677">
        <v>0</v>
      </c>
      <c r="CK114" s="677">
        <v>1</v>
      </c>
      <c r="CL114" s="677">
        <v>1</v>
      </c>
      <c r="CM114" s="677">
        <v>26</v>
      </c>
      <c r="CN114" s="677">
        <v>104</v>
      </c>
      <c r="CO114" s="677">
        <v>0</v>
      </c>
      <c r="CP114" s="677">
        <v>0</v>
      </c>
      <c r="CQ114" s="677">
        <v>28</v>
      </c>
      <c r="CR114" s="677">
        <v>28</v>
      </c>
      <c r="CS114" s="677">
        <v>1</v>
      </c>
      <c r="CT114" s="677">
        <v>1</v>
      </c>
      <c r="CU114" s="677">
        <v>26</v>
      </c>
      <c r="CV114" s="677">
        <v>26</v>
      </c>
      <c r="CW114" s="677">
        <v>1</v>
      </c>
      <c r="CX114" s="677">
        <v>1</v>
      </c>
      <c r="CY114" s="677">
        <v>0</v>
      </c>
      <c r="CZ114" s="677">
        <v>0</v>
      </c>
      <c r="DA114" s="677">
        <v>0</v>
      </c>
      <c r="DB114" s="677">
        <v>0</v>
      </c>
      <c r="DC114" s="677">
        <v>12</v>
      </c>
      <c r="DD114" s="677">
        <v>360</v>
      </c>
      <c r="DE114" s="677">
        <v>0</v>
      </c>
      <c r="DF114" s="677">
        <v>0</v>
      </c>
      <c r="DG114" s="677">
        <v>0</v>
      </c>
      <c r="DH114" s="677">
        <v>0</v>
      </c>
      <c r="DI114" s="677">
        <v>0</v>
      </c>
      <c r="DJ114" s="677">
        <v>0</v>
      </c>
      <c r="DK114" s="677">
        <v>0</v>
      </c>
      <c r="DL114" s="677">
        <v>0</v>
      </c>
      <c r="DM114" s="677">
        <v>0</v>
      </c>
      <c r="DN114" s="677">
        <v>0</v>
      </c>
      <c r="DO114" s="677">
        <v>0</v>
      </c>
      <c r="DP114" s="677">
        <v>0</v>
      </c>
      <c r="DQ114" s="677">
        <v>0</v>
      </c>
      <c r="DR114" s="677">
        <v>0</v>
      </c>
      <c r="DS114" s="677">
        <v>0</v>
      </c>
      <c r="DT114" s="677">
        <v>0</v>
      </c>
      <c r="DU114" s="677">
        <v>0</v>
      </c>
      <c r="DV114" s="677">
        <v>0</v>
      </c>
      <c r="DW114" s="677">
        <v>0</v>
      </c>
      <c r="DX114" s="677">
        <v>0</v>
      </c>
      <c r="DY114" s="677">
        <v>0</v>
      </c>
      <c r="DZ114" s="677">
        <v>0</v>
      </c>
      <c r="EA114" s="677">
        <v>0</v>
      </c>
      <c r="EB114" s="677">
        <v>0</v>
      </c>
      <c r="EC114" s="677">
        <v>0</v>
      </c>
      <c r="ED114" s="677">
        <v>0</v>
      </c>
      <c r="EE114" s="677">
        <v>0</v>
      </c>
      <c r="EF114" s="677">
        <v>0</v>
      </c>
      <c r="EG114" s="677">
        <v>0</v>
      </c>
      <c r="EH114" s="677">
        <v>0</v>
      </c>
      <c r="EI114" s="677">
        <v>0</v>
      </c>
      <c r="EJ114" s="677">
        <v>0</v>
      </c>
      <c r="EK114" s="677">
        <v>0</v>
      </c>
      <c r="EL114" s="677">
        <v>0</v>
      </c>
      <c r="EM114" s="677">
        <v>0</v>
      </c>
      <c r="EN114" s="677">
        <v>0</v>
      </c>
      <c r="EO114" s="677">
        <v>0</v>
      </c>
      <c r="EP114" s="677">
        <v>0</v>
      </c>
      <c r="EQ114" s="677">
        <v>0</v>
      </c>
      <c r="ER114" s="677">
        <v>0</v>
      </c>
      <c r="ES114" s="677">
        <v>0</v>
      </c>
      <c r="ET114" s="677">
        <v>0</v>
      </c>
      <c r="EU114" s="677">
        <v>0</v>
      </c>
      <c r="EV114" s="677">
        <v>0</v>
      </c>
      <c r="EW114" s="677">
        <v>0</v>
      </c>
      <c r="EX114" s="677">
        <v>0</v>
      </c>
      <c r="EY114" s="677">
        <v>0</v>
      </c>
      <c r="EZ114" s="677">
        <v>0</v>
      </c>
      <c r="FA114" s="677">
        <v>0</v>
      </c>
      <c r="FB114" s="677">
        <v>0</v>
      </c>
      <c r="FC114" s="677">
        <v>0</v>
      </c>
      <c r="FD114" s="677">
        <v>0</v>
      </c>
      <c r="FE114" s="677">
        <v>0</v>
      </c>
      <c r="FF114" s="677">
        <v>0</v>
      </c>
      <c r="FG114" s="677">
        <v>0</v>
      </c>
      <c r="FH114" s="677">
        <v>0</v>
      </c>
      <c r="FI114" s="677">
        <v>0</v>
      </c>
      <c r="FJ114" s="677">
        <v>0</v>
      </c>
      <c r="FK114" s="677">
        <v>0</v>
      </c>
      <c r="FL114" s="677">
        <v>0</v>
      </c>
      <c r="FM114" s="677">
        <v>0</v>
      </c>
      <c r="FN114" s="677">
        <v>0</v>
      </c>
      <c r="FO114" s="677">
        <v>0</v>
      </c>
      <c r="FP114" s="677">
        <v>0</v>
      </c>
      <c r="FQ114" s="677">
        <v>0</v>
      </c>
      <c r="FR114" s="677">
        <v>0</v>
      </c>
      <c r="FS114" s="677">
        <v>0</v>
      </c>
      <c r="FT114" s="677">
        <v>0</v>
      </c>
      <c r="FU114" s="677">
        <v>0</v>
      </c>
      <c r="FV114" s="677">
        <v>0</v>
      </c>
      <c r="FW114" s="677">
        <v>3</v>
      </c>
      <c r="FX114" s="677">
        <v>0</v>
      </c>
      <c r="FY114" s="677">
        <v>18</v>
      </c>
      <c r="FZ114" s="677">
        <v>0</v>
      </c>
      <c r="GA114" s="677">
        <v>7</v>
      </c>
      <c r="GB114" s="677">
        <v>1</v>
      </c>
      <c r="GC114" s="677">
        <v>0</v>
      </c>
      <c r="GD114" s="677">
        <v>0</v>
      </c>
      <c r="GE114" s="677">
        <v>0</v>
      </c>
      <c r="GF114" s="677">
        <v>0</v>
      </c>
      <c r="GG114" s="677">
        <v>0</v>
      </c>
      <c r="GH114" s="677">
        <v>0</v>
      </c>
      <c r="GI114" s="677">
        <v>0</v>
      </c>
      <c r="GJ114" s="677">
        <v>0</v>
      </c>
      <c r="GK114" s="677">
        <v>0</v>
      </c>
      <c r="GL114" s="677">
        <v>0</v>
      </c>
      <c r="GM114" s="677">
        <v>0</v>
      </c>
      <c r="GN114" s="677">
        <v>0</v>
      </c>
      <c r="GO114" s="677">
        <v>0</v>
      </c>
      <c r="GP114" s="677">
        <v>0</v>
      </c>
      <c r="GQ114" s="677">
        <v>0</v>
      </c>
      <c r="GR114" s="677">
        <v>0</v>
      </c>
      <c r="GS114" s="677">
        <v>1</v>
      </c>
      <c r="GT114" s="677">
        <v>2</v>
      </c>
      <c r="GU114" s="677">
        <v>8</v>
      </c>
      <c r="GV114" s="677">
        <v>1</v>
      </c>
      <c r="GW114" s="677">
        <v>15</v>
      </c>
      <c r="GX114" s="677">
        <v>1</v>
      </c>
      <c r="GY114" s="677">
        <v>1</v>
      </c>
      <c r="GZ114" s="677">
        <v>1</v>
      </c>
      <c r="HA114" s="677">
        <v>1</v>
      </c>
      <c r="HB114" s="677">
        <v>0</v>
      </c>
      <c r="HC114" s="677">
        <v>0</v>
      </c>
      <c r="HD114" s="677">
        <v>0</v>
      </c>
      <c r="HE114" s="677">
        <v>38</v>
      </c>
      <c r="HF114" s="677">
        <v>38</v>
      </c>
      <c r="HG114" s="677">
        <v>38</v>
      </c>
      <c r="HH114" s="677">
        <v>0</v>
      </c>
      <c r="HI114" s="677">
        <v>0</v>
      </c>
      <c r="HJ114" s="677">
        <v>0</v>
      </c>
      <c r="HK114" s="677">
        <v>0</v>
      </c>
      <c r="HL114" s="677">
        <v>0</v>
      </c>
      <c r="HM114" s="678">
        <v>0</v>
      </c>
    </row>
    <row r="115" spans="1:221" x14ac:dyDescent="0.2">
      <c r="A115" s="353">
        <v>40</v>
      </c>
      <c r="B115" s="324" t="s">
        <v>333</v>
      </c>
      <c r="C115" s="130"/>
      <c r="D115" s="131"/>
      <c r="E115" s="677">
        <v>0</v>
      </c>
      <c r="F115" s="677">
        <v>0</v>
      </c>
      <c r="G115" s="677">
        <v>0</v>
      </c>
      <c r="H115" s="677">
        <v>0</v>
      </c>
      <c r="I115" s="677">
        <v>0</v>
      </c>
      <c r="J115" s="677">
        <v>0</v>
      </c>
      <c r="K115" s="677">
        <v>0</v>
      </c>
      <c r="L115" s="677">
        <v>0</v>
      </c>
      <c r="M115" s="677">
        <v>0</v>
      </c>
      <c r="N115" s="677">
        <v>0</v>
      </c>
      <c r="O115" s="677">
        <v>1</v>
      </c>
      <c r="P115" s="677">
        <v>1</v>
      </c>
      <c r="Q115" s="677">
        <v>0</v>
      </c>
      <c r="R115" s="679">
        <v>0</v>
      </c>
      <c r="S115" s="677">
        <v>0</v>
      </c>
      <c r="T115" s="677">
        <v>0</v>
      </c>
      <c r="U115" s="677">
        <v>0</v>
      </c>
      <c r="V115" s="677">
        <v>0</v>
      </c>
      <c r="W115" s="677">
        <v>0</v>
      </c>
      <c r="X115" s="677">
        <v>0</v>
      </c>
      <c r="Y115" s="677">
        <v>0</v>
      </c>
      <c r="Z115" s="677">
        <v>0</v>
      </c>
      <c r="AA115" s="677">
        <v>4</v>
      </c>
      <c r="AB115" s="677">
        <v>120</v>
      </c>
      <c r="AC115" s="677">
        <v>0</v>
      </c>
      <c r="AD115" s="677">
        <v>0</v>
      </c>
      <c r="AE115" s="677">
        <v>0</v>
      </c>
      <c r="AF115" s="677">
        <v>0</v>
      </c>
      <c r="AG115" s="677">
        <v>0</v>
      </c>
      <c r="AH115" s="677">
        <v>0</v>
      </c>
      <c r="AI115" s="677">
        <v>0</v>
      </c>
      <c r="AJ115" s="677">
        <v>0</v>
      </c>
      <c r="AK115" s="677">
        <v>0</v>
      </c>
      <c r="AL115" s="677">
        <v>0</v>
      </c>
      <c r="AM115" s="677">
        <v>0</v>
      </c>
      <c r="AN115" s="677">
        <v>0</v>
      </c>
      <c r="AO115" s="677">
        <v>0</v>
      </c>
      <c r="AP115" s="677">
        <v>0</v>
      </c>
      <c r="AQ115" s="677">
        <v>0</v>
      </c>
      <c r="AR115" s="677">
        <v>0</v>
      </c>
      <c r="AS115" s="677">
        <v>0</v>
      </c>
      <c r="AT115" s="677">
        <v>0</v>
      </c>
      <c r="AU115" s="677">
        <v>0</v>
      </c>
      <c r="AV115" s="677">
        <v>0</v>
      </c>
      <c r="AW115" s="677">
        <v>1</v>
      </c>
      <c r="AX115" s="677">
        <v>1</v>
      </c>
      <c r="AY115" s="677">
        <v>4</v>
      </c>
      <c r="AZ115" s="677">
        <v>16</v>
      </c>
      <c r="BA115" s="677">
        <v>1</v>
      </c>
      <c r="BB115" s="677">
        <v>1</v>
      </c>
      <c r="BC115" s="677">
        <v>7</v>
      </c>
      <c r="BD115" s="677">
        <v>7</v>
      </c>
      <c r="BE115" s="677">
        <v>0</v>
      </c>
      <c r="BF115" s="677">
        <v>0</v>
      </c>
      <c r="BG115" s="677">
        <v>4</v>
      </c>
      <c r="BH115" s="677">
        <v>4</v>
      </c>
      <c r="BI115" s="677">
        <v>2</v>
      </c>
      <c r="BJ115" s="677">
        <v>2</v>
      </c>
      <c r="BK115" s="677">
        <v>0</v>
      </c>
      <c r="BL115" s="677">
        <v>0</v>
      </c>
      <c r="BM115" s="677">
        <v>0</v>
      </c>
      <c r="BN115" s="677">
        <v>0</v>
      </c>
      <c r="BO115" s="677">
        <v>2</v>
      </c>
      <c r="BP115" s="677">
        <v>60</v>
      </c>
      <c r="BQ115" s="677">
        <v>0</v>
      </c>
      <c r="BR115" s="677">
        <v>0</v>
      </c>
      <c r="BS115" s="677">
        <v>0</v>
      </c>
      <c r="BT115" s="677">
        <v>0</v>
      </c>
      <c r="BU115" s="677">
        <v>0</v>
      </c>
      <c r="BV115" s="677">
        <v>0</v>
      </c>
      <c r="BW115" s="677">
        <v>0</v>
      </c>
      <c r="BX115" s="677">
        <v>0</v>
      </c>
      <c r="BY115" s="677">
        <v>0</v>
      </c>
      <c r="BZ115" s="677">
        <v>0</v>
      </c>
      <c r="CA115" s="677">
        <v>0</v>
      </c>
      <c r="CB115" s="677">
        <v>0</v>
      </c>
      <c r="CC115" s="677">
        <v>0</v>
      </c>
      <c r="CD115" s="677">
        <v>0</v>
      </c>
      <c r="CE115" s="677">
        <v>0</v>
      </c>
      <c r="CF115" s="677">
        <v>0</v>
      </c>
      <c r="CG115" s="677">
        <v>0</v>
      </c>
      <c r="CH115" s="677">
        <v>0</v>
      </c>
      <c r="CI115" s="677">
        <v>0</v>
      </c>
      <c r="CJ115" s="677">
        <v>0</v>
      </c>
      <c r="CK115" s="677">
        <v>0</v>
      </c>
      <c r="CL115" s="677">
        <v>0</v>
      </c>
      <c r="CM115" s="677">
        <v>6</v>
      </c>
      <c r="CN115" s="677">
        <v>24</v>
      </c>
      <c r="CO115" s="677">
        <v>2</v>
      </c>
      <c r="CP115" s="677">
        <v>2</v>
      </c>
      <c r="CQ115" s="677">
        <v>4</v>
      </c>
      <c r="CR115" s="677">
        <v>4</v>
      </c>
      <c r="CS115" s="677">
        <v>4</v>
      </c>
      <c r="CT115" s="677">
        <v>4</v>
      </c>
      <c r="CU115" s="677">
        <v>2</v>
      </c>
      <c r="CV115" s="677">
        <v>2</v>
      </c>
      <c r="CW115" s="677">
        <v>0</v>
      </c>
      <c r="CX115" s="677">
        <v>0</v>
      </c>
      <c r="CY115" s="677">
        <v>0</v>
      </c>
      <c r="CZ115" s="677">
        <v>0</v>
      </c>
      <c r="DA115" s="677">
        <v>0</v>
      </c>
      <c r="DB115" s="677">
        <v>0</v>
      </c>
      <c r="DC115" s="677">
        <v>3</v>
      </c>
      <c r="DD115" s="677">
        <v>90</v>
      </c>
      <c r="DE115" s="677">
        <v>0</v>
      </c>
      <c r="DF115" s="677">
        <v>0</v>
      </c>
      <c r="DG115" s="677">
        <v>0</v>
      </c>
      <c r="DH115" s="677">
        <v>0</v>
      </c>
      <c r="DI115" s="677">
        <v>0</v>
      </c>
      <c r="DJ115" s="677">
        <v>0</v>
      </c>
      <c r="DK115" s="677">
        <v>0</v>
      </c>
      <c r="DL115" s="677">
        <v>0</v>
      </c>
      <c r="DM115" s="677">
        <v>0</v>
      </c>
      <c r="DN115" s="677">
        <v>0</v>
      </c>
      <c r="DO115" s="677">
        <v>0</v>
      </c>
      <c r="DP115" s="677">
        <v>0</v>
      </c>
      <c r="DQ115" s="677">
        <v>0</v>
      </c>
      <c r="DR115" s="677">
        <v>0</v>
      </c>
      <c r="DS115" s="677">
        <v>0</v>
      </c>
      <c r="DT115" s="677">
        <v>0</v>
      </c>
      <c r="DU115" s="677">
        <v>0</v>
      </c>
      <c r="DV115" s="677">
        <v>0</v>
      </c>
      <c r="DW115" s="677">
        <v>0</v>
      </c>
      <c r="DX115" s="677">
        <v>0</v>
      </c>
      <c r="DY115" s="677">
        <v>0</v>
      </c>
      <c r="DZ115" s="677">
        <v>0</v>
      </c>
      <c r="EA115" s="677">
        <v>0</v>
      </c>
      <c r="EB115" s="677">
        <v>0</v>
      </c>
      <c r="EC115" s="677">
        <v>0</v>
      </c>
      <c r="ED115" s="677">
        <v>0</v>
      </c>
      <c r="EE115" s="677">
        <v>0</v>
      </c>
      <c r="EF115" s="677">
        <v>0</v>
      </c>
      <c r="EG115" s="677">
        <v>0</v>
      </c>
      <c r="EH115" s="677">
        <v>0</v>
      </c>
      <c r="EI115" s="677">
        <v>0</v>
      </c>
      <c r="EJ115" s="677">
        <v>0</v>
      </c>
      <c r="EK115" s="677">
        <v>0</v>
      </c>
      <c r="EL115" s="677">
        <v>0</v>
      </c>
      <c r="EM115" s="677">
        <v>0</v>
      </c>
      <c r="EN115" s="677">
        <v>0</v>
      </c>
      <c r="EO115" s="677">
        <v>0</v>
      </c>
      <c r="EP115" s="677">
        <v>0</v>
      </c>
      <c r="EQ115" s="677">
        <v>0</v>
      </c>
      <c r="ER115" s="677">
        <v>0</v>
      </c>
      <c r="ES115" s="677">
        <v>0</v>
      </c>
      <c r="ET115" s="677">
        <v>0</v>
      </c>
      <c r="EU115" s="677">
        <v>0</v>
      </c>
      <c r="EV115" s="677">
        <v>0</v>
      </c>
      <c r="EW115" s="677">
        <v>0</v>
      </c>
      <c r="EX115" s="677">
        <v>0</v>
      </c>
      <c r="EY115" s="677">
        <v>0</v>
      </c>
      <c r="EZ115" s="677">
        <v>0</v>
      </c>
      <c r="FA115" s="677">
        <v>0</v>
      </c>
      <c r="FB115" s="677">
        <v>0</v>
      </c>
      <c r="FC115" s="677">
        <v>0</v>
      </c>
      <c r="FD115" s="677">
        <v>0</v>
      </c>
      <c r="FE115" s="677">
        <v>0</v>
      </c>
      <c r="FF115" s="677">
        <v>0</v>
      </c>
      <c r="FG115" s="677">
        <v>0</v>
      </c>
      <c r="FH115" s="677">
        <v>0</v>
      </c>
      <c r="FI115" s="677">
        <v>0</v>
      </c>
      <c r="FJ115" s="677">
        <v>0</v>
      </c>
      <c r="FK115" s="677">
        <v>0</v>
      </c>
      <c r="FL115" s="677">
        <v>0</v>
      </c>
      <c r="FM115" s="677">
        <v>0</v>
      </c>
      <c r="FN115" s="677">
        <v>0</v>
      </c>
      <c r="FO115" s="677">
        <v>0</v>
      </c>
      <c r="FP115" s="677">
        <v>0</v>
      </c>
      <c r="FQ115" s="677">
        <v>0</v>
      </c>
      <c r="FR115" s="677">
        <v>0</v>
      </c>
      <c r="FS115" s="677">
        <v>0</v>
      </c>
      <c r="FT115" s="677">
        <v>0</v>
      </c>
      <c r="FU115" s="677">
        <v>0</v>
      </c>
      <c r="FV115" s="677">
        <v>0</v>
      </c>
      <c r="FW115" s="677">
        <v>0</v>
      </c>
      <c r="FX115" s="677">
        <v>0</v>
      </c>
      <c r="FY115" s="677">
        <v>4</v>
      </c>
      <c r="FZ115" s="677">
        <v>0</v>
      </c>
      <c r="GA115" s="677">
        <v>6</v>
      </c>
      <c r="GB115" s="677">
        <v>0</v>
      </c>
      <c r="GC115" s="677">
        <v>0</v>
      </c>
      <c r="GD115" s="677">
        <v>0</v>
      </c>
      <c r="GE115" s="677">
        <v>0</v>
      </c>
      <c r="GF115" s="677">
        <v>0</v>
      </c>
      <c r="GG115" s="677">
        <v>0</v>
      </c>
      <c r="GH115" s="677">
        <v>0</v>
      </c>
      <c r="GI115" s="677">
        <v>0</v>
      </c>
      <c r="GJ115" s="677">
        <v>0</v>
      </c>
      <c r="GK115" s="677">
        <v>0</v>
      </c>
      <c r="GL115" s="677">
        <v>0</v>
      </c>
      <c r="GM115" s="677">
        <v>0</v>
      </c>
      <c r="GN115" s="677">
        <v>0</v>
      </c>
      <c r="GO115" s="677">
        <v>0</v>
      </c>
      <c r="GP115" s="677">
        <v>0</v>
      </c>
      <c r="GQ115" s="677">
        <v>0</v>
      </c>
      <c r="GR115" s="677">
        <v>0</v>
      </c>
      <c r="GS115" s="677">
        <v>1</v>
      </c>
      <c r="GT115" s="677">
        <v>0</v>
      </c>
      <c r="GU115" s="677">
        <v>7</v>
      </c>
      <c r="GV115" s="677">
        <v>0</v>
      </c>
      <c r="GW115" s="677">
        <v>5</v>
      </c>
      <c r="GX115" s="677">
        <v>1</v>
      </c>
      <c r="GY115" s="677">
        <v>0</v>
      </c>
      <c r="GZ115" s="677">
        <v>0</v>
      </c>
      <c r="HA115" s="677">
        <v>0</v>
      </c>
      <c r="HB115" s="677">
        <v>0</v>
      </c>
      <c r="HC115" s="677">
        <v>0</v>
      </c>
      <c r="HD115" s="677">
        <v>0</v>
      </c>
      <c r="HE115" s="677">
        <v>0</v>
      </c>
      <c r="HF115" s="677">
        <v>0</v>
      </c>
      <c r="HG115" s="677">
        <v>0</v>
      </c>
      <c r="HH115" s="677">
        <v>0</v>
      </c>
      <c r="HI115" s="677">
        <v>0</v>
      </c>
      <c r="HJ115" s="677">
        <v>0</v>
      </c>
      <c r="HK115" s="677">
        <v>0</v>
      </c>
      <c r="HL115" s="677">
        <v>0</v>
      </c>
      <c r="HM115" s="678">
        <v>0</v>
      </c>
    </row>
    <row r="116" spans="1:221" x14ac:dyDescent="0.2">
      <c r="A116" s="353">
        <v>41</v>
      </c>
      <c r="B116" s="324" t="s">
        <v>334</v>
      </c>
      <c r="C116" s="130"/>
      <c r="D116" s="131"/>
      <c r="E116" s="677">
        <v>0</v>
      </c>
      <c r="F116" s="677">
        <v>0</v>
      </c>
      <c r="G116" s="677">
        <v>0</v>
      </c>
      <c r="H116" s="677">
        <v>0</v>
      </c>
      <c r="I116" s="677">
        <v>0</v>
      </c>
      <c r="J116" s="677">
        <v>0</v>
      </c>
      <c r="K116" s="677">
        <v>0</v>
      </c>
      <c r="L116" s="677">
        <v>0</v>
      </c>
      <c r="M116" s="677">
        <v>0</v>
      </c>
      <c r="N116" s="677">
        <v>0</v>
      </c>
      <c r="O116" s="677">
        <v>1</v>
      </c>
      <c r="P116" s="677">
        <v>1</v>
      </c>
      <c r="Q116" s="677">
        <v>0</v>
      </c>
      <c r="R116" s="679">
        <v>0</v>
      </c>
      <c r="S116" s="677">
        <v>0</v>
      </c>
      <c r="T116" s="677">
        <v>0</v>
      </c>
      <c r="U116" s="677">
        <v>0</v>
      </c>
      <c r="V116" s="677">
        <v>0</v>
      </c>
      <c r="W116" s="677">
        <v>0</v>
      </c>
      <c r="X116" s="677">
        <v>0</v>
      </c>
      <c r="Y116" s="677">
        <v>0</v>
      </c>
      <c r="Z116" s="677">
        <v>0</v>
      </c>
      <c r="AA116" s="677">
        <v>0</v>
      </c>
      <c r="AB116" s="677">
        <v>0</v>
      </c>
      <c r="AC116" s="677">
        <v>0</v>
      </c>
      <c r="AD116" s="677">
        <v>0</v>
      </c>
      <c r="AE116" s="677">
        <v>0</v>
      </c>
      <c r="AF116" s="677">
        <v>0</v>
      </c>
      <c r="AG116" s="677">
        <v>0</v>
      </c>
      <c r="AH116" s="677">
        <v>0</v>
      </c>
      <c r="AI116" s="677">
        <v>0</v>
      </c>
      <c r="AJ116" s="677">
        <v>0</v>
      </c>
      <c r="AK116" s="677">
        <v>0</v>
      </c>
      <c r="AL116" s="677">
        <v>0</v>
      </c>
      <c r="AM116" s="677">
        <v>0</v>
      </c>
      <c r="AN116" s="677">
        <v>0</v>
      </c>
      <c r="AO116" s="677">
        <v>0</v>
      </c>
      <c r="AP116" s="677">
        <v>0</v>
      </c>
      <c r="AQ116" s="677">
        <v>0</v>
      </c>
      <c r="AR116" s="677">
        <v>0</v>
      </c>
      <c r="AS116" s="677">
        <v>0</v>
      </c>
      <c r="AT116" s="677">
        <v>0</v>
      </c>
      <c r="AU116" s="677">
        <v>0</v>
      </c>
      <c r="AV116" s="677">
        <v>0</v>
      </c>
      <c r="AW116" s="677">
        <v>2</v>
      </c>
      <c r="AX116" s="677">
        <v>2</v>
      </c>
      <c r="AY116" s="677">
        <v>1</v>
      </c>
      <c r="AZ116" s="677">
        <v>4</v>
      </c>
      <c r="BA116" s="677">
        <v>2</v>
      </c>
      <c r="BB116" s="677">
        <v>2</v>
      </c>
      <c r="BC116" s="677">
        <v>8</v>
      </c>
      <c r="BD116" s="677">
        <v>8</v>
      </c>
      <c r="BE116" s="677">
        <v>1</v>
      </c>
      <c r="BF116" s="677">
        <v>1</v>
      </c>
      <c r="BG116" s="677">
        <v>5</v>
      </c>
      <c r="BH116" s="677">
        <v>5</v>
      </c>
      <c r="BI116" s="677">
        <v>1</v>
      </c>
      <c r="BJ116" s="677">
        <v>1</v>
      </c>
      <c r="BK116" s="677">
        <v>0</v>
      </c>
      <c r="BL116" s="677">
        <v>0</v>
      </c>
      <c r="BM116" s="677">
        <v>0</v>
      </c>
      <c r="BN116" s="677">
        <v>0</v>
      </c>
      <c r="BO116" s="677">
        <v>4</v>
      </c>
      <c r="BP116" s="677">
        <v>120</v>
      </c>
      <c r="BQ116" s="677">
        <v>0</v>
      </c>
      <c r="BR116" s="677">
        <v>0</v>
      </c>
      <c r="BS116" s="677">
        <v>0</v>
      </c>
      <c r="BT116" s="677">
        <v>0</v>
      </c>
      <c r="BU116" s="677">
        <v>0</v>
      </c>
      <c r="BV116" s="677">
        <v>0</v>
      </c>
      <c r="BW116" s="677">
        <v>0</v>
      </c>
      <c r="BX116" s="677">
        <v>0</v>
      </c>
      <c r="BY116" s="677">
        <v>0</v>
      </c>
      <c r="BZ116" s="677">
        <v>0</v>
      </c>
      <c r="CA116" s="677">
        <v>0</v>
      </c>
      <c r="CB116" s="677">
        <v>0</v>
      </c>
      <c r="CC116" s="677">
        <v>0</v>
      </c>
      <c r="CD116" s="677">
        <v>0</v>
      </c>
      <c r="CE116" s="677">
        <v>0</v>
      </c>
      <c r="CF116" s="677">
        <v>0</v>
      </c>
      <c r="CG116" s="677">
        <v>0</v>
      </c>
      <c r="CH116" s="677">
        <v>0</v>
      </c>
      <c r="CI116" s="677">
        <v>0</v>
      </c>
      <c r="CJ116" s="677">
        <v>0</v>
      </c>
      <c r="CK116" s="677">
        <v>0</v>
      </c>
      <c r="CL116" s="677">
        <v>0</v>
      </c>
      <c r="CM116" s="677">
        <v>10</v>
      </c>
      <c r="CN116" s="677">
        <v>40</v>
      </c>
      <c r="CO116" s="677">
        <v>1</v>
      </c>
      <c r="CP116" s="677">
        <v>1</v>
      </c>
      <c r="CQ116" s="677">
        <v>14</v>
      </c>
      <c r="CR116" s="677">
        <v>14</v>
      </c>
      <c r="CS116" s="677">
        <v>2</v>
      </c>
      <c r="CT116" s="677">
        <v>2</v>
      </c>
      <c r="CU116" s="677">
        <v>2</v>
      </c>
      <c r="CV116" s="677">
        <v>2</v>
      </c>
      <c r="CW116" s="677">
        <v>1</v>
      </c>
      <c r="CX116" s="677">
        <v>1</v>
      </c>
      <c r="CY116" s="677">
        <v>1</v>
      </c>
      <c r="CZ116" s="677">
        <v>0</v>
      </c>
      <c r="DA116" s="677">
        <v>0</v>
      </c>
      <c r="DB116" s="677">
        <v>0</v>
      </c>
      <c r="DC116" s="677">
        <v>5</v>
      </c>
      <c r="DD116" s="677">
        <v>150</v>
      </c>
      <c r="DE116" s="677">
        <v>0</v>
      </c>
      <c r="DF116" s="677">
        <v>0</v>
      </c>
      <c r="DG116" s="677">
        <v>0</v>
      </c>
      <c r="DH116" s="677">
        <v>0</v>
      </c>
      <c r="DI116" s="677">
        <v>0</v>
      </c>
      <c r="DJ116" s="677">
        <v>0</v>
      </c>
      <c r="DK116" s="677">
        <v>0</v>
      </c>
      <c r="DL116" s="677">
        <v>0</v>
      </c>
      <c r="DM116" s="677">
        <v>0</v>
      </c>
      <c r="DN116" s="677">
        <v>0</v>
      </c>
      <c r="DO116" s="677">
        <v>0</v>
      </c>
      <c r="DP116" s="677">
        <v>0</v>
      </c>
      <c r="DQ116" s="677">
        <v>0</v>
      </c>
      <c r="DR116" s="677">
        <v>0</v>
      </c>
      <c r="DS116" s="677">
        <v>0</v>
      </c>
      <c r="DT116" s="677">
        <v>0</v>
      </c>
      <c r="DU116" s="677">
        <v>0</v>
      </c>
      <c r="DV116" s="677">
        <v>0</v>
      </c>
      <c r="DW116" s="677">
        <v>0</v>
      </c>
      <c r="DX116" s="677">
        <v>0</v>
      </c>
      <c r="DY116" s="677">
        <v>0</v>
      </c>
      <c r="DZ116" s="677">
        <v>0</v>
      </c>
      <c r="EA116" s="677">
        <v>0</v>
      </c>
      <c r="EB116" s="677">
        <v>0</v>
      </c>
      <c r="EC116" s="677">
        <v>0</v>
      </c>
      <c r="ED116" s="677">
        <v>0</v>
      </c>
      <c r="EE116" s="677">
        <v>0</v>
      </c>
      <c r="EF116" s="677">
        <v>0</v>
      </c>
      <c r="EG116" s="677">
        <v>0</v>
      </c>
      <c r="EH116" s="677">
        <v>0</v>
      </c>
      <c r="EI116" s="677">
        <v>0</v>
      </c>
      <c r="EJ116" s="677">
        <v>0</v>
      </c>
      <c r="EK116" s="677">
        <v>0</v>
      </c>
      <c r="EL116" s="677">
        <v>0</v>
      </c>
      <c r="EM116" s="677">
        <v>0</v>
      </c>
      <c r="EN116" s="677">
        <v>0</v>
      </c>
      <c r="EO116" s="677">
        <v>0</v>
      </c>
      <c r="EP116" s="677">
        <v>0</v>
      </c>
      <c r="EQ116" s="677">
        <v>0</v>
      </c>
      <c r="ER116" s="677">
        <v>0</v>
      </c>
      <c r="ES116" s="677">
        <v>0</v>
      </c>
      <c r="ET116" s="677">
        <v>0</v>
      </c>
      <c r="EU116" s="677">
        <v>0</v>
      </c>
      <c r="EV116" s="677">
        <v>0</v>
      </c>
      <c r="EW116" s="677">
        <v>0</v>
      </c>
      <c r="EX116" s="677">
        <v>0</v>
      </c>
      <c r="EY116" s="677">
        <v>0</v>
      </c>
      <c r="EZ116" s="677">
        <v>0</v>
      </c>
      <c r="FA116" s="677">
        <v>0</v>
      </c>
      <c r="FB116" s="677">
        <v>0</v>
      </c>
      <c r="FC116" s="677">
        <v>0</v>
      </c>
      <c r="FD116" s="677">
        <v>0</v>
      </c>
      <c r="FE116" s="677">
        <v>0</v>
      </c>
      <c r="FF116" s="677">
        <v>0</v>
      </c>
      <c r="FG116" s="677">
        <v>0</v>
      </c>
      <c r="FH116" s="677">
        <v>0</v>
      </c>
      <c r="FI116" s="677">
        <v>0</v>
      </c>
      <c r="FJ116" s="677">
        <v>0</v>
      </c>
      <c r="FK116" s="677">
        <v>0</v>
      </c>
      <c r="FL116" s="677">
        <v>0</v>
      </c>
      <c r="FM116" s="677">
        <v>0</v>
      </c>
      <c r="FN116" s="677">
        <v>0</v>
      </c>
      <c r="FO116" s="677">
        <v>0</v>
      </c>
      <c r="FP116" s="677">
        <v>0</v>
      </c>
      <c r="FQ116" s="677">
        <v>0</v>
      </c>
      <c r="FR116" s="677">
        <v>0</v>
      </c>
      <c r="FS116" s="677">
        <v>0</v>
      </c>
      <c r="FT116" s="677">
        <v>0</v>
      </c>
      <c r="FU116" s="677">
        <v>0</v>
      </c>
      <c r="FV116" s="677">
        <v>0</v>
      </c>
      <c r="FW116" s="677">
        <v>0</v>
      </c>
      <c r="FX116" s="677">
        <v>0</v>
      </c>
      <c r="FY116" s="677">
        <v>6</v>
      </c>
      <c r="FZ116" s="677">
        <v>0</v>
      </c>
      <c r="GA116" s="677">
        <v>4</v>
      </c>
      <c r="GB116" s="677">
        <v>0</v>
      </c>
      <c r="GC116" s="677">
        <v>0</v>
      </c>
      <c r="GD116" s="677">
        <v>0</v>
      </c>
      <c r="GE116" s="677">
        <v>0</v>
      </c>
      <c r="GF116" s="677">
        <v>0</v>
      </c>
      <c r="GG116" s="677">
        <v>0</v>
      </c>
      <c r="GH116" s="677">
        <v>0</v>
      </c>
      <c r="GI116" s="677">
        <v>0</v>
      </c>
      <c r="GJ116" s="677">
        <v>0</v>
      </c>
      <c r="GK116" s="677">
        <v>0</v>
      </c>
      <c r="GL116" s="677">
        <v>0</v>
      </c>
      <c r="GM116" s="677">
        <v>0</v>
      </c>
      <c r="GN116" s="677">
        <v>0</v>
      </c>
      <c r="GO116" s="677">
        <v>0</v>
      </c>
      <c r="GP116" s="677">
        <v>0</v>
      </c>
      <c r="GQ116" s="677">
        <v>0</v>
      </c>
      <c r="GR116" s="677">
        <v>0</v>
      </c>
      <c r="GS116" s="677">
        <v>0</v>
      </c>
      <c r="GT116" s="677">
        <v>0</v>
      </c>
      <c r="GU116" s="677">
        <v>0</v>
      </c>
      <c r="GV116" s="677">
        <v>0</v>
      </c>
      <c r="GW116" s="677">
        <v>0</v>
      </c>
      <c r="GX116" s="677">
        <v>0</v>
      </c>
      <c r="GY116" s="677">
        <v>0</v>
      </c>
      <c r="GZ116" s="677">
        <v>0</v>
      </c>
      <c r="HA116" s="677">
        <v>0</v>
      </c>
      <c r="HB116" s="677">
        <v>0</v>
      </c>
      <c r="HC116" s="677">
        <v>0</v>
      </c>
      <c r="HD116" s="677">
        <v>0</v>
      </c>
      <c r="HE116" s="677">
        <v>0</v>
      </c>
      <c r="HF116" s="677">
        <v>0</v>
      </c>
      <c r="HG116" s="677">
        <v>0</v>
      </c>
      <c r="HH116" s="677">
        <v>0</v>
      </c>
      <c r="HI116" s="677">
        <v>0</v>
      </c>
      <c r="HJ116" s="677">
        <v>0</v>
      </c>
      <c r="HK116" s="677">
        <v>0</v>
      </c>
      <c r="HL116" s="677">
        <v>0</v>
      </c>
      <c r="HM116" s="678">
        <v>0</v>
      </c>
    </row>
    <row r="117" spans="1:221" x14ac:dyDescent="0.2">
      <c r="A117" s="353">
        <v>42</v>
      </c>
      <c r="B117" s="324" t="s">
        <v>335</v>
      </c>
      <c r="C117" s="130"/>
      <c r="D117" s="131"/>
      <c r="E117" s="677">
        <v>0</v>
      </c>
      <c r="F117" s="677">
        <v>0</v>
      </c>
      <c r="G117" s="677">
        <v>0</v>
      </c>
      <c r="H117" s="677">
        <v>0</v>
      </c>
      <c r="I117" s="677">
        <v>0</v>
      </c>
      <c r="J117" s="677">
        <v>0</v>
      </c>
      <c r="K117" s="677">
        <v>0</v>
      </c>
      <c r="L117" s="677">
        <v>0</v>
      </c>
      <c r="M117" s="677">
        <v>1</v>
      </c>
      <c r="N117" s="677">
        <v>1</v>
      </c>
      <c r="O117" s="677">
        <v>1</v>
      </c>
      <c r="P117" s="677">
        <v>1</v>
      </c>
      <c r="Q117" s="677">
        <v>1</v>
      </c>
      <c r="R117" s="679">
        <v>1</v>
      </c>
      <c r="S117" s="677">
        <v>2</v>
      </c>
      <c r="T117" s="677">
        <v>2</v>
      </c>
      <c r="U117" s="677">
        <v>0</v>
      </c>
      <c r="V117" s="677">
        <v>0</v>
      </c>
      <c r="W117" s="677">
        <v>0</v>
      </c>
      <c r="X117" s="677">
        <v>0</v>
      </c>
      <c r="Y117" s="677">
        <v>1</v>
      </c>
      <c r="Z117" s="677">
        <v>10</v>
      </c>
      <c r="AA117" s="677">
        <v>0</v>
      </c>
      <c r="AB117" s="677">
        <v>0</v>
      </c>
      <c r="AC117" s="677">
        <v>0</v>
      </c>
      <c r="AD117" s="677">
        <v>0</v>
      </c>
      <c r="AE117" s="677">
        <v>0</v>
      </c>
      <c r="AF117" s="677">
        <v>0</v>
      </c>
      <c r="AG117" s="677">
        <v>0</v>
      </c>
      <c r="AH117" s="677">
        <v>0</v>
      </c>
      <c r="AI117" s="677">
        <v>0</v>
      </c>
      <c r="AJ117" s="677">
        <v>0</v>
      </c>
      <c r="AK117" s="677">
        <v>0</v>
      </c>
      <c r="AL117" s="677">
        <v>0</v>
      </c>
      <c r="AM117" s="677">
        <v>0</v>
      </c>
      <c r="AN117" s="677">
        <v>0</v>
      </c>
      <c r="AO117" s="677">
        <v>0</v>
      </c>
      <c r="AP117" s="677">
        <v>0</v>
      </c>
      <c r="AQ117" s="677">
        <v>0</v>
      </c>
      <c r="AR117" s="677">
        <v>0</v>
      </c>
      <c r="AS117" s="677">
        <v>0</v>
      </c>
      <c r="AT117" s="677">
        <v>0</v>
      </c>
      <c r="AU117" s="677">
        <v>0</v>
      </c>
      <c r="AV117" s="677">
        <v>0</v>
      </c>
      <c r="AW117" s="677">
        <v>1</v>
      </c>
      <c r="AX117" s="677">
        <v>1</v>
      </c>
      <c r="AY117" s="677">
        <v>1</v>
      </c>
      <c r="AZ117" s="677">
        <v>4</v>
      </c>
      <c r="BA117" s="677">
        <v>0</v>
      </c>
      <c r="BB117" s="677">
        <v>0</v>
      </c>
      <c r="BC117" s="677">
        <v>5</v>
      </c>
      <c r="BD117" s="677">
        <v>5</v>
      </c>
      <c r="BE117" s="677">
        <v>0</v>
      </c>
      <c r="BF117" s="677">
        <v>0</v>
      </c>
      <c r="BG117" s="677">
        <v>8</v>
      </c>
      <c r="BH117" s="677">
        <v>8</v>
      </c>
      <c r="BI117" s="677">
        <v>1</v>
      </c>
      <c r="BJ117" s="677">
        <v>1</v>
      </c>
      <c r="BK117" s="677">
        <v>2</v>
      </c>
      <c r="BL117" s="677">
        <v>0</v>
      </c>
      <c r="BM117" s="677">
        <v>1</v>
      </c>
      <c r="BN117" s="677">
        <v>10</v>
      </c>
      <c r="BO117" s="677">
        <v>12</v>
      </c>
      <c r="BP117" s="677">
        <v>360</v>
      </c>
      <c r="BQ117" s="677">
        <v>0</v>
      </c>
      <c r="BR117" s="677">
        <v>0</v>
      </c>
      <c r="BS117" s="677">
        <v>0</v>
      </c>
      <c r="BT117" s="677">
        <v>0</v>
      </c>
      <c r="BU117" s="677">
        <v>0</v>
      </c>
      <c r="BV117" s="677">
        <v>0</v>
      </c>
      <c r="BW117" s="677">
        <v>0</v>
      </c>
      <c r="BX117" s="677">
        <v>0</v>
      </c>
      <c r="BY117" s="677">
        <v>3</v>
      </c>
      <c r="BZ117" s="677">
        <v>0</v>
      </c>
      <c r="CA117" s="677">
        <v>0</v>
      </c>
      <c r="CB117" s="677">
        <v>0</v>
      </c>
      <c r="CC117" s="677">
        <v>0</v>
      </c>
      <c r="CD117" s="677">
        <v>0</v>
      </c>
      <c r="CE117" s="677">
        <v>0</v>
      </c>
      <c r="CF117" s="677">
        <v>0</v>
      </c>
      <c r="CG117" s="677">
        <v>0</v>
      </c>
      <c r="CH117" s="677">
        <v>0</v>
      </c>
      <c r="CI117" s="677">
        <v>0</v>
      </c>
      <c r="CJ117" s="677">
        <v>0</v>
      </c>
      <c r="CK117" s="677">
        <v>0</v>
      </c>
      <c r="CL117" s="677">
        <v>0</v>
      </c>
      <c r="CM117" s="677">
        <v>10</v>
      </c>
      <c r="CN117" s="677">
        <v>40</v>
      </c>
      <c r="CO117" s="677">
        <v>0</v>
      </c>
      <c r="CP117" s="677">
        <v>0</v>
      </c>
      <c r="CQ117" s="677">
        <v>7</v>
      </c>
      <c r="CR117" s="677">
        <v>7</v>
      </c>
      <c r="CS117" s="677">
        <v>0</v>
      </c>
      <c r="CT117" s="677">
        <v>0</v>
      </c>
      <c r="CU117" s="677">
        <v>12</v>
      </c>
      <c r="CV117" s="677">
        <v>12</v>
      </c>
      <c r="CW117" s="677">
        <v>1</v>
      </c>
      <c r="CX117" s="677">
        <v>1</v>
      </c>
      <c r="CY117" s="677">
        <v>2</v>
      </c>
      <c r="CZ117" s="677">
        <v>0</v>
      </c>
      <c r="DA117" s="677">
        <v>0</v>
      </c>
      <c r="DB117" s="677">
        <v>0</v>
      </c>
      <c r="DC117" s="677">
        <v>34</v>
      </c>
      <c r="DD117" s="677">
        <v>1020</v>
      </c>
      <c r="DE117" s="677">
        <v>0</v>
      </c>
      <c r="DF117" s="677">
        <v>0</v>
      </c>
      <c r="DG117" s="677">
        <v>0</v>
      </c>
      <c r="DH117" s="677">
        <v>0</v>
      </c>
      <c r="DI117" s="677">
        <v>0</v>
      </c>
      <c r="DJ117" s="677">
        <v>0</v>
      </c>
      <c r="DK117" s="677">
        <v>0</v>
      </c>
      <c r="DL117" s="677">
        <v>0</v>
      </c>
      <c r="DM117" s="677">
        <v>0</v>
      </c>
      <c r="DN117" s="677">
        <v>1</v>
      </c>
      <c r="DO117" s="677">
        <v>0</v>
      </c>
      <c r="DP117" s="677">
        <v>0</v>
      </c>
      <c r="DQ117" s="677">
        <v>0</v>
      </c>
      <c r="DR117" s="677">
        <v>0</v>
      </c>
      <c r="DS117" s="677">
        <v>0</v>
      </c>
      <c r="DT117" s="677">
        <v>0</v>
      </c>
      <c r="DU117" s="677">
        <v>0</v>
      </c>
      <c r="DV117" s="677">
        <v>0</v>
      </c>
      <c r="DW117" s="677">
        <v>0</v>
      </c>
      <c r="DX117" s="677">
        <v>0</v>
      </c>
      <c r="DY117" s="677">
        <v>0</v>
      </c>
      <c r="DZ117" s="677">
        <v>0</v>
      </c>
      <c r="EA117" s="677">
        <v>0</v>
      </c>
      <c r="EB117" s="677">
        <v>0</v>
      </c>
      <c r="EC117" s="677">
        <v>0</v>
      </c>
      <c r="ED117" s="677">
        <v>0</v>
      </c>
      <c r="EE117" s="677">
        <v>0</v>
      </c>
      <c r="EF117" s="677">
        <v>0</v>
      </c>
      <c r="EG117" s="677">
        <v>0</v>
      </c>
      <c r="EH117" s="677">
        <v>0</v>
      </c>
      <c r="EI117" s="677">
        <v>0</v>
      </c>
      <c r="EJ117" s="677">
        <v>0</v>
      </c>
      <c r="EK117" s="677">
        <v>0</v>
      </c>
      <c r="EL117" s="677">
        <v>0</v>
      </c>
      <c r="EM117" s="677">
        <v>0</v>
      </c>
      <c r="EN117" s="677">
        <v>0</v>
      </c>
      <c r="EO117" s="677">
        <v>0</v>
      </c>
      <c r="EP117" s="677">
        <v>0</v>
      </c>
      <c r="EQ117" s="677">
        <v>0</v>
      </c>
      <c r="ER117" s="677">
        <v>0</v>
      </c>
      <c r="ES117" s="677">
        <v>0</v>
      </c>
      <c r="ET117" s="677">
        <v>0</v>
      </c>
      <c r="EU117" s="677">
        <v>0</v>
      </c>
      <c r="EV117" s="677">
        <v>0</v>
      </c>
      <c r="EW117" s="677">
        <v>0</v>
      </c>
      <c r="EX117" s="677">
        <v>0</v>
      </c>
      <c r="EY117" s="677">
        <v>0</v>
      </c>
      <c r="EZ117" s="677">
        <v>0</v>
      </c>
      <c r="FA117" s="677">
        <v>0</v>
      </c>
      <c r="FB117" s="677">
        <v>0</v>
      </c>
      <c r="FC117" s="677">
        <v>0</v>
      </c>
      <c r="FD117" s="677">
        <v>0</v>
      </c>
      <c r="FE117" s="677">
        <v>0</v>
      </c>
      <c r="FF117" s="677">
        <v>0</v>
      </c>
      <c r="FG117" s="677">
        <v>0</v>
      </c>
      <c r="FH117" s="677">
        <v>0</v>
      </c>
      <c r="FI117" s="677">
        <v>0</v>
      </c>
      <c r="FJ117" s="677">
        <v>0</v>
      </c>
      <c r="FK117" s="677">
        <v>0</v>
      </c>
      <c r="FL117" s="677">
        <v>1</v>
      </c>
      <c r="FM117" s="677">
        <v>1</v>
      </c>
      <c r="FN117" s="677">
        <v>0</v>
      </c>
      <c r="FO117" s="677">
        <v>0</v>
      </c>
      <c r="FP117" s="677">
        <v>0</v>
      </c>
      <c r="FQ117" s="677">
        <v>0</v>
      </c>
      <c r="FR117" s="677">
        <v>0</v>
      </c>
      <c r="FS117" s="677">
        <v>0</v>
      </c>
      <c r="FT117" s="677">
        <v>0</v>
      </c>
      <c r="FU117" s="677">
        <v>0</v>
      </c>
      <c r="FV117" s="677">
        <v>0</v>
      </c>
      <c r="FW117" s="677">
        <v>3</v>
      </c>
      <c r="FX117" s="677">
        <v>1</v>
      </c>
      <c r="FY117" s="677">
        <v>8</v>
      </c>
      <c r="FZ117" s="677">
        <v>0</v>
      </c>
      <c r="GA117" s="677">
        <v>3</v>
      </c>
      <c r="GB117" s="677">
        <v>1</v>
      </c>
      <c r="GC117" s="677">
        <v>0</v>
      </c>
      <c r="GD117" s="677">
        <v>0</v>
      </c>
      <c r="GE117" s="677">
        <v>0</v>
      </c>
      <c r="GF117" s="677">
        <v>0</v>
      </c>
      <c r="GG117" s="677">
        <v>0</v>
      </c>
      <c r="GH117" s="677">
        <v>0</v>
      </c>
      <c r="GI117" s="677">
        <v>0</v>
      </c>
      <c r="GJ117" s="677">
        <v>0</v>
      </c>
      <c r="GK117" s="677">
        <v>0</v>
      </c>
      <c r="GL117" s="677">
        <v>0</v>
      </c>
      <c r="GM117" s="677">
        <v>1</v>
      </c>
      <c r="GN117" s="677">
        <v>0</v>
      </c>
      <c r="GO117" s="677">
        <v>0</v>
      </c>
      <c r="GP117" s="677">
        <v>0</v>
      </c>
      <c r="GQ117" s="677">
        <v>0</v>
      </c>
      <c r="GR117" s="677">
        <v>0</v>
      </c>
      <c r="GS117" s="677">
        <v>1</v>
      </c>
      <c r="GT117" s="677">
        <v>0</v>
      </c>
      <c r="GU117" s="677">
        <v>11</v>
      </c>
      <c r="GV117" s="677">
        <v>2</v>
      </c>
      <c r="GW117" s="677">
        <v>17</v>
      </c>
      <c r="GX117" s="677">
        <v>5</v>
      </c>
      <c r="GY117" s="677">
        <v>0</v>
      </c>
      <c r="GZ117" s="677">
        <v>0</v>
      </c>
      <c r="HA117" s="677">
        <v>0</v>
      </c>
      <c r="HB117" s="677">
        <v>0</v>
      </c>
      <c r="HC117" s="677">
        <v>0</v>
      </c>
      <c r="HD117" s="677">
        <v>0</v>
      </c>
      <c r="HE117" s="677">
        <v>16</v>
      </c>
      <c r="HF117" s="677">
        <v>16</v>
      </c>
      <c r="HG117" s="677">
        <v>16</v>
      </c>
      <c r="HH117" s="677">
        <v>0</v>
      </c>
      <c r="HI117" s="677">
        <v>0</v>
      </c>
      <c r="HJ117" s="677">
        <v>0</v>
      </c>
      <c r="HK117" s="677">
        <v>0</v>
      </c>
      <c r="HL117" s="677">
        <v>0</v>
      </c>
      <c r="HM117" s="678">
        <v>0</v>
      </c>
    </row>
    <row r="118" spans="1:221" x14ac:dyDescent="0.2">
      <c r="A118" s="353">
        <v>43</v>
      </c>
      <c r="B118" s="324" t="s">
        <v>336</v>
      </c>
      <c r="C118" s="130"/>
      <c r="D118" s="131"/>
      <c r="E118" s="677">
        <v>0</v>
      </c>
      <c r="F118" s="677">
        <v>0</v>
      </c>
      <c r="G118" s="677">
        <v>0</v>
      </c>
      <c r="H118" s="677">
        <v>0</v>
      </c>
      <c r="I118" s="677">
        <v>0</v>
      </c>
      <c r="J118" s="677">
        <v>0</v>
      </c>
      <c r="K118" s="677">
        <v>0</v>
      </c>
      <c r="L118" s="677">
        <v>0</v>
      </c>
      <c r="M118" s="677">
        <v>0</v>
      </c>
      <c r="N118" s="677">
        <v>0</v>
      </c>
      <c r="O118" s="677">
        <v>0</v>
      </c>
      <c r="P118" s="677">
        <v>0</v>
      </c>
      <c r="Q118" s="677">
        <v>0</v>
      </c>
      <c r="R118" s="679">
        <v>0</v>
      </c>
      <c r="S118" s="677">
        <v>0</v>
      </c>
      <c r="T118" s="677">
        <v>0</v>
      </c>
      <c r="U118" s="677">
        <v>0</v>
      </c>
      <c r="V118" s="677">
        <v>0</v>
      </c>
      <c r="W118" s="677">
        <v>0</v>
      </c>
      <c r="X118" s="677">
        <v>0</v>
      </c>
      <c r="Y118" s="677">
        <v>0</v>
      </c>
      <c r="Z118" s="677">
        <v>0</v>
      </c>
      <c r="AA118" s="677">
        <v>1</v>
      </c>
      <c r="AB118" s="677">
        <v>30</v>
      </c>
      <c r="AC118" s="677">
        <v>0</v>
      </c>
      <c r="AD118" s="677">
        <v>0</v>
      </c>
      <c r="AE118" s="677">
        <v>0</v>
      </c>
      <c r="AF118" s="677">
        <v>0</v>
      </c>
      <c r="AG118" s="677">
        <v>0</v>
      </c>
      <c r="AH118" s="677">
        <v>0</v>
      </c>
      <c r="AI118" s="677">
        <v>0</v>
      </c>
      <c r="AJ118" s="677">
        <v>0</v>
      </c>
      <c r="AK118" s="677">
        <v>0</v>
      </c>
      <c r="AL118" s="677">
        <v>0</v>
      </c>
      <c r="AM118" s="677">
        <v>0</v>
      </c>
      <c r="AN118" s="677">
        <v>0</v>
      </c>
      <c r="AO118" s="677">
        <v>0</v>
      </c>
      <c r="AP118" s="677">
        <v>0</v>
      </c>
      <c r="AQ118" s="677">
        <v>0</v>
      </c>
      <c r="AR118" s="677">
        <v>0</v>
      </c>
      <c r="AS118" s="677">
        <v>0</v>
      </c>
      <c r="AT118" s="677">
        <v>0</v>
      </c>
      <c r="AU118" s="677">
        <v>0</v>
      </c>
      <c r="AV118" s="677">
        <v>0</v>
      </c>
      <c r="AW118" s="677">
        <v>0</v>
      </c>
      <c r="AX118" s="677">
        <v>0</v>
      </c>
      <c r="AY118" s="677">
        <v>2</v>
      </c>
      <c r="AZ118" s="677">
        <v>8</v>
      </c>
      <c r="BA118" s="677">
        <v>0</v>
      </c>
      <c r="BB118" s="677">
        <v>0</v>
      </c>
      <c r="BC118" s="677">
        <v>8</v>
      </c>
      <c r="BD118" s="677">
        <v>8</v>
      </c>
      <c r="BE118" s="677">
        <v>1</v>
      </c>
      <c r="BF118" s="677">
        <v>1</v>
      </c>
      <c r="BG118" s="677">
        <v>4</v>
      </c>
      <c r="BH118" s="677">
        <v>4</v>
      </c>
      <c r="BI118" s="677">
        <v>0</v>
      </c>
      <c r="BJ118" s="677">
        <v>0</v>
      </c>
      <c r="BK118" s="677">
        <v>0</v>
      </c>
      <c r="BL118" s="677">
        <v>0</v>
      </c>
      <c r="BM118" s="677">
        <v>0</v>
      </c>
      <c r="BN118" s="677">
        <v>0</v>
      </c>
      <c r="BO118" s="677">
        <v>1</v>
      </c>
      <c r="BP118" s="677">
        <v>30</v>
      </c>
      <c r="BQ118" s="677">
        <v>0</v>
      </c>
      <c r="BR118" s="677">
        <v>0</v>
      </c>
      <c r="BS118" s="677">
        <v>0</v>
      </c>
      <c r="BT118" s="677">
        <v>0</v>
      </c>
      <c r="BU118" s="677">
        <v>0</v>
      </c>
      <c r="BV118" s="677">
        <v>0</v>
      </c>
      <c r="BW118" s="677">
        <v>0</v>
      </c>
      <c r="BX118" s="677">
        <v>0</v>
      </c>
      <c r="BY118" s="677">
        <v>0</v>
      </c>
      <c r="BZ118" s="677">
        <v>0</v>
      </c>
      <c r="CA118" s="677">
        <v>0</v>
      </c>
      <c r="CB118" s="677">
        <v>0</v>
      </c>
      <c r="CC118" s="677">
        <v>0</v>
      </c>
      <c r="CD118" s="677">
        <v>0</v>
      </c>
      <c r="CE118" s="677">
        <v>0</v>
      </c>
      <c r="CF118" s="677">
        <v>0</v>
      </c>
      <c r="CG118" s="677">
        <v>0</v>
      </c>
      <c r="CH118" s="677">
        <v>0</v>
      </c>
      <c r="CI118" s="677">
        <v>0</v>
      </c>
      <c r="CJ118" s="677">
        <v>0</v>
      </c>
      <c r="CK118" s="677">
        <v>0</v>
      </c>
      <c r="CL118" s="677">
        <v>0</v>
      </c>
      <c r="CM118" s="677">
        <v>4</v>
      </c>
      <c r="CN118" s="677">
        <v>16</v>
      </c>
      <c r="CO118" s="677">
        <v>0</v>
      </c>
      <c r="CP118" s="677">
        <v>0</v>
      </c>
      <c r="CQ118" s="677">
        <v>5</v>
      </c>
      <c r="CR118" s="677">
        <v>5</v>
      </c>
      <c r="CS118" s="677">
        <v>1</v>
      </c>
      <c r="CT118" s="677">
        <v>1</v>
      </c>
      <c r="CU118" s="677">
        <v>3</v>
      </c>
      <c r="CV118" s="677">
        <v>3</v>
      </c>
      <c r="CW118" s="677">
        <v>0</v>
      </c>
      <c r="CX118" s="677">
        <v>0</v>
      </c>
      <c r="CY118" s="677">
        <v>0</v>
      </c>
      <c r="CZ118" s="677">
        <v>0</v>
      </c>
      <c r="DA118" s="677">
        <v>0</v>
      </c>
      <c r="DB118" s="677">
        <v>0</v>
      </c>
      <c r="DC118" s="677">
        <v>1</v>
      </c>
      <c r="DD118" s="677">
        <v>30</v>
      </c>
      <c r="DE118" s="677">
        <v>0</v>
      </c>
      <c r="DF118" s="677">
        <v>0</v>
      </c>
      <c r="DG118" s="677">
        <v>0</v>
      </c>
      <c r="DH118" s="677">
        <v>0</v>
      </c>
      <c r="DI118" s="677">
        <v>0</v>
      </c>
      <c r="DJ118" s="677">
        <v>0</v>
      </c>
      <c r="DK118" s="677">
        <v>0</v>
      </c>
      <c r="DL118" s="677">
        <v>0</v>
      </c>
      <c r="DM118" s="677">
        <v>0</v>
      </c>
      <c r="DN118" s="677">
        <v>0</v>
      </c>
      <c r="DO118" s="677">
        <v>0</v>
      </c>
      <c r="DP118" s="677">
        <v>0</v>
      </c>
      <c r="DQ118" s="677">
        <v>0</v>
      </c>
      <c r="DR118" s="677">
        <v>0</v>
      </c>
      <c r="DS118" s="677">
        <v>0</v>
      </c>
      <c r="DT118" s="677">
        <v>0</v>
      </c>
      <c r="DU118" s="677">
        <v>0</v>
      </c>
      <c r="DV118" s="677">
        <v>0</v>
      </c>
      <c r="DW118" s="677">
        <v>0</v>
      </c>
      <c r="DX118" s="677">
        <v>0</v>
      </c>
      <c r="DY118" s="677">
        <v>0</v>
      </c>
      <c r="DZ118" s="677">
        <v>0</v>
      </c>
      <c r="EA118" s="677">
        <v>0</v>
      </c>
      <c r="EB118" s="677">
        <v>0</v>
      </c>
      <c r="EC118" s="677">
        <v>0</v>
      </c>
      <c r="ED118" s="677">
        <v>0</v>
      </c>
      <c r="EE118" s="677">
        <v>0</v>
      </c>
      <c r="EF118" s="677">
        <v>0</v>
      </c>
      <c r="EG118" s="677">
        <v>0</v>
      </c>
      <c r="EH118" s="677">
        <v>0</v>
      </c>
      <c r="EI118" s="677">
        <v>0</v>
      </c>
      <c r="EJ118" s="677">
        <v>0</v>
      </c>
      <c r="EK118" s="677">
        <v>0</v>
      </c>
      <c r="EL118" s="677">
        <v>0</v>
      </c>
      <c r="EM118" s="677">
        <v>0</v>
      </c>
      <c r="EN118" s="677">
        <v>0</v>
      </c>
      <c r="EO118" s="677">
        <v>0</v>
      </c>
      <c r="EP118" s="677">
        <v>0</v>
      </c>
      <c r="EQ118" s="677">
        <v>0</v>
      </c>
      <c r="ER118" s="677">
        <v>0</v>
      </c>
      <c r="ES118" s="677">
        <v>0</v>
      </c>
      <c r="ET118" s="677">
        <v>0</v>
      </c>
      <c r="EU118" s="677">
        <v>0</v>
      </c>
      <c r="EV118" s="677">
        <v>0</v>
      </c>
      <c r="EW118" s="677">
        <v>0</v>
      </c>
      <c r="EX118" s="677">
        <v>0</v>
      </c>
      <c r="EY118" s="677">
        <v>0</v>
      </c>
      <c r="EZ118" s="677">
        <v>0</v>
      </c>
      <c r="FA118" s="677">
        <v>0</v>
      </c>
      <c r="FB118" s="677">
        <v>0</v>
      </c>
      <c r="FC118" s="677">
        <v>0</v>
      </c>
      <c r="FD118" s="677">
        <v>0</v>
      </c>
      <c r="FE118" s="677">
        <v>0</v>
      </c>
      <c r="FF118" s="677">
        <v>0</v>
      </c>
      <c r="FG118" s="677">
        <v>0</v>
      </c>
      <c r="FH118" s="677">
        <v>0</v>
      </c>
      <c r="FI118" s="677">
        <v>0</v>
      </c>
      <c r="FJ118" s="677">
        <v>0</v>
      </c>
      <c r="FK118" s="677">
        <v>0</v>
      </c>
      <c r="FL118" s="677">
        <v>0</v>
      </c>
      <c r="FM118" s="677">
        <v>0</v>
      </c>
      <c r="FN118" s="677">
        <v>0</v>
      </c>
      <c r="FO118" s="677">
        <v>0</v>
      </c>
      <c r="FP118" s="677">
        <v>0</v>
      </c>
      <c r="FQ118" s="677">
        <v>0</v>
      </c>
      <c r="FR118" s="677">
        <v>0</v>
      </c>
      <c r="FS118" s="677">
        <v>0</v>
      </c>
      <c r="FT118" s="677">
        <v>0</v>
      </c>
      <c r="FU118" s="677">
        <v>0</v>
      </c>
      <c r="FV118" s="677">
        <v>0</v>
      </c>
      <c r="FW118" s="677">
        <v>0</v>
      </c>
      <c r="FX118" s="677">
        <v>0</v>
      </c>
      <c r="FY118" s="677">
        <v>1</v>
      </c>
      <c r="FZ118" s="677">
        <v>0</v>
      </c>
      <c r="GA118" s="677">
        <v>1</v>
      </c>
      <c r="GB118" s="677">
        <v>0</v>
      </c>
      <c r="GC118" s="677">
        <v>0</v>
      </c>
      <c r="GD118" s="677">
        <v>0</v>
      </c>
      <c r="GE118" s="677">
        <v>0</v>
      </c>
      <c r="GF118" s="677">
        <v>0</v>
      </c>
      <c r="GG118" s="677">
        <v>0</v>
      </c>
      <c r="GH118" s="677">
        <v>0</v>
      </c>
      <c r="GI118" s="677">
        <v>0</v>
      </c>
      <c r="GJ118" s="677">
        <v>0</v>
      </c>
      <c r="GK118" s="677">
        <v>0</v>
      </c>
      <c r="GL118" s="677">
        <v>0</v>
      </c>
      <c r="GM118" s="677">
        <v>0</v>
      </c>
      <c r="GN118" s="677">
        <v>0</v>
      </c>
      <c r="GO118" s="677">
        <v>0</v>
      </c>
      <c r="GP118" s="677">
        <v>0</v>
      </c>
      <c r="GQ118" s="677">
        <v>0</v>
      </c>
      <c r="GR118" s="677">
        <v>0</v>
      </c>
      <c r="GS118" s="677">
        <v>0</v>
      </c>
      <c r="GT118" s="677">
        <v>0</v>
      </c>
      <c r="GU118" s="677">
        <v>1</v>
      </c>
      <c r="GV118" s="677">
        <v>0</v>
      </c>
      <c r="GW118" s="677">
        <v>3</v>
      </c>
      <c r="GX118" s="677">
        <v>1</v>
      </c>
      <c r="GY118" s="677">
        <v>0</v>
      </c>
      <c r="GZ118" s="677">
        <v>0</v>
      </c>
      <c r="HA118" s="677">
        <v>0</v>
      </c>
      <c r="HB118" s="677">
        <v>0</v>
      </c>
      <c r="HC118" s="677">
        <v>0</v>
      </c>
      <c r="HD118" s="677">
        <v>0</v>
      </c>
      <c r="HE118" s="677">
        <v>0</v>
      </c>
      <c r="HF118" s="677">
        <v>0</v>
      </c>
      <c r="HG118" s="677">
        <v>0</v>
      </c>
      <c r="HH118" s="677">
        <v>0</v>
      </c>
      <c r="HI118" s="677">
        <v>0</v>
      </c>
      <c r="HJ118" s="677">
        <v>0</v>
      </c>
      <c r="HK118" s="677">
        <v>0</v>
      </c>
      <c r="HL118" s="677">
        <v>0</v>
      </c>
      <c r="HM118" s="678">
        <v>0</v>
      </c>
    </row>
    <row r="119" spans="1:221" x14ac:dyDescent="0.2">
      <c r="A119" s="353">
        <v>44</v>
      </c>
      <c r="B119" s="324" t="s">
        <v>337</v>
      </c>
      <c r="C119" s="130"/>
      <c r="D119" s="131"/>
      <c r="E119" s="677">
        <v>0</v>
      </c>
      <c r="F119" s="677">
        <v>0</v>
      </c>
      <c r="G119" s="677">
        <v>0</v>
      </c>
      <c r="H119" s="677">
        <v>0</v>
      </c>
      <c r="I119" s="677">
        <v>0</v>
      </c>
      <c r="J119" s="677">
        <v>0</v>
      </c>
      <c r="K119" s="677">
        <v>0</v>
      </c>
      <c r="L119" s="677">
        <v>0</v>
      </c>
      <c r="M119" s="677">
        <v>0</v>
      </c>
      <c r="N119" s="677">
        <v>0</v>
      </c>
      <c r="O119" s="677">
        <v>2</v>
      </c>
      <c r="P119" s="677">
        <v>2</v>
      </c>
      <c r="Q119" s="677">
        <v>2</v>
      </c>
      <c r="R119" s="679">
        <v>2</v>
      </c>
      <c r="S119" s="677">
        <v>1</v>
      </c>
      <c r="T119" s="677">
        <v>1</v>
      </c>
      <c r="U119" s="677">
        <v>0</v>
      </c>
      <c r="V119" s="677">
        <v>0</v>
      </c>
      <c r="W119" s="677">
        <v>0</v>
      </c>
      <c r="X119" s="677">
        <v>0</v>
      </c>
      <c r="Y119" s="677">
        <v>1</v>
      </c>
      <c r="Z119" s="677">
        <v>10</v>
      </c>
      <c r="AA119" s="677">
        <v>0</v>
      </c>
      <c r="AB119" s="677">
        <v>0</v>
      </c>
      <c r="AC119" s="677">
        <v>0</v>
      </c>
      <c r="AD119" s="677">
        <v>0</v>
      </c>
      <c r="AE119" s="677">
        <v>0</v>
      </c>
      <c r="AF119" s="677">
        <v>0</v>
      </c>
      <c r="AG119" s="677">
        <v>0</v>
      </c>
      <c r="AH119" s="677">
        <v>0</v>
      </c>
      <c r="AI119" s="677">
        <v>0</v>
      </c>
      <c r="AJ119" s="677">
        <v>0</v>
      </c>
      <c r="AK119" s="677">
        <v>0</v>
      </c>
      <c r="AL119" s="677">
        <v>1</v>
      </c>
      <c r="AM119" s="677">
        <v>0</v>
      </c>
      <c r="AN119" s="677">
        <v>0</v>
      </c>
      <c r="AO119" s="677">
        <v>0</v>
      </c>
      <c r="AP119" s="677">
        <v>0</v>
      </c>
      <c r="AQ119" s="677">
        <v>0</v>
      </c>
      <c r="AR119" s="677">
        <v>0</v>
      </c>
      <c r="AS119" s="677">
        <v>0</v>
      </c>
      <c r="AT119" s="677">
        <v>0</v>
      </c>
      <c r="AU119" s="677">
        <v>0</v>
      </c>
      <c r="AV119" s="677">
        <v>0</v>
      </c>
      <c r="AW119" s="677">
        <v>0</v>
      </c>
      <c r="AX119" s="677">
        <v>0</v>
      </c>
      <c r="AY119" s="677">
        <v>1</v>
      </c>
      <c r="AZ119" s="677">
        <v>4</v>
      </c>
      <c r="BA119" s="677">
        <v>0</v>
      </c>
      <c r="BB119" s="677">
        <v>0</v>
      </c>
      <c r="BC119" s="677">
        <v>11</v>
      </c>
      <c r="BD119" s="677">
        <v>11</v>
      </c>
      <c r="BE119" s="677">
        <v>1</v>
      </c>
      <c r="BF119" s="677">
        <v>1</v>
      </c>
      <c r="BG119" s="677">
        <v>26</v>
      </c>
      <c r="BH119" s="677">
        <v>26</v>
      </c>
      <c r="BI119" s="677">
        <v>3</v>
      </c>
      <c r="BJ119" s="677">
        <v>3</v>
      </c>
      <c r="BK119" s="677">
        <v>1</v>
      </c>
      <c r="BL119" s="677">
        <v>0</v>
      </c>
      <c r="BM119" s="677">
        <v>1</v>
      </c>
      <c r="BN119" s="677">
        <v>10</v>
      </c>
      <c r="BO119" s="677">
        <v>2</v>
      </c>
      <c r="BP119" s="677">
        <v>60</v>
      </c>
      <c r="BQ119" s="677">
        <v>0</v>
      </c>
      <c r="BR119" s="677">
        <v>0</v>
      </c>
      <c r="BS119" s="677">
        <v>0</v>
      </c>
      <c r="BT119" s="677">
        <v>0</v>
      </c>
      <c r="BU119" s="677">
        <v>0</v>
      </c>
      <c r="BV119" s="677">
        <v>0</v>
      </c>
      <c r="BW119" s="677">
        <v>0</v>
      </c>
      <c r="BX119" s="677">
        <v>0</v>
      </c>
      <c r="BY119" s="677">
        <v>3</v>
      </c>
      <c r="BZ119" s="677">
        <v>0</v>
      </c>
      <c r="CA119" s="677">
        <v>0</v>
      </c>
      <c r="CB119" s="677">
        <v>0</v>
      </c>
      <c r="CC119" s="677">
        <v>0</v>
      </c>
      <c r="CD119" s="677">
        <v>0</v>
      </c>
      <c r="CE119" s="677">
        <v>0</v>
      </c>
      <c r="CF119" s="677">
        <v>0</v>
      </c>
      <c r="CG119" s="677">
        <v>0</v>
      </c>
      <c r="CH119" s="677">
        <v>0</v>
      </c>
      <c r="CI119" s="677">
        <v>0</v>
      </c>
      <c r="CJ119" s="677">
        <v>0</v>
      </c>
      <c r="CK119" s="677">
        <v>0</v>
      </c>
      <c r="CL119" s="677">
        <v>0</v>
      </c>
      <c r="CM119" s="677">
        <v>10</v>
      </c>
      <c r="CN119" s="677">
        <v>40</v>
      </c>
      <c r="CO119" s="677">
        <v>0</v>
      </c>
      <c r="CP119" s="677">
        <v>0</v>
      </c>
      <c r="CQ119" s="677">
        <v>6</v>
      </c>
      <c r="CR119" s="677">
        <v>6</v>
      </c>
      <c r="CS119" s="677">
        <v>0</v>
      </c>
      <c r="CT119" s="677">
        <v>0</v>
      </c>
      <c r="CU119" s="677">
        <v>15</v>
      </c>
      <c r="CV119" s="677">
        <v>15</v>
      </c>
      <c r="CW119" s="677">
        <v>0</v>
      </c>
      <c r="CX119" s="677">
        <v>0</v>
      </c>
      <c r="CY119" s="677">
        <v>0</v>
      </c>
      <c r="CZ119" s="677">
        <v>0</v>
      </c>
      <c r="DA119" s="677">
        <v>0</v>
      </c>
      <c r="DB119" s="677">
        <v>0</v>
      </c>
      <c r="DC119" s="677">
        <v>4</v>
      </c>
      <c r="DD119" s="677">
        <v>120</v>
      </c>
      <c r="DE119" s="677">
        <v>0</v>
      </c>
      <c r="DF119" s="677">
        <v>0</v>
      </c>
      <c r="DG119" s="677">
        <v>0</v>
      </c>
      <c r="DH119" s="677">
        <v>0</v>
      </c>
      <c r="DI119" s="677">
        <v>0</v>
      </c>
      <c r="DJ119" s="677">
        <v>0</v>
      </c>
      <c r="DK119" s="677">
        <v>0</v>
      </c>
      <c r="DL119" s="677">
        <v>0</v>
      </c>
      <c r="DM119" s="677">
        <v>1</v>
      </c>
      <c r="DN119" s="677">
        <v>0</v>
      </c>
      <c r="DO119" s="677">
        <v>0</v>
      </c>
      <c r="DP119" s="677">
        <v>0</v>
      </c>
      <c r="DQ119" s="677">
        <v>0</v>
      </c>
      <c r="DR119" s="677">
        <v>0</v>
      </c>
      <c r="DS119" s="677">
        <v>0</v>
      </c>
      <c r="DT119" s="677">
        <v>0</v>
      </c>
      <c r="DU119" s="677">
        <v>0</v>
      </c>
      <c r="DV119" s="677">
        <v>0</v>
      </c>
      <c r="DW119" s="677">
        <v>0</v>
      </c>
      <c r="DX119" s="677">
        <v>0</v>
      </c>
      <c r="DY119" s="677">
        <v>0</v>
      </c>
      <c r="DZ119" s="677">
        <v>0</v>
      </c>
      <c r="EA119" s="677">
        <v>0</v>
      </c>
      <c r="EB119" s="677">
        <v>0</v>
      </c>
      <c r="EC119" s="677">
        <v>0</v>
      </c>
      <c r="ED119" s="677">
        <v>0</v>
      </c>
      <c r="EE119" s="677">
        <v>0</v>
      </c>
      <c r="EF119" s="677">
        <v>0</v>
      </c>
      <c r="EG119" s="677">
        <v>0</v>
      </c>
      <c r="EH119" s="677">
        <v>0</v>
      </c>
      <c r="EI119" s="677">
        <v>0</v>
      </c>
      <c r="EJ119" s="677">
        <v>0</v>
      </c>
      <c r="EK119" s="677">
        <v>0</v>
      </c>
      <c r="EL119" s="677">
        <v>0</v>
      </c>
      <c r="EM119" s="677">
        <v>0</v>
      </c>
      <c r="EN119" s="677">
        <v>0</v>
      </c>
      <c r="EO119" s="677">
        <v>0</v>
      </c>
      <c r="EP119" s="677">
        <v>0</v>
      </c>
      <c r="EQ119" s="677">
        <v>0</v>
      </c>
      <c r="ER119" s="677">
        <v>0</v>
      </c>
      <c r="ES119" s="677">
        <v>0</v>
      </c>
      <c r="ET119" s="677">
        <v>0</v>
      </c>
      <c r="EU119" s="677">
        <v>0</v>
      </c>
      <c r="EV119" s="677">
        <v>0</v>
      </c>
      <c r="EW119" s="677">
        <v>0</v>
      </c>
      <c r="EX119" s="677">
        <v>0</v>
      </c>
      <c r="EY119" s="677">
        <v>0</v>
      </c>
      <c r="EZ119" s="677">
        <v>0</v>
      </c>
      <c r="FA119" s="677">
        <v>0</v>
      </c>
      <c r="FB119" s="677">
        <v>0</v>
      </c>
      <c r="FC119" s="677">
        <v>0</v>
      </c>
      <c r="FD119" s="677">
        <v>0</v>
      </c>
      <c r="FE119" s="677">
        <v>0</v>
      </c>
      <c r="FF119" s="677">
        <v>0</v>
      </c>
      <c r="FG119" s="677">
        <v>0</v>
      </c>
      <c r="FH119" s="677">
        <v>0</v>
      </c>
      <c r="FI119" s="677">
        <v>0</v>
      </c>
      <c r="FJ119" s="677">
        <v>0</v>
      </c>
      <c r="FK119" s="677">
        <v>0</v>
      </c>
      <c r="FL119" s="677">
        <v>0</v>
      </c>
      <c r="FM119" s="677">
        <v>0</v>
      </c>
      <c r="FN119" s="677">
        <v>0</v>
      </c>
      <c r="FO119" s="677">
        <v>0</v>
      </c>
      <c r="FP119" s="677">
        <v>0</v>
      </c>
      <c r="FQ119" s="677">
        <v>0</v>
      </c>
      <c r="FR119" s="677">
        <v>0</v>
      </c>
      <c r="FS119" s="677">
        <v>0</v>
      </c>
      <c r="FT119" s="677">
        <v>0</v>
      </c>
      <c r="FU119" s="677">
        <v>0</v>
      </c>
      <c r="FV119" s="677">
        <v>1</v>
      </c>
      <c r="FW119" s="677">
        <v>3</v>
      </c>
      <c r="FX119" s="677">
        <v>0</v>
      </c>
      <c r="FY119" s="677">
        <v>12</v>
      </c>
      <c r="FZ119" s="677">
        <v>0</v>
      </c>
      <c r="GA119" s="677">
        <v>6</v>
      </c>
      <c r="GB119" s="677">
        <v>0</v>
      </c>
      <c r="GC119" s="677">
        <v>0</v>
      </c>
      <c r="GD119" s="677">
        <v>0</v>
      </c>
      <c r="GE119" s="677">
        <v>0</v>
      </c>
      <c r="GF119" s="677">
        <v>0</v>
      </c>
      <c r="GG119" s="677">
        <v>0</v>
      </c>
      <c r="GH119" s="677">
        <v>0</v>
      </c>
      <c r="GI119" s="677">
        <v>0</v>
      </c>
      <c r="GJ119" s="677">
        <v>0</v>
      </c>
      <c r="GK119" s="677">
        <v>0</v>
      </c>
      <c r="GL119" s="677">
        <v>0</v>
      </c>
      <c r="GM119" s="677">
        <v>0</v>
      </c>
      <c r="GN119" s="677">
        <v>0</v>
      </c>
      <c r="GO119" s="677">
        <v>0</v>
      </c>
      <c r="GP119" s="677">
        <v>0</v>
      </c>
      <c r="GQ119" s="677">
        <v>0</v>
      </c>
      <c r="GR119" s="677">
        <v>0</v>
      </c>
      <c r="GS119" s="677">
        <v>3</v>
      </c>
      <c r="GT119" s="677">
        <v>5</v>
      </c>
      <c r="GU119" s="677">
        <v>10</v>
      </c>
      <c r="GV119" s="677">
        <v>0</v>
      </c>
      <c r="GW119" s="677">
        <v>12</v>
      </c>
      <c r="GX119" s="677">
        <v>1</v>
      </c>
      <c r="GY119" s="677">
        <v>1</v>
      </c>
      <c r="GZ119" s="677">
        <v>0</v>
      </c>
      <c r="HA119" s="677">
        <v>5</v>
      </c>
      <c r="HB119" s="677">
        <v>0</v>
      </c>
      <c r="HC119" s="677">
        <v>2</v>
      </c>
      <c r="HD119" s="677">
        <v>0</v>
      </c>
      <c r="HE119" s="677">
        <v>0</v>
      </c>
      <c r="HF119" s="677">
        <v>0</v>
      </c>
      <c r="HG119" s="677">
        <v>0</v>
      </c>
      <c r="HH119" s="677">
        <v>0</v>
      </c>
      <c r="HI119" s="677">
        <v>0</v>
      </c>
      <c r="HJ119" s="677">
        <v>0</v>
      </c>
      <c r="HK119" s="677">
        <v>0</v>
      </c>
      <c r="HL119" s="677">
        <v>0</v>
      </c>
      <c r="HM119" s="678">
        <v>0</v>
      </c>
    </row>
    <row r="120" spans="1:221" x14ac:dyDescent="0.2">
      <c r="A120" s="353">
        <v>45</v>
      </c>
      <c r="B120" s="324" t="s">
        <v>338</v>
      </c>
      <c r="C120" s="130"/>
      <c r="D120" s="131"/>
      <c r="E120" s="677">
        <v>0</v>
      </c>
      <c r="F120" s="677">
        <v>0</v>
      </c>
      <c r="G120" s="677">
        <v>0</v>
      </c>
      <c r="H120" s="677">
        <v>0</v>
      </c>
      <c r="I120" s="677">
        <v>0</v>
      </c>
      <c r="J120" s="677">
        <v>0</v>
      </c>
      <c r="K120" s="677">
        <v>0</v>
      </c>
      <c r="L120" s="677">
        <v>0</v>
      </c>
      <c r="M120" s="677">
        <v>0</v>
      </c>
      <c r="N120" s="677">
        <v>0</v>
      </c>
      <c r="O120" s="677">
        <v>0</v>
      </c>
      <c r="P120" s="677">
        <v>0</v>
      </c>
      <c r="Q120" s="677">
        <v>0</v>
      </c>
      <c r="R120" s="679">
        <v>0</v>
      </c>
      <c r="S120" s="677">
        <v>0</v>
      </c>
      <c r="T120" s="677">
        <v>0</v>
      </c>
      <c r="U120" s="677">
        <v>0</v>
      </c>
      <c r="V120" s="677">
        <v>0</v>
      </c>
      <c r="W120" s="677">
        <v>0</v>
      </c>
      <c r="X120" s="677">
        <v>0</v>
      </c>
      <c r="Y120" s="677">
        <v>0</v>
      </c>
      <c r="Z120" s="677">
        <v>0</v>
      </c>
      <c r="AA120" s="677">
        <v>0</v>
      </c>
      <c r="AB120" s="677">
        <v>0</v>
      </c>
      <c r="AC120" s="677">
        <v>0</v>
      </c>
      <c r="AD120" s="677">
        <v>0</v>
      </c>
      <c r="AE120" s="677">
        <v>0</v>
      </c>
      <c r="AF120" s="677">
        <v>0</v>
      </c>
      <c r="AG120" s="677">
        <v>0</v>
      </c>
      <c r="AH120" s="677">
        <v>0</v>
      </c>
      <c r="AI120" s="677">
        <v>0</v>
      </c>
      <c r="AJ120" s="677">
        <v>0</v>
      </c>
      <c r="AK120" s="677">
        <v>0</v>
      </c>
      <c r="AL120" s="677">
        <v>0</v>
      </c>
      <c r="AM120" s="677">
        <v>0</v>
      </c>
      <c r="AN120" s="677">
        <v>0</v>
      </c>
      <c r="AO120" s="677">
        <v>0</v>
      </c>
      <c r="AP120" s="677">
        <v>0</v>
      </c>
      <c r="AQ120" s="677">
        <v>0</v>
      </c>
      <c r="AR120" s="677">
        <v>0</v>
      </c>
      <c r="AS120" s="677">
        <v>0</v>
      </c>
      <c r="AT120" s="677">
        <v>0</v>
      </c>
      <c r="AU120" s="677">
        <v>0</v>
      </c>
      <c r="AV120" s="677">
        <v>0</v>
      </c>
      <c r="AW120" s="677">
        <v>0</v>
      </c>
      <c r="AX120" s="677">
        <v>0</v>
      </c>
      <c r="AY120" s="677">
        <v>1</v>
      </c>
      <c r="AZ120" s="677">
        <v>4</v>
      </c>
      <c r="BA120" s="677">
        <v>1</v>
      </c>
      <c r="BB120" s="677">
        <v>1</v>
      </c>
      <c r="BC120" s="677">
        <v>5</v>
      </c>
      <c r="BD120" s="677">
        <v>5</v>
      </c>
      <c r="BE120" s="677">
        <v>0</v>
      </c>
      <c r="BF120" s="677">
        <v>0</v>
      </c>
      <c r="BG120" s="677">
        <v>0</v>
      </c>
      <c r="BH120" s="677">
        <v>0</v>
      </c>
      <c r="BI120" s="677">
        <v>0</v>
      </c>
      <c r="BJ120" s="677">
        <v>0</v>
      </c>
      <c r="BK120" s="677">
        <v>0</v>
      </c>
      <c r="BL120" s="677">
        <v>0</v>
      </c>
      <c r="BM120" s="677">
        <v>0</v>
      </c>
      <c r="BN120" s="677">
        <v>0</v>
      </c>
      <c r="BO120" s="677">
        <v>0</v>
      </c>
      <c r="BP120" s="677">
        <v>0</v>
      </c>
      <c r="BQ120" s="677">
        <v>0</v>
      </c>
      <c r="BR120" s="677">
        <v>0</v>
      </c>
      <c r="BS120" s="677">
        <v>0</v>
      </c>
      <c r="BT120" s="677">
        <v>0</v>
      </c>
      <c r="BU120" s="677">
        <v>0</v>
      </c>
      <c r="BV120" s="677">
        <v>0</v>
      </c>
      <c r="BW120" s="677">
        <v>0</v>
      </c>
      <c r="BX120" s="677">
        <v>0</v>
      </c>
      <c r="BY120" s="677">
        <v>0</v>
      </c>
      <c r="BZ120" s="677">
        <v>0</v>
      </c>
      <c r="CA120" s="677">
        <v>0</v>
      </c>
      <c r="CB120" s="677">
        <v>0</v>
      </c>
      <c r="CC120" s="677">
        <v>0</v>
      </c>
      <c r="CD120" s="677">
        <v>0</v>
      </c>
      <c r="CE120" s="677">
        <v>0</v>
      </c>
      <c r="CF120" s="677">
        <v>0</v>
      </c>
      <c r="CG120" s="677">
        <v>0</v>
      </c>
      <c r="CH120" s="677">
        <v>0</v>
      </c>
      <c r="CI120" s="677">
        <v>0</v>
      </c>
      <c r="CJ120" s="677">
        <v>0</v>
      </c>
      <c r="CK120" s="677">
        <v>0</v>
      </c>
      <c r="CL120" s="677">
        <v>0</v>
      </c>
      <c r="CM120" s="677">
        <v>1</v>
      </c>
      <c r="CN120" s="677">
        <v>4</v>
      </c>
      <c r="CO120" s="677">
        <v>0</v>
      </c>
      <c r="CP120" s="677">
        <v>0</v>
      </c>
      <c r="CQ120" s="677">
        <v>1</v>
      </c>
      <c r="CR120" s="677">
        <v>1</v>
      </c>
      <c r="CS120" s="677">
        <v>0</v>
      </c>
      <c r="CT120" s="677">
        <v>0</v>
      </c>
      <c r="CU120" s="677">
        <v>0</v>
      </c>
      <c r="CV120" s="677">
        <v>0</v>
      </c>
      <c r="CW120" s="677">
        <v>0</v>
      </c>
      <c r="CX120" s="677">
        <v>0</v>
      </c>
      <c r="CY120" s="677">
        <v>0</v>
      </c>
      <c r="CZ120" s="677">
        <v>0</v>
      </c>
      <c r="DA120" s="677">
        <v>0</v>
      </c>
      <c r="DB120" s="677">
        <v>0</v>
      </c>
      <c r="DC120" s="677">
        <v>0</v>
      </c>
      <c r="DD120" s="677">
        <v>0</v>
      </c>
      <c r="DE120" s="677">
        <v>0</v>
      </c>
      <c r="DF120" s="677">
        <v>0</v>
      </c>
      <c r="DG120" s="677">
        <v>0</v>
      </c>
      <c r="DH120" s="677">
        <v>0</v>
      </c>
      <c r="DI120" s="677">
        <v>0</v>
      </c>
      <c r="DJ120" s="677">
        <v>0</v>
      </c>
      <c r="DK120" s="677">
        <v>0</v>
      </c>
      <c r="DL120" s="677">
        <v>0</v>
      </c>
      <c r="DM120" s="677">
        <v>0</v>
      </c>
      <c r="DN120" s="677">
        <v>0</v>
      </c>
      <c r="DO120" s="677">
        <v>0</v>
      </c>
      <c r="DP120" s="677">
        <v>0</v>
      </c>
      <c r="DQ120" s="677">
        <v>0</v>
      </c>
      <c r="DR120" s="677">
        <v>0</v>
      </c>
      <c r="DS120" s="677">
        <v>0</v>
      </c>
      <c r="DT120" s="677">
        <v>0</v>
      </c>
      <c r="DU120" s="677">
        <v>0</v>
      </c>
      <c r="DV120" s="677">
        <v>0</v>
      </c>
      <c r="DW120" s="677">
        <v>0</v>
      </c>
      <c r="DX120" s="677">
        <v>0</v>
      </c>
      <c r="DY120" s="677">
        <v>0</v>
      </c>
      <c r="DZ120" s="677">
        <v>0</v>
      </c>
      <c r="EA120" s="677">
        <v>0</v>
      </c>
      <c r="EB120" s="677">
        <v>0</v>
      </c>
      <c r="EC120" s="677">
        <v>0</v>
      </c>
      <c r="ED120" s="677">
        <v>0</v>
      </c>
      <c r="EE120" s="677">
        <v>0</v>
      </c>
      <c r="EF120" s="677">
        <v>0</v>
      </c>
      <c r="EG120" s="677">
        <v>0</v>
      </c>
      <c r="EH120" s="677">
        <v>0</v>
      </c>
      <c r="EI120" s="677">
        <v>0</v>
      </c>
      <c r="EJ120" s="677">
        <v>0</v>
      </c>
      <c r="EK120" s="677">
        <v>0</v>
      </c>
      <c r="EL120" s="677">
        <v>0</v>
      </c>
      <c r="EM120" s="677">
        <v>0</v>
      </c>
      <c r="EN120" s="677">
        <v>0</v>
      </c>
      <c r="EO120" s="677">
        <v>0</v>
      </c>
      <c r="EP120" s="677">
        <v>0</v>
      </c>
      <c r="EQ120" s="677">
        <v>0</v>
      </c>
      <c r="ER120" s="677">
        <v>0</v>
      </c>
      <c r="ES120" s="677">
        <v>0</v>
      </c>
      <c r="ET120" s="677">
        <v>0</v>
      </c>
      <c r="EU120" s="677">
        <v>0</v>
      </c>
      <c r="EV120" s="677">
        <v>0</v>
      </c>
      <c r="EW120" s="677">
        <v>0</v>
      </c>
      <c r="EX120" s="677">
        <v>0</v>
      </c>
      <c r="EY120" s="677">
        <v>0</v>
      </c>
      <c r="EZ120" s="677">
        <v>0</v>
      </c>
      <c r="FA120" s="677">
        <v>0</v>
      </c>
      <c r="FB120" s="677">
        <v>0</v>
      </c>
      <c r="FC120" s="677">
        <v>0</v>
      </c>
      <c r="FD120" s="677">
        <v>0</v>
      </c>
      <c r="FE120" s="677">
        <v>0</v>
      </c>
      <c r="FF120" s="677">
        <v>0</v>
      </c>
      <c r="FG120" s="677">
        <v>0</v>
      </c>
      <c r="FH120" s="677">
        <v>0</v>
      </c>
      <c r="FI120" s="677">
        <v>0</v>
      </c>
      <c r="FJ120" s="677">
        <v>0</v>
      </c>
      <c r="FK120" s="677">
        <v>0</v>
      </c>
      <c r="FL120" s="677">
        <v>0</v>
      </c>
      <c r="FM120" s="677">
        <v>0</v>
      </c>
      <c r="FN120" s="677">
        <v>0</v>
      </c>
      <c r="FO120" s="677">
        <v>0</v>
      </c>
      <c r="FP120" s="677">
        <v>0</v>
      </c>
      <c r="FQ120" s="677">
        <v>0</v>
      </c>
      <c r="FR120" s="677">
        <v>0</v>
      </c>
      <c r="FS120" s="677">
        <v>0</v>
      </c>
      <c r="FT120" s="677">
        <v>0</v>
      </c>
      <c r="FU120" s="677">
        <v>0</v>
      </c>
      <c r="FV120" s="677">
        <v>0</v>
      </c>
      <c r="FW120" s="677">
        <v>0</v>
      </c>
      <c r="FX120" s="677">
        <v>0</v>
      </c>
      <c r="FY120" s="677">
        <v>1</v>
      </c>
      <c r="FZ120" s="677">
        <v>0</v>
      </c>
      <c r="GA120" s="677">
        <v>0</v>
      </c>
      <c r="GB120" s="677">
        <v>0</v>
      </c>
      <c r="GC120" s="677">
        <v>0</v>
      </c>
      <c r="GD120" s="677">
        <v>0</v>
      </c>
      <c r="GE120" s="677">
        <v>0</v>
      </c>
      <c r="GF120" s="677">
        <v>0</v>
      </c>
      <c r="GG120" s="677">
        <v>0</v>
      </c>
      <c r="GH120" s="677">
        <v>0</v>
      </c>
      <c r="GI120" s="677">
        <v>0</v>
      </c>
      <c r="GJ120" s="677">
        <v>0</v>
      </c>
      <c r="GK120" s="677">
        <v>0</v>
      </c>
      <c r="GL120" s="677">
        <v>0</v>
      </c>
      <c r="GM120" s="677">
        <v>0</v>
      </c>
      <c r="GN120" s="677">
        <v>0</v>
      </c>
      <c r="GO120" s="677">
        <v>0</v>
      </c>
      <c r="GP120" s="677">
        <v>0</v>
      </c>
      <c r="GQ120" s="677">
        <v>0</v>
      </c>
      <c r="GR120" s="677">
        <v>0</v>
      </c>
      <c r="GS120" s="677">
        <v>0</v>
      </c>
      <c r="GT120" s="677">
        <v>0</v>
      </c>
      <c r="GU120" s="677">
        <v>0</v>
      </c>
      <c r="GV120" s="677">
        <v>0</v>
      </c>
      <c r="GW120" s="677">
        <v>0</v>
      </c>
      <c r="GX120" s="677">
        <v>0</v>
      </c>
      <c r="GY120" s="677">
        <v>0</v>
      </c>
      <c r="GZ120" s="677">
        <v>0</v>
      </c>
      <c r="HA120" s="677">
        <v>0</v>
      </c>
      <c r="HB120" s="677">
        <v>0</v>
      </c>
      <c r="HC120" s="677">
        <v>0</v>
      </c>
      <c r="HD120" s="677">
        <v>0</v>
      </c>
      <c r="HE120" s="677">
        <v>0</v>
      </c>
      <c r="HF120" s="677">
        <v>0</v>
      </c>
      <c r="HG120" s="677">
        <v>0</v>
      </c>
      <c r="HH120" s="677">
        <v>0</v>
      </c>
      <c r="HI120" s="677">
        <v>0</v>
      </c>
      <c r="HJ120" s="677">
        <v>0</v>
      </c>
      <c r="HK120" s="677">
        <v>0</v>
      </c>
      <c r="HL120" s="677">
        <v>0</v>
      </c>
      <c r="HM120" s="678">
        <v>0</v>
      </c>
    </row>
    <row r="121" spans="1:221" x14ac:dyDescent="0.2">
      <c r="A121" s="353">
        <v>46</v>
      </c>
      <c r="B121" s="324" t="s">
        <v>339</v>
      </c>
      <c r="C121" s="130"/>
      <c r="D121" s="131"/>
      <c r="E121" s="677">
        <v>0</v>
      </c>
      <c r="F121" s="677">
        <v>0</v>
      </c>
      <c r="G121" s="677">
        <v>0</v>
      </c>
      <c r="H121" s="677">
        <v>0</v>
      </c>
      <c r="I121" s="677">
        <v>0</v>
      </c>
      <c r="J121" s="677">
        <v>0</v>
      </c>
      <c r="K121" s="677">
        <v>0</v>
      </c>
      <c r="L121" s="677">
        <v>0</v>
      </c>
      <c r="M121" s="677">
        <v>1</v>
      </c>
      <c r="N121" s="677">
        <v>1</v>
      </c>
      <c r="O121" s="677">
        <v>1</v>
      </c>
      <c r="P121" s="677">
        <v>1</v>
      </c>
      <c r="Q121" s="677">
        <v>0</v>
      </c>
      <c r="R121" s="679">
        <v>0</v>
      </c>
      <c r="S121" s="677">
        <v>0</v>
      </c>
      <c r="T121" s="677">
        <v>0</v>
      </c>
      <c r="U121" s="677">
        <v>0</v>
      </c>
      <c r="V121" s="677">
        <v>0</v>
      </c>
      <c r="W121" s="677">
        <v>0</v>
      </c>
      <c r="X121" s="677">
        <v>0</v>
      </c>
      <c r="Y121" s="677">
        <v>0</v>
      </c>
      <c r="Z121" s="677">
        <v>0</v>
      </c>
      <c r="AA121" s="677">
        <v>0</v>
      </c>
      <c r="AB121" s="677">
        <v>0</v>
      </c>
      <c r="AC121" s="677">
        <v>0</v>
      </c>
      <c r="AD121" s="677">
        <v>0</v>
      </c>
      <c r="AE121" s="677">
        <v>0</v>
      </c>
      <c r="AF121" s="677">
        <v>0</v>
      </c>
      <c r="AG121" s="677">
        <v>0</v>
      </c>
      <c r="AH121" s="677">
        <v>0</v>
      </c>
      <c r="AI121" s="677">
        <v>0</v>
      </c>
      <c r="AJ121" s="677">
        <v>0</v>
      </c>
      <c r="AK121" s="677">
        <v>0</v>
      </c>
      <c r="AL121" s="677">
        <v>0</v>
      </c>
      <c r="AM121" s="677">
        <v>0</v>
      </c>
      <c r="AN121" s="677">
        <v>0</v>
      </c>
      <c r="AO121" s="677">
        <v>0</v>
      </c>
      <c r="AP121" s="677">
        <v>0</v>
      </c>
      <c r="AQ121" s="677">
        <v>0</v>
      </c>
      <c r="AR121" s="677">
        <v>0</v>
      </c>
      <c r="AS121" s="677">
        <v>0</v>
      </c>
      <c r="AT121" s="677">
        <v>0</v>
      </c>
      <c r="AU121" s="677">
        <v>0</v>
      </c>
      <c r="AV121" s="677">
        <v>0</v>
      </c>
      <c r="AW121" s="677">
        <v>0</v>
      </c>
      <c r="AX121" s="677">
        <v>0</v>
      </c>
      <c r="AY121" s="677">
        <v>0</v>
      </c>
      <c r="AZ121" s="677">
        <v>0</v>
      </c>
      <c r="BA121" s="677">
        <v>2</v>
      </c>
      <c r="BB121" s="677">
        <v>2</v>
      </c>
      <c r="BC121" s="677">
        <v>2</v>
      </c>
      <c r="BD121" s="677">
        <v>2</v>
      </c>
      <c r="BE121" s="677">
        <v>0</v>
      </c>
      <c r="BF121" s="677">
        <v>0</v>
      </c>
      <c r="BG121" s="677">
        <v>0</v>
      </c>
      <c r="BH121" s="677">
        <v>0</v>
      </c>
      <c r="BI121" s="677">
        <v>0</v>
      </c>
      <c r="BJ121" s="677">
        <v>0</v>
      </c>
      <c r="BK121" s="677">
        <v>0</v>
      </c>
      <c r="BL121" s="677">
        <v>0</v>
      </c>
      <c r="BM121" s="677">
        <v>0</v>
      </c>
      <c r="BN121" s="677">
        <v>0</v>
      </c>
      <c r="BO121" s="677">
        <v>0</v>
      </c>
      <c r="BP121" s="677">
        <v>0</v>
      </c>
      <c r="BQ121" s="677">
        <v>0</v>
      </c>
      <c r="BR121" s="677">
        <v>0</v>
      </c>
      <c r="BS121" s="677">
        <v>0</v>
      </c>
      <c r="BT121" s="677">
        <v>0</v>
      </c>
      <c r="BU121" s="677">
        <v>0</v>
      </c>
      <c r="BV121" s="677">
        <v>0</v>
      </c>
      <c r="BW121" s="677">
        <v>0</v>
      </c>
      <c r="BX121" s="677">
        <v>0</v>
      </c>
      <c r="BY121" s="677">
        <v>0</v>
      </c>
      <c r="BZ121" s="677">
        <v>0</v>
      </c>
      <c r="CA121" s="677">
        <v>0</v>
      </c>
      <c r="CB121" s="677">
        <v>0</v>
      </c>
      <c r="CC121" s="677">
        <v>0</v>
      </c>
      <c r="CD121" s="677">
        <v>0</v>
      </c>
      <c r="CE121" s="677">
        <v>0</v>
      </c>
      <c r="CF121" s="677">
        <v>0</v>
      </c>
      <c r="CG121" s="677">
        <v>0</v>
      </c>
      <c r="CH121" s="677">
        <v>0</v>
      </c>
      <c r="CI121" s="677">
        <v>0</v>
      </c>
      <c r="CJ121" s="677">
        <v>0</v>
      </c>
      <c r="CK121" s="677">
        <v>0</v>
      </c>
      <c r="CL121" s="677">
        <v>0</v>
      </c>
      <c r="CM121" s="677">
        <v>1</v>
      </c>
      <c r="CN121" s="677">
        <v>4</v>
      </c>
      <c r="CO121" s="677">
        <v>0</v>
      </c>
      <c r="CP121" s="677">
        <v>0</v>
      </c>
      <c r="CQ121" s="677">
        <v>4</v>
      </c>
      <c r="CR121" s="677">
        <v>4</v>
      </c>
      <c r="CS121" s="677">
        <v>0</v>
      </c>
      <c r="CT121" s="677">
        <v>0</v>
      </c>
      <c r="CU121" s="677">
        <v>0</v>
      </c>
      <c r="CV121" s="677">
        <v>0</v>
      </c>
      <c r="CW121" s="677">
        <v>0</v>
      </c>
      <c r="CX121" s="677">
        <v>0</v>
      </c>
      <c r="CY121" s="677">
        <v>0</v>
      </c>
      <c r="CZ121" s="677">
        <v>0</v>
      </c>
      <c r="DA121" s="677">
        <v>0</v>
      </c>
      <c r="DB121" s="677">
        <v>0</v>
      </c>
      <c r="DC121" s="677">
        <v>0</v>
      </c>
      <c r="DD121" s="677">
        <v>0</v>
      </c>
      <c r="DE121" s="677">
        <v>0</v>
      </c>
      <c r="DF121" s="677">
        <v>0</v>
      </c>
      <c r="DG121" s="677">
        <v>0</v>
      </c>
      <c r="DH121" s="677">
        <v>0</v>
      </c>
      <c r="DI121" s="677">
        <v>0</v>
      </c>
      <c r="DJ121" s="677">
        <v>0</v>
      </c>
      <c r="DK121" s="677">
        <v>0</v>
      </c>
      <c r="DL121" s="677">
        <v>0</v>
      </c>
      <c r="DM121" s="677">
        <v>0</v>
      </c>
      <c r="DN121" s="677">
        <v>0</v>
      </c>
      <c r="DO121" s="677">
        <v>0</v>
      </c>
      <c r="DP121" s="677">
        <v>0</v>
      </c>
      <c r="DQ121" s="677">
        <v>0</v>
      </c>
      <c r="DR121" s="677">
        <v>0</v>
      </c>
      <c r="DS121" s="677">
        <v>0</v>
      </c>
      <c r="DT121" s="677">
        <v>0</v>
      </c>
      <c r="DU121" s="677">
        <v>0</v>
      </c>
      <c r="DV121" s="677">
        <v>0</v>
      </c>
      <c r="DW121" s="677">
        <v>0</v>
      </c>
      <c r="DX121" s="677">
        <v>0</v>
      </c>
      <c r="DY121" s="677">
        <v>0</v>
      </c>
      <c r="DZ121" s="677">
        <v>0</v>
      </c>
      <c r="EA121" s="677">
        <v>0</v>
      </c>
      <c r="EB121" s="677">
        <v>0</v>
      </c>
      <c r="EC121" s="677">
        <v>0</v>
      </c>
      <c r="ED121" s="677">
        <v>0</v>
      </c>
      <c r="EE121" s="677">
        <v>0</v>
      </c>
      <c r="EF121" s="677">
        <v>0</v>
      </c>
      <c r="EG121" s="677">
        <v>0</v>
      </c>
      <c r="EH121" s="677">
        <v>0</v>
      </c>
      <c r="EI121" s="677">
        <v>0</v>
      </c>
      <c r="EJ121" s="677">
        <v>0</v>
      </c>
      <c r="EK121" s="677">
        <v>0</v>
      </c>
      <c r="EL121" s="677">
        <v>0</v>
      </c>
      <c r="EM121" s="677">
        <v>0</v>
      </c>
      <c r="EN121" s="677">
        <v>0</v>
      </c>
      <c r="EO121" s="677">
        <v>0</v>
      </c>
      <c r="EP121" s="677">
        <v>0</v>
      </c>
      <c r="EQ121" s="677">
        <v>0</v>
      </c>
      <c r="ER121" s="677">
        <v>0</v>
      </c>
      <c r="ES121" s="677">
        <v>0</v>
      </c>
      <c r="ET121" s="677">
        <v>0</v>
      </c>
      <c r="EU121" s="677">
        <v>0</v>
      </c>
      <c r="EV121" s="677">
        <v>0</v>
      </c>
      <c r="EW121" s="677">
        <v>0</v>
      </c>
      <c r="EX121" s="677">
        <v>0</v>
      </c>
      <c r="EY121" s="677">
        <v>0</v>
      </c>
      <c r="EZ121" s="677">
        <v>0</v>
      </c>
      <c r="FA121" s="677">
        <v>0</v>
      </c>
      <c r="FB121" s="677">
        <v>0</v>
      </c>
      <c r="FC121" s="677">
        <v>0</v>
      </c>
      <c r="FD121" s="677">
        <v>0</v>
      </c>
      <c r="FE121" s="677">
        <v>0</v>
      </c>
      <c r="FF121" s="677">
        <v>0</v>
      </c>
      <c r="FG121" s="677">
        <v>0</v>
      </c>
      <c r="FH121" s="677">
        <v>0</v>
      </c>
      <c r="FI121" s="677">
        <v>0</v>
      </c>
      <c r="FJ121" s="677">
        <v>0</v>
      </c>
      <c r="FK121" s="677">
        <v>0</v>
      </c>
      <c r="FL121" s="677">
        <v>0</v>
      </c>
      <c r="FM121" s="677">
        <v>0</v>
      </c>
      <c r="FN121" s="677">
        <v>0</v>
      </c>
      <c r="FO121" s="677">
        <v>0</v>
      </c>
      <c r="FP121" s="677">
        <v>0</v>
      </c>
      <c r="FQ121" s="677">
        <v>0</v>
      </c>
      <c r="FR121" s="677">
        <v>0</v>
      </c>
      <c r="FS121" s="677">
        <v>0</v>
      </c>
      <c r="FT121" s="677">
        <v>0</v>
      </c>
      <c r="FU121" s="677">
        <v>0</v>
      </c>
      <c r="FV121" s="677">
        <v>0</v>
      </c>
      <c r="FW121" s="677">
        <v>1</v>
      </c>
      <c r="FX121" s="677">
        <v>0</v>
      </c>
      <c r="FY121" s="677">
        <v>3</v>
      </c>
      <c r="FZ121" s="677">
        <v>6</v>
      </c>
      <c r="GA121" s="677">
        <v>0</v>
      </c>
      <c r="GB121" s="677">
        <v>19</v>
      </c>
      <c r="GC121" s="677">
        <v>0</v>
      </c>
      <c r="GD121" s="677">
        <v>0</v>
      </c>
      <c r="GE121" s="677">
        <v>0</v>
      </c>
      <c r="GF121" s="677">
        <v>0</v>
      </c>
      <c r="GG121" s="677">
        <v>0</v>
      </c>
      <c r="GH121" s="677">
        <v>0</v>
      </c>
      <c r="GI121" s="677">
        <v>0</v>
      </c>
      <c r="GJ121" s="677">
        <v>0</v>
      </c>
      <c r="GK121" s="677">
        <v>0</v>
      </c>
      <c r="GL121" s="677">
        <v>0</v>
      </c>
      <c r="GM121" s="677">
        <v>0</v>
      </c>
      <c r="GN121" s="677">
        <v>0</v>
      </c>
      <c r="GO121" s="677">
        <v>0</v>
      </c>
      <c r="GP121" s="677">
        <v>0</v>
      </c>
      <c r="GQ121" s="677">
        <v>0</v>
      </c>
      <c r="GR121" s="677">
        <v>0</v>
      </c>
      <c r="GS121" s="677">
        <v>6</v>
      </c>
      <c r="GT121" s="677">
        <v>2</v>
      </c>
      <c r="GU121" s="677">
        <v>9</v>
      </c>
      <c r="GV121" s="677">
        <v>6</v>
      </c>
      <c r="GW121" s="677">
        <v>11</v>
      </c>
      <c r="GX121" s="677">
        <v>12</v>
      </c>
      <c r="GY121" s="677">
        <v>0</v>
      </c>
      <c r="GZ121" s="677">
        <v>0</v>
      </c>
      <c r="HA121" s="677">
        <v>0</v>
      </c>
      <c r="HB121" s="677">
        <v>0</v>
      </c>
      <c r="HC121" s="677">
        <v>0</v>
      </c>
      <c r="HD121" s="677">
        <v>0</v>
      </c>
      <c r="HE121" s="677">
        <v>0</v>
      </c>
      <c r="HF121" s="677">
        <v>0</v>
      </c>
      <c r="HG121" s="677">
        <v>0</v>
      </c>
      <c r="HH121" s="677">
        <v>0</v>
      </c>
      <c r="HI121" s="677">
        <v>0</v>
      </c>
      <c r="HJ121" s="677">
        <v>0</v>
      </c>
      <c r="HK121" s="677">
        <v>0</v>
      </c>
      <c r="HL121" s="677">
        <v>0</v>
      </c>
      <c r="HM121" s="678">
        <v>0</v>
      </c>
    </row>
    <row r="122" spans="1:221" x14ac:dyDescent="0.2">
      <c r="A122" s="353">
        <v>47</v>
      </c>
      <c r="B122" s="324" t="s">
        <v>340</v>
      </c>
      <c r="C122" s="130"/>
      <c r="D122" s="131"/>
      <c r="E122" s="677">
        <v>0</v>
      </c>
      <c r="F122" s="677">
        <v>0</v>
      </c>
      <c r="G122" s="677">
        <v>0</v>
      </c>
      <c r="H122" s="677">
        <v>0</v>
      </c>
      <c r="I122" s="677">
        <v>1</v>
      </c>
      <c r="J122" s="677">
        <v>1</v>
      </c>
      <c r="K122" s="677">
        <v>3</v>
      </c>
      <c r="L122" s="677">
        <v>12</v>
      </c>
      <c r="M122" s="677">
        <v>0</v>
      </c>
      <c r="N122" s="677">
        <v>0</v>
      </c>
      <c r="O122" s="677">
        <v>0</v>
      </c>
      <c r="P122" s="677">
        <v>0</v>
      </c>
      <c r="Q122" s="677">
        <v>4</v>
      </c>
      <c r="R122" s="679">
        <v>4</v>
      </c>
      <c r="S122" s="677">
        <v>3</v>
      </c>
      <c r="T122" s="677">
        <v>3</v>
      </c>
      <c r="U122" s="677">
        <v>0</v>
      </c>
      <c r="V122" s="677">
        <v>0</v>
      </c>
      <c r="W122" s="677">
        <v>0</v>
      </c>
      <c r="X122" s="677">
        <v>0</v>
      </c>
      <c r="Y122" s="677">
        <v>0</v>
      </c>
      <c r="Z122" s="677">
        <v>0</v>
      </c>
      <c r="AA122" s="677">
        <v>0</v>
      </c>
      <c r="AB122" s="677">
        <v>0</v>
      </c>
      <c r="AC122" s="677">
        <v>0</v>
      </c>
      <c r="AD122" s="677">
        <v>0</v>
      </c>
      <c r="AE122" s="677">
        <v>0</v>
      </c>
      <c r="AF122" s="677">
        <v>0</v>
      </c>
      <c r="AG122" s="677">
        <v>0</v>
      </c>
      <c r="AH122" s="677">
        <v>0</v>
      </c>
      <c r="AI122" s="677">
        <v>0</v>
      </c>
      <c r="AJ122" s="677">
        <v>0</v>
      </c>
      <c r="AK122" s="677">
        <v>0</v>
      </c>
      <c r="AL122" s="677">
        <v>0</v>
      </c>
      <c r="AM122" s="677">
        <v>0</v>
      </c>
      <c r="AN122" s="677">
        <v>0</v>
      </c>
      <c r="AO122" s="677">
        <v>0</v>
      </c>
      <c r="AP122" s="677">
        <v>0</v>
      </c>
      <c r="AQ122" s="677">
        <v>0</v>
      </c>
      <c r="AR122" s="677">
        <v>0</v>
      </c>
      <c r="AS122" s="677">
        <v>0</v>
      </c>
      <c r="AT122" s="677">
        <v>0</v>
      </c>
      <c r="AU122" s="677">
        <v>0</v>
      </c>
      <c r="AV122" s="677">
        <v>0</v>
      </c>
      <c r="AW122" s="677">
        <v>0</v>
      </c>
      <c r="AX122" s="677">
        <v>0</v>
      </c>
      <c r="AY122" s="677">
        <v>6</v>
      </c>
      <c r="AZ122" s="677">
        <v>24</v>
      </c>
      <c r="BA122" s="677">
        <v>0</v>
      </c>
      <c r="BB122" s="677">
        <v>0</v>
      </c>
      <c r="BC122" s="677">
        <v>6</v>
      </c>
      <c r="BD122" s="677">
        <v>6</v>
      </c>
      <c r="BE122" s="677">
        <v>2</v>
      </c>
      <c r="BF122" s="677">
        <v>2</v>
      </c>
      <c r="BG122" s="677">
        <v>10</v>
      </c>
      <c r="BH122" s="677">
        <v>10</v>
      </c>
      <c r="BI122" s="677">
        <v>1</v>
      </c>
      <c r="BJ122" s="677">
        <v>1</v>
      </c>
      <c r="BK122" s="677">
        <v>0</v>
      </c>
      <c r="BL122" s="677">
        <v>0</v>
      </c>
      <c r="BM122" s="677">
        <v>2</v>
      </c>
      <c r="BN122" s="677">
        <v>20</v>
      </c>
      <c r="BO122" s="677">
        <v>1</v>
      </c>
      <c r="BP122" s="677">
        <v>30</v>
      </c>
      <c r="BQ122" s="677">
        <v>0</v>
      </c>
      <c r="BR122" s="677">
        <v>0</v>
      </c>
      <c r="BS122" s="677">
        <v>0</v>
      </c>
      <c r="BT122" s="677">
        <v>0</v>
      </c>
      <c r="BU122" s="677">
        <v>0</v>
      </c>
      <c r="BV122" s="677">
        <v>0</v>
      </c>
      <c r="BW122" s="677">
        <v>0</v>
      </c>
      <c r="BX122" s="677">
        <v>0</v>
      </c>
      <c r="BY122" s="677">
        <v>0</v>
      </c>
      <c r="BZ122" s="677">
        <v>0</v>
      </c>
      <c r="CA122" s="677">
        <v>0</v>
      </c>
      <c r="CB122" s="677">
        <v>0</v>
      </c>
      <c r="CC122" s="677">
        <v>0</v>
      </c>
      <c r="CD122" s="677">
        <v>0</v>
      </c>
      <c r="CE122" s="677">
        <v>0</v>
      </c>
      <c r="CF122" s="677">
        <v>0</v>
      </c>
      <c r="CG122" s="677">
        <v>0</v>
      </c>
      <c r="CH122" s="677">
        <v>0</v>
      </c>
      <c r="CI122" s="677">
        <v>0</v>
      </c>
      <c r="CJ122" s="677">
        <v>0</v>
      </c>
      <c r="CK122" s="677">
        <v>0</v>
      </c>
      <c r="CL122" s="677">
        <v>0</v>
      </c>
      <c r="CM122" s="677">
        <v>7</v>
      </c>
      <c r="CN122" s="677">
        <v>28</v>
      </c>
      <c r="CO122" s="677">
        <v>0</v>
      </c>
      <c r="CP122" s="677">
        <v>0</v>
      </c>
      <c r="CQ122" s="677">
        <v>6</v>
      </c>
      <c r="CR122" s="677">
        <v>6</v>
      </c>
      <c r="CS122" s="677">
        <v>0</v>
      </c>
      <c r="CT122" s="677">
        <v>0</v>
      </c>
      <c r="CU122" s="677">
        <v>8</v>
      </c>
      <c r="CV122" s="677">
        <v>8</v>
      </c>
      <c r="CW122" s="677">
        <v>0</v>
      </c>
      <c r="CX122" s="677">
        <v>0</v>
      </c>
      <c r="CY122" s="677">
        <v>0</v>
      </c>
      <c r="CZ122" s="677">
        <v>0</v>
      </c>
      <c r="DA122" s="677">
        <v>0</v>
      </c>
      <c r="DB122" s="677">
        <v>0</v>
      </c>
      <c r="DC122" s="677">
        <v>4</v>
      </c>
      <c r="DD122" s="677">
        <v>120</v>
      </c>
      <c r="DE122" s="677">
        <v>0</v>
      </c>
      <c r="DF122" s="677">
        <v>0</v>
      </c>
      <c r="DG122" s="677">
        <v>0</v>
      </c>
      <c r="DH122" s="677">
        <v>0</v>
      </c>
      <c r="DI122" s="677">
        <v>0</v>
      </c>
      <c r="DJ122" s="677">
        <v>0</v>
      </c>
      <c r="DK122" s="677">
        <v>0</v>
      </c>
      <c r="DL122" s="677">
        <v>0</v>
      </c>
      <c r="DM122" s="677">
        <v>0</v>
      </c>
      <c r="DN122" s="677">
        <v>0</v>
      </c>
      <c r="DO122" s="677">
        <v>0</v>
      </c>
      <c r="DP122" s="677">
        <v>0</v>
      </c>
      <c r="DQ122" s="677">
        <v>0</v>
      </c>
      <c r="DR122" s="677">
        <v>0</v>
      </c>
      <c r="DS122" s="677">
        <v>0</v>
      </c>
      <c r="DT122" s="677">
        <v>0</v>
      </c>
      <c r="DU122" s="677">
        <v>0</v>
      </c>
      <c r="DV122" s="677">
        <v>0</v>
      </c>
      <c r="DW122" s="677">
        <v>0</v>
      </c>
      <c r="DX122" s="677">
        <v>0</v>
      </c>
      <c r="DY122" s="677">
        <v>0</v>
      </c>
      <c r="DZ122" s="677">
        <v>0</v>
      </c>
      <c r="EA122" s="677">
        <v>0</v>
      </c>
      <c r="EB122" s="677">
        <v>0</v>
      </c>
      <c r="EC122" s="677">
        <v>0</v>
      </c>
      <c r="ED122" s="677">
        <v>0</v>
      </c>
      <c r="EE122" s="677">
        <v>0</v>
      </c>
      <c r="EF122" s="677">
        <v>0</v>
      </c>
      <c r="EG122" s="677">
        <v>0</v>
      </c>
      <c r="EH122" s="677">
        <v>0</v>
      </c>
      <c r="EI122" s="677">
        <v>0</v>
      </c>
      <c r="EJ122" s="677">
        <v>0</v>
      </c>
      <c r="EK122" s="677">
        <v>0</v>
      </c>
      <c r="EL122" s="677">
        <v>0</v>
      </c>
      <c r="EM122" s="677">
        <v>0</v>
      </c>
      <c r="EN122" s="677">
        <v>0</v>
      </c>
      <c r="EO122" s="677">
        <v>0</v>
      </c>
      <c r="EP122" s="677">
        <v>0</v>
      </c>
      <c r="EQ122" s="677">
        <v>0</v>
      </c>
      <c r="ER122" s="677">
        <v>0</v>
      </c>
      <c r="ES122" s="677">
        <v>0</v>
      </c>
      <c r="ET122" s="677">
        <v>0</v>
      </c>
      <c r="EU122" s="677">
        <v>0</v>
      </c>
      <c r="EV122" s="677">
        <v>0</v>
      </c>
      <c r="EW122" s="677">
        <v>0</v>
      </c>
      <c r="EX122" s="677">
        <v>0</v>
      </c>
      <c r="EY122" s="677">
        <v>0</v>
      </c>
      <c r="EZ122" s="677">
        <v>0</v>
      </c>
      <c r="FA122" s="677">
        <v>0</v>
      </c>
      <c r="FB122" s="677">
        <v>0</v>
      </c>
      <c r="FC122" s="677">
        <v>0</v>
      </c>
      <c r="FD122" s="677">
        <v>0</v>
      </c>
      <c r="FE122" s="677">
        <v>0</v>
      </c>
      <c r="FF122" s="677">
        <v>0</v>
      </c>
      <c r="FG122" s="677">
        <v>0</v>
      </c>
      <c r="FH122" s="677">
        <v>0</v>
      </c>
      <c r="FI122" s="677">
        <v>0</v>
      </c>
      <c r="FJ122" s="677">
        <v>0</v>
      </c>
      <c r="FK122" s="677">
        <v>0</v>
      </c>
      <c r="FL122" s="677">
        <v>1</v>
      </c>
      <c r="FM122" s="677">
        <v>1</v>
      </c>
      <c r="FN122" s="677">
        <v>0</v>
      </c>
      <c r="FO122" s="677">
        <v>0</v>
      </c>
      <c r="FP122" s="677">
        <v>0</v>
      </c>
      <c r="FQ122" s="677">
        <v>0</v>
      </c>
      <c r="FR122" s="677">
        <v>0</v>
      </c>
      <c r="FS122" s="677">
        <v>0</v>
      </c>
      <c r="FT122" s="677">
        <v>0</v>
      </c>
      <c r="FU122" s="677">
        <v>0</v>
      </c>
      <c r="FV122" s="677">
        <v>0</v>
      </c>
      <c r="FW122" s="677">
        <v>6</v>
      </c>
      <c r="FX122" s="677">
        <v>0</v>
      </c>
      <c r="FY122" s="677">
        <v>10</v>
      </c>
      <c r="FZ122" s="677">
        <v>0</v>
      </c>
      <c r="GA122" s="677">
        <v>1</v>
      </c>
      <c r="GB122" s="677">
        <v>0</v>
      </c>
      <c r="GC122" s="677">
        <v>0</v>
      </c>
      <c r="GD122" s="677">
        <v>0</v>
      </c>
      <c r="GE122" s="677">
        <v>0</v>
      </c>
      <c r="GF122" s="677">
        <v>0</v>
      </c>
      <c r="GG122" s="677">
        <v>0</v>
      </c>
      <c r="GH122" s="677">
        <v>0</v>
      </c>
      <c r="GI122" s="677">
        <v>0</v>
      </c>
      <c r="GJ122" s="677">
        <v>0</v>
      </c>
      <c r="GK122" s="677">
        <v>0</v>
      </c>
      <c r="GL122" s="677">
        <v>0</v>
      </c>
      <c r="GM122" s="677">
        <v>1</v>
      </c>
      <c r="GN122" s="677">
        <v>0</v>
      </c>
      <c r="GO122" s="677">
        <v>0</v>
      </c>
      <c r="GP122" s="677">
        <v>0</v>
      </c>
      <c r="GQ122" s="677">
        <v>0</v>
      </c>
      <c r="GR122" s="677">
        <v>0</v>
      </c>
      <c r="GS122" s="677">
        <v>0</v>
      </c>
      <c r="GT122" s="677">
        <v>0</v>
      </c>
      <c r="GU122" s="677">
        <v>0</v>
      </c>
      <c r="GV122" s="677">
        <v>0</v>
      </c>
      <c r="GW122" s="677">
        <v>0</v>
      </c>
      <c r="GX122" s="677">
        <v>0</v>
      </c>
      <c r="GY122" s="677">
        <v>0</v>
      </c>
      <c r="GZ122" s="677">
        <v>0</v>
      </c>
      <c r="HA122" s="677">
        <v>0</v>
      </c>
      <c r="HB122" s="677">
        <v>0</v>
      </c>
      <c r="HC122" s="677">
        <v>0</v>
      </c>
      <c r="HD122" s="677">
        <v>0</v>
      </c>
      <c r="HE122" s="677">
        <v>6</v>
      </c>
      <c r="HF122" s="677">
        <v>6</v>
      </c>
      <c r="HG122" s="677">
        <v>6</v>
      </c>
      <c r="HH122" s="677">
        <v>0</v>
      </c>
      <c r="HI122" s="677">
        <v>0</v>
      </c>
      <c r="HJ122" s="677">
        <v>0</v>
      </c>
      <c r="HK122" s="677">
        <v>0</v>
      </c>
      <c r="HL122" s="677">
        <v>0</v>
      </c>
      <c r="HM122" s="678">
        <v>0</v>
      </c>
    </row>
  </sheetData>
  <mergeCells count="256"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topLeftCell="A13" zoomScale="80" zoomScaleNormal="80" zoomScaleSheetLayoutView="50" workbookViewId="0">
      <selection activeCell="F28" sqref="F28:G28"/>
    </sheetView>
  </sheetViews>
  <sheetFormatPr baseColWidth="10" defaultRowHeight="12.75" x14ac:dyDescent="0.2"/>
  <cols>
    <col min="1" max="1" width="6.21875" style="141" customWidth="1"/>
    <col min="2" max="2" width="4" style="141" customWidth="1"/>
    <col min="3" max="3" width="10.109375" style="141" customWidth="1"/>
    <col min="4" max="4" width="18.5546875" style="141" customWidth="1"/>
    <col min="5" max="17" width="8.77734375" style="141" customWidth="1"/>
    <col min="18" max="18" width="4.5546875" style="141" customWidth="1"/>
    <col min="19" max="221" width="8.77734375" style="141" customWidth="1"/>
    <col min="222" max="16384" width="11.5546875" style="141"/>
  </cols>
  <sheetData>
    <row r="1" spans="2:20" ht="9" customHeight="1" thickBot="1" x14ac:dyDescent="0.25">
      <c r="R1" s="142"/>
      <c r="S1" s="143"/>
      <c r="T1" s="143"/>
    </row>
    <row r="2" spans="2:20" ht="18" customHeight="1" x14ac:dyDescent="0.2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">
      <c r="B3" s="461" t="s">
        <v>236</v>
      </c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3"/>
      <c r="S3" s="148"/>
      <c r="T3" s="148"/>
    </row>
    <row r="4" spans="2:20" ht="18" customHeight="1" x14ac:dyDescent="0.2">
      <c r="B4" s="464" t="s">
        <v>89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6"/>
      <c r="S4" s="150"/>
      <c r="T4" s="150"/>
    </row>
    <row r="5" spans="2:20" ht="18" customHeight="1" x14ac:dyDescent="0.2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">
      <c r="B6" s="467" t="s">
        <v>249</v>
      </c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154"/>
      <c r="S6" s="156"/>
      <c r="T6" s="156"/>
    </row>
    <row r="7" spans="2:20" ht="18" customHeight="1" x14ac:dyDescent="0.2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">
      <c r="B8" s="146"/>
      <c r="C8" s="157" t="s">
        <v>240</v>
      </c>
      <c r="D8" s="158"/>
      <c r="E8" s="143"/>
      <c r="F8" s="143"/>
      <c r="G8" s="157" t="s">
        <v>241</v>
      </c>
      <c r="H8" s="379" t="str">
        <f>VLOOKUP($L$8,$A$76:$IH$122,Formula!H8)</f>
        <v>MICRO RED LLUYLLUCUCHA</v>
      </c>
      <c r="I8" s="379"/>
      <c r="J8" s="379"/>
      <c r="K8" s="379"/>
      <c r="L8" s="143">
        <v>2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25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">
      <c r="B12" s="146"/>
      <c r="C12" s="592" t="s">
        <v>61</v>
      </c>
      <c r="D12" s="577"/>
      <c r="E12" s="592" t="s">
        <v>247</v>
      </c>
      <c r="F12" s="576" t="s">
        <v>29</v>
      </c>
      <c r="G12" s="576"/>
      <c r="H12" s="576" t="s">
        <v>53</v>
      </c>
      <c r="I12" s="576"/>
      <c r="J12" s="576" t="s">
        <v>54</v>
      </c>
      <c r="K12" s="576"/>
      <c r="L12" s="576" t="s">
        <v>55</v>
      </c>
      <c r="M12" s="576"/>
      <c r="N12" s="576" t="s">
        <v>56</v>
      </c>
      <c r="O12" s="577"/>
      <c r="P12" s="580" t="s">
        <v>246</v>
      </c>
      <c r="Q12" s="383" t="s">
        <v>255</v>
      </c>
      <c r="R12" s="314"/>
      <c r="S12" s="161"/>
      <c r="T12" s="143"/>
    </row>
    <row r="13" spans="2:20" ht="18" customHeight="1" x14ac:dyDescent="0.2">
      <c r="B13" s="146"/>
      <c r="C13" s="593"/>
      <c r="D13" s="579"/>
      <c r="E13" s="593"/>
      <c r="F13" s="578"/>
      <c r="G13" s="578"/>
      <c r="H13" s="578"/>
      <c r="I13" s="578"/>
      <c r="J13" s="578"/>
      <c r="K13" s="578"/>
      <c r="L13" s="578"/>
      <c r="M13" s="578"/>
      <c r="N13" s="578"/>
      <c r="O13" s="579"/>
      <c r="P13" s="581"/>
      <c r="Q13" s="583"/>
      <c r="R13" s="314"/>
      <c r="S13" s="161"/>
      <c r="T13" s="143"/>
    </row>
    <row r="14" spans="2:20" ht="36.75" customHeight="1" thickBot="1" x14ac:dyDescent="0.25">
      <c r="B14" s="146"/>
      <c r="C14" s="594"/>
      <c r="D14" s="631"/>
      <c r="E14" s="594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365" t="s">
        <v>233</v>
      </c>
      <c r="P14" s="582"/>
      <c r="Q14" s="385"/>
      <c r="R14" s="314"/>
      <c r="S14" s="161"/>
      <c r="T14" s="143"/>
    </row>
    <row r="15" spans="2:20" ht="21.95" customHeight="1" x14ac:dyDescent="0.2">
      <c r="B15" s="146"/>
      <c r="C15" s="602" t="s">
        <v>29</v>
      </c>
      <c r="D15" s="603"/>
      <c r="E15" s="285" t="s">
        <v>11</v>
      </c>
      <c r="F15" s="172">
        <f t="shared" ref="F15:M15" si="0">F17+F19+F21+F23+F25+F27+F29+F31+F32+F33+F34+F35+F36</f>
        <v>757</v>
      </c>
      <c r="G15" s="172">
        <f t="shared" si="0"/>
        <v>7272</v>
      </c>
      <c r="H15" s="173">
        <f t="shared" si="0"/>
        <v>93</v>
      </c>
      <c r="I15" s="173">
        <f t="shared" si="0"/>
        <v>229</v>
      </c>
      <c r="J15" s="173">
        <f t="shared" si="0"/>
        <v>429</v>
      </c>
      <c r="K15" s="173">
        <f t="shared" si="0"/>
        <v>3609</v>
      </c>
      <c r="L15" s="173">
        <f t="shared" si="0"/>
        <v>234</v>
      </c>
      <c r="M15" s="173">
        <f t="shared" si="0"/>
        <v>3426</v>
      </c>
      <c r="N15" s="173">
        <f>N27+N29</f>
        <v>1</v>
      </c>
      <c r="O15" s="173">
        <f>O27+O29</f>
        <v>8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5" customHeight="1" thickBot="1" x14ac:dyDescent="0.25">
      <c r="B16" s="146"/>
      <c r="C16" s="604"/>
      <c r="D16" s="605"/>
      <c r="E16" s="286" t="s">
        <v>10</v>
      </c>
      <c r="F16" s="178">
        <f t="shared" ref="F16:M16" si="1">F18+F20+F22+F24+F26+F28+F30</f>
        <v>1894</v>
      </c>
      <c r="G16" s="178">
        <f t="shared" si="1"/>
        <v>65291</v>
      </c>
      <c r="H16" s="179">
        <f t="shared" si="1"/>
        <v>281</v>
      </c>
      <c r="I16" s="179">
        <f t="shared" si="1"/>
        <v>2359</v>
      </c>
      <c r="J16" s="179">
        <f t="shared" si="1"/>
        <v>919</v>
      </c>
      <c r="K16" s="179">
        <f t="shared" si="1"/>
        <v>31367</v>
      </c>
      <c r="L16" s="179">
        <f t="shared" si="1"/>
        <v>684</v>
      </c>
      <c r="M16" s="179">
        <f t="shared" si="1"/>
        <v>31325</v>
      </c>
      <c r="N16" s="179">
        <f>N28+N30</f>
        <v>10</v>
      </c>
      <c r="O16" s="179">
        <f>O28+O30</f>
        <v>240</v>
      </c>
      <c r="P16" s="180"/>
      <c r="Q16" s="181"/>
      <c r="R16" s="316"/>
      <c r="S16" s="143"/>
      <c r="T16" s="143"/>
    </row>
    <row r="17" spans="1:20" ht="21.95" customHeight="1" x14ac:dyDescent="0.2">
      <c r="B17" s="146"/>
      <c r="C17" s="595" t="s">
        <v>1</v>
      </c>
      <c r="D17" s="596"/>
      <c r="E17" s="285" t="s">
        <v>11</v>
      </c>
      <c r="F17" s="184">
        <f>H17+J17+L17</f>
        <v>8</v>
      </c>
      <c r="G17" s="184">
        <f>I17+K17+M17</f>
        <v>4</v>
      </c>
      <c r="H17" s="185">
        <f>VLOOKUP($L$8,$A$76:$IH$122,Formula!H17)</f>
        <v>0</v>
      </c>
      <c r="I17" s="186">
        <f>VLOOKUP($L$8,$A$76:$IH$122,Formula!I17)</f>
        <v>1</v>
      </c>
      <c r="J17" s="185">
        <f>VLOOKUP($L$8,$A$76:$IH$122,Formula!J17)</f>
        <v>4</v>
      </c>
      <c r="K17" s="186">
        <f>VLOOKUP($L$8,$A$76:$IH$122,Formula!K17)</f>
        <v>1</v>
      </c>
      <c r="L17" s="185">
        <f>VLOOKUP($L$8,$A$76:$IH$122,Formula!L17)</f>
        <v>4</v>
      </c>
      <c r="M17" s="186">
        <f>VLOOKUP($L$8,$A$76:$IH$122,Formula!M17)</f>
        <v>2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5" customHeight="1" thickBot="1" x14ac:dyDescent="0.25">
      <c r="B18" s="193"/>
      <c r="C18" s="597"/>
      <c r="D18" s="598"/>
      <c r="E18" s="288" t="s">
        <v>10</v>
      </c>
      <c r="F18" s="194">
        <f t="shared" ref="F18:G36" si="2">H18+J18+L18</f>
        <v>8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4</v>
      </c>
      <c r="K18" s="195">
        <f>VLOOKUP($L$8,$A$76:$IH$122,Formula!K18)</f>
        <v>0</v>
      </c>
      <c r="L18" s="195">
        <f>VLOOKUP($L$8,$A$76:$IH$122,Formula!L18)</f>
        <v>4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5" customHeight="1" thickBot="1" x14ac:dyDescent="0.25">
      <c r="B19" s="146"/>
      <c r="C19" s="599" t="s">
        <v>26</v>
      </c>
      <c r="D19" s="619" t="s">
        <v>232</v>
      </c>
      <c r="E19" s="285" t="s">
        <v>11</v>
      </c>
      <c r="F19" s="184">
        <f t="shared" si="2"/>
        <v>103</v>
      </c>
      <c r="G19" s="184">
        <f t="shared" si="2"/>
        <v>1309</v>
      </c>
      <c r="H19" s="186">
        <f>VLOOKUP($L$8,$A$76:$IH$122,Formula!H19)</f>
        <v>15</v>
      </c>
      <c r="I19" s="186">
        <f>VLOOKUP($L$8,$A$76:$IH$122,Formula!I19)</f>
        <v>24</v>
      </c>
      <c r="J19" s="186">
        <f>VLOOKUP($L$8,$A$76:$IH$122,Formula!J19)</f>
        <v>56</v>
      </c>
      <c r="K19" s="186">
        <f>VLOOKUP($L$8,$A$76:$IH$122,Formula!K19)</f>
        <v>571</v>
      </c>
      <c r="L19" s="186">
        <f>VLOOKUP($L$8,$A$76:$IH$122,Formula!L19)</f>
        <v>32</v>
      </c>
      <c r="M19" s="186">
        <f>VLOOKUP($L$8,$A$76:$IH$122,Formula!M19)</f>
        <v>714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5" customHeight="1" thickBot="1" x14ac:dyDescent="0.25">
      <c r="A20" s="141">
        <f>+G19*4</f>
        <v>5236</v>
      </c>
      <c r="B20" s="193"/>
      <c r="C20" s="600"/>
      <c r="D20" s="619"/>
      <c r="E20" s="286" t="s">
        <v>10</v>
      </c>
      <c r="F20" s="202">
        <f t="shared" si="2"/>
        <v>103</v>
      </c>
      <c r="G20" s="202">
        <f t="shared" si="2"/>
        <v>5236</v>
      </c>
      <c r="H20" s="203">
        <f>VLOOKUP($L$8,$A$76:$IH$122,Formula!H20)</f>
        <v>15</v>
      </c>
      <c r="I20" s="203">
        <f>VLOOKUP($L$8,$A$76:$IH$122,Formula!I20)</f>
        <v>96</v>
      </c>
      <c r="J20" s="203">
        <f>VLOOKUP($L$8,$A$76:$IH$122,Formula!J20)</f>
        <v>56</v>
      </c>
      <c r="K20" s="203">
        <f>VLOOKUP($L$8,$A$76:$IH$122,Formula!K20)</f>
        <v>2284</v>
      </c>
      <c r="L20" s="203">
        <f>VLOOKUP($L$8,$A$76:$IH$122,Formula!L20)</f>
        <v>32</v>
      </c>
      <c r="M20" s="203">
        <f>VLOOKUP($L$8,$A$76:$IH$122,Formula!M20)</f>
        <v>2856</v>
      </c>
      <c r="N20" s="196"/>
      <c r="O20" s="197"/>
      <c r="P20" s="180"/>
      <c r="Q20" s="181"/>
      <c r="R20" s="317"/>
      <c r="S20" s="143"/>
      <c r="T20" s="143"/>
    </row>
    <row r="21" spans="1:20" ht="21.95" customHeight="1" x14ac:dyDescent="0.2">
      <c r="B21" s="146"/>
      <c r="C21" s="600"/>
      <c r="D21" s="620" t="s">
        <v>231</v>
      </c>
      <c r="E21" s="289" t="s">
        <v>11</v>
      </c>
      <c r="F21" s="204">
        <f t="shared" si="2"/>
        <v>134</v>
      </c>
      <c r="G21" s="204">
        <f t="shared" si="2"/>
        <v>2215</v>
      </c>
      <c r="H21" s="205">
        <f>VLOOKUP($L$8,$A$76:$IH$122,Formula!H21)</f>
        <v>30</v>
      </c>
      <c r="I21" s="205">
        <f>VLOOKUP($L$8,$A$76:$IH$122,Formula!I21)</f>
        <v>58</v>
      </c>
      <c r="J21" s="205">
        <f>VLOOKUP($L$8,$A$76:$IH$122,Formula!J21)</f>
        <v>75</v>
      </c>
      <c r="K21" s="205">
        <f>VLOOKUP($L$8,$A$76:$IH$122,Formula!K21)</f>
        <v>1085</v>
      </c>
      <c r="L21" s="205">
        <f>VLOOKUP($L$8,$A$76:$IH$122,Formula!L21)</f>
        <v>29</v>
      </c>
      <c r="M21" s="205">
        <f>VLOOKUP($L$8,$A$76:$IH$122,Formula!M21)</f>
        <v>1072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5" customHeight="1" thickBot="1" x14ac:dyDescent="0.25">
      <c r="B22" s="193"/>
      <c r="C22" s="600"/>
      <c r="D22" s="625"/>
      <c r="E22" s="288" t="s">
        <v>10</v>
      </c>
      <c r="F22" s="194">
        <f t="shared" si="2"/>
        <v>134</v>
      </c>
      <c r="G22" s="194">
        <f t="shared" si="2"/>
        <v>2215</v>
      </c>
      <c r="H22" s="195">
        <f>VLOOKUP($L$8,$A$76:$IH$122,Formula!H22)</f>
        <v>30</v>
      </c>
      <c r="I22" s="195">
        <f>VLOOKUP($L$8,$A$76:$IH$122,Formula!I22)</f>
        <v>58</v>
      </c>
      <c r="J22" s="195">
        <f>VLOOKUP($L$8,$A$76:$IH$122,Formula!J22)</f>
        <v>75</v>
      </c>
      <c r="K22" s="195">
        <f>VLOOKUP($L$8,$A$76:$IH$122,Formula!K22)</f>
        <v>1085</v>
      </c>
      <c r="L22" s="195">
        <f>VLOOKUP($L$8,$A$76:$IH$122,Formula!L22)</f>
        <v>29</v>
      </c>
      <c r="M22" s="195">
        <f>VLOOKUP($L$8,$A$76:$IH$122,Formula!M22)</f>
        <v>1072</v>
      </c>
      <c r="N22" s="196"/>
      <c r="O22" s="197"/>
      <c r="P22" s="198"/>
      <c r="Q22" s="199"/>
      <c r="R22" s="317"/>
      <c r="S22" s="143"/>
      <c r="T22" s="143"/>
    </row>
    <row r="23" spans="1:20" ht="21.95" customHeight="1" thickBot="1" x14ac:dyDescent="0.25">
      <c r="B23" s="146"/>
      <c r="C23" s="600"/>
      <c r="D23" s="619" t="s">
        <v>230</v>
      </c>
      <c r="E23" s="285" t="s">
        <v>11</v>
      </c>
      <c r="F23" s="184">
        <f t="shared" si="2"/>
        <v>134</v>
      </c>
      <c r="G23" s="184">
        <f t="shared" si="2"/>
        <v>1830</v>
      </c>
      <c r="H23" s="186">
        <f>VLOOKUP($L$8,$A$76:$IH$122,Formula!H23)</f>
        <v>20</v>
      </c>
      <c r="I23" s="186">
        <f>VLOOKUP($L$8,$A$76:$IH$122,Formula!I23)</f>
        <v>75</v>
      </c>
      <c r="J23" s="186">
        <f>VLOOKUP($L$8,$A$76:$IH$122,Formula!J23)</f>
        <v>83</v>
      </c>
      <c r="K23" s="186">
        <f>VLOOKUP($L$8,$A$76:$IH$122,Formula!K23)</f>
        <v>1028</v>
      </c>
      <c r="L23" s="186">
        <f>VLOOKUP($L$8,$A$76:$IH$122,Formula!L23)</f>
        <v>31</v>
      </c>
      <c r="M23" s="186">
        <f>VLOOKUP($L$8,$A$76:$IH$122,Formula!M23)</f>
        <v>727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5" customHeight="1" thickBot="1" x14ac:dyDescent="0.25">
      <c r="B24" s="193"/>
      <c r="C24" s="600"/>
      <c r="D24" s="619"/>
      <c r="E24" s="286" t="s">
        <v>10</v>
      </c>
      <c r="F24" s="202">
        <f t="shared" si="2"/>
        <v>134</v>
      </c>
      <c r="G24" s="202">
        <f t="shared" si="2"/>
        <v>1830</v>
      </c>
      <c r="H24" s="203">
        <f>VLOOKUP($L$8,$A$76:$IH$122,Formula!H24)</f>
        <v>20</v>
      </c>
      <c r="I24" s="203">
        <f>VLOOKUP($L$8,$A$76:$IH$122,Formula!I24)</f>
        <v>75</v>
      </c>
      <c r="J24" s="203">
        <f>VLOOKUP($L$8,$A$76:$IH$122,Formula!J24)</f>
        <v>83</v>
      </c>
      <c r="K24" s="203">
        <f>VLOOKUP($L$8,$A$76:$IH$122,Formula!K24)</f>
        <v>1028</v>
      </c>
      <c r="L24" s="203">
        <f>VLOOKUP($L$8,$A$76:$IH$122,Formula!L24)</f>
        <v>31</v>
      </c>
      <c r="M24" s="203">
        <f>VLOOKUP($L$8,$A$76:$IH$122,Formula!M24)</f>
        <v>727</v>
      </c>
      <c r="N24" s="196"/>
      <c r="O24" s="197"/>
      <c r="P24" s="180"/>
      <c r="Q24" s="181"/>
      <c r="R24" s="318"/>
      <c r="S24" s="161"/>
      <c r="T24" s="143"/>
    </row>
    <row r="25" spans="1:20" ht="21.95" customHeight="1" x14ac:dyDescent="0.2">
      <c r="B25" s="146"/>
      <c r="C25" s="600"/>
      <c r="D25" s="620" t="s">
        <v>229</v>
      </c>
      <c r="E25" s="289" t="s">
        <v>11</v>
      </c>
      <c r="F25" s="204">
        <f t="shared" si="2"/>
        <v>245</v>
      </c>
      <c r="G25" s="204">
        <f t="shared" si="2"/>
        <v>34</v>
      </c>
      <c r="H25" s="205">
        <f>VLOOKUP($L$8,$A$76:$IH$122,Formula!H25)</f>
        <v>6</v>
      </c>
      <c r="I25" s="205">
        <f>VLOOKUP($L$8,$A$76:$IH$122,Formula!I25)</f>
        <v>0</v>
      </c>
      <c r="J25" s="205">
        <f>VLOOKUP($L$8,$A$76:$IH$122,Formula!J25)</f>
        <v>151</v>
      </c>
      <c r="K25" s="205">
        <f>VLOOKUP($L$8,$A$76:$IH$122,Formula!K25)</f>
        <v>20</v>
      </c>
      <c r="L25" s="205">
        <f>VLOOKUP($L$8,$A$76:$IH$122,Formula!L25)</f>
        <v>88</v>
      </c>
      <c r="M25" s="205">
        <f>VLOOKUP($L$8,$A$76:$IH$122,Formula!M25)</f>
        <v>14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5" customHeight="1" thickBot="1" x14ac:dyDescent="0.25">
      <c r="B26" s="193"/>
      <c r="C26" s="601"/>
      <c r="D26" s="610"/>
      <c r="E26" s="286" t="s">
        <v>10</v>
      </c>
      <c r="F26" s="202">
        <f t="shared" si="2"/>
        <v>245</v>
      </c>
      <c r="G26" s="202">
        <f t="shared" si="2"/>
        <v>0</v>
      </c>
      <c r="H26" s="203">
        <f>VLOOKUP($L$8,$A$76:$IH$122,Formula!H26)</f>
        <v>6</v>
      </c>
      <c r="I26" s="203">
        <f>VLOOKUP($L$8,$A$76:$IH$122,Formula!I26)</f>
        <v>0</v>
      </c>
      <c r="J26" s="203">
        <f>VLOOKUP($L$8,$A$76:$IH$122,Formula!J26)</f>
        <v>151</v>
      </c>
      <c r="K26" s="203">
        <f>VLOOKUP($L$8,$A$76:$IH$122,Formula!K26)</f>
        <v>0</v>
      </c>
      <c r="L26" s="203">
        <f>VLOOKUP($L$8,$A$76:$IH$122,Formula!L26)</f>
        <v>88</v>
      </c>
      <c r="M26" s="203">
        <f>VLOOKUP($L$8,$A$76:$IH$122,Formula!M26)</f>
        <v>0</v>
      </c>
      <c r="N26" s="196"/>
      <c r="O26" s="197"/>
      <c r="P26" s="180"/>
      <c r="Q26" s="181"/>
      <c r="R26" s="318"/>
      <c r="S26" s="143"/>
      <c r="T26" s="143"/>
    </row>
    <row r="27" spans="1:20" ht="21.95" customHeight="1" x14ac:dyDescent="0.2">
      <c r="B27" s="146"/>
      <c r="C27" s="599" t="s">
        <v>27</v>
      </c>
      <c r="D27" s="609" t="s">
        <v>227</v>
      </c>
      <c r="E27" s="285" t="s">
        <v>11</v>
      </c>
      <c r="F27" s="184">
        <f t="shared" ref="F27:G30" si="3">H27+J27+L27+N27</f>
        <v>118</v>
      </c>
      <c r="G27" s="184">
        <f t="shared" si="3"/>
        <v>1866</v>
      </c>
      <c r="H27" s="186">
        <f>VLOOKUP($L$8,$A$76:$IH$122,Formula!H27)</f>
        <v>19</v>
      </c>
      <c r="I27" s="186">
        <f>VLOOKUP($L$8,$A$76:$IH$122,Formula!I27)</f>
        <v>71</v>
      </c>
      <c r="J27" s="186">
        <f>VLOOKUP($L$8,$A$76:$IH$122,Formula!J27)</f>
        <v>52</v>
      </c>
      <c r="K27" s="186">
        <f>VLOOKUP($L$8,$A$76:$IH$122,Formula!K27)</f>
        <v>899</v>
      </c>
      <c r="L27" s="186">
        <f>VLOOKUP($L$8,$A$76:$IH$122,Formula!L27)</f>
        <v>46</v>
      </c>
      <c r="M27" s="208">
        <f>VLOOKUP($L$8,$A$76:$IH$122,Formula!M27)</f>
        <v>888</v>
      </c>
      <c r="N27" s="209">
        <f>VLOOKUP($L$8,$A$76:$IH$122,Formula!N27)</f>
        <v>1</v>
      </c>
      <c r="O27" s="210">
        <f>VLOOKUP($L$8,$A$76:$IH$122,Formula!O27)</f>
        <v>8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5" customHeight="1" thickBot="1" x14ac:dyDescent="0.25">
      <c r="A28" s="141">
        <f>+G27*30</f>
        <v>55980</v>
      </c>
      <c r="B28" s="193"/>
      <c r="C28" s="600"/>
      <c r="D28" s="610"/>
      <c r="E28" s="286" t="s">
        <v>10</v>
      </c>
      <c r="F28" s="202">
        <f t="shared" si="3"/>
        <v>1180</v>
      </c>
      <c r="G28" s="202">
        <f t="shared" si="3"/>
        <v>55980</v>
      </c>
      <c r="H28" s="203">
        <f>VLOOKUP($L$8,$A$76:$IH$122,Formula!H28)</f>
        <v>190</v>
      </c>
      <c r="I28" s="203">
        <f>VLOOKUP($L$8,$A$76:$IH$122,Formula!I28)</f>
        <v>2130</v>
      </c>
      <c r="J28" s="203">
        <f>VLOOKUP($L$8,$A$76:$IH$122,Formula!J28)</f>
        <v>520</v>
      </c>
      <c r="K28" s="203">
        <f>VLOOKUP($L$8,$A$76:$IH$122,Formula!K28)</f>
        <v>26970</v>
      </c>
      <c r="L28" s="203">
        <f>VLOOKUP($L$8,$A$76:$IH$122,Formula!L28)</f>
        <v>460</v>
      </c>
      <c r="M28" s="211">
        <f>VLOOKUP($L$8,$A$76:$IH$122,Formula!M28)</f>
        <v>26640</v>
      </c>
      <c r="N28" s="203">
        <f>VLOOKUP($L$8,$A$76:$IH$122,Formula!N28)</f>
        <v>10</v>
      </c>
      <c r="O28" s="212">
        <f>VLOOKUP($L$8,$A$76:$IH$122,Formula!O28)</f>
        <v>240</v>
      </c>
      <c r="P28" s="180"/>
      <c r="Q28" s="181"/>
      <c r="R28" s="318"/>
      <c r="S28" s="213"/>
      <c r="T28" s="143"/>
    </row>
    <row r="29" spans="1:20" ht="21.95" customHeight="1" x14ac:dyDescent="0.2">
      <c r="B29" s="146"/>
      <c r="C29" s="600"/>
      <c r="D29" s="620" t="s">
        <v>226</v>
      </c>
      <c r="E29" s="289" t="s">
        <v>11</v>
      </c>
      <c r="F29" s="204">
        <f t="shared" si="3"/>
        <v>9</v>
      </c>
      <c r="G29" s="204">
        <f t="shared" si="3"/>
        <v>1</v>
      </c>
      <c r="H29" s="205">
        <f>VLOOKUP($L$8,$A$76:$IH$122,Formula!H29)</f>
        <v>2</v>
      </c>
      <c r="I29" s="205">
        <f>VLOOKUP($L$8,$A$76:$IH$122,Formula!I29)</f>
        <v>0</v>
      </c>
      <c r="J29" s="205">
        <f>VLOOKUP($L$8,$A$76:$IH$122,Formula!J29)</f>
        <v>3</v>
      </c>
      <c r="K29" s="205">
        <f>VLOOKUP($L$8,$A$76:$IH$122,Formula!K29)</f>
        <v>0</v>
      </c>
      <c r="L29" s="205">
        <f>VLOOKUP($L$8,$A$76:$IH$122,Formula!L29)</f>
        <v>4</v>
      </c>
      <c r="M29" s="214">
        <f>VLOOKUP($L$8,$A$76:$IH$122,Formula!M29)</f>
        <v>1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5" customHeight="1" thickBot="1" x14ac:dyDescent="0.25">
      <c r="B30" s="193"/>
      <c r="C30" s="601"/>
      <c r="D30" s="610"/>
      <c r="E30" s="286" t="s">
        <v>10</v>
      </c>
      <c r="F30" s="202">
        <f t="shared" si="3"/>
        <v>90</v>
      </c>
      <c r="G30" s="202">
        <f t="shared" si="3"/>
        <v>30</v>
      </c>
      <c r="H30" s="203">
        <f>VLOOKUP($L$8,$A$76:$IH$122,Formula!H30)</f>
        <v>20</v>
      </c>
      <c r="I30" s="203">
        <f>VLOOKUP($L$8,$A$76:$IH$122,Formula!I30)</f>
        <v>0</v>
      </c>
      <c r="J30" s="203">
        <f>VLOOKUP($L$8,$A$76:$IH$122,Formula!J30)</f>
        <v>30</v>
      </c>
      <c r="K30" s="203">
        <f>VLOOKUP($L$8,$A$76:$IH$122,Formula!K30)</f>
        <v>0</v>
      </c>
      <c r="L30" s="203">
        <f>VLOOKUP($L$8,$A$76:$IH$122,Formula!L30)</f>
        <v>40</v>
      </c>
      <c r="M30" s="211">
        <f>VLOOKUP($L$8,$A$76:$IH$122,Formula!M30)</f>
        <v>30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5" customHeight="1" x14ac:dyDescent="0.2">
      <c r="B31" s="146"/>
      <c r="C31" s="627" t="s">
        <v>225</v>
      </c>
      <c r="D31" s="628"/>
      <c r="E31" s="289" t="s">
        <v>11</v>
      </c>
      <c r="F31" s="204">
        <f t="shared" si="2"/>
        <v>0</v>
      </c>
      <c r="G31" s="204">
        <f t="shared" si="2"/>
        <v>3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0</v>
      </c>
      <c r="M31" s="205">
        <f>VLOOKUP($L$8,$A$76:$IH$122,Formula!M31)</f>
        <v>3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5" customHeight="1" x14ac:dyDescent="0.2">
      <c r="B32" s="146"/>
      <c r="C32" s="621" t="s">
        <v>224</v>
      </c>
      <c r="D32" s="622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5" customHeight="1" thickBot="1" x14ac:dyDescent="0.25">
      <c r="B33" s="146"/>
      <c r="C33" s="623" t="s">
        <v>28</v>
      </c>
      <c r="D33" s="624"/>
      <c r="E33" s="288" t="s">
        <v>11</v>
      </c>
      <c r="F33" s="194">
        <f t="shared" si="2"/>
        <v>5</v>
      </c>
      <c r="G33" s="194">
        <f t="shared" si="2"/>
        <v>10</v>
      </c>
      <c r="H33" s="224">
        <f>VLOOKUP($L$8,$A$76:$IH$122,Formula!H33)</f>
        <v>1</v>
      </c>
      <c r="I33" s="224">
        <f>VLOOKUP($L$8,$A$76:$IH$122,Formula!I33)</f>
        <v>0</v>
      </c>
      <c r="J33" s="224">
        <f>VLOOKUP($L$8,$A$76:$IH$122,Formula!J33)</f>
        <v>4</v>
      </c>
      <c r="K33" s="224">
        <f>VLOOKUP($L$8,$A$76:$IH$122,Formula!K33)</f>
        <v>5</v>
      </c>
      <c r="L33" s="224">
        <f>VLOOKUP($L$8,$A$76:$IH$122,Formula!L33)</f>
        <v>0</v>
      </c>
      <c r="M33" s="225">
        <f>VLOOKUP($L$8,$A$76:$IH$122,Formula!M33)</f>
        <v>5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5" customHeight="1" x14ac:dyDescent="0.2">
      <c r="B34" s="146"/>
      <c r="C34" s="606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5" customHeight="1" x14ac:dyDescent="0.2">
      <c r="B35" s="146"/>
      <c r="C35" s="607"/>
      <c r="D35" s="292" t="s">
        <v>222</v>
      </c>
      <c r="E35" s="290" t="s">
        <v>11</v>
      </c>
      <c r="F35" s="218">
        <f t="shared" si="2"/>
        <v>1</v>
      </c>
      <c r="G35" s="218">
        <f t="shared" si="2"/>
        <v>0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1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0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5" customHeight="1" thickBot="1" x14ac:dyDescent="0.25">
      <c r="B36" s="146"/>
      <c r="C36" s="608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5" customHeight="1" x14ac:dyDescent="0.2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5" customHeight="1" thickBot="1" x14ac:dyDescent="0.25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5" customHeight="1" x14ac:dyDescent="0.2">
      <c r="B39" s="237"/>
      <c r="C39" s="469" t="s">
        <v>61</v>
      </c>
      <c r="D39" s="470"/>
      <c r="E39" s="473" t="s">
        <v>247</v>
      </c>
      <c r="F39" s="382" t="s">
        <v>29</v>
      </c>
      <c r="G39" s="475"/>
      <c r="H39" s="382" t="s">
        <v>53</v>
      </c>
      <c r="I39" s="475"/>
      <c r="J39" s="382" t="s">
        <v>54</v>
      </c>
      <c r="K39" s="475"/>
      <c r="L39" s="382" t="s">
        <v>55</v>
      </c>
      <c r="M39" s="475"/>
      <c r="N39" s="382" t="s">
        <v>56</v>
      </c>
      <c r="O39" s="383"/>
      <c r="P39" s="176"/>
      <c r="Q39" s="176"/>
      <c r="R39" s="315"/>
      <c r="S39" s="176"/>
      <c r="T39" s="161"/>
    </row>
    <row r="40" spans="2:20" s="236" customFormat="1" ht="21.95" customHeight="1" thickBot="1" x14ac:dyDescent="0.25">
      <c r="B40" s="237"/>
      <c r="C40" s="471"/>
      <c r="D40" s="472"/>
      <c r="E40" s="474"/>
      <c r="F40" s="384"/>
      <c r="G40" s="476"/>
      <c r="H40" s="384"/>
      <c r="I40" s="476"/>
      <c r="J40" s="384"/>
      <c r="K40" s="476"/>
      <c r="L40" s="384"/>
      <c r="M40" s="476"/>
      <c r="N40" s="384"/>
      <c r="O40" s="385"/>
      <c r="P40" s="176"/>
      <c r="Q40" s="176"/>
      <c r="R40" s="315"/>
      <c r="S40" s="176"/>
      <c r="T40" s="161"/>
    </row>
    <row r="41" spans="2:20" s="236" customFormat="1" ht="21.95" customHeight="1" x14ac:dyDescent="0.2">
      <c r="B41" s="237"/>
      <c r="C41" s="412" t="s">
        <v>228</v>
      </c>
      <c r="D41" s="413"/>
      <c r="E41" s="285" t="s">
        <v>11</v>
      </c>
      <c r="F41" s="632">
        <f>+H41+J41+L41+N41</f>
        <v>0</v>
      </c>
      <c r="G41" s="633"/>
      <c r="H41" s="444">
        <f>VLOOKUP($L$8,$A$76:$IH$122,Formula!H41)</f>
        <v>0</v>
      </c>
      <c r="I41" s="445" t="e">
        <f>VLOOKUP($L$8,$A$73:$IH$122,Formula!I41)</f>
        <v>#VALUE!</v>
      </c>
      <c r="J41" s="444">
        <f>VLOOKUP($L$8,$A$76:$IH$122,Formula!J41)</f>
        <v>0</v>
      </c>
      <c r="K41" s="445" t="e">
        <f>VLOOKUP($L$8,$A$73:$IH$122,Formula!K41)</f>
        <v>#VALUE!</v>
      </c>
      <c r="L41" s="444">
        <f>VLOOKUP($L$8,$A$76:$IH$122,Formula!L41)</f>
        <v>0</v>
      </c>
      <c r="M41" s="445" t="e">
        <f>VLOOKUP($L$8,$A$73:$IH$122,Formula!M41)</f>
        <v>#VALUE!</v>
      </c>
      <c r="N41" s="444">
        <f>VLOOKUP($L$8,$A$76:$IH$122,Formula!N41)</f>
        <v>0</v>
      </c>
      <c r="O41" s="448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5" customHeight="1" thickBot="1" x14ac:dyDescent="0.25">
      <c r="B42" s="237"/>
      <c r="C42" s="414"/>
      <c r="D42" s="415"/>
      <c r="E42" s="286" t="s">
        <v>10</v>
      </c>
      <c r="F42" s="442">
        <f>+H42+J42+L42+N42</f>
        <v>0</v>
      </c>
      <c r="G42" s="443"/>
      <c r="H42" s="446">
        <f>VLOOKUP($L$8,$A$76:$IH$122,Formula!H42)</f>
        <v>0</v>
      </c>
      <c r="I42" s="447" t="e">
        <f>VLOOKUP($L$8,$A$73:$IH$122,Formula!I42)</f>
        <v>#VALUE!</v>
      </c>
      <c r="J42" s="446">
        <f>VLOOKUP($L$8,$A$76:$IH$122,Formula!J42)</f>
        <v>0</v>
      </c>
      <c r="K42" s="447" t="e">
        <f>VLOOKUP($L$8,$A$73:$IH$122,Formula!K42)</f>
        <v>#VALUE!</v>
      </c>
      <c r="L42" s="446">
        <f>VLOOKUP($L$8,$A$76:$IH$122,Formula!L42)</f>
        <v>0</v>
      </c>
      <c r="M42" s="447" t="e">
        <f>VLOOKUP($L$8,$A$73:$IH$122,Formula!M42)</f>
        <v>#VALUE!</v>
      </c>
      <c r="N42" s="446">
        <f>VLOOKUP($L$8,$A$76:$IH$122,Formula!N42)</f>
        <v>0</v>
      </c>
      <c r="O42" s="449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5" customHeight="1" x14ac:dyDescent="0.2">
      <c r="B43" s="237"/>
      <c r="C43" s="412" t="s">
        <v>259</v>
      </c>
      <c r="D43" s="413"/>
      <c r="E43" s="285" t="s">
        <v>11</v>
      </c>
      <c r="F43" s="477">
        <f>+H43+J43+L43+N43</f>
        <v>4</v>
      </c>
      <c r="G43" s="478"/>
      <c r="H43" s="444">
        <f>VLOOKUP($L$8,$A$76:$IH$122,Formula!H43)</f>
        <v>0</v>
      </c>
      <c r="I43" s="445" t="e">
        <f>VLOOKUP($L$8,$A$73:$IH$122,Formula!I43)</f>
        <v>#VALUE!</v>
      </c>
      <c r="J43" s="444">
        <f>VLOOKUP($L$8,$A$76:$IH$122,Formula!J43)</f>
        <v>3</v>
      </c>
      <c r="K43" s="445" t="e">
        <f>VLOOKUP($L$8,$A$73:$IH$122,Formula!K43)</f>
        <v>#VALUE!</v>
      </c>
      <c r="L43" s="444">
        <f>VLOOKUP($L$8,$A$76:$IH$122,Formula!L43)</f>
        <v>1</v>
      </c>
      <c r="M43" s="445" t="e">
        <f>VLOOKUP($L$8,$A$73:$IH$122,Formula!M43)</f>
        <v>#VALUE!</v>
      </c>
      <c r="N43" s="444">
        <f>VLOOKUP($L$8,$A$76:$IH$122,Formula!N43)</f>
        <v>0</v>
      </c>
      <c r="O43" s="448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5" customHeight="1" thickBot="1" x14ac:dyDescent="0.25">
      <c r="B44" s="237"/>
      <c r="C44" s="617"/>
      <c r="D44" s="618"/>
      <c r="E44" s="286" t="s">
        <v>10</v>
      </c>
      <c r="F44" s="442">
        <f>+H44+J44+L44+N44</f>
        <v>4</v>
      </c>
      <c r="G44" s="443"/>
      <c r="H44" s="446">
        <f>VLOOKUP($L$8,$A$76:$IH$122,Formula!H44)</f>
        <v>0</v>
      </c>
      <c r="I44" s="447" t="e">
        <f>VLOOKUP($L$8,$A$73:$IH$122,Formula!I44)</f>
        <v>#VALUE!</v>
      </c>
      <c r="J44" s="446">
        <f>VLOOKUP($L$8,$A$76:$IH$122,Formula!J44)</f>
        <v>3</v>
      </c>
      <c r="K44" s="447" t="e">
        <f>VLOOKUP($L$8,$A$73:$IH$122,Formula!K44)</f>
        <v>#VALUE!</v>
      </c>
      <c r="L44" s="446">
        <f>VLOOKUP($L$8,$A$76:$IH$122,Formula!L44)</f>
        <v>1</v>
      </c>
      <c r="M44" s="447" t="e">
        <f>VLOOKUP($L$8,$A$73:$IH$122,Formula!M44)</f>
        <v>#VALUE!</v>
      </c>
      <c r="N44" s="446">
        <f>VLOOKUP($L$8,$A$76:$IH$122,Formula!N44)</f>
        <v>0</v>
      </c>
      <c r="O44" s="449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5" customHeight="1" thickBot="1" x14ac:dyDescent="0.25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5" customHeight="1" thickBot="1" x14ac:dyDescent="0.25">
      <c r="B46" s="146"/>
      <c r="C46" s="573" t="s">
        <v>289</v>
      </c>
      <c r="D46" s="574"/>
      <c r="E46" s="575" t="s">
        <v>290</v>
      </c>
      <c r="F46" s="575"/>
      <c r="G46" s="574"/>
      <c r="H46" s="143"/>
      <c r="I46" s="453" t="s">
        <v>256</v>
      </c>
      <c r="J46" s="454"/>
      <c r="K46" s="454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5" customHeight="1" x14ac:dyDescent="0.2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450" t="s">
        <v>257</v>
      </c>
      <c r="J47" s="451"/>
      <c r="K47" s="452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5" customHeight="1" thickBot="1" x14ac:dyDescent="0.25">
      <c r="B48" s="146"/>
      <c r="C48" s="245">
        <f>VLOOKUP($L$8,$A$76:$IH$122,Formula!C48)</f>
        <v>3</v>
      </c>
      <c r="D48" s="246">
        <f>VLOOKUP($L$8,$A$76:$IH$122,Formula!D48)</f>
        <v>53</v>
      </c>
      <c r="E48" s="247">
        <f>VLOOKUP($L$8,$A$76:$IH$122,Formula!E48)</f>
        <v>2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455" t="s">
        <v>258</v>
      </c>
      <c r="J48" s="456"/>
      <c r="K48" s="457"/>
      <c r="L48" s="250">
        <f>VLOOKUP($L$8,$A$76:$IH$122,Formula!L48)</f>
        <v>7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5" customHeight="1" thickBot="1" x14ac:dyDescent="0.25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5" customHeight="1" x14ac:dyDescent="0.2">
      <c r="B50" s="146"/>
      <c r="C50" s="613" t="s">
        <v>42</v>
      </c>
      <c r="D50" s="614"/>
      <c r="E50" s="626" t="s">
        <v>57</v>
      </c>
      <c r="F50" s="584"/>
      <c r="G50" s="584" t="s">
        <v>58</v>
      </c>
      <c r="H50" s="584"/>
      <c r="I50" s="584" t="s">
        <v>59</v>
      </c>
      <c r="J50" s="584"/>
      <c r="K50" s="584" t="s">
        <v>32</v>
      </c>
      <c r="L50" s="585"/>
      <c r="M50" s="143"/>
      <c r="N50" s="143"/>
      <c r="O50" s="143"/>
      <c r="P50" s="143"/>
      <c r="Q50" s="143"/>
      <c r="R50" s="312"/>
      <c r="S50" s="143"/>
      <c r="T50" s="143"/>
    </row>
    <row r="51" spans="2:20" ht="21.95" customHeight="1" thickBot="1" x14ac:dyDescent="0.25">
      <c r="B51" s="146"/>
      <c r="C51" s="615"/>
      <c r="D51" s="616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5" customHeight="1" x14ac:dyDescent="0.2">
      <c r="B52" s="146"/>
      <c r="C52" s="557" t="s">
        <v>41</v>
      </c>
      <c r="D52" s="558"/>
      <c r="E52" s="252">
        <f>VLOOKUP($L$8,$A$76:$IH$122,Formula!E52)</f>
        <v>1569</v>
      </c>
      <c r="F52" s="209">
        <f>VLOOKUP($L$8,$A$76:$IH$122,Formula!F52)</f>
        <v>1288</v>
      </c>
      <c r="G52" s="209">
        <f>VLOOKUP($L$8,$A$76:$IH$122,Formula!G52)</f>
        <v>1232</v>
      </c>
      <c r="H52" s="209">
        <f>VLOOKUP($L$8,$A$76:$IH$122,Formula!H52)</f>
        <v>158</v>
      </c>
      <c r="I52" s="209">
        <f>VLOOKUP($L$8,$A$76:$IH$122,Formula!I52)</f>
        <v>906</v>
      </c>
      <c r="J52" s="227">
        <f>VLOOKUP($L$8,$A$76:$IH$122,Formula!J52)</f>
        <v>203</v>
      </c>
      <c r="K52" s="253">
        <f t="shared" ref="K52:L55" si="4">E52+G52+I52</f>
        <v>3707</v>
      </c>
      <c r="L52" s="254">
        <f t="shared" si="4"/>
        <v>1649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5" customHeight="1" x14ac:dyDescent="0.2">
      <c r="B53" s="146"/>
      <c r="C53" s="571" t="s">
        <v>260</v>
      </c>
      <c r="D53" s="572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5" customHeight="1" x14ac:dyDescent="0.2">
      <c r="B54" s="146"/>
      <c r="C54" s="571" t="s">
        <v>261</v>
      </c>
      <c r="D54" s="572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3</v>
      </c>
      <c r="H54" s="229">
        <f>VLOOKUP($L$8,$A$76:$IH$122,Formula!H54)</f>
        <v>0</v>
      </c>
      <c r="I54" s="229">
        <f>VLOOKUP($L$8,$A$76:$IH$122,Formula!I54)</f>
        <v>1</v>
      </c>
      <c r="J54" s="230">
        <f>VLOOKUP($L$8,$A$76:$IH$122,Formula!J54)</f>
        <v>0</v>
      </c>
      <c r="K54" s="257">
        <f t="shared" si="4"/>
        <v>4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5" customHeight="1" thickBot="1" x14ac:dyDescent="0.25">
      <c r="B55" s="146"/>
      <c r="C55" s="629" t="s">
        <v>5</v>
      </c>
      <c r="D55" s="630"/>
      <c r="E55" s="259"/>
      <c r="F55" s="260"/>
      <c r="G55" s="232">
        <f>VLOOKUP($L$8,$A$76:$IH$122,Formula!G55)</f>
        <v>0</v>
      </c>
      <c r="H55" s="232">
        <f>VLOOKUP($L$8,$A$76:$IH$122,Formula!H55)</f>
        <v>0</v>
      </c>
      <c r="I55" s="232">
        <f>VLOOKUP($L$8,$A$76:$IH$122,Formula!I55)</f>
        <v>5</v>
      </c>
      <c r="J55" s="233">
        <f>VLOOKUP($L$8,$A$76:$IH$122,Formula!J55)</f>
        <v>0</v>
      </c>
      <c r="K55" s="261">
        <f t="shared" si="4"/>
        <v>5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5" customHeight="1" thickBot="1" x14ac:dyDescent="0.25">
      <c r="B56" s="146"/>
      <c r="C56" s="611" t="s">
        <v>29</v>
      </c>
      <c r="D56" s="612"/>
      <c r="E56" s="263">
        <f>SUM(E52:E55)</f>
        <v>1569</v>
      </c>
      <c r="F56" s="264">
        <f t="shared" ref="F56:L56" si="5">SUM(F52:F55)</f>
        <v>1288</v>
      </c>
      <c r="G56" s="265">
        <f t="shared" si="5"/>
        <v>1235</v>
      </c>
      <c r="H56" s="265">
        <f t="shared" si="5"/>
        <v>158</v>
      </c>
      <c r="I56" s="265">
        <f t="shared" si="5"/>
        <v>912</v>
      </c>
      <c r="J56" s="266">
        <f t="shared" si="5"/>
        <v>203</v>
      </c>
      <c r="K56" s="267">
        <f t="shared" si="5"/>
        <v>3716</v>
      </c>
      <c r="L56" s="268">
        <f t="shared" si="5"/>
        <v>1649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5" customHeight="1" x14ac:dyDescent="0.2">
      <c r="B57" s="146"/>
      <c r="C57" s="557" t="s">
        <v>36</v>
      </c>
      <c r="D57" s="558"/>
      <c r="E57" s="269">
        <f>VLOOKUP($L$8,$A$76:$IH$122,Formula!E57)</f>
        <v>351</v>
      </c>
      <c r="F57" s="270">
        <f>VLOOKUP($L$8,$A$76:$IH$122,Formula!F57)</f>
        <v>236</v>
      </c>
      <c r="G57" s="270">
        <f>VLOOKUP($L$8,$A$76:$IH$122,Formula!G57)</f>
        <v>976</v>
      </c>
      <c r="H57" s="270">
        <f>VLOOKUP($L$8,$A$76:$IH$122,Formula!H57)</f>
        <v>175</v>
      </c>
      <c r="I57" s="270">
        <f>VLOOKUP($L$8,$A$76:$IH$122,Formula!I57)</f>
        <v>1148</v>
      </c>
      <c r="J57" s="271">
        <f>VLOOKUP($L$8,$A$76:$IH$122,Formula!J57)</f>
        <v>308</v>
      </c>
      <c r="K57" s="253">
        <f>E57+G57+I57</f>
        <v>2475</v>
      </c>
      <c r="L57" s="254">
        <f>F57+H57+J57</f>
        <v>719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5" customHeight="1" thickBot="1" x14ac:dyDescent="0.25">
      <c r="B58" s="146"/>
      <c r="C58" s="569" t="s">
        <v>248</v>
      </c>
      <c r="D58" s="570"/>
      <c r="E58" s="273">
        <f>VLOOKUP($L$8,$A$76:$IH$122,Formula!E58)</f>
        <v>41</v>
      </c>
      <c r="F58" s="232">
        <f>VLOOKUP($L$8,$A$76:$IH$122,Formula!F58)</f>
        <v>32</v>
      </c>
      <c r="G58" s="232">
        <f>VLOOKUP($L$8,$A$76:$IH$122,Formula!G58)</f>
        <v>47</v>
      </c>
      <c r="H58" s="232">
        <f>VLOOKUP($L$8,$A$76:$IH$122,Formula!H58)</f>
        <v>3</v>
      </c>
      <c r="I58" s="232">
        <f>VLOOKUP($L$8,$A$76:$IH$122,Formula!I58)</f>
        <v>40</v>
      </c>
      <c r="J58" s="233">
        <f>VLOOKUP($L$8,$A$76:$IH$122,Formula!J58)</f>
        <v>1</v>
      </c>
      <c r="K58" s="274">
        <f>E58+G58+I58</f>
        <v>128</v>
      </c>
      <c r="L58" s="275">
        <f>F58+H58+J58</f>
        <v>36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5" customHeight="1" thickBot="1" x14ac:dyDescent="0.25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5" customHeight="1" thickBot="1" x14ac:dyDescent="0.25">
      <c r="B60" s="146"/>
      <c r="C60" s="586" t="s">
        <v>243</v>
      </c>
      <c r="D60" s="587"/>
      <c r="E60" s="587"/>
      <c r="F60" s="587"/>
      <c r="G60" s="587"/>
      <c r="H60" s="588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5" customHeight="1" x14ac:dyDescent="0.2">
      <c r="B61" s="146"/>
      <c r="C61" s="566" t="s">
        <v>250</v>
      </c>
      <c r="D61" s="567"/>
      <c r="E61" s="567"/>
      <c r="F61" s="567"/>
      <c r="G61" s="567"/>
      <c r="H61" s="568"/>
      <c r="I61" s="279">
        <f>VLOOKUP($L$8,$A$76:$IH$122,Formula!I61)</f>
        <v>920</v>
      </c>
      <c r="J61" s="143"/>
      <c r="K61" s="487" t="s">
        <v>245</v>
      </c>
      <c r="L61" s="488"/>
      <c r="M61" s="488"/>
      <c r="N61" s="488"/>
      <c r="O61" s="488"/>
      <c r="P61" s="364" t="s">
        <v>15</v>
      </c>
      <c r="Q61" s="143"/>
      <c r="R61" s="312"/>
      <c r="S61" s="143"/>
      <c r="T61" s="143"/>
    </row>
    <row r="62" spans="2:20" ht="21.95" customHeight="1" thickBot="1" x14ac:dyDescent="0.25">
      <c r="B62" s="146"/>
      <c r="C62" s="560" t="s">
        <v>251</v>
      </c>
      <c r="D62" s="561"/>
      <c r="E62" s="561"/>
      <c r="F62" s="561"/>
      <c r="G62" s="561"/>
      <c r="H62" s="562"/>
      <c r="I62" s="280">
        <f>VLOOKUP($L$8,$A$76:$IH$122,Formula!I62)</f>
        <v>920</v>
      </c>
      <c r="J62" s="143"/>
      <c r="K62" s="489" t="s">
        <v>244</v>
      </c>
      <c r="L62" s="490"/>
      <c r="M62" s="490"/>
      <c r="N62" s="490"/>
      <c r="O62" s="490"/>
      <c r="P62" s="284">
        <f>VLOOKUP($L$8,$A$76:$IH$122,Formula!P62)</f>
        <v>0</v>
      </c>
      <c r="Q62" s="143"/>
      <c r="R62" s="312"/>
      <c r="S62" s="143"/>
      <c r="T62" s="143"/>
    </row>
    <row r="63" spans="2:20" ht="21.95" customHeight="1" thickBot="1" x14ac:dyDescent="0.25">
      <c r="B63" s="146"/>
      <c r="C63" s="560" t="s">
        <v>252</v>
      </c>
      <c r="D63" s="561"/>
      <c r="E63" s="561"/>
      <c r="F63" s="561"/>
      <c r="G63" s="561"/>
      <c r="H63" s="562"/>
      <c r="I63" s="280">
        <f>VLOOKUP($L$8,$A$76:$IH$122,Formula!I63)</f>
        <v>920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5" customHeight="1" x14ac:dyDescent="0.2">
      <c r="B64" s="146"/>
      <c r="C64" s="560" t="s">
        <v>253</v>
      </c>
      <c r="D64" s="561"/>
      <c r="E64" s="561"/>
      <c r="F64" s="561"/>
      <c r="G64" s="561"/>
      <c r="H64" s="562"/>
      <c r="I64" s="280">
        <f>VLOOKUP($L$8,$A$76:$IH$122,Formula!I64)</f>
        <v>0</v>
      </c>
      <c r="J64" s="143"/>
      <c r="K64" s="484" t="s">
        <v>219</v>
      </c>
      <c r="L64" s="485"/>
      <c r="M64" s="486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5" customHeight="1" thickBot="1" x14ac:dyDescent="0.25">
      <c r="B65" s="146"/>
      <c r="C65" s="560" t="s">
        <v>254</v>
      </c>
      <c r="D65" s="561"/>
      <c r="E65" s="561"/>
      <c r="F65" s="561"/>
      <c r="G65" s="561"/>
      <c r="H65" s="562"/>
      <c r="I65" s="280">
        <f>VLOOKUP($L$8,$A$76:$IH$122,Formula!I65)</f>
        <v>0</v>
      </c>
      <c r="J65" s="143"/>
      <c r="K65" s="481" t="s">
        <v>217</v>
      </c>
      <c r="L65" s="482"/>
      <c r="M65" s="483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5" customHeight="1" thickBot="1" x14ac:dyDescent="0.25">
      <c r="B66" s="146"/>
      <c r="C66" s="563" t="s">
        <v>242</v>
      </c>
      <c r="D66" s="564"/>
      <c r="E66" s="564"/>
      <c r="F66" s="564"/>
      <c r="G66" s="564"/>
      <c r="H66" s="565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5" customHeight="1" thickBot="1" x14ac:dyDescent="0.25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"/>
    <row r="69" spans="1:221" ht="27" customHeight="1" x14ac:dyDescent="0.2"/>
    <row r="70" spans="1:221" ht="27" customHeight="1" x14ac:dyDescent="0.2"/>
    <row r="71" spans="1:221" ht="27" customHeight="1" thickBot="1" x14ac:dyDescent="0.25"/>
    <row r="72" spans="1:221" ht="27" customHeight="1" thickBot="1" x14ac:dyDescent="0.25">
      <c r="A72" s="548" t="s">
        <v>15</v>
      </c>
      <c r="B72" s="550" t="s">
        <v>262</v>
      </c>
      <c r="C72" s="551"/>
      <c r="D72" s="551"/>
      <c r="E72" s="554" t="s">
        <v>263</v>
      </c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5"/>
      <c r="Q72" s="555"/>
      <c r="R72" s="555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5"/>
      <c r="AP72" s="555"/>
      <c r="AQ72" s="555"/>
      <c r="AR72" s="556"/>
      <c r="AS72" s="589" t="s">
        <v>264</v>
      </c>
      <c r="AT72" s="590"/>
      <c r="AU72" s="590"/>
      <c r="AV72" s="590"/>
      <c r="AW72" s="590"/>
      <c r="AX72" s="590"/>
      <c r="AY72" s="590"/>
      <c r="AZ72" s="590"/>
      <c r="BA72" s="590"/>
      <c r="BB72" s="590"/>
      <c r="BC72" s="590"/>
      <c r="BD72" s="590"/>
      <c r="BE72" s="590"/>
      <c r="BF72" s="590"/>
      <c r="BG72" s="590"/>
      <c r="BH72" s="590"/>
      <c r="BI72" s="590"/>
      <c r="BJ72" s="590"/>
      <c r="BK72" s="590"/>
      <c r="BL72" s="590"/>
      <c r="BM72" s="590"/>
      <c r="BN72" s="590"/>
      <c r="BO72" s="590"/>
      <c r="BP72" s="590"/>
      <c r="BQ72" s="590"/>
      <c r="BR72" s="590"/>
      <c r="BS72" s="590"/>
      <c r="BT72" s="590"/>
      <c r="BU72" s="590"/>
      <c r="BV72" s="590"/>
      <c r="BW72" s="590"/>
      <c r="BX72" s="590"/>
      <c r="BY72" s="590"/>
      <c r="BZ72" s="590"/>
      <c r="CA72" s="590"/>
      <c r="CB72" s="590"/>
      <c r="CC72" s="590"/>
      <c r="CD72" s="590"/>
      <c r="CE72" s="590"/>
      <c r="CF72" s="591"/>
      <c r="CG72" s="498" t="s">
        <v>265</v>
      </c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  <c r="CW72" s="499"/>
      <c r="CX72" s="499"/>
      <c r="CY72" s="499"/>
      <c r="CZ72" s="499"/>
      <c r="DA72" s="499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500"/>
      <c r="DU72" s="502" t="s">
        <v>266</v>
      </c>
      <c r="DV72" s="503"/>
      <c r="DW72" s="503"/>
      <c r="DX72" s="504"/>
      <c r="DY72" s="502" t="s">
        <v>266</v>
      </c>
      <c r="DZ72" s="503"/>
      <c r="EA72" s="503"/>
      <c r="EB72" s="504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05" t="s">
        <v>267</v>
      </c>
      <c r="EN72" s="506"/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7"/>
      <c r="EZ72" s="433" t="s">
        <v>295</v>
      </c>
      <c r="FA72" s="434"/>
      <c r="FB72" s="433" t="s">
        <v>295</v>
      </c>
      <c r="FC72" s="434"/>
      <c r="FD72" s="433" t="s">
        <v>295</v>
      </c>
      <c r="FE72" s="434"/>
      <c r="FF72" s="433" t="s">
        <v>295</v>
      </c>
      <c r="FG72" s="434"/>
      <c r="FH72" s="371" t="s">
        <v>296</v>
      </c>
      <c r="FI72" s="372"/>
      <c r="FJ72" s="371" t="s">
        <v>296</v>
      </c>
      <c r="FK72" s="372"/>
      <c r="FL72" s="371" t="s">
        <v>296</v>
      </c>
      <c r="FM72" s="372"/>
      <c r="FN72" s="371" t="s">
        <v>296</v>
      </c>
      <c r="FO72" s="372"/>
      <c r="FP72" s="535" t="s">
        <v>269</v>
      </c>
      <c r="FQ72" s="536"/>
      <c r="FR72" s="397" t="s">
        <v>115</v>
      </c>
      <c r="FS72" s="539"/>
      <c r="FT72" s="400"/>
      <c r="FU72" s="397" t="s">
        <v>297</v>
      </c>
      <c r="FV72" s="400" t="s">
        <v>298</v>
      </c>
      <c r="FW72" s="535" t="s">
        <v>270</v>
      </c>
      <c r="FX72" s="544"/>
      <c r="FY72" s="544"/>
      <c r="FZ72" s="544"/>
      <c r="GA72" s="544"/>
      <c r="GB72" s="536"/>
      <c r="GC72" s="403" t="s">
        <v>299</v>
      </c>
      <c r="GD72" s="404"/>
      <c r="GE72" s="404"/>
      <c r="GF72" s="404"/>
      <c r="GG72" s="404"/>
      <c r="GH72" s="405"/>
      <c r="GI72" s="416" t="s">
        <v>300</v>
      </c>
      <c r="GJ72" s="417"/>
      <c r="GK72" s="417"/>
      <c r="GL72" s="417"/>
      <c r="GM72" s="417"/>
      <c r="GN72" s="418"/>
      <c r="GO72" s="523" t="s">
        <v>271</v>
      </c>
      <c r="GP72" s="524"/>
      <c r="GQ72" s="524"/>
      <c r="GR72" s="525"/>
      <c r="GS72" s="523" t="s">
        <v>36</v>
      </c>
      <c r="GT72" s="524"/>
      <c r="GU72" s="524"/>
      <c r="GV72" s="524"/>
      <c r="GW72" s="524"/>
      <c r="GX72" s="525"/>
      <c r="GY72" s="523" t="s">
        <v>272</v>
      </c>
      <c r="GZ72" s="524"/>
      <c r="HA72" s="524"/>
      <c r="HB72" s="524"/>
      <c r="HC72" s="524"/>
      <c r="HD72" s="525"/>
      <c r="HE72" s="437" t="s">
        <v>273</v>
      </c>
      <c r="HF72" s="438"/>
      <c r="HG72" s="438"/>
      <c r="HH72" s="438"/>
      <c r="HI72" s="438"/>
      <c r="HJ72" s="439"/>
      <c r="HK72" s="512" t="s">
        <v>244</v>
      </c>
      <c r="HL72" s="515" t="s">
        <v>274</v>
      </c>
      <c r="HM72" s="517" t="s">
        <v>275</v>
      </c>
    </row>
    <row r="73" spans="1:221" ht="38.25" x14ac:dyDescent="0.2">
      <c r="A73" s="549"/>
      <c r="B73" s="552"/>
      <c r="C73" s="553"/>
      <c r="D73" s="553"/>
      <c r="E73" s="520" t="s">
        <v>1</v>
      </c>
      <c r="F73" s="521"/>
      <c r="G73" s="521"/>
      <c r="H73" s="521"/>
      <c r="I73" s="522" t="s">
        <v>232</v>
      </c>
      <c r="J73" s="522"/>
      <c r="K73" s="522"/>
      <c r="L73" s="522"/>
      <c r="M73" s="393" t="s">
        <v>231</v>
      </c>
      <c r="N73" s="393"/>
      <c r="O73" s="393"/>
      <c r="P73" s="393"/>
      <c r="Q73" s="393" t="s">
        <v>230</v>
      </c>
      <c r="R73" s="393"/>
      <c r="S73" s="393"/>
      <c r="T73" s="393"/>
      <c r="U73" s="393" t="s">
        <v>229</v>
      </c>
      <c r="V73" s="393"/>
      <c r="W73" s="393"/>
      <c r="X73" s="393"/>
      <c r="Y73" s="559" t="s">
        <v>276</v>
      </c>
      <c r="Z73" s="559"/>
      <c r="AA73" s="559"/>
      <c r="AB73" s="559"/>
      <c r="AC73" s="393" t="s">
        <v>277</v>
      </c>
      <c r="AD73" s="393"/>
      <c r="AE73" s="393"/>
      <c r="AF73" s="393"/>
      <c r="AG73" s="386" t="s">
        <v>2</v>
      </c>
      <c r="AH73" s="386"/>
      <c r="AI73" s="386" t="s">
        <v>3</v>
      </c>
      <c r="AJ73" s="386"/>
      <c r="AK73" s="386" t="s">
        <v>28</v>
      </c>
      <c r="AL73" s="386"/>
      <c r="AM73" s="386" t="s">
        <v>30</v>
      </c>
      <c r="AN73" s="386"/>
      <c r="AO73" s="386" t="s">
        <v>31</v>
      </c>
      <c r="AP73" s="386"/>
      <c r="AQ73" s="386" t="s">
        <v>221</v>
      </c>
      <c r="AR73" s="388"/>
      <c r="AS73" s="390" t="s">
        <v>1</v>
      </c>
      <c r="AT73" s="391"/>
      <c r="AU73" s="391"/>
      <c r="AV73" s="391"/>
      <c r="AW73" s="392" t="s">
        <v>232</v>
      </c>
      <c r="AX73" s="392"/>
      <c r="AY73" s="392"/>
      <c r="AZ73" s="392"/>
      <c r="BA73" s="393" t="s">
        <v>231</v>
      </c>
      <c r="BB73" s="393"/>
      <c r="BC73" s="393"/>
      <c r="BD73" s="393"/>
      <c r="BE73" s="393" t="s">
        <v>230</v>
      </c>
      <c r="BF73" s="393"/>
      <c r="BG73" s="393"/>
      <c r="BH73" s="393"/>
      <c r="BI73" s="396" t="s">
        <v>229</v>
      </c>
      <c r="BJ73" s="396"/>
      <c r="BK73" s="396"/>
      <c r="BL73" s="396"/>
      <c r="BM73" s="395" t="s">
        <v>276</v>
      </c>
      <c r="BN73" s="395"/>
      <c r="BO73" s="395"/>
      <c r="BP73" s="395"/>
      <c r="BQ73" s="396" t="s">
        <v>277</v>
      </c>
      <c r="BR73" s="396"/>
      <c r="BS73" s="396"/>
      <c r="BT73" s="396"/>
      <c r="BU73" s="387" t="s">
        <v>2</v>
      </c>
      <c r="BV73" s="387"/>
      <c r="BW73" s="387" t="s">
        <v>3</v>
      </c>
      <c r="BX73" s="387"/>
      <c r="BY73" s="387" t="s">
        <v>28</v>
      </c>
      <c r="BZ73" s="387"/>
      <c r="CA73" s="387" t="s">
        <v>30</v>
      </c>
      <c r="CB73" s="387"/>
      <c r="CC73" s="387" t="s">
        <v>31</v>
      </c>
      <c r="CD73" s="387"/>
      <c r="CE73" s="387" t="s">
        <v>221</v>
      </c>
      <c r="CF73" s="389"/>
      <c r="CG73" s="390" t="s">
        <v>1</v>
      </c>
      <c r="CH73" s="391"/>
      <c r="CI73" s="391"/>
      <c r="CJ73" s="391"/>
      <c r="CK73" s="392" t="s">
        <v>232</v>
      </c>
      <c r="CL73" s="392"/>
      <c r="CM73" s="392"/>
      <c r="CN73" s="392"/>
      <c r="CO73" s="393" t="s">
        <v>231</v>
      </c>
      <c r="CP73" s="393"/>
      <c r="CQ73" s="393"/>
      <c r="CR73" s="393"/>
      <c r="CS73" s="393" t="s">
        <v>230</v>
      </c>
      <c r="CT73" s="393"/>
      <c r="CU73" s="393"/>
      <c r="CV73" s="393"/>
      <c r="CW73" s="396" t="s">
        <v>278</v>
      </c>
      <c r="CX73" s="396"/>
      <c r="CY73" s="396"/>
      <c r="CZ73" s="396"/>
      <c r="DA73" s="395" t="s">
        <v>276</v>
      </c>
      <c r="DB73" s="395"/>
      <c r="DC73" s="395"/>
      <c r="DD73" s="395"/>
      <c r="DE73" s="396" t="s">
        <v>277</v>
      </c>
      <c r="DF73" s="396"/>
      <c r="DG73" s="396"/>
      <c r="DH73" s="396"/>
      <c r="DI73" s="387" t="s">
        <v>2</v>
      </c>
      <c r="DJ73" s="387"/>
      <c r="DK73" s="387" t="s">
        <v>3</v>
      </c>
      <c r="DL73" s="387"/>
      <c r="DM73" s="387" t="s">
        <v>28</v>
      </c>
      <c r="DN73" s="387"/>
      <c r="DO73" s="387" t="s">
        <v>30</v>
      </c>
      <c r="DP73" s="387"/>
      <c r="DQ73" s="387" t="s">
        <v>31</v>
      </c>
      <c r="DR73" s="387"/>
      <c r="DS73" s="387" t="s">
        <v>221</v>
      </c>
      <c r="DT73" s="389"/>
      <c r="DU73" s="497" t="s">
        <v>227</v>
      </c>
      <c r="DV73" s="493"/>
      <c r="DW73" s="493"/>
      <c r="DX73" s="494"/>
      <c r="DY73" s="511" t="s">
        <v>226</v>
      </c>
      <c r="DZ73" s="491"/>
      <c r="EA73" s="491"/>
      <c r="EB73" s="492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08"/>
      <c r="EN73" s="509"/>
      <c r="EO73" s="509"/>
      <c r="EP73" s="509"/>
      <c r="EQ73" s="509"/>
      <c r="ER73" s="509"/>
      <c r="ES73" s="509"/>
      <c r="ET73" s="509"/>
      <c r="EU73" s="509"/>
      <c r="EV73" s="509"/>
      <c r="EW73" s="509"/>
      <c r="EX73" s="509"/>
      <c r="EY73" s="510"/>
      <c r="EZ73" s="435"/>
      <c r="FA73" s="436"/>
      <c r="FB73" s="435"/>
      <c r="FC73" s="436"/>
      <c r="FD73" s="435"/>
      <c r="FE73" s="436"/>
      <c r="FF73" s="435"/>
      <c r="FG73" s="436"/>
      <c r="FH73" s="373"/>
      <c r="FI73" s="374"/>
      <c r="FJ73" s="373"/>
      <c r="FK73" s="374"/>
      <c r="FL73" s="373"/>
      <c r="FM73" s="374"/>
      <c r="FN73" s="373"/>
      <c r="FO73" s="374"/>
      <c r="FP73" s="537"/>
      <c r="FQ73" s="538"/>
      <c r="FR73" s="398"/>
      <c r="FS73" s="540"/>
      <c r="FT73" s="401"/>
      <c r="FU73" s="398"/>
      <c r="FV73" s="401"/>
      <c r="FW73" s="537"/>
      <c r="FX73" s="545"/>
      <c r="FY73" s="545"/>
      <c r="FZ73" s="545"/>
      <c r="GA73" s="545"/>
      <c r="GB73" s="538"/>
      <c r="GC73" s="406"/>
      <c r="GD73" s="407"/>
      <c r="GE73" s="407"/>
      <c r="GF73" s="407"/>
      <c r="GG73" s="407"/>
      <c r="GH73" s="408"/>
      <c r="GI73" s="419"/>
      <c r="GJ73" s="420"/>
      <c r="GK73" s="420"/>
      <c r="GL73" s="420"/>
      <c r="GM73" s="420"/>
      <c r="GN73" s="421"/>
      <c r="GO73" s="497"/>
      <c r="GP73" s="493"/>
      <c r="GQ73" s="493"/>
      <c r="GR73" s="494"/>
      <c r="GS73" s="497"/>
      <c r="GT73" s="493"/>
      <c r="GU73" s="493"/>
      <c r="GV73" s="493"/>
      <c r="GW73" s="493"/>
      <c r="GX73" s="494"/>
      <c r="GY73" s="497"/>
      <c r="GZ73" s="493"/>
      <c r="HA73" s="493"/>
      <c r="HB73" s="493"/>
      <c r="HC73" s="493"/>
      <c r="HD73" s="494"/>
      <c r="HE73" s="532" t="s">
        <v>279</v>
      </c>
      <c r="HF73" s="526" t="s">
        <v>280</v>
      </c>
      <c r="HG73" s="526" t="s">
        <v>281</v>
      </c>
      <c r="HH73" s="526" t="s">
        <v>282</v>
      </c>
      <c r="HI73" s="529" t="s">
        <v>283</v>
      </c>
      <c r="HJ73" s="367" t="s">
        <v>242</v>
      </c>
      <c r="HK73" s="513"/>
      <c r="HL73" s="516"/>
      <c r="HM73" s="518"/>
    </row>
    <row r="74" spans="1:221" x14ac:dyDescent="0.2">
      <c r="A74" s="549"/>
      <c r="B74" s="552"/>
      <c r="C74" s="553"/>
      <c r="D74" s="553"/>
      <c r="E74" s="390" t="s">
        <v>100</v>
      </c>
      <c r="F74" s="391"/>
      <c r="G74" s="391" t="s">
        <v>101</v>
      </c>
      <c r="H74" s="391"/>
      <c r="I74" s="392" t="s">
        <v>100</v>
      </c>
      <c r="J74" s="392"/>
      <c r="K74" s="392" t="s">
        <v>101</v>
      </c>
      <c r="L74" s="392"/>
      <c r="M74" s="394" t="s">
        <v>100</v>
      </c>
      <c r="N74" s="394"/>
      <c r="O74" s="394" t="s">
        <v>101</v>
      </c>
      <c r="P74" s="394"/>
      <c r="Q74" s="495" t="s">
        <v>100</v>
      </c>
      <c r="R74" s="496"/>
      <c r="S74" s="396" t="s">
        <v>101</v>
      </c>
      <c r="T74" s="396"/>
      <c r="U74" s="394" t="s">
        <v>100</v>
      </c>
      <c r="V74" s="394"/>
      <c r="W74" s="394" t="s">
        <v>101</v>
      </c>
      <c r="X74" s="394"/>
      <c r="Y74" s="395" t="s">
        <v>100</v>
      </c>
      <c r="Z74" s="395"/>
      <c r="AA74" s="395" t="s">
        <v>101</v>
      </c>
      <c r="AB74" s="395"/>
      <c r="AC74" s="396" t="s">
        <v>100</v>
      </c>
      <c r="AD74" s="396"/>
      <c r="AE74" s="396" t="s">
        <v>101</v>
      </c>
      <c r="AF74" s="396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9"/>
      <c r="AS74" s="390" t="s">
        <v>100</v>
      </c>
      <c r="AT74" s="391"/>
      <c r="AU74" s="391" t="s">
        <v>101</v>
      </c>
      <c r="AV74" s="391"/>
      <c r="AW74" s="392" t="s">
        <v>100</v>
      </c>
      <c r="AX74" s="392"/>
      <c r="AY74" s="392" t="s">
        <v>101</v>
      </c>
      <c r="AZ74" s="392"/>
      <c r="BA74" s="396" t="s">
        <v>100</v>
      </c>
      <c r="BB74" s="396"/>
      <c r="BC74" s="396" t="s">
        <v>101</v>
      </c>
      <c r="BD74" s="396"/>
      <c r="BE74" s="396" t="s">
        <v>100</v>
      </c>
      <c r="BF74" s="396"/>
      <c r="BG74" s="396" t="s">
        <v>101</v>
      </c>
      <c r="BH74" s="396"/>
      <c r="BI74" s="396" t="s">
        <v>100</v>
      </c>
      <c r="BJ74" s="396"/>
      <c r="BK74" s="396" t="s">
        <v>101</v>
      </c>
      <c r="BL74" s="396"/>
      <c r="BM74" s="395" t="s">
        <v>100</v>
      </c>
      <c r="BN74" s="395"/>
      <c r="BO74" s="395" t="s">
        <v>101</v>
      </c>
      <c r="BP74" s="395"/>
      <c r="BQ74" s="396" t="s">
        <v>100</v>
      </c>
      <c r="BR74" s="396"/>
      <c r="BS74" s="396" t="s">
        <v>101</v>
      </c>
      <c r="BT74" s="396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89"/>
      <c r="CG74" s="390" t="s">
        <v>100</v>
      </c>
      <c r="CH74" s="391"/>
      <c r="CI74" s="391" t="s">
        <v>101</v>
      </c>
      <c r="CJ74" s="391"/>
      <c r="CK74" s="392" t="s">
        <v>100</v>
      </c>
      <c r="CL74" s="392"/>
      <c r="CM74" s="392" t="s">
        <v>101</v>
      </c>
      <c r="CN74" s="392"/>
      <c r="CO74" s="396" t="s">
        <v>100</v>
      </c>
      <c r="CP74" s="396"/>
      <c r="CQ74" s="396" t="s">
        <v>101</v>
      </c>
      <c r="CR74" s="396"/>
      <c r="CS74" s="396" t="s">
        <v>100</v>
      </c>
      <c r="CT74" s="396"/>
      <c r="CU74" s="396" t="s">
        <v>101</v>
      </c>
      <c r="CV74" s="396"/>
      <c r="CW74" s="396" t="s">
        <v>100</v>
      </c>
      <c r="CX74" s="396"/>
      <c r="CY74" s="396" t="s">
        <v>101</v>
      </c>
      <c r="CZ74" s="396"/>
      <c r="DA74" s="395" t="s">
        <v>100</v>
      </c>
      <c r="DB74" s="395"/>
      <c r="DC74" s="395" t="s">
        <v>101</v>
      </c>
      <c r="DD74" s="395"/>
      <c r="DE74" s="396" t="s">
        <v>100</v>
      </c>
      <c r="DF74" s="396"/>
      <c r="DG74" s="396" t="s">
        <v>101</v>
      </c>
      <c r="DH74" s="396"/>
      <c r="DI74" s="387"/>
      <c r="DJ74" s="387"/>
      <c r="DK74" s="387"/>
      <c r="DL74" s="387"/>
      <c r="DM74" s="387"/>
      <c r="DN74" s="387"/>
      <c r="DO74" s="387"/>
      <c r="DP74" s="387"/>
      <c r="DQ74" s="387"/>
      <c r="DR74" s="387"/>
      <c r="DS74" s="387"/>
      <c r="DT74" s="389"/>
      <c r="DU74" s="497" t="s">
        <v>100</v>
      </c>
      <c r="DV74" s="493"/>
      <c r="DW74" s="493" t="s">
        <v>101</v>
      </c>
      <c r="DX74" s="494"/>
      <c r="DY74" s="511" t="s">
        <v>100</v>
      </c>
      <c r="DZ74" s="491"/>
      <c r="EA74" s="491" t="s">
        <v>101</v>
      </c>
      <c r="EB74" s="492"/>
      <c r="EC74" s="479" t="s">
        <v>1</v>
      </c>
      <c r="ED74" s="431" t="s">
        <v>232</v>
      </c>
      <c r="EE74" s="431" t="s">
        <v>230</v>
      </c>
      <c r="EF74" s="431" t="s">
        <v>231</v>
      </c>
      <c r="EG74" s="431" t="s">
        <v>229</v>
      </c>
      <c r="EH74" s="431" t="s">
        <v>227</v>
      </c>
      <c r="EI74" s="431" t="s">
        <v>226</v>
      </c>
      <c r="EJ74" s="425" t="s">
        <v>284</v>
      </c>
      <c r="EK74" s="425" t="s">
        <v>31</v>
      </c>
      <c r="EL74" s="427" t="s">
        <v>221</v>
      </c>
      <c r="EM74" s="429" t="s">
        <v>1</v>
      </c>
      <c r="EN74" s="431" t="s">
        <v>232</v>
      </c>
      <c r="EO74" s="431" t="s">
        <v>230</v>
      </c>
      <c r="EP74" s="431" t="s">
        <v>231</v>
      </c>
      <c r="EQ74" s="431" t="s">
        <v>285</v>
      </c>
      <c r="ER74" s="431" t="s">
        <v>227</v>
      </c>
      <c r="ES74" s="431" t="s">
        <v>226</v>
      </c>
      <c r="ET74" s="431" t="s">
        <v>2</v>
      </c>
      <c r="EU74" s="425" t="s">
        <v>3</v>
      </c>
      <c r="EV74" s="425" t="s">
        <v>28</v>
      </c>
      <c r="EW74" s="425" t="s">
        <v>284</v>
      </c>
      <c r="EX74" s="425" t="s">
        <v>31</v>
      </c>
      <c r="EY74" s="427" t="s">
        <v>221</v>
      </c>
      <c r="EZ74" s="440" t="s">
        <v>291</v>
      </c>
      <c r="FA74" s="441"/>
      <c r="FB74" s="380" t="s">
        <v>292</v>
      </c>
      <c r="FC74" s="381"/>
      <c r="FD74" s="380" t="s">
        <v>293</v>
      </c>
      <c r="FE74" s="381"/>
      <c r="FF74" s="380" t="s">
        <v>294</v>
      </c>
      <c r="FG74" s="381"/>
      <c r="FH74" s="375" t="s">
        <v>291</v>
      </c>
      <c r="FI74" s="376"/>
      <c r="FJ74" s="377" t="s">
        <v>292</v>
      </c>
      <c r="FK74" s="378"/>
      <c r="FL74" s="377" t="s">
        <v>293</v>
      </c>
      <c r="FM74" s="378"/>
      <c r="FN74" s="377" t="s">
        <v>294</v>
      </c>
      <c r="FO74" s="378"/>
      <c r="FP74" s="459" t="s">
        <v>286</v>
      </c>
      <c r="FQ74" s="546" t="s">
        <v>287</v>
      </c>
      <c r="FR74" s="541"/>
      <c r="FS74" s="542"/>
      <c r="FT74" s="543"/>
      <c r="FU74" s="398"/>
      <c r="FV74" s="401"/>
      <c r="FW74" s="459" t="s">
        <v>57</v>
      </c>
      <c r="FX74" s="392"/>
      <c r="FY74" s="392" t="s">
        <v>58</v>
      </c>
      <c r="FZ74" s="392"/>
      <c r="GA74" s="392" t="s">
        <v>59</v>
      </c>
      <c r="GB74" s="501"/>
      <c r="GC74" s="409" t="s">
        <v>57</v>
      </c>
      <c r="GD74" s="410"/>
      <c r="GE74" s="410" t="s">
        <v>58</v>
      </c>
      <c r="GF74" s="410"/>
      <c r="GG74" s="410" t="s">
        <v>59</v>
      </c>
      <c r="GH74" s="411"/>
      <c r="GI74" s="422" t="s">
        <v>57</v>
      </c>
      <c r="GJ74" s="423"/>
      <c r="GK74" s="423" t="s">
        <v>58</v>
      </c>
      <c r="GL74" s="423"/>
      <c r="GM74" s="423" t="s">
        <v>59</v>
      </c>
      <c r="GN74" s="424"/>
      <c r="GO74" s="497" t="s">
        <v>58</v>
      </c>
      <c r="GP74" s="493"/>
      <c r="GQ74" s="493" t="s">
        <v>59</v>
      </c>
      <c r="GR74" s="494"/>
      <c r="GS74" s="497" t="s">
        <v>57</v>
      </c>
      <c r="GT74" s="493"/>
      <c r="GU74" s="493" t="s">
        <v>58</v>
      </c>
      <c r="GV74" s="493"/>
      <c r="GW74" s="493" t="s">
        <v>59</v>
      </c>
      <c r="GX74" s="494"/>
      <c r="GY74" s="497" t="s">
        <v>57</v>
      </c>
      <c r="GZ74" s="493"/>
      <c r="HA74" s="493" t="s">
        <v>58</v>
      </c>
      <c r="HB74" s="493"/>
      <c r="HC74" s="493" t="s">
        <v>59</v>
      </c>
      <c r="HD74" s="494"/>
      <c r="HE74" s="533"/>
      <c r="HF74" s="527"/>
      <c r="HG74" s="527"/>
      <c r="HH74" s="527"/>
      <c r="HI74" s="530"/>
      <c r="HJ74" s="367"/>
      <c r="HK74" s="513"/>
      <c r="HL74" s="516"/>
      <c r="HM74" s="518"/>
    </row>
    <row r="75" spans="1:221" ht="39" thickBot="1" x14ac:dyDescent="0.25">
      <c r="A75" s="549"/>
      <c r="B75" s="552"/>
      <c r="C75" s="553"/>
      <c r="D75" s="553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366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480"/>
      <c r="ED75" s="458"/>
      <c r="EE75" s="458"/>
      <c r="EF75" s="458"/>
      <c r="EG75" s="458"/>
      <c r="EH75" s="458"/>
      <c r="EI75" s="458"/>
      <c r="EJ75" s="426"/>
      <c r="EK75" s="426"/>
      <c r="EL75" s="428"/>
      <c r="EM75" s="430"/>
      <c r="EN75" s="432"/>
      <c r="EO75" s="432"/>
      <c r="EP75" s="432"/>
      <c r="EQ75" s="432"/>
      <c r="ER75" s="432"/>
      <c r="ES75" s="432"/>
      <c r="ET75" s="432"/>
      <c r="EU75" s="426"/>
      <c r="EV75" s="426"/>
      <c r="EW75" s="426"/>
      <c r="EX75" s="426"/>
      <c r="EY75" s="428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460"/>
      <c r="FQ75" s="547"/>
      <c r="FR75" s="117">
        <v>1</v>
      </c>
      <c r="FS75" s="118">
        <v>2</v>
      </c>
      <c r="FT75" s="119">
        <v>3</v>
      </c>
      <c r="FU75" s="399"/>
      <c r="FV75" s="402"/>
      <c r="FW75" s="363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34"/>
      <c r="HF75" s="528"/>
      <c r="HG75" s="528"/>
      <c r="HH75" s="528"/>
      <c r="HI75" s="531"/>
      <c r="HJ75" s="367"/>
      <c r="HK75" s="514"/>
      <c r="HL75" s="516"/>
      <c r="HM75" s="519"/>
    </row>
    <row r="76" spans="1:221" ht="15" customHeight="1" x14ac:dyDescent="0.2">
      <c r="A76" s="352">
        <v>1</v>
      </c>
      <c r="B76" s="123" t="s">
        <v>288</v>
      </c>
      <c r="C76" s="124"/>
      <c r="D76" s="125"/>
      <c r="E76" s="335">
        <f>SUM(E77:E85)</f>
        <v>1</v>
      </c>
      <c r="F76" s="335">
        <f t="shared" ref="F76:BO76" si="6">SUM(F77:F85)</f>
        <v>1</v>
      </c>
      <c r="G76" s="335">
        <f t="shared" si="6"/>
        <v>2</v>
      </c>
      <c r="H76" s="335">
        <f t="shared" si="6"/>
        <v>0</v>
      </c>
      <c r="I76" s="335">
        <f t="shared" si="6"/>
        <v>63</v>
      </c>
      <c r="J76" s="335">
        <f t="shared" si="6"/>
        <v>63</v>
      </c>
      <c r="K76" s="335">
        <f t="shared" si="6"/>
        <v>159</v>
      </c>
      <c r="L76" s="335">
        <f t="shared" si="6"/>
        <v>636</v>
      </c>
      <c r="M76" s="335">
        <f t="shared" si="6"/>
        <v>159</v>
      </c>
      <c r="N76" s="335">
        <f t="shared" si="6"/>
        <v>159</v>
      </c>
      <c r="O76" s="335">
        <f t="shared" si="6"/>
        <v>382</v>
      </c>
      <c r="P76" s="335">
        <f t="shared" si="6"/>
        <v>382</v>
      </c>
      <c r="Q76" s="335">
        <f t="shared" si="6"/>
        <v>107</v>
      </c>
      <c r="R76" s="335">
        <f t="shared" si="6"/>
        <v>107</v>
      </c>
      <c r="S76" s="335">
        <f t="shared" si="6"/>
        <v>307</v>
      </c>
      <c r="T76" s="335">
        <f t="shared" si="6"/>
        <v>307</v>
      </c>
      <c r="U76" s="335">
        <f t="shared" si="6"/>
        <v>28</v>
      </c>
      <c r="V76" s="335">
        <f t="shared" si="6"/>
        <v>28</v>
      </c>
      <c r="W76" s="335">
        <f t="shared" si="6"/>
        <v>2</v>
      </c>
      <c r="X76" s="335">
        <f t="shared" si="6"/>
        <v>0</v>
      </c>
      <c r="Y76" s="335">
        <f t="shared" si="6"/>
        <v>866</v>
      </c>
      <c r="Z76" s="335">
        <f t="shared" si="6"/>
        <v>8660</v>
      </c>
      <c r="AA76" s="335">
        <f t="shared" si="6"/>
        <v>463</v>
      </c>
      <c r="AB76" s="335">
        <f t="shared" si="6"/>
        <v>13890</v>
      </c>
      <c r="AC76" s="335">
        <f t="shared" si="6"/>
        <v>2</v>
      </c>
      <c r="AD76" s="335">
        <f t="shared" si="6"/>
        <v>20</v>
      </c>
      <c r="AE76" s="335">
        <f t="shared" si="6"/>
        <v>0</v>
      </c>
      <c r="AF76" s="335">
        <f t="shared" si="6"/>
        <v>0</v>
      </c>
      <c r="AG76" s="335">
        <f t="shared" si="6"/>
        <v>0</v>
      </c>
      <c r="AH76" s="335">
        <f t="shared" si="6"/>
        <v>0</v>
      </c>
      <c r="AI76" s="335">
        <f t="shared" si="6"/>
        <v>0</v>
      </c>
      <c r="AJ76" s="335">
        <f t="shared" si="6"/>
        <v>0</v>
      </c>
      <c r="AK76" s="335">
        <f t="shared" si="6"/>
        <v>34</v>
      </c>
      <c r="AL76" s="335">
        <f t="shared" si="6"/>
        <v>4</v>
      </c>
      <c r="AM76" s="335">
        <f t="shared" si="6"/>
        <v>0</v>
      </c>
      <c r="AN76" s="335">
        <f t="shared" si="6"/>
        <v>0</v>
      </c>
      <c r="AO76" s="335">
        <f t="shared" si="6"/>
        <v>0</v>
      </c>
      <c r="AP76" s="335">
        <f t="shared" si="6"/>
        <v>0</v>
      </c>
      <c r="AQ76" s="335">
        <f t="shared" si="6"/>
        <v>0</v>
      </c>
      <c r="AR76" s="335">
        <f t="shared" si="6"/>
        <v>0</v>
      </c>
      <c r="AS76" s="335">
        <f t="shared" si="6"/>
        <v>7</v>
      </c>
      <c r="AT76" s="335">
        <f t="shared" si="6"/>
        <v>7</v>
      </c>
      <c r="AU76" s="335">
        <f t="shared" si="6"/>
        <v>1</v>
      </c>
      <c r="AV76" s="335">
        <f t="shared" si="6"/>
        <v>0</v>
      </c>
      <c r="AW76" s="335">
        <f t="shared" si="6"/>
        <v>403</v>
      </c>
      <c r="AX76" s="335">
        <f t="shared" si="6"/>
        <v>403</v>
      </c>
      <c r="AY76" s="335">
        <f t="shared" si="6"/>
        <v>2436</v>
      </c>
      <c r="AZ76" s="335">
        <f t="shared" si="6"/>
        <v>9744</v>
      </c>
      <c r="BA76" s="335">
        <f t="shared" si="6"/>
        <v>717</v>
      </c>
      <c r="BB76" s="335">
        <f t="shared" si="6"/>
        <v>717</v>
      </c>
      <c r="BC76" s="335">
        <f t="shared" si="6"/>
        <v>5001</v>
      </c>
      <c r="BD76" s="335">
        <f t="shared" si="6"/>
        <v>5001</v>
      </c>
      <c r="BE76" s="335">
        <f t="shared" si="6"/>
        <v>499</v>
      </c>
      <c r="BF76" s="335">
        <f t="shared" si="6"/>
        <v>499</v>
      </c>
      <c r="BG76" s="335">
        <f t="shared" si="6"/>
        <v>3824</v>
      </c>
      <c r="BH76" s="335">
        <f t="shared" si="6"/>
        <v>3826</v>
      </c>
      <c r="BI76" s="335">
        <f t="shared" si="6"/>
        <v>567</v>
      </c>
      <c r="BJ76" s="335">
        <f t="shared" si="6"/>
        <v>567</v>
      </c>
      <c r="BK76" s="335">
        <f t="shared" si="6"/>
        <v>83</v>
      </c>
      <c r="BL76" s="335">
        <f t="shared" si="6"/>
        <v>18</v>
      </c>
      <c r="BM76" s="335">
        <f t="shared" si="6"/>
        <v>463</v>
      </c>
      <c r="BN76" s="335">
        <f t="shared" si="6"/>
        <v>4650</v>
      </c>
      <c r="BO76" s="335">
        <f t="shared" si="6"/>
        <v>2206</v>
      </c>
      <c r="BP76" s="335">
        <f>SUM(BP77:BP85)</f>
        <v>66180</v>
      </c>
      <c r="BQ76" s="335">
        <f t="shared" ref="BQ76:EB76" si="7">SUM(BQ77:BQ85)</f>
        <v>17</v>
      </c>
      <c r="BR76" s="335">
        <f t="shared" si="7"/>
        <v>169</v>
      </c>
      <c r="BS76" s="335">
        <f t="shared" si="7"/>
        <v>0</v>
      </c>
      <c r="BT76" s="335">
        <f t="shared" si="7"/>
        <v>0</v>
      </c>
      <c r="BU76" s="335">
        <f t="shared" si="7"/>
        <v>0</v>
      </c>
      <c r="BV76" s="335">
        <f t="shared" si="7"/>
        <v>2</v>
      </c>
      <c r="BW76" s="335">
        <f t="shared" si="7"/>
        <v>0</v>
      </c>
      <c r="BX76" s="335">
        <f t="shared" si="7"/>
        <v>0</v>
      </c>
      <c r="BY76" s="335">
        <f t="shared" si="7"/>
        <v>152</v>
      </c>
      <c r="BZ76" s="335">
        <f t="shared" si="7"/>
        <v>41</v>
      </c>
      <c r="CA76" s="335">
        <f t="shared" si="7"/>
        <v>0</v>
      </c>
      <c r="CB76" s="335">
        <f t="shared" si="7"/>
        <v>0</v>
      </c>
      <c r="CC76" s="335">
        <f t="shared" si="7"/>
        <v>3</v>
      </c>
      <c r="CD76" s="335">
        <f t="shared" si="7"/>
        <v>1</v>
      </c>
      <c r="CE76" s="335">
        <f t="shared" si="7"/>
        <v>0</v>
      </c>
      <c r="CF76" s="335">
        <f t="shared" si="7"/>
        <v>0</v>
      </c>
      <c r="CG76" s="335">
        <f t="shared" si="7"/>
        <v>10</v>
      </c>
      <c r="CH76" s="335">
        <f t="shared" si="7"/>
        <v>10</v>
      </c>
      <c r="CI76" s="335">
        <f t="shared" si="7"/>
        <v>5</v>
      </c>
      <c r="CJ76" s="335">
        <f t="shared" si="7"/>
        <v>1</v>
      </c>
      <c r="CK76" s="335">
        <f t="shared" si="7"/>
        <v>323</v>
      </c>
      <c r="CL76" s="335">
        <f t="shared" si="7"/>
        <v>323</v>
      </c>
      <c r="CM76" s="335">
        <f t="shared" si="7"/>
        <v>3178</v>
      </c>
      <c r="CN76" s="335">
        <f t="shared" si="7"/>
        <v>12712</v>
      </c>
      <c r="CO76" s="335">
        <f t="shared" si="7"/>
        <v>435</v>
      </c>
      <c r="CP76" s="335">
        <f t="shared" si="7"/>
        <v>435</v>
      </c>
      <c r="CQ76" s="335">
        <f t="shared" si="7"/>
        <v>5606</v>
      </c>
      <c r="CR76" s="335">
        <f t="shared" si="7"/>
        <v>5606</v>
      </c>
      <c r="CS76" s="335">
        <f t="shared" si="7"/>
        <v>340</v>
      </c>
      <c r="CT76" s="335">
        <f t="shared" si="7"/>
        <v>340</v>
      </c>
      <c r="CU76" s="335">
        <f t="shared" si="7"/>
        <v>3114</v>
      </c>
      <c r="CV76" s="335">
        <f t="shared" si="7"/>
        <v>3114</v>
      </c>
      <c r="CW76" s="335">
        <f t="shared" si="7"/>
        <v>363</v>
      </c>
      <c r="CX76" s="335">
        <f t="shared" si="7"/>
        <v>363</v>
      </c>
      <c r="CY76" s="335">
        <f t="shared" si="7"/>
        <v>58</v>
      </c>
      <c r="CZ76" s="335">
        <f t="shared" si="7"/>
        <v>14</v>
      </c>
      <c r="DA76" s="335">
        <f t="shared" si="7"/>
        <v>490</v>
      </c>
      <c r="DB76" s="335">
        <f t="shared" si="7"/>
        <v>4900</v>
      </c>
      <c r="DC76" s="335">
        <f t="shared" si="7"/>
        <v>2980</v>
      </c>
      <c r="DD76" s="335">
        <f t="shared" si="7"/>
        <v>89400</v>
      </c>
      <c r="DE76" s="335">
        <f t="shared" si="7"/>
        <v>16</v>
      </c>
      <c r="DF76" s="335">
        <f t="shared" si="7"/>
        <v>145</v>
      </c>
      <c r="DG76" s="335">
        <f t="shared" si="7"/>
        <v>3</v>
      </c>
      <c r="DH76" s="335">
        <f t="shared" si="7"/>
        <v>61</v>
      </c>
      <c r="DI76" s="335">
        <f t="shared" si="7"/>
        <v>0</v>
      </c>
      <c r="DJ76" s="335">
        <f t="shared" si="7"/>
        <v>6</v>
      </c>
      <c r="DK76" s="335">
        <f t="shared" si="7"/>
        <v>0</v>
      </c>
      <c r="DL76" s="335">
        <f t="shared" si="7"/>
        <v>0</v>
      </c>
      <c r="DM76" s="335">
        <f t="shared" si="7"/>
        <v>93</v>
      </c>
      <c r="DN76" s="335">
        <f t="shared" si="7"/>
        <v>40</v>
      </c>
      <c r="DO76" s="335">
        <f t="shared" si="7"/>
        <v>0</v>
      </c>
      <c r="DP76" s="335">
        <f t="shared" si="7"/>
        <v>0</v>
      </c>
      <c r="DQ76" s="335">
        <f t="shared" si="7"/>
        <v>4</v>
      </c>
      <c r="DR76" s="335">
        <f t="shared" si="7"/>
        <v>11</v>
      </c>
      <c r="DS76" s="335">
        <f t="shared" si="7"/>
        <v>0</v>
      </c>
      <c r="DT76" s="335">
        <f t="shared" si="7"/>
        <v>0</v>
      </c>
      <c r="DU76" s="335">
        <f t="shared" si="7"/>
        <v>7</v>
      </c>
      <c r="DV76" s="335">
        <f t="shared" si="7"/>
        <v>70</v>
      </c>
      <c r="DW76" s="335">
        <f t="shared" si="7"/>
        <v>32</v>
      </c>
      <c r="DX76" s="335">
        <f t="shared" si="7"/>
        <v>960</v>
      </c>
      <c r="DY76" s="335">
        <f t="shared" si="7"/>
        <v>0</v>
      </c>
      <c r="DZ76" s="335">
        <f t="shared" si="7"/>
        <v>0</v>
      </c>
      <c r="EA76" s="335">
        <f t="shared" si="7"/>
        <v>0</v>
      </c>
      <c r="EB76" s="335">
        <f t="shared" si="7"/>
        <v>0</v>
      </c>
      <c r="EC76" s="335">
        <f t="shared" ref="EC76:GN76" si="8">SUM(EC77:EC85)</f>
        <v>0</v>
      </c>
      <c r="ED76" s="335">
        <f t="shared" si="8"/>
        <v>0</v>
      </c>
      <c r="EE76" s="335">
        <f t="shared" si="8"/>
        <v>0</v>
      </c>
      <c r="EF76" s="335">
        <f t="shared" si="8"/>
        <v>0</v>
      </c>
      <c r="EG76" s="335">
        <f t="shared" si="8"/>
        <v>0</v>
      </c>
      <c r="EH76" s="335">
        <f t="shared" si="8"/>
        <v>0</v>
      </c>
      <c r="EI76" s="335">
        <f t="shared" si="8"/>
        <v>0</v>
      </c>
      <c r="EJ76" s="335">
        <f t="shared" si="8"/>
        <v>0</v>
      </c>
      <c r="EK76" s="335">
        <f t="shared" si="8"/>
        <v>0</v>
      </c>
      <c r="EL76" s="335">
        <f t="shared" si="8"/>
        <v>0</v>
      </c>
      <c r="EM76" s="335">
        <f t="shared" si="8"/>
        <v>0</v>
      </c>
      <c r="EN76" s="335">
        <f t="shared" si="8"/>
        <v>2</v>
      </c>
      <c r="EO76" s="335">
        <f t="shared" si="8"/>
        <v>0</v>
      </c>
      <c r="EP76" s="335">
        <f t="shared" si="8"/>
        <v>0</v>
      </c>
      <c r="EQ76" s="335">
        <f t="shared" si="8"/>
        <v>0</v>
      </c>
      <c r="ER76" s="335">
        <f t="shared" si="8"/>
        <v>0</v>
      </c>
      <c r="ES76" s="335">
        <f t="shared" si="8"/>
        <v>0</v>
      </c>
      <c r="ET76" s="335">
        <f t="shared" si="8"/>
        <v>0</v>
      </c>
      <c r="EU76" s="335">
        <f t="shared" si="8"/>
        <v>0</v>
      </c>
      <c r="EV76" s="335">
        <f t="shared" si="8"/>
        <v>0</v>
      </c>
      <c r="EW76" s="335">
        <f t="shared" si="8"/>
        <v>0</v>
      </c>
      <c r="EX76" s="335">
        <f t="shared" si="8"/>
        <v>0</v>
      </c>
      <c r="EY76" s="335">
        <f t="shared" si="8"/>
        <v>0</v>
      </c>
      <c r="EZ76" s="335">
        <f t="shared" si="8"/>
        <v>0</v>
      </c>
      <c r="FA76" s="335">
        <f t="shared" si="8"/>
        <v>0</v>
      </c>
      <c r="FB76" s="335">
        <f t="shared" si="8"/>
        <v>0</v>
      </c>
      <c r="FC76" s="335">
        <f t="shared" si="8"/>
        <v>0</v>
      </c>
      <c r="FD76" s="335">
        <f t="shared" si="8"/>
        <v>0</v>
      </c>
      <c r="FE76" s="335">
        <f t="shared" si="8"/>
        <v>0</v>
      </c>
      <c r="FF76" s="335">
        <f t="shared" si="8"/>
        <v>0</v>
      </c>
      <c r="FG76" s="335">
        <f t="shared" si="8"/>
        <v>0</v>
      </c>
      <c r="FH76" s="335">
        <f t="shared" si="8"/>
        <v>2</v>
      </c>
      <c r="FI76" s="335">
        <f t="shared" si="8"/>
        <v>2</v>
      </c>
      <c r="FJ76" s="335">
        <f t="shared" si="8"/>
        <v>6</v>
      </c>
      <c r="FK76" s="335">
        <f t="shared" si="8"/>
        <v>6</v>
      </c>
      <c r="FL76" s="335">
        <f t="shared" si="8"/>
        <v>7</v>
      </c>
      <c r="FM76" s="335">
        <f t="shared" si="8"/>
        <v>7</v>
      </c>
      <c r="FN76" s="335">
        <f t="shared" si="8"/>
        <v>0</v>
      </c>
      <c r="FO76" s="335">
        <f t="shared" si="8"/>
        <v>0</v>
      </c>
      <c r="FP76" s="335">
        <f t="shared" si="8"/>
        <v>52</v>
      </c>
      <c r="FQ76" s="335">
        <f t="shared" si="8"/>
        <v>776</v>
      </c>
      <c r="FR76" s="335">
        <f t="shared" si="8"/>
        <v>223</v>
      </c>
      <c r="FS76" s="335">
        <f t="shared" si="8"/>
        <v>20</v>
      </c>
      <c r="FT76" s="335">
        <f t="shared" si="8"/>
        <v>2</v>
      </c>
      <c r="FU76" s="335">
        <f t="shared" si="8"/>
        <v>2</v>
      </c>
      <c r="FV76" s="335">
        <f t="shared" si="8"/>
        <v>60</v>
      </c>
      <c r="FW76" s="335">
        <f t="shared" si="8"/>
        <v>3888</v>
      </c>
      <c r="FX76" s="335">
        <f t="shared" si="8"/>
        <v>3234</v>
      </c>
      <c r="FY76" s="335">
        <f t="shared" si="8"/>
        <v>5131</v>
      </c>
      <c r="FZ76" s="335">
        <f t="shared" si="8"/>
        <v>726</v>
      </c>
      <c r="GA76" s="335">
        <f t="shared" si="8"/>
        <v>4166</v>
      </c>
      <c r="GB76" s="335">
        <f t="shared" si="8"/>
        <v>1091</v>
      </c>
      <c r="GC76" s="335">
        <f t="shared" si="8"/>
        <v>0</v>
      </c>
      <c r="GD76" s="335">
        <f t="shared" si="8"/>
        <v>0</v>
      </c>
      <c r="GE76" s="335">
        <f t="shared" si="8"/>
        <v>0</v>
      </c>
      <c r="GF76" s="335">
        <f t="shared" si="8"/>
        <v>0</v>
      </c>
      <c r="GG76" s="335">
        <f t="shared" si="8"/>
        <v>0</v>
      </c>
      <c r="GH76" s="335">
        <f t="shared" si="8"/>
        <v>0</v>
      </c>
      <c r="GI76" s="335">
        <f t="shared" si="8"/>
        <v>2</v>
      </c>
      <c r="GJ76" s="335">
        <f t="shared" si="8"/>
        <v>0</v>
      </c>
      <c r="GK76" s="335">
        <f t="shared" si="8"/>
        <v>6</v>
      </c>
      <c r="GL76" s="335">
        <f t="shared" si="8"/>
        <v>0</v>
      </c>
      <c r="GM76" s="335">
        <f t="shared" si="8"/>
        <v>7</v>
      </c>
      <c r="GN76" s="335">
        <f t="shared" si="8"/>
        <v>0</v>
      </c>
      <c r="GO76" s="335">
        <f t="shared" ref="GO76:HM76" si="9">SUM(GO77:GO85)</f>
        <v>10</v>
      </c>
      <c r="GP76" s="335">
        <f t="shared" si="9"/>
        <v>1</v>
      </c>
      <c r="GQ76" s="335">
        <f t="shared" si="9"/>
        <v>22</v>
      </c>
      <c r="GR76" s="335">
        <f t="shared" si="9"/>
        <v>0</v>
      </c>
      <c r="GS76" s="335">
        <f t="shared" si="9"/>
        <v>1844</v>
      </c>
      <c r="GT76" s="335">
        <f t="shared" si="9"/>
        <v>1543</v>
      </c>
      <c r="GU76" s="335">
        <f t="shared" si="9"/>
        <v>4581</v>
      </c>
      <c r="GV76" s="335">
        <f t="shared" si="9"/>
        <v>892</v>
      </c>
      <c r="GW76" s="335">
        <f t="shared" si="9"/>
        <v>5780</v>
      </c>
      <c r="GX76" s="335">
        <f t="shared" si="9"/>
        <v>1620</v>
      </c>
      <c r="GY76" s="335">
        <f t="shared" si="9"/>
        <v>163</v>
      </c>
      <c r="GZ76" s="335">
        <f t="shared" si="9"/>
        <v>115</v>
      </c>
      <c r="HA76" s="335">
        <f t="shared" si="9"/>
        <v>193</v>
      </c>
      <c r="HB76" s="335">
        <f t="shared" si="9"/>
        <v>37</v>
      </c>
      <c r="HC76" s="335">
        <f t="shared" si="9"/>
        <v>223</v>
      </c>
      <c r="HD76" s="335">
        <f t="shared" si="9"/>
        <v>61</v>
      </c>
      <c r="HE76" s="335">
        <f t="shared" si="9"/>
        <v>2517</v>
      </c>
      <c r="HF76" s="335">
        <f t="shared" si="9"/>
        <v>2517</v>
      </c>
      <c r="HG76" s="335">
        <f t="shared" si="9"/>
        <v>2517</v>
      </c>
      <c r="HH76" s="335">
        <f t="shared" si="9"/>
        <v>1</v>
      </c>
      <c r="HI76" s="335">
        <f t="shared" si="9"/>
        <v>0</v>
      </c>
      <c r="HJ76" s="335">
        <f t="shared" si="9"/>
        <v>0</v>
      </c>
      <c r="HK76" s="335">
        <f t="shared" si="9"/>
        <v>0</v>
      </c>
      <c r="HL76" s="335">
        <f t="shared" si="9"/>
        <v>0</v>
      </c>
      <c r="HM76" s="335">
        <f t="shared" si="9"/>
        <v>0</v>
      </c>
    </row>
    <row r="77" spans="1:221" ht="15" customHeight="1" x14ac:dyDescent="0.2">
      <c r="A77" s="329">
        <v>2</v>
      </c>
      <c r="B77" s="330" t="s">
        <v>344</v>
      </c>
      <c r="C77" s="331"/>
      <c r="D77" s="338"/>
      <c r="E77" s="336">
        <f>SUM(E86:E93)</f>
        <v>0</v>
      </c>
      <c r="F77" s="336">
        <f t="shared" ref="F77:BO77" si="10">SUM(F86:F93)</f>
        <v>0</v>
      </c>
      <c r="G77" s="336">
        <f t="shared" si="10"/>
        <v>1</v>
      </c>
      <c r="H77" s="336">
        <f t="shared" si="10"/>
        <v>0</v>
      </c>
      <c r="I77" s="336">
        <f t="shared" si="10"/>
        <v>15</v>
      </c>
      <c r="J77" s="336">
        <f t="shared" si="10"/>
        <v>15</v>
      </c>
      <c r="K77" s="336">
        <f t="shared" si="10"/>
        <v>24</v>
      </c>
      <c r="L77" s="336">
        <f t="shared" si="10"/>
        <v>96</v>
      </c>
      <c r="M77" s="336">
        <f t="shared" si="10"/>
        <v>30</v>
      </c>
      <c r="N77" s="336">
        <f t="shared" si="10"/>
        <v>30</v>
      </c>
      <c r="O77" s="336">
        <f t="shared" si="10"/>
        <v>58</v>
      </c>
      <c r="P77" s="336">
        <f t="shared" si="10"/>
        <v>58</v>
      </c>
      <c r="Q77" s="336">
        <f t="shared" si="10"/>
        <v>20</v>
      </c>
      <c r="R77" s="336">
        <f t="shared" si="10"/>
        <v>20</v>
      </c>
      <c r="S77" s="336">
        <f t="shared" si="10"/>
        <v>75</v>
      </c>
      <c r="T77" s="336">
        <f t="shared" si="10"/>
        <v>75</v>
      </c>
      <c r="U77" s="336">
        <f t="shared" si="10"/>
        <v>6</v>
      </c>
      <c r="V77" s="336">
        <f t="shared" si="10"/>
        <v>6</v>
      </c>
      <c r="W77" s="336">
        <f t="shared" si="10"/>
        <v>0</v>
      </c>
      <c r="X77" s="336">
        <f t="shared" si="10"/>
        <v>0</v>
      </c>
      <c r="Y77" s="336">
        <f t="shared" si="10"/>
        <v>19</v>
      </c>
      <c r="Z77" s="336">
        <f t="shared" si="10"/>
        <v>190</v>
      </c>
      <c r="AA77" s="336">
        <f t="shared" si="10"/>
        <v>71</v>
      </c>
      <c r="AB77" s="336">
        <f t="shared" si="10"/>
        <v>2130</v>
      </c>
      <c r="AC77" s="336">
        <f t="shared" si="10"/>
        <v>2</v>
      </c>
      <c r="AD77" s="336">
        <f t="shared" si="10"/>
        <v>20</v>
      </c>
      <c r="AE77" s="336">
        <f t="shared" si="10"/>
        <v>0</v>
      </c>
      <c r="AF77" s="336">
        <f t="shared" si="10"/>
        <v>0</v>
      </c>
      <c r="AG77" s="336">
        <f t="shared" si="10"/>
        <v>0</v>
      </c>
      <c r="AH77" s="336">
        <f t="shared" si="10"/>
        <v>0</v>
      </c>
      <c r="AI77" s="336">
        <f t="shared" si="10"/>
        <v>0</v>
      </c>
      <c r="AJ77" s="336">
        <f t="shared" si="10"/>
        <v>0</v>
      </c>
      <c r="AK77" s="336">
        <f t="shared" si="10"/>
        <v>1</v>
      </c>
      <c r="AL77" s="336">
        <f t="shared" si="10"/>
        <v>0</v>
      </c>
      <c r="AM77" s="336">
        <f t="shared" si="10"/>
        <v>0</v>
      </c>
      <c r="AN77" s="336">
        <f t="shared" si="10"/>
        <v>0</v>
      </c>
      <c r="AO77" s="336">
        <f t="shared" si="10"/>
        <v>0</v>
      </c>
      <c r="AP77" s="336">
        <f t="shared" si="10"/>
        <v>0</v>
      </c>
      <c r="AQ77" s="336">
        <f t="shared" si="10"/>
        <v>0</v>
      </c>
      <c r="AR77" s="336">
        <f t="shared" si="10"/>
        <v>0</v>
      </c>
      <c r="AS77" s="336">
        <f t="shared" si="10"/>
        <v>4</v>
      </c>
      <c r="AT77" s="336">
        <f t="shared" si="10"/>
        <v>4</v>
      </c>
      <c r="AU77" s="336">
        <f t="shared" si="10"/>
        <v>1</v>
      </c>
      <c r="AV77" s="336">
        <f t="shared" si="10"/>
        <v>0</v>
      </c>
      <c r="AW77" s="336">
        <f t="shared" si="10"/>
        <v>56</v>
      </c>
      <c r="AX77" s="336">
        <f t="shared" si="10"/>
        <v>56</v>
      </c>
      <c r="AY77" s="336">
        <f t="shared" si="10"/>
        <v>571</v>
      </c>
      <c r="AZ77" s="336">
        <f t="shared" si="10"/>
        <v>2284</v>
      </c>
      <c r="BA77" s="336">
        <f t="shared" si="10"/>
        <v>75</v>
      </c>
      <c r="BB77" s="336">
        <f t="shared" si="10"/>
        <v>75</v>
      </c>
      <c r="BC77" s="336">
        <f t="shared" si="10"/>
        <v>1085</v>
      </c>
      <c r="BD77" s="336">
        <f t="shared" si="10"/>
        <v>1085</v>
      </c>
      <c r="BE77" s="336">
        <f t="shared" si="10"/>
        <v>83</v>
      </c>
      <c r="BF77" s="336">
        <f t="shared" si="10"/>
        <v>83</v>
      </c>
      <c r="BG77" s="336">
        <f t="shared" si="10"/>
        <v>1028</v>
      </c>
      <c r="BH77" s="336">
        <f t="shared" si="10"/>
        <v>1028</v>
      </c>
      <c r="BI77" s="336">
        <f t="shared" si="10"/>
        <v>151</v>
      </c>
      <c r="BJ77" s="336">
        <f t="shared" si="10"/>
        <v>151</v>
      </c>
      <c r="BK77" s="336">
        <f t="shared" si="10"/>
        <v>20</v>
      </c>
      <c r="BL77" s="336">
        <f t="shared" si="10"/>
        <v>0</v>
      </c>
      <c r="BM77" s="336">
        <f t="shared" si="10"/>
        <v>52</v>
      </c>
      <c r="BN77" s="336">
        <f t="shared" si="10"/>
        <v>520</v>
      </c>
      <c r="BO77" s="336">
        <f t="shared" si="10"/>
        <v>899</v>
      </c>
      <c r="BP77" s="336">
        <f>SUM(BP86:BP93)</f>
        <v>26970</v>
      </c>
      <c r="BQ77" s="336">
        <f t="shared" ref="BQ77:EB77" si="11">SUM(BQ86:BQ93)</f>
        <v>3</v>
      </c>
      <c r="BR77" s="336">
        <f t="shared" si="11"/>
        <v>30</v>
      </c>
      <c r="BS77" s="336">
        <f t="shared" si="11"/>
        <v>0</v>
      </c>
      <c r="BT77" s="336">
        <f t="shared" si="11"/>
        <v>0</v>
      </c>
      <c r="BU77" s="336">
        <f t="shared" si="11"/>
        <v>0</v>
      </c>
      <c r="BV77" s="336">
        <f t="shared" si="11"/>
        <v>0</v>
      </c>
      <c r="BW77" s="336">
        <f t="shared" si="11"/>
        <v>0</v>
      </c>
      <c r="BX77" s="336">
        <f t="shared" si="11"/>
        <v>0</v>
      </c>
      <c r="BY77" s="336">
        <f t="shared" si="11"/>
        <v>4</v>
      </c>
      <c r="BZ77" s="336">
        <f t="shared" si="11"/>
        <v>5</v>
      </c>
      <c r="CA77" s="336">
        <f t="shared" si="11"/>
        <v>0</v>
      </c>
      <c r="CB77" s="336">
        <f t="shared" si="11"/>
        <v>0</v>
      </c>
      <c r="CC77" s="336">
        <f t="shared" si="11"/>
        <v>1</v>
      </c>
      <c r="CD77" s="336">
        <f t="shared" si="11"/>
        <v>0</v>
      </c>
      <c r="CE77" s="336">
        <f t="shared" si="11"/>
        <v>0</v>
      </c>
      <c r="CF77" s="336">
        <f t="shared" si="11"/>
        <v>0</v>
      </c>
      <c r="CG77" s="336">
        <f t="shared" si="11"/>
        <v>4</v>
      </c>
      <c r="CH77" s="336">
        <f t="shared" si="11"/>
        <v>4</v>
      </c>
      <c r="CI77" s="336">
        <f t="shared" si="11"/>
        <v>2</v>
      </c>
      <c r="CJ77" s="336">
        <f t="shared" si="11"/>
        <v>0</v>
      </c>
      <c r="CK77" s="336">
        <f t="shared" si="11"/>
        <v>32</v>
      </c>
      <c r="CL77" s="336">
        <f t="shared" si="11"/>
        <v>32</v>
      </c>
      <c r="CM77" s="336">
        <f t="shared" si="11"/>
        <v>714</v>
      </c>
      <c r="CN77" s="336">
        <f t="shared" si="11"/>
        <v>2856</v>
      </c>
      <c r="CO77" s="336">
        <f t="shared" si="11"/>
        <v>29</v>
      </c>
      <c r="CP77" s="336">
        <f t="shared" si="11"/>
        <v>29</v>
      </c>
      <c r="CQ77" s="336">
        <f t="shared" si="11"/>
        <v>1072</v>
      </c>
      <c r="CR77" s="336">
        <f t="shared" si="11"/>
        <v>1072</v>
      </c>
      <c r="CS77" s="336">
        <f t="shared" si="11"/>
        <v>31</v>
      </c>
      <c r="CT77" s="336">
        <f t="shared" si="11"/>
        <v>31</v>
      </c>
      <c r="CU77" s="336">
        <f t="shared" si="11"/>
        <v>727</v>
      </c>
      <c r="CV77" s="336">
        <f t="shared" si="11"/>
        <v>727</v>
      </c>
      <c r="CW77" s="336">
        <f t="shared" si="11"/>
        <v>88</v>
      </c>
      <c r="CX77" s="336">
        <f t="shared" si="11"/>
        <v>88</v>
      </c>
      <c r="CY77" s="336">
        <f t="shared" si="11"/>
        <v>14</v>
      </c>
      <c r="CZ77" s="336">
        <f t="shared" si="11"/>
        <v>0</v>
      </c>
      <c r="DA77" s="336">
        <f t="shared" si="11"/>
        <v>46</v>
      </c>
      <c r="DB77" s="336">
        <f t="shared" si="11"/>
        <v>460</v>
      </c>
      <c r="DC77" s="336">
        <f t="shared" si="11"/>
        <v>888</v>
      </c>
      <c r="DD77" s="336">
        <f t="shared" si="11"/>
        <v>26640</v>
      </c>
      <c r="DE77" s="336">
        <f t="shared" si="11"/>
        <v>4</v>
      </c>
      <c r="DF77" s="336">
        <f t="shared" si="11"/>
        <v>40</v>
      </c>
      <c r="DG77" s="336">
        <f t="shared" si="11"/>
        <v>1</v>
      </c>
      <c r="DH77" s="336">
        <f t="shared" si="11"/>
        <v>30</v>
      </c>
      <c r="DI77" s="336">
        <f t="shared" si="11"/>
        <v>0</v>
      </c>
      <c r="DJ77" s="336">
        <f t="shared" si="11"/>
        <v>3</v>
      </c>
      <c r="DK77" s="336">
        <f t="shared" si="11"/>
        <v>0</v>
      </c>
      <c r="DL77" s="336">
        <f t="shared" si="11"/>
        <v>0</v>
      </c>
      <c r="DM77" s="336">
        <f t="shared" si="11"/>
        <v>0</v>
      </c>
      <c r="DN77" s="336">
        <f t="shared" si="11"/>
        <v>5</v>
      </c>
      <c r="DO77" s="336">
        <f t="shared" si="11"/>
        <v>0</v>
      </c>
      <c r="DP77" s="336">
        <f t="shared" si="11"/>
        <v>0</v>
      </c>
      <c r="DQ77" s="336">
        <f t="shared" si="11"/>
        <v>0</v>
      </c>
      <c r="DR77" s="336">
        <f t="shared" si="11"/>
        <v>0</v>
      </c>
      <c r="DS77" s="336">
        <f t="shared" si="11"/>
        <v>0</v>
      </c>
      <c r="DT77" s="336">
        <f t="shared" si="11"/>
        <v>0</v>
      </c>
      <c r="DU77" s="336">
        <f t="shared" si="11"/>
        <v>1</v>
      </c>
      <c r="DV77" s="336">
        <f t="shared" si="11"/>
        <v>10</v>
      </c>
      <c r="DW77" s="336">
        <f t="shared" si="11"/>
        <v>8</v>
      </c>
      <c r="DX77" s="336">
        <f t="shared" si="11"/>
        <v>240</v>
      </c>
      <c r="DY77" s="336">
        <f t="shared" si="11"/>
        <v>0</v>
      </c>
      <c r="DZ77" s="336">
        <f t="shared" si="11"/>
        <v>0</v>
      </c>
      <c r="EA77" s="336">
        <f t="shared" si="11"/>
        <v>0</v>
      </c>
      <c r="EB77" s="336">
        <f t="shared" si="11"/>
        <v>0</v>
      </c>
      <c r="EC77" s="336">
        <f t="shared" ref="EC77:GN77" si="12">SUM(EC86:EC93)</f>
        <v>0</v>
      </c>
      <c r="ED77" s="336">
        <f t="shared" si="12"/>
        <v>0</v>
      </c>
      <c r="EE77" s="336">
        <f t="shared" si="12"/>
        <v>0</v>
      </c>
      <c r="EF77" s="336">
        <f t="shared" si="12"/>
        <v>0</v>
      </c>
      <c r="EG77" s="336">
        <f t="shared" si="12"/>
        <v>0</v>
      </c>
      <c r="EH77" s="336">
        <f t="shared" si="12"/>
        <v>0</v>
      </c>
      <c r="EI77" s="336">
        <f t="shared" si="12"/>
        <v>0</v>
      </c>
      <c r="EJ77" s="336">
        <f t="shared" si="12"/>
        <v>0</v>
      </c>
      <c r="EK77" s="336">
        <f t="shared" si="12"/>
        <v>0</v>
      </c>
      <c r="EL77" s="336">
        <f t="shared" si="12"/>
        <v>0</v>
      </c>
      <c r="EM77" s="336">
        <f t="shared" si="12"/>
        <v>0</v>
      </c>
      <c r="EN77" s="336">
        <f t="shared" si="12"/>
        <v>0</v>
      </c>
      <c r="EO77" s="336">
        <f t="shared" si="12"/>
        <v>0</v>
      </c>
      <c r="EP77" s="336">
        <f t="shared" si="12"/>
        <v>0</v>
      </c>
      <c r="EQ77" s="336">
        <f t="shared" si="12"/>
        <v>0</v>
      </c>
      <c r="ER77" s="336">
        <f t="shared" si="12"/>
        <v>0</v>
      </c>
      <c r="ES77" s="336">
        <f t="shared" si="12"/>
        <v>0</v>
      </c>
      <c r="ET77" s="336">
        <f t="shared" si="12"/>
        <v>0</v>
      </c>
      <c r="EU77" s="336">
        <f t="shared" si="12"/>
        <v>0</v>
      </c>
      <c r="EV77" s="336">
        <f t="shared" si="12"/>
        <v>0</v>
      </c>
      <c r="EW77" s="336">
        <f t="shared" si="12"/>
        <v>0</v>
      </c>
      <c r="EX77" s="336">
        <f t="shared" si="12"/>
        <v>0</v>
      </c>
      <c r="EY77" s="336">
        <f t="shared" si="12"/>
        <v>0</v>
      </c>
      <c r="EZ77" s="336">
        <f t="shared" si="12"/>
        <v>0</v>
      </c>
      <c r="FA77" s="336">
        <f t="shared" si="12"/>
        <v>0</v>
      </c>
      <c r="FB77" s="336">
        <f t="shared" si="12"/>
        <v>0</v>
      </c>
      <c r="FC77" s="336">
        <f t="shared" si="12"/>
        <v>0</v>
      </c>
      <c r="FD77" s="336">
        <f t="shared" si="12"/>
        <v>0</v>
      </c>
      <c r="FE77" s="336">
        <f t="shared" si="12"/>
        <v>0</v>
      </c>
      <c r="FF77" s="336">
        <f t="shared" si="12"/>
        <v>0</v>
      </c>
      <c r="FG77" s="336">
        <f t="shared" si="12"/>
        <v>0</v>
      </c>
      <c r="FH77" s="336">
        <f t="shared" si="12"/>
        <v>0</v>
      </c>
      <c r="FI77" s="336">
        <f t="shared" si="12"/>
        <v>0</v>
      </c>
      <c r="FJ77" s="336">
        <f t="shared" si="12"/>
        <v>3</v>
      </c>
      <c r="FK77" s="336">
        <f t="shared" si="12"/>
        <v>3</v>
      </c>
      <c r="FL77" s="336">
        <f t="shared" si="12"/>
        <v>1</v>
      </c>
      <c r="FM77" s="336">
        <f t="shared" si="12"/>
        <v>1</v>
      </c>
      <c r="FN77" s="336">
        <f t="shared" si="12"/>
        <v>0</v>
      </c>
      <c r="FO77" s="336">
        <f t="shared" si="12"/>
        <v>0</v>
      </c>
      <c r="FP77" s="336">
        <f t="shared" si="12"/>
        <v>3</v>
      </c>
      <c r="FQ77" s="336">
        <f t="shared" si="12"/>
        <v>53</v>
      </c>
      <c r="FR77" s="336">
        <f t="shared" si="12"/>
        <v>2</v>
      </c>
      <c r="FS77" s="336">
        <f t="shared" si="12"/>
        <v>0</v>
      </c>
      <c r="FT77" s="336">
        <f t="shared" si="12"/>
        <v>0</v>
      </c>
      <c r="FU77" s="336">
        <f t="shared" si="12"/>
        <v>0</v>
      </c>
      <c r="FV77" s="336">
        <f t="shared" si="12"/>
        <v>7</v>
      </c>
      <c r="FW77" s="336">
        <f t="shared" si="12"/>
        <v>1569</v>
      </c>
      <c r="FX77" s="336">
        <f t="shared" si="12"/>
        <v>1288</v>
      </c>
      <c r="FY77" s="336">
        <f t="shared" si="12"/>
        <v>1232</v>
      </c>
      <c r="FZ77" s="336">
        <f t="shared" si="12"/>
        <v>158</v>
      </c>
      <c r="GA77" s="336">
        <f t="shared" si="12"/>
        <v>906</v>
      </c>
      <c r="GB77" s="336">
        <f t="shared" si="12"/>
        <v>203</v>
      </c>
      <c r="GC77" s="336">
        <f t="shared" si="12"/>
        <v>0</v>
      </c>
      <c r="GD77" s="336">
        <f t="shared" si="12"/>
        <v>0</v>
      </c>
      <c r="GE77" s="336">
        <f t="shared" si="12"/>
        <v>0</v>
      </c>
      <c r="GF77" s="336">
        <f t="shared" si="12"/>
        <v>0</v>
      </c>
      <c r="GG77" s="336">
        <f t="shared" si="12"/>
        <v>0</v>
      </c>
      <c r="GH77" s="336">
        <f t="shared" si="12"/>
        <v>0</v>
      </c>
      <c r="GI77" s="336">
        <f t="shared" si="12"/>
        <v>0</v>
      </c>
      <c r="GJ77" s="336">
        <f t="shared" si="12"/>
        <v>0</v>
      </c>
      <c r="GK77" s="336">
        <f t="shared" si="12"/>
        <v>3</v>
      </c>
      <c r="GL77" s="336">
        <f t="shared" si="12"/>
        <v>0</v>
      </c>
      <c r="GM77" s="336">
        <f t="shared" si="12"/>
        <v>1</v>
      </c>
      <c r="GN77" s="336">
        <f t="shared" si="12"/>
        <v>0</v>
      </c>
      <c r="GO77" s="336">
        <f t="shared" ref="GO77:HM77" si="13">SUM(GO86:GO93)</f>
        <v>0</v>
      </c>
      <c r="GP77" s="336">
        <f t="shared" si="13"/>
        <v>0</v>
      </c>
      <c r="GQ77" s="336">
        <f t="shared" si="13"/>
        <v>5</v>
      </c>
      <c r="GR77" s="336">
        <f t="shared" si="13"/>
        <v>0</v>
      </c>
      <c r="GS77" s="336">
        <f t="shared" si="13"/>
        <v>351</v>
      </c>
      <c r="GT77" s="336">
        <f t="shared" si="13"/>
        <v>236</v>
      </c>
      <c r="GU77" s="336">
        <f t="shared" si="13"/>
        <v>976</v>
      </c>
      <c r="GV77" s="336">
        <f t="shared" si="13"/>
        <v>175</v>
      </c>
      <c r="GW77" s="336">
        <f t="shared" si="13"/>
        <v>1148</v>
      </c>
      <c r="GX77" s="336">
        <f t="shared" si="13"/>
        <v>308</v>
      </c>
      <c r="GY77" s="336">
        <f t="shared" si="13"/>
        <v>41</v>
      </c>
      <c r="GZ77" s="336">
        <f t="shared" si="13"/>
        <v>32</v>
      </c>
      <c r="HA77" s="336">
        <f t="shared" si="13"/>
        <v>47</v>
      </c>
      <c r="HB77" s="336">
        <f t="shared" si="13"/>
        <v>3</v>
      </c>
      <c r="HC77" s="336">
        <f t="shared" si="13"/>
        <v>40</v>
      </c>
      <c r="HD77" s="336">
        <f t="shared" si="13"/>
        <v>1</v>
      </c>
      <c r="HE77" s="336">
        <f t="shared" si="13"/>
        <v>920</v>
      </c>
      <c r="HF77" s="336">
        <f t="shared" si="13"/>
        <v>920</v>
      </c>
      <c r="HG77" s="336">
        <f t="shared" si="13"/>
        <v>920</v>
      </c>
      <c r="HH77" s="336">
        <f t="shared" si="13"/>
        <v>0</v>
      </c>
      <c r="HI77" s="336">
        <f t="shared" si="13"/>
        <v>0</v>
      </c>
      <c r="HJ77" s="336">
        <f t="shared" si="13"/>
        <v>0</v>
      </c>
      <c r="HK77" s="336">
        <f t="shared" si="13"/>
        <v>0</v>
      </c>
      <c r="HL77" s="336">
        <f t="shared" si="13"/>
        <v>0</v>
      </c>
      <c r="HM77" s="336">
        <f t="shared" si="13"/>
        <v>0</v>
      </c>
    </row>
    <row r="78" spans="1:221" ht="15" customHeight="1" x14ac:dyDescent="0.2">
      <c r="A78" s="329">
        <v>3</v>
      </c>
      <c r="B78" s="330" t="s">
        <v>345</v>
      </c>
      <c r="C78" s="331"/>
      <c r="D78" s="338"/>
      <c r="E78" s="336">
        <f>SUM(E94:E97)</f>
        <v>0</v>
      </c>
      <c r="F78" s="336">
        <f t="shared" ref="F78:BO78" si="14">SUM(F94:F97)</f>
        <v>0</v>
      </c>
      <c r="G78" s="336">
        <f t="shared" si="14"/>
        <v>0</v>
      </c>
      <c r="H78" s="336">
        <f t="shared" si="14"/>
        <v>0</v>
      </c>
      <c r="I78" s="336">
        <f t="shared" si="14"/>
        <v>0</v>
      </c>
      <c r="J78" s="336">
        <f t="shared" si="14"/>
        <v>0</v>
      </c>
      <c r="K78" s="336">
        <f t="shared" si="14"/>
        <v>2</v>
      </c>
      <c r="L78" s="336">
        <f t="shared" si="14"/>
        <v>8</v>
      </c>
      <c r="M78" s="336">
        <f t="shared" si="14"/>
        <v>2</v>
      </c>
      <c r="N78" s="336">
        <f t="shared" si="14"/>
        <v>2</v>
      </c>
      <c r="O78" s="336">
        <f t="shared" si="14"/>
        <v>19</v>
      </c>
      <c r="P78" s="336">
        <f t="shared" si="14"/>
        <v>19</v>
      </c>
      <c r="Q78" s="336">
        <f t="shared" si="14"/>
        <v>4</v>
      </c>
      <c r="R78" s="336">
        <f t="shared" si="14"/>
        <v>4</v>
      </c>
      <c r="S78" s="336">
        <f t="shared" si="14"/>
        <v>46</v>
      </c>
      <c r="T78" s="336">
        <f t="shared" si="14"/>
        <v>46</v>
      </c>
      <c r="U78" s="336">
        <f t="shared" si="14"/>
        <v>0</v>
      </c>
      <c r="V78" s="336">
        <f t="shared" si="14"/>
        <v>0</v>
      </c>
      <c r="W78" s="336">
        <f t="shared" si="14"/>
        <v>0</v>
      </c>
      <c r="X78" s="336">
        <f t="shared" si="14"/>
        <v>0</v>
      </c>
      <c r="Y78" s="336">
        <f t="shared" si="14"/>
        <v>3</v>
      </c>
      <c r="Z78" s="336">
        <f t="shared" si="14"/>
        <v>30</v>
      </c>
      <c r="AA78" s="336">
        <f t="shared" si="14"/>
        <v>8</v>
      </c>
      <c r="AB78" s="336">
        <f t="shared" si="14"/>
        <v>240</v>
      </c>
      <c r="AC78" s="336">
        <f t="shared" si="14"/>
        <v>0</v>
      </c>
      <c r="AD78" s="336">
        <f t="shared" si="14"/>
        <v>0</v>
      </c>
      <c r="AE78" s="336">
        <f t="shared" si="14"/>
        <v>0</v>
      </c>
      <c r="AF78" s="336">
        <f t="shared" si="14"/>
        <v>0</v>
      </c>
      <c r="AG78" s="336">
        <f t="shared" si="14"/>
        <v>0</v>
      </c>
      <c r="AH78" s="336">
        <f t="shared" si="14"/>
        <v>0</v>
      </c>
      <c r="AI78" s="336">
        <f t="shared" si="14"/>
        <v>0</v>
      </c>
      <c r="AJ78" s="336">
        <f t="shared" si="14"/>
        <v>0</v>
      </c>
      <c r="AK78" s="336">
        <f t="shared" si="14"/>
        <v>0</v>
      </c>
      <c r="AL78" s="336">
        <f t="shared" si="14"/>
        <v>0</v>
      </c>
      <c r="AM78" s="336">
        <f t="shared" si="14"/>
        <v>0</v>
      </c>
      <c r="AN78" s="336">
        <f t="shared" si="14"/>
        <v>0</v>
      </c>
      <c r="AO78" s="336">
        <f t="shared" si="14"/>
        <v>0</v>
      </c>
      <c r="AP78" s="336">
        <f t="shared" si="14"/>
        <v>0</v>
      </c>
      <c r="AQ78" s="336">
        <f t="shared" si="14"/>
        <v>0</v>
      </c>
      <c r="AR78" s="336">
        <f t="shared" si="14"/>
        <v>0</v>
      </c>
      <c r="AS78" s="336">
        <f t="shared" si="14"/>
        <v>0</v>
      </c>
      <c r="AT78" s="336">
        <f t="shared" si="14"/>
        <v>0</v>
      </c>
      <c r="AU78" s="336">
        <f t="shared" si="14"/>
        <v>0</v>
      </c>
      <c r="AV78" s="336">
        <f t="shared" si="14"/>
        <v>0</v>
      </c>
      <c r="AW78" s="336">
        <f t="shared" si="14"/>
        <v>5</v>
      </c>
      <c r="AX78" s="336">
        <f t="shared" si="14"/>
        <v>5</v>
      </c>
      <c r="AY78" s="336">
        <f t="shared" si="14"/>
        <v>94</v>
      </c>
      <c r="AZ78" s="336">
        <f t="shared" si="14"/>
        <v>376</v>
      </c>
      <c r="BA78" s="336">
        <f t="shared" si="14"/>
        <v>19</v>
      </c>
      <c r="BB78" s="336">
        <f t="shared" si="14"/>
        <v>19</v>
      </c>
      <c r="BC78" s="336">
        <f t="shared" si="14"/>
        <v>192</v>
      </c>
      <c r="BD78" s="336">
        <f t="shared" si="14"/>
        <v>192</v>
      </c>
      <c r="BE78" s="336">
        <f t="shared" si="14"/>
        <v>8</v>
      </c>
      <c r="BF78" s="336">
        <f t="shared" si="14"/>
        <v>8</v>
      </c>
      <c r="BG78" s="336">
        <f t="shared" si="14"/>
        <v>292</v>
      </c>
      <c r="BH78" s="336">
        <f t="shared" si="14"/>
        <v>292</v>
      </c>
      <c r="BI78" s="336">
        <f t="shared" si="14"/>
        <v>21</v>
      </c>
      <c r="BJ78" s="336">
        <f t="shared" si="14"/>
        <v>21</v>
      </c>
      <c r="BK78" s="336">
        <f t="shared" si="14"/>
        <v>0</v>
      </c>
      <c r="BL78" s="336">
        <f t="shared" si="14"/>
        <v>0</v>
      </c>
      <c r="BM78" s="336">
        <f t="shared" si="14"/>
        <v>23</v>
      </c>
      <c r="BN78" s="336">
        <f t="shared" si="14"/>
        <v>230</v>
      </c>
      <c r="BO78" s="336">
        <f t="shared" si="14"/>
        <v>76</v>
      </c>
      <c r="BP78" s="336">
        <f>SUM(BP94:BP97)</f>
        <v>2280</v>
      </c>
      <c r="BQ78" s="336">
        <f t="shared" ref="BQ78:EB78" si="15">SUM(BQ94:BQ97)</f>
        <v>3</v>
      </c>
      <c r="BR78" s="336">
        <f t="shared" si="15"/>
        <v>29</v>
      </c>
      <c r="BS78" s="336">
        <f t="shared" si="15"/>
        <v>0</v>
      </c>
      <c r="BT78" s="336">
        <f t="shared" si="15"/>
        <v>0</v>
      </c>
      <c r="BU78" s="336">
        <f t="shared" si="15"/>
        <v>0</v>
      </c>
      <c r="BV78" s="336">
        <f t="shared" si="15"/>
        <v>0</v>
      </c>
      <c r="BW78" s="336">
        <f t="shared" si="15"/>
        <v>0</v>
      </c>
      <c r="BX78" s="336">
        <f t="shared" si="15"/>
        <v>0</v>
      </c>
      <c r="BY78" s="336">
        <f t="shared" si="15"/>
        <v>0</v>
      </c>
      <c r="BZ78" s="336">
        <f t="shared" si="15"/>
        <v>0</v>
      </c>
      <c r="CA78" s="336">
        <f t="shared" si="15"/>
        <v>0</v>
      </c>
      <c r="CB78" s="336">
        <f t="shared" si="15"/>
        <v>0</v>
      </c>
      <c r="CC78" s="336">
        <f t="shared" si="15"/>
        <v>1</v>
      </c>
      <c r="CD78" s="336">
        <f t="shared" si="15"/>
        <v>1</v>
      </c>
      <c r="CE78" s="336">
        <f t="shared" si="15"/>
        <v>0</v>
      </c>
      <c r="CF78" s="336">
        <f t="shared" si="15"/>
        <v>0</v>
      </c>
      <c r="CG78" s="336">
        <f t="shared" si="15"/>
        <v>0</v>
      </c>
      <c r="CH78" s="336">
        <f t="shared" si="15"/>
        <v>0</v>
      </c>
      <c r="CI78" s="336">
        <f t="shared" si="15"/>
        <v>0</v>
      </c>
      <c r="CJ78" s="336">
        <f t="shared" si="15"/>
        <v>0</v>
      </c>
      <c r="CK78" s="336">
        <f t="shared" si="15"/>
        <v>4</v>
      </c>
      <c r="CL78" s="336">
        <f t="shared" si="15"/>
        <v>4</v>
      </c>
      <c r="CM78" s="336">
        <f t="shared" si="15"/>
        <v>143</v>
      </c>
      <c r="CN78" s="336">
        <f t="shared" si="15"/>
        <v>572</v>
      </c>
      <c r="CO78" s="336">
        <f t="shared" si="15"/>
        <v>8</v>
      </c>
      <c r="CP78" s="336">
        <f t="shared" si="15"/>
        <v>8</v>
      </c>
      <c r="CQ78" s="336">
        <f t="shared" si="15"/>
        <v>281</v>
      </c>
      <c r="CR78" s="336">
        <f t="shared" si="15"/>
        <v>281</v>
      </c>
      <c r="CS78" s="336">
        <f t="shared" si="15"/>
        <v>6</v>
      </c>
      <c r="CT78" s="336">
        <f t="shared" si="15"/>
        <v>6</v>
      </c>
      <c r="CU78" s="336">
        <f t="shared" si="15"/>
        <v>223</v>
      </c>
      <c r="CV78" s="336">
        <f t="shared" si="15"/>
        <v>223</v>
      </c>
      <c r="CW78" s="336">
        <f t="shared" si="15"/>
        <v>15</v>
      </c>
      <c r="CX78" s="336">
        <f t="shared" si="15"/>
        <v>15</v>
      </c>
      <c r="CY78" s="336">
        <f t="shared" si="15"/>
        <v>0</v>
      </c>
      <c r="CZ78" s="336">
        <f t="shared" si="15"/>
        <v>0</v>
      </c>
      <c r="DA78" s="336">
        <f t="shared" si="15"/>
        <v>34</v>
      </c>
      <c r="DB78" s="336">
        <f t="shared" si="15"/>
        <v>340</v>
      </c>
      <c r="DC78" s="336">
        <f t="shared" si="15"/>
        <v>122</v>
      </c>
      <c r="DD78" s="336">
        <f t="shared" si="15"/>
        <v>3660</v>
      </c>
      <c r="DE78" s="336">
        <f t="shared" si="15"/>
        <v>2</v>
      </c>
      <c r="DF78" s="336">
        <f t="shared" si="15"/>
        <v>20</v>
      </c>
      <c r="DG78" s="336">
        <f t="shared" si="15"/>
        <v>0</v>
      </c>
      <c r="DH78" s="336">
        <f t="shared" si="15"/>
        <v>0</v>
      </c>
      <c r="DI78" s="336">
        <f t="shared" si="15"/>
        <v>0</v>
      </c>
      <c r="DJ78" s="336">
        <f t="shared" si="15"/>
        <v>0</v>
      </c>
      <c r="DK78" s="336">
        <f t="shared" si="15"/>
        <v>0</v>
      </c>
      <c r="DL78" s="336">
        <f t="shared" si="15"/>
        <v>0</v>
      </c>
      <c r="DM78" s="336">
        <f t="shared" si="15"/>
        <v>0</v>
      </c>
      <c r="DN78" s="336">
        <f t="shared" si="15"/>
        <v>0</v>
      </c>
      <c r="DO78" s="336">
        <f t="shared" si="15"/>
        <v>0</v>
      </c>
      <c r="DP78" s="336">
        <f t="shared" si="15"/>
        <v>0</v>
      </c>
      <c r="DQ78" s="336">
        <f t="shared" si="15"/>
        <v>3</v>
      </c>
      <c r="DR78" s="336">
        <f t="shared" si="15"/>
        <v>11</v>
      </c>
      <c r="DS78" s="336">
        <f t="shared" si="15"/>
        <v>0</v>
      </c>
      <c r="DT78" s="336">
        <f t="shared" si="15"/>
        <v>0</v>
      </c>
      <c r="DU78" s="336">
        <f t="shared" si="15"/>
        <v>0</v>
      </c>
      <c r="DV78" s="336">
        <f t="shared" si="15"/>
        <v>0</v>
      </c>
      <c r="DW78" s="336">
        <f t="shared" si="15"/>
        <v>0</v>
      </c>
      <c r="DX78" s="336">
        <f t="shared" si="15"/>
        <v>0</v>
      </c>
      <c r="DY78" s="336">
        <f t="shared" si="15"/>
        <v>0</v>
      </c>
      <c r="DZ78" s="336">
        <f t="shared" si="15"/>
        <v>0</v>
      </c>
      <c r="EA78" s="336">
        <f t="shared" si="15"/>
        <v>0</v>
      </c>
      <c r="EB78" s="336">
        <f t="shared" si="15"/>
        <v>0</v>
      </c>
      <c r="EC78" s="336">
        <f t="shared" ref="EC78:GN78" si="16">SUM(EC94:EC97)</f>
        <v>0</v>
      </c>
      <c r="ED78" s="336">
        <f t="shared" si="16"/>
        <v>0</v>
      </c>
      <c r="EE78" s="336">
        <f t="shared" si="16"/>
        <v>0</v>
      </c>
      <c r="EF78" s="336">
        <f t="shared" si="16"/>
        <v>0</v>
      </c>
      <c r="EG78" s="336">
        <f t="shared" si="16"/>
        <v>0</v>
      </c>
      <c r="EH78" s="336">
        <f t="shared" si="16"/>
        <v>0</v>
      </c>
      <c r="EI78" s="336">
        <f t="shared" si="16"/>
        <v>0</v>
      </c>
      <c r="EJ78" s="336">
        <f t="shared" si="16"/>
        <v>0</v>
      </c>
      <c r="EK78" s="336">
        <f t="shared" si="16"/>
        <v>0</v>
      </c>
      <c r="EL78" s="336">
        <f t="shared" si="16"/>
        <v>0</v>
      </c>
      <c r="EM78" s="336">
        <f t="shared" si="16"/>
        <v>0</v>
      </c>
      <c r="EN78" s="336">
        <f t="shared" si="16"/>
        <v>0</v>
      </c>
      <c r="EO78" s="336">
        <f t="shared" si="16"/>
        <v>0</v>
      </c>
      <c r="EP78" s="336">
        <f t="shared" si="16"/>
        <v>0</v>
      </c>
      <c r="EQ78" s="336">
        <f t="shared" si="16"/>
        <v>0</v>
      </c>
      <c r="ER78" s="336">
        <f t="shared" si="16"/>
        <v>0</v>
      </c>
      <c r="ES78" s="336">
        <f t="shared" si="16"/>
        <v>0</v>
      </c>
      <c r="ET78" s="336">
        <f t="shared" si="16"/>
        <v>0</v>
      </c>
      <c r="EU78" s="336">
        <f t="shared" si="16"/>
        <v>0</v>
      </c>
      <c r="EV78" s="336">
        <f t="shared" si="16"/>
        <v>0</v>
      </c>
      <c r="EW78" s="336">
        <f t="shared" si="16"/>
        <v>0</v>
      </c>
      <c r="EX78" s="336">
        <f t="shared" si="16"/>
        <v>0</v>
      </c>
      <c r="EY78" s="336">
        <f t="shared" si="16"/>
        <v>0</v>
      </c>
      <c r="EZ78" s="336">
        <f t="shared" si="16"/>
        <v>0</v>
      </c>
      <c r="FA78" s="336">
        <f t="shared" si="16"/>
        <v>0</v>
      </c>
      <c r="FB78" s="336">
        <f t="shared" si="16"/>
        <v>0</v>
      </c>
      <c r="FC78" s="336">
        <f t="shared" si="16"/>
        <v>0</v>
      </c>
      <c r="FD78" s="336">
        <f t="shared" si="16"/>
        <v>0</v>
      </c>
      <c r="FE78" s="336">
        <f t="shared" si="16"/>
        <v>0</v>
      </c>
      <c r="FF78" s="336">
        <f t="shared" si="16"/>
        <v>0</v>
      </c>
      <c r="FG78" s="336">
        <f t="shared" si="16"/>
        <v>0</v>
      </c>
      <c r="FH78" s="336">
        <f t="shared" si="16"/>
        <v>0</v>
      </c>
      <c r="FI78" s="336">
        <f t="shared" si="16"/>
        <v>0</v>
      </c>
      <c r="FJ78" s="336">
        <f t="shared" si="16"/>
        <v>1</v>
      </c>
      <c r="FK78" s="336">
        <f t="shared" si="16"/>
        <v>1</v>
      </c>
      <c r="FL78" s="336">
        <f t="shared" si="16"/>
        <v>1</v>
      </c>
      <c r="FM78" s="336">
        <f t="shared" si="16"/>
        <v>1</v>
      </c>
      <c r="FN78" s="336">
        <f t="shared" si="16"/>
        <v>0</v>
      </c>
      <c r="FO78" s="336">
        <f t="shared" si="16"/>
        <v>0</v>
      </c>
      <c r="FP78" s="336">
        <f t="shared" si="16"/>
        <v>1</v>
      </c>
      <c r="FQ78" s="336">
        <f t="shared" si="16"/>
        <v>10</v>
      </c>
      <c r="FR78" s="336">
        <f t="shared" si="16"/>
        <v>0</v>
      </c>
      <c r="FS78" s="336">
        <f t="shared" si="16"/>
        <v>0</v>
      </c>
      <c r="FT78" s="336">
        <f t="shared" si="16"/>
        <v>0</v>
      </c>
      <c r="FU78" s="336">
        <f t="shared" si="16"/>
        <v>0</v>
      </c>
      <c r="FV78" s="336">
        <f t="shared" si="16"/>
        <v>0</v>
      </c>
      <c r="FW78" s="336">
        <f t="shared" si="16"/>
        <v>142</v>
      </c>
      <c r="FX78" s="336">
        <f t="shared" si="16"/>
        <v>127</v>
      </c>
      <c r="FY78" s="336">
        <f t="shared" si="16"/>
        <v>219</v>
      </c>
      <c r="FZ78" s="336">
        <f t="shared" si="16"/>
        <v>72</v>
      </c>
      <c r="GA78" s="336">
        <f t="shared" si="16"/>
        <v>253</v>
      </c>
      <c r="GB78" s="336">
        <f t="shared" si="16"/>
        <v>157</v>
      </c>
      <c r="GC78" s="336">
        <f t="shared" si="16"/>
        <v>0</v>
      </c>
      <c r="GD78" s="336">
        <f t="shared" si="16"/>
        <v>0</v>
      </c>
      <c r="GE78" s="336">
        <f t="shared" si="16"/>
        <v>0</v>
      </c>
      <c r="GF78" s="336">
        <f t="shared" si="16"/>
        <v>0</v>
      </c>
      <c r="GG78" s="336">
        <f t="shared" si="16"/>
        <v>0</v>
      </c>
      <c r="GH78" s="336">
        <f t="shared" si="16"/>
        <v>0</v>
      </c>
      <c r="GI78" s="336">
        <f t="shared" si="16"/>
        <v>0</v>
      </c>
      <c r="GJ78" s="336">
        <f t="shared" si="16"/>
        <v>0</v>
      </c>
      <c r="GK78" s="336">
        <f t="shared" si="16"/>
        <v>1</v>
      </c>
      <c r="GL78" s="336">
        <f t="shared" si="16"/>
        <v>0</v>
      </c>
      <c r="GM78" s="336">
        <f t="shared" si="16"/>
        <v>1</v>
      </c>
      <c r="GN78" s="336">
        <f t="shared" si="16"/>
        <v>0</v>
      </c>
      <c r="GO78" s="336">
        <f t="shared" ref="GO78:HM78" si="17">SUM(GO94:GO97)</f>
        <v>0</v>
      </c>
      <c r="GP78" s="336">
        <f t="shared" si="17"/>
        <v>0</v>
      </c>
      <c r="GQ78" s="336">
        <f t="shared" si="17"/>
        <v>0</v>
      </c>
      <c r="GR78" s="336">
        <f t="shared" si="17"/>
        <v>0</v>
      </c>
      <c r="GS78" s="336">
        <f t="shared" si="17"/>
        <v>105</v>
      </c>
      <c r="GT78" s="336">
        <f t="shared" si="17"/>
        <v>114</v>
      </c>
      <c r="GU78" s="336">
        <f t="shared" si="17"/>
        <v>304</v>
      </c>
      <c r="GV78" s="336">
        <f t="shared" si="17"/>
        <v>88</v>
      </c>
      <c r="GW78" s="336">
        <f t="shared" si="17"/>
        <v>525</v>
      </c>
      <c r="GX78" s="336">
        <f t="shared" si="17"/>
        <v>195</v>
      </c>
      <c r="GY78" s="336">
        <f t="shared" si="17"/>
        <v>4</v>
      </c>
      <c r="GZ78" s="336">
        <f t="shared" si="17"/>
        <v>0</v>
      </c>
      <c r="HA78" s="336">
        <f t="shared" si="17"/>
        <v>8</v>
      </c>
      <c r="HB78" s="336">
        <f t="shared" si="17"/>
        <v>0</v>
      </c>
      <c r="HC78" s="336">
        <f t="shared" si="17"/>
        <v>9</v>
      </c>
      <c r="HD78" s="336">
        <f t="shared" si="17"/>
        <v>2</v>
      </c>
      <c r="HE78" s="336">
        <f t="shared" si="17"/>
        <v>249</v>
      </c>
      <c r="HF78" s="336">
        <f t="shared" si="17"/>
        <v>249</v>
      </c>
      <c r="HG78" s="336">
        <f t="shared" si="17"/>
        <v>249</v>
      </c>
      <c r="HH78" s="336">
        <f t="shared" si="17"/>
        <v>0</v>
      </c>
      <c r="HI78" s="336">
        <f t="shared" si="17"/>
        <v>0</v>
      </c>
      <c r="HJ78" s="336">
        <f t="shared" si="17"/>
        <v>0</v>
      </c>
      <c r="HK78" s="336">
        <f t="shared" si="17"/>
        <v>0</v>
      </c>
      <c r="HL78" s="336">
        <f t="shared" si="17"/>
        <v>0</v>
      </c>
      <c r="HM78" s="336">
        <f t="shared" si="17"/>
        <v>0</v>
      </c>
    </row>
    <row r="79" spans="1:221" ht="15" customHeight="1" x14ac:dyDescent="0.2">
      <c r="A79" s="329">
        <v>4</v>
      </c>
      <c r="B79" s="330" t="s">
        <v>346</v>
      </c>
      <c r="C79" s="331"/>
      <c r="D79" s="338"/>
      <c r="E79" s="336">
        <f>SUM(E98:E100)</f>
        <v>0</v>
      </c>
      <c r="F79" s="336">
        <f t="shared" ref="F79:BO79" si="18">SUM(F98:F100)</f>
        <v>0</v>
      </c>
      <c r="G79" s="336">
        <f t="shared" si="18"/>
        <v>0</v>
      </c>
      <c r="H79" s="336">
        <f t="shared" si="18"/>
        <v>0</v>
      </c>
      <c r="I79" s="336">
        <f t="shared" si="18"/>
        <v>7</v>
      </c>
      <c r="J79" s="336">
        <f t="shared" si="18"/>
        <v>7</v>
      </c>
      <c r="K79" s="336">
        <f t="shared" si="18"/>
        <v>6</v>
      </c>
      <c r="L79" s="336">
        <f t="shared" si="18"/>
        <v>24</v>
      </c>
      <c r="M79" s="336">
        <f t="shared" si="18"/>
        <v>12</v>
      </c>
      <c r="N79" s="336">
        <f t="shared" si="18"/>
        <v>12</v>
      </c>
      <c r="O79" s="336">
        <f t="shared" si="18"/>
        <v>11</v>
      </c>
      <c r="P79" s="336">
        <f t="shared" si="18"/>
        <v>11</v>
      </c>
      <c r="Q79" s="336">
        <f t="shared" si="18"/>
        <v>13</v>
      </c>
      <c r="R79" s="336">
        <f t="shared" si="18"/>
        <v>13</v>
      </c>
      <c r="S79" s="336">
        <f t="shared" si="18"/>
        <v>7</v>
      </c>
      <c r="T79" s="336">
        <f t="shared" si="18"/>
        <v>7</v>
      </c>
      <c r="U79" s="336">
        <f t="shared" si="18"/>
        <v>0</v>
      </c>
      <c r="V79" s="336">
        <f t="shared" si="18"/>
        <v>0</v>
      </c>
      <c r="W79" s="336">
        <f t="shared" si="18"/>
        <v>0</v>
      </c>
      <c r="X79" s="336">
        <f t="shared" si="18"/>
        <v>0</v>
      </c>
      <c r="Y79" s="336">
        <f t="shared" si="18"/>
        <v>70</v>
      </c>
      <c r="Z79" s="336">
        <f t="shared" si="18"/>
        <v>700</v>
      </c>
      <c r="AA79" s="336">
        <f t="shared" si="18"/>
        <v>87</v>
      </c>
      <c r="AB79" s="336">
        <f t="shared" si="18"/>
        <v>2610</v>
      </c>
      <c r="AC79" s="336">
        <f t="shared" si="18"/>
        <v>0</v>
      </c>
      <c r="AD79" s="336">
        <f t="shared" si="18"/>
        <v>0</v>
      </c>
      <c r="AE79" s="336">
        <f t="shared" si="18"/>
        <v>0</v>
      </c>
      <c r="AF79" s="336">
        <f t="shared" si="18"/>
        <v>0</v>
      </c>
      <c r="AG79" s="336">
        <f t="shared" si="18"/>
        <v>0</v>
      </c>
      <c r="AH79" s="336">
        <f t="shared" si="18"/>
        <v>0</v>
      </c>
      <c r="AI79" s="336">
        <f t="shared" si="18"/>
        <v>0</v>
      </c>
      <c r="AJ79" s="336">
        <f t="shared" si="18"/>
        <v>0</v>
      </c>
      <c r="AK79" s="336">
        <f t="shared" si="18"/>
        <v>0</v>
      </c>
      <c r="AL79" s="336">
        <f t="shared" si="18"/>
        <v>0</v>
      </c>
      <c r="AM79" s="336">
        <f t="shared" si="18"/>
        <v>0</v>
      </c>
      <c r="AN79" s="336">
        <f t="shared" si="18"/>
        <v>0</v>
      </c>
      <c r="AO79" s="336">
        <f t="shared" si="18"/>
        <v>0</v>
      </c>
      <c r="AP79" s="336">
        <f t="shared" si="18"/>
        <v>0</v>
      </c>
      <c r="AQ79" s="336">
        <f t="shared" si="18"/>
        <v>0</v>
      </c>
      <c r="AR79" s="336">
        <f t="shared" si="18"/>
        <v>0</v>
      </c>
      <c r="AS79" s="336">
        <f t="shared" si="18"/>
        <v>0</v>
      </c>
      <c r="AT79" s="336">
        <f t="shared" si="18"/>
        <v>0</v>
      </c>
      <c r="AU79" s="336">
        <f t="shared" si="18"/>
        <v>0</v>
      </c>
      <c r="AV79" s="336">
        <f t="shared" si="18"/>
        <v>0</v>
      </c>
      <c r="AW79" s="336">
        <f t="shared" si="18"/>
        <v>63</v>
      </c>
      <c r="AX79" s="336">
        <f t="shared" si="18"/>
        <v>63</v>
      </c>
      <c r="AY79" s="336">
        <f t="shared" si="18"/>
        <v>131</v>
      </c>
      <c r="AZ79" s="336">
        <f t="shared" si="18"/>
        <v>524</v>
      </c>
      <c r="BA79" s="336">
        <f t="shared" si="18"/>
        <v>100</v>
      </c>
      <c r="BB79" s="336">
        <f t="shared" si="18"/>
        <v>100</v>
      </c>
      <c r="BC79" s="336">
        <f t="shared" si="18"/>
        <v>167</v>
      </c>
      <c r="BD79" s="336">
        <f t="shared" si="18"/>
        <v>167</v>
      </c>
      <c r="BE79" s="336">
        <f t="shared" si="18"/>
        <v>61</v>
      </c>
      <c r="BF79" s="336">
        <f t="shared" si="18"/>
        <v>61</v>
      </c>
      <c r="BG79" s="336">
        <f t="shared" si="18"/>
        <v>134</v>
      </c>
      <c r="BH79" s="336">
        <f t="shared" si="18"/>
        <v>134</v>
      </c>
      <c r="BI79" s="336">
        <f t="shared" si="18"/>
        <v>48</v>
      </c>
      <c r="BJ79" s="336">
        <f t="shared" si="18"/>
        <v>48</v>
      </c>
      <c r="BK79" s="336">
        <f t="shared" si="18"/>
        <v>0</v>
      </c>
      <c r="BL79" s="336">
        <f t="shared" si="18"/>
        <v>0</v>
      </c>
      <c r="BM79" s="336">
        <f t="shared" si="18"/>
        <v>76</v>
      </c>
      <c r="BN79" s="336">
        <f t="shared" si="18"/>
        <v>760</v>
      </c>
      <c r="BO79" s="336">
        <f t="shared" si="18"/>
        <v>102</v>
      </c>
      <c r="BP79" s="336">
        <f>SUM(BP98:BP100)</f>
        <v>3060</v>
      </c>
      <c r="BQ79" s="336">
        <f t="shared" ref="BQ79:EB79" si="19">SUM(BQ98:BQ100)</f>
        <v>2</v>
      </c>
      <c r="BR79" s="336">
        <f t="shared" si="19"/>
        <v>20</v>
      </c>
      <c r="BS79" s="336">
        <f t="shared" si="19"/>
        <v>0</v>
      </c>
      <c r="BT79" s="336">
        <f t="shared" si="19"/>
        <v>0</v>
      </c>
      <c r="BU79" s="336">
        <f t="shared" si="19"/>
        <v>0</v>
      </c>
      <c r="BV79" s="336">
        <f t="shared" si="19"/>
        <v>0</v>
      </c>
      <c r="BW79" s="336">
        <f t="shared" si="19"/>
        <v>0</v>
      </c>
      <c r="BX79" s="336">
        <f t="shared" si="19"/>
        <v>0</v>
      </c>
      <c r="BY79" s="336">
        <f t="shared" si="19"/>
        <v>4</v>
      </c>
      <c r="BZ79" s="336">
        <f t="shared" si="19"/>
        <v>0</v>
      </c>
      <c r="CA79" s="336">
        <f t="shared" si="19"/>
        <v>0</v>
      </c>
      <c r="CB79" s="336">
        <f t="shared" si="19"/>
        <v>0</v>
      </c>
      <c r="CC79" s="336">
        <f t="shared" si="19"/>
        <v>0</v>
      </c>
      <c r="CD79" s="336">
        <f t="shared" si="19"/>
        <v>0</v>
      </c>
      <c r="CE79" s="336">
        <f t="shared" si="19"/>
        <v>0</v>
      </c>
      <c r="CF79" s="336">
        <f t="shared" si="19"/>
        <v>0</v>
      </c>
      <c r="CG79" s="336">
        <f t="shared" si="19"/>
        <v>0</v>
      </c>
      <c r="CH79" s="336">
        <f t="shared" si="19"/>
        <v>0</v>
      </c>
      <c r="CI79" s="336">
        <f t="shared" si="19"/>
        <v>0</v>
      </c>
      <c r="CJ79" s="336">
        <f t="shared" si="19"/>
        <v>0</v>
      </c>
      <c r="CK79" s="336">
        <f t="shared" si="19"/>
        <v>70</v>
      </c>
      <c r="CL79" s="336">
        <f t="shared" si="19"/>
        <v>70</v>
      </c>
      <c r="CM79" s="336">
        <f t="shared" si="19"/>
        <v>168</v>
      </c>
      <c r="CN79" s="336">
        <f t="shared" si="19"/>
        <v>672</v>
      </c>
      <c r="CO79" s="336">
        <f t="shared" si="19"/>
        <v>109</v>
      </c>
      <c r="CP79" s="336">
        <f t="shared" si="19"/>
        <v>109</v>
      </c>
      <c r="CQ79" s="336">
        <f t="shared" si="19"/>
        <v>225</v>
      </c>
      <c r="CR79" s="336">
        <f t="shared" si="19"/>
        <v>225</v>
      </c>
      <c r="CS79" s="336">
        <f t="shared" si="19"/>
        <v>50</v>
      </c>
      <c r="CT79" s="336">
        <f t="shared" si="19"/>
        <v>50</v>
      </c>
      <c r="CU79" s="336">
        <f t="shared" si="19"/>
        <v>101</v>
      </c>
      <c r="CV79" s="336">
        <f t="shared" si="19"/>
        <v>101</v>
      </c>
      <c r="CW79" s="336">
        <f t="shared" si="19"/>
        <v>37</v>
      </c>
      <c r="CX79" s="336">
        <f t="shared" si="19"/>
        <v>37</v>
      </c>
      <c r="CY79" s="336">
        <f t="shared" si="19"/>
        <v>1</v>
      </c>
      <c r="CZ79" s="336">
        <f t="shared" si="19"/>
        <v>0</v>
      </c>
      <c r="DA79" s="336">
        <f t="shared" si="19"/>
        <v>120</v>
      </c>
      <c r="DB79" s="336">
        <f t="shared" si="19"/>
        <v>1200</v>
      </c>
      <c r="DC79" s="336">
        <f t="shared" si="19"/>
        <v>161</v>
      </c>
      <c r="DD79" s="336">
        <f t="shared" si="19"/>
        <v>4830</v>
      </c>
      <c r="DE79" s="336">
        <f t="shared" si="19"/>
        <v>2</v>
      </c>
      <c r="DF79" s="336">
        <f t="shared" si="19"/>
        <v>20</v>
      </c>
      <c r="DG79" s="336">
        <f t="shared" si="19"/>
        <v>0</v>
      </c>
      <c r="DH79" s="336">
        <f t="shared" si="19"/>
        <v>0</v>
      </c>
      <c r="DI79" s="336">
        <f t="shared" si="19"/>
        <v>0</v>
      </c>
      <c r="DJ79" s="336">
        <f t="shared" si="19"/>
        <v>0</v>
      </c>
      <c r="DK79" s="336">
        <f t="shared" si="19"/>
        <v>0</v>
      </c>
      <c r="DL79" s="336">
        <f t="shared" si="19"/>
        <v>0</v>
      </c>
      <c r="DM79" s="336">
        <f t="shared" si="19"/>
        <v>0</v>
      </c>
      <c r="DN79" s="336">
        <f t="shared" si="19"/>
        <v>0</v>
      </c>
      <c r="DO79" s="336">
        <f t="shared" si="19"/>
        <v>0</v>
      </c>
      <c r="DP79" s="336">
        <f t="shared" si="19"/>
        <v>0</v>
      </c>
      <c r="DQ79" s="336">
        <f t="shared" si="19"/>
        <v>0</v>
      </c>
      <c r="DR79" s="336">
        <f t="shared" si="19"/>
        <v>0</v>
      </c>
      <c r="DS79" s="336">
        <f t="shared" si="19"/>
        <v>0</v>
      </c>
      <c r="DT79" s="336">
        <f t="shared" si="19"/>
        <v>0</v>
      </c>
      <c r="DU79" s="336">
        <f t="shared" si="19"/>
        <v>3</v>
      </c>
      <c r="DV79" s="336">
        <f t="shared" si="19"/>
        <v>30</v>
      </c>
      <c r="DW79" s="336">
        <f t="shared" si="19"/>
        <v>4</v>
      </c>
      <c r="DX79" s="336">
        <f t="shared" si="19"/>
        <v>120</v>
      </c>
      <c r="DY79" s="336">
        <f t="shared" si="19"/>
        <v>0</v>
      </c>
      <c r="DZ79" s="336">
        <f t="shared" si="19"/>
        <v>0</v>
      </c>
      <c r="EA79" s="336">
        <f t="shared" si="19"/>
        <v>0</v>
      </c>
      <c r="EB79" s="336">
        <f t="shared" si="19"/>
        <v>0</v>
      </c>
      <c r="EC79" s="336">
        <f t="shared" ref="EC79:GN79" si="20">SUM(EC98:EC100)</f>
        <v>0</v>
      </c>
      <c r="ED79" s="336">
        <f t="shared" si="20"/>
        <v>0</v>
      </c>
      <c r="EE79" s="336">
        <f t="shared" si="20"/>
        <v>0</v>
      </c>
      <c r="EF79" s="336">
        <f t="shared" si="20"/>
        <v>0</v>
      </c>
      <c r="EG79" s="336">
        <f t="shared" si="20"/>
        <v>0</v>
      </c>
      <c r="EH79" s="336">
        <f t="shared" si="20"/>
        <v>0</v>
      </c>
      <c r="EI79" s="336">
        <f t="shared" si="20"/>
        <v>0</v>
      </c>
      <c r="EJ79" s="336">
        <f t="shared" si="20"/>
        <v>0</v>
      </c>
      <c r="EK79" s="336">
        <f t="shared" si="20"/>
        <v>0</v>
      </c>
      <c r="EL79" s="336">
        <f t="shared" si="20"/>
        <v>0</v>
      </c>
      <c r="EM79" s="336">
        <f t="shared" si="20"/>
        <v>0</v>
      </c>
      <c r="EN79" s="336">
        <f t="shared" si="20"/>
        <v>0</v>
      </c>
      <c r="EO79" s="336">
        <f t="shared" si="20"/>
        <v>0</v>
      </c>
      <c r="EP79" s="336">
        <f t="shared" si="20"/>
        <v>0</v>
      </c>
      <c r="EQ79" s="336">
        <f t="shared" si="20"/>
        <v>0</v>
      </c>
      <c r="ER79" s="336">
        <f t="shared" si="20"/>
        <v>0</v>
      </c>
      <c r="ES79" s="336">
        <f t="shared" si="20"/>
        <v>0</v>
      </c>
      <c r="ET79" s="336">
        <f t="shared" si="20"/>
        <v>0</v>
      </c>
      <c r="EU79" s="336">
        <f t="shared" si="20"/>
        <v>0</v>
      </c>
      <c r="EV79" s="336">
        <f t="shared" si="20"/>
        <v>0</v>
      </c>
      <c r="EW79" s="336">
        <f t="shared" si="20"/>
        <v>0</v>
      </c>
      <c r="EX79" s="336">
        <f t="shared" si="20"/>
        <v>0</v>
      </c>
      <c r="EY79" s="336">
        <f t="shared" si="20"/>
        <v>0</v>
      </c>
      <c r="EZ79" s="336">
        <f t="shared" si="20"/>
        <v>0</v>
      </c>
      <c r="FA79" s="336">
        <f t="shared" si="20"/>
        <v>0</v>
      </c>
      <c r="FB79" s="336">
        <f t="shared" si="20"/>
        <v>0</v>
      </c>
      <c r="FC79" s="336">
        <f t="shared" si="20"/>
        <v>0</v>
      </c>
      <c r="FD79" s="336">
        <f t="shared" si="20"/>
        <v>0</v>
      </c>
      <c r="FE79" s="336">
        <f t="shared" si="20"/>
        <v>0</v>
      </c>
      <c r="FF79" s="336">
        <f t="shared" si="20"/>
        <v>0</v>
      </c>
      <c r="FG79" s="336">
        <f t="shared" si="20"/>
        <v>0</v>
      </c>
      <c r="FH79" s="336">
        <f t="shared" si="20"/>
        <v>0</v>
      </c>
      <c r="FI79" s="336">
        <f t="shared" si="20"/>
        <v>0</v>
      </c>
      <c r="FJ79" s="336">
        <f t="shared" si="20"/>
        <v>0</v>
      </c>
      <c r="FK79" s="336">
        <f t="shared" si="20"/>
        <v>0</v>
      </c>
      <c r="FL79" s="336">
        <f t="shared" si="20"/>
        <v>1</v>
      </c>
      <c r="FM79" s="336">
        <f t="shared" si="20"/>
        <v>1</v>
      </c>
      <c r="FN79" s="336">
        <f t="shared" si="20"/>
        <v>0</v>
      </c>
      <c r="FO79" s="336">
        <f t="shared" si="20"/>
        <v>0</v>
      </c>
      <c r="FP79" s="336">
        <f t="shared" si="20"/>
        <v>0</v>
      </c>
      <c r="FQ79" s="336">
        <f t="shared" si="20"/>
        <v>0</v>
      </c>
      <c r="FR79" s="336">
        <f t="shared" si="20"/>
        <v>22</v>
      </c>
      <c r="FS79" s="336">
        <f t="shared" si="20"/>
        <v>5</v>
      </c>
      <c r="FT79" s="336">
        <f t="shared" si="20"/>
        <v>2</v>
      </c>
      <c r="FU79" s="336">
        <f t="shared" si="20"/>
        <v>0</v>
      </c>
      <c r="FV79" s="336">
        <f t="shared" si="20"/>
        <v>0</v>
      </c>
      <c r="FW79" s="336">
        <f t="shared" si="20"/>
        <v>162</v>
      </c>
      <c r="FX79" s="336">
        <f t="shared" si="20"/>
        <v>136</v>
      </c>
      <c r="FY79" s="336">
        <f t="shared" si="20"/>
        <v>484</v>
      </c>
      <c r="FZ79" s="336">
        <f t="shared" si="20"/>
        <v>88</v>
      </c>
      <c r="GA79" s="336">
        <f t="shared" si="20"/>
        <v>500</v>
      </c>
      <c r="GB79" s="336">
        <f t="shared" si="20"/>
        <v>173</v>
      </c>
      <c r="GC79" s="336">
        <f t="shared" si="20"/>
        <v>0</v>
      </c>
      <c r="GD79" s="336">
        <f t="shared" si="20"/>
        <v>0</v>
      </c>
      <c r="GE79" s="336">
        <f t="shared" si="20"/>
        <v>0</v>
      </c>
      <c r="GF79" s="336">
        <f t="shared" si="20"/>
        <v>0</v>
      </c>
      <c r="GG79" s="336">
        <f t="shared" si="20"/>
        <v>0</v>
      </c>
      <c r="GH79" s="336">
        <f t="shared" si="20"/>
        <v>0</v>
      </c>
      <c r="GI79" s="336">
        <f t="shared" si="20"/>
        <v>0</v>
      </c>
      <c r="GJ79" s="336">
        <f t="shared" si="20"/>
        <v>0</v>
      </c>
      <c r="GK79" s="336">
        <f t="shared" si="20"/>
        <v>0</v>
      </c>
      <c r="GL79" s="336">
        <f t="shared" si="20"/>
        <v>0</v>
      </c>
      <c r="GM79" s="336">
        <f t="shared" si="20"/>
        <v>1</v>
      </c>
      <c r="GN79" s="336">
        <f t="shared" si="20"/>
        <v>0</v>
      </c>
      <c r="GO79" s="336">
        <f t="shared" ref="GO79:HM79" si="21">SUM(GO98:GO100)</f>
        <v>0</v>
      </c>
      <c r="GP79" s="336">
        <f t="shared" si="21"/>
        <v>0</v>
      </c>
      <c r="GQ79" s="336">
        <f t="shared" si="21"/>
        <v>0</v>
      </c>
      <c r="GR79" s="336">
        <f t="shared" si="21"/>
        <v>0</v>
      </c>
      <c r="GS79" s="336">
        <f t="shared" si="21"/>
        <v>179</v>
      </c>
      <c r="GT79" s="336">
        <f t="shared" si="21"/>
        <v>189</v>
      </c>
      <c r="GU79" s="336">
        <f t="shared" si="21"/>
        <v>537</v>
      </c>
      <c r="GV79" s="336">
        <f t="shared" si="21"/>
        <v>165</v>
      </c>
      <c r="GW79" s="336">
        <f t="shared" si="21"/>
        <v>791</v>
      </c>
      <c r="GX79" s="336">
        <f t="shared" si="21"/>
        <v>300</v>
      </c>
      <c r="GY79" s="336">
        <f t="shared" si="21"/>
        <v>0</v>
      </c>
      <c r="GZ79" s="336">
        <f t="shared" si="21"/>
        <v>0</v>
      </c>
      <c r="HA79" s="336">
        <f t="shared" si="21"/>
        <v>0</v>
      </c>
      <c r="HB79" s="336">
        <f t="shared" si="21"/>
        <v>0</v>
      </c>
      <c r="HC79" s="336">
        <f t="shared" si="21"/>
        <v>0</v>
      </c>
      <c r="HD79" s="336">
        <f t="shared" si="21"/>
        <v>0</v>
      </c>
      <c r="HE79" s="336">
        <f t="shared" si="21"/>
        <v>107</v>
      </c>
      <c r="HF79" s="336">
        <f t="shared" si="21"/>
        <v>107</v>
      </c>
      <c r="HG79" s="336">
        <f t="shared" si="21"/>
        <v>107</v>
      </c>
      <c r="HH79" s="336">
        <f t="shared" si="21"/>
        <v>0</v>
      </c>
      <c r="HI79" s="336">
        <f t="shared" si="21"/>
        <v>0</v>
      </c>
      <c r="HJ79" s="336">
        <f t="shared" si="21"/>
        <v>0</v>
      </c>
      <c r="HK79" s="336">
        <f t="shared" si="21"/>
        <v>0</v>
      </c>
      <c r="HL79" s="336">
        <f t="shared" si="21"/>
        <v>0</v>
      </c>
      <c r="HM79" s="336">
        <f t="shared" si="21"/>
        <v>0</v>
      </c>
    </row>
    <row r="80" spans="1:221" ht="15" customHeight="1" x14ac:dyDescent="0.2">
      <c r="A80" s="329">
        <v>5</v>
      </c>
      <c r="B80" s="330" t="s">
        <v>347</v>
      </c>
      <c r="C80" s="331"/>
      <c r="D80" s="338"/>
      <c r="E80" s="336">
        <f>SUM(E101:E103)</f>
        <v>0</v>
      </c>
      <c r="F80" s="336">
        <f t="shared" ref="F80:BO80" si="22">SUM(F101:F103)</f>
        <v>0</v>
      </c>
      <c r="G80" s="336">
        <f t="shared" si="22"/>
        <v>0</v>
      </c>
      <c r="H80" s="336">
        <f t="shared" si="22"/>
        <v>0</v>
      </c>
      <c r="I80" s="336">
        <f t="shared" si="22"/>
        <v>3</v>
      </c>
      <c r="J80" s="336">
        <f t="shared" si="22"/>
        <v>3</v>
      </c>
      <c r="K80" s="336">
        <f t="shared" si="22"/>
        <v>16</v>
      </c>
      <c r="L80" s="336">
        <f t="shared" si="22"/>
        <v>64</v>
      </c>
      <c r="M80" s="336">
        <f t="shared" si="22"/>
        <v>6</v>
      </c>
      <c r="N80" s="336">
        <f t="shared" si="22"/>
        <v>6</v>
      </c>
      <c r="O80" s="336">
        <f t="shared" si="22"/>
        <v>19</v>
      </c>
      <c r="P80" s="336">
        <f t="shared" si="22"/>
        <v>19</v>
      </c>
      <c r="Q80" s="336">
        <f t="shared" si="22"/>
        <v>9</v>
      </c>
      <c r="R80" s="336">
        <f t="shared" si="22"/>
        <v>9</v>
      </c>
      <c r="S80" s="336">
        <f t="shared" si="22"/>
        <v>16</v>
      </c>
      <c r="T80" s="336">
        <f t="shared" si="22"/>
        <v>16</v>
      </c>
      <c r="U80" s="336">
        <f t="shared" si="22"/>
        <v>3</v>
      </c>
      <c r="V80" s="336">
        <f t="shared" si="22"/>
        <v>3</v>
      </c>
      <c r="W80" s="336">
        <f t="shared" si="22"/>
        <v>0</v>
      </c>
      <c r="X80" s="336">
        <f t="shared" si="22"/>
        <v>0</v>
      </c>
      <c r="Y80" s="336">
        <f t="shared" si="22"/>
        <v>10</v>
      </c>
      <c r="Z80" s="336">
        <f t="shared" si="22"/>
        <v>100</v>
      </c>
      <c r="AA80" s="336">
        <f t="shared" si="22"/>
        <v>4</v>
      </c>
      <c r="AB80" s="336">
        <f t="shared" si="22"/>
        <v>120</v>
      </c>
      <c r="AC80" s="336">
        <f t="shared" si="22"/>
        <v>0</v>
      </c>
      <c r="AD80" s="336">
        <f t="shared" si="22"/>
        <v>0</v>
      </c>
      <c r="AE80" s="336">
        <f t="shared" si="22"/>
        <v>0</v>
      </c>
      <c r="AF80" s="336">
        <f t="shared" si="22"/>
        <v>0</v>
      </c>
      <c r="AG80" s="336">
        <f t="shared" si="22"/>
        <v>0</v>
      </c>
      <c r="AH80" s="336">
        <f t="shared" si="22"/>
        <v>0</v>
      </c>
      <c r="AI80" s="336">
        <f t="shared" si="22"/>
        <v>0</v>
      </c>
      <c r="AJ80" s="336">
        <f t="shared" si="22"/>
        <v>0</v>
      </c>
      <c r="AK80" s="336">
        <f t="shared" si="22"/>
        <v>18</v>
      </c>
      <c r="AL80" s="336">
        <f t="shared" si="22"/>
        <v>0</v>
      </c>
      <c r="AM80" s="336">
        <f t="shared" si="22"/>
        <v>0</v>
      </c>
      <c r="AN80" s="336">
        <f t="shared" si="22"/>
        <v>0</v>
      </c>
      <c r="AO80" s="336">
        <f t="shared" si="22"/>
        <v>0</v>
      </c>
      <c r="AP80" s="336">
        <f t="shared" si="22"/>
        <v>0</v>
      </c>
      <c r="AQ80" s="336">
        <f t="shared" si="22"/>
        <v>0</v>
      </c>
      <c r="AR80" s="336">
        <f t="shared" si="22"/>
        <v>0</v>
      </c>
      <c r="AS80" s="336">
        <f t="shared" si="22"/>
        <v>0</v>
      </c>
      <c r="AT80" s="336">
        <f t="shared" si="22"/>
        <v>0</v>
      </c>
      <c r="AU80" s="336">
        <f t="shared" si="22"/>
        <v>0</v>
      </c>
      <c r="AV80" s="336">
        <f t="shared" si="22"/>
        <v>0</v>
      </c>
      <c r="AW80" s="336">
        <f t="shared" si="22"/>
        <v>32</v>
      </c>
      <c r="AX80" s="336">
        <f t="shared" si="22"/>
        <v>32</v>
      </c>
      <c r="AY80" s="336">
        <f t="shared" si="22"/>
        <v>227</v>
      </c>
      <c r="AZ80" s="336">
        <f t="shared" si="22"/>
        <v>908</v>
      </c>
      <c r="BA80" s="336">
        <f t="shared" si="22"/>
        <v>54</v>
      </c>
      <c r="BB80" s="336">
        <f t="shared" si="22"/>
        <v>54</v>
      </c>
      <c r="BC80" s="336">
        <f t="shared" si="22"/>
        <v>356</v>
      </c>
      <c r="BD80" s="336">
        <f t="shared" si="22"/>
        <v>356</v>
      </c>
      <c r="BE80" s="336">
        <f t="shared" si="22"/>
        <v>45</v>
      </c>
      <c r="BF80" s="336">
        <f t="shared" si="22"/>
        <v>45</v>
      </c>
      <c r="BG80" s="336">
        <f t="shared" si="22"/>
        <v>270</v>
      </c>
      <c r="BH80" s="336">
        <f t="shared" si="22"/>
        <v>270</v>
      </c>
      <c r="BI80" s="336">
        <f t="shared" si="22"/>
        <v>44</v>
      </c>
      <c r="BJ80" s="336">
        <f t="shared" si="22"/>
        <v>44</v>
      </c>
      <c r="BK80" s="336">
        <f t="shared" si="22"/>
        <v>0</v>
      </c>
      <c r="BL80" s="336">
        <f t="shared" si="22"/>
        <v>0</v>
      </c>
      <c r="BM80" s="336">
        <f t="shared" si="22"/>
        <v>26</v>
      </c>
      <c r="BN80" s="336">
        <f t="shared" si="22"/>
        <v>260</v>
      </c>
      <c r="BO80" s="336">
        <f t="shared" si="22"/>
        <v>60</v>
      </c>
      <c r="BP80" s="336">
        <f>SUM(BP101:BP103)</f>
        <v>1800</v>
      </c>
      <c r="BQ80" s="336">
        <f t="shared" ref="BQ80:EB80" si="23">SUM(BQ101:BQ103)</f>
        <v>2</v>
      </c>
      <c r="BR80" s="336">
        <f t="shared" si="23"/>
        <v>20</v>
      </c>
      <c r="BS80" s="336">
        <f t="shared" si="23"/>
        <v>0</v>
      </c>
      <c r="BT80" s="336">
        <f t="shared" si="23"/>
        <v>0</v>
      </c>
      <c r="BU80" s="336">
        <f t="shared" si="23"/>
        <v>0</v>
      </c>
      <c r="BV80" s="336">
        <f t="shared" si="23"/>
        <v>0</v>
      </c>
      <c r="BW80" s="336">
        <f t="shared" si="23"/>
        <v>0</v>
      </c>
      <c r="BX80" s="336">
        <f t="shared" si="23"/>
        <v>0</v>
      </c>
      <c r="BY80" s="336">
        <f t="shared" si="23"/>
        <v>66</v>
      </c>
      <c r="BZ80" s="336">
        <f t="shared" si="23"/>
        <v>0</v>
      </c>
      <c r="CA80" s="336">
        <f t="shared" si="23"/>
        <v>0</v>
      </c>
      <c r="CB80" s="336">
        <f t="shared" si="23"/>
        <v>0</v>
      </c>
      <c r="CC80" s="336">
        <f t="shared" si="23"/>
        <v>1</v>
      </c>
      <c r="CD80" s="336">
        <f t="shared" si="23"/>
        <v>0</v>
      </c>
      <c r="CE80" s="336">
        <f t="shared" si="23"/>
        <v>0</v>
      </c>
      <c r="CF80" s="336">
        <f t="shared" si="23"/>
        <v>0</v>
      </c>
      <c r="CG80" s="336">
        <f t="shared" si="23"/>
        <v>0</v>
      </c>
      <c r="CH80" s="336">
        <f t="shared" si="23"/>
        <v>0</v>
      </c>
      <c r="CI80" s="336">
        <f t="shared" si="23"/>
        <v>0</v>
      </c>
      <c r="CJ80" s="336">
        <f t="shared" si="23"/>
        <v>0</v>
      </c>
      <c r="CK80" s="336">
        <f t="shared" si="23"/>
        <v>20</v>
      </c>
      <c r="CL80" s="336">
        <f t="shared" si="23"/>
        <v>20</v>
      </c>
      <c r="CM80" s="336">
        <f t="shared" si="23"/>
        <v>206</v>
      </c>
      <c r="CN80" s="336">
        <f t="shared" si="23"/>
        <v>824</v>
      </c>
      <c r="CO80" s="336">
        <f t="shared" si="23"/>
        <v>38</v>
      </c>
      <c r="CP80" s="336">
        <f t="shared" si="23"/>
        <v>38</v>
      </c>
      <c r="CQ80" s="336">
        <f t="shared" si="23"/>
        <v>495</v>
      </c>
      <c r="CR80" s="336">
        <f t="shared" si="23"/>
        <v>495</v>
      </c>
      <c r="CS80" s="336">
        <f t="shared" si="23"/>
        <v>31</v>
      </c>
      <c r="CT80" s="336">
        <f t="shared" si="23"/>
        <v>31</v>
      </c>
      <c r="CU80" s="336">
        <f t="shared" si="23"/>
        <v>195</v>
      </c>
      <c r="CV80" s="336">
        <f t="shared" si="23"/>
        <v>195</v>
      </c>
      <c r="CW80" s="336">
        <f t="shared" si="23"/>
        <v>14</v>
      </c>
      <c r="CX80" s="336">
        <f t="shared" si="23"/>
        <v>14</v>
      </c>
      <c r="CY80" s="336">
        <f t="shared" si="23"/>
        <v>0</v>
      </c>
      <c r="CZ80" s="336">
        <f t="shared" si="23"/>
        <v>0</v>
      </c>
      <c r="DA80" s="336">
        <f t="shared" si="23"/>
        <v>23</v>
      </c>
      <c r="DB80" s="336">
        <f t="shared" si="23"/>
        <v>230</v>
      </c>
      <c r="DC80" s="336">
        <f t="shared" si="23"/>
        <v>86</v>
      </c>
      <c r="DD80" s="336">
        <f t="shared" si="23"/>
        <v>2580</v>
      </c>
      <c r="DE80" s="336">
        <f t="shared" si="23"/>
        <v>0</v>
      </c>
      <c r="DF80" s="336">
        <f t="shared" si="23"/>
        <v>0</v>
      </c>
      <c r="DG80" s="336">
        <f t="shared" si="23"/>
        <v>1</v>
      </c>
      <c r="DH80" s="336">
        <f t="shared" si="23"/>
        <v>1</v>
      </c>
      <c r="DI80" s="336">
        <f t="shared" si="23"/>
        <v>0</v>
      </c>
      <c r="DJ80" s="336">
        <f t="shared" si="23"/>
        <v>0</v>
      </c>
      <c r="DK80" s="336">
        <f t="shared" si="23"/>
        <v>0</v>
      </c>
      <c r="DL80" s="336">
        <f t="shared" si="23"/>
        <v>0</v>
      </c>
      <c r="DM80" s="336">
        <f t="shared" si="23"/>
        <v>41</v>
      </c>
      <c r="DN80" s="336">
        <f t="shared" si="23"/>
        <v>0</v>
      </c>
      <c r="DO80" s="336">
        <f t="shared" si="23"/>
        <v>0</v>
      </c>
      <c r="DP80" s="336">
        <f t="shared" si="23"/>
        <v>0</v>
      </c>
      <c r="DQ80" s="336">
        <f t="shared" si="23"/>
        <v>0</v>
      </c>
      <c r="DR80" s="336">
        <f t="shared" si="23"/>
        <v>0</v>
      </c>
      <c r="DS80" s="336">
        <f t="shared" si="23"/>
        <v>0</v>
      </c>
      <c r="DT80" s="336">
        <f t="shared" si="23"/>
        <v>0</v>
      </c>
      <c r="DU80" s="336">
        <f t="shared" si="23"/>
        <v>0</v>
      </c>
      <c r="DV80" s="336">
        <f t="shared" si="23"/>
        <v>0</v>
      </c>
      <c r="DW80" s="336">
        <f t="shared" si="23"/>
        <v>0</v>
      </c>
      <c r="DX80" s="336">
        <f t="shared" si="23"/>
        <v>0</v>
      </c>
      <c r="DY80" s="336">
        <f t="shared" si="23"/>
        <v>0</v>
      </c>
      <c r="DZ80" s="336">
        <f t="shared" si="23"/>
        <v>0</v>
      </c>
      <c r="EA80" s="336">
        <f t="shared" si="23"/>
        <v>0</v>
      </c>
      <c r="EB80" s="336">
        <f t="shared" si="23"/>
        <v>0</v>
      </c>
      <c r="EC80" s="336">
        <f t="shared" ref="EC80:GN80" si="24">SUM(EC101:EC103)</f>
        <v>0</v>
      </c>
      <c r="ED80" s="336">
        <f t="shared" si="24"/>
        <v>0</v>
      </c>
      <c r="EE80" s="336">
        <f t="shared" si="24"/>
        <v>0</v>
      </c>
      <c r="EF80" s="336">
        <f t="shared" si="24"/>
        <v>0</v>
      </c>
      <c r="EG80" s="336">
        <f t="shared" si="24"/>
        <v>0</v>
      </c>
      <c r="EH80" s="336">
        <f t="shared" si="24"/>
        <v>0</v>
      </c>
      <c r="EI80" s="336">
        <f t="shared" si="24"/>
        <v>0</v>
      </c>
      <c r="EJ80" s="336">
        <f t="shared" si="24"/>
        <v>0</v>
      </c>
      <c r="EK80" s="336">
        <f t="shared" si="24"/>
        <v>0</v>
      </c>
      <c r="EL80" s="336">
        <f t="shared" si="24"/>
        <v>0</v>
      </c>
      <c r="EM80" s="336">
        <f t="shared" si="24"/>
        <v>0</v>
      </c>
      <c r="EN80" s="336">
        <f t="shared" si="24"/>
        <v>1</v>
      </c>
      <c r="EO80" s="336">
        <f t="shared" si="24"/>
        <v>0</v>
      </c>
      <c r="EP80" s="336">
        <f t="shared" si="24"/>
        <v>0</v>
      </c>
      <c r="EQ80" s="336">
        <f t="shared" si="24"/>
        <v>0</v>
      </c>
      <c r="ER80" s="336">
        <f t="shared" si="24"/>
        <v>0</v>
      </c>
      <c r="ES80" s="336">
        <f t="shared" si="24"/>
        <v>0</v>
      </c>
      <c r="ET80" s="336">
        <f t="shared" si="24"/>
        <v>0</v>
      </c>
      <c r="EU80" s="336">
        <f t="shared" si="24"/>
        <v>0</v>
      </c>
      <c r="EV80" s="336">
        <f t="shared" si="24"/>
        <v>0</v>
      </c>
      <c r="EW80" s="336">
        <f t="shared" si="24"/>
        <v>0</v>
      </c>
      <c r="EX80" s="336">
        <f t="shared" si="24"/>
        <v>0</v>
      </c>
      <c r="EY80" s="336">
        <f t="shared" si="24"/>
        <v>0</v>
      </c>
      <c r="EZ80" s="336">
        <f t="shared" si="24"/>
        <v>0</v>
      </c>
      <c r="FA80" s="336">
        <f t="shared" si="24"/>
        <v>0</v>
      </c>
      <c r="FB80" s="336">
        <f t="shared" si="24"/>
        <v>0</v>
      </c>
      <c r="FC80" s="336">
        <f t="shared" si="24"/>
        <v>0</v>
      </c>
      <c r="FD80" s="336">
        <f t="shared" si="24"/>
        <v>0</v>
      </c>
      <c r="FE80" s="336">
        <f t="shared" si="24"/>
        <v>0</v>
      </c>
      <c r="FF80" s="336">
        <f t="shared" si="24"/>
        <v>0</v>
      </c>
      <c r="FG80" s="336">
        <f t="shared" si="24"/>
        <v>0</v>
      </c>
      <c r="FH80" s="336">
        <f t="shared" si="24"/>
        <v>0</v>
      </c>
      <c r="FI80" s="336">
        <f t="shared" si="24"/>
        <v>0</v>
      </c>
      <c r="FJ80" s="336">
        <f t="shared" si="24"/>
        <v>0</v>
      </c>
      <c r="FK80" s="336">
        <f t="shared" si="24"/>
        <v>0</v>
      </c>
      <c r="FL80" s="336">
        <f t="shared" si="24"/>
        <v>0</v>
      </c>
      <c r="FM80" s="336">
        <f t="shared" si="24"/>
        <v>0</v>
      </c>
      <c r="FN80" s="336">
        <f t="shared" si="24"/>
        <v>0</v>
      </c>
      <c r="FO80" s="336">
        <f t="shared" si="24"/>
        <v>0</v>
      </c>
      <c r="FP80" s="336">
        <f t="shared" si="24"/>
        <v>1</v>
      </c>
      <c r="FQ80" s="336">
        <f t="shared" si="24"/>
        <v>4</v>
      </c>
      <c r="FR80" s="336">
        <f t="shared" si="24"/>
        <v>186</v>
      </c>
      <c r="FS80" s="336">
        <f t="shared" si="24"/>
        <v>14</v>
      </c>
      <c r="FT80" s="336">
        <f t="shared" si="24"/>
        <v>0</v>
      </c>
      <c r="FU80" s="336">
        <f t="shared" si="24"/>
        <v>0</v>
      </c>
      <c r="FV80" s="336">
        <f t="shared" si="24"/>
        <v>0</v>
      </c>
      <c r="FW80" s="336">
        <f t="shared" si="24"/>
        <v>303</v>
      </c>
      <c r="FX80" s="336">
        <f t="shared" si="24"/>
        <v>284</v>
      </c>
      <c r="FY80" s="336">
        <f t="shared" si="24"/>
        <v>515</v>
      </c>
      <c r="FZ80" s="336">
        <f t="shared" si="24"/>
        <v>97</v>
      </c>
      <c r="GA80" s="336">
        <f t="shared" si="24"/>
        <v>432</v>
      </c>
      <c r="GB80" s="336">
        <f t="shared" si="24"/>
        <v>145</v>
      </c>
      <c r="GC80" s="336">
        <f t="shared" si="24"/>
        <v>0</v>
      </c>
      <c r="GD80" s="336">
        <f t="shared" si="24"/>
        <v>0</v>
      </c>
      <c r="GE80" s="336">
        <f t="shared" si="24"/>
        <v>0</v>
      </c>
      <c r="GF80" s="336">
        <f t="shared" si="24"/>
        <v>0</v>
      </c>
      <c r="GG80" s="336">
        <f t="shared" si="24"/>
        <v>0</v>
      </c>
      <c r="GH80" s="336">
        <f t="shared" si="24"/>
        <v>0</v>
      </c>
      <c r="GI80" s="336">
        <f t="shared" si="24"/>
        <v>0</v>
      </c>
      <c r="GJ80" s="336">
        <f t="shared" si="24"/>
        <v>0</v>
      </c>
      <c r="GK80" s="336">
        <f t="shared" si="24"/>
        <v>0</v>
      </c>
      <c r="GL80" s="336">
        <f t="shared" si="24"/>
        <v>0</v>
      </c>
      <c r="GM80" s="336">
        <f t="shared" si="24"/>
        <v>0</v>
      </c>
      <c r="GN80" s="336">
        <f t="shared" si="24"/>
        <v>0</v>
      </c>
      <c r="GO80" s="336">
        <f t="shared" ref="GO80:HM80" si="25">SUM(GO101:GO103)</f>
        <v>0</v>
      </c>
      <c r="GP80" s="336">
        <f t="shared" si="25"/>
        <v>1</v>
      </c>
      <c r="GQ80" s="336">
        <f t="shared" si="25"/>
        <v>0</v>
      </c>
      <c r="GR80" s="336">
        <f t="shared" si="25"/>
        <v>0</v>
      </c>
      <c r="GS80" s="336">
        <f t="shared" si="25"/>
        <v>274</v>
      </c>
      <c r="GT80" s="336">
        <f t="shared" si="25"/>
        <v>302</v>
      </c>
      <c r="GU80" s="336">
        <f t="shared" si="25"/>
        <v>439</v>
      </c>
      <c r="GV80" s="336">
        <f t="shared" si="25"/>
        <v>118</v>
      </c>
      <c r="GW80" s="336">
        <f t="shared" si="25"/>
        <v>481</v>
      </c>
      <c r="GX80" s="336">
        <f t="shared" si="25"/>
        <v>181</v>
      </c>
      <c r="GY80" s="336">
        <f t="shared" si="25"/>
        <v>0</v>
      </c>
      <c r="GZ80" s="336">
        <f t="shared" si="25"/>
        <v>0</v>
      </c>
      <c r="HA80" s="336">
        <f t="shared" si="25"/>
        <v>0</v>
      </c>
      <c r="HB80" s="336">
        <f t="shared" si="25"/>
        <v>0</v>
      </c>
      <c r="HC80" s="336">
        <f t="shared" si="25"/>
        <v>0</v>
      </c>
      <c r="HD80" s="336">
        <f t="shared" si="25"/>
        <v>0</v>
      </c>
      <c r="HE80" s="336">
        <f t="shared" si="25"/>
        <v>82</v>
      </c>
      <c r="HF80" s="336">
        <f t="shared" si="25"/>
        <v>82</v>
      </c>
      <c r="HG80" s="336">
        <f t="shared" si="25"/>
        <v>82</v>
      </c>
      <c r="HH80" s="336">
        <f t="shared" si="25"/>
        <v>0</v>
      </c>
      <c r="HI80" s="336">
        <f t="shared" si="25"/>
        <v>0</v>
      </c>
      <c r="HJ80" s="336">
        <f t="shared" si="25"/>
        <v>0</v>
      </c>
      <c r="HK80" s="336">
        <f t="shared" si="25"/>
        <v>0</v>
      </c>
      <c r="HL80" s="336">
        <f t="shared" si="25"/>
        <v>0</v>
      </c>
      <c r="HM80" s="336">
        <f t="shared" si="25"/>
        <v>0</v>
      </c>
    </row>
    <row r="81" spans="1:221" ht="15" customHeight="1" x14ac:dyDescent="0.2">
      <c r="A81" s="329">
        <v>6</v>
      </c>
      <c r="B81" s="330" t="s">
        <v>348</v>
      </c>
      <c r="C81" s="331"/>
      <c r="D81" s="338"/>
      <c r="E81" s="336">
        <f>SUM(E104:E107)</f>
        <v>0</v>
      </c>
      <c r="F81" s="336">
        <f t="shared" ref="F81:BO81" si="26">SUM(F104:F107)</f>
        <v>0</v>
      </c>
      <c r="G81" s="336">
        <f t="shared" si="26"/>
        <v>0</v>
      </c>
      <c r="H81" s="336">
        <f t="shared" si="26"/>
        <v>0</v>
      </c>
      <c r="I81" s="336">
        <f t="shared" si="26"/>
        <v>6</v>
      </c>
      <c r="J81" s="336">
        <f t="shared" si="26"/>
        <v>6</v>
      </c>
      <c r="K81" s="336">
        <f t="shared" si="26"/>
        <v>2</v>
      </c>
      <c r="L81" s="336">
        <f t="shared" si="26"/>
        <v>8</v>
      </c>
      <c r="M81" s="336">
        <f t="shared" si="26"/>
        <v>12</v>
      </c>
      <c r="N81" s="336">
        <f t="shared" si="26"/>
        <v>12</v>
      </c>
      <c r="O81" s="336">
        <f t="shared" si="26"/>
        <v>29</v>
      </c>
      <c r="P81" s="336">
        <f t="shared" si="26"/>
        <v>29</v>
      </c>
      <c r="Q81" s="336">
        <f t="shared" si="26"/>
        <v>9</v>
      </c>
      <c r="R81" s="336">
        <f t="shared" si="26"/>
        <v>9</v>
      </c>
      <c r="S81" s="336">
        <f t="shared" si="26"/>
        <v>8</v>
      </c>
      <c r="T81" s="336">
        <f t="shared" si="26"/>
        <v>8</v>
      </c>
      <c r="U81" s="336">
        <f t="shared" si="26"/>
        <v>4</v>
      </c>
      <c r="V81" s="336">
        <f t="shared" si="26"/>
        <v>4</v>
      </c>
      <c r="W81" s="336">
        <f t="shared" si="26"/>
        <v>0</v>
      </c>
      <c r="X81" s="336">
        <f t="shared" si="26"/>
        <v>0</v>
      </c>
      <c r="Y81" s="336">
        <f t="shared" si="26"/>
        <v>2</v>
      </c>
      <c r="Z81" s="336">
        <f t="shared" si="26"/>
        <v>20</v>
      </c>
      <c r="AA81" s="336">
        <f t="shared" si="26"/>
        <v>11</v>
      </c>
      <c r="AB81" s="336">
        <f t="shared" si="26"/>
        <v>330</v>
      </c>
      <c r="AC81" s="336">
        <f t="shared" si="26"/>
        <v>0</v>
      </c>
      <c r="AD81" s="336">
        <f t="shared" si="26"/>
        <v>0</v>
      </c>
      <c r="AE81" s="336">
        <f t="shared" si="26"/>
        <v>0</v>
      </c>
      <c r="AF81" s="336">
        <f t="shared" si="26"/>
        <v>0</v>
      </c>
      <c r="AG81" s="336">
        <f t="shared" si="26"/>
        <v>0</v>
      </c>
      <c r="AH81" s="336">
        <f t="shared" si="26"/>
        <v>0</v>
      </c>
      <c r="AI81" s="336">
        <f t="shared" si="26"/>
        <v>0</v>
      </c>
      <c r="AJ81" s="336">
        <f t="shared" si="26"/>
        <v>0</v>
      </c>
      <c r="AK81" s="336">
        <f t="shared" si="26"/>
        <v>0</v>
      </c>
      <c r="AL81" s="336">
        <f t="shared" si="26"/>
        <v>0</v>
      </c>
      <c r="AM81" s="336">
        <f t="shared" si="26"/>
        <v>0</v>
      </c>
      <c r="AN81" s="336">
        <f t="shared" si="26"/>
        <v>0</v>
      </c>
      <c r="AO81" s="336">
        <f t="shared" si="26"/>
        <v>0</v>
      </c>
      <c r="AP81" s="336">
        <f t="shared" si="26"/>
        <v>0</v>
      </c>
      <c r="AQ81" s="336">
        <f t="shared" si="26"/>
        <v>0</v>
      </c>
      <c r="AR81" s="336">
        <f t="shared" si="26"/>
        <v>0</v>
      </c>
      <c r="AS81" s="336">
        <f t="shared" si="26"/>
        <v>0</v>
      </c>
      <c r="AT81" s="336">
        <f t="shared" si="26"/>
        <v>0</v>
      </c>
      <c r="AU81" s="336">
        <f t="shared" si="26"/>
        <v>0</v>
      </c>
      <c r="AV81" s="336">
        <f t="shared" si="26"/>
        <v>0</v>
      </c>
      <c r="AW81" s="336">
        <f t="shared" si="26"/>
        <v>43</v>
      </c>
      <c r="AX81" s="336">
        <f t="shared" si="26"/>
        <v>43</v>
      </c>
      <c r="AY81" s="336">
        <f t="shared" si="26"/>
        <v>203</v>
      </c>
      <c r="AZ81" s="336">
        <f t="shared" si="26"/>
        <v>812</v>
      </c>
      <c r="BA81" s="336">
        <f t="shared" si="26"/>
        <v>39</v>
      </c>
      <c r="BB81" s="336">
        <f t="shared" si="26"/>
        <v>39</v>
      </c>
      <c r="BC81" s="336">
        <f t="shared" si="26"/>
        <v>579</v>
      </c>
      <c r="BD81" s="336">
        <f t="shared" si="26"/>
        <v>579</v>
      </c>
      <c r="BE81" s="336">
        <f t="shared" si="26"/>
        <v>25</v>
      </c>
      <c r="BF81" s="336">
        <f t="shared" si="26"/>
        <v>25</v>
      </c>
      <c r="BG81" s="336">
        <f t="shared" si="26"/>
        <v>188</v>
      </c>
      <c r="BH81" s="336">
        <f t="shared" si="26"/>
        <v>188</v>
      </c>
      <c r="BI81" s="336">
        <f t="shared" si="26"/>
        <v>24</v>
      </c>
      <c r="BJ81" s="336">
        <f t="shared" si="26"/>
        <v>24</v>
      </c>
      <c r="BK81" s="336">
        <f t="shared" si="26"/>
        <v>0</v>
      </c>
      <c r="BL81" s="336">
        <f t="shared" si="26"/>
        <v>0</v>
      </c>
      <c r="BM81" s="336">
        <f t="shared" si="26"/>
        <v>22</v>
      </c>
      <c r="BN81" s="336">
        <f t="shared" si="26"/>
        <v>220</v>
      </c>
      <c r="BO81" s="336">
        <f t="shared" si="26"/>
        <v>41</v>
      </c>
      <c r="BP81" s="336">
        <f>SUM(BP104:BP107)</f>
        <v>1230</v>
      </c>
      <c r="BQ81" s="336">
        <f t="shared" ref="BQ81:EB81" si="27">SUM(BQ104:BQ107)</f>
        <v>0</v>
      </c>
      <c r="BR81" s="336">
        <f t="shared" si="27"/>
        <v>0</v>
      </c>
      <c r="BS81" s="336">
        <f t="shared" si="27"/>
        <v>0</v>
      </c>
      <c r="BT81" s="336">
        <f t="shared" si="27"/>
        <v>0</v>
      </c>
      <c r="BU81" s="336">
        <f t="shared" si="27"/>
        <v>0</v>
      </c>
      <c r="BV81" s="336">
        <f t="shared" si="27"/>
        <v>2</v>
      </c>
      <c r="BW81" s="336">
        <f t="shared" si="27"/>
        <v>0</v>
      </c>
      <c r="BX81" s="336">
        <f t="shared" si="27"/>
        <v>0</v>
      </c>
      <c r="BY81" s="336">
        <f t="shared" si="27"/>
        <v>0</v>
      </c>
      <c r="BZ81" s="336">
        <f t="shared" si="27"/>
        <v>0</v>
      </c>
      <c r="CA81" s="336">
        <f t="shared" si="27"/>
        <v>0</v>
      </c>
      <c r="CB81" s="336">
        <f t="shared" si="27"/>
        <v>0</v>
      </c>
      <c r="CC81" s="336">
        <f t="shared" si="27"/>
        <v>0</v>
      </c>
      <c r="CD81" s="336">
        <f t="shared" si="27"/>
        <v>0</v>
      </c>
      <c r="CE81" s="336">
        <f t="shared" si="27"/>
        <v>0</v>
      </c>
      <c r="CF81" s="336">
        <f t="shared" si="27"/>
        <v>0</v>
      </c>
      <c r="CG81" s="336">
        <f t="shared" si="27"/>
        <v>0</v>
      </c>
      <c r="CH81" s="336">
        <f t="shared" si="27"/>
        <v>0</v>
      </c>
      <c r="CI81" s="336">
        <f t="shared" si="27"/>
        <v>0</v>
      </c>
      <c r="CJ81" s="336">
        <f t="shared" si="27"/>
        <v>0</v>
      </c>
      <c r="CK81" s="336">
        <f t="shared" si="27"/>
        <v>31</v>
      </c>
      <c r="CL81" s="336">
        <f t="shared" si="27"/>
        <v>31</v>
      </c>
      <c r="CM81" s="336">
        <f t="shared" si="27"/>
        <v>251</v>
      </c>
      <c r="CN81" s="336">
        <f t="shared" si="27"/>
        <v>1004</v>
      </c>
      <c r="CO81" s="336">
        <f t="shared" si="27"/>
        <v>28</v>
      </c>
      <c r="CP81" s="336">
        <f t="shared" si="27"/>
        <v>28</v>
      </c>
      <c r="CQ81" s="336">
        <f t="shared" si="27"/>
        <v>589</v>
      </c>
      <c r="CR81" s="336">
        <f t="shared" si="27"/>
        <v>589</v>
      </c>
      <c r="CS81" s="336">
        <f t="shared" si="27"/>
        <v>24</v>
      </c>
      <c r="CT81" s="336">
        <f t="shared" si="27"/>
        <v>24</v>
      </c>
      <c r="CU81" s="336">
        <f t="shared" si="27"/>
        <v>165</v>
      </c>
      <c r="CV81" s="336">
        <f t="shared" si="27"/>
        <v>165</v>
      </c>
      <c r="CW81" s="336">
        <f t="shared" si="27"/>
        <v>30</v>
      </c>
      <c r="CX81" s="336">
        <f t="shared" si="27"/>
        <v>30</v>
      </c>
      <c r="CY81" s="336">
        <f t="shared" si="27"/>
        <v>0</v>
      </c>
      <c r="CZ81" s="336">
        <f t="shared" si="27"/>
        <v>0</v>
      </c>
      <c r="DA81" s="336">
        <f t="shared" si="27"/>
        <v>28</v>
      </c>
      <c r="DB81" s="336">
        <f t="shared" si="27"/>
        <v>280</v>
      </c>
      <c r="DC81" s="336">
        <f t="shared" si="27"/>
        <v>50</v>
      </c>
      <c r="DD81" s="336">
        <f t="shared" si="27"/>
        <v>1500</v>
      </c>
      <c r="DE81" s="336">
        <f t="shared" si="27"/>
        <v>0</v>
      </c>
      <c r="DF81" s="336">
        <f t="shared" si="27"/>
        <v>0</v>
      </c>
      <c r="DG81" s="336">
        <f t="shared" si="27"/>
        <v>0</v>
      </c>
      <c r="DH81" s="336">
        <f t="shared" si="27"/>
        <v>0</v>
      </c>
      <c r="DI81" s="336">
        <f t="shared" si="27"/>
        <v>0</v>
      </c>
      <c r="DJ81" s="336">
        <f t="shared" si="27"/>
        <v>1</v>
      </c>
      <c r="DK81" s="336">
        <f t="shared" si="27"/>
        <v>0</v>
      </c>
      <c r="DL81" s="336">
        <f t="shared" si="27"/>
        <v>0</v>
      </c>
      <c r="DM81" s="336">
        <f t="shared" si="27"/>
        <v>0</v>
      </c>
      <c r="DN81" s="336">
        <f t="shared" si="27"/>
        <v>0</v>
      </c>
      <c r="DO81" s="336">
        <f t="shared" si="27"/>
        <v>0</v>
      </c>
      <c r="DP81" s="336">
        <f t="shared" si="27"/>
        <v>0</v>
      </c>
      <c r="DQ81" s="336">
        <f t="shared" si="27"/>
        <v>0</v>
      </c>
      <c r="DR81" s="336">
        <f t="shared" si="27"/>
        <v>0</v>
      </c>
      <c r="DS81" s="336">
        <f t="shared" si="27"/>
        <v>0</v>
      </c>
      <c r="DT81" s="336">
        <f t="shared" si="27"/>
        <v>0</v>
      </c>
      <c r="DU81" s="336">
        <f t="shared" si="27"/>
        <v>0</v>
      </c>
      <c r="DV81" s="336">
        <f t="shared" si="27"/>
        <v>0</v>
      </c>
      <c r="DW81" s="336">
        <f t="shared" si="27"/>
        <v>0</v>
      </c>
      <c r="DX81" s="336">
        <f t="shared" si="27"/>
        <v>0</v>
      </c>
      <c r="DY81" s="336">
        <f t="shared" si="27"/>
        <v>0</v>
      </c>
      <c r="DZ81" s="336">
        <f t="shared" si="27"/>
        <v>0</v>
      </c>
      <c r="EA81" s="336">
        <f t="shared" si="27"/>
        <v>0</v>
      </c>
      <c r="EB81" s="336">
        <f t="shared" si="27"/>
        <v>0</v>
      </c>
      <c r="EC81" s="336">
        <f t="shared" ref="EC81:GN81" si="28">SUM(EC104:EC107)</f>
        <v>0</v>
      </c>
      <c r="ED81" s="336">
        <f t="shared" si="28"/>
        <v>0</v>
      </c>
      <c r="EE81" s="336">
        <f t="shared" si="28"/>
        <v>0</v>
      </c>
      <c r="EF81" s="336">
        <f t="shared" si="28"/>
        <v>0</v>
      </c>
      <c r="EG81" s="336">
        <f t="shared" si="28"/>
        <v>0</v>
      </c>
      <c r="EH81" s="336">
        <f t="shared" si="28"/>
        <v>0</v>
      </c>
      <c r="EI81" s="336">
        <f t="shared" si="28"/>
        <v>0</v>
      </c>
      <c r="EJ81" s="336">
        <f t="shared" si="28"/>
        <v>0</v>
      </c>
      <c r="EK81" s="336">
        <f t="shared" si="28"/>
        <v>0</v>
      </c>
      <c r="EL81" s="336">
        <f t="shared" si="28"/>
        <v>0</v>
      </c>
      <c r="EM81" s="336">
        <f t="shared" si="28"/>
        <v>0</v>
      </c>
      <c r="EN81" s="336">
        <f t="shared" si="28"/>
        <v>0</v>
      </c>
      <c r="EO81" s="336">
        <f t="shared" si="28"/>
        <v>0</v>
      </c>
      <c r="EP81" s="336">
        <f t="shared" si="28"/>
        <v>0</v>
      </c>
      <c r="EQ81" s="336">
        <f t="shared" si="28"/>
        <v>0</v>
      </c>
      <c r="ER81" s="336">
        <f t="shared" si="28"/>
        <v>0</v>
      </c>
      <c r="ES81" s="336">
        <f t="shared" si="28"/>
        <v>0</v>
      </c>
      <c r="ET81" s="336">
        <f t="shared" si="28"/>
        <v>0</v>
      </c>
      <c r="EU81" s="336">
        <f t="shared" si="28"/>
        <v>0</v>
      </c>
      <c r="EV81" s="336">
        <f t="shared" si="28"/>
        <v>0</v>
      </c>
      <c r="EW81" s="336">
        <f t="shared" si="28"/>
        <v>0</v>
      </c>
      <c r="EX81" s="336">
        <f t="shared" si="28"/>
        <v>0</v>
      </c>
      <c r="EY81" s="336">
        <f t="shared" si="28"/>
        <v>0</v>
      </c>
      <c r="EZ81" s="336">
        <f t="shared" si="28"/>
        <v>0</v>
      </c>
      <c r="FA81" s="336">
        <f t="shared" si="28"/>
        <v>0</v>
      </c>
      <c r="FB81" s="336">
        <f t="shared" si="28"/>
        <v>0</v>
      </c>
      <c r="FC81" s="336">
        <f t="shared" si="28"/>
        <v>0</v>
      </c>
      <c r="FD81" s="336">
        <f t="shared" si="28"/>
        <v>0</v>
      </c>
      <c r="FE81" s="336">
        <f t="shared" si="28"/>
        <v>0</v>
      </c>
      <c r="FF81" s="336">
        <f t="shared" si="28"/>
        <v>0</v>
      </c>
      <c r="FG81" s="336">
        <f t="shared" si="28"/>
        <v>0</v>
      </c>
      <c r="FH81" s="336">
        <f t="shared" si="28"/>
        <v>0</v>
      </c>
      <c r="FI81" s="336">
        <f t="shared" si="28"/>
        <v>0</v>
      </c>
      <c r="FJ81" s="336">
        <f t="shared" si="28"/>
        <v>0</v>
      </c>
      <c r="FK81" s="336">
        <f t="shared" si="28"/>
        <v>0</v>
      </c>
      <c r="FL81" s="336">
        <f t="shared" si="28"/>
        <v>0</v>
      </c>
      <c r="FM81" s="336">
        <f t="shared" si="28"/>
        <v>0</v>
      </c>
      <c r="FN81" s="336">
        <f t="shared" si="28"/>
        <v>0</v>
      </c>
      <c r="FO81" s="336">
        <f t="shared" si="28"/>
        <v>0</v>
      </c>
      <c r="FP81" s="336">
        <f t="shared" si="28"/>
        <v>14</v>
      </c>
      <c r="FQ81" s="336">
        <f t="shared" si="28"/>
        <v>157</v>
      </c>
      <c r="FR81" s="336">
        <f t="shared" si="28"/>
        <v>0</v>
      </c>
      <c r="FS81" s="336">
        <f t="shared" si="28"/>
        <v>0</v>
      </c>
      <c r="FT81" s="336">
        <f t="shared" si="28"/>
        <v>0</v>
      </c>
      <c r="FU81" s="336">
        <f t="shared" si="28"/>
        <v>0</v>
      </c>
      <c r="FV81" s="336">
        <f t="shared" si="28"/>
        <v>0</v>
      </c>
      <c r="FW81" s="336">
        <f t="shared" si="28"/>
        <v>236</v>
      </c>
      <c r="FX81" s="336">
        <f t="shared" si="28"/>
        <v>171</v>
      </c>
      <c r="FY81" s="336">
        <f t="shared" si="28"/>
        <v>312</v>
      </c>
      <c r="FZ81" s="336">
        <f t="shared" si="28"/>
        <v>69</v>
      </c>
      <c r="GA81" s="336">
        <f t="shared" si="28"/>
        <v>304</v>
      </c>
      <c r="GB81" s="336">
        <f t="shared" si="28"/>
        <v>147</v>
      </c>
      <c r="GC81" s="336">
        <f t="shared" si="28"/>
        <v>0</v>
      </c>
      <c r="GD81" s="336">
        <f t="shared" si="28"/>
        <v>0</v>
      </c>
      <c r="GE81" s="336">
        <f t="shared" si="28"/>
        <v>0</v>
      </c>
      <c r="GF81" s="336">
        <f t="shared" si="28"/>
        <v>0</v>
      </c>
      <c r="GG81" s="336">
        <f t="shared" si="28"/>
        <v>0</v>
      </c>
      <c r="GH81" s="336">
        <f t="shared" si="28"/>
        <v>0</v>
      </c>
      <c r="GI81" s="336">
        <f t="shared" si="28"/>
        <v>0</v>
      </c>
      <c r="GJ81" s="336">
        <f t="shared" si="28"/>
        <v>0</v>
      </c>
      <c r="GK81" s="336">
        <f t="shared" si="28"/>
        <v>0</v>
      </c>
      <c r="GL81" s="336">
        <f t="shared" si="28"/>
        <v>0</v>
      </c>
      <c r="GM81" s="336">
        <f t="shared" si="28"/>
        <v>0</v>
      </c>
      <c r="GN81" s="336">
        <f t="shared" si="28"/>
        <v>0</v>
      </c>
      <c r="GO81" s="336">
        <f t="shared" ref="GO81:HM81" si="29">SUM(GO104:GO107)</f>
        <v>0</v>
      </c>
      <c r="GP81" s="336">
        <f t="shared" si="29"/>
        <v>0</v>
      </c>
      <c r="GQ81" s="336">
        <f t="shared" si="29"/>
        <v>3</v>
      </c>
      <c r="GR81" s="336">
        <f t="shared" si="29"/>
        <v>0</v>
      </c>
      <c r="GS81" s="336">
        <f t="shared" si="29"/>
        <v>98</v>
      </c>
      <c r="GT81" s="336">
        <f t="shared" si="29"/>
        <v>63</v>
      </c>
      <c r="GU81" s="336">
        <f t="shared" si="29"/>
        <v>307</v>
      </c>
      <c r="GV81" s="336">
        <f t="shared" si="29"/>
        <v>32</v>
      </c>
      <c r="GW81" s="336">
        <f t="shared" si="29"/>
        <v>399</v>
      </c>
      <c r="GX81" s="336">
        <f t="shared" si="29"/>
        <v>74</v>
      </c>
      <c r="GY81" s="336">
        <f t="shared" si="29"/>
        <v>3</v>
      </c>
      <c r="GZ81" s="336">
        <f t="shared" si="29"/>
        <v>1</v>
      </c>
      <c r="HA81" s="336">
        <f t="shared" si="29"/>
        <v>5</v>
      </c>
      <c r="HB81" s="336">
        <f t="shared" si="29"/>
        <v>0</v>
      </c>
      <c r="HC81" s="336">
        <f t="shared" si="29"/>
        <v>3</v>
      </c>
      <c r="HD81" s="336">
        <f t="shared" si="29"/>
        <v>1</v>
      </c>
      <c r="HE81" s="336">
        <f t="shared" si="29"/>
        <v>43</v>
      </c>
      <c r="HF81" s="336">
        <f t="shared" si="29"/>
        <v>43</v>
      </c>
      <c r="HG81" s="336">
        <f t="shared" si="29"/>
        <v>43</v>
      </c>
      <c r="HH81" s="336">
        <f t="shared" si="29"/>
        <v>0</v>
      </c>
      <c r="HI81" s="336">
        <f t="shared" si="29"/>
        <v>0</v>
      </c>
      <c r="HJ81" s="336">
        <f t="shared" si="29"/>
        <v>0</v>
      </c>
      <c r="HK81" s="336">
        <f t="shared" si="29"/>
        <v>0</v>
      </c>
      <c r="HL81" s="336">
        <f t="shared" si="29"/>
        <v>0</v>
      </c>
      <c r="HM81" s="336">
        <f t="shared" si="29"/>
        <v>0</v>
      </c>
    </row>
    <row r="82" spans="1:221" ht="15" customHeight="1" x14ac:dyDescent="0.2">
      <c r="A82" s="329">
        <v>7</v>
      </c>
      <c r="B82" s="330" t="s">
        <v>349</v>
      </c>
      <c r="C82" s="331"/>
      <c r="D82" s="338"/>
      <c r="E82" s="336">
        <f>SUM(E108:E113)</f>
        <v>1</v>
      </c>
      <c r="F82" s="336">
        <f t="shared" ref="F82:BO82" si="30">SUM(F108:F113)</f>
        <v>1</v>
      </c>
      <c r="G82" s="336">
        <f t="shared" si="30"/>
        <v>1</v>
      </c>
      <c r="H82" s="336">
        <f t="shared" si="30"/>
        <v>0</v>
      </c>
      <c r="I82" s="336">
        <f t="shared" si="30"/>
        <v>14</v>
      </c>
      <c r="J82" s="336">
        <f t="shared" si="30"/>
        <v>14</v>
      </c>
      <c r="K82" s="336">
        <f t="shared" si="30"/>
        <v>69</v>
      </c>
      <c r="L82" s="336">
        <f t="shared" si="30"/>
        <v>276</v>
      </c>
      <c r="M82" s="336">
        <f t="shared" si="30"/>
        <v>31</v>
      </c>
      <c r="N82" s="336">
        <f t="shared" si="30"/>
        <v>31</v>
      </c>
      <c r="O82" s="336">
        <f t="shared" si="30"/>
        <v>127</v>
      </c>
      <c r="P82" s="336">
        <f t="shared" si="30"/>
        <v>127</v>
      </c>
      <c r="Q82" s="336">
        <f t="shared" si="30"/>
        <v>18</v>
      </c>
      <c r="R82" s="336">
        <f t="shared" si="30"/>
        <v>18</v>
      </c>
      <c r="S82" s="336">
        <f t="shared" si="30"/>
        <v>74</v>
      </c>
      <c r="T82" s="336">
        <f t="shared" si="30"/>
        <v>74</v>
      </c>
      <c r="U82" s="336">
        <f t="shared" si="30"/>
        <v>5</v>
      </c>
      <c r="V82" s="336">
        <f t="shared" si="30"/>
        <v>5</v>
      </c>
      <c r="W82" s="336">
        <f t="shared" si="30"/>
        <v>1</v>
      </c>
      <c r="X82" s="336">
        <f t="shared" si="30"/>
        <v>0</v>
      </c>
      <c r="Y82" s="336">
        <f t="shared" si="30"/>
        <v>738</v>
      </c>
      <c r="Z82" s="336">
        <f t="shared" si="30"/>
        <v>7380</v>
      </c>
      <c r="AA82" s="336">
        <f t="shared" si="30"/>
        <v>160</v>
      </c>
      <c r="AB82" s="336">
        <f t="shared" si="30"/>
        <v>4800</v>
      </c>
      <c r="AC82" s="336">
        <f t="shared" si="30"/>
        <v>0</v>
      </c>
      <c r="AD82" s="336">
        <f t="shared" si="30"/>
        <v>0</v>
      </c>
      <c r="AE82" s="336">
        <f t="shared" si="30"/>
        <v>0</v>
      </c>
      <c r="AF82" s="336">
        <f t="shared" si="30"/>
        <v>0</v>
      </c>
      <c r="AG82" s="336">
        <f t="shared" si="30"/>
        <v>0</v>
      </c>
      <c r="AH82" s="336">
        <f t="shared" si="30"/>
        <v>0</v>
      </c>
      <c r="AI82" s="336">
        <f t="shared" si="30"/>
        <v>0</v>
      </c>
      <c r="AJ82" s="336">
        <f t="shared" si="30"/>
        <v>0</v>
      </c>
      <c r="AK82" s="336">
        <f t="shared" si="30"/>
        <v>6</v>
      </c>
      <c r="AL82" s="336">
        <f t="shared" si="30"/>
        <v>0</v>
      </c>
      <c r="AM82" s="336">
        <f t="shared" si="30"/>
        <v>0</v>
      </c>
      <c r="AN82" s="336">
        <f t="shared" si="30"/>
        <v>0</v>
      </c>
      <c r="AO82" s="336">
        <f t="shared" si="30"/>
        <v>0</v>
      </c>
      <c r="AP82" s="336">
        <f t="shared" si="30"/>
        <v>0</v>
      </c>
      <c r="AQ82" s="336">
        <f t="shared" si="30"/>
        <v>0</v>
      </c>
      <c r="AR82" s="336">
        <f t="shared" si="30"/>
        <v>0</v>
      </c>
      <c r="AS82" s="336">
        <f t="shared" si="30"/>
        <v>1</v>
      </c>
      <c r="AT82" s="336">
        <f t="shared" si="30"/>
        <v>1</v>
      </c>
      <c r="AU82" s="336">
        <f t="shared" si="30"/>
        <v>0</v>
      </c>
      <c r="AV82" s="336">
        <f t="shared" si="30"/>
        <v>0</v>
      </c>
      <c r="AW82" s="336">
        <f t="shared" si="30"/>
        <v>79</v>
      </c>
      <c r="AX82" s="336">
        <f t="shared" si="30"/>
        <v>79</v>
      </c>
      <c r="AY82" s="336">
        <f t="shared" si="30"/>
        <v>477</v>
      </c>
      <c r="AZ82" s="336">
        <f t="shared" si="30"/>
        <v>1908</v>
      </c>
      <c r="BA82" s="336">
        <f t="shared" si="30"/>
        <v>112</v>
      </c>
      <c r="BB82" s="336">
        <f t="shared" si="30"/>
        <v>112</v>
      </c>
      <c r="BC82" s="336">
        <f t="shared" si="30"/>
        <v>1083</v>
      </c>
      <c r="BD82" s="336">
        <f t="shared" si="30"/>
        <v>1083</v>
      </c>
      <c r="BE82" s="336">
        <f t="shared" si="30"/>
        <v>76</v>
      </c>
      <c r="BF82" s="336">
        <f t="shared" si="30"/>
        <v>76</v>
      </c>
      <c r="BG82" s="336">
        <f t="shared" si="30"/>
        <v>638</v>
      </c>
      <c r="BH82" s="336">
        <f t="shared" si="30"/>
        <v>640</v>
      </c>
      <c r="BI82" s="336">
        <f t="shared" si="30"/>
        <v>100</v>
      </c>
      <c r="BJ82" s="336">
        <f t="shared" si="30"/>
        <v>100</v>
      </c>
      <c r="BK82" s="336">
        <f t="shared" si="30"/>
        <v>12</v>
      </c>
      <c r="BL82" s="336">
        <f t="shared" si="30"/>
        <v>3</v>
      </c>
      <c r="BM82" s="336">
        <f t="shared" si="30"/>
        <v>120</v>
      </c>
      <c r="BN82" s="336">
        <f t="shared" si="30"/>
        <v>1220</v>
      </c>
      <c r="BO82" s="336">
        <f t="shared" si="30"/>
        <v>538</v>
      </c>
      <c r="BP82" s="336">
        <f>SUM(BP108:BP113)</f>
        <v>16140</v>
      </c>
      <c r="BQ82" s="336">
        <f t="shared" ref="BQ82:EB82" si="31">SUM(BQ108:BQ113)</f>
        <v>5</v>
      </c>
      <c r="BR82" s="336">
        <f t="shared" si="31"/>
        <v>50</v>
      </c>
      <c r="BS82" s="336">
        <f t="shared" si="31"/>
        <v>0</v>
      </c>
      <c r="BT82" s="336">
        <f t="shared" si="31"/>
        <v>0</v>
      </c>
      <c r="BU82" s="336">
        <f t="shared" si="31"/>
        <v>0</v>
      </c>
      <c r="BV82" s="336">
        <f t="shared" si="31"/>
        <v>0</v>
      </c>
      <c r="BW82" s="336">
        <f t="shared" si="31"/>
        <v>0</v>
      </c>
      <c r="BX82" s="336">
        <f t="shared" si="31"/>
        <v>0</v>
      </c>
      <c r="BY82" s="336">
        <f t="shared" si="31"/>
        <v>31</v>
      </c>
      <c r="BZ82" s="336">
        <f t="shared" si="31"/>
        <v>2</v>
      </c>
      <c r="CA82" s="336">
        <f t="shared" si="31"/>
        <v>0</v>
      </c>
      <c r="CB82" s="336">
        <f t="shared" si="31"/>
        <v>0</v>
      </c>
      <c r="CC82" s="336">
        <f t="shared" si="31"/>
        <v>0</v>
      </c>
      <c r="CD82" s="336">
        <f t="shared" si="31"/>
        <v>0</v>
      </c>
      <c r="CE82" s="336">
        <f t="shared" si="31"/>
        <v>0</v>
      </c>
      <c r="CF82" s="336">
        <f t="shared" si="31"/>
        <v>0</v>
      </c>
      <c r="CG82" s="336">
        <f t="shared" si="31"/>
        <v>2</v>
      </c>
      <c r="CH82" s="336">
        <f t="shared" si="31"/>
        <v>2</v>
      </c>
      <c r="CI82" s="336">
        <f t="shared" si="31"/>
        <v>1</v>
      </c>
      <c r="CJ82" s="336">
        <f t="shared" si="31"/>
        <v>0</v>
      </c>
      <c r="CK82" s="336">
        <f t="shared" si="31"/>
        <v>56</v>
      </c>
      <c r="CL82" s="336">
        <f t="shared" si="31"/>
        <v>56</v>
      </c>
      <c r="CM82" s="336">
        <f t="shared" si="31"/>
        <v>636</v>
      </c>
      <c r="CN82" s="336">
        <f t="shared" si="31"/>
        <v>2544</v>
      </c>
      <c r="CO82" s="336">
        <f t="shared" si="31"/>
        <v>89</v>
      </c>
      <c r="CP82" s="336">
        <f t="shared" si="31"/>
        <v>89</v>
      </c>
      <c r="CQ82" s="336">
        <f t="shared" si="31"/>
        <v>1398</v>
      </c>
      <c r="CR82" s="336">
        <f t="shared" si="31"/>
        <v>1398</v>
      </c>
      <c r="CS82" s="336">
        <f t="shared" si="31"/>
        <v>56</v>
      </c>
      <c r="CT82" s="336">
        <f t="shared" si="31"/>
        <v>56</v>
      </c>
      <c r="CU82" s="336">
        <f t="shared" si="31"/>
        <v>625</v>
      </c>
      <c r="CV82" s="336">
        <f t="shared" si="31"/>
        <v>625</v>
      </c>
      <c r="CW82" s="336">
        <f t="shared" si="31"/>
        <v>78</v>
      </c>
      <c r="CX82" s="336">
        <f t="shared" si="31"/>
        <v>78</v>
      </c>
      <c r="CY82" s="336">
        <f t="shared" si="31"/>
        <v>12</v>
      </c>
      <c r="CZ82" s="336">
        <f t="shared" si="31"/>
        <v>2</v>
      </c>
      <c r="DA82" s="336">
        <f t="shared" si="31"/>
        <v>74</v>
      </c>
      <c r="DB82" s="336">
        <f t="shared" si="31"/>
        <v>740</v>
      </c>
      <c r="DC82" s="336">
        <f t="shared" si="31"/>
        <v>857</v>
      </c>
      <c r="DD82" s="336">
        <f t="shared" si="31"/>
        <v>25710</v>
      </c>
      <c r="DE82" s="336">
        <f t="shared" si="31"/>
        <v>1</v>
      </c>
      <c r="DF82" s="336">
        <f t="shared" si="31"/>
        <v>3</v>
      </c>
      <c r="DG82" s="336">
        <f t="shared" si="31"/>
        <v>0</v>
      </c>
      <c r="DH82" s="336">
        <f t="shared" si="31"/>
        <v>0</v>
      </c>
      <c r="DI82" s="336">
        <f t="shared" si="31"/>
        <v>0</v>
      </c>
      <c r="DJ82" s="336">
        <f t="shared" si="31"/>
        <v>2</v>
      </c>
      <c r="DK82" s="336">
        <f t="shared" si="31"/>
        <v>0</v>
      </c>
      <c r="DL82" s="336">
        <f t="shared" si="31"/>
        <v>0</v>
      </c>
      <c r="DM82" s="336">
        <f t="shared" si="31"/>
        <v>17</v>
      </c>
      <c r="DN82" s="336">
        <f t="shared" si="31"/>
        <v>0</v>
      </c>
      <c r="DO82" s="336">
        <f t="shared" si="31"/>
        <v>0</v>
      </c>
      <c r="DP82" s="336">
        <f t="shared" si="31"/>
        <v>0</v>
      </c>
      <c r="DQ82" s="336">
        <f t="shared" si="31"/>
        <v>0</v>
      </c>
      <c r="DR82" s="336">
        <f t="shared" si="31"/>
        <v>0</v>
      </c>
      <c r="DS82" s="336">
        <f t="shared" si="31"/>
        <v>0</v>
      </c>
      <c r="DT82" s="336">
        <f t="shared" si="31"/>
        <v>0</v>
      </c>
      <c r="DU82" s="336">
        <f t="shared" si="31"/>
        <v>1</v>
      </c>
      <c r="DV82" s="336">
        <f t="shared" si="31"/>
        <v>10</v>
      </c>
      <c r="DW82" s="336">
        <f t="shared" si="31"/>
        <v>11</v>
      </c>
      <c r="DX82" s="336">
        <f t="shared" si="31"/>
        <v>330</v>
      </c>
      <c r="DY82" s="336">
        <f t="shared" si="31"/>
        <v>0</v>
      </c>
      <c r="DZ82" s="336">
        <f t="shared" si="31"/>
        <v>0</v>
      </c>
      <c r="EA82" s="336">
        <f t="shared" si="31"/>
        <v>0</v>
      </c>
      <c r="EB82" s="336">
        <f t="shared" si="31"/>
        <v>0</v>
      </c>
      <c r="EC82" s="336">
        <f t="shared" ref="EC82:GN82" si="32">SUM(EC108:EC113)</f>
        <v>0</v>
      </c>
      <c r="ED82" s="336">
        <f t="shared" si="32"/>
        <v>0</v>
      </c>
      <c r="EE82" s="336">
        <f t="shared" si="32"/>
        <v>0</v>
      </c>
      <c r="EF82" s="336">
        <f t="shared" si="32"/>
        <v>0</v>
      </c>
      <c r="EG82" s="336">
        <f t="shared" si="32"/>
        <v>0</v>
      </c>
      <c r="EH82" s="336">
        <f t="shared" si="32"/>
        <v>0</v>
      </c>
      <c r="EI82" s="336">
        <f t="shared" si="32"/>
        <v>0</v>
      </c>
      <c r="EJ82" s="336">
        <f t="shared" si="32"/>
        <v>0</v>
      </c>
      <c r="EK82" s="336">
        <f t="shared" si="32"/>
        <v>0</v>
      </c>
      <c r="EL82" s="336">
        <f t="shared" si="32"/>
        <v>0</v>
      </c>
      <c r="EM82" s="336">
        <f t="shared" si="32"/>
        <v>0</v>
      </c>
      <c r="EN82" s="336">
        <f t="shared" si="32"/>
        <v>0</v>
      </c>
      <c r="EO82" s="336">
        <f t="shared" si="32"/>
        <v>0</v>
      </c>
      <c r="EP82" s="336">
        <f t="shared" si="32"/>
        <v>0</v>
      </c>
      <c r="EQ82" s="336">
        <f t="shared" si="32"/>
        <v>0</v>
      </c>
      <c r="ER82" s="336">
        <f t="shared" si="32"/>
        <v>0</v>
      </c>
      <c r="ES82" s="336">
        <f t="shared" si="32"/>
        <v>0</v>
      </c>
      <c r="ET82" s="336">
        <f t="shared" si="32"/>
        <v>0</v>
      </c>
      <c r="EU82" s="336">
        <f t="shared" si="32"/>
        <v>0</v>
      </c>
      <c r="EV82" s="336">
        <f t="shared" si="32"/>
        <v>0</v>
      </c>
      <c r="EW82" s="336">
        <f t="shared" si="32"/>
        <v>0</v>
      </c>
      <c r="EX82" s="336">
        <f t="shared" si="32"/>
        <v>0</v>
      </c>
      <c r="EY82" s="336">
        <f t="shared" si="32"/>
        <v>0</v>
      </c>
      <c r="EZ82" s="336">
        <f t="shared" si="32"/>
        <v>0</v>
      </c>
      <c r="FA82" s="336">
        <f t="shared" si="32"/>
        <v>0</v>
      </c>
      <c r="FB82" s="336">
        <f t="shared" si="32"/>
        <v>0</v>
      </c>
      <c r="FC82" s="336">
        <f t="shared" si="32"/>
        <v>0</v>
      </c>
      <c r="FD82" s="336">
        <f t="shared" si="32"/>
        <v>0</v>
      </c>
      <c r="FE82" s="336">
        <f t="shared" si="32"/>
        <v>0</v>
      </c>
      <c r="FF82" s="336">
        <f t="shared" si="32"/>
        <v>0</v>
      </c>
      <c r="FG82" s="336">
        <f t="shared" si="32"/>
        <v>0</v>
      </c>
      <c r="FH82" s="336">
        <f t="shared" si="32"/>
        <v>2</v>
      </c>
      <c r="FI82" s="336">
        <f t="shared" si="32"/>
        <v>2</v>
      </c>
      <c r="FJ82" s="336">
        <f t="shared" si="32"/>
        <v>1</v>
      </c>
      <c r="FK82" s="336">
        <f t="shared" si="32"/>
        <v>1</v>
      </c>
      <c r="FL82" s="336">
        <f t="shared" si="32"/>
        <v>1</v>
      </c>
      <c r="FM82" s="336">
        <f t="shared" si="32"/>
        <v>1</v>
      </c>
      <c r="FN82" s="336">
        <f t="shared" si="32"/>
        <v>0</v>
      </c>
      <c r="FO82" s="336">
        <f t="shared" si="32"/>
        <v>0</v>
      </c>
      <c r="FP82" s="336">
        <f t="shared" si="32"/>
        <v>0</v>
      </c>
      <c r="FQ82" s="336">
        <f t="shared" si="32"/>
        <v>0</v>
      </c>
      <c r="FR82" s="336">
        <f t="shared" si="32"/>
        <v>0</v>
      </c>
      <c r="FS82" s="336">
        <f t="shared" si="32"/>
        <v>0</v>
      </c>
      <c r="FT82" s="336">
        <f t="shared" si="32"/>
        <v>0</v>
      </c>
      <c r="FU82" s="336">
        <f t="shared" si="32"/>
        <v>1</v>
      </c>
      <c r="FV82" s="336">
        <f t="shared" si="32"/>
        <v>11</v>
      </c>
      <c r="FW82" s="336">
        <f t="shared" si="32"/>
        <v>747</v>
      </c>
      <c r="FX82" s="336">
        <f t="shared" si="32"/>
        <v>745</v>
      </c>
      <c r="FY82" s="336">
        <f t="shared" si="32"/>
        <v>714</v>
      </c>
      <c r="FZ82" s="336">
        <f t="shared" si="32"/>
        <v>111</v>
      </c>
      <c r="GA82" s="336">
        <f t="shared" si="32"/>
        <v>636</v>
      </c>
      <c r="GB82" s="336">
        <f t="shared" si="32"/>
        <v>125</v>
      </c>
      <c r="GC82" s="336">
        <f t="shared" si="32"/>
        <v>0</v>
      </c>
      <c r="GD82" s="336">
        <f t="shared" si="32"/>
        <v>0</v>
      </c>
      <c r="GE82" s="336">
        <f t="shared" si="32"/>
        <v>0</v>
      </c>
      <c r="GF82" s="336">
        <f t="shared" si="32"/>
        <v>0</v>
      </c>
      <c r="GG82" s="336">
        <f t="shared" si="32"/>
        <v>0</v>
      </c>
      <c r="GH82" s="336">
        <f t="shared" si="32"/>
        <v>0</v>
      </c>
      <c r="GI82" s="336">
        <f t="shared" si="32"/>
        <v>2</v>
      </c>
      <c r="GJ82" s="336">
        <f t="shared" si="32"/>
        <v>0</v>
      </c>
      <c r="GK82" s="336">
        <f t="shared" si="32"/>
        <v>1</v>
      </c>
      <c r="GL82" s="336">
        <f t="shared" si="32"/>
        <v>0</v>
      </c>
      <c r="GM82" s="336">
        <f t="shared" si="32"/>
        <v>1</v>
      </c>
      <c r="GN82" s="336">
        <f t="shared" si="32"/>
        <v>0</v>
      </c>
      <c r="GO82" s="336">
        <f t="shared" ref="GO82:HM82" si="33">SUM(GO108:GO113)</f>
        <v>0</v>
      </c>
      <c r="GP82" s="336">
        <f t="shared" si="33"/>
        <v>0</v>
      </c>
      <c r="GQ82" s="336">
        <f t="shared" si="33"/>
        <v>3</v>
      </c>
      <c r="GR82" s="336">
        <f t="shared" si="33"/>
        <v>0</v>
      </c>
      <c r="GS82" s="336">
        <f t="shared" si="33"/>
        <v>148</v>
      </c>
      <c r="GT82" s="336">
        <f t="shared" si="33"/>
        <v>111</v>
      </c>
      <c r="GU82" s="336">
        <f t="shared" si="33"/>
        <v>468</v>
      </c>
      <c r="GV82" s="336">
        <f t="shared" si="33"/>
        <v>144</v>
      </c>
      <c r="GW82" s="336">
        <f t="shared" si="33"/>
        <v>588</v>
      </c>
      <c r="GX82" s="336">
        <f t="shared" si="33"/>
        <v>227</v>
      </c>
      <c r="GY82" s="336">
        <f t="shared" si="33"/>
        <v>29</v>
      </c>
      <c r="GZ82" s="336">
        <f t="shared" si="33"/>
        <v>16</v>
      </c>
      <c r="HA82" s="336">
        <f t="shared" si="33"/>
        <v>15</v>
      </c>
      <c r="HB82" s="336">
        <f t="shared" si="33"/>
        <v>5</v>
      </c>
      <c r="HC82" s="336">
        <f t="shared" si="33"/>
        <v>21</v>
      </c>
      <c r="HD82" s="336">
        <f t="shared" si="33"/>
        <v>3</v>
      </c>
      <c r="HE82" s="336">
        <f t="shared" si="33"/>
        <v>160</v>
      </c>
      <c r="HF82" s="336">
        <f t="shared" si="33"/>
        <v>160</v>
      </c>
      <c r="HG82" s="336">
        <f t="shared" si="33"/>
        <v>160</v>
      </c>
      <c r="HH82" s="336">
        <f t="shared" si="33"/>
        <v>0</v>
      </c>
      <c r="HI82" s="336">
        <f t="shared" si="33"/>
        <v>0</v>
      </c>
      <c r="HJ82" s="336">
        <f t="shared" si="33"/>
        <v>0</v>
      </c>
      <c r="HK82" s="336">
        <f t="shared" si="33"/>
        <v>0</v>
      </c>
      <c r="HL82" s="336">
        <f t="shared" si="33"/>
        <v>0</v>
      </c>
      <c r="HM82" s="336">
        <f t="shared" si="33"/>
        <v>0</v>
      </c>
    </row>
    <row r="83" spans="1:221" ht="15" customHeight="1" x14ac:dyDescent="0.2">
      <c r="A83" s="329">
        <v>8</v>
      </c>
      <c r="B83" s="330" t="s">
        <v>350</v>
      </c>
      <c r="C83" s="331"/>
      <c r="D83" s="338"/>
      <c r="E83" s="336">
        <f>SUM(E114:E118)</f>
        <v>0</v>
      </c>
      <c r="F83" s="336">
        <f t="shared" ref="F83:BO83" si="34">SUM(F114:F118)</f>
        <v>0</v>
      </c>
      <c r="G83" s="336">
        <f t="shared" si="34"/>
        <v>0</v>
      </c>
      <c r="H83" s="336">
        <f t="shared" si="34"/>
        <v>0</v>
      </c>
      <c r="I83" s="336">
        <f t="shared" si="34"/>
        <v>7</v>
      </c>
      <c r="J83" s="336">
        <f t="shared" si="34"/>
        <v>7</v>
      </c>
      <c r="K83" s="336">
        <f t="shared" si="34"/>
        <v>24</v>
      </c>
      <c r="L83" s="336">
        <f t="shared" si="34"/>
        <v>96</v>
      </c>
      <c r="M83" s="336">
        <f t="shared" si="34"/>
        <v>21</v>
      </c>
      <c r="N83" s="336">
        <f t="shared" si="34"/>
        <v>21</v>
      </c>
      <c r="O83" s="336">
        <f t="shared" si="34"/>
        <v>44</v>
      </c>
      <c r="P83" s="336">
        <f t="shared" si="34"/>
        <v>44</v>
      </c>
      <c r="Q83" s="336">
        <f t="shared" si="34"/>
        <v>17</v>
      </c>
      <c r="R83" s="336">
        <f t="shared" si="34"/>
        <v>17</v>
      </c>
      <c r="S83" s="336">
        <f t="shared" si="34"/>
        <v>37</v>
      </c>
      <c r="T83" s="336">
        <f t="shared" si="34"/>
        <v>37</v>
      </c>
      <c r="U83" s="336">
        <f t="shared" si="34"/>
        <v>4</v>
      </c>
      <c r="V83" s="336">
        <f t="shared" si="34"/>
        <v>4</v>
      </c>
      <c r="W83" s="336">
        <f t="shared" si="34"/>
        <v>0</v>
      </c>
      <c r="X83" s="336">
        <f t="shared" si="34"/>
        <v>0</v>
      </c>
      <c r="Y83" s="336">
        <f t="shared" si="34"/>
        <v>17</v>
      </c>
      <c r="Z83" s="336">
        <f t="shared" si="34"/>
        <v>170</v>
      </c>
      <c r="AA83" s="336">
        <f t="shared" si="34"/>
        <v>118</v>
      </c>
      <c r="AB83" s="336">
        <f t="shared" si="34"/>
        <v>3540</v>
      </c>
      <c r="AC83" s="336">
        <f t="shared" si="34"/>
        <v>0</v>
      </c>
      <c r="AD83" s="336">
        <f t="shared" si="34"/>
        <v>0</v>
      </c>
      <c r="AE83" s="336">
        <f t="shared" si="34"/>
        <v>0</v>
      </c>
      <c r="AF83" s="336">
        <f t="shared" si="34"/>
        <v>0</v>
      </c>
      <c r="AG83" s="336">
        <f t="shared" si="34"/>
        <v>0</v>
      </c>
      <c r="AH83" s="336">
        <f t="shared" si="34"/>
        <v>0</v>
      </c>
      <c r="AI83" s="336">
        <f t="shared" si="34"/>
        <v>0</v>
      </c>
      <c r="AJ83" s="336">
        <f t="shared" si="34"/>
        <v>0</v>
      </c>
      <c r="AK83" s="336">
        <f t="shared" si="34"/>
        <v>8</v>
      </c>
      <c r="AL83" s="336">
        <f t="shared" si="34"/>
        <v>3</v>
      </c>
      <c r="AM83" s="336">
        <f t="shared" si="34"/>
        <v>0</v>
      </c>
      <c r="AN83" s="336">
        <f t="shared" si="34"/>
        <v>0</v>
      </c>
      <c r="AO83" s="336">
        <f t="shared" si="34"/>
        <v>0</v>
      </c>
      <c r="AP83" s="336">
        <f t="shared" si="34"/>
        <v>0</v>
      </c>
      <c r="AQ83" s="336">
        <f t="shared" si="34"/>
        <v>0</v>
      </c>
      <c r="AR83" s="336">
        <f t="shared" si="34"/>
        <v>0</v>
      </c>
      <c r="AS83" s="336">
        <f t="shared" si="34"/>
        <v>0</v>
      </c>
      <c r="AT83" s="336">
        <f t="shared" si="34"/>
        <v>0</v>
      </c>
      <c r="AU83" s="336">
        <f t="shared" si="34"/>
        <v>0</v>
      </c>
      <c r="AV83" s="336">
        <f t="shared" si="34"/>
        <v>0</v>
      </c>
      <c r="AW83" s="336">
        <f t="shared" si="34"/>
        <v>59</v>
      </c>
      <c r="AX83" s="336">
        <f t="shared" si="34"/>
        <v>59</v>
      </c>
      <c r="AY83" s="336">
        <f t="shared" si="34"/>
        <v>361</v>
      </c>
      <c r="AZ83" s="336">
        <f t="shared" si="34"/>
        <v>1444</v>
      </c>
      <c r="BA83" s="336">
        <f t="shared" si="34"/>
        <v>123</v>
      </c>
      <c r="BB83" s="336">
        <f t="shared" si="34"/>
        <v>123</v>
      </c>
      <c r="BC83" s="336">
        <f t="shared" si="34"/>
        <v>607</v>
      </c>
      <c r="BD83" s="336">
        <f t="shared" si="34"/>
        <v>607</v>
      </c>
      <c r="BE83" s="336">
        <f t="shared" si="34"/>
        <v>95</v>
      </c>
      <c r="BF83" s="336">
        <f t="shared" si="34"/>
        <v>95</v>
      </c>
      <c r="BG83" s="336">
        <f t="shared" si="34"/>
        <v>531</v>
      </c>
      <c r="BH83" s="336">
        <f t="shared" si="34"/>
        <v>531</v>
      </c>
      <c r="BI83" s="336">
        <f t="shared" si="34"/>
        <v>38</v>
      </c>
      <c r="BJ83" s="336">
        <f t="shared" si="34"/>
        <v>38</v>
      </c>
      <c r="BK83" s="336">
        <f t="shared" si="34"/>
        <v>11</v>
      </c>
      <c r="BL83" s="336">
        <f t="shared" si="34"/>
        <v>0</v>
      </c>
      <c r="BM83" s="336">
        <f t="shared" si="34"/>
        <v>50</v>
      </c>
      <c r="BN83" s="336">
        <f t="shared" si="34"/>
        <v>500</v>
      </c>
      <c r="BO83" s="336">
        <f t="shared" si="34"/>
        <v>365</v>
      </c>
      <c r="BP83" s="336">
        <f>SUM(BP114:BP118)</f>
        <v>10950</v>
      </c>
      <c r="BQ83" s="336">
        <f t="shared" ref="BQ83:EB83" si="35">SUM(BQ114:BQ118)</f>
        <v>2</v>
      </c>
      <c r="BR83" s="336">
        <f t="shared" si="35"/>
        <v>20</v>
      </c>
      <c r="BS83" s="336">
        <f t="shared" si="35"/>
        <v>0</v>
      </c>
      <c r="BT83" s="336">
        <f t="shared" si="35"/>
        <v>0</v>
      </c>
      <c r="BU83" s="336">
        <f t="shared" si="35"/>
        <v>0</v>
      </c>
      <c r="BV83" s="336">
        <f t="shared" si="35"/>
        <v>0</v>
      </c>
      <c r="BW83" s="336">
        <f t="shared" si="35"/>
        <v>0</v>
      </c>
      <c r="BX83" s="336">
        <f t="shared" si="35"/>
        <v>0</v>
      </c>
      <c r="BY83" s="336">
        <f t="shared" si="35"/>
        <v>35</v>
      </c>
      <c r="BZ83" s="336">
        <f t="shared" si="35"/>
        <v>19</v>
      </c>
      <c r="CA83" s="336">
        <f t="shared" si="35"/>
        <v>0</v>
      </c>
      <c r="CB83" s="336">
        <f t="shared" si="35"/>
        <v>0</v>
      </c>
      <c r="CC83" s="336">
        <f t="shared" si="35"/>
        <v>0</v>
      </c>
      <c r="CD83" s="336">
        <f t="shared" si="35"/>
        <v>0</v>
      </c>
      <c r="CE83" s="336">
        <f t="shared" si="35"/>
        <v>0</v>
      </c>
      <c r="CF83" s="336">
        <f t="shared" si="35"/>
        <v>0</v>
      </c>
      <c r="CG83" s="336">
        <f t="shared" si="35"/>
        <v>0</v>
      </c>
      <c r="CH83" s="336">
        <f t="shared" si="35"/>
        <v>0</v>
      </c>
      <c r="CI83" s="336">
        <f t="shared" si="35"/>
        <v>0</v>
      </c>
      <c r="CJ83" s="336">
        <f t="shared" si="35"/>
        <v>0</v>
      </c>
      <c r="CK83" s="336">
        <f t="shared" si="35"/>
        <v>71</v>
      </c>
      <c r="CL83" s="336">
        <f t="shared" si="35"/>
        <v>71</v>
      </c>
      <c r="CM83" s="336">
        <f t="shared" si="35"/>
        <v>579</v>
      </c>
      <c r="CN83" s="336">
        <f t="shared" si="35"/>
        <v>2316</v>
      </c>
      <c r="CO83" s="336">
        <f t="shared" si="35"/>
        <v>82</v>
      </c>
      <c r="CP83" s="336">
        <f t="shared" si="35"/>
        <v>82</v>
      </c>
      <c r="CQ83" s="336">
        <f t="shared" si="35"/>
        <v>742</v>
      </c>
      <c r="CR83" s="336">
        <f t="shared" si="35"/>
        <v>742</v>
      </c>
      <c r="CS83" s="336">
        <f t="shared" si="35"/>
        <v>91</v>
      </c>
      <c r="CT83" s="336">
        <f t="shared" si="35"/>
        <v>91</v>
      </c>
      <c r="CU83" s="336">
        <f t="shared" si="35"/>
        <v>572</v>
      </c>
      <c r="CV83" s="336">
        <f t="shared" si="35"/>
        <v>572</v>
      </c>
      <c r="CW83" s="336">
        <f t="shared" si="35"/>
        <v>52</v>
      </c>
      <c r="CX83" s="336">
        <f t="shared" si="35"/>
        <v>52</v>
      </c>
      <c r="CY83" s="336">
        <f t="shared" si="35"/>
        <v>21</v>
      </c>
      <c r="CZ83" s="336">
        <f t="shared" si="35"/>
        <v>5</v>
      </c>
      <c r="DA83" s="336">
        <f t="shared" si="35"/>
        <v>80</v>
      </c>
      <c r="DB83" s="336">
        <f t="shared" si="35"/>
        <v>800</v>
      </c>
      <c r="DC83" s="336">
        <f t="shared" si="35"/>
        <v>638</v>
      </c>
      <c r="DD83" s="336">
        <f t="shared" si="35"/>
        <v>19140</v>
      </c>
      <c r="DE83" s="336">
        <f t="shared" si="35"/>
        <v>4</v>
      </c>
      <c r="DF83" s="336">
        <f t="shared" si="35"/>
        <v>32</v>
      </c>
      <c r="DG83" s="336">
        <f t="shared" si="35"/>
        <v>0</v>
      </c>
      <c r="DH83" s="336">
        <f t="shared" si="35"/>
        <v>0</v>
      </c>
      <c r="DI83" s="336">
        <f t="shared" si="35"/>
        <v>0</v>
      </c>
      <c r="DJ83" s="336">
        <f t="shared" si="35"/>
        <v>0</v>
      </c>
      <c r="DK83" s="336">
        <f t="shared" si="35"/>
        <v>0</v>
      </c>
      <c r="DL83" s="336">
        <f t="shared" si="35"/>
        <v>0</v>
      </c>
      <c r="DM83" s="336">
        <f t="shared" si="35"/>
        <v>28</v>
      </c>
      <c r="DN83" s="336">
        <f t="shared" si="35"/>
        <v>30</v>
      </c>
      <c r="DO83" s="336">
        <f t="shared" si="35"/>
        <v>0</v>
      </c>
      <c r="DP83" s="336">
        <f t="shared" si="35"/>
        <v>0</v>
      </c>
      <c r="DQ83" s="336">
        <f t="shared" si="35"/>
        <v>1</v>
      </c>
      <c r="DR83" s="336">
        <f t="shared" si="35"/>
        <v>0</v>
      </c>
      <c r="DS83" s="336">
        <f t="shared" si="35"/>
        <v>0</v>
      </c>
      <c r="DT83" s="336">
        <f t="shared" si="35"/>
        <v>0</v>
      </c>
      <c r="DU83" s="336">
        <f t="shared" si="35"/>
        <v>2</v>
      </c>
      <c r="DV83" s="336">
        <f t="shared" si="35"/>
        <v>20</v>
      </c>
      <c r="DW83" s="336">
        <f t="shared" si="35"/>
        <v>7</v>
      </c>
      <c r="DX83" s="336">
        <f t="shared" si="35"/>
        <v>210</v>
      </c>
      <c r="DY83" s="336">
        <f t="shared" si="35"/>
        <v>0</v>
      </c>
      <c r="DZ83" s="336">
        <f t="shared" si="35"/>
        <v>0</v>
      </c>
      <c r="EA83" s="336">
        <f t="shared" si="35"/>
        <v>0</v>
      </c>
      <c r="EB83" s="336">
        <f t="shared" si="35"/>
        <v>0</v>
      </c>
      <c r="EC83" s="336">
        <f t="shared" ref="EC83:GN83" si="36">SUM(EC114:EC118)</f>
        <v>0</v>
      </c>
      <c r="ED83" s="336">
        <f t="shared" si="36"/>
        <v>0</v>
      </c>
      <c r="EE83" s="336">
        <f t="shared" si="36"/>
        <v>0</v>
      </c>
      <c r="EF83" s="336">
        <f t="shared" si="36"/>
        <v>0</v>
      </c>
      <c r="EG83" s="336">
        <f t="shared" si="36"/>
        <v>0</v>
      </c>
      <c r="EH83" s="336">
        <f t="shared" si="36"/>
        <v>0</v>
      </c>
      <c r="EI83" s="336">
        <f t="shared" si="36"/>
        <v>0</v>
      </c>
      <c r="EJ83" s="336">
        <f t="shared" si="36"/>
        <v>0</v>
      </c>
      <c r="EK83" s="336">
        <f t="shared" si="36"/>
        <v>0</v>
      </c>
      <c r="EL83" s="336">
        <f t="shared" si="36"/>
        <v>0</v>
      </c>
      <c r="EM83" s="336">
        <f t="shared" si="36"/>
        <v>0</v>
      </c>
      <c r="EN83" s="336">
        <f t="shared" si="36"/>
        <v>1</v>
      </c>
      <c r="EO83" s="336">
        <f t="shared" si="36"/>
        <v>0</v>
      </c>
      <c r="EP83" s="336">
        <f t="shared" si="36"/>
        <v>0</v>
      </c>
      <c r="EQ83" s="336">
        <f t="shared" si="36"/>
        <v>0</v>
      </c>
      <c r="ER83" s="336">
        <f t="shared" si="36"/>
        <v>0</v>
      </c>
      <c r="ES83" s="336">
        <f t="shared" si="36"/>
        <v>0</v>
      </c>
      <c r="ET83" s="336">
        <f t="shared" si="36"/>
        <v>0</v>
      </c>
      <c r="EU83" s="336">
        <f t="shared" si="36"/>
        <v>0</v>
      </c>
      <c r="EV83" s="336">
        <f t="shared" si="36"/>
        <v>0</v>
      </c>
      <c r="EW83" s="336">
        <f t="shared" si="36"/>
        <v>0</v>
      </c>
      <c r="EX83" s="336">
        <f t="shared" si="36"/>
        <v>0</v>
      </c>
      <c r="EY83" s="336">
        <f t="shared" si="36"/>
        <v>0</v>
      </c>
      <c r="EZ83" s="336">
        <f t="shared" si="36"/>
        <v>0</v>
      </c>
      <c r="FA83" s="336">
        <f t="shared" si="36"/>
        <v>0</v>
      </c>
      <c r="FB83" s="336">
        <f t="shared" si="36"/>
        <v>0</v>
      </c>
      <c r="FC83" s="336">
        <f t="shared" si="36"/>
        <v>0</v>
      </c>
      <c r="FD83" s="336">
        <f t="shared" si="36"/>
        <v>0</v>
      </c>
      <c r="FE83" s="336">
        <f t="shared" si="36"/>
        <v>0</v>
      </c>
      <c r="FF83" s="336">
        <f t="shared" si="36"/>
        <v>0</v>
      </c>
      <c r="FG83" s="336">
        <f t="shared" si="36"/>
        <v>0</v>
      </c>
      <c r="FH83" s="336">
        <f t="shared" si="36"/>
        <v>0</v>
      </c>
      <c r="FI83" s="336">
        <f t="shared" si="36"/>
        <v>0</v>
      </c>
      <c r="FJ83" s="336">
        <f t="shared" si="36"/>
        <v>0</v>
      </c>
      <c r="FK83" s="336">
        <f t="shared" si="36"/>
        <v>0</v>
      </c>
      <c r="FL83" s="336">
        <f t="shared" si="36"/>
        <v>1</v>
      </c>
      <c r="FM83" s="336">
        <f t="shared" si="36"/>
        <v>1</v>
      </c>
      <c r="FN83" s="336">
        <f t="shared" si="36"/>
        <v>0</v>
      </c>
      <c r="FO83" s="336">
        <f t="shared" si="36"/>
        <v>0</v>
      </c>
      <c r="FP83" s="336">
        <f t="shared" si="36"/>
        <v>32</v>
      </c>
      <c r="FQ83" s="336">
        <f t="shared" si="36"/>
        <v>529</v>
      </c>
      <c r="FR83" s="336">
        <f t="shared" si="36"/>
        <v>5</v>
      </c>
      <c r="FS83" s="336">
        <f t="shared" si="36"/>
        <v>1</v>
      </c>
      <c r="FT83" s="336">
        <f t="shared" si="36"/>
        <v>0</v>
      </c>
      <c r="FU83" s="336">
        <f t="shared" si="36"/>
        <v>0</v>
      </c>
      <c r="FV83" s="336">
        <f t="shared" si="36"/>
        <v>7</v>
      </c>
      <c r="FW83" s="336">
        <f t="shared" si="36"/>
        <v>439</v>
      </c>
      <c r="FX83" s="336">
        <f t="shared" si="36"/>
        <v>371</v>
      </c>
      <c r="FY83" s="336">
        <f t="shared" si="36"/>
        <v>528</v>
      </c>
      <c r="FZ83" s="336">
        <f t="shared" si="36"/>
        <v>36</v>
      </c>
      <c r="GA83" s="336">
        <f t="shared" si="36"/>
        <v>496</v>
      </c>
      <c r="GB83" s="336">
        <f t="shared" si="36"/>
        <v>36</v>
      </c>
      <c r="GC83" s="336">
        <f t="shared" si="36"/>
        <v>0</v>
      </c>
      <c r="GD83" s="336">
        <f t="shared" si="36"/>
        <v>0</v>
      </c>
      <c r="GE83" s="336">
        <f t="shared" si="36"/>
        <v>0</v>
      </c>
      <c r="GF83" s="336">
        <f t="shared" si="36"/>
        <v>0</v>
      </c>
      <c r="GG83" s="336">
        <f t="shared" si="36"/>
        <v>0</v>
      </c>
      <c r="GH83" s="336">
        <f t="shared" si="36"/>
        <v>0</v>
      </c>
      <c r="GI83" s="336">
        <f t="shared" si="36"/>
        <v>0</v>
      </c>
      <c r="GJ83" s="336">
        <f t="shared" si="36"/>
        <v>0</v>
      </c>
      <c r="GK83" s="336">
        <f t="shared" si="36"/>
        <v>0</v>
      </c>
      <c r="GL83" s="336">
        <f t="shared" si="36"/>
        <v>0</v>
      </c>
      <c r="GM83" s="336">
        <f t="shared" si="36"/>
        <v>1</v>
      </c>
      <c r="GN83" s="336">
        <f t="shared" si="36"/>
        <v>0</v>
      </c>
      <c r="GO83" s="336">
        <f t="shared" ref="GO83:HM83" si="37">SUM(GO114:GO118)</f>
        <v>0</v>
      </c>
      <c r="GP83" s="336">
        <f t="shared" si="37"/>
        <v>0</v>
      </c>
      <c r="GQ83" s="336">
        <f t="shared" si="37"/>
        <v>0</v>
      </c>
      <c r="GR83" s="336">
        <f t="shared" si="37"/>
        <v>0</v>
      </c>
      <c r="GS83" s="336">
        <f t="shared" si="37"/>
        <v>385</v>
      </c>
      <c r="GT83" s="336">
        <f t="shared" si="37"/>
        <v>339</v>
      </c>
      <c r="GU83" s="336">
        <f t="shared" si="37"/>
        <v>753</v>
      </c>
      <c r="GV83" s="336">
        <f t="shared" si="37"/>
        <v>85</v>
      </c>
      <c r="GW83" s="336">
        <f t="shared" si="37"/>
        <v>1021</v>
      </c>
      <c r="GX83" s="336">
        <f t="shared" si="37"/>
        <v>181</v>
      </c>
      <c r="GY83" s="336">
        <f t="shared" si="37"/>
        <v>17</v>
      </c>
      <c r="GZ83" s="336">
        <f t="shared" si="37"/>
        <v>4</v>
      </c>
      <c r="HA83" s="336">
        <f t="shared" si="37"/>
        <v>9</v>
      </c>
      <c r="HB83" s="336">
        <f t="shared" si="37"/>
        <v>0</v>
      </c>
      <c r="HC83" s="336">
        <f t="shared" si="37"/>
        <v>12</v>
      </c>
      <c r="HD83" s="336">
        <f t="shared" si="37"/>
        <v>1</v>
      </c>
      <c r="HE83" s="336">
        <f t="shared" si="37"/>
        <v>384</v>
      </c>
      <c r="HF83" s="336">
        <f t="shared" si="37"/>
        <v>384</v>
      </c>
      <c r="HG83" s="336">
        <f t="shared" si="37"/>
        <v>384</v>
      </c>
      <c r="HH83" s="336">
        <f t="shared" si="37"/>
        <v>0</v>
      </c>
      <c r="HI83" s="336">
        <f t="shared" si="37"/>
        <v>0</v>
      </c>
      <c r="HJ83" s="336">
        <f t="shared" si="37"/>
        <v>0</v>
      </c>
      <c r="HK83" s="336">
        <f t="shared" si="37"/>
        <v>0</v>
      </c>
      <c r="HL83" s="336">
        <f t="shared" si="37"/>
        <v>0</v>
      </c>
      <c r="HM83" s="336">
        <f t="shared" si="37"/>
        <v>0</v>
      </c>
    </row>
    <row r="84" spans="1:221" ht="15" customHeight="1" thickBot="1" x14ac:dyDescent="0.25">
      <c r="A84" s="332">
        <v>9</v>
      </c>
      <c r="B84" s="333" t="s">
        <v>351</v>
      </c>
      <c r="C84" s="334"/>
      <c r="D84" s="338"/>
      <c r="E84" s="337">
        <f>SUM(E119:E122)</f>
        <v>0</v>
      </c>
      <c r="F84" s="337">
        <f t="shared" ref="F84:BO84" si="38">SUM(F119:F122)</f>
        <v>0</v>
      </c>
      <c r="G84" s="337">
        <f t="shared" si="38"/>
        <v>0</v>
      </c>
      <c r="H84" s="337">
        <f t="shared" si="38"/>
        <v>0</v>
      </c>
      <c r="I84" s="337">
        <f t="shared" si="38"/>
        <v>8</v>
      </c>
      <c r="J84" s="337">
        <f t="shared" si="38"/>
        <v>8</v>
      </c>
      <c r="K84" s="337">
        <f t="shared" si="38"/>
        <v>14</v>
      </c>
      <c r="L84" s="337">
        <f t="shared" si="38"/>
        <v>56</v>
      </c>
      <c r="M84" s="337">
        <f t="shared" si="38"/>
        <v>12</v>
      </c>
      <c r="N84" s="337">
        <f t="shared" si="38"/>
        <v>12</v>
      </c>
      <c r="O84" s="337">
        <f t="shared" si="38"/>
        <v>36</v>
      </c>
      <c r="P84" s="337">
        <f t="shared" si="38"/>
        <v>36</v>
      </c>
      <c r="Q84" s="337">
        <f t="shared" si="38"/>
        <v>11</v>
      </c>
      <c r="R84" s="337">
        <f t="shared" si="38"/>
        <v>11</v>
      </c>
      <c r="S84" s="337">
        <f t="shared" si="38"/>
        <v>25</v>
      </c>
      <c r="T84" s="337">
        <f t="shared" si="38"/>
        <v>25</v>
      </c>
      <c r="U84" s="337">
        <f t="shared" si="38"/>
        <v>2</v>
      </c>
      <c r="V84" s="337">
        <f t="shared" si="38"/>
        <v>2</v>
      </c>
      <c r="W84" s="337">
        <f t="shared" si="38"/>
        <v>1</v>
      </c>
      <c r="X84" s="337">
        <f t="shared" si="38"/>
        <v>0</v>
      </c>
      <c r="Y84" s="337">
        <f t="shared" si="38"/>
        <v>6</v>
      </c>
      <c r="Z84" s="337">
        <f t="shared" si="38"/>
        <v>60</v>
      </c>
      <c r="AA84" s="337">
        <f t="shared" si="38"/>
        <v>2</v>
      </c>
      <c r="AB84" s="337">
        <f t="shared" si="38"/>
        <v>60</v>
      </c>
      <c r="AC84" s="337">
        <f t="shared" si="38"/>
        <v>0</v>
      </c>
      <c r="AD84" s="337">
        <f t="shared" si="38"/>
        <v>0</v>
      </c>
      <c r="AE84" s="337">
        <f t="shared" si="38"/>
        <v>0</v>
      </c>
      <c r="AF84" s="337">
        <f t="shared" si="38"/>
        <v>0</v>
      </c>
      <c r="AG84" s="337">
        <f t="shared" si="38"/>
        <v>0</v>
      </c>
      <c r="AH84" s="337">
        <f t="shared" si="38"/>
        <v>0</v>
      </c>
      <c r="AI84" s="337">
        <f t="shared" si="38"/>
        <v>0</v>
      </c>
      <c r="AJ84" s="337">
        <f t="shared" si="38"/>
        <v>0</v>
      </c>
      <c r="AK84" s="337">
        <f t="shared" si="38"/>
        <v>1</v>
      </c>
      <c r="AL84" s="337">
        <f t="shared" si="38"/>
        <v>1</v>
      </c>
      <c r="AM84" s="337">
        <f t="shared" si="38"/>
        <v>0</v>
      </c>
      <c r="AN84" s="337">
        <f t="shared" si="38"/>
        <v>0</v>
      </c>
      <c r="AO84" s="337">
        <f t="shared" si="38"/>
        <v>0</v>
      </c>
      <c r="AP84" s="337">
        <f t="shared" si="38"/>
        <v>0</v>
      </c>
      <c r="AQ84" s="337">
        <f t="shared" si="38"/>
        <v>0</v>
      </c>
      <c r="AR84" s="337">
        <f t="shared" si="38"/>
        <v>0</v>
      </c>
      <c r="AS84" s="337">
        <f t="shared" si="38"/>
        <v>0</v>
      </c>
      <c r="AT84" s="337">
        <f t="shared" si="38"/>
        <v>0</v>
      </c>
      <c r="AU84" s="337">
        <f t="shared" si="38"/>
        <v>0</v>
      </c>
      <c r="AV84" s="337">
        <f t="shared" si="38"/>
        <v>0</v>
      </c>
      <c r="AW84" s="337">
        <f t="shared" si="38"/>
        <v>22</v>
      </c>
      <c r="AX84" s="337">
        <f t="shared" si="38"/>
        <v>22</v>
      </c>
      <c r="AY84" s="337">
        <f t="shared" si="38"/>
        <v>155</v>
      </c>
      <c r="AZ84" s="337">
        <f t="shared" si="38"/>
        <v>620</v>
      </c>
      <c r="BA84" s="337">
        <f t="shared" si="38"/>
        <v>56</v>
      </c>
      <c r="BB84" s="337">
        <f t="shared" si="38"/>
        <v>56</v>
      </c>
      <c r="BC84" s="337">
        <f t="shared" si="38"/>
        <v>370</v>
      </c>
      <c r="BD84" s="337">
        <f t="shared" si="38"/>
        <v>370</v>
      </c>
      <c r="BE84" s="337">
        <f t="shared" si="38"/>
        <v>33</v>
      </c>
      <c r="BF84" s="337">
        <f t="shared" si="38"/>
        <v>33</v>
      </c>
      <c r="BG84" s="337">
        <f t="shared" si="38"/>
        <v>394</v>
      </c>
      <c r="BH84" s="337">
        <f t="shared" si="38"/>
        <v>394</v>
      </c>
      <c r="BI84" s="337">
        <f t="shared" si="38"/>
        <v>27</v>
      </c>
      <c r="BJ84" s="337">
        <f t="shared" si="38"/>
        <v>27</v>
      </c>
      <c r="BK84" s="337">
        <f t="shared" si="38"/>
        <v>4</v>
      </c>
      <c r="BL84" s="337">
        <f t="shared" si="38"/>
        <v>3</v>
      </c>
      <c r="BM84" s="337">
        <f t="shared" si="38"/>
        <v>33</v>
      </c>
      <c r="BN84" s="337">
        <f t="shared" si="38"/>
        <v>330</v>
      </c>
      <c r="BO84" s="337">
        <f t="shared" si="38"/>
        <v>58</v>
      </c>
      <c r="BP84" s="337">
        <f>SUM(BP119:BP122)</f>
        <v>1740</v>
      </c>
      <c r="BQ84" s="337">
        <f t="shared" ref="BQ84:EB84" si="39">SUM(BQ119:BQ122)</f>
        <v>0</v>
      </c>
      <c r="BR84" s="337">
        <f t="shared" si="39"/>
        <v>0</v>
      </c>
      <c r="BS84" s="337">
        <f t="shared" si="39"/>
        <v>0</v>
      </c>
      <c r="BT84" s="337">
        <f t="shared" si="39"/>
        <v>0</v>
      </c>
      <c r="BU84" s="337">
        <f t="shared" si="39"/>
        <v>0</v>
      </c>
      <c r="BV84" s="337">
        <f t="shared" si="39"/>
        <v>0</v>
      </c>
      <c r="BW84" s="337">
        <f t="shared" si="39"/>
        <v>0</v>
      </c>
      <c r="BX84" s="337">
        <f t="shared" si="39"/>
        <v>0</v>
      </c>
      <c r="BY84" s="337">
        <f t="shared" si="39"/>
        <v>12</v>
      </c>
      <c r="BZ84" s="337">
        <f t="shared" si="39"/>
        <v>15</v>
      </c>
      <c r="CA84" s="337">
        <f t="shared" si="39"/>
        <v>0</v>
      </c>
      <c r="CB84" s="337">
        <f t="shared" si="39"/>
        <v>0</v>
      </c>
      <c r="CC84" s="337">
        <f t="shared" si="39"/>
        <v>0</v>
      </c>
      <c r="CD84" s="337">
        <f t="shared" si="39"/>
        <v>0</v>
      </c>
      <c r="CE84" s="337">
        <f t="shared" si="39"/>
        <v>0</v>
      </c>
      <c r="CF84" s="337">
        <f t="shared" si="39"/>
        <v>0</v>
      </c>
      <c r="CG84" s="337">
        <f t="shared" si="39"/>
        <v>0</v>
      </c>
      <c r="CH84" s="337">
        <f t="shared" si="39"/>
        <v>0</v>
      </c>
      <c r="CI84" s="337">
        <f t="shared" si="39"/>
        <v>0</v>
      </c>
      <c r="CJ84" s="337">
        <f t="shared" si="39"/>
        <v>0</v>
      </c>
      <c r="CK84" s="337">
        <f t="shared" si="39"/>
        <v>16</v>
      </c>
      <c r="CL84" s="337">
        <f t="shared" si="39"/>
        <v>16</v>
      </c>
      <c r="CM84" s="337">
        <f t="shared" si="39"/>
        <v>172</v>
      </c>
      <c r="CN84" s="337">
        <f t="shared" si="39"/>
        <v>688</v>
      </c>
      <c r="CO84" s="337">
        <f t="shared" si="39"/>
        <v>19</v>
      </c>
      <c r="CP84" s="337">
        <f t="shared" si="39"/>
        <v>19</v>
      </c>
      <c r="CQ84" s="337">
        <f t="shared" si="39"/>
        <v>316</v>
      </c>
      <c r="CR84" s="337">
        <f t="shared" si="39"/>
        <v>316</v>
      </c>
      <c r="CS84" s="337">
        <f t="shared" si="39"/>
        <v>13</v>
      </c>
      <c r="CT84" s="337">
        <f t="shared" si="39"/>
        <v>13</v>
      </c>
      <c r="CU84" s="337">
        <f t="shared" si="39"/>
        <v>225</v>
      </c>
      <c r="CV84" s="337">
        <f t="shared" si="39"/>
        <v>225</v>
      </c>
      <c r="CW84" s="337">
        <f t="shared" si="39"/>
        <v>11</v>
      </c>
      <c r="CX84" s="337">
        <f t="shared" si="39"/>
        <v>11</v>
      </c>
      <c r="CY84" s="337">
        <f t="shared" si="39"/>
        <v>2</v>
      </c>
      <c r="CZ84" s="337">
        <f t="shared" si="39"/>
        <v>2</v>
      </c>
      <c r="DA84" s="337">
        <f t="shared" si="39"/>
        <v>25</v>
      </c>
      <c r="DB84" s="337">
        <f t="shared" si="39"/>
        <v>250</v>
      </c>
      <c r="DC84" s="337">
        <f t="shared" si="39"/>
        <v>72</v>
      </c>
      <c r="DD84" s="337">
        <f t="shared" si="39"/>
        <v>2160</v>
      </c>
      <c r="DE84" s="337">
        <f t="shared" si="39"/>
        <v>0</v>
      </c>
      <c r="DF84" s="337">
        <f t="shared" si="39"/>
        <v>0</v>
      </c>
      <c r="DG84" s="337">
        <f t="shared" si="39"/>
        <v>0</v>
      </c>
      <c r="DH84" s="337">
        <f t="shared" si="39"/>
        <v>0</v>
      </c>
      <c r="DI84" s="337">
        <f t="shared" si="39"/>
        <v>0</v>
      </c>
      <c r="DJ84" s="337">
        <f t="shared" si="39"/>
        <v>0</v>
      </c>
      <c r="DK84" s="337">
        <f t="shared" si="39"/>
        <v>0</v>
      </c>
      <c r="DL84" s="337">
        <f t="shared" si="39"/>
        <v>0</v>
      </c>
      <c r="DM84" s="337">
        <f t="shared" si="39"/>
        <v>7</v>
      </c>
      <c r="DN84" s="337">
        <f t="shared" si="39"/>
        <v>5</v>
      </c>
      <c r="DO84" s="337">
        <f t="shared" si="39"/>
        <v>0</v>
      </c>
      <c r="DP84" s="337">
        <f t="shared" si="39"/>
        <v>0</v>
      </c>
      <c r="DQ84" s="337">
        <f t="shared" si="39"/>
        <v>0</v>
      </c>
      <c r="DR84" s="337">
        <f t="shared" si="39"/>
        <v>0</v>
      </c>
      <c r="DS84" s="337">
        <f t="shared" si="39"/>
        <v>0</v>
      </c>
      <c r="DT84" s="337">
        <f t="shared" si="39"/>
        <v>0</v>
      </c>
      <c r="DU84" s="337">
        <f t="shared" si="39"/>
        <v>0</v>
      </c>
      <c r="DV84" s="337">
        <f t="shared" si="39"/>
        <v>0</v>
      </c>
      <c r="DW84" s="337">
        <f t="shared" si="39"/>
        <v>0</v>
      </c>
      <c r="DX84" s="337">
        <f t="shared" si="39"/>
        <v>0</v>
      </c>
      <c r="DY84" s="337">
        <f t="shared" si="39"/>
        <v>0</v>
      </c>
      <c r="DZ84" s="337">
        <f t="shared" si="39"/>
        <v>0</v>
      </c>
      <c r="EA84" s="337">
        <f t="shared" si="39"/>
        <v>0</v>
      </c>
      <c r="EB84" s="337">
        <f t="shared" si="39"/>
        <v>0</v>
      </c>
      <c r="EC84" s="337">
        <f t="shared" ref="EC84:GN84" si="40">SUM(EC119:EC122)</f>
        <v>0</v>
      </c>
      <c r="ED84" s="337">
        <f t="shared" si="40"/>
        <v>0</v>
      </c>
      <c r="EE84" s="337">
        <f t="shared" si="40"/>
        <v>0</v>
      </c>
      <c r="EF84" s="337">
        <f t="shared" si="40"/>
        <v>0</v>
      </c>
      <c r="EG84" s="337">
        <f t="shared" si="40"/>
        <v>0</v>
      </c>
      <c r="EH84" s="337">
        <f t="shared" si="40"/>
        <v>0</v>
      </c>
      <c r="EI84" s="337">
        <f t="shared" si="40"/>
        <v>0</v>
      </c>
      <c r="EJ84" s="337">
        <f t="shared" si="40"/>
        <v>0</v>
      </c>
      <c r="EK84" s="337">
        <f t="shared" si="40"/>
        <v>0</v>
      </c>
      <c r="EL84" s="337">
        <f t="shared" si="40"/>
        <v>0</v>
      </c>
      <c r="EM84" s="337">
        <f t="shared" si="40"/>
        <v>0</v>
      </c>
      <c r="EN84" s="337">
        <f t="shared" si="40"/>
        <v>0</v>
      </c>
      <c r="EO84" s="337">
        <f t="shared" si="40"/>
        <v>0</v>
      </c>
      <c r="EP84" s="337">
        <f t="shared" si="40"/>
        <v>0</v>
      </c>
      <c r="EQ84" s="337">
        <f t="shared" si="40"/>
        <v>0</v>
      </c>
      <c r="ER84" s="337">
        <f t="shared" si="40"/>
        <v>0</v>
      </c>
      <c r="ES84" s="337">
        <f t="shared" si="40"/>
        <v>0</v>
      </c>
      <c r="ET84" s="337">
        <f t="shared" si="40"/>
        <v>0</v>
      </c>
      <c r="EU84" s="337">
        <f t="shared" si="40"/>
        <v>0</v>
      </c>
      <c r="EV84" s="337">
        <f t="shared" si="40"/>
        <v>0</v>
      </c>
      <c r="EW84" s="337">
        <f t="shared" si="40"/>
        <v>0</v>
      </c>
      <c r="EX84" s="337">
        <f t="shared" si="40"/>
        <v>0</v>
      </c>
      <c r="EY84" s="337">
        <f t="shared" si="40"/>
        <v>0</v>
      </c>
      <c r="EZ84" s="337">
        <f t="shared" si="40"/>
        <v>0</v>
      </c>
      <c r="FA84" s="337">
        <f t="shared" si="40"/>
        <v>0</v>
      </c>
      <c r="FB84" s="337">
        <f t="shared" si="40"/>
        <v>0</v>
      </c>
      <c r="FC84" s="337">
        <f t="shared" si="40"/>
        <v>0</v>
      </c>
      <c r="FD84" s="337">
        <f t="shared" si="40"/>
        <v>0</v>
      </c>
      <c r="FE84" s="337">
        <f t="shared" si="40"/>
        <v>0</v>
      </c>
      <c r="FF84" s="337">
        <f t="shared" si="40"/>
        <v>0</v>
      </c>
      <c r="FG84" s="337">
        <f t="shared" si="40"/>
        <v>0</v>
      </c>
      <c r="FH84" s="337">
        <f t="shared" si="40"/>
        <v>0</v>
      </c>
      <c r="FI84" s="337">
        <f t="shared" si="40"/>
        <v>0</v>
      </c>
      <c r="FJ84" s="337">
        <f t="shared" si="40"/>
        <v>1</v>
      </c>
      <c r="FK84" s="337">
        <f t="shared" si="40"/>
        <v>1</v>
      </c>
      <c r="FL84" s="337">
        <f t="shared" si="40"/>
        <v>1</v>
      </c>
      <c r="FM84" s="337">
        <f t="shared" si="40"/>
        <v>1</v>
      </c>
      <c r="FN84" s="337">
        <f t="shared" si="40"/>
        <v>0</v>
      </c>
      <c r="FO84" s="337">
        <f t="shared" si="40"/>
        <v>0</v>
      </c>
      <c r="FP84" s="337">
        <f t="shared" si="40"/>
        <v>0</v>
      </c>
      <c r="FQ84" s="337">
        <f t="shared" si="40"/>
        <v>0</v>
      </c>
      <c r="FR84" s="337">
        <f t="shared" si="40"/>
        <v>7</v>
      </c>
      <c r="FS84" s="337">
        <f t="shared" si="40"/>
        <v>0</v>
      </c>
      <c r="FT84" s="337">
        <f t="shared" si="40"/>
        <v>0</v>
      </c>
      <c r="FU84" s="337">
        <f t="shared" si="40"/>
        <v>0</v>
      </c>
      <c r="FV84" s="337">
        <f t="shared" si="40"/>
        <v>13</v>
      </c>
      <c r="FW84" s="337">
        <f t="shared" si="40"/>
        <v>167</v>
      </c>
      <c r="FX84" s="337">
        <f t="shared" si="40"/>
        <v>86</v>
      </c>
      <c r="FY84" s="337">
        <f t="shared" si="40"/>
        <v>326</v>
      </c>
      <c r="FZ84" s="337">
        <f t="shared" si="40"/>
        <v>60</v>
      </c>
      <c r="GA84" s="337">
        <f t="shared" si="40"/>
        <v>207</v>
      </c>
      <c r="GB84" s="337">
        <f t="shared" si="40"/>
        <v>91</v>
      </c>
      <c r="GC84" s="337">
        <f t="shared" si="40"/>
        <v>0</v>
      </c>
      <c r="GD84" s="337">
        <f t="shared" si="40"/>
        <v>0</v>
      </c>
      <c r="GE84" s="337">
        <f t="shared" si="40"/>
        <v>0</v>
      </c>
      <c r="GF84" s="337">
        <f t="shared" si="40"/>
        <v>0</v>
      </c>
      <c r="GG84" s="337">
        <f t="shared" si="40"/>
        <v>0</v>
      </c>
      <c r="GH84" s="337">
        <f t="shared" si="40"/>
        <v>0</v>
      </c>
      <c r="GI84" s="337">
        <f t="shared" si="40"/>
        <v>0</v>
      </c>
      <c r="GJ84" s="337">
        <f t="shared" si="40"/>
        <v>0</v>
      </c>
      <c r="GK84" s="337">
        <f t="shared" si="40"/>
        <v>1</v>
      </c>
      <c r="GL84" s="337">
        <f t="shared" si="40"/>
        <v>0</v>
      </c>
      <c r="GM84" s="337">
        <f t="shared" si="40"/>
        <v>1</v>
      </c>
      <c r="GN84" s="337">
        <f t="shared" si="40"/>
        <v>0</v>
      </c>
      <c r="GO84" s="337">
        <f t="shared" ref="GO84:HM84" si="41">SUM(GO119:GO122)</f>
        <v>0</v>
      </c>
      <c r="GP84" s="337">
        <f t="shared" si="41"/>
        <v>0</v>
      </c>
      <c r="GQ84" s="337">
        <f t="shared" si="41"/>
        <v>0</v>
      </c>
      <c r="GR84" s="337">
        <f t="shared" si="41"/>
        <v>0</v>
      </c>
      <c r="GS84" s="337">
        <f t="shared" si="41"/>
        <v>128</v>
      </c>
      <c r="GT84" s="337">
        <f t="shared" si="41"/>
        <v>51</v>
      </c>
      <c r="GU84" s="337">
        <f t="shared" si="41"/>
        <v>324</v>
      </c>
      <c r="GV84" s="337">
        <f t="shared" si="41"/>
        <v>39</v>
      </c>
      <c r="GW84" s="337">
        <f t="shared" si="41"/>
        <v>379</v>
      </c>
      <c r="GX84" s="337">
        <f t="shared" si="41"/>
        <v>76</v>
      </c>
      <c r="GY84" s="337">
        <f t="shared" si="41"/>
        <v>30</v>
      </c>
      <c r="GZ84" s="337">
        <f t="shared" si="41"/>
        <v>11</v>
      </c>
      <c r="HA84" s="337">
        <f t="shared" si="41"/>
        <v>59</v>
      </c>
      <c r="HB84" s="337">
        <f t="shared" si="41"/>
        <v>7</v>
      </c>
      <c r="HC84" s="337">
        <f t="shared" si="41"/>
        <v>67</v>
      </c>
      <c r="HD84" s="337">
        <f t="shared" si="41"/>
        <v>6</v>
      </c>
      <c r="HE84" s="337">
        <f t="shared" si="41"/>
        <v>384</v>
      </c>
      <c r="HF84" s="337">
        <f t="shared" si="41"/>
        <v>384</v>
      </c>
      <c r="HG84" s="337">
        <f t="shared" si="41"/>
        <v>384</v>
      </c>
      <c r="HH84" s="337">
        <f t="shared" si="41"/>
        <v>0</v>
      </c>
      <c r="HI84" s="337">
        <f t="shared" si="41"/>
        <v>0</v>
      </c>
      <c r="HJ84" s="337">
        <f t="shared" si="41"/>
        <v>0</v>
      </c>
      <c r="HK84" s="337">
        <f t="shared" si="41"/>
        <v>0</v>
      </c>
      <c r="HL84" s="337">
        <f t="shared" si="41"/>
        <v>0</v>
      </c>
      <c r="HM84" s="337">
        <f t="shared" si="41"/>
        <v>0</v>
      </c>
    </row>
    <row r="85" spans="1:221" x14ac:dyDescent="0.2">
      <c r="A85" s="353">
        <v>10</v>
      </c>
      <c r="B85" s="324" t="s">
        <v>303</v>
      </c>
      <c r="C85" s="325"/>
      <c r="D85" s="326"/>
      <c r="E85" s="346">
        <f>+Ene!E85+Feb!E85+Mar!E85+Abr!E85+May!E85+Jun!E85+Jul!E85+Ago!E85+Set!E85+Oct!E85+Nov!E85+Dic!E85</f>
        <v>0</v>
      </c>
      <c r="F85" s="346">
        <f>+Ene!F85+Feb!F85+Mar!F85+Abr!F85+May!F85+Jun!F85+Jul!F85+Ago!F85+Set!F85+Oct!F85+Nov!F85+Dic!F85</f>
        <v>0</v>
      </c>
      <c r="G85" s="346">
        <f>+Ene!G85+Feb!G85+Mar!G85+Abr!G85+May!G85+Jun!G85+Jul!G85+Ago!G85+Set!G85+Oct!G85+Nov!G85+Dic!G85</f>
        <v>0</v>
      </c>
      <c r="H85" s="346">
        <f>+Ene!H85+Feb!H85+Mar!H85+Abr!H85+May!H85+Jun!H85+Jul!H85+Ago!H85+Set!H85+Oct!H85+Nov!H85+Dic!H85</f>
        <v>0</v>
      </c>
      <c r="I85" s="346">
        <f>+Ene!I85+Feb!I85+Mar!I85+Abr!I85+May!I85+Jun!I85+Jul!I85+Ago!I85+Set!I85+Oct!I85+Nov!I85+Dic!I85</f>
        <v>3</v>
      </c>
      <c r="J85" s="346">
        <f>+Ene!J85+Feb!J85+Mar!J85+Abr!J85+May!J85+Jun!J85+Jul!J85+Ago!J85+Set!J85+Oct!J85+Nov!J85+Dic!J85</f>
        <v>3</v>
      </c>
      <c r="K85" s="346">
        <f>+Ene!K85+Feb!K85+Mar!K85+Abr!K85+May!K85+Jun!K85+Jul!K85+Ago!K85+Set!K85+Oct!K85+Nov!K85+Dic!K85</f>
        <v>2</v>
      </c>
      <c r="L85" s="346">
        <f>+Ene!L85+Feb!L85+Mar!L85+Abr!L85+May!L85+Jun!L85+Jul!L85+Ago!L85+Set!L85+Oct!L85+Nov!L85+Dic!L85</f>
        <v>8</v>
      </c>
      <c r="M85" s="346">
        <f>+Ene!M85+Feb!M85+Mar!M85+Abr!M85+May!M85+Jun!M85+Jul!M85+Ago!M85+Set!M85+Oct!M85+Nov!M85+Dic!M85</f>
        <v>33</v>
      </c>
      <c r="N85" s="346">
        <f>+Ene!N85+Feb!N85+Mar!N85+Abr!N85+May!N85+Jun!N85+Jul!N85+Ago!N85+Set!N85+Oct!N85+Nov!N85+Dic!N85</f>
        <v>33</v>
      </c>
      <c r="O85" s="346">
        <f>+Ene!O85+Feb!O85+Mar!O85+Abr!O85+May!O85+Jun!O85+Jul!O85+Ago!O85+Set!O85+Oct!O85+Nov!O85+Dic!O85</f>
        <v>39</v>
      </c>
      <c r="P85" s="346">
        <f>+Ene!P85+Feb!P85+Mar!P85+Abr!P85+May!P85+Jun!P85+Jul!P85+Ago!P85+Set!P85+Oct!P85+Nov!P85+Dic!P85</f>
        <v>39</v>
      </c>
      <c r="Q85" s="346">
        <f>+Ene!Q85+Feb!Q85+Mar!Q85+Abr!Q85+May!Q85+Jun!Q85+Jul!Q85+Ago!Q85+Set!Q85+Oct!Q85+Nov!Q85+Dic!Q85</f>
        <v>6</v>
      </c>
      <c r="R85" s="346">
        <f>+Ene!R85+Feb!R85+Mar!R85+Abr!R85+May!R85+Jun!R85+Jul!R85+Ago!R85+Set!R85+Oct!R85+Nov!R85+Dic!R85</f>
        <v>6</v>
      </c>
      <c r="S85" s="346">
        <f>+Ene!S85+Feb!S85+Mar!S85+Abr!S85+May!S85+Jun!S85+Jul!S85+Ago!S85+Set!S85+Oct!S85+Nov!S85+Dic!S85</f>
        <v>19</v>
      </c>
      <c r="T85" s="346">
        <f>+Ene!T85+Feb!T85+Mar!T85+Abr!T85+May!T85+Jun!T85+Jul!T85+Ago!T85+Set!T85+Oct!T85+Nov!T85+Dic!T85</f>
        <v>19</v>
      </c>
      <c r="U85" s="346">
        <f>+Ene!U85+Feb!U85+Mar!U85+Abr!U85+May!U85+Jun!U85+Jul!U85+Ago!U85+Set!U85+Oct!U85+Nov!U85+Dic!U85</f>
        <v>4</v>
      </c>
      <c r="V85" s="346">
        <f>+Ene!V85+Feb!V85+Mar!V85+Abr!V85+May!V85+Jun!V85+Jul!V85+Ago!V85+Set!V85+Oct!V85+Nov!V85+Dic!V85</f>
        <v>4</v>
      </c>
      <c r="W85" s="346">
        <f>+Ene!W85+Feb!W85+Mar!W85+Abr!W85+May!W85+Jun!W85+Jul!W85+Ago!W85+Set!W85+Oct!W85+Nov!W85+Dic!W85</f>
        <v>0</v>
      </c>
      <c r="X85" s="346">
        <f>+Ene!X85+Feb!X85+Mar!X85+Abr!X85+May!X85+Jun!X85+Jul!X85+Ago!X85+Set!X85+Oct!X85+Nov!X85+Dic!X85</f>
        <v>0</v>
      </c>
      <c r="Y85" s="346">
        <f>+Ene!Y85+Feb!Y85+Mar!Y85+Abr!Y85+May!Y85+Jun!Y85+Jul!Y85+Ago!Y85+Set!Y85+Oct!Y85+Nov!Y85+Dic!Y85</f>
        <v>1</v>
      </c>
      <c r="Z85" s="346">
        <f>+Ene!Z85+Feb!Z85+Mar!Z85+Abr!Z85+May!Z85+Jun!Z85+Jul!Z85+Ago!Z85+Set!Z85+Oct!Z85+Nov!Z85+Dic!Z85</f>
        <v>10</v>
      </c>
      <c r="AA85" s="346">
        <f>+Ene!AA85+Feb!AA85+Mar!AA85+Abr!AA85+May!AA85+Jun!AA85+Jul!AA85+Ago!AA85+Set!AA85+Oct!AA85+Nov!AA85+Dic!AA85</f>
        <v>2</v>
      </c>
      <c r="AB85" s="346">
        <f>+Ene!AB85+Feb!AB85+Mar!AB85+Abr!AB85+May!AB85+Jun!AB85+Jul!AB85+Ago!AB85+Set!AB85+Oct!AB85+Nov!AB85+Dic!AB85</f>
        <v>60</v>
      </c>
      <c r="AC85" s="346">
        <f>+Ene!AC85+Feb!AC85+Mar!AC85+Abr!AC85+May!AC85+Jun!AC85+Jul!AC85+Ago!AC85+Set!AC85+Oct!AC85+Nov!AC85+Dic!AC85</f>
        <v>0</v>
      </c>
      <c r="AD85" s="346">
        <f>+Ene!AD85+Feb!AD85+Mar!AD85+Abr!AD85+May!AD85+Jun!AD85+Jul!AD85+Ago!AD85+Set!AD85+Oct!AD85+Nov!AD85+Dic!AD85</f>
        <v>0</v>
      </c>
      <c r="AE85" s="346">
        <f>+Ene!AE85+Feb!AE85+Mar!AE85+Abr!AE85+May!AE85+Jun!AE85+Jul!AE85+Ago!AE85+Set!AE85+Oct!AE85+Nov!AE85+Dic!AE85</f>
        <v>0</v>
      </c>
      <c r="AF85" s="346">
        <f>+Ene!AF85+Feb!AF85+Mar!AF85+Abr!AF85+May!AF85+Jun!AF85+Jul!AF85+Ago!AF85+Set!AF85+Oct!AF85+Nov!AF85+Dic!AF85</f>
        <v>0</v>
      </c>
      <c r="AG85" s="346">
        <f>+Ene!AG85+Feb!AG85+Mar!AG85+Abr!AG85+May!AG85+Jun!AG85+Jul!AG85+Ago!AG85+Set!AG85+Oct!AG85+Nov!AG85+Dic!AG85</f>
        <v>0</v>
      </c>
      <c r="AH85" s="346">
        <f>+Ene!AH85+Feb!AH85+Mar!AH85+Abr!AH85+May!AH85+Jun!AH85+Jul!AH85+Ago!AH85+Set!AH85+Oct!AH85+Nov!AH85+Dic!AH85</f>
        <v>0</v>
      </c>
      <c r="AI85" s="346">
        <f>+Ene!AI85+Feb!AI85+Mar!AI85+Abr!AI85+May!AI85+Jun!AI85+Jul!AI85+Ago!AI85+Set!AI85+Oct!AI85+Nov!AI85+Dic!AI85</f>
        <v>0</v>
      </c>
      <c r="AJ85" s="346">
        <f>+Ene!AJ85+Feb!AJ85+Mar!AJ85+Abr!AJ85+May!AJ85+Jun!AJ85+Jul!AJ85+Ago!AJ85+Set!AJ85+Oct!AJ85+Nov!AJ85+Dic!AJ85</f>
        <v>0</v>
      </c>
      <c r="AK85" s="346">
        <f>+Ene!AK85+Feb!AK85+Mar!AK85+Abr!AK85+May!AK85+Jun!AK85+Jul!AK85+Ago!AK85+Set!AK85+Oct!AK85+Nov!AK85+Dic!AK85</f>
        <v>0</v>
      </c>
      <c r="AL85" s="346">
        <f>+Ene!AL85+Feb!AL85+Mar!AL85+Abr!AL85+May!AL85+Jun!AL85+Jul!AL85+Ago!AL85+Set!AL85+Oct!AL85+Nov!AL85+Dic!AL85</f>
        <v>0</v>
      </c>
      <c r="AM85" s="346">
        <f>+Ene!AM85+Feb!AM85+Mar!AM85+Abr!AM85+May!AM85+Jun!AM85+Jul!AM85+Ago!AM85+Set!AM85+Oct!AM85+Nov!AM85+Dic!AM85</f>
        <v>0</v>
      </c>
      <c r="AN85" s="346">
        <f>+Ene!AN85+Feb!AN85+Mar!AN85+Abr!AN85+May!AN85+Jun!AN85+Jul!AN85+Ago!AN85+Set!AN85+Oct!AN85+Nov!AN85+Dic!AN85</f>
        <v>0</v>
      </c>
      <c r="AO85" s="346">
        <f>+Ene!AO85+Feb!AO85+Mar!AO85+Abr!AO85+May!AO85+Jun!AO85+Jul!AO85+Ago!AO85+Set!AO85+Oct!AO85+Nov!AO85+Dic!AO85</f>
        <v>0</v>
      </c>
      <c r="AP85" s="346">
        <f>+Ene!AP85+Feb!AP85+Mar!AP85+Abr!AP85+May!AP85+Jun!AP85+Jul!AP85+Ago!AP85+Set!AP85+Oct!AP85+Nov!AP85+Dic!AP85</f>
        <v>0</v>
      </c>
      <c r="AQ85" s="346">
        <f>+Ene!AQ85+Feb!AQ85+Mar!AQ85+Abr!AQ85+May!AQ85+Jun!AQ85+Jul!AQ85+Ago!AQ85+Set!AQ85+Oct!AQ85+Nov!AQ85+Dic!AQ85</f>
        <v>0</v>
      </c>
      <c r="AR85" s="346">
        <f>+Ene!AR85+Feb!AR85+Mar!AR85+Abr!AR85+May!AR85+Jun!AR85+Jul!AR85+Ago!AR85+Set!AR85+Oct!AR85+Nov!AR85+Dic!AR85</f>
        <v>0</v>
      </c>
      <c r="AS85" s="346">
        <f>+Ene!AS85+Feb!AS85+Mar!AS85+Abr!AS85+May!AS85+Jun!AS85+Jul!AS85+Ago!AS85+Set!AS85+Oct!AS85+Nov!AS85+Dic!AS85</f>
        <v>2</v>
      </c>
      <c r="AT85" s="346">
        <f>+Ene!AT85+Feb!AT85+Mar!AT85+Abr!AT85+May!AT85+Jun!AT85+Jul!AT85+Ago!AT85+Set!AT85+Oct!AT85+Nov!AT85+Dic!AT85</f>
        <v>2</v>
      </c>
      <c r="AU85" s="346">
        <f>+Ene!AU85+Feb!AU85+Mar!AU85+Abr!AU85+May!AU85+Jun!AU85+Jul!AU85+Ago!AU85+Set!AU85+Oct!AU85+Nov!AU85+Dic!AU85</f>
        <v>0</v>
      </c>
      <c r="AV85" s="346">
        <f>+Ene!AV85+Feb!AV85+Mar!AV85+Abr!AV85+May!AV85+Jun!AV85+Jul!AV85+Ago!AV85+Set!AV85+Oct!AV85+Nov!AV85+Dic!AV85</f>
        <v>0</v>
      </c>
      <c r="AW85" s="346">
        <f>+Ene!AW85+Feb!AW85+Mar!AW85+Abr!AW85+May!AW85+Jun!AW85+Jul!AW85+Ago!AW85+Set!AW85+Oct!AW85+Nov!AW85+Dic!AW85</f>
        <v>44</v>
      </c>
      <c r="AX85" s="346">
        <f>+Ene!AX85+Feb!AX85+Mar!AX85+Abr!AX85+May!AX85+Jun!AX85+Jul!AX85+Ago!AX85+Set!AX85+Oct!AX85+Nov!AX85+Dic!AX85</f>
        <v>44</v>
      </c>
      <c r="AY85" s="346">
        <f>+Ene!AY85+Feb!AY85+Mar!AY85+Abr!AY85+May!AY85+Jun!AY85+Jul!AY85+Ago!AY85+Set!AY85+Oct!AY85+Nov!AY85+Dic!AY85</f>
        <v>217</v>
      </c>
      <c r="AZ85" s="346">
        <f>+Ene!AZ85+Feb!AZ85+Mar!AZ85+Abr!AZ85+May!AZ85+Jun!AZ85+Jul!AZ85+Ago!AZ85+Set!AZ85+Oct!AZ85+Nov!AZ85+Dic!AZ85</f>
        <v>868</v>
      </c>
      <c r="BA85" s="346">
        <f>+Ene!BA85+Feb!BA85+Mar!BA85+Abr!BA85+May!BA85+Jun!BA85+Jul!BA85+Ago!BA85+Set!BA85+Oct!BA85+Nov!BA85+Dic!BA85</f>
        <v>139</v>
      </c>
      <c r="BB85" s="346">
        <f>+Ene!BB85+Feb!BB85+Mar!BB85+Abr!BB85+May!BB85+Jun!BB85+Jul!BB85+Ago!BB85+Set!BB85+Oct!BB85+Nov!BB85+Dic!BB85</f>
        <v>139</v>
      </c>
      <c r="BC85" s="346">
        <f>+Ene!BC85+Feb!BC85+Mar!BC85+Abr!BC85+May!BC85+Jun!BC85+Jul!BC85+Ago!BC85+Set!BC85+Oct!BC85+Nov!BC85+Dic!BC85</f>
        <v>562</v>
      </c>
      <c r="BD85" s="346">
        <f>+Ene!BD85+Feb!BD85+Mar!BD85+Abr!BD85+May!BD85+Jun!BD85+Jul!BD85+Ago!BD85+Set!BD85+Oct!BD85+Nov!BD85+Dic!BD85</f>
        <v>562</v>
      </c>
      <c r="BE85" s="346">
        <f>+Ene!BE85+Feb!BE85+Mar!BE85+Abr!BE85+May!BE85+Jun!BE85+Jul!BE85+Ago!BE85+Set!BE85+Oct!BE85+Nov!BE85+Dic!BE85</f>
        <v>73</v>
      </c>
      <c r="BF85" s="346">
        <f>+Ene!BF85+Feb!BF85+Mar!BF85+Abr!BF85+May!BF85+Jun!BF85+Jul!BF85+Ago!BF85+Set!BF85+Oct!BF85+Nov!BF85+Dic!BF85</f>
        <v>73</v>
      </c>
      <c r="BG85" s="346">
        <f>+Ene!BG85+Feb!BG85+Mar!BG85+Abr!BG85+May!BG85+Jun!BG85+Jul!BG85+Ago!BG85+Set!BG85+Oct!BG85+Nov!BG85+Dic!BG85</f>
        <v>349</v>
      </c>
      <c r="BH85" s="346">
        <f>+Ene!BH85+Feb!BH85+Mar!BH85+Abr!BH85+May!BH85+Jun!BH85+Jul!BH85+Ago!BH85+Set!BH85+Oct!BH85+Nov!BH85+Dic!BH85</f>
        <v>349</v>
      </c>
      <c r="BI85" s="346">
        <f>+Ene!BI85+Feb!BI85+Mar!BI85+Abr!BI85+May!BI85+Jun!BI85+Jul!BI85+Ago!BI85+Set!BI85+Oct!BI85+Nov!BI85+Dic!BI85</f>
        <v>114</v>
      </c>
      <c r="BJ85" s="346">
        <f>+Ene!BJ85+Feb!BJ85+Mar!BJ85+Abr!BJ85+May!BJ85+Jun!BJ85+Jul!BJ85+Ago!BJ85+Set!BJ85+Oct!BJ85+Nov!BJ85+Dic!BJ85</f>
        <v>114</v>
      </c>
      <c r="BK85" s="346">
        <f>+Ene!BK85+Feb!BK85+Mar!BK85+Abr!BK85+May!BK85+Jun!BK85+Jul!BK85+Ago!BK85+Set!BK85+Oct!BK85+Nov!BK85+Dic!BK85</f>
        <v>36</v>
      </c>
      <c r="BL85" s="346">
        <f>+Ene!BL85+Feb!BL85+Mar!BL85+Abr!BL85+May!BL85+Jun!BL85+Jul!BL85+Ago!BL85+Set!BL85+Oct!BL85+Nov!BL85+Dic!BL85</f>
        <v>12</v>
      </c>
      <c r="BM85" s="346">
        <f>+Ene!BM85+Feb!BM85+Mar!BM85+Abr!BM85+May!BM85+Jun!BM85+Jul!BM85+Ago!BM85+Set!BM85+Oct!BM85+Nov!BM85+Dic!BM85</f>
        <v>61</v>
      </c>
      <c r="BN85" s="346">
        <f>+Ene!BN85+Feb!BN85+Mar!BN85+Abr!BN85+May!BN85+Jun!BN85+Jul!BN85+Ago!BN85+Set!BN85+Oct!BN85+Nov!BN85+Dic!BN85</f>
        <v>610</v>
      </c>
      <c r="BO85" s="346">
        <f>+Ene!BO85+Feb!BO85+Mar!BO85+Abr!BO85+May!BO85+Jun!BO85+Jul!BO85+Ago!BO85+Set!BO85+Oct!BO85+Nov!BO85+Dic!BO85</f>
        <v>67</v>
      </c>
      <c r="BP85" s="346">
        <f>+Ene!BP85+Feb!BP85+Mar!BP85+Abr!BP85+May!BP85+Jun!BP85+Jul!BP85+Ago!BP85+Set!BP85+Oct!BP85+Nov!BP85+Dic!BP85</f>
        <v>2010</v>
      </c>
      <c r="BQ85" s="346">
        <f>+Ene!BQ85+Feb!BQ85+Mar!BQ85+Abr!BQ85+May!BQ85+Jun!BQ85+Jul!BQ85+Ago!BQ85+Set!BQ85+Oct!BQ85+Nov!BQ85+Dic!BQ85</f>
        <v>0</v>
      </c>
      <c r="BR85" s="346">
        <f>+Ene!BR85+Feb!BR85+Mar!BR85+Abr!BR85+May!BR85+Jun!BR85+Jul!BR85+Ago!BR85+Set!BR85+Oct!BR85+Nov!BR85+Dic!BR85</f>
        <v>0</v>
      </c>
      <c r="BS85" s="346">
        <f>+Ene!BS85+Feb!BS85+Mar!BS85+Abr!BS85+May!BS85+Jun!BS85+Jul!BS85+Ago!BS85+Set!BS85+Oct!BS85+Nov!BS85+Dic!BS85</f>
        <v>0</v>
      </c>
      <c r="BT85" s="346">
        <f>+Ene!BT85+Feb!BT85+Mar!BT85+Abr!BT85+May!BT85+Jun!BT85+Jul!BT85+Ago!BT85+Set!BT85+Oct!BT85+Nov!BT85+Dic!BT85</f>
        <v>0</v>
      </c>
      <c r="BU85" s="346">
        <f>+Ene!BU85+Feb!BU85+Mar!BU85+Abr!BU85+May!BU85+Jun!BU85+Jul!BU85+Ago!BU85+Set!BU85+Oct!BU85+Nov!BU85+Dic!BU85</f>
        <v>0</v>
      </c>
      <c r="BV85" s="346">
        <f>+Ene!BV85+Feb!BV85+Mar!BV85+Abr!BV85+May!BV85+Jun!BV85+Jul!BV85+Ago!BV85+Set!BV85+Oct!BV85+Nov!BV85+Dic!BV85</f>
        <v>0</v>
      </c>
      <c r="BW85" s="346">
        <f>+Ene!BW85+Feb!BW85+Mar!BW85+Abr!BW85+May!BW85+Jun!BW85+Jul!BW85+Ago!BW85+Set!BW85+Oct!BW85+Nov!BW85+Dic!BW85</f>
        <v>0</v>
      </c>
      <c r="BX85" s="346">
        <f>+Ene!BX85+Feb!BX85+Mar!BX85+Abr!BX85+May!BX85+Jun!BX85+Jul!BX85+Ago!BX85+Set!BX85+Oct!BX85+Nov!BX85+Dic!BX85</f>
        <v>0</v>
      </c>
      <c r="BY85" s="346">
        <f>+Ene!BY85+Feb!BY85+Mar!BY85+Abr!BY85+May!BY85+Jun!BY85+Jul!BY85+Ago!BY85+Set!BY85+Oct!BY85+Nov!BY85+Dic!BY85</f>
        <v>0</v>
      </c>
      <c r="BZ85" s="346">
        <f>+Ene!BZ85+Feb!BZ85+Mar!BZ85+Abr!BZ85+May!BZ85+Jun!BZ85+Jul!BZ85+Ago!BZ85+Set!BZ85+Oct!BZ85+Nov!BZ85+Dic!BZ85</f>
        <v>0</v>
      </c>
      <c r="CA85" s="346">
        <f>+Ene!CA85+Feb!CA85+Mar!CA85+Abr!CA85+May!CA85+Jun!CA85+Jul!CA85+Ago!CA85+Set!CA85+Oct!CA85+Nov!CA85+Dic!CA85</f>
        <v>0</v>
      </c>
      <c r="CB85" s="346">
        <f>+Ene!CB85+Feb!CB85+Mar!CB85+Abr!CB85+May!CB85+Jun!CB85+Jul!CB85+Ago!CB85+Set!CB85+Oct!CB85+Nov!CB85+Dic!CB85</f>
        <v>0</v>
      </c>
      <c r="CC85" s="346">
        <f>+Ene!CC85+Feb!CC85+Mar!CC85+Abr!CC85+May!CC85+Jun!CC85+Jul!CC85+Ago!CC85+Set!CC85+Oct!CC85+Nov!CC85+Dic!CC85</f>
        <v>0</v>
      </c>
      <c r="CD85" s="346">
        <f>+Ene!CD85+Feb!CD85+Mar!CD85+Abr!CD85+May!CD85+Jun!CD85+Jul!CD85+Ago!CD85+Set!CD85+Oct!CD85+Nov!CD85+Dic!CD85</f>
        <v>0</v>
      </c>
      <c r="CE85" s="346">
        <f>+Ene!CE85+Feb!CE85+Mar!CE85+Abr!CE85+May!CE85+Jun!CE85+Jul!CE85+Ago!CE85+Set!CE85+Oct!CE85+Nov!CE85+Dic!CE85</f>
        <v>0</v>
      </c>
      <c r="CF85" s="346">
        <f>+Ene!CF85+Feb!CF85+Mar!CF85+Abr!CF85+May!CF85+Jun!CF85+Jul!CF85+Ago!CF85+Set!CF85+Oct!CF85+Nov!CF85+Dic!CF85</f>
        <v>0</v>
      </c>
      <c r="CG85" s="346">
        <f>+Ene!CG85+Feb!CG85+Mar!CG85+Abr!CG85+May!CG85+Jun!CG85+Jul!CG85+Ago!CG85+Set!CG85+Oct!CG85+Nov!CG85+Dic!CG85</f>
        <v>4</v>
      </c>
      <c r="CH85" s="346">
        <f>+Ene!CH85+Feb!CH85+Mar!CH85+Abr!CH85+May!CH85+Jun!CH85+Jul!CH85+Ago!CH85+Set!CH85+Oct!CH85+Nov!CH85+Dic!CH85</f>
        <v>4</v>
      </c>
      <c r="CI85" s="346">
        <f>+Ene!CI85+Feb!CI85+Mar!CI85+Abr!CI85+May!CI85+Jun!CI85+Jul!CI85+Ago!CI85+Set!CI85+Oct!CI85+Nov!CI85+Dic!CI85</f>
        <v>2</v>
      </c>
      <c r="CJ85" s="346">
        <f>+Ene!CJ85+Feb!CJ85+Mar!CJ85+Abr!CJ85+May!CJ85+Jun!CJ85+Jul!CJ85+Ago!CJ85+Set!CJ85+Oct!CJ85+Nov!CJ85+Dic!CJ85</f>
        <v>1</v>
      </c>
      <c r="CK85" s="346">
        <f>+Ene!CK85+Feb!CK85+Mar!CK85+Abr!CK85+May!CK85+Jun!CK85+Jul!CK85+Ago!CK85+Set!CK85+Oct!CK85+Nov!CK85+Dic!CK85</f>
        <v>23</v>
      </c>
      <c r="CL85" s="346">
        <f>+Ene!CL85+Feb!CL85+Mar!CL85+Abr!CL85+May!CL85+Jun!CL85+Jul!CL85+Ago!CL85+Set!CL85+Oct!CL85+Nov!CL85+Dic!CL85</f>
        <v>23</v>
      </c>
      <c r="CM85" s="346">
        <f>+Ene!CM85+Feb!CM85+Mar!CM85+Abr!CM85+May!CM85+Jun!CM85+Jul!CM85+Ago!CM85+Set!CM85+Oct!CM85+Nov!CM85+Dic!CM85</f>
        <v>309</v>
      </c>
      <c r="CN85" s="346">
        <f>+Ene!CN85+Feb!CN85+Mar!CN85+Abr!CN85+May!CN85+Jun!CN85+Jul!CN85+Ago!CN85+Set!CN85+Oct!CN85+Nov!CN85+Dic!CN85</f>
        <v>1236</v>
      </c>
      <c r="CO85" s="346">
        <f>+Ene!CO85+Feb!CO85+Mar!CO85+Abr!CO85+May!CO85+Jun!CO85+Jul!CO85+Ago!CO85+Set!CO85+Oct!CO85+Nov!CO85+Dic!CO85</f>
        <v>33</v>
      </c>
      <c r="CP85" s="346">
        <f>+Ene!CP85+Feb!CP85+Mar!CP85+Abr!CP85+May!CP85+Jun!CP85+Jul!CP85+Ago!CP85+Set!CP85+Oct!CP85+Nov!CP85+Dic!CP85</f>
        <v>33</v>
      </c>
      <c r="CQ85" s="346">
        <f>+Ene!CQ85+Feb!CQ85+Mar!CQ85+Abr!CQ85+May!CQ85+Jun!CQ85+Jul!CQ85+Ago!CQ85+Set!CQ85+Oct!CQ85+Nov!CQ85+Dic!CQ85</f>
        <v>488</v>
      </c>
      <c r="CR85" s="346">
        <f>+Ene!CR85+Feb!CR85+Mar!CR85+Abr!CR85+May!CR85+Jun!CR85+Jul!CR85+Ago!CR85+Set!CR85+Oct!CR85+Nov!CR85+Dic!CR85</f>
        <v>488</v>
      </c>
      <c r="CS85" s="346">
        <f>+Ene!CS85+Feb!CS85+Mar!CS85+Abr!CS85+May!CS85+Jun!CS85+Jul!CS85+Ago!CS85+Set!CS85+Oct!CS85+Nov!CS85+Dic!CS85</f>
        <v>38</v>
      </c>
      <c r="CT85" s="346">
        <f>+Ene!CT85+Feb!CT85+Mar!CT85+Abr!CT85+May!CT85+Jun!CT85+Jul!CT85+Ago!CT85+Set!CT85+Oct!CT85+Nov!CT85+Dic!CT85</f>
        <v>38</v>
      </c>
      <c r="CU85" s="346">
        <f>+Ene!CU85+Feb!CU85+Mar!CU85+Abr!CU85+May!CU85+Jun!CU85+Jul!CU85+Ago!CU85+Set!CU85+Oct!CU85+Nov!CU85+Dic!CU85</f>
        <v>281</v>
      </c>
      <c r="CV85" s="346">
        <f>+Ene!CV85+Feb!CV85+Mar!CV85+Abr!CV85+May!CV85+Jun!CV85+Jul!CV85+Ago!CV85+Set!CV85+Oct!CV85+Nov!CV85+Dic!CV85</f>
        <v>281</v>
      </c>
      <c r="CW85" s="346">
        <f>+Ene!CW85+Feb!CW85+Mar!CW85+Abr!CW85+May!CW85+Jun!CW85+Jul!CW85+Ago!CW85+Set!CW85+Oct!CW85+Nov!CW85+Dic!CW85</f>
        <v>38</v>
      </c>
      <c r="CX85" s="346">
        <f>+Ene!CX85+Feb!CX85+Mar!CX85+Abr!CX85+May!CX85+Jun!CX85+Jul!CX85+Ago!CX85+Set!CX85+Oct!CX85+Nov!CX85+Dic!CX85</f>
        <v>38</v>
      </c>
      <c r="CY85" s="346">
        <f>+Ene!CY85+Feb!CY85+Mar!CY85+Abr!CY85+May!CY85+Jun!CY85+Jul!CY85+Ago!CY85+Set!CY85+Oct!CY85+Nov!CY85+Dic!CY85</f>
        <v>8</v>
      </c>
      <c r="CZ85" s="346">
        <f>+Ene!CZ85+Feb!CZ85+Mar!CZ85+Abr!CZ85+May!CZ85+Jun!CZ85+Jul!CZ85+Ago!CZ85+Set!CZ85+Oct!CZ85+Nov!CZ85+Dic!CZ85</f>
        <v>5</v>
      </c>
      <c r="DA85" s="346">
        <f>+Ene!DA85+Feb!DA85+Mar!DA85+Abr!DA85+May!DA85+Jun!DA85+Jul!DA85+Ago!DA85+Set!DA85+Oct!DA85+Nov!DA85+Dic!DA85</f>
        <v>60</v>
      </c>
      <c r="DB85" s="346">
        <f>+Ene!DB85+Feb!DB85+Mar!DB85+Abr!DB85+May!DB85+Jun!DB85+Jul!DB85+Ago!DB85+Set!DB85+Oct!DB85+Nov!DB85+Dic!DB85</f>
        <v>600</v>
      </c>
      <c r="DC85" s="346">
        <f>+Ene!DC85+Feb!DC85+Mar!DC85+Abr!DC85+May!DC85+Jun!DC85+Jul!DC85+Ago!DC85+Set!DC85+Oct!DC85+Nov!DC85+Dic!DC85</f>
        <v>106</v>
      </c>
      <c r="DD85" s="346">
        <f>+Ene!DD85+Feb!DD85+Mar!DD85+Abr!DD85+May!DD85+Jun!DD85+Jul!DD85+Ago!DD85+Set!DD85+Oct!DD85+Nov!DD85+Dic!DD85</f>
        <v>3180</v>
      </c>
      <c r="DE85" s="346">
        <f>+Ene!DE85+Feb!DE85+Mar!DE85+Abr!DE85+May!DE85+Jun!DE85+Jul!DE85+Ago!DE85+Set!DE85+Oct!DE85+Nov!DE85+Dic!DE85</f>
        <v>3</v>
      </c>
      <c r="DF85" s="346">
        <f>+Ene!DF85+Feb!DF85+Mar!DF85+Abr!DF85+May!DF85+Jun!DF85+Jul!DF85+Ago!DF85+Set!DF85+Oct!DF85+Nov!DF85+Dic!DF85</f>
        <v>30</v>
      </c>
      <c r="DG85" s="346">
        <f>+Ene!DG85+Feb!DG85+Mar!DG85+Abr!DG85+May!DG85+Jun!DG85+Jul!DG85+Ago!DG85+Set!DG85+Oct!DG85+Nov!DG85+Dic!DG85</f>
        <v>1</v>
      </c>
      <c r="DH85" s="346">
        <f>+Ene!DH85+Feb!DH85+Mar!DH85+Abr!DH85+May!DH85+Jun!DH85+Jul!DH85+Ago!DH85+Set!DH85+Oct!DH85+Nov!DH85+Dic!DH85</f>
        <v>30</v>
      </c>
      <c r="DI85" s="346">
        <f>+Ene!DI85+Feb!DI85+Mar!DI85+Abr!DI85+May!DI85+Jun!DI85+Jul!DI85+Ago!DI85+Set!DI85+Oct!DI85+Nov!DI85+Dic!DI85</f>
        <v>0</v>
      </c>
      <c r="DJ85" s="346">
        <f>+Ene!DJ85+Feb!DJ85+Mar!DJ85+Abr!DJ85+May!DJ85+Jun!DJ85+Jul!DJ85+Ago!DJ85+Set!DJ85+Oct!DJ85+Nov!DJ85+Dic!DJ85</f>
        <v>0</v>
      </c>
      <c r="DK85" s="346">
        <f>+Ene!DK85+Feb!DK85+Mar!DK85+Abr!DK85+May!DK85+Jun!DK85+Jul!DK85+Ago!DK85+Set!DK85+Oct!DK85+Nov!DK85+Dic!DK85</f>
        <v>0</v>
      </c>
      <c r="DL85" s="346">
        <f>+Ene!DL85+Feb!DL85+Mar!DL85+Abr!DL85+May!DL85+Jun!DL85+Jul!DL85+Ago!DL85+Set!DL85+Oct!DL85+Nov!DL85+Dic!DL85</f>
        <v>0</v>
      </c>
      <c r="DM85" s="346">
        <f>+Ene!DM85+Feb!DM85+Mar!DM85+Abr!DM85+May!DM85+Jun!DM85+Jul!DM85+Ago!DM85+Set!DM85+Oct!DM85+Nov!DM85+Dic!DM85</f>
        <v>0</v>
      </c>
      <c r="DN85" s="346">
        <f>+Ene!DN85+Feb!DN85+Mar!DN85+Abr!DN85+May!DN85+Jun!DN85+Jul!DN85+Ago!DN85+Set!DN85+Oct!DN85+Nov!DN85+Dic!DN85</f>
        <v>0</v>
      </c>
      <c r="DO85" s="346">
        <f>+Ene!DO85+Feb!DO85+Mar!DO85+Abr!DO85+May!DO85+Jun!DO85+Jul!DO85+Ago!DO85+Set!DO85+Oct!DO85+Nov!DO85+Dic!DO85</f>
        <v>0</v>
      </c>
      <c r="DP85" s="346">
        <f>+Ene!DP85+Feb!DP85+Mar!DP85+Abr!DP85+May!DP85+Jun!DP85+Jul!DP85+Ago!DP85+Set!DP85+Oct!DP85+Nov!DP85+Dic!DP85</f>
        <v>0</v>
      </c>
      <c r="DQ85" s="346">
        <f>+Ene!DQ85+Feb!DQ85+Mar!DQ85+Abr!DQ85+May!DQ85+Jun!DQ85+Jul!DQ85+Ago!DQ85+Set!DQ85+Oct!DQ85+Nov!DQ85+Dic!DQ85</f>
        <v>0</v>
      </c>
      <c r="DR85" s="346">
        <f>+Ene!DR85+Feb!DR85+Mar!DR85+Abr!DR85+May!DR85+Jun!DR85+Jul!DR85+Ago!DR85+Set!DR85+Oct!DR85+Nov!DR85+Dic!DR85</f>
        <v>0</v>
      </c>
      <c r="DS85" s="346">
        <f>+Ene!DS85+Feb!DS85+Mar!DS85+Abr!DS85+May!DS85+Jun!DS85+Jul!DS85+Ago!DS85+Set!DS85+Oct!DS85+Nov!DS85+Dic!DS85</f>
        <v>0</v>
      </c>
      <c r="DT85" s="346">
        <f>+Ene!DT85+Feb!DT85+Mar!DT85+Abr!DT85+May!DT85+Jun!DT85+Jul!DT85+Ago!DT85+Set!DT85+Oct!DT85+Nov!DT85+Dic!DT85</f>
        <v>0</v>
      </c>
      <c r="DU85" s="346">
        <f>+Ene!DU85+Feb!DU85+Mar!DU85+Abr!DU85+May!DU85+Jun!DU85+Jul!DU85+Ago!DU85+Set!DU85+Oct!DU85+Nov!DU85+Dic!DU85</f>
        <v>0</v>
      </c>
      <c r="DV85" s="346">
        <f>+Ene!DV85+Feb!DV85+Mar!DV85+Abr!DV85+May!DV85+Jun!DV85+Jul!DV85+Ago!DV85+Set!DV85+Oct!DV85+Nov!DV85+Dic!DV85</f>
        <v>0</v>
      </c>
      <c r="DW85" s="346">
        <f>+Ene!DW85+Feb!DW85+Mar!DW85+Abr!DW85+May!DW85+Jun!DW85+Jul!DW85+Ago!DW85+Set!DW85+Oct!DW85+Nov!DW85+Dic!DW85</f>
        <v>2</v>
      </c>
      <c r="DX85" s="346">
        <f>+Ene!DX85+Feb!DX85+Mar!DX85+Abr!DX85+May!DX85+Jun!DX85+Jul!DX85+Ago!DX85+Set!DX85+Oct!DX85+Nov!DX85+Dic!DX85</f>
        <v>60</v>
      </c>
      <c r="DY85" s="346">
        <f>+Ene!DY85+Feb!DY85+Mar!DY85+Abr!DY85+May!DY85+Jun!DY85+Jul!DY85+Ago!DY85+Set!DY85+Oct!DY85+Nov!DY85+Dic!DY85</f>
        <v>0</v>
      </c>
      <c r="DZ85" s="346">
        <f>+Ene!DZ85+Feb!DZ85+Mar!DZ85+Abr!DZ85+May!DZ85+Jun!DZ85+Jul!DZ85+Ago!DZ85+Set!DZ85+Oct!DZ85+Nov!DZ85+Dic!DZ85</f>
        <v>0</v>
      </c>
      <c r="EA85" s="346">
        <f>+Ene!EA85+Feb!EA85+Mar!EA85+Abr!EA85+May!EA85+Jun!EA85+Jul!EA85+Ago!EA85+Set!EA85+Oct!EA85+Nov!EA85+Dic!EA85</f>
        <v>0</v>
      </c>
      <c r="EB85" s="346">
        <f>+Ene!EB85+Feb!EB85+Mar!EB85+Abr!EB85+May!EB85+Jun!EB85+Jul!EB85+Ago!EB85+Set!EB85+Oct!EB85+Nov!EB85+Dic!EB85</f>
        <v>0</v>
      </c>
      <c r="EC85" s="346">
        <f>+Ene!EC85+Feb!EC85+Mar!EC85+Abr!EC85+May!EC85+Jun!EC85+Jul!EC85+Ago!EC85+Set!EC85+Oct!EC85+Nov!EC85+Dic!EC85</f>
        <v>0</v>
      </c>
      <c r="ED85" s="346">
        <f>+Ene!ED85+Feb!ED85+Mar!ED85+Abr!ED85+May!ED85+Jun!ED85+Jul!ED85+Ago!ED85+Set!ED85+Oct!ED85+Nov!ED85+Dic!ED85</f>
        <v>0</v>
      </c>
      <c r="EE85" s="346">
        <f>+Ene!EE85+Feb!EE85+Mar!EE85+Abr!EE85+May!EE85+Jun!EE85+Jul!EE85+Ago!EE85+Set!EE85+Oct!EE85+Nov!EE85+Dic!EE85</f>
        <v>0</v>
      </c>
      <c r="EF85" s="346">
        <f>+Ene!EF85+Feb!EF85+Mar!EF85+Abr!EF85+May!EF85+Jun!EF85+Jul!EF85+Ago!EF85+Set!EF85+Oct!EF85+Nov!EF85+Dic!EF85</f>
        <v>0</v>
      </c>
      <c r="EG85" s="346">
        <f>+Ene!EG85+Feb!EG85+Mar!EG85+Abr!EG85+May!EG85+Jun!EG85+Jul!EG85+Ago!EG85+Set!EG85+Oct!EG85+Nov!EG85+Dic!EG85</f>
        <v>0</v>
      </c>
      <c r="EH85" s="346">
        <f>+Ene!EH85+Feb!EH85+Mar!EH85+Abr!EH85+May!EH85+Jun!EH85+Jul!EH85+Ago!EH85+Set!EH85+Oct!EH85+Nov!EH85+Dic!EH85</f>
        <v>0</v>
      </c>
      <c r="EI85" s="346">
        <f>+Ene!EI85+Feb!EI85+Mar!EI85+Abr!EI85+May!EI85+Jun!EI85+Jul!EI85+Ago!EI85+Set!EI85+Oct!EI85+Nov!EI85+Dic!EI85</f>
        <v>0</v>
      </c>
      <c r="EJ85" s="346">
        <f>+Ene!EJ85+Feb!EJ85+Mar!EJ85+Abr!EJ85+May!EJ85+Jun!EJ85+Jul!EJ85+Ago!EJ85+Set!EJ85+Oct!EJ85+Nov!EJ85+Dic!EJ85</f>
        <v>0</v>
      </c>
      <c r="EK85" s="346">
        <f>+Ene!EK85+Feb!EK85+Mar!EK85+Abr!EK85+May!EK85+Jun!EK85+Jul!EK85+Ago!EK85+Set!EK85+Oct!EK85+Nov!EK85+Dic!EK85</f>
        <v>0</v>
      </c>
      <c r="EL85" s="346">
        <f>+Ene!EL85+Feb!EL85+Mar!EL85+Abr!EL85+May!EL85+Jun!EL85+Jul!EL85+Ago!EL85+Set!EL85+Oct!EL85+Nov!EL85+Dic!EL85</f>
        <v>0</v>
      </c>
      <c r="EM85" s="346">
        <f>+Ene!EM85+Feb!EM85+Mar!EM85+Abr!EM85+May!EM85+Jun!EM85+Jul!EM85+Ago!EM85+Set!EM85+Oct!EM85+Nov!EM85+Dic!EM85</f>
        <v>0</v>
      </c>
      <c r="EN85" s="346">
        <f>+Ene!EN85+Feb!EN85+Mar!EN85+Abr!EN85+May!EN85+Jun!EN85+Jul!EN85+Ago!EN85+Set!EN85+Oct!EN85+Nov!EN85+Dic!EN85</f>
        <v>0</v>
      </c>
      <c r="EO85" s="346">
        <f>+Ene!EO85+Feb!EO85+Mar!EO85+Abr!EO85+May!EO85+Jun!EO85+Jul!EO85+Ago!EO85+Set!EO85+Oct!EO85+Nov!EO85+Dic!EO85</f>
        <v>0</v>
      </c>
      <c r="EP85" s="346">
        <f>+Ene!EP85+Feb!EP85+Mar!EP85+Abr!EP85+May!EP85+Jun!EP85+Jul!EP85+Ago!EP85+Set!EP85+Oct!EP85+Nov!EP85+Dic!EP85</f>
        <v>0</v>
      </c>
      <c r="EQ85" s="346">
        <f>+Ene!EQ85+Feb!EQ85+Mar!EQ85+Abr!EQ85+May!EQ85+Jun!EQ85+Jul!EQ85+Ago!EQ85+Set!EQ85+Oct!EQ85+Nov!EQ85+Dic!EQ85</f>
        <v>0</v>
      </c>
      <c r="ER85" s="346">
        <f>+Ene!ER85+Feb!ER85+Mar!ER85+Abr!ER85+May!ER85+Jun!ER85+Jul!ER85+Ago!ER85+Set!ER85+Oct!ER85+Nov!ER85+Dic!ER85</f>
        <v>0</v>
      </c>
      <c r="ES85" s="346">
        <f>+Ene!ES85+Feb!ES85+Mar!ES85+Abr!ES85+May!ES85+Jun!ES85+Jul!ES85+Ago!ES85+Set!ES85+Oct!ES85+Nov!ES85+Dic!ES85</f>
        <v>0</v>
      </c>
      <c r="ET85" s="346">
        <f>+Ene!ET85+Feb!ET85+Mar!ET85+Abr!ET85+May!ET85+Jun!ET85+Jul!ET85+Ago!ET85+Set!ET85+Oct!ET85+Nov!ET85+Dic!ET85</f>
        <v>0</v>
      </c>
      <c r="EU85" s="346">
        <f>+Ene!EU85+Feb!EU85+Mar!EU85+Abr!EU85+May!EU85+Jun!EU85+Jul!EU85+Ago!EU85+Set!EU85+Oct!EU85+Nov!EU85+Dic!EU85</f>
        <v>0</v>
      </c>
      <c r="EV85" s="346">
        <f>+Ene!EV85+Feb!EV85+Mar!EV85+Abr!EV85+May!EV85+Jun!EV85+Jul!EV85+Ago!EV85+Set!EV85+Oct!EV85+Nov!EV85+Dic!EV85</f>
        <v>0</v>
      </c>
      <c r="EW85" s="346">
        <f>+Ene!EW85+Feb!EW85+Mar!EW85+Abr!EW85+May!EW85+Jun!EW85+Jul!EW85+Ago!EW85+Set!EW85+Oct!EW85+Nov!EW85+Dic!EW85</f>
        <v>0</v>
      </c>
      <c r="EX85" s="346">
        <f>+Ene!EX85+Feb!EX85+Mar!EX85+Abr!EX85+May!EX85+Jun!EX85+Jul!EX85+Ago!EX85+Set!EX85+Oct!EX85+Nov!EX85+Dic!EX85</f>
        <v>0</v>
      </c>
      <c r="EY85" s="346">
        <f>+Ene!EY85+Feb!EY85+Mar!EY85+Abr!EY85+May!EY85+Jun!EY85+Jul!EY85+Ago!EY85+Set!EY85+Oct!EY85+Nov!EY85+Dic!EY85</f>
        <v>0</v>
      </c>
      <c r="EZ85" s="346">
        <f>+Ene!EZ85+Feb!EZ85+Mar!EZ85+Abr!EZ85+May!EZ85+Jun!EZ85+Jul!EZ85+Ago!EZ85+Set!EZ85+Oct!EZ85+Nov!EZ85+Dic!EZ85</f>
        <v>0</v>
      </c>
      <c r="FA85" s="346">
        <f>+Ene!FA85+Feb!FA85+Mar!FA85+Abr!FA85+May!FA85+Jun!FA85+Jul!FA85+Ago!FA85+Set!FA85+Oct!FA85+Nov!FA85+Dic!FA85</f>
        <v>0</v>
      </c>
      <c r="FB85" s="346">
        <f>+Ene!FB85+Feb!FB85+Mar!FB85+Abr!FB85+May!FB85+Jun!FB85+Jul!FB85+Ago!FB85+Set!FB85+Oct!FB85+Nov!FB85+Dic!FB85</f>
        <v>0</v>
      </c>
      <c r="FC85" s="346">
        <f>+Ene!FC85+Feb!FC85+Mar!FC85+Abr!FC85+May!FC85+Jun!FC85+Jul!FC85+Ago!FC85+Set!FC85+Oct!FC85+Nov!FC85+Dic!FC85</f>
        <v>0</v>
      </c>
      <c r="FD85" s="346">
        <f>+Ene!FD85+Feb!FD85+Mar!FD85+Abr!FD85+May!FD85+Jun!FD85+Jul!FD85+Ago!FD85+Set!FD85+Oct!FD85+Nov!FD85+Dic!FD85</f>
        <v>0</v>
      </c>
      <c r="FE85" s="346">
        <f>+Ene!FE85+Feb!FE85+Mar!FE85+Abr!FE85+May!FE85+Jun!FE85+Jul!FE85+Ago!FE85+Set!FE85+Oct!FE85+Nov!FE85+Dic!FE85</f>
        <v>0</v>
      </c>
      <c r="FF85" s="346">
        <f>+Ene!FF85+Feb!FF85+Mar!FF85+Abr!FF85+May!FF85+Jun!FF85+Jul!FF85+Ago!FF85+Set!FF85+Oct!FF85+Nov!FF85+Dic!FF85</f>
        <v>0</v>
      </c>
      <c r="FG85" s="346">
        <f>+Ene!FG85+Feb!FG85+Mar!FG85+Abr!FG85+May!FG85+Jun!FG85+Jul!FG85+Ago!FG85+Set!FG85+Oct!FG85+Nov!FG85+Dic!FG85</f>
        <v>0</v>
      </c>
      <c r="FH85" s="346">
        <f>+Ene!FH85+Feb!FH85+Mar!FH85+Abr!FH85+May!FH85+Jun!FH85+Jul!FH85+Ago!FH85+Set!FH85+Oct!FH85+Nov!FH85+Dic!FH85</f>
        <v>0</v>
      </c>
      <c r="FI85" s="346">
        <f>+Ene!FI85+Feb!FI85+Mar!FI85+Abr!FI85+May!FI85+Jun!FI85+Jul!FI85+Ago!FI85+Set!FI85+Oct!FI85+Nov!FI85+Dic!FI85</f>
        <v>0</v>
      </c>
      <c r="FJ85" s="346">
        <f>+Ene!FJ85+Feb!FJ85+Mar!FJ85+Abr!FJ85+May!FJ85+Jun!FJ85+Jul!FJ85+Ago!FJ85+Set!FJ85+Oct!FJ85+Nov!FJ85+Dic!FJ85</f>
        <v>0</v>
      </c>
      <c r="FK85" s="346">
        <f>+Ene!FK85+Feb!FK85+Mar!FK85+Abr!FK85+May!FK85+Jun!FK85+Jul!FK85+Ago!FK85+Set!FK85+Oct!FK85+Nov!FK85+Dic!FK85</f>
        <v>0</v>
      </c>
      <c r="FL85" s="346">
        <f>+Ene!FL85+Feb!FL85+Mar!FL85+Abr!FL85+May!FL85+Jun!FL85+Jul!FL85+Ago!FL85+Set!FL85+Oct!FL85+Nov!FL85+Dic!FL85</f>
        <v>1</v>
      </c>
      <c r="FM85" s="346">
        <f>+Ene!FM85+Feb!FM85+Mar!FM85+Abr!FM85+May!FM85+Jun!FM85+Jul!FM85+Ago!FM85+Set!FM85+Oct!FM85+Nov!FM85+Dic!FM85</f>
        <v>1</v>
      </c>
      <c r="FN85" s="346">
        <f>+Ene!FN85+Feb!FN85+Mar!FN85+Abr!FN85+May!FN85+Jun!FN85+Jul!FN85+Ago!FN85+Set!FN85+Oct!FN85+Nov!FN85+Dic!FN85</f>
        <v>0</v>
      </c>
      <c r="FO85" s="346">
        <f>+Ene!FO85+Feb!FO85+Mar!FO85+Abr!FO85+May!FO85+Jun!FO85+Jul!FO85+Ago!FO85+Set!FO85+Oct!FO85+Nov!FO85+Dic!FO85</f>
        <v>0</v>
      </c>
      <c r="FP85" s="346">
        <f>+Ene!FP85+Feb!FP85+Mar!FP85+Abr!FP85+May!FP85+Jun!FP85+Jul!FP85+Ago!FP85+Set!FP85+Oct!FP85+Nov!FP85+Dic!FP85</f>
        <v>1</v>
      </c>
      <c r="FQ85" s="346">
        <f>+Ene!FQ85+Feb!FQ85+Mar!FQ85+Abr!FQ85+May!FQ85+Jun!FQ85+Jul!FQ85+Ago!FQ85+Set!FQ85+Oct!FQ85+Nov!FQ85+Dic!FQ85</f>
        <v>23</v>
      </c>
      <c r="FR85" s="346">
        <f>+Ene!FR85+Feb!FR85+Mar!FR85+Abr!FR85+May!FR85+Jun!FR85+Jul!FR85+Ago!FR85+Set!FR85+Oct!FR85+Nov!FR85+Dic!FR85</f>
        <v>1</v>
      </c>
      <c r="FS85" s="346">
        <f>+Ene!FS85+Feb!FS85+Mar!FS85+Abr!FS85+May!FS85+Jun!FS85+Jul!FS85+Ago!FS85+Set!FS85+Oct!FS85+Nov!FS85+Dic!FS85</f>
        <v>0</v>
      </c>
      <c r="FT85" s="346">
        <f>+Ene!FT85+Feb!FT85+Mar!FT85+Abr!FT85+May!FT85+Jun!FT85+Jul!FT85+Ago!FT85+Set!FT85+Oct!FT85+Nov!FT85+Dic!FT85</f>
        <v>0</v>
      </c>
      <c r="FU85" s="346">
        <f>+Ene!FU85+Feb!FU85+Mar!FU85+Abr!FU85+May!FU85+Jun!FU85+Jul!FU85+Ago!FU85+Set!FU85+Oct!FU85+Nov!FU85+Dic!FU85</f>
        <v>1</v>
      </c>
      <c r="FV85" s="346">
        <f>+Ene!FV85+Feb!FV85+Mar!FV85+Abr!FV85+May!FV85+Jun!FV85+Jul!FV85+Ago!FV85+Set!FV85+Oct!FV85+Nov!FV85+Dic!FV85</f>
        <v>22</v>
      </c>
      <c r="FW85" s="346">
        <f>+Ene!FW85+Feb!FW85+Mar!FW85+Abr!FW85+May!FW85+Jun!FW85+Jul!FW85+Ago!FW85+Set!FW85+Oct!FW85+Nov!FW85+Dic!FW85</f>
        <v>123</v>
      </c>
      <c r="FX85" s="346">
        <f>+Ene!FX85+Feb!FX85+Mar!FX85+Abr!FX85+May!FX85+Jun!FX85+Jul!FX85+Ago!FX85+Set!FX85+Oct!FX85+Nov!FX85+Dic!FX85</f>
        <v>26</v>
      </c>
      <c r="FY85" s="346">
        <f>+Ene!FY85+Feb!FY85+Mar!FY85+Abr!FY85+May!FY85+Jun!FY85+Jul!FY85+Ago!FY85+Set!FY85+Oct!FY85+Nov!FY85+Dic!FY85</f>
        <v>801</v>
      </c>
      <c r="FZ85" s="346">
        <f>+Ene!FZ85+Feb!FZ85+Mar!FZ85+Abr!FZ85+May!FZ85+Jun!FZ85+Jul!FZ85+Ago!FZ85+Set!FZ85+Oct!FZ85+Nov!FZ85+Dic!FZ85</f>
        <v>35</v>
      </c>
      <c r="GA85" s="346">
        <f>+Ene!GA85+Feb!GA85+Mar!GA85+Abr!GA85+May!GA85+Jun!GA85+Jul!GA85+Ago!GA85+Set!GA85+Oct!GA85+Nov!GA85+Dic!GA85</f>
        <v>432</v>
      </c>
      <c r="GB85" s="346">
        <f>+Ene!GB85+Feb!GB85+Mar!GB85+Abr!GB85+May!GB85+Jun!GB85+Jul!GB85+Ago!GB85+Set!GB85+Oct!GB85+Nov!GB85+Dic!GB85</f>
        <v>14</v>
      </c>
      <c r="GC85" s="346">
        <f>+Ene!GC85+Feb!GC85+Mar!GC85+Abr!GC85+May!GC85+Jun!GC85+Jul!GC85+Ago!GC85+Set!GC85+Oct!GC85+Nov!GC85+Dic!GC85</f>
        <v>0</v>
      </c>
      <c r="GD85" s="346">
        <f>+Ene!GD85+Feb!GD85+Mar!GD85+Abr!GD85+May!GD85+Jun!GD85+Jul!GD85+Ago!GD85+Set!GD85+Oct!GD85+Nov!GD85+Dic!GD85</f>
        <v>0</v>
      </c>
      <c r="GE85" s="346">
        <f>+Ene!GE85+Feb!GE85+Mar!GE85+Abr!GE85+May!GE85+Jun!GE85+Jul!GE85+Ago!GE85+Set!GE85+Oct!GE85+Nov!GE85+Dic!GE85</f>
        <v>0</v>
      </c>
      <c r="GF85" s="346">
        <f>+Ene!GF85+Feb!GF85+Mar!GF85+Abr!GF85+May!GF85+Jun!GF85+Jul!GF85+Ago!GF85+Set!GF85+Oct!GF85+Nov!GF85+Dic!GF85</f>
        <v>0</v>
      </c>
      <c r="GG85" s="346">
        <f>+Ene!GG85+Feb!GG85+Mar!GG85+Abr!GG85+May!GG85+Jun!GG85+Jul!GG85+Ago!GG85+Set!GG85+Oct!GG85+Nov!GG85+Dic!GG85</f>
        <v>0</v>
      </c>
      <c r="GH85" s="346">
        <f>+Ene!GH85+Feb!GH85+Mar!GH85+Abr!GH85+May!GH85+Jun!GH85+Jul!GH85+Ago!GH85+Set!GH85+Oct!GH85+Nov!GH85+Dic!GH85</f>
        <v>0</v>
      </c>
      <c r="GI85" s="346">
        <f>+Ene!GI85+Feb!GI85+Mar!GI85+Abr!GI85+May!GI85+Jun!GI85+Jul!GI85+Ago!GI85+Set!GI85+Oct!GI85+Nov!GI85+Dic!GI85</f>
        <v>0</v>
      </c>
      <c r="GJ85" s="346">
        <f>+Ene!GJ85+Feb!GJ85+Mar!GJ85+Abr!GJ85+May!GJ85+Jun!GJ85+Jul!GJ85+Ago!GJ85+Set!GJ85+Oct!GJ85+Nov!GJ85+Dic!GJ85</f>
        <v>0</v>
      </c>
      <c r="GK85" s="346">
        <f>+Ene!GK85+Feb!GK85+Mar!GK85+Abr!GK85+May!GK85+Jun!GK85+Jul!GK85+Ago!GK85+Set!GK85+Oct!GK85+Nov!GK85+Dic!GK85</f>
        <v>0</v>
      </c>
      <c r="GL85" s="346">
        <f>+Ene!GL85+Feb!GL85+Mar!GL85+Abr!GL85+May!GL85+Jun!GL85+Jul!GL85+Ago!GL85+Set!GL85+Oct!GL85+Nov!GL85+Dic!GL85</f>
        <v>0</v>
      </c>
      <c r="GM85" s="346">
        <f>+Ene!GM85+Feb!GM85+Mar!GM85+Abr!GM85+May!GM85+Jun!GM85+Jul!GM85+Ago!GM85+Set!GM85+Oct!GM85+Nov!GM85+Dic!GM85</f>
        <v>1</v>
      </c>
      <c r="GN85" s="346">
        <f>+Ene!GN85+Feb!GN85+Mar!GN85+Abr!GN85+May!GN85+Jun!GN85+Jul!GN85+Ago!GN85+Set!GN85+Oct!GN85+Nov!GN85+Dic!GN85</f>
        <v>0</v>
      </c>
      <c r="GO85" s="346">
        <f>+Ene!GO85+Feb!GO85+Mar!GO85+Abr!GO85+May!GO85+Jun!GO85+Jul!GO85+Ago!GO85+Set!GO85+Oct!GO85+Nov!GO85+Dic!GO85</f>
        <v>10</v>
      </c>
      <c r="GP85" s="346">
        <f>+Ene!GP85+Feb!GP85+Mar!GP85+Abr!GP85+May!GP85+Jun!GP85+Jul!GP85+Ago!GP85+Set!GP85+Oct!GP85+Nov!GP85+Dic!GP85</f>
        <v>0</v>
      </c>
      <c r="GQ85" s="346">
        <f>+Ene!GQ85+Feb!GQ85+Mar!GQ85+Abr!GQ85+May!GQ85+Jun!GQ85+Jul!GQ85+Ago!GQ85+Set!GQ85+Oct!GQ85+Nov!GQ85+Dic!GQ85</f>
        <v>11</v>
      </c>
      <c r="GR85" s="346">
        <f>+Ene!GR85+Feb!GR85+Mar!GR85+Abr!GR85+May!GR85+Jun!GR85+Jul!GR85+Ago!GR85+Set!GR85+Oct!GR85+Nov!GR85+Dic!GR85</f>
        <v>0</v>
      </c>
      <c r="GS85" s="346">
        <f>+Ene!GS85+Feb!GS85+Mar!GS85+Abr!GS85+May!GS85+Jun!GS85+Jul!GS85+Ago!GS85+Set!GS85+Oct!GS85+Nov!GS85+Dic!GS85</f>
        <v>176</v>
      </c>
      <c r="GT85" s="346">
        <f>+Ene!GT85+Feb!GT85+Mar!GT85+Abr!GT85+May!GT85+Jun!GT85+Jul!GT85+Ago!GT85+Set!GT85+Oct!GT85+Nov!GT85+Dic!GT85</f>
        <v>138</v>
      </c>
      <c r="GU85" s="346">
        <f>+Ene!GU85+Feb!GU85+Mar!GU85+Abr!GU85+May!GU85+Jun!GU85+Jul!GU85+Ago!GU85+Set!GU85+Oct!GU85+Nov!GU85+Dic!GU85</f>
        <v>473</v>
      </c>
      <c r="GV85" s="346">
        <f>+Ene!GV85+Feb!GV85+Mar!GV85+Abr!GV85+May!GV85+Jun!GV85+Jul!GV85+Ago!GV85+Set!GV85+Oct!GV85+Nov!GV85+Dic!GV85</f>
        <v>46</v>
      </c>
      <c r="GW85" s="346">
        <f>+Ene!GW85+Feb!GW85+Mar!GW85+Abr!GW85+May!GW85+Jun!GW85+Jul!GW85+Ago!GW85+Set!GW85+Oct!GW85+Nov!GW85+Dic!GW85</f>
        <v>448</v>
      </c>
      <c r="GX85" s="346">
        <f>+Ene!GX85+Feb!GX85+Mar!GX85+Abr!GX85+May!GX85+Jun!GX85+Jul!GX85+Ago!GX85+Set!GX85+Oct!GX85+Nov!GX85+Dic!GX85</f>
        <v>78</v>
      </c>
      <c r="GY85" s="346">
        <f>+Ene!GY85+Feb!GY85+Mar!GY85+Abr!GY85+May!GY85+Jun!GY85+Jul!GY85+Ago!GY85+Set!GY85+Oct!GY85+Nov!GY85+Dic!GY85</f>
        <v>39</v>
      </c>
      <c r="GZ85" s="346">
        <f>+Ene!GZ85+Feb!GZ85+Mar!GZ85+Abr!GZ85+May!GZ85+Jun!GZ85+Jul!GZ85+Ago!GZ85+Set!GZ85+Oct!GZ85+Nov!GZ85+Dic!GZ85</f>
        <v>51</v>
      </c>
      <c r="HA85" s="346">
        <f>+Ene!HA85+Feb!HA85+Mar!HA85+Abr!HA85+May!HA85+Jun!HA85+Jul!HA85+Ago!HA85+Set!HA85+Oct!HA85+Nov!HA85+Dic!HA85</f>
        <v>50</v>
      </c>
      <c r="HB85" s="346">
        <f>+Ene!HB85+Feb!HB85+Mar!HB85+Abr!HB85+May!HB85+Jun!HB85+Jul!HB85+Ago!HB85+Set!HB85+Oct!HB85+Nov!HB85+Dic!HB85</f>
        <v>22</v>
      </c>
      <c r="HC85" s="346">
        <f>+Ene!HC85+Feb!HC85+Mar!HC85+Abr!HC85+May!HC85+Jun!HC85+Jul!HC85+Ago!HC85+Set!HC85+Oct!HC85+Nov!HC85+Dic!HC85</f>
        <v>71</v>
      </c>
      <c r="HD85" s="346">
        <f>+Ene!HD85+Feb!HD85+Mar!HD85+Abr!HD85+May!HD85+Jun!HD85+Jul!HD85+Ago!HD85+Set!HD85+Oct!HD85+Nov!HD85+Dic!HD85</f>
        <v>47</v>
      </c>
      <c r="HE85" s="346">
        <f>+Ene!HE85+Feb!HE85+Mar!HE85+Abr!HE85+May!HE85+Jun!HE85+Jul!HE85+Ago!HE85+Set!HE85+Oct!HE85+Nov!HE85+Dic!HE85</f>
        <v>188</v>
      </c>
      <c r="HF85" s="346">
        <f>+Ene!HF85+Feb!HF85+Mar!HF85+Abr!HF85+May!HF85+Jun!HF85+Jul!HF85+Ago!HF85+Set!HF85+Oct!HF85+Nov!HF85+Dic!HF85</f>
        <v>188</v>
      </c>
      <c r="HG85" s="346">
        <f>+Ene!HG85+Feb!HG85+Mar!HG85+Abr!HG85+May!HG85+Jun!HG85+Jul!HG85+Ago!HG85+Set!HG85+Oct!HG85+Nov!HG85+Dic!HG85</f>
        <v>188</v>
      </c>
      <c r="HH85" s="346">
        <f>+Ene!HH85+Feb!HH85+Mar!HH85+Abr!HH85+May!HH85+Jun!HH85+Jul!HH85+Ago!HH85+Set!HH85+Oct!HH85+Nov!HH85+Dic!HH85</f>
        <v>1</v>
      </c>
      <c r="HI85" s="346">
        <f>+Ene!HI85+Feb!HI85+Mar!HI85+Abr!HI85+May!HI85+Jun!HI85+Jul!HI85+Ago!HI85+Set!HI85+Oct!HI85+Nov!HI85+Dic!HI85</f>
        <v>0</v>
      </c>
      <c r="HJ85" s="346">
        <f>+Ene!HJ85+Feb!HJ85+Mar!HJ85+Abr!HJ85+May!HJ85+Jun!HJ85+Jul!HJ85+Ago!HJ85+Set!HJ85+Oct!HJ85+Nov!HJ85+Dic!HJ85</f>
        <v>0</v>
      </c>
      <c r="HK85" s="346">
        <f>+Ene!HK85+Feb!HK85+Mar!HK85+Abr!HK85+May!HK85+Jun!HK85+Jul!HK85+Ago!HK85+Set!HK85+Oct!HK85+Nov!HK85+Dic!HK85</f>
        <v>0</v>
      </c>
      <c r="HL85" s="346">
        <f>+Ene!HL85+Feb!HL85+Mar!HL85+Abr!HL85+May!HL85+Jun!HL85+Jul!HL85+Ago!HL85+Set!HL85+Oct!HL85+Nov!HL85+Dic!HL85</f>
        <v>0</v>
      </c>
      <c r="HM85" s="346">
        <f>+Ene!HM85+Feb!HM85+Mar!HM85+Abr!HM85+May!HM85+Jun!HM85+Jul!HM85+Ago!HM85+Set!HM85+Oct!HM85+Nov!HM85+Dic!HM85</f>
        <v>0</v>
      </c>
    </row>
    <row r="86" spans="1:221" x14ac:dyDescent="0.2">
      <c r="A86" s="353">
        <v>11</v>
      </c>
      <c r="B86" s="324" t="s">
        <v>304</v>
      </c>
      <c r="C86" s="325"/>
      <c r="D86" s="326"/>
      <c r="E86" s="346">
        <f>+Ene!E86+Feb!E86+Mar!E86+Abr!E86+May!E86+Jun!E86+Jul!E86+Ago!E86+Set!E86+Oct!E86+Nov!E86+Dic!E86</f>
        <v>0</v>
      </c>
      <c r="F86" s="346">
        <f>+Ene!F86+Feb!F86+Mar!F86+Abr!F86+May!F86+Jun!F86+Jul!F86+Ago!F86+Set!F86+Oct!F86+Nov!F86+Dic!F86</f>
        <v>0</v>
      </c>
      <c r="G86" s="346">
        <f>+Ene!G86+Feb!G86+Mar!G86+Abr!G86+May!G86+Jun!G86+Jul!G86+Ago!G86+Set!G86+Oct!G86+Nov!G86+Dic!G86</f>
        <v>1</v>
      </c>
      <c r="H86" s="346">
        <f>+Ene!H86+Feb!H86+Mar!H86+Abr!H86+May!H86+Jun!H86+Jul!H86+Ago!H86+Set!H86+Oct!H86+Nov!H86+Dic!H86</f>
        <v>0</v>
      </c>
      <c r="I86" s="346">
        <f>+Ene!I86+Feb!I86+Mar!I86+Abr!I86+May!I86+Jun!I86+Jul!I86+Ago!I86+Set!I86+Oct!I86+Nov!I86+Dic!I86</f>
        <v>7</v>
      </c>
      <c r="J86" s="346">
        <f>+Ene!J86+Feb!J86+Mar!J86+Abr!J86+May!J86+Jun!J86+Jul!J86+Ago!J86+Set!J86+Oct!J86+Nov!J86+Dic!J86</f>
        <v>7</v>
      </c>
      <c r="K86" s="346">
        <f>+Ene!K86+Feb!K86+Mar!K86+Abr!K86+May!K86+Jun!K86+Jul!K86+Ago!K86+Set!K86+Oct!K86+Nov!K86+Dic!K86</f>
        <v>16</v>
      </c>
      <c r="L86" s="346">
        <f>+Ene!L86+Feb!L86+Mar!L86+Abr!L86+May!L86+Jun!L86+Jul!L86+Ago!L86+Set!L86+Oct!L86+Nov!L86+Dic!L86</f>
        <v>64</v>
      </c>
      <c r="M86" s="346">
        <f>+Ene!M86+Feb!M86+Mar!M86+Abr!M86+May!M86+Jun!M86+Jul!M86+Ago!M86+Set!M86+Oct!M86+Nov!M86+Dic!M86</f>
        <v>16</v>
      </c>
      <c r="N86" s="346">
        <f>+Ene!N86+Feb!N86+Mar!N86+Abr!N86+May!N86+Jun!N86+Jul!N86+Ago!N86+Set!N86+Oct!N86+Nov!N86+Dic!N86</f>
        <v>16</v>
      </c>
      <c r="O86" s="346">
        <f>+Ene!O86+Feb!O86+Mar!O86+Abr!O86+May!O86+Jun!O86+Jul!O86+Ago!O86+Set!O86+Oct!O86+Nov!O86+Dic!O86</f>
        <v>33</v>
      </c>
      <c r="P86" s="346">
        <f>+Ene!P86+Feb!P86+Mar!P86+Abr!P86+May!P86+Jun!P86+Jul!P86+Ago!P86+Set!P86+Oct!P86+Nov!P86+Dic!P86</f>
        <v>33</v>
      </c>
      <c r="Q86" s="346">
        <f>+Ene!Q86+Feb!Q86+Mar!Q86+Abr!Q86+May!Q86+Jun!Q86+Jul!Q86+Ago!Q86+Set!Q86+Oct!Q86+Nov!Q86+Dic!Q86</f>
        <v>15</v>
      </c>
      <c r="R86" s="346">
        <f>+Ene!R86+Feb!R86+Mar!R86+Abr!R86+May!R86+Jun!R86+Jul!R86+Ago!R86+Set!R86+Oct!R86+Nov!R86+Dic!R86</f>
        <v>15</v>
      </c>
      <c r="S86" s="346">
        <f>+Ene!S86+Feb!S86+Mar!S86+Abr!S86+May!S86+Jun!S86+Jul!S86+Ago!S86+Set!S86+Oct!S86+Nov!S86+Dic!S86</f>
        <v>41</v>
      </c>
      <c r="T86" s="346">
        <f>+Ene!T86+Feb!T86+Mar!T86+Abr!T86+May!T86+Jun!T86+Jul!T86+Ago!T86+Set!T86+Oct!T86+Nov!T86+Dic!T86</f>
        <v>41</v>
      </c>
      <c r="U86" s="346">
        <f>+Ene!U86+Feb!U86+Mar!U86+Abr!U86+May!U86+Jun!U86+Jul!U86+Ago!U86+Set!U86+Oct!U86+Nov!U86+Dic!U86</f>
        <v>4</v>
      </c>
      <c r="V86" s="346">
        <f>+Ene!V86+Feb!V86+Mar!V86+Abr!V86+May!V86+Jun!V86+Jul!V86+Ago!V86+Set!V86+Oct!V86+Nov!V86+Dic!V86</f>
        <v>4</v>
      </c>
      <c r="W86" s="346">
        <f>+Ene!W86+Feb!W86+Mar!W86+Abr!W86+May!W86+Jun!W86+Jul!W86+Ago!W86+Set!W86+Oct!W86+Nov!W86+Dic!W86</f>
        <v>0</v>
      </c>
      <c r="X86" s="346">
        <f>+Ene!X86+Feb!X86+Mar!X86+Abr!X86+May!X86+Jun!X86+Jul!X86+Ago!X86+Set!X86+Oct!X86+Nov!X86+Dic!X86</f>
        <v>0</v>
      </c>
      <c r="Y86" s="346">
        <f>+Ene!Y86+Feb!Y86+Mar!Y86+Abr!Y86+May!Y86+Jun!Y86+Jul!Y86+Ago!Y86+Set!Y86+Oct!Y86+Nov!Y86+Dic!Y86</f>
        <v>1</v>
      </c>
      <c r="Z86" s="346">
        <f>+Ene!Z86+Feb!Z86+Mar!Z86+Abr!Z86+May!Z86+Jun!Z86+Jul!Z86+Ago!Z86+Set!Z86+Oct!Z86+Nov!Z86+Dic!Z86</f>
        <v>10</v>
      </c>
      <c r="AA86" s="346">
        <f>+Ene!AA86+Feb!AA86+Mar!AA86+Abr!AA86+May!AA86+Jun!AA86+Jul!AA86+Ago!AA86+Set!AA86+Oct!AA86+Nov!AA86+Dic!AA86</f>
        <v>43</v>
      </c>
      <c r="AB86" s="346">
        <f>+Ene!AB86+Feb!AB86+Mar!AB86+Abr!AB86+May!AB86+Jun!AB86+Jul!AB86+Ago!AB86+Set!AB86+Oct!AB86+Nov!AB86+Dic!AB86</f>
        <v>1290</v>
      </c>
      <c r="AC86" s="346">
        <f>+Ene!AC86+Feb!AC86+Mar!AC86+Abr!AC86+May!AC86+Jun!AC86+Jul!AC86+Ago!AC86+Set!AC86+Oct!AC86+Nov!AC86+Dic!AC86</f>
        <v>0</v>
      </c>
      <c r="AD86" s="346">
        <f>+Ene!AD86+Feb!AD86+Mar!AD86+Abr!AD86+May!AD86+Jun!AD86+Jul!AD86+Ago!AD86+Set!AD86+Oct!AD86+Nov!AD86+Dic!AD86</f>
        <v>0</v>
      </c>
      <c r="AE86" s="346">
        <f>+Ene!AE86+Feb!AE86+Mar!AE86+Abr!AE86+May!AE86+Jun!AE86+Jul!AE86+Ago!AE86+Set!AE86+Oct!AE86+Nov!AE86+Dic!AE86</f>
        <v>0</v>
      </c>
      <c r="AF86" s="346">
        <f>+Ene!AF86+Feb!AF86+Mar!AF86+Abr!AF86+May!AF86+Jun!AF86+Jul!AF86+Ago!AF86+Set!AF86+Oct!AF86+Nov!AF86+Dic!AF86</f>
        <v>0</v>
      </c>
      <c r="AG86" s="346">
        <f>+Ene!AG86+Feb!AG86+Mar!AG86+Abr!AG86+May!AG86+Jun!AG86+Jul!AG86+Ago!AG86+Set!AG86+Oct!AG86+Nov!AG86+Dic!AG86</f>
        <v>0</v>
      </c>
      <c r="AH86" s="346">
        <f>+Ene!AH86+Feb!AH86+Mar!AH86+Abr!AH86+May!AH86+Jun!AH86+Jul!AH86+Ago!AH86+Set!AH86+Oct!AH86+Nov!AH86+Dic!AH86</f>
        <v>0</v>
      </c>
      <c r="AI86" s="346">
        <f>+Ene!AI86+Feb!AI86+Mar!AI86+Abr!AI86+May!AI86+Jun!AI86+Jul!AI86+Ago!AI86+Set!AI86+Oct!AI86+Nov!AI86+Dic!AI86</f>
        <v>0</v>
      </c>
      <c r="AJ86" s="346">
        <f>+Ene!AJ86+Feb!AJ86+Mar!AJ86+Abr!AJ86+May!AJ86+Jun!AJ86+Jul!AJ86+Ago!AJ86+Set!AJ86+Oct!AJ86+Nov!AJ86+Dic!AJ86</f>
        <v>0</v>
      </c>
      <c r="AK86" s="346">
        <f>+Ene!AK86+Feb!AK86+Mar!AK86+Abr!AK86+May!AK86+Jun!AK86+Jul!AK86+Ago!AK86+Set!AK86+Oct!AK86+Nov!AK86+Dic!AK86</f>
        <v>0</v>
      </c>
      <c r="AL86" s="346">
        <f>+Ene!AL86+Feb!AL86+Mar!AL86+Abr!AL86+May!AL86+Jun!AL86+Jul!AL86+Ago!AL86+Set!AL86+Oct!AL86+Nov!AL86+Dic!AL86</f>
        <v>0</v>
      </c>
      <c r="AM86" s="346">
        <f>+Ene!AM86+Feb!AM86+Mar!AM86+Abr!AM86+May!AM86+Jun!AM86+Jul!AM86+Ago!AM86+Set!AM86+Oct!AM86+Nov!AM86+Dic!AM86</f>
        <v>0</v>
      </c>
      <c r="AN86" s="346">
        <f>+Ene!AN86+Feb!AN86+Mar!AN86+Abr!AN86+May!AN86+Jun!AN86+Jul!AN86+Ago!AN86+Set!AN86+Oct!AN86+Nov!AN86+Dic!AN86</f>
        <v>0</v>
      </c>
      <c r="AO86" s="346">
        <f>+Ene!AO86+Feb!AO86+Mar!AO86+Abr!AO86+May!AO86+Jun!AO86+Jul!AO86+Ago!AO86+Set!AO86+Oct!AO86+Nov!AO86+Dic!AO86</f>
        <v>0</v>
      </c>
      <c r="AP86" s="346">
        <f>+Ene!AP86+Feb!AP86+Mar!AP86+Abr!AP86+May!AP86+Jun!AP86+Jul!AP86+Ago!AP86+Set!AP86+Oct!AP86+Nov!AP86+Dic!AP86</f>
        <v>0</v>
      </c>
      <c r="AQ86" s="346">
        <f>+Ene!AQ86+Feb!AQ86+Mar!AQ86+Abr!AQ86+May!AQ86+Jun!AQ86+Jul!AQ86+Ago!AQ86+Set!AQ86+Oct!AQ86+Nov!AQ86+Dic!AQ86</f>
        <v>0</v>
      </c>
      <c r="AR86" s="346">
        <f>+Ene!AR86+Feb!AR86+Mar!AR86+Abr!AR86+May!AR86+Jun!AR86+Jul!AR86+Ago!AR86+Set!AR86+Oct!AR86+Nov!AR86+Dic!AR86</f>
        <v>0</v>
      </c>
      <c r="AS86" s="346">
        <f>+Ene!AS86+Feb!AS86+Mar!AS86+Abr!AS86+May!AS86+Jun!AS86+Jul!AS86+Ago!AS86+Set!AS86+Oct!AS86+Nov!AS86+Dic!AS86</f>
        <v>4</v>
      </c>
      <c r="AT86" s="346">
        <f>+Ene!AT86+Feb!AT86+Mar!AT86+Abr!AT86+May!AT86+Jun!AT86+Jul!AT86+Ago!AT86+Set!AT86+Oct!AT86+Nov!AT86+Dic!AT86</f>
        <v>4</v>
      </c>
      <c r="AU86" s="346">
        <f>+Ene!AU86+Feb!AU86+Mar!AU86+Abr!AU86+May!AU86+Jun!AU86+Jul!AU86+Ago!AU86+Set!AU86+Oct!AU86+Nov!AU86+Dic!AU86</f>
        <v>1</v>
      </c>
      <c r="AV86" s="346">
        <f>+Ene!AV86+Feb!AV86+Mar!AV86+Abr!AV86+May!AV86+Jun!AV86+Jul!AV86+Ago!AV86+Set!AV86+Oct!AV86+Nov!AV86+Dic!AV86</f>
        <v>0</v>
      </c>
      <c r="AW86" s="346">
        <f>+Ene!AW86+Feb!AW86+Mar!AW86+Abr!AW86+May!AW86+Jun!AW86+Jul!AW86+Ago!AW86+Set!AW86+Oct!AW86+Nov!AW86+Dic!AW86</f>
        <v>31</v>
      </c>
      <c r="AX86" s="346">
        <f>+Ene!AX86+Feb!AX86+Mar!AX86+Abr!AX86+May!AX86+Jun!AX86+Jul!AX86+Ago!AX86+Set!AX86+Oct!AX86+Nov!AX86+Dic!AX86</f>
        <v>31</v>
      </c>
      <c r="AY86" s="346">
        <f>+Ene!AY86+Feb!AY86+Mar!AY86+Abr!AY86+May!AY86+Jun!AY86+Jul!AY86+Ago!AY86+Set!AY86+Oct!AY86+Nov!AY86+Dic!AY86</f>
        <v>247</v>
      </c>
      <c r="AZ86" s="346">
        <f>+Ene!AZ86+Feb!AZ86+Mar!AZ86+Abr!AZ86+May!AZ86+Jun!AZ86+Jul!AZ86+Ago!AZ86+Set!AZ86+Oct!AZ86+Nov!AZ86+Dic!AZ86</f>
        <v>988</v>
      </c>
      <c r="BA86" s="346">
        <f>+Ene!BA86+Feb!BA86+Mar!BA86+Abr!BA86+May!BA86+Jun!BA86+Jul!BA86+Ago!BA86+Set!BA86+Oct!BA86+Nov!BA86+Dic!BA86</f>
        <v>53</v>
      </c>
      <c r="BB86" s="346">
        <f>+Ene!BB86+Feb!BB86+Mar!BB86+Abr!BB86+May!BB86+Jun!BB86+Jul!BB86+Ago!BB86+Set!BB86+Oct!BB86+Nov!BB86+Dic!BB86</f>
        <v>53</v>
      </c>
      <c r="BC86" s="346">
        <f>+Ene!BC86+Feb!BC86+Mar!BC86+Abr!BC86+May!BC86+Jun!BC86+Jul!BC86+Ago!BC86+Set!BC86+Oct!BC86+Nov!BC86+Dic!BC86</f>
        <v>495</v>
      </c>
      <c r="BD86" s="346">
        <f>+Ene!BD86+Feb!BD86+Mar!BD86+Abr!BD86+May!BD86+Jun!BD86+Jul!BD86+Ago!BD86+Set!BD86+Oct!BD86+Nov!BD86+Dic!BD86</f>
        <v>495</v>
      </c>
      <c r="BE86" s="346">
        <f>+Ene!BE86+Feb!BE86+Mar!BE86+Abr!BE86+May!BE86+Jun!BE86+Jul!BE86+Ago!BE86+Set!BE86+Oct!BE86+Nov!BE86+Dic!BE86</f>
        <v>63</v>
      </c>
      <c r="BF86" s="346">
        <f>+Ene!BF86+Feb!BF86+Mar!BF86+Abr!BF86+May!BF86+Jun!BF86+Jul!BF86+Ago!BF86+Set!BF86+Oct!BF86+Nov!BF86+Dic!BF86</f>
        <v>63</v>
      </c>
      <c r="BG86" s="346">
        <f>+Ene!BG86+Feb!BG86+Mar!BG86+Abr!BG86+May!BG86+Jun!BG86+Jul!BG86+Ago!BG86+Set!BG86+Oct!BG86+Nov!BG86+Dic!BG86</f>
        <v>610</v>
      </c>
      <c r="BH86" s="346">
        <f>+Ene!BH86+Feb!BH86+Mar!BH86+Abr!BH86+May!BH86+Jun!BH86+Jul!BH86+Ago!BH86+Set!BH86+Oct!BH86+Nov!BH86+Dic!BH86</f>
        <v>610</v>
      </c>
      <c r="BI86" s="346">
        <f>+Ene!BI86+Feb!BI86+Mar!BI86+Abr!BI86+May!BI86+Jun!BI86+Jul!BI86+Ago!BI86+Set!BI86+Oct!BI86+Nov!BI86+Dic!BI86</f>
        <v>119</v>
      </c>
      <c r="BJ86" s="346">
        <f>+Ene!BJ86+Feb!BJ86+Mar!BJ86+Abr!BJ86+May!BJ86+Jun!BJ86+Jul!BJ86+Ago!BJ86+Set!BJ86+Oct!BJ86+Nov!BJ86+Dic!BJ86</f>
        <v>119</v>
      </c>
      <c r="BK86" s="346">
        <f>+Ene!BK86+Feb!BK86+Mar!BK86+Abr!BK86+May!BK86+Jun!BK86+Jul!BK86+Ago!BK86+Set!BK86+Oct!BK86+Nov!BK86+Dic!BK86</f>
        <v>19</v>
      </c>
      <c r="BL86" s="346">
        <f>+Ene!BL86+Feb!BL86+Mar!BL86+Abr!BL86+May!BL86+Jun!BL86+Jul!BL86+Ago!BL86+Set!BL86+Oct!BL86+Nov!BL86+Dic!BL86</f>
        <v>0</v>
      </c>
      <c r="BM86" s="346">
        <f>+Ene!BM86+Feb!BM86+Mar!BM86+Abr!BM86+May!BM86+Jun!BM86+Jul!BM86+Ago!BM86+Set!BM86+Oct!BM86+Nov!BM86+Dic!BM86</f>
        <v>13</v>
      </c>
      <c r="BN86" s="346">
        <f>+Ene!BN86+Feb!BN86+Mar!BN86+Abr!BN86+May!BN86+Jun!BN86+Jul!BN86+Ago!BN86+Set!BN86+Oct!BN86+Nov!BN86+Dic!BN86</f>
        <v>130</v>
      </c>
      <c r="BO86" s="346">
        <f>+Ene!BO86+Feb!BO86+Mar!BO86+Abr!BO86+May!BO86+Jun!BO86+Jul!BO86+Ago!BO86+Set!BO86+Oct!BO86+Nov!BO86+Dic!BO86</f>
        <v>582</v>
      </c>
      <c r="BP86" s="346">
        <f>+Ene!BP86+Feb!BP86+Mar!BP86+Abr!BP86+May!BP86+Jun!BP86+Jul!BP86+Ago!BP86+Set!BP86+Oct!BP86+Nov!BP86+Dic!BP86</f>
        <v>17460</v>
      </c>
      <c r="BQ86" s="346">
        <f>+Ene!BQ86+Feb!BQ86+Mar!BQ86+Abr!BQ86+May!BQ86+Jun!BQ86+Jul!BQ86+Ago!BQ86+Set!BQ86+Oct!BQ86+Nov!BQ86+Dic!BQ86</f>
        <v>0</v>
      </c>
      <c r="BR86" s="346">
        <f>+Ene!BR86+Feb!BR86+Mar!BR86+Abr!BR86+May!BR86+Jun!BR86+Jul!BR86+Ago!BR86+Set!BR86+Oct!BR86+Nov!BR86+Dic!BR86</f>
        <v>0</v>
      </c>
      <c r="BS86" s="346">
        <f>+Ene!BS86+Feb!BS86+Mar!BS86+Abr!BS86+May!BS86+Jun!BS86+Jul!BS86+Ago!BS86+Set!BS86+Oct!BS86+Nov!BS86+Dic!BS86</f>
        <v>0</v>
      </c>
      <c r="BT86" s="346">
        <f>+Ene!BT86+Feb!BT86+Mar!BT86+Abr!BT86+May!BT86+Jun!BT86+Jul!BT86+Ago!BT86+Set!BT86+Oct!BT86+Nov!BT86+Dic!BT86</f>
        <v>0</v>
      </c>
      <c r="BU86" s="346">
        <f>+Ene!BU86+Feb!BU86+Mar!BU86+Abr!BU86+May!BU86+Jun!BU86+Jul!BU86+Ago!BU86+Set!BU86+Oct!BU86+Nov!BU86+Dic!BU86</f>
        <v>0</v>
      </c>
      <c r="BV86" s="346">
        <f>+Ene!BV86+Feb!BV86+Mar!BV86+Abr!BV86+May!BV86+Jun!BV86+Jul!BV86+Ago!BV86+Set!BV86+Oct!BV86+Nov!BV86+Dic!BV86</f>
        <v>0</v>
      </c>
      <c r="BW86" s="346">
        <f>+Ene!BW86+Feb!BW86+Mar!BW86+Abr!BW86+May!BW86+Jun!BW86+Jul!BW86+Ago!BW86+Set!BW86+Oct!BW86+Nov!BW86+Dic!BW86</f>
        <v>0</v>
      </c>
      <c r="BX86" s="346">
        <f>+Ene!BX86+Feb!BX86+Mar!BX86+Abr!BX86+May!BX86+Jun!BX86+Jul!BX86+Ago!BX86+Set!BX86+Oct!BX86+Nov!BX86+Dic!BX86</f>
        <v>0</v>
      </c>
      <c r="BY86" s="346">
        <f>+Ene!BY86+Feb!BY86+Mar!BY86+Abr!BY86+May!BY86+Jun!BY86+Jul!BY86+Ago!BY86+Set!BY86+Oct!BY86+Nov!BY86+Dic!BY86</f>
        <v>0</v>
      </c>
      <c r="BZ86" s="346">
        <f>+Ene!BZ86+Feb!BZ86+Mar!BZ86+Abr!BZ86+May!BZ86+Jun!BZ86+Jul!BZ86+Ago!BZ86+Set!BZ86+Oct!BZ86+Nov!BZ86+Dic!BZ86</f>
        <v>0</v>
      </c>
      <c r="CA86" s="346">
        <f>+Ene!CA86+Feb!CA86+Mar!CA86+Abr!CA86+May!CA86+Jun!CA86+Jul!CA86+Ago!CA86+Set!CA86+Oct!CA86+Nov!CA86+Dic!CA86</f>
        <v>0</v>
      </c>
      <c r="CB86" s="346">
        <f>+Ene!CB86+Feb!CB86+Mar!CB86+Abr!CB86+May!CB86+Jun!CB86+Jul!CB86+Ago!CB86+Set!CB86+Oct!CB86+Nov!CB86+Dic!CB86</f>
        <v>0</v>
      </c>
      <c r="CC86" s="346">
        <f>+Ene!CC86+Feb!CC86+Mar!CC86+Abr!CC86+May!CC86+Jun!CC86+Jul!CC86+Ago!CC86+Set!CC86+Oct!CC86+Nov!CC86+Dic!CC86</f>
        <v>1</v>
      </c>
      <c r="CD86" s="346">
        <f>+Ene!CD86+Feb!CD86+Mar!CD86+Abr!CD86+May!CD86+Jun!CD86+Jul!CD86+Ago!CD86+Set!CD86+Oct!CD86+Nov!CD86+Dic!CD86</f>
        <v>0</v>
      </c>
      <c r="CE86" s="346">
        <f>+Ene!CE86+Feb!CE86+Mar!CE86+Abr!CE86+May!CE86+Jun!CE86+Jul!CE86+Ago!CE86+Set!CE86+Oct!CE86+Nov!CE86+Dic!CE86</f>
        <v>0</v>
      </c>
      <c r="CF86" s="346">
        <f>+Ene!CF86+Feb!CF86+Mar!CF86+Abr!CF86+May!CF86+Jun!CF86+Jul!CF86+Ago!CF86+Set!CF86+Oct!CF86+Nov!CF86+Dic!CF86</f>
        <v>0</v>
      </c>
      <c r="CG86" s="346">
        <f>+Ene!CG86+Feb!CG86+Mar!CG86+Abr!CG86+May!CG86+Jun!CG86+Jul!CG86+Ago!CG86+Set!CG86+Oct!CG86+Nov!CG86+Dic!CG86</f>
        <v>4</v>
      </c>
      <c r="CH86" s="346">
        <f>+Ene!CH86+Feb!CH86+Mar!CH86+Abr!CH86+May!CH86+Jun!CH86+Jul!CH86+Ago!CH86+Set!CH86+Oct!CH86+Nov!CH86+Dic!CH86</f>
        <v>4</v>
      </c>
      <c r="CI86" s="346">
        <f>+Ene!CI86+Feb!CI86+Mar!CI86+Abr!CI86+May!CI86+Jun!CI86+Jul!CI86+Ago!CI86+Set!CI86+Oct!CI86+Nov!CI86+Dic!CI86</f>
        <v>2</v>
      </c>
      <c r="CJ86" s="346">
        <f>+Ene!CJ86+Feb!CJ86+Mar!CJ86+Abr!CJ86+May!CJ86+Jun!CJ86+Jul!CJ86+Ago!CJ86+Set!CJ86+Oct!CJ86+Nov!CJ86+Dic!CJ86</f>
        <v>0</v>
      </c>
      <c r="CK86" s="346">
        <f>+Ene!CK86+Feb!CK86+Mar!CK86+Abr!CK86+May!CK86+Jun!CK86+Jul!CK86+Ago!CK86+Set!CK86+Oct!CK86+Nov!CK86+Dic!CK86</f>
        <v>16</v>
      </c>
      <c r="CL86" s="346">
        <f>+Ene!CL86+Feb!CL86+Mar!CL86+Abr!CL86+May!CL86+Jun!CL86+Jul!CL86+Ago!CL86+Set!CL86+Oct!CL86+Nov!CL86+Dic!CL86</f>
        <v>16</v>
      </c>
      <c r="CM86" s="346">
        <f>+Ene!CM86+Feb!CM86+Mar!CM86+Abr!CM86+May!CM86+Jun!CM86+Jul!CM86+Ago!CM86+Set!CM86+Oct!CM86+Nov!CM86+Dic!CM86</f>
        <v>316</v>
      </c>
      <c r="CN86" s="346">
        <f>+Ene!CN86+Feb!CN86+Mar!CN86+Abr!CN86+May!CN86+Jun!CN86+Jul!CN86+Ago!CN86+Set!CN86+Oct!CN86+Nov!CN86+Dic!CN86</f>
        <v>1264</v>
      </c>
      <c r="CO86" s="346">
        <f>+Ene!CO86+Feb!CO86+Mar!CO86+Abr!CO86+May!CO86+Jun!CO86+Jul!CO86+Ago!CO86+Set!CO86+Oct!CO86+Nov!CO86+Dic!CO86</f>
        <v>20</v>
      </c>
      <c r="CP86" s="346">
        <f>+Ene!CP86+Feb!CP86+Mar!CP86+Abr!CP86+May!CP86+Jun!CP86+Jul!CP86+Ago!CP86+Set!CP86+Oct!CP86+Nov!CP86+Dic!CP86</f>
        <v>20</v>
      </c>
      <c r="CQ86" s="346">
        <f>+Ene!CQ86+Feb!CQ86+Mar!CQ86+Abr!CQ86+May!CQ86+Jun!CQ86+Jul!CQ86+Ago!CQ86+Set!CQ86+Oct!CQ86+Nov!CQ86+Dic!CQ86</f>
        <v>474</v>
      </c>
      <c r="CR86" s="346">
        <f>+Ene!CR86+Feb!CR86+Mar!CR86+Abr!CR86+May!CR86+Jun!CR86+Jul!CR86+Ago!CR86+Set!CR86+Oct!CR86+Nov!CR86+Dic!CR86</f>
        <v>474</v>
      </c>
      <c r="CS86" s="346">
        <f>+Ene!CS86+Feb!CS86+Mar!CS86+Abr!CS86+May!CS86+Jun!CS86+Jul!CS86+Ago!CS86+Set!CS86+Oct!CS86+Nov!CS86+Dic!CS86</f>
        <v>26</v>
      </c>
      <c r="CT86" s="346">
        <f>+Ene!CT86+Feb!CT86+Mar!CT86+Abr!CT86+May!CT86+Jun!CT86+Jul!CT86+Ago!CT86+Set!CT86+Oct!CT86+Nov!CT86+Dic!CT86</f>
        <v>26</v>
      </c>
      <c r="CU86" s="346">
        <f>+Ene!CU86+Feb!CU86+Mar!CU86+Abr!CU86+May!CU86+Jun!CU86+Jul!CU86+Ago!CU86+Set!CU86+Oct!CU86+Nov!CU86+Dic!CU86</f>
        <v>446</v>
      </c>
      <c r="CV86" s="346">
        <f>+Ene!CV86+Feb!CV86+Mar!CV86+Abr!CV86+May!CV86+Jun!CV86+Jul!CV86+Ago!CV86+Set!CV86+Oct!CV86+Nov!CV86+Dic!CV86</f>
        <v>446</v>
      </c>
      <c r="CW86" s="346">
        <f>+Ene!CW86+Feb!CW86+Mar!CW86+Abr!CW86+May!CW86+Jun!CW86+Jul!CW86+Ago!CW86+Set!CW86+Oct!CW86+Nov!CW86+Dic!CW86</f>
        <v>72</v>
      </c>
      <c r="CX86" s="346">
        <f>+Ene!CX86+Feb!CX86+Mar!CX86+Abr!CX86+May!CX86+Jun!CX86+Jul!CX86+Ago!CX86+Set!CX86+Oct!CX86+Nov!CX86+Dic!CX86</f>
        <v>72</v>
      </c>
      <c r="CY86" s="346">
        <f>+Ene!CY86+Feb!CY86+Mar!CY86+Abr!CY86+May!CY86+Jun!CY86+Jul!CY86+Ago!CY86+Set!CY86+Oct!CY86+Nov!CY86+Dic!CY86</f>
        <v>14</v>
      </c>
      <c r="CZ86" s="346">
        <f>+Ene!CZ86+Feb!CZ86+Mar!CZ86+Abr!CZ86+May!CZ86+Jun!CZ86+Jul!CZ86+Ago!CZ86+Set!CZ86+Oct!CZ86+Nov!CZ86+Dic!CZ86</f>
        <v>0</v>
      </c>
      <c r="DA86" s="346">
        <f>+Ene!DA86+Feb!DA86+Mar!DA86+Abr!DA86+May!DA86+Jun!DA86+Jul!DA86+Ago!DA86+Set!DA86+Oct!DA86+Nov!DA86+Dic!DA86</f>
        <v>10</v>
      </c>
      <c r="DB86" s="346">
        <f>+Ene!DB86+Feb!DB86+Mar!DB86+Abr!DB86+May!DB86+Jun!DB86+Jul!DB86+Ago!DB86+Set!DB86+Oct!DB86+Nov!DB86+Dic!DB86</f>
        <v>100</v>
      </c>
      <c r="DC86" s="346">
        <f>+Ene!DC86+Feb!DC86+Mar!DC86+Abr!DC86+May!DC86+Jun!DC86+Jul!DC86+Ago!DC86+Set!DC86+Oct!DC86+Nov!DC86+Dic!DC86</f>
        <v>332</v>
      </c>
      <c r="DD86" s="346">
        <f>+Ene!DD86+Feb!DD86+Mar!DD86+Abr!DD86+May!DD86+Jun!DD86+Jul!DD86+Ago!DD86+Set!DD86+Oct!DD86+Nov!DD86+Dic!DD86</f>
        <v>9960</v>
      </c>
      <c r="DE86" s="346">
        <f>+Ene!DE86+Feb!DE86+Mar!DE86+Abr!DE86+May!DE86+Jun!DE86+Jul!DE86+Ago!DE86+Set!DE86+Oct!DE86+Nov!DE86+Dic!DE86</f>
        <v>0</v>
      </c>
      <c r="DF86" s="346">
        <f>+Ene!DF86+Feb!DF86+Mar!DF86+Abr!DF86+May!DF86+Jun!DF86+Jul!DF86+Ago!DF86+Set!DF86+Oct!DF86+Nov!DF86+Dic!DF86</f>
        <v>0</v>
      </c>
      <c r="DG86" s="346">
        <f>+Ene!DG86+Feb!DG86+Mar!DG86+Abr!DG86+May!DG86+Jun!DG86+Jul!DG86+Ago!DG86+Set!DG86+Oct!DG86+Nov!DG86+Dic!DG86</f>
        <v>0</v>
      </c>
      <c r="DH86" s="346">
        <f>+Ene!DH86+Feb!DH86+Mar!DH86+Abr!DH86+May!DH86+Jun!DH86+Jul!DH86+Ago!DH86+Set!DH86+Oct!DH86+Nov!DH86+Dic!DH86</f>
        <v>0</v>
      </c>
      <c r="DI86" s="346">
        <f>+Ene!DI86+Feb!DI86+Mar!DI86+Abr!DI86+May!DI86+Jun!DI86+Jul!DI86+Ago!DI86+Set!DI86+Oct!DI86+Nov!DI86+Dic!DI86</f>
        <v>0</v>
      </c>
      <c r="DJ86" s="346">
        <f>+Ene!DJ86+Feb!DJ86+Mar!DJ86+Abr!DJ86+May!DJ86+Jun!DJ86+Jul!DJ86+Ago!DJ86+Set!DJ86+Oct!DJ86+Nov!DJ86+Dic!DJ86</f>
        <v>3</v>
      </c>
      <c r="DK86" s="346">
        <f>+Ene!DK86+Feb!DK86+Mar!DK86+Abr!DK86+May!DK86+Jun!DK86+Jul!DK86+Ago!DK86+Set!DK86+Oct!DK86+Nov!DK86+Dic!DK86</f>
        <v>0</v>
      </c>
      <c r="DL86" s="346">
        <f>+Ene!DL86+Feb!DL86+Mar!DL86+Abr!DL86+May!DL86+Jun!DL86+Jul!DL86+Ago!DL86+Set!DL86+Oct!DL86+Nov!DL86+Dic!DL86</f>
        <v>0</v>
      </c>
      <c r="DM86" s="346">
        <f>+Ene!DM86+Feb!DM86+Mar!DM86+Abr!DM86+May!DM86+Jun!DM86+Jul!DM86+Ago!DM86+Set!DM86+Oct!DM86+Nov!DM86+Dic!DM86</f>
        <v>0</v>
      </c>
      <c r="DN86" s="346">
        <f>+Ene!DN86+Feb!DN86+Mar!DN86+Abr!DN86+May!DN86+Jun!DN86+Jul!DN86+Ago!DN86+Set!DN86+Oct!DN86+Nov!DN86+Dic!DN86</f>
        <v>0</v>
      </c>
      <c r="DO86" s="346">
        <f>+Ene!DO86+Feb!DO86+Mar!DO86+Abr!DO86+May!DO86+Jun!DO86+Jul!DO86+Ago!DO86+Set!DO86+Oct!DO86+Nov!DO86+Dic!DO86</f>
        <v>0</v>
      </c>
      <c r="DP86" s="346">
        <f>+Ene!DP86+Feb!DP86+Mar!DP86+Abr!DP86+May!DP86+Jun!DP86+Jul!DP86+Ago!DP86+Set!DP86+Oct!DP86+Nov!DP86+Dic!DP86</f>
        <v>0</v>
      </c>
      <c r="DQ86" s="346">
        <f>+Ene!DQ86+Feb!DQ86+Mar!DQ86+Abr!DQ86+May!DQ86+Jun!DQ86+Jul!DQ86+Ago!DQ86+Set!DQ86+Oct!DQ86+Nov!DQ86+Dic!DQ86</f>
        <v>0</v>
      </c>
      <c r="DR86" s="346">
        <f>+Ene!DR86+Feb!DR86+Mar!DR86+Abr!DR86+May!DR86+Jun!DR86+Jul!DR86+Ago!DR86+Set!DR86+Oct!DR86+Nov!DR86+Dic!DR86</f>
        <v>0</v>
      </c>
      <c r="DS86" s="346">
        <f>+Ene!DS86+Feb!DS86+Mar!DS86+Abr!DS86+May!DS86+Jun!DS86+Jul!DS86+Ago!DS86+Set!DS86+Oct!DS86+Nov!DS86+Dic!DS86</f>
        <v>0</v>
      </c>
      <c r="DT86" s="346">
        <f>+Ene!DT86+Feb!DT86+Mar!DT86+Abr!DT86+May!DT86+Jun!DT86+Jul!DT86+Ago!DT86+Set!DT86+Oct!DT86+Nov!DT86+Dic!DT86</f>
        <v>0</v>
      </c>
      <c r="DU86" s="346">
        <f>+Ene!DU86+Feb!DU86+Mar!DU86+Abr!DU86+May!DU86+Jun!DU86+Jul!DU86+Ago!DU86+Set!DU86+Oct!DU86+Nov!DU86+Dic!DU86</f>
        <v>0</v>
      </c>
      <c r="DV86" s="346">
        <f>+Ene!DV86+Feb!DV86+Mar!DV86+Abr!DV86+May!DV86+Jun!DV86+Jul!DV86+Ago!DV86+Set!DV86+Oct!DV86+Nov!DV86+Dic!DV86</f>
        <v>0</v>
      </c>
      <c r="DW86" s="346">
        <f>+Ene!DW86+Feb!DW86+Mar!DW86+Abr!DW86+May!DW86+Jun!DW86+Jul!DW86+Ago!DW86+Set!DW86+Oct!DW86+Nov!DW86+Dic!DW86</f>
        <v>0</v>
      </c>
      <c r="DX86" s="346">
        <f>+Ene!DX86+Feb!DX86+Mar!DX86+Abr!DX86+May!DX86+Jun!DX86+Jul!DX86+Ago!DX86+Set!DX86+Oct!DX86+Nov!DX86+Dic!DX86</f>
        <v>0</v>
      </c>
      <c r="DY86" s="346">
        <f>+Ene!DY86+Feb!DY86+Mar!DY86+Abr!DY86+May!DY86+Jun!DY86+Jul!DY86+Ago!DY86+Set!DY86+Oct!DY86+Nov!DY86+Dic!DY86</f>
        <v>0</v>
      </c>
      <c r="DZ86" s="346">
        <f>+Ene!DZ86+Feb!DZ86+Mar!DZ86+Abr!DZ86+May!DZ86+Jun!DZ86+Jul!DZ86+Ago!DZ86+Set!DZ86+Oct!DZ86+Nov!DZ86+Dic!DZ86</f>
        <v>0</v>
      </c>
      <c r="EA86" s="346">
        <f>+Ene!EA86+Feb!EA86+Mar!EA86+Abr!EA86+May!EA86+Jun!EA86+Jul!EA86+Ago!EA86+Set!EA86+Oct!EA86+Nov!EA86+Dic!EA86</f>
        <v>0</v>
      </c>
      <c r="EB86" s="346">
        <f>+Ene!EB86+Feb!EB86+Mar!EB86+Abr!EB86+May!EB86+Jun!EB86+Jul!EB86+Ago!EB86+Set!EB86+Oct!EB86+Nov!EB86+Dic!EB86</f>
        <v>0</v>
      </c>
      <c r="EC86" s="346">
        <f>+Ene!EC86+Feb!EC86+Mar!EC86+Abr!EC86+May!EC86+Jun!EC86+Jul!EC86+Ago!EC86+Set!EC86+Oct!EC86+Nov!EC86+Dic!EC86</f>
        <v>0</v>
      </c>
      <c r="ED86" s="346">
        <f>+Ene!ED86+Feb!ED86+Mar!ED86+Abr!ED86+May!ED86+Jun!ED86+Jul!ED86+Ago!ED86+Set!ED86+Oct!ED86+Nov!ED86+Dic!ED86</f>
        <v>0</v>
      </c>
      <c r="EE86" s="346">
        <f>+Ene!EE86+Feb!EE86+Mar!EE86+Abr!EE86+May!EE86+Jun!EE86+Jul!EE86+Ago!EE86+Set!EE86+Oct!EE86+Nov!EE86+Dic!EE86</f>
        <v>0</v>
      </c>
      <c r="EF86" s="346">
        <f>+Ene!EF86+Feb!EF86+Mar!EF86+Abr!EF86+May!EF86+Jun!EF86+Jul!EF86+Ago!EF86+Set!EF86+Oct!EF86+Nov!EF86+Dic!EF86</f>
        <v>0</v>
      </c>
      <c r="EG86" s="346">
        <f>+Ene!EG86+Feb!EG86+Mar!EG86+Abr!EG86+May!EG86+Jun!EG86+Jul!EG86+Ago!EG86+Set!EG86+Oct!EG86+Nov!EG86+Dic!EG86</f>
        <v>0</v>
      </c>
      <c r="EH86" s="346">
        <f>+Ene!EH86+Feb!EH86+Mar!EH86+Abr!EH86+May!EH86+Jun!EH86+Jul!EH86+Ago!EH86+Set!EH86+Oct!EH86+Nov!EH86+Dic!EH86</f>
        <v>0</v>
      </c>
      <c r="EI86" s="346">
        <f>+Ene!EI86+Feb!EI86+Mar!EI86+Abr!EI86+May!EI86+Jun!EI86+Jul!EI86+Ago!EI86+Set!EI86+Oct!EI86+Nov!EI86+Dic!EI86</f>
        <v>0</v>
      </c>
      <c r="EJ86" s="346">
        <f>+Ene!EJ86+Feb!EJ86+Mar!EJ86+Abr!EJ86+May!EJ86+Jun!EJ86+Jul!EJ86+Ago!EJ86+Set!EJ86+Oct!EJ86+Nov!EJ86+Dic!EJ86</f>
        <v>0</v>
      </c>
      <c r="EK86" s="346">
        <f>+Ene!EK86+Feb!EK86+Mar!EK86+Abr!EK86+May!EK86+Jun!EK86+Jul!EK86+Ago!EK86+Set!EK86+Oct!EK86+Nov!EK86+Dic!EK86</f>
        <v>0</v>
      </c>
      <c r="EL86" s="346">
        <f>+Ene!EL86+Feb!EL86+Mar!EL86+Abr!EL86+May!EL86+Jun!EL86+Jul!EL86+Ago!EL86+Set!EL86+Oct!EL86+Nov!EL86+Dic!EL86</f>
        <v>0</v>
      </c>
      <c r="EM86" s="346">
        <f>+Ene!EM86+Feb!EM86+Mar!EM86+Abr!EM86+May!EM86+Jun!EM86+Jul!EM86+Ago!EM86+Set!EM86+Oct!EM86+Nov!EM86+Dic!EM86</f>
        <v>0</v>
      </c>
      <c r="EN86" s="346">
        <f>+Ene!EN86+Feb!EN86+Mar!EN86+Abr!EN86+May!EN86+Jun!EN86+Jul!EN86+Ago!EN86+Set!EN86+Oct!EN86+Nov!EN86+Dic!EN86</f>
        <v>0</v>
      </c>
      <c r="EO86" s="346">
        <f>+Ene!EO86+Feb!EO86+Mar!EO86+Abr!EO86+May!EO86+Jun!EO86+Jul!EO86+Ago!EO86+Set!EO86+Oct!EO86+Nov!EO86+Dic!EO86</f>
        <v>0</v>
      </c>
      <c r="EP86" s="346">
        <f>+Ene!EP86+Feb!EP86+Mar!EP86+Abr!EP86+May!EP86+Jun!EP86+Jul!EP86+Ago!EP86+Set!EP86+Oct!EP86+Nov!EP86+Dic!EP86</f>
        <v>0</v>
      </c>
      <c r="EQ86" s="346">
        <f>+Ene!EQ86+Feb!EQ86+Mar!EQ86+Abr!EQ86+May!EQ86+Jun!EQ86+Jul!EQ86+Ago!EQ86+Set!EQ86+Oct!EQ86+Nov!EQ86+Dic!EQ86</f>
        <v>0</v>
      </c>
      <c r="ER86" s="346">
        <f>+Ene!ER86+Feb!ER86+Mar!ER86+Abr!ER86+May!ER86+Jun!ER86+Jul!ER86+Ago!ER86+Set!ER86+Oct!ER86+Nov!ER86+Dic!ER86</f>
        <v>0</v>
      </c>
      <c r="ES86" s="346">
        <f>+Ene!ES86+Feb!ES86+Mar!ES86+Abr!ES86+May!ES86+Jun!ES86+Jul!ES86+Ago!ES86+Set!ES86+Oct!ES86+Nov!ES86+Dic!ES86</f>
        <v>0</v>
      </c>
      <c r="ET86" s="346">
        <f>+Ene!ET86+Feb!ET86+Mar!ET86+Abr!ET86+May!ET86+Jun!ET86+Jul!ET86+Ago!ET86+Set!ET86+Oct!ET86+Nov!ET86+Dic!ET86</f>
        <v>0</v>
      </c>
      <c r="EU86" s="346">
        <f>+Ene!EU86+Feb!EU86+Mar!EU86+Abr!EU86+May!EU86+Jun!EU86+Jul!EU86+Ago!EU86+Set!EU86+Oct!EU86+Nov!EU86+Dic!EU86</f>
        <v>0</v>
      </c>
      <c r="EV86" s="346">
        <f>+Ene!EV86+Feb!EV86+Mar!EV86+Abr!EV86+May!EV86+Jun!EV86+Jul!EV86+Ago!EV86+Set!EV86+Oct!EV86+Nov!EV86+Dic!EV86</f>
        <v>0</v>
      </c>
      <c r="EW86" s="346">
        <f>+Ene!EW86+Feb!EW86+Mar!EW86+Abr!EW86+May!EW86+Jun!EW86+Jul!EW86+Ago!EW86+Set!EW86+Oct!EW86+Nov!EW86+Dic!EW86</f>
        <v>0</v>
      </c>
      <c r="EX86" s="346">
        <f>+Ene!EX86+Feb!EX86+Mar!EX86+Abr!EX86+May!EX86+Jun!EX86+Jul!EX86+Ago!EX86+Set!EX86+Oct!EX86+Nov!EX86+Dic!EX86</f>
        <v>0</v>
      </c>
      <c r="EY86" s="346">
        <f>+Ene!EY86+Feb!EY86+Mar!EY86+Abr!EY86+May!EY86+Jun!EY86+Jul!EY86+Ago!EY86+Set!EY86+Oct!EY86+Nov!EY86+Dic!EY86</f>
        <v>0</v>
      </c>
      <c r="EZ86" s="346">
        <f>+Ene!EZ86+Feb!EZ86+Mar!EZ86+Abr!EZ86+May!EZ86+Jun!EZ86+Jul!EZ86+Ago!EZ86+Set!EZ86+Oct!EZ86+Nov!EZ86+Dic!EZ86</f>
        <v>0</v>
      </c>
      <c r="FA86" s="346">
        <f>+Ene!FA86+Feb!FA86+Mar!FA86+Abr!FA86+May!FA86+Jun!FA86+Jul!FA86+Ago!FA86+Set!FA86+Oct!FA86+Nov!FA86+Dic!FA86</f>
        <v>0</v>
      </c>
      <c r="FB86" s="346">
        <f>+Ene!FB86+Feb!FB86+Mar!FB86+Abr!FB86+May!FB86+Jun!FB86+Jul!FB86+Ago!FB86+Set!FB86+Oct!FB86+Nov!FB86+Dic!FB86</f>
        <v>0</v>
      </c>
      <c r="FC86" s="346">
        <f>+Ene!FC86+Feb!FC86+Mar!FC86+Abr!FC86+May!FC86+Jun!FC86+Jul!FC86+Ago!FC86+Set!FC86+Oct!FC86+Nov!FC86+Dic!FC86</f>
        <v>0</v>
      </c>
      <c r="FD86" s="346">
        <f>+Ene!FD86+Feb!FD86+Mar!FD86+Abr!FD86+May!FD86+Jun!FD86+Jul!FD86+Ago!FD86+Set!FD86+Oct!FD86+Nov!FD86+Dic!FD86</f>
        <v>0</v>
      </c>
      <c r="FE86" s="346">
        <f>+Ene!FE86+Feb!FE86+Mar!FE86+Abr!FE86+May!FE86+Jun!FE86+Jul!FE86+Ago!FE86+Set!FE86+Oct!FE86+Nov!FE86+Dic!FE86</f>
        <v>0</v>
      </c>
      <c r="FF86" s="346">
        <f>+Ene!FF86+Feb!FF86+Mar!FF86+Abr!FF86+May!FF86+Jun!FF86+Jul!FF86+Ago!FF86+Set!FF86+Oct!FF86+Nov!FF86+Dic!FF86</f>
        <v>0</v>
      </c>
      <c r="FG86" s="346">
        <f>+Ene!FG86+Feb!FG86+Mar!FG86+Abr!FG86+May!FG86+Jun!FG86+Jul!FG86+Ago!FG86+Set!FG86+Oct!FG86+Nov!FG86+Dic!FG86</f>
        <v>0</v>
      </c>
      <c r="FH86" s="346">
        <f>+Ene!FH86+Feb!FH86+Mar!FH86+Abr!FH86+May!FH86+Jun!FH86+Jul!FH86+Ago!FH86+Set!FH86+Oct!FH86+Nov!FH86+Dic!FH86</f>
        <v>0</v>
      </c>
      <c r="FI86" s="346">
        <f>+Ene!FI86+Feb!FI86+Mar!FI86+Abr!FI86+May!FI86+Jun!FI86+Jul!FI86+Ago!FI86+Set!FI86+Oct!FI86+Nov!FI86+Dic!FI86</f>
        <v>0</v>
      </c>
      <c r="FJ86" s="346">
        <f>+Ene!FJ86+Feb!FJ86+Mar!FJ86+Abr!FJ86+May!FJ86+Jun!FJ86+Jul!FJ86+Ago!FJ86+Set!FJ86+Oct!FJ86+Nov!FJ86+Dic!FJ86</f>
        <v>2</v>
      </c>
      <c r="FK86" s="346">
        <f>+Ene!FK86+Feb!FK86+Mar!FK86+Abr!FK86+May!FK86+Jun!FK86+Jul!FK86+Ago!FK86+Set!FK86+Oct!FK86+Nov!FK86+Dic!FK86</f>
        <v>2</v>
      </c>
      <c r="FL86" s="346">
        <f>+Ene!FL86+Feb!FL86+Mar!FL86+Abr!FL86+May!FL86+Jun!FL86+Jul!FL86+Ago!FL86+Set!FL86+Oct!FL86+Nov!FL86+Dic!FL86</f>
        <v>0</v>
      </c>
      <c r="FM86" s="346">
        <f>+Ene!FM86+Feb!FM86+Mar!FM86+Abr!FM86+May!FM86+Jun!FM86+Jul!FM86+Ago!FM86+Set!FM86+Oct!FM86+Nov!FM86+Dic!FM86</f>
        <v>0</v>
      </c>
      <c r="FN86" s="346">
        <f>+Ene!FN86+Feb!FN86+Mar!FN86+Abr!FN86+May!FN86+Jun!FN86+Jul!FN86+Ago!FN86+Set!FN86+Oct!FN86+Nov!FN86+Dic!FN86</f>
        <v>0</v>
      </c>
      <c r="FO86" s="346">
        <f>+Ene!FO86+Feb!FO86+Mar!FO86+Abr!FO86+May!FO86+Jun!FO86+Jul!FO86+Ago!FO86+Set!FO86+Oct!FO86+Nov!FO86+Dic!FO86</f>
        <v>0</v>
      </c>
      <c r="FP86" s="346">
        <f>+Ene!FP86+Feb!FP86+Mar!FP86+Abr!FP86+May!FP86+Jun!FP86+Jul!FP86+Ago!FP86+Set!FP86+Oct!FP86+Nov!FP86+Dic!FP86</f>
        <v>0</v>
      </c>
      <c r="FQ86" s="346">
        <f>+Ene!FQ86+Feb!FQ86+Mar!FQ86+Abr!FQ86+May!FQ86+Jun!FQ86+Jul!FQ86+Ago!FQ86+Set!FQ86+Oct!FQ86+Nov!FQ86+Dic!FQ86</f>
        <v>0</v>
      </c>
      <c r="FR86" s="346">
        <f>+Ene!FR86+Feb!FR86+Mar!FR86+Abr!FR86+May!FR86+Jun!FR86+Jul!FR86+Ago!FR86+Set!FR86+Oct!FR86+Nov!FR86+Dic!FR86</f>
        <v>1</v>
      </c>
      <c r="FS86" s="346">
        <f>+Ene!FS86+Feb!FS86+Mar!FS86+Abr!FS86+May!FS86+Jun!FS86+Jul!FS86+Ago!FS86+Set!FS86+Oct!FS86+Nov!FS86+Dic!FS86</f>
        <v>0</v>
      </c>
      <c r="FT86" s="346">
        <f>+Ene!FT86+Feb!FT86+Mar!FT86+Abr!FT86+May!FT86+Jun!FT86+Jul!FT86+Ago!FT86+Set!FT86+Oct!FT86+Nov!FT86+Dic!FT86</f>
        <v>0</v>
      </c>
      <c r="FU86" s="346">
        <f>+Ene!FU86+Feb!FU86+Mar!FU86+Abr!FU86+May!FU86+Jun!FU86+Jul!FU86+Ago!FU86+Set!FU86+Oct!FU86+Nov!FU86+Dic!FU86</f>
        <v>0</v>
      </c>
      <c r="FV86" s="346">
        <f>+Ene!FV86+Feb!FV86+Mar!FV86+Abr!FV86+May!FV86+Jun!FV86+Jul!FV86+Ago!FV86+Set!FV86+Oct!FV86+Nov!FV86+Dic!FV86</f>
        <v>7</v>
      </c>
      <c r="FW86" s="346">
        <f>+Ene!FW86+Feb!FW86+Mar!FW86+Abr!FW86+May!FW86+Jun!FW86+Jul!FW86+Ago!FW86+Set!FW86+Oct!FW86+Nov!FW86+Dic!FW86</f>
        <v>1183</v>
      </c>
      <c r="FX86" s="346">
        <f>+Ene!FX86+Feb!FX86+Mar!FX86+Abr!FX86+May!FX86+Jun!FX86+Jul!FX86+Ago!FX86+Set!FX86+Oct!FX86+Nov!FX86+Dic!FX86</f>
        <v>1002</v>
      </c>
      <c r="FY86" s="346">
        <f>+Ene!FY86+Feb!FY86+Mar!FY86+Abr!FY86+May!FY86+Jun!FY86+Jul!FY86+Ago!FY86+Set!FY86+Oct!FY86+Nov!FY86+Dic!FY86</f>
        <v>687</v>
      </c>
      <c r="FZ86" s="346">
        <f>+Ene!FZ86+Feb!FZ86+Mar!FZ86+Abr!FZ86+May!FZ86+Jun!FZ86+Jul!FZ86+Ago!FZ86+Set!FZ86+Oct!FZ86+Nov!FZ86+Dic!FZ86</f>
        <v>38</v>
      </c>
      <c r="GA86" s="346">
        <f>+Ene!GA86+Feb!GA86+Mar!GA86+Abr!GA86+May!GA86+Jun!GA86+Jul!GA86+Ago!GA86+Set!GA86+Oct!GA86+Nov!GA86+Dic!GA86</f>
        <v>472</v>
      </c>
      <c r="GB86" s="346">
        <f>+Ene!GB86+Feb!GB86+Mar!GB86+Abr!GB86+May!GB86+Jun!GB86+Jul!GB86+Ago!GB86+Set!GB86+Oct!GB86+Nov!GB86+Dic!GB86</f>
        <v>57</v>
      </c>
      <c r="GC86" s="346">
        <f>+Ene!GC86+Feb!GC86+Mar!GC86+Abr!GC86+May!GC86+Jun!GC86+Jul!GC86+Ago!GC86+Set!GC86+Oct!GC86+Nov!GC86+Dic!GC86</f>
        <v>0</v>
      </c>
      <c r="GD86" s="346">
        <f>+Ene!GD86+Feb!GD86+Mar!GD86+Abr!GD86+May!GD86+Jun!GD86+Jul!GD86+Ago!GD86+Set!GD86+Oct!GD86+Nov!GD86+Dic!GD86</f>
        <v>0</v>
      </c>
      <c r="GE86" s="346">
        <f>+Ene!GE86+Feb!GE86+Mar!GE86+Abr!GE86+May!GE86+Jun!GE86+Jul!GE86+Ago!GE86+Set!GE86+Oct!GE86+Nov!GE86+Dic!GE86</f>
        <v>0</v>
      </c>
      <c r="GF86" s="346">
        <f>+Ene!GF86+Feb!GF86+Mar!GF86+Abr!GF86+May!GF86+Jun!GF86+Jul!GF86+Ago!GF86+Set!GF86+Oct!GF86+Nov!GF86+Dic!GF86</f>
        <v>0</v>
      </c>
      <c r="GG86" s="346">
        <f>+Ene!GG86+Feb!GG86+Mar!GG86+Abr!GG86+May!GG86+Jun!GG86+Jul!GG86+Ago!GG86+Set!GG86+Oct!GG86+Nov!GG86+Dic!GG86</f>
        <v>0</v>
      </c>
      <c r="GH86" s="346">
        <f>+Ene!GH86+Feb!GH86+Mar!GH86+Abr!GH86+May!GH86+Jun!GH86+Jul!GH86+Ago!GH86+Set!GH86+Oct!GH86+Nov!GH86+Dic!GH86</f>
        <v>0</v>
      </c>
      <c r="GI86" s="346">
        <f>+Ene!GI86+Feb!GI86+Mar!GI86+Abr!GI86+May!GI86+Jun!GI86+Jul!GI86+Ago!GI86+Set!GI86+Oct!GI86+Nov!GI86+Dic!GI86</f>
        <v>0</v>
      </c>
      <c r="GJ86" s="346">
        <f>+Ene!GJ86+Feb!GJ86+Mar!GJ86+Abr!GJ86+May!GJ86+Jun!GJ86+Jul!GJ86+Ago!GJ86+Set!GJ86+Oct!GJ86+Nov!GJ86+Dic!GJ86</f>
        <v>0</v>
      </c>
      <c r="GK86" s="346">
        <f>+Ene!GK86+Feb!GK86+Mar!GK86+Abr!GK86+May!GK86+Jun!GK86+Jul!GK86+Ago!GK86+Set!GK86+Oct!GK86+Nov!GK86+Dic!GK86</f>
        <v>2</v>
      </c>
      <c r="GL86" s="346">
        <f>+Ene!GL86+Feb!GL86+Mar!GL86+Abr!GL86+May!GL86+Jun!GL86+Jul!GL86+Ago!GL86+Set!GL86+Oct!GL86+Nov!GL86+Dic!GL86</f>
        <v>0</v>
      </c>
      <c r="GM86" s="346">
        <f>+Ene!GM86+Feb!GM86+Mar!GM86+Abr!GM86+May!GM86+Jun!GM86+Jul!GM86+Ago!GM86+Set!GM86+Oct!GM86+Nov!GM86+Dic!GM86</f>
        <v>0</v>
      </c>
      <c r="GN86" s="346">
        <f>+Ene!GN86+Feb!GN86+Mar!GN86+Abr!GN86+May!GN86+Jun!GN86+Jul!GN86+Ago!GN86+Set!GN86+Oct!GN86+Nov!GN86+Dic!GN86</f>
        <v>0</v>
      </c>
      <c r="GO86" s="346">
        <f>+Ene!GO86+Feb!GO86+Mar!GO86+Abr!GO86+May!GO86+Jun!GO86+Jul!GO86+Ago!GO86+Set!GO86+Oct!GO86+Nov!GO86+Dic!GO86</f>
        <v>0</v>
      </c>
      <c r="GP86" s="346">
        <f>+Ene!GP86+Feb!GP86+Mar!GP86+Abr!GP86+May!GP86+Jun!GP86+Jul!GP86+Ago!GP86+Set!GP86+Oct!GP86+Nov!GP86+Dic!GP86</f>
        <v>0</v>
      </c>
      <c r="GQ86" s="346">
        <f>+Ene!GQ86+Feb!GQ86+Mar!GQ86+Abr!GQ86+May!GQ86+Jun!GQ86+Jul!GQ86+Ago!GQ86+Set!GQ86+Oct!GQ86+Nov!GQ86+Dic!GQ86</f>
        <v>5</v>
      </c>
      <c r="GR86" s="346">
        <f>+Ene!GR86+Feb!GR86+Mar!GR86+Abr!GR86+May!GR86+Jun!GR86+Jul!GR86+Ago!GR86+Set!GR86+Oct!GR86+Nov!GR86+Dic!GR86</f>
        <v>0</v>
      </c>
      <c r="GS86" s="346">
        <f>+Ene!GS86+Feb!GS86+Mar!GS86+Abr!GS86+May!GS86+Jun!GS86+Jul!GS86+Ago!GS86+Set!GS86+Oct!GS86+Nov!GS86+Dic!GS86</f>
        <v>173</v>
      </c>
      <c r="GT86" s="346">
        <f>+Ene!GT86+Feb!GT86+Mar!GT86+Abr!GT86+May!GT86+Jun!GT86+Jul!GT86+Ago!GT86+Set!GT86+Oct!GT86+Nov!GT86+Dic!GT86</f>
        <v>122</v>
      </c>
      <c r="GU86" s="346">
        <f>+Ene!GU86+Feb!GU86+Mar!GU86+Abr!GU86+May!GU86+Jun!GU86+Jul!GU86+Ago!GU86+Set!GU86+Oct!GU86+Nov!GU86+Dic!GU86</f>
        <v>581</v>
      </c>
      <c r="GV86" s="346">
        <f>+Ene!GV86+Feb!GV86+Mar!GV86+Abr!GV86+May!GV86+Jun!GV86+Jul!GV86+Ago!GV86+Set!GV86+Oct!GV86+Nov!GV86+Dic!GV86</f>
        <v>95</v>
      </c>
      <c r="GW86" s="346">
        <f>+Ene!GW86+Feb!GW86+Mar!GW86+Abr!GW86+May!GW86+Jun!GW86+Jul!GW86+Ago!GW86+Set!GW86+Oct!GW86+Nov!GW86+Dic!GW86</f>
        <v>638</v>
      </c>
      <c r="GX86" s="346">
        <f>+Ene!GX86+Feb!GX86+Mar!GX86+Abr!GX86+May!GX86+Jun!GX86+Jul!GX86+Ago!GX86+Set!GX86+Oct!GX86+Nov!GX86+Dic!GX86</f>
        <v>129</v>
      </c>
      <c r="GY86" s="346">
        <f>+Ene!GY86+Feb!GY86+Mar!GY86+Abr!GY86+May!GY86+Jun!GY86+Jul!GY86+Ago!GY86+Set!GY86+Oct!GY86+Nov!GY86+Dic!GY86</f>
        <v>31</v>
      </c>
      <c r="GZ86" s="346">
        <f>+Ene!GZ86+Feb!GZ86+Mar!GZ86+Abr!GZ86+May!GZ86+Jun!GZ86+Jul!GZ86+Ago!GZ86+Set!GZ86+Oct!GZ86+Nov!GZ86+Dic!GZ86</f>
        <v>26</v>
      </c>
      <c r="HA86" s="346">
        <f>+Ene!HA86+Feb!HA86+Mar!HA86+Abr!HA86+May!HA86+Jun!HA86+Jul!HA86+Ago!HA86+Set!HA86+Oct!HA86+Nov!HA86+Dic!HA86</f>
        <v>43</v>
      </c>
      <c r="HB86" s="346">
        <f>+Ene!HB86+Feb!HB86+Mar!HB86+Abr!HB86+May!HB86+Jun!HB86+Jul!HB86+Ago!HB86+Set!HB86+Oct!HB86+Nov!HB86+Dic!HB86</f>
        <v>3</v>
      </c>
      <c r="HC86" s="346">
        <f>+Ene!HC86+Feb!HC86+Mar!HC86+Abr!HC86+May!HC86+Jun!HC86+Jul!HC86+Ago!HC86+Set!HC86+Oct!HC86+Nov!HC86+Dic!HC86</f>
        <v>33</v>
      </c>
      <c r="HD86" s="346">
        <f>+Ene!HD86+Feb!HD86+Mar!HD86+Abr!HD86+May!HD86+Jun!HD86+Jul!HD86+Ago!HD86+Set!HD86+Oct!HD86+Nov!HD86+Dic!HD86</f>
        <v>1</v>
      </c>
      <c r="HE86" s="346">
        <f>+Ene!HE86+Feb!HE86+Mar!HE86+Abr!HE86+May!HE86+Jun!HE86+Jul!HE86+Ago!HE86+Set!HE86+Oct!HE86+Nov!HE86+Dic!HE86</f>
        <v>324</v>
      </c>
      <c r="HF86" s="346">
        <f>+Ene!HF86+Feb!HF86+Mar!HF86+Abr!HF86+May!HF86+Jun!HF86+Jul!HF86+Ago!HF86+Set!HF86+Oct!HF86+Nov!HF86+Dic!HF86</f>
        <v>324</v>
      </c>
      <c r="HG86" s="346">
        <f>+Ene!HG86+Feb!HG86+Mar!HG86+Abr!HG86+May!HG86+Jun!HG86+Jul!HG86+Ago!HG86+Set!HG86+Oct!HG86+Nov!HG86+Dic!HG86</f>
        <v>324</v>
      </c>
      <c r="HH86" s="346">
        <f>+Ene!HH86+Feb!HH86+Mar!HH86+Abr!HH86+May!HH86+Jun!HH86+Jul!HH86+Ago!HH86+Set!HH86+Oct!HH86+Nov!HH86+Dic!HH86</f>
        <v>0</v>
      </c>
      <c r="HI86" s="346">
        <f>+Ene!HI86+Feb!HI86+Mar!HI86+Abr!HI86+May!HI86+Jun!HI86+Jul!HI86+Ago!HI86+Set!HI86+Oct!HI86+Nov!HI86+Dic!HI86</f>
        <v>0</v>
      </c>
      <c r="HJ86" s="346">
        <f>+Ene!HJ86+Feb!HJ86+Mar!HJ86+Abr!HJ86+May!HJ86+Jun!HJ86+Jul!HJ86+Ago!HJ86+Set!HJ86+Oct!HJ86+Nov!HJ86+Dic!HJ86</f>
        <v>0</v>
      </c>
      <c r="HK86" s="346">
        <f>+Ene!HK86+Feb!HK86+Mar!HK86+Abr!HK86+May!HK86+Jun!HK86+Jul!HK86+Ago!HK86+Set!HK86+Oct!HK86+Nov!HK86+Dic!HK86</f>
        <v>0</v>
      </c>
      <c r="HL86" s="346">
        <f>+Ene!HL86+Feb!HL86+Mar!HL86+Abr!HL86+May!HL86+Jun!HL86+Jul!HL86+Ago!HL86+Set!HL86+Oct!HL86+Nov!HL86+Dic!HL86</f>
        <v>0</v>
      </c>
      <c r="HM86" s="346">
        <f>+Ene!HM86+Feb!HM86+Mar!HM86+Abr!HM86+May!HM86+Jun!HM86+Jul!HM86+Ago!HM86+Set!HM86+Oct!HM86+Nov!HM86+Dic!HM86</f>
        <v>0</v>
      </c>
    </row>
    <row r="87" spans="1:221" x14ac:dyDescent="0.2">
      <c r="A87" s="353">
        <v>12</v>
      </c>
      <c r="B87" s="324" t="s">
        <v>305</v>
      </c>
      <c r="C87" s="325"/>
      <c r="D87" s="326"/>
      <c r="E87" s="346">
        <f>+Ene!E87+Feb!E87+Mar!E87+Abr!E87+May!E87+Jun!E87+Jul!E87+Ago!E87+Set!E87+Oct!E87+Nov!E87+Dic!E87</f>
        <v>0</v>
      </c>
      <c r="F87" s="346">
        <f>+Ene!F87+Feb!F87+Mar!F87+Abr!F87+May!F87+Jun!F87+Jul!F87+Ago!F87+Set!F87+Oct!F87+Nov!F87+Dic!F87</f>
        <v>0</v>
      </c>
      <c r="G87" s="346">
        <f>+Ene!G87+Feb!G87+Mar!G87+Abr!G87+May!G87+Jun!G87+Jul!G87+Ago!G87+Set!G87+Oct!G87+Nov!G87+Dic!G87</f>
        <v>0</v>
      </c>
      <c r="H87" s="346">
        <f>+Ene!H87+Feb!H87+Mar!H87+Abr!H87+May!H87+Jun!H87+Jul!H87+Ago!H87+Set!H87+Oct!H87+Nov!H87+Dic!H87</f>
        <v>0</v>
      </c>
      <c r="I87" s="346">
        <f>+Ene!I87+Feb!I87+Mar!I87+Abr!I87+May!I87+Jun!I87+Jul!I87+Ago!I87+Set!I87+Oct!I87+Nov!I87+Dic!I87</f>
        <v>0</v>
      </c>
      <c r="J87" s="346">
        <f>+Ene!J87+Feb!J87+Mar!J87+Abr!J87+May!J87+Jun!J87+Jul!J87+Ago!J87+Set!J87+Oct!J87+Nov!J87+Dic!J87</f>
        <v>0</v>
      </c>
      <c r="K87" s="346">
        <f>+Ene!K87+Feb!K87+Mar!K87+Abr!K87+May!K87+Jun!K87+Jul!K87+Ago!K87+Set!K87+Oct!K87+Nov!K87+Dic!K87</f>
        <v>1</v>
      </c>
      <c r="L87" s="346">
        <f>+Ene!L87+Feb!L87+Mar!L87+Abr!L87+May!L87+Jun!L87+Jul!L87+Ago!L87+Set!L87+Oct!L87+Nov!L87+Dic!L87</f>
        <v>4</v>
      </c>
      <c r="M87" s="346">
        <f>+Ene!M87+Feb!M87+Mar!M87+Abr!M87+May!M87+Jun!M87+Jul!M87+Ago!M87+Set!M87+Oct!M87+Nov!M87+Dic!M87</f>
        <v>0</v>
      </c>
      <c r="N87" s="346">
        <f>+Ene!N87+Feb!N87+Mar!N87+Abr!N87+May!N87+Jun!N87+Jul!N87+Ago!N87+Set!N87+Oct!N87+Nov!N87+Dic!N87</f>
        <v>0</v>
      </c>
      <c r="O87" s="346">
        <f>+Ene!O87+Feb!O87+Mar!O87+Abr!O87+May!O87+Jun!O87+Jul!O87+Ago!O87+Set!O87+Oct!O87+Nov!O87+Dic!O87</f>
        <v>1</v>
      </c>
      <c r="P87" s="346">
        <f>+Ene!P87+Feb!P87+Mar!P87+Abr!P87+May!P87+Jun!P87+Jul!P87+Ago!P87+Set!P87+Oct!P87+Nov!P87+Dic!P87</f>
        <v>1</v>
      </c>
      <c r="Q87" s="346">
        <f>+Ene!Q87+Feb!Q87+Mar!Q87+Abr!Q87+May!Q87+Jun!Q87+Jul!Q87+Ago!Q87+Set!Q87+Oct!Q87+Nov!Q87+Dic!Q87</f>
        <v>0</v>
      </c>
      <c r="R87" s="346">
        <f>+Ene!R87+Feb!R87+Mar!R87+Abr!R87+May!R87+Jun!R87+Jul!R87+Ago!R87+Set!R87+Oct!R87+Nov!R87+Dic!R87</f>
        <v>0</v>
      </c>
      <c r="S87" s="346">
        <f>+Ene!S87+Feb!S87+Mar!S87+Abr!S87+May!S87+Jun!S87+Jul!S87+Ago!S87+Set!S87+Oct!S87+Nov!S87+Dic!S87</f>
        <v>1</v>
      </c>
      <c r="T87" s="346">
        <f>+Ene!T87+Feb!T87+Mar!T87+Abr!T87+May!T87+Jun!T87+Jul!T87+Ago!T87+Set!T87+Oct!T87+Nov!T87+Dic!T87</f>
        <v>1</v>
      </c>
      <c r="U87" s="346">
        <f>+Ene!U87+Feb!U87+Mar!U87+Abr!U87+May!U87+Jun!U87+Jul!U87+Ago!U87+Set!U87+Oct!U87+Nov!U87+Dic!U87</f>
        <v>0</v>
      </c>
      <c r="V87" s="346">
        <f>+Ene!V87+Feb!V87+Mar!V87+Abr!V87+May!V87+Jun!V87+Jul!V87+Ago!V87+Set!V87+Oct!V87+Nov!V87+Dic!V87</f>
        <v>0</v>
      </c>
      <c r="W87" s="346">
        <f>+Ene!W87+Feb!W87+Mar!W87+Abr!W87+May!W87+Jun!W87+Jul!W87+Ago!W87+Set!W87+Oct!W87+Nov!W87+Dic!W87</f>
        <v>0</v>
      </c>
      <c r="X87" s="346">
        <f>+Ene!X87+Feb!X87+Mar!X87+Abr!X87+May!X87+Jun!X87+Jul!X87+Ago!X87+Set!X87+Oct!X87+Nov!X87+Dic!X87</f>
        <v>0</v>
      </c>
      <c r="Y87" s="346">
        <f>+Ene!Y87+Feb!Y87+Mar!Y87+Abr!Y87+May!Y87+Jun!Y87+Jul!Y87+Ago!Y87+Set!Y87+Oct!Y87+Nov!Y87+Dic!Y87</f>
        <v>0</v>
      </c>
      <c r="Z87" s="346">
        <f>+Ene!Z87+Feb!Z87+Mar!Z87+Abr!Z87+May!Z87+Jun!Z87+Jul!Z87+Ago!Z87+Set!Z87+Oct!Z87+Nov!Z87+Dic!Z87</f>
        <v>0</v>
      </c>
      <c r="AA87" s="346">
        <f>+Ene!AA87+Feb!AA87+Mar!AA87+Abr!AA87+May!AA87+Jun!AA87+Jul!AA87+Ago!AA87+Set!AA87+Oct!AA87+Nov!AA87+Dic!AA87</f>
        <v>4</v>
      </c>
      <c r="AB87" s="346">
        <f>+Ene!AB87+Feb!AB87+Mar!AB87+Abr!AB87+May!AB87+Jun!AB87+Jul!AB87+Ago!AB87+Set!AB87+Oct!AB87+Nov!AB87+Dic!AB87</f>
        <v>120</v>
      </c>
      <c r="AC87" s="346">
        <f>+Ene!AC87+Feb!AC87+Mar!AC87+Abr!AC87+May!AC87+Jun!AC87+Jul!AC87+Ago!AC87+Set!AC87+Oct!AC87+Nov!AC87+Dic!AC87</f>
        <v>0</v>
      </c>
      <c r="AD87" s="346">
        <f>+Ene!AD87+Feb!AD87+Mar!AD87+Abr!AD87+May!AD87+Jun!AD87+Jul!AD87+Ago!AD87+Set!AD87+Oct!AD87+Nov!AD87+Dic!AD87</f>
        <v>0</v>
      </c>
      <c r="AE87" s="346">
        <f>+Ene!AE87+Feb!AE87+Mar!AE87+Abr!AE87+May!AE87+Jun!AE87+Jul!AE87+Ago!AE87+Set!AE87+Oct!AE87+Nov!AE87+Dic!AE87</f>
        <v>0</v>
      </c>
      <c r="AF87" s="346">
        <f>+Ene!AF87+Feb!AF87+Mar!AF87+Abr!AF87+May!AF87+Jun!AF87+Jul!AF87+Ago!AF87+Set!AF87+Oct!AF87+Nov!AF87+Dic!AF87</f>
        <v>0</v>
      </c>
      <c r="AG87" s="346">
        <f>+Ene!AG87+Feb!AG87+Mar!AG87+Abr!AG87+May!AG87+Jun!AG87+Jul!AG87+Ago!AG87+Set!AG87+Oct!AG87+Nov!AG87+Dic!AG87</f>
        <v>0</v>
      </c>
      <c r="AH87" s="346">
        <f>+Ene!AH87+Feb!AH87+Mar!AH87+Abr!AH87+May!AH87+Jun!AH87+Jul!AH87+Ago!AH87+Set!AH87+Oct!AH87+Nov!AH87+Dic!AH87</f>
        <v>0</v>
      </c>
      <c r="AI87" s="346">
        <f>+Ene!AI87+Feb!AI87+Mar!AI87+Abr!AI87+May!AI87+Jun!AI87+Jul!AI87+Ago!AI87+Set!AI87+Oct!AI87+Nov!AI87+Dic!AI87</f>
        <v>0</v>
      </c>
      <c r="AJ87" s="346">
        <f>+Ene!AJ87+Feb!AJ87+Mar!AJ87+Abr!AJ87+May!AJ87+Jun!AJ87+Jul!AJ87+Ago!AJ87+Set!AJ87+Oct!AJ87+Nov!AJ87+Dic!AJ87</f>
        <v>0</v>
      </c>
      <c r="AK87" s="346">
        <f>+Ene!AK87+Feb!AK87+Mar!AK87+Abr!AK87+May!AK87+Jun!AK87+Jul!AK87+Ago!AK87+Set!AK87+Oct!AK87+Nov!AK87+Dic!AK87</f>
        <v>0</v>
      </c>
      <c r="AL87" s="346">
        <f>+Ene!AL87+Feb!AL87+Mar!AL87+Abr!AL87+May!AL87+Jun!AL87+Jul!AL87+Ago!AL87+Set!AL87+Oct!AL87+Nov!AL87+Dic!AL87</f>
        <v>0</v>
      </c>
      <c r="AM87" s="346">
        <f>+Ene!AM87+Feb!AM87+Mar!AM87+Abr!AM87+May!AM87+Jun!AM87+Jul!AM87+Ago!AM87+Set!AM87+Oct!AM87+Nov!AM87+Dic!AM87</f>
        <v>0</v>
      </c>
      <c r="AN87" s="346">
        <f>+Ene!AN87+Feb!AN87+Mar!AN87+Abr!AN87+May!AN87+Jun!AN87+Jul!AN87+Ago!AN87+Set!AN87+Oct!AN87+Nov!AN87+Dic!AN87</f>
        <v>0</v>
      </c>
      <c r="AO87" s="346">
        <f>+Ene!AO87+Feb!AO87+Mar!AO87+Abr!AO87+May!AO87+Jun!AO87+Jul!AO87+Ago!AO87+Set!AO87+Oct!AO87+Nov!AO87+Dic!AO87</f>
        <v>0</v>
      </c>
      <c r="AP87" s="346">
        <f>+Ene!AP87+Feb!AP87+Mar!AP87+Abr!AP87+May!AP87+Jun!AP87+Jul!AP87+Ago!AP87+Set!AP87+Oct!AP87+Nov!AP87+Dic!AP87</f>
        <v>0</v>
      </c>
      <c r="AQ87" s="346">
        <f>+Ene!AQ87+Feb!AQ87+Mar!AQ87+Abr!AQ87+May!AQ87+Jun!AQ87+Jul!AQ87+Ago!AQ87+Set!AQ87+Oct!AQ87+Nov!AQ87+Dic!AQ87</f>
        <v>0</v>
      </c>
      <c r="AR87" s="346">
        <f>+Ene!AR87+Feb!AR87+Mar!AR87+Abr!AR87+May!AR87+Jun!AR87+Jul!AR87+Ago!AR87+Set!AR87+Oct!AR87+Nov!AR87+Dic!AR87</f>
        <v>0</v>
      </c>
      <c r="AS87" s="346">
        <f>+Ene!AS87+Feb!AS87+Mar!AS87+Abr!AS87+May!AS87+Jun!AS87+Jul!AS87+Ago!AS87+Set!AS87+Oct!AS87+Nov!AS87+Dic!AS87</f>
        <v>0</v>
      </c>
      <c r="AT87" s="346">
        <f>+Ene!AT87+Feb!AT87+Mar!AT87+Abr!AT87+May!AT87+Jun!AT87+Jul!AT87+Ago!AT87+Set!AT87+Oct!AT87+Nov!AT87+Dic!AT87</f>
        <v>0</v>
      </c>
      <c r="AU87" s="346">
        <f>+Ene!AU87+Feb!AU87+Mar!AU87+Abr!AU87+May!AU87+Jun!AU87+Jul!AU87+Ago!AU87+Set!AU87+Oct!AU87+Nov!AU87+Dic!AU87</f>
        <v>0</v>
      </c>
      <c r="AV87" s="346">
        <f>+Ene!AV87+Feb!AV87+Mar!AV87+Abr!AV87+May!AV87+Jun!AV87+Jul!AV87+Ago!AV87+Set!AV87+Oct!AV87+Nov!AV87+Dic!AV87</f>
        <v>0</v>
      </c>
      <c r="AW87" s="346">
        <f>+Ene!AW87+Feb!AW87+Mar!AW87+Abr!AW87+May!AW87+Jun!AW87+Jul!AW87+Ago!AW87+Set!AW87+Oct!AW87+Nov!AW87+Dic!AW87</f>
        <v>0</v>
      </c>
      <c r="AX87" s="346">
        <f>+Ene!AX87+Feb!AX87+Mar!AX87+Abr!AX87+May!AX87+Jun!AX87+Jul!AX87+Ago!AX87+Set!AX87+Oct!AX87+Nov!AX87+Dic!AX87</f>
        <v>0</v>
      </c>
      <c r="AY87" s="346">
        <f>+Ene!AY87+Feb!AY87+Mar!AY87+Abr!AY87+May!AY87+Jun!AY87+Jul!AY87+Ago!AY87+Set!AY87+Oct!AY87+Nov!AY87+Dic!AY87</f>
        <v>97</v>
      </c>
      <c r="AZ87" s="346">
        <f>+Ene!AZ87+Feb!AZ87+Mar!AZ87+Abr!AZ87+May!AZ87+Jun!AZ87+Jul!AZ87+Ago!AZ87+Set!AZ87+Oct!AZ87+Nov!AZ87+Dic!AZ87</f>
        <v>388</v>
      </c>
      <c r="BA87" s="346">
        <f>+Ene!BA87+Feb!BA87+Mar!BA87+Abr!BA87+May!BA87+Jun!BA87+Jul!BA87+Ago!BA87+Set!BA87+Oct!BA87+Nov!BA87+Dic!BA87</f>
        <v>0</v>
      </c>
      <c r="BB87" s="346">
        <f>+Ene!BB87+Feb!BB87+Mar!BB87+Abr!BB87+May!BB87+Jun!BB87+Jul!BB87+Ago!BB87+Set!BB87+Oct!BB87+Nov!BB87+Dic!BB87</f>
        <v>0</v>
      </c>
      <c r="BC87" s="346">
        <f>+Ene!BC87+Feb!BC87+Mar!BC87+Abr!BC87+May!BC87+Jun!BC87+Jul!BC87+Ago!BC87+Set!BC87+Oct!BC87+Nov!BC87+Dic!BC87</f>
        <v>89</v>
      </c>
      <c r="BD87" s="346">
        <f>+Ene!BD87+Feb!BD87+Mar!BD87+Abr!BD87+May!BD87+Jun!BD87+Jul!BD87+Ago!BD87+Set!BD87+Oct!BD87+Nov!BD87+Dic!BD87</f>
        <v>89</v>
      </c>
      <c r="BE87" s="346">
        <f>+Ene!BE87+Feb!BE87+Mar!BE87+Abr!BE87+May!BE87+Jun!BE87+Jul!BE87+Ago!BE87+Set!BE87+Oct!BE87+Nov!BE87+Dic!BE87</f>
        <v>0</v>
      </c>
      <c r="BF87" s="346">
        <f>+Ene!BF87+Feb!BF87+Mar!BF87+Abr!BF87+May!BF87+Jun!BF87+Jul!BF87+Ago!BF87+Set!BF87+Oct!BF87+Nov!BF87+Dic!BF87</f>
        <v>0</v>
      </c>
      <c r="BG87" s="346">
        <f>+Ene!BG87+Feb!BG87+Mar!BG87+Abr!BG87+May!BG87+Jun!BG87+Jul!BG87+Ago!BG87+Set!BG87+Oct!BG87+Nov!BG87+Dic!BG87</f>
        <v>22</v>
      </c>
      <c r="BH87" s="346">
        <f>+Ene!BH87+Feb!BH87+Mar!BH87+Abr!BH87+May!BH87+Jun!BH87+Jul!BH87+Ago!BH87+Set!BH87+Oct!BH87+Nov!BH87+Dic!BH87</f>
        <v>22</v>
      </c>
      <c r="BI87" s="346">
        <f>+Ene!BI87+Feb!BI87+Mar!BI87+Abr!BI87+May!BI87+Jun!BI87+Jul!BI87+Ago!BI87+Set!BI87+Oct!BI87+Nov!BI87+Dic!BI87</f>
        <v>9</v>
      </c>
      <c r="BJ87" s="346">
        <f>+Ene!BJ87+Feb!BJ87+Mar!BJ87+Abr!BJ87+May!BJ87+Jun!BJ87+Jul!BJ87+Ago!BJ87+Set!BJ87+Oct!BJ87+Nov!BJ87+Dic!BJ87</f>
        <v>9</v>
      </c>
      <c r="BK87" s="346">
        <f>+Ene!BK87+Feb!BK87+Mar!BK87+Abr!BK87+May!BK87+Jun!BK87+Jul!BK87+Ago!BK87+Set!BK87+Oct!BK87+Nov!BK87+Dic!BK87</f>
        <v>0</v>
      </c>
      <c r="BL87" s="346">
        <f>+Ene!BL87+Feb!BL87+Mar!BL87+Abr!BL87+May!BL87+Jun!BL87+Jul!BL87+Ago!BL87+Set!BL87+Oct!BL87+Nov!BL87+Dic!BL87</f>
        <v>0</v>
      </c>
      <c r="BM87" s="346">
        <f>+Ene!BM87+Feb!BM87+Mar!BM87+Abr!BM87+May!BM87+Jun!BM87+Jul!BM87+Ago!BM87+Set!BM87+Oct!BM87+Nov!BM87+Dic!BM87</f>
        <v>0</v>
      </c>
      <c r="BN87" s="346">
        <f>+Ene!BN87+Feb!BN87+Mar!BN87+Abr!BN87+May!BN87+Jun!BN87+Jul!BN87+Ago!BN87+Set!BN87+Oct!BN87+Nov!BN87+Dic!BN87</f>
        <v>0</v>
      </c>
      <c r="BO87" s="346">
        <f>+Ene!BO87+Feb!BO87+Mar!BO87+Abr!BO87+May!BO87+Jun!BO87+Jul!BO87+Ago!BO87+Set!BO87+Oct!BO87+Nov!BO87+Dic!BO87</f>
        <v>37</v>
      </c>
      <c r="BP87" s="346">
        <f>+Ene!BP87+Feb!BP87+Mar!BP87+Abr!BP87+May!BP87+Jun!BP87+Jul!BP87+Ago!BP87+Set!BP87+Oct!BP87+Nov!BP87+Dic!BP87</f>
        <v>1110</v>
      </c>
      <c r="BQ87" s="346">
        <f>+Ene!BQ87+Feb!BQ87+Mar!BQ87+Abr!BQ87+May!BQ87+Jun!BQ87+Jul!BQ87+Ago!BQ87+Set!BQ87+Oct!BQ87+Nov!BQ87+Dic!BQ87</f>
        <v>0</v>
      </c>
      <c r="BR87" s="346">
        <f>+Ene!BR87+Feb!BR87+Mar!BR87+Abr!BR87+May!BR87+Jun!BR87+Jul!BR87+Ago!BR87+Set!BR87+Oct!BR87+Nov!BR87+Dic!BR87</f>
        <v>0</v>
      </c>
      <c r="BS87" s="346">
        <f>+Ene!BS87+Feb!BS87+Mar!BS87+Abr!BS87+May!BS87+Jun!BS87+Jul!BS87+Ago!BS87+Set!BS87+Oct!BS87+Nov!BS87+Dic!BS87</f>
        <v>0</v>
      </c>
      <c r="BT87" s="346">
        <f>+Ene!BT87+Feb!BT87+Mar!BT87+Abr!BT87+May!BT87+Jun!BT87+Jul!BT87+Ago!BT87+Set!BT87+Oct!BT87+Nov!BT87+Dic!BT87</f>
        <v>0</v>
      </c>
      <c r="BU87" s="346">
        <f>+Ene!BU87+Feb!BU87+Mar!BU87+Abr!BU87+May!BU87+Jun!BU87+Jul!BU87+Ago!BU87+Set!BU87+Oct!BU87+Nov!BU87+Dic!BU87</f>
        <v>0</v>
      </c>
      <c r="BV87" s="346">
        <f>+Ene!BV87+Feb!BV87+Mar!BV87+Abr!BV87+May!BV87+Jun!BV87+Jul!BV87+Ago!BV87+Set!BV87+Oct!BV87+Nov!BV87+Dic!BV87</f>
        <v>0</v>
      </c>
      <c r="BW87" s="346">
        <f>+Ene!BW87+Feb!BW87+Mar!BW87+Abr!BW87+May!BW87+Jun!BW87+Jul!BW87+Ago!BW87+Set!BW87+Oct!BW87+Nov!BW87+Dic!BW87</f>
        <v>0</v>
      </c>
      <c r="BX87" s="346">
        <f>+Ene!BX87+Feb!BX87+Mar!BX87+Abr!BX87+May!BX87+Jun!BX87+Jul!BX87+Ago!BX87+Set!BX87+Oct!BX87+Nov!BX87+Dic!BX87</f>
        <v>0</v>
      </c>
      <c r="BY87" s="346">
        <f>+Ene!BY87+Feb!BY87+Mar!BY87+Abr!BY87+May!BY87+Jun!BY87+Jul!BY87+Ago!BY87+Set!BY87+Oct!BY87+Nov!BY87+Dic!BY87</f>
        <v>0</v>
      </c>
      <c r="BZ87" s="346">
        <f>+Ene!BZ87+Feb!BZ87+Mar!BZ87+Abr!BZ87+May!BZ87+Jun!BZ87+Jul!BZ87+Ago!BZ87+Set!BZ87+Oct!BZ87+Nov!BZ87+Dic!BZ87</f>
        <v>0</v>
      </c>
      <c r="CA87" s="346">
        <f>+Ene!CA87+Feb!CA87+Mar!CA87+Abr!CA87+May!CA87+Jun!CA87+Jul!CA87+Ago!CA87+Set!CA87+Oct!CA87+Nov!CA87+Dic!CA87</f>
        <v>0</v>
      </c>
      <c r="CB87" s="346">
        <f>+Ene!CB87+Feb!CB87+Mar!CB87+Abr!CB87+May!CB87+Jun!CB87+Jul!CB87+Ago!CB87+Set!CB87+Oct!CB87+Nov!CB87+Dic!CB87</f>
        <v>0</v>
      </c>
      <c r="CC87" s="346">
        <f>+Ene!CC87+Feb!CC87+Mar!CC87+Abr!CC87+May!CC87+Jun!CC87+Jul!CC87+Ago!CC87+Set!CC87+Oct!CC87+Nov!CC87+Dic!CC87</f>
        <v>0</v>
      </c>
      <c r="CD87" s="346">
        <f>+Ene!CD87+Feb!CD87+Mar!CD87+Abr!CD87+May!CD87+Jun!CD87+Jul!CD87+Ago!CD87+Set!CD87+Oct!CD87+Nov!CD87+Dic!CD87</f>
        <v>0</v>
      </c>
      <c r="CE87" s="346">
        <f>+Ene!CE87+Feb!CE87+Mar!CE87+Abr!CE87+May!CE87+Jun!CE87+Jul!CE87+Ago!CE87+Set!CE87+Oct!CE87+Nov!CE87+Dic!CE87</f>
        <v>0</v>
      </c>
      <c r="CF87" s="346">
        <f>+Ene!CF87+Feb!CF87+Mar!CF87+Abr!CF87+May!CF87+Jun!CF87+Jul!CF87+Ago!CF87+Set!CF87+Oct!CF87+Nov!CF87+Dic!CF87</f>
        <v>0</v>
      </c>
      <c r="CG87" s="346">
        <f>+Ene!CG87+Feb!CG87+Mar!CG87+Abr!CG87+May!CG87+Jun!CG87+Jul!CG87+Ago!CG87+Set!CG87+Oct!CG87+Nov!CG87+Dic!CG87</f>
        <v>0</v>
      </c>
      <c r="CH87" s="346">
        <f>+Ene!CH87+Feb!CH87+Mar!CH87+Abr!CH87+May!CH87+Jun!CH87+Jul!CH87+Ago!CH87+Set!CH87+Oct!CH87+Nov!CH87+Dic!CH87</f>
        <v>0</v>
      </c>
      <c r="CI87" s="346">
        <f>+Ene!CI87+Feb!CI87+Mar!CI87+Abr!CI87+May!CI87+Jun!CI87+Jul!CI87+Ago!CI87+Set!CI87+Oct!CI87+Nov!CI87+Dic!CI87</f>
        <v>0</v>
      </c>
      <c r="CJ87" s="346">
        <f>+Ene!CJ87+Feb!CJ87+Mar!CJ87+Abr!CJ87+May!CJ87+Jun!CJ87+Jul!CJ87+Ago!CJ87+Set!CJ87+Oct!CJ87+Nov!CJ87+Dic!CJ87</f>
        <v>0</v>
      </c>
      <c r="CK87" s="346">
        <f>+Ene!CK87+Feb!CK87+Mar!CK87+Abr!CK87+May!CK87+Jun!CK87+Jul!CK87+Ago!CK87+Set!CK87+Oct!CK87+Nov!CK87+Dic!CK87</f>
        <v>0</v>
      </c>
      <c r="CL87" s="346">
        <f>+Ene!CL87+Feb!CL87+Mar!CL87+Abr!CL87+May!CL87+Jun!CL87+Jul!CL87+Ago!CL87+Set!CL87+Oct!CL87+Nov!CL87+Dic!CL87</f>
        <v>0</v>
      </c>
      <c r="CM87" s="346">
        <f>+Ene!CM87+Feb!CM87+Mar!CM87+Abr!CM87+May!CM87+Jun!CM87+Jul!CM87+Ago!CM87+Set!CM87+Oct!CM87+Nov!CM87+Dic!CM87</f>
        <v>105</v>
      </c>
      <c r="CN87" s="346">
        <f>+Ene!CN87+Feb!CN87+Mar!CN87+Abr!CN87+May!CN87+Jun!CN87+Jul!CN87+Ago!CN87+Set!CN87+Oct!CN87+Nov!CN87+Dic!CN87</f>
        <v>420</v>
      </c>
      <c r="CO87" s="346">
        <f>+Ene!CO87+Feb!CO87+Mar!CO87+Abr!CO87+May!CO87+Jun!CO87+Jul!CO87+Ago!CO87+Set!CO87+Oct!CO87+Nov!CO87+Dic!CO87</f>
        <v>0</v>
      </c>
      <c r="CP87" s="346">
        <f>+Ene!CP87+Feb!CP87+Mar!CP87+Abr!CP87+May!CP87+Jun!CP87+Jul!CP87+Ago!CP87+Set!CP87+Oct!CP87+Nov!CP87+Dic!CP87</f>
        <v>0</v>
      </c>
      <c r="CQ87" s="346">
        <f>+Ene!CQ87+Feb!CQ87+Mar!CQ87+Abr!CQ87+May!CQ87+Jun!CQ87+Jul!CQ87+Ago!CQ87+Set!CQ87+Oct!CQ87+Nov!CQ87+Dic!CQ87</f>
        <v>115</v>
      </c>
      <c r="CR87" s="346">
        <f>+Ene!CR87+Feb!CR87+Mar!CR87+Abr!CR87+May!CR87+Jun!CR87+Jul!CR87+Ago!CR87+Set!CR87+Oct!CR87+Nov!CR87+Dic!CR87</f>
        <v>115</v>
      </c>
      <c r="CS87" s="346">
        <f>+Ene!CS87+Feb!CS87+Mar!CS87+Abr!CS87+May!CS87+Jun!CS87+Jul!CS87+Ago!CS87+Set!CS87+Oct!CS87+Nov!CS87+Dic!CS87</f>
        <v>0</v>
      </c>
      <c r="CT87" s="346">
        <f>+Ene!CT87+Feb!CT87+Mar!CT87+Abr!CT87+May!CT87+Jun!CT87+Jul!CT87+Ago!CT87+Set!CT87+Oct!CT87+Nov!CT87+Dic!CT87</f>
        <v>0</v>
      </c>
      <c r="CU87" s="346">
        <f>+Ene!CU87+Feb!CU87+Mar!CU87+Abr!CU87+May!CU87+Jun!CU87+Jul!CU87+Ago!CU87+Set!CU87+Oct!CU87+Nov!CU87+Dic!CU87</f>
        <v>18</v>
      </c>
      <c r="CV87" s="346">
        <f>+Ene!CV87+Feb!CV87+Mar!CV87+Abr!CV87+May!CV87+Jun!CV87+Jul!CV87+Ago!CV87+Set!CV87+Oct!CV87+Nov!CV87+Dic!CV87</f>
        <v>18</v>
      </c>
      <c r="CW87" s="346">
        <f>+Ene!CW87+Feb!CW87+Mar!CW87+Abr!CW87+May!CW87+Jun!CW87+Jul!CW87+Ago!CW87+Set!CW87+Oct!CW87+Nov!CW87+Dic!CW87</f>
        <v>4</v>
      </c>
      <c r="CX87" s="346">
        <f>+Ene!CX87+Feb!CX87+Mar!CX87+Abr!CX87+May!CX87+Jun!CX87+Jul!CX87+Ago!CX87+Set!CX87+Oct!CX87+Nov!CX87+Dic!CX87</f>
        <v>4</v>
      </c>
      <c r="CY87" s="346">
        <f>+Ene!CY87+Feb!CY87+Mar!CY87+Abr!CY87+May!CY87+Jun!CY87+Jul!CY87+Ago!CY87+Set!CY87+Oct!CY87+Nov!CY87+Dic!CY87</f>
        <v>0</v>
      </c>
      <c r="CZ87" s="346">
        <f>+Ene!CZ87+Feb!CZ87+Mar!CZ87+Abr!CZ87+May!CZ87+Jun!CZ87+Jul!CZ87+Ago!CZ87+Set!CZ87+Oct!CZ87+Nov!CZ87+Dic!CZ87</f>
        <v>0</v>
      </c>
      <c r="DA87" s="346">
        <f>+Ene!DA87+Feb!DA87+Mar!DA87+Abr!DA87+May!DA87+Jun!DA87+Jul!DA87+Ago!DA87+Set!DA87+Oct!DA87+Nov!DA87+Dic!DA87</f>
        <v>0</v>
      </c>
      <c r="DB87" s="346">
        <f>+Ene!DB87+Feb!DB87+Mar!DB87+Abr!DB87+May!DB87+Jun!DB87+Jul!DB87+Ago!DB87+Set!DB87+Oct!DB87+Nov!DB87+Dic!DB87</f>
        <v>0</v>
      </c>
      <c r="DC87" s="346">
        <f>+Ene!DC87+Feb!DC87+Mar!DC87+Abr!DC87+May!DC87+Jun!DC87+Jul!DC87+Ago!DC87+Set!DC87+Oct!DC87+Nov!DC87+Dic!DC87</f>
        <v>63</v>
      </c>
      <c r="DD87" s="346">
        <f>+Ene!DD87+Feb!DD87+Mar!DD87+Abr!DD87+May!DD87+Jun!DD87+Jul!DD87+Ago!DD87+Set!DD87+Oct!DD87+Nov!DD87+Dic!DD87</f>
        <v>1890</v>
      </c>
      <c r="DE87" s="346">
        <f>+Ene!DE87+Feb!DE87+Mar!DE87+Abr!DE87+May!DE87+Jun!DE87+Jul!DE87+Ago!DE87+Set!DE87+Oct!DE87+Nov!DE87+Dic!DE87</f>
        <v>0</v>
      </c>
      <c r="DF87" s="346">
        <f>+Ene!DF87+Feb!DF87+Mar!DF87+Abr!DF87+May!DF87+Jun!DF87+Jul!DF87+Ago!DF87+Set!DF87+Oct!DF87+Nov!DF87+Dic!DF87</f>
        <v>0</v>
      </c>
      <c r="DG87" s="346">
        <f>+Ene!DG87+Feb!DG87+Mar!DG87+Abr!DG87+May!DG87+Jun!DG87+Jul!DG87+Ago!DG87+Set!DG87+Oct!DG87+Nov!DG87+Dic!DG87</f>
        <v>1</v>
      </c>
      <c r="DH87" s="346">
        <f>+Ene!DH87+Feb!DH87+Mar!DH87+Abr!DH87+May!DH87+Jun!DH87+Jul!DH87+Ago!DH87+Set!DH87+Oct!DH87+Nov!DH87+Dic!DH87</f>
        <v>30</v>
      </c>
      <c r="DI87" s="346">
        <f>+Ene!DI87+Feb!DI87+Mar!DI87+Abr!DI87+May!DI87+Jun!DI87+Jul!DI87+Ago!DI87+Set!DI87+Oct!DI87+Nov!DI87+Dic!DI87</f>
        <v>0</v>
      </c>
      <c r="DJ87" s="346">
        <f>+Ene!DJ87+Feb!DJ87+Mar!DJ87+Abr!DJ87+May!DJ87+Jun!DJ87+Jul!DJ87+Ago!DJ87+Set!DJ87+Oct!DJ87+Nov!DJ87+Dic!DJ87</f>
        <v>0</v>
      </c>
      <c r="DK87" s="346">
        <f>+Ene!DK87+Feb!DK87+Mar!DK87+Abr!DK87+May!DK87+Jun!DK87+Jul!DK87+Ago!DK87+Set!DK87+Oct!DK87+Nov!DK87+Dic!DK87</f>
        <v>0</v>
      </c>
      <c r="DL87" s="346">
        <f>+Ene!DL87+Feb!DL87+Mar!DL87+Abr!DL87+May!DL87+Jun!DL87+Jul!DL87+Ago!DL87+Set!DL87+Oct!DL87+Nov!DL87+Dic!DL87</f>
        <v>0</v>
      </c>
      <c r="DM87" s="346">
        <f>+Ene!DM87+Feb!DM87+Mar!DM87+Abr!DM87+May!DM87+Jun!DM87+Jul!DM87+Ago!DM87+Set!DM87+Oct!DM87+Nov!DM87+Dic!DM87</f>
        <v>0</v>
      </c>
      <c r="DN87" s="346">
        <f>+Ene!DN87+Feb!DN87+Mar!DN87+Abr!DN87+May!DN87+Jun!DN87+Jul!DN87+Ago!DN87+Set!DN87+Oct!DN87+Nov!DN87+Dic!DN87</f>
        <v>0</v>
      </c>
      <c r="DO87" s="346">
        <f>+Ene!DO87+Feb!DO87+Mar!DO87+Abr!DO87+May!DO87+Jun!DO87+Jul!DO87+Ago!DO87+Set!DO87+Oct!DO87+Nov!DO87+Dic!DO87</f>
        <v>0</v>
      </c>
      <c r="DP87" s="346">
        <f>+Ene!DP87+Feb!DP87+Mar!DP87+Abr!DP87+May!DP87+Jun!DP87+Jul!DP87+Ago!DP87+Set!DP87+Oct!DP87+Nov!DP87+Dic!DP87</f>
        <v>0</v>
      </c>
      <c r="DQ87" s="346">
        <f>+Ene!DQ87+Feb!DQ87+Mar!DQ87+Abr!DQ87+May!DQ87+Jun!DQ87+Jul!DQ87+Ago!DQ87+Set!DQ87+Oct!DQ87+Nov!DQ87+Dic!DQ87</f>
        <v>0</v>
      </c>
      <c r="DR87" s="346">
        <f>+Ene!DR87+Feb!DR87+Mar!DR87+Abr!DR87+May!DR87+Jun!DR87+Jul!DR87+Ago!DR87+Set!DR87+Oct!DR87+Nov!DR87+Dic!DR87</f>
        <v>0</v>
      </c>
      <c r="DS87" s="346">
        <f>+Ene!DS87+Feb!DS87+Mar!DS87+Abr!DS87+May!DS87+Jun!DS87+Jul!DS87+Ago!DS87+Set!DS87+Oct!DS87+Nov!DS87+Dic!DS87</f>
        <v>0</v>
      </c>
      <c r="DT87" s="346">
        <f>+Ene!DT87+Feb!DT87+Mar!DT87+Abr!DT87+May!DT87+Jun!DT87+Jul!DT87+Ago!DT87+Set!DT87+Oct!DT87+Nov!DT87+Dic!DT87</f>
        <v>0</v>
      </c>
      <c r="DU87" s="346">
        <f>+Ene!DU87+Feb!DU87+Mar!DU87+Abr!DU87+May!DU87+Jun!DU87+Jul!DU87+Ago!DU87+Set!DU87+Oct!DU87+Nov!DU87+Dic!DU87</f>
        <v>0</v>
      </c>
      <c r="DV87" s="346">
        <f>+Ene!DV87+Feb!DV87+Mar!DV87+Abr!DV87+May!DV87+Jun!DV87+Jul!DV87+Ago!DV87+Set!DV87+Oct!DV87+Nov!DV87+Dic!DV87</f>
        <v>0</v>
      </c>
      <c r="DW87" s="346">
        <f>+Ene!DW87+Feb!DW87+Mar!DW87+Abr!DW87+May!DW87+Jun!DW87+Jul!DW87+Ago!DW87+Set!DW87+Oct!DW87+Nov!DW87+Dic!DW87</f>
        <v>0</v>
      </c>
      <c r="DX87" s="346">
        <f>+Ene!DX87+Feb!DX87+Mar!DX87+Abr!DX87+May!DX87+Jun!DX87+Jul!DX87+Ago!DX87+Set!DX87+Oct!DX87+Nov!DX87+Dic!DX87</f>
        <v>0</v>
      </c>
      <c r="DY87" s="346">
        <f>+Ene!DY87+Feb!DY87+Mar!DY87+Abr!DY87+May!DY87+Jun!DY87+Jul!DY87+Ago!DY87+Set!DY87+Oct!DY87+Nov!DY87+Dic!DY87</f>
        <v>0</v>
      </c>
      <c r="DZ87" s="346">
        <f>+Ene!DZ87+Feb!DZ87+Mar!DZ87+Abr!DZ87+May!DZ87+Jun!DZ87+Jul!DZ87+Ago!DZ87+Set!DZ87+Oct!DZ87+Nov!DZ87+Dic!DZ87</f>
        <v>0</v>
      </c>
      <c r="EA87" s="346">
        <f>+Ene!EA87+Feb!EA87+Mar!EA87+Abr!EA87+May!EA87+Jun!EA87+Jul!EA87+Ago!EA87+Set!EA87+Oct!EA87+Nov!EA87+Dic!EA87</f>
        <v>0</v>
      </c>
      <c r="EB87" s="346">
        <f>+Ene!EB87+Feb!EB87+Mar!EB87+Abr!EB87+May!EB87+Jun!EB87+Jul!EB87+Ago!EB87+Set!EB87+Oct!EB87+Nov!EB87+Dic!EB87</f>
        <v>0</v>
      </c>
      <c r="EC87" s="346">
        <f>+Ene!EC87+Feb!EC87+Mar!EC87+Abr!EC87+May!EC87+Jun!EC87+Jul!EC87+Ago!EC87+Set!EC87+Oct!EC87+Nov!EC87+Dic!EC87</f>
        <v>0</v>
      </c>
      <c r="ED87" s="346">
        <f>+Ene!ED87+Feb!ED87+Mar!ED87+Abr!ED87+May!ED87+Jun!ED87+Jul!ED87+Ago!ED87+Set!ED87+Oct!ED87+Nov!ED87+Dic!ED87</f>
        <v>0</v>
      </c>
      <c r="EE87" s="346">
        <f>+Ene!EE87+Feb!EE87+Mar!EE87+Abr!EE87+May!EE87+Jun!EE87+Jul!EE87+Ago!EE87+Set!EE87+Oct!EE87+Nov!EE87+Dic!EE87</f>
        <v>0</v>
      </c>
      <c r="EF87" s="346">
        <f>+Ene!EF87+Feb!EF87+Mar!EF87+Abr!EF87+May!EF87+Jun!EF87+Jul!EF87+Ago!EF87+Set!EF87+Oct!EF87+Nov!EF87+Dic!EF87</f>
        <v>0</v>
      </c>
      <c r="EG87" s="346">
        <f>+Ene!EG87+Feb!EG87+Mar!EG87+Abr!EG87+May!EG87+Jun!EG87+Jul!EG87+Ago!EG87+Set!EG87+Oct!EG87+Nov!EG87+Dic!EG87</f>
        <v>0</v>
      </c>
      <c r="EH87" s="346">
        <f>+Ene!EH87+Feb!EH87+Mar!EH87+Abr!EH87+May!EH87+Jun!EH87+Jul!EH87+Ago!EH87+Set!EH87+Oct!EH87+Nov!EH87+Dic!EH87</f>
        <v>0</v>
      </c>
      <c r="EI87" s="346">
        <f>+Ene!EI87+Feb!EI87+Mar!EI87+Abr!EI87+May!EI87+Jun!EI87+Jul!EI87+Ago!EI87+Set!EI87+Oct!EI87+Nov!EI87+Dic!EI87</f>
        <v>0</v>
      </c>
      <c r="EJ87" s="346">
        <f>+Ene!EJ87+Feb!EJ87+Mar!EJ87+Abr!EJ87+May!EJ87+Jun!EJ87+Jul!EJ87+Ago!EJ87+Set!EJ87+Oct!EJ87+Nov!EJ87+Dic!EJ87</f>
        <v>0</v>
      </c>
      <c r="EK87" s="346">
        <f>+Ene!EK87+Feb!EK87+Mar!EK87+Abr!EK87+May!EK87+Jun!EK87+Jul!EK87+Ago!EK87+Set!EK87+Oct!EK87+Nov!EK87+Dic!EK87</f>
        <v>0</v>
      </c>
      <c r="EL87" s="346">
        <f>+Ene!EL87+Feb!EL87+Mar!EL87+Abr!EL87+May!EL87+Jun!EL87+Jul!EL87+Ago!EL87+Set!EL87+Oct!EL87+Nov!EL87+Dic!EL87</f>
        <v>0</v>
      </c>
      <c r="EM87" s="346">
        <f>+Ene!EM87+Feb!EM87+Mar!EM87+Abr!EM87+May!EM87+Jun!EM87+Jul!EM87+Ago!EM87+Set!EM87+Oct!EM87+Nov!EM87+Dic!EM87</f>
        <v>0</v>
      </c>
      <c r="EN87" s="346">
        <f>+Ene!EN87+Feb!EN87+Mar!EN87+Abr!EN87+May!EN87+Jun!EN87+Jul!EN87+Ago!EN87+Set!EN87+Oct!EN87+Nov!EN87+Dic!EN87</f>
        <v>0</v>
      </c>
      <c r="EO87" s="346">
        <f>+Ene!EO87+Feb!EO87+Mar!EO87+Abr!EO87+May!EO87+Jun!EO87+Jul!EO87+Ago!EO87+Set!EO87+Oct!EO87+Nov!EO87+Dic!EO87</f>
        <v>0</v>
      </c>
      <c r="EP87" s="346">
        <f>+Ene!EP87+Feb!EP87+Mar!EP87+Abr!EP87+May!EP87+Jun!EP87+Jul!EP87+Ago!EP87+Set!EP87+Oct!EP87+Nov!EP87+Dic!EP87</f>
        <v>0</v>
      </c>
      <c r="EQ87" s="346">
        <f>+Ene!EQ87+Feb!EQ87+Mar!EQ87+Abr!EQ87+May!EQ87+Jun!EQ87+Jul!EQ87+Ago!EQ87+Set!EQ87+Oct!EQ87+Nov!EQ87+Dic!EQ87</f>
        <v>0</v>
      </c>
      <c r="ER87" s="346">
        <f>+Ene!ER87+Feb!ER87+Mar!ER87+Abr!ER87+May!ER87+Jun!ER87+Jul!ER87+Ago!ER87+Set!ER87+Oct!ER87+Nov!ER87+Dic!ER87</f>
        <v>0</v>
      </c>
      <c r="ES87" s="346">
        <f>+Ene!ES87+Feb!ES87+Mar!ES87+Abr!ES87+May!ES87+Jun!ES87+Jul!ES87+Ago!ES87+Set!ES87+Oct!ES87+Nov!ES87+Dic!ES87</f>
        <v>0</v>
      </c>
      <c r="ET87" s="346">
        <f>+Ene!ET87+Feb!ET87+Mar!ET87+Abr!ET87+May!ET87+Jun!ET87+Jul!ET87+Ago!ET87+Set!ET87+Oct!ET87+Nov!ET87+Dic!ET87</f>
        <v>0</v>
      </c>
      <c r="EU87" s="346">
        <f>+Ene!EU87+Feb!EU87+Mar!EU87+Abr!EU87+May!EU87+Jun!EU87+Jul!EU87+Ago!EU87+Set!EU87+Oct!EU87+Nov!EU87+Dic!EU87</f>
        <v>0</v>
      </c>
      <c r="EV87" s="346">
        <f>+Ene!EV87+Feb!EV87+Mar!EV87+Abr!EV87+May!EV87+Jun!EV87+Jul!EV87+Ago!EV87+Set!EV87+Oct!EV87+Nov!EV87+Dic!EV87</f>
        <v>0</v>
      </c>
      <c r="EW87" s="346">
        <f>+Ene!EW87+Feb!EW87+Mar!EW87+Abr!EW87+May!EW87+Jun!EW87+Jul!EW87+Ago!EW87+Set!EW87+Oct!EW87+Nov!EW87+Dic!EW87</f>
        <v>0</v>
      </c>
      <c r="EX87" s="346">
        <f>+Ene!EX87+Feb!EX87+Mar!EX87+Abr!EX87+May!EX87+Jun!EX87+Jul!EX87+Ago!EX87+Set!EX87+Oct!EX87+Nov!EX87+Dic!EX87</f>
        <v>0</v>
      </c>
      <c r="EY87" s="346">
        <f>+Ene!EY87+Feb!EY87+Mar!EY87+Abr!EY87+May!EY87+Jun!EY87+Jul!EY87+Ago!EY87+Set!EY87+Oct!EY87+Nov!EY87+Dic!EY87</f>
        <v>0</v>
      </c>
      <c r="EZ87" s="346">
        <f>+Ene!EZ87+Feb!EZ87+Mar!EZ87+Abr!EZ87+May!EZ87+Jun!EZ87+Jul!EZ87+Ago!EZ87+Set!EZ87+Oct!EZ87+Nov!EZ87+Dic!EZ87</f>
        <v>0</v>
      </c>
      <c r="FA87" s="346">
        <f>+Ene!FA87+Feb!FA87+Mar!FA87+Abr!FA87+May!FA87+Jun!FA87+Jul!FA87+Ago!FA87+Set!FA87+Oct!FA87+Nov!FA87+Dic!FA87</f>
        <v>0</v>
      </c>
      <c r="FB87" s="346">
        <f>+Ene!FB87+Feb!FB87+Mar!FB87+Abr!FB87+May!FB87+Jun!FB87+Jul!FB87+Ago!FB87+Set!FB87+Oct!FB87+Nov!FB87+Dic!FB87</f>
        <v>0</v>
      </c>
      <c r="FC87" s="346">
        <f>+Ene!FC87+Feb!FC87+Mar!FC87+Abr!FC87+May!FC87+Jun!FC87+Jul!FC87+Ago!FC87+Set!FC87+Oct!FC87+Nov!FC87+Dic!FC87</f>
        <v>0</v>
      </c>
      <c r="FD87" s="346">
        <f>+Ene!FD87+Feb!FD87+Mar!FD87+Abr!FD87+May!FD87+Jun!FD87+Jul!FD87+Ago!FD87+Set!FD87+Oct!FD87+Nov!FD87+Dic!FD87</f>
        <v>0</v>
      </c>
      <c r="FE87" s="346">
        <f>+Ene!FE87+Feb!FE87+Mar!FE87+Abr!FE87+May!FE87+Jun!FE87+Jul!FE87+Ago!FE87+Set!FE87+Oct!FE87+Nov!FE87+Dic!FE87</f>
        <v>0</v>
      </c>
      <c r="FF87" s="346">
        <f>+Ene!FF87+Feb!FF87+Mar!FF87+Abr!FF87+May!FF87+Jun!FF87+Jul!FF87+Ago!FF87+Set!FF87+Oct!FF87+Nov!FF87+Dic!FF87</f>
        <v>0</v>
      </c>
      <c r="FG87" s="346">
        <f>+Ene!FG87+Feb!FG87+Mar!FG87+Abr!FG87+May!FG87+Jun!FG87+Jul!FG87+Ago!FG87+Set!FG87+Oct!FG87+Nov!FG87+Dic!FG87</f>
        <v>0</v>
      </c>
      <c r="FH87" s="346">
        <f>+Ene!FH87+Feb!FH87+Mar!FH87+Abr!FH87+May!FH87+Jun!FH87+Jul!FH87+Ago!FH87+Set!FH87+Oct!FH87+Nov!FH87+Dic!FH87</f>
        <v>0</v>
      </c>
      <c r="FI87" s="346">
        <f>+Ene!FI87+Feb!FI87+Mar!FI87+Abr!FI87+May!FI87+Jun!FI87+Jul!FI87+Ago!FI87+Set!FI87+Oct!FI87+Nov!FI87+Dic!FI87</f>
        <v>0</v>
      </c>
      <c r="FJ87" s="346">
        <f>+Ene!FJ87+Feb!FJ87+Mar!FJ87+Abr!FJ87+May!FJ87+Jun!FJ87+Jul!FJ87+Ago!FJ87+Set!FJ87+Oct!FJ87+Nov!FJ87+Dic!FJ87</f>
        <v>0</v>
      </c>
      <c r="FK87" s="346">
        <f>+Ene!FK87+Feb!FK87+Mar!FK87+Abr!FK87+May!FK87+Jun!FK87+Jul!FK87+Ago!FK87+Set!FK87+Oct!FK87+Nov!FK87+Dic!FK87</f>
        <v>0</v>
      </c>
      <c r="FL87" s="346">
        <f>+Ene!FL87+Feb!FL87+Mar!FL87+Abr!FL87+May!FL87+Jun!FL87+Jul!FL87+Ago!FL87+Set!FL87+Oct!FL87+Nov!FL87+Dic!FL87</f>
        <v>0</v>
      </c>
      <c r="FM87" s="346">
        <f>+Ene!FM87+Feb!FM87+Mar!FM87+Abr!FM87+May!FM87+Jun!FM87+Jul!FM87+Ago!FM87+Set!FM87+Oct!FM87+Nov!FM87+Dic!FM87</f>
        <v>0</v>
      </c>
      <c r="FN87" s="346">
        <f>+Ene!FN87+Feb!FN87+Mar!FN87+Abr!FN87+May!FN87+Jun!FN87+Jul!FN87+Ago!FN87+Set!FN87+Oct!FN87+Nov!FN87+Dic!FN87</f>
        <v>0</v>
      </c>
      <c r="FO87" s="346">
        <f>+Ene!FO87+Feb!FO87+Mar!FO87+Abr!FO87+May!FO87+Jun!FO87+Jul!FO87+Ago!FO87+Set!FO87+Oct!FO87+Nov!FO87+Dic!FO87</f>
        <v>0</v>
      </c>
      <c r="FP87" s="346">
        <f>+Ene!FP87+Feb!FP87+Mar!FP87+Abr!FP87+May!FP87+Jun!FP87+Jul!FP87+Ago!FP87+Set!FP87+Oct!FP87+Nov!FP87+Dic!FP87</f>
        <v>0</v>
      </c>
      <c r="FQ87" s="346">
        <f>+Ene!FQ87+Feb!FQ87+Mar!FQ87+Abr!FQ87+May!FQ87+Jun!FQ87+Jul!FQ87+Ago!FQ87+Set!FQ87+Oct!FQ87+Nov!FQ87+Dic!FQ87</f>
        <v>0</v>
      </c>
      <c r="FR87" s="346">
        <f>+Ene!FR87+Feb!FR87+Mar!FR87+Abr!FR87+May!FR87+Jun!FR87+Jul!FR87+Ago!FR87+Set!FR87+Oct!FR87+Nov!FR87+Dic!FR87</f>
        <v>0</v>
      </c>
      <c r="FS87" s="346">
        <f>+Ene!FS87+Feb!FS87+Mar!FS87+Abr!FS87+May!FS87+Jun!FS87+Jul!FS87+Ago!FS87+Set!FS87+Oct!FS87+Nov!FS87+Dic!FS87</f>
        <v>0</v>
      </c>
      <c r="FT87" s="346">
        <f>+Ene!FT87+Feb!FT87+Mar!FT87+Abr!FT87+May!FT87+Jun!FT87+Jul!FT87+Ago!FT87+Set!FT87+Oct!FT87+Nov!FT87+Dic!FT87</f>
        <v>0</v>
      </c>
      <c r="FU87" s="346">
        <f>+Ene!FU87+Feb!FU87+Mar!FU87+Abr!FU87+May!FU87+Jun!FU87+Jul!FU87+Ago!FU87+Set!FU87+Oct!FU87+Nov!FU87+Dic!FU87</f>
        <v>0</v>
      </c>
      <c r="FV87" s="346">
        <f>+Ene!FV87+Feb!FV87+Mar!FV87+Abr!FV87+May!FV87+Jun!FV87+Jul!FV87+Ago!FV87+Set!FV87+Oct!FV87+Nov!FV87+Dic!FV87</f>
        <v>0</v>
      </c>
      <c r="FW87" s="346">
        <f>+Ene!FW87+Feb!FW87+Mar!FW87+Abr!FW87+May!FW87+Jun!FW87+Jul!FW87+Ago!FW87+Set!FW87+Oct!FW87+Nov!FW87+Dic!FW87</f>
        <v>10</v>
      </c>
      <c r="FX87" s="346">
        <f>+Ene!FX87+Feb!FX87+Mar!FX87+Abr!FX87+May!FX87+Jun!FX87+Jul!FX87+Ago!FX87+Set!FX87+Oct!FX87+Nov!FX87+Dic!FX87</f>
        <v>5</v>
      </c>
      <c r="FY87" s="346">
        <f>+Ene!FY87+Feb!FY87+Mar!FY87+Abr!FY87+May!FY87+Jun!FY87+Jul!FY87+Ago!FY87+Set!FY87+Oct!FY87+Nov!FY87+Dic!FY87</f>
        <v>41</v>
      </c>
      <c r="FZ87" s="346">
        <f>+Ene!FZ87+Feb!FZ87+Mar!FZ87+Abr!FZ87+May!FZ87+Jun!FZ87+Jul!FZ87+Ago!FZ87+Set!FZ87+Oct!FZ87+Nov!FZ87+Dic!FZ87</f>
        <v>3</v>
      </c>
      <c r="GA87" s="346">
        <f>+Ene!GA87+Feb!GA87+Mar!GA87+Abr!GA87+May!GA87+Jun!GA87+Jul!GA87+Ago!GA87+Set!GA87+Oct!GA87+Nov!GA87+Dic!GA87</f>
        <v>20</v>
      </c>
      <c r="GB87" s="346">
        <f>+Ene!GB87+Feb!GB87+Mar!GB87+Abr!GB87+May!GB87+Jun!GB87+Jul!GB87+Ago!GB87+Set!GB87+Oct!GB87+Nov!GB87+Dic!GB87</f>
        <v>3</v>
      </c>
      <c r="GC87" s="346">
        <f>+Ene!GC87+Feb!GC87+Mar!GC87+Abr!GC87+May!GC87+Jun!GC87+Jul!GC87+Ago!GC87+Set!GC87+Oct!GC87+Nov!GC87+Dic!GC87</f>
        <v>0</v>
      </c>
      <c r="GD87" s="346">
        <f>+Ene!GD87+Feb!GD87+Mar!GD87+Abr!GD87+May!GD87+Jun!GD87+Jul!GD87+Ago!GD87+Set!GD87+Oct!GD87+Nov!GD87+Dic!GD87</f>
        <v>0</v>
      </c>
      <c r="GE87" s="346">
        <f>+Ene!GE87+Feb!GE87+Mar!GE87+Abr!GE87+May!GE87+Jun!GE87+Jul!GE87+Ago!GE87+Set!GE87+Oct!GE87+Nov!GE87+Dic!GE87</f>
        <v>0</v>
      </c>
      <c r="GF87" s="346">
        <f>+Ene!GF87+Feb!GF87+Mar!GF87+Abr!GF87+May!GF87+Jun!GF87+Jul!GF87+Ago!GF87+Set!GF87+Oct!GF87+Nov!GF87+Dic!GF87</f>
        <v>0</v>
      </c>
      <c r="GG87" s="346">
        <f>+Ene!GG87+Feb!GG87+Mar!GG87+Abr!GG87+May!GG87+Jun!GG87+Jul!GG87+Ago!GG87+Set!GG87+Oct!GG87+Nov!GG87+Dic!GG87</f>
        <v>0</v>
      </c>
      <c r="GH87" s="346">
        <f>+Ene!GH87+Feb!GH87+Mar!GH87+Abr!GH87+May!GH87+Jun!GH87+Jul!GH87+Ago!GH87+Set!GH87+Oct!GH87+Nov!GH87+Dic!GH87</f>
        <v>0</v>
      </c>
      <c r="GI87" s="346">
        <f>+Ene!GI87+Feb!GI87+Mar!GI87+Abr!GI87+May!GI87+Jun!GI87+Jul!GI87+Ago!GI87+Set!GI87+Oct!GI87+Nov!GI87+Dic!GI87</f>
        <v>0</v>
      </c>
      <c r="GJ87" s="346">
        <f>+Ene!GJ87+Feb!GJ87+Mar!GJ87+Abr!GJ87+May!GJ87+Jun!GJ87+Jul!GJ87+Ago!GJ87+Set!GJ87+Oct!GJ87+Nov!GJ87+Dic!GJ87</f>
        <v>0</v>
      </c>
      <c r="GK87" s="346">
        <f>+Ene!GK87+Feb!GK87+Mar!GK87+Abr!GK87+May!GK87+Jun!GK87+Jul!GK87+Ago!GK87+Set!GK87+Oct!GK87+Nov!GK87+Dic!GK87</f>
        <v>0</v>
      </c>
      <c r="GL87" s="346">
        <f>+Ene!GL87+Feb!GL87+Mar!GL87+Abr!GL87+May!GL87+Jun!GL87+Jul!GL87+Ago!GL87+Set!GL87+Oct!GL87+Nov!GL87+Dic!GL87</f>
        <v>0</v>
      </c>
      <c r="GM87" s="346">
        <f>+Ene!GM87+Feb!GM87+Mar!GM87+Abr!GM87+May!GM87+Jun!GM87+Jul!GM87+Ago!GM87+Set!GM87+Oct!GM87+Nov!GM87+Dic!GM87</f>
        <v>0</v>
      </c>
      <c r="GN87" s="346">
        <f>+Ene!GN87+Feb!GN87+Mar!GN87+Abr!GN87+May!GN87+Jun!GN87+Jul!GN87+Ago!GN87+Set!GN87+Oct!GN87+Nov!GN87+Dic!GN87</f>
        <v>0</v>
      </c>
      <c r="GO87" s="346">
        <f>+Ene!GO87+Feb!GO87+Mar!GO87+Abr!GO87+May!GO87+Jun!GO87+Jul!GO87+Ago!GO87+Set!GO87+Oct!GO87+Nov!GO87+Dic!GO87</f>
        <v>0</v>
      </c>
      <c r="GP87" s="346">
        <f>+Ene!GP87+Feb!GP87+Mar!GP87+Abr!GP87+May!GP87+Jun!GP87+Jul!GP87+Ago!GP87+Set!GP87+Oct!GP87+Nov!GP87+Dic!GP87</f>
        <v>0</v>
      </c>
      <c r="GQ87" s="346">
        <f>+Ene!GQ87+Feb!GQ87+Mar!GQ87+Abr!GQ87+May!GQ87+Jun!GQ87+Jul!GQ87+Ago!GQ87+Set!GQ87+Oct!GQ87+Nov!GQ87+Dic!GQ87</f>
        <v>0</v>
      </c>
      <c r="GR87" s="346">
        <f>+Ene!GR87+Feb!GR87+Mar!GR87+Abr!GR87+May!GR87+Jun!GR87+Jul!GR87+Ago!GR87+Set!GR87+Oct!GR87+Nov!GR87+Dic!GR87</f>
        <v>0</v>
      </c>
      <c r="GS87" s="346">
        <f>+Ene!GS87+Feb!GS87+Mar!GS87+Abr!GS87+May!GS87+Jun!GS87+Jul!GS87+Ago!GS87+Set!GS87+Oct!GS87+Nov!GS87+Dic!GS87</f>
        <v>8</v>
      </c>
      <c r="GT87" s="346">
        <f>+Ene!GT87+Feb!GT87+Mar!GT87+Abr!GT87+May!GT87+Jun!GT87+Jul!GT87+Ago!GT87+Set!GT87+Oct!GT87+Nov!GT87+Dic!GT87</f>
        <v>6</v>
      </c>
      <c r="GU87" s="346">
        <f>+Ene!GU87+Feb!GU87+Mar!GU87+Abr!GU87+May!GU87+Jun!GU87+Jul!GU87+Ago!GU87+Set!GU87+Oct!GU87+Nov!GU87+Dic!GU87</f>
        <v>60</v>
      </c>
      <c r="GV87" s="346">
        <f>+Ene!GV87+Feb!GV87+Mar!GV87+Abr!GV87+May!GV87+Jun!GV87+Jul!GV87+Ago!GV87+Set!GV87+Oct!GV87+Nov!GV87+Dic!GV87</f>
        <v>4</v>
      </c>
      <c r="GW87" s="346">
        <f>+Ene!GW87+Feb!GW87+Mar!GW87+Abr!GW87+May!GW87+Jun!GW87+Jul!GW87+Ago!GW87+Set!GW87+Oct!GW87+Nov!GW87+Dic!GW87</f>
        <v>81</v>
      </c>
      <c r="GX87" s="346">
        <f>+Ene!GX87+Feb!GX87+Mar!GX87+Abr!GX87+May!GX87+Jun!GX87+Jul!GX87+Ago!GX87+Set!GX87+Oct!GX87+Nov!GX87+Dic!GX87</f>
        <v>8</v>
      </c>
      <c r="GY87" s="346">
        <f>+Ene!GY87+Feb!GY87+Mar!GY87+Abr!GY87+May!GY87+Jun!GY87+Jul!GY87+Ago!GY87+Set!GY87+Oct!GY87+Nov!GY87+Dic!GY87</f>
        <v>0</v>
      </c>
      <c r="GZ87" s="346">
        <f>+Ene!GZ87+Feb!GZ87+Mar!GZ87+Abr!GZ87+May!GZ87+Jun!GZ87+Jul!GZ87+Ago!GZ87+Set!GZ87+Oct!GZ87+Nov!GZ87+Dic!GZ87</f>
        <v>0</v>
      </c>
      <c r="HA87" s="346">
        <f>+Ene!HA87+Feb!HA87+Mar!HA87+Abr!HA87+May!HA87+Jun!HA87+Jul!HA87+Ago!HA87+Set!HA87+Oct!HA87+Nov!HA87+Dic!HA87</f>
        <v>0</v>
      </c>
      <c r="HB87" s="346">
        <f>+Ene!HB87+Feb!HB87+Mar!HB87+Abr!HB87+May!HB87+Jun!HB87+Jul!HB87+Ago!HB87+Set!HB87+Oct!HB87+Nov!HB87+Dic!HB87</f>
        <v>0</v>
      </c>
      <c r="HC87" s="346">
        <f>+Ene!HC87+Feb!HC87+Mar!HC87+Abr!HC87+May!HC87+Jun!HC87+Jul!HC87+Ago!HC87+Set!HC87+Oct!HC87+Nov!HC87+Dic!HC87</f>
        <v>0</v>
      </c>
      <c r="HD87" s="346">
        <f>+Ene!HD87+Feb!HD87+Mar!HD87+Abr!HD87+May!HD87+Jun!HD87+Jul!HD87+Ago!HD87+Set!HD87+Oct!HD87+Nov!HD87+Dic!HD87</f>
        <v>0</v>
      </c>
      <c r="HE87" s="346">
        <f>+Ene!HE87+Feb!HE87+Mar!HE87+Abr!HE87+May!HE87+Jun!HE87+Jul!HE87+Ago!HE87+Set!HE87+Oct!HE87+Nov!HE87+Dic!HE87</f>
        <v>147</v>
      </c>
      <c r="HF87" s="346">
        <f>+Ene!HF87+Feb!HF87+Mar!HF87+Abr!HF87+May!HF87+Jun!HF87+Jul!HF87+Ago!HF87+Set!HF87+Oct!HF87+Nov!HF87+Dic!HF87</f>
        <v>147</v>
      </c>
      <c r="HG87" s="346">
        <f>+Ene!HG87+Feb!HG87+Mar!HG87+Abr!HG87+May!HG87+Jun!HG87+Jul!HG87+Ago!HG87+Set!HG87+Oct!HG87+Nov!HG87+Dic!HG87</f>
        <v>147</v>
      </c>
      <c r="HH87" s="346">
        <f>+Ene!HH87+Feb!HH87+Mar!HH87+Abr!HH87+May!HH87+Jun!HH87+Jul!HH87+Ago!HH87+Set!HH87+Oct!HH87+Nov!HH87+Dic!HH87</f>
        <v>0</v>
      </c>
      <c r="HI87" s="346">
        <f>+Ene!HI87+Feb!HI87+Mar!HI87+Abr!HI87+May!HI87+Jun!HI87+Jul!HI87+Ago!HI87+Set!HI87+Oct!HI87+Nov!HI87+Dic!HI87</f>
        <v>0</v>
      </c>
      <c r="HJ87" s="346">
        <f>+Ene!HJ87+Feb!HJ87+Mar!HJ87+Abr!HJ87+May!HJ87+Jun!HJ87+Jul!HJ87+Ago!HJ87+Set!HJ87+Oct!HJ87+Nov!HJ87+Dic!HJ87</f>
        <v>0</v>
      </c>
      <c r="HK87" s="346">
        <f>+Ene!HK87+Feb!HK87+Mar!HK87+Abr!HK87+May!HK87+Jun!HK87+Jul!HK87+Ago!HK87+Set!HK87+Oct!HK87+Nov!HK87+Dic!HK87</f>
        <v>0</v>
      </c>
      <c r="HL87" s="346">
        <f>+Ene!HL87+Feb!HL87+Mar!HL87+Abr!HL87+May!HL87+Jun!HL87+Jul!HL87+Ago!HL87+Set!HL87+Oct!HL87+Nov!HL87+Dic!HL87</f>
        <v>0</v>
      </c>
      <c r="HM87" s="346">
        <f>+Ene!HM87+Feb!HM87+Mar!HM87+Abr!HM87+May!HM87+Jun!HM87+Jul!HM87+Ago!HM87+Set!HM87+Oct!HM87+Nov!HM87+Dic!HM87</f>
        <v>0</v>
      </c>
    </row>
    <row r="88" spans="1:221" x14ac:dyDescent="0.2">
      <c r="A88" s="353">
        <v>13</v>
      </c>
      <c r="B88" s="324" t="s">
        <v>306</v>
      </c>
      <c r="C88" s="325"/>
      <c r="D88" s="326"/>
      <c r="E88" s="346">
        <f>+Ene!E88+Feb!E88+Mar!E88+Abr!E88+May!E88+Jun!E88+Jul!E88+Ago!E88+Set!E88+Oct!E88+Nov!E88+Dic!E88</f>
        <v>0</v>
      </c>
      <c r="F88" s="346">
        <f>+Ene!F88+Feb!F88+Mar!F88+Abr!F88+May!F88+Jun!F88+Jul!F88+Ago!F88+Set!F88+Oct!F88+Nov!F88+Dic!F88</f>
        <v>0</v>
      </c>
      <c r="G88" s="346">
        <f>+Ene!G88+Feb!G88+Mar!G88+Abr!G88+May!G88+Jun!G88+Jul!G88+Ago!G88+Set!G88+Oct!G88+Nov!G88+Dic!G88</f>
        <v>0</v>
      </c>
      <c r="H88" s="346">
        <f>+Ene!H88+Feb!H88+Mar!H88+Abr!H88+May!H88+Jun!H88+Jul!H88+Ago!H88+Set!H88+Oct!H88+Nov!H88+Dic!H88</f>
        <v>0</v>
      </c>
      <c r="I88" s="346">
        <f>+Ene!I88+Feb!I88+Mar!I88+Abr!I88+May!I88+Jun!I88+Jul!I88+Ago!I88+Set!I88+Oct!I88+Nov!I88+Dic!I88</f>
        <v>0</v>
      </c>
      <c r="J88" s="346">
        <f>+Ene!J88+Feb!J88+Mar!J88+Abr!J88+May!J88+Jun!J88+Jul!J88+Ago!J88+Set!J88+Oct!J88+Nov!J88+Dic!J88</f>
        <v>0</v>
      </c>
      <c r="K88" s="346">
        <f>+Ene!K88+Feb!K88+Mar!K88+Abr!K88+May!K88+Jun!K88+Jul!K88+Ago!K88+Set!K88+Oct!K88+Nov!K88+Dic!K88</f>
        <v>0</v>
      </c>
      <c r="L88" s="346">
        <f>+Ene!L88+Feb!L88+Mar!L88+Abr!L88+May!L88+Jun!L88+Jul!L88+Ago!L88+Set!L88+Oct!L88+Nov!L88+Dic!L88</f>
        <v>0</v>
      </c>
      <c r="M88" s="346">
        <f>+Ene!M88+Feb!M88+Mar!M88+Abr!M88+May!M88+Jun!M88+Jul!M88+Ago!M88+Set!M88+Oct!M88+Nov!M88+Dic!M88</f>
        <v>0</v>
      </c>
      <c r="N88" s="346">
        <f>+Ene!N88+Feb!N88+Mar!N88+Abr!N88+May!N88+Jun!N88+Jul!N88+Ago!N88+Set!N88+Oct!N88+Nov!N88+Dic!N88</f>
        <v>0</v>
      </c>
      <c r="O88" s="346">
        <f>+Ene!O88+Feb!O88+Mar!O88+Abr!O88+May!O88+Jun!O88+Jul!O88+Ago!O88+Set!O88+Oct!O88+Nov!O88+Dic!O88</f>
        <v>3</v>
      </c>
      <c r="P88" s="346">
        <f>+Ene!P88+Feb!P88+Mar!P88+Abr!P88+May!P88+Jun!P88+Jul!P88+Ago!P88+Set!P88+Oct!P88+Nov!P88+Dic!P88</f>
        <v>3</v>
      </c>
      <c r="Q88" s="346">
        <f>+Ene!Q88+Feb!Q88+Mar!Q88+Abr!Q88+May!Q88+Jun!Q88+Jul!Q88+Ago!Q88+Set!Q88+Oct!Q88+Nov!Q88+Dic!Q88</f>
        <v>0</v>
      </c>
      <c r="R88" s="346">
        <f>+Ene!R88+Feb!R88+Mar!R88+Abr!R88+May!R88+Jun!R88+Jul!R88+Ago!R88+Set!R88+Oct!R88+Nov!R88+Dic!R88</f>
        <v>0</v>
      </c>
      <c r="S88" s="346">
        <f>+Ene!S88+Feb!S88+Mar!S88+Abr!S88+May!S88+Jun!S88+Jul!S88+Ago!S88+Set!S88+Oct!S88+Nov!S88+Dic!S88</f>
        <v>20</v>
      </c>
      <c r="T88" s="346">
        <f>+Ene!T88+Feb!T88+Mar!T88+Abr!T88+May!T88+Jun!T88+Jul!T88+Ago!T88+Set!T88+Oct!T88+Nov!T88+Dic!T88</f>
        <v>20</v>
      </c>
      <c r="U88" s="346">
        <f>+Ene!U88+Feb!U88+Mar!U88+Abr!U88+May!U88+Jun!U88+Jul!U88+Ago!U88+Set!U88+Oct!U88+Nov!U88+Dic!U88</f>
        <v>0</v>
      </c>
      <c r="V88" s="346">
        <f>+Ene!V88+Feb!V88+Mar!V88+Abr!V88+May!V88+Jun!V88+Jul!V88+Ago!V88+Set!V88+Oct!V88+Nov!V88+Dic!V88</f>
        <v>0</v>
      </c>
      <c r="W88" s="346">
        <f>+Ene!W88+Feb!W88+Mar!W88+Abr!W88+May!W88+Jun!W88+Jul!W88+Ago!W88+Set!W88+Oct!W88+Nov!W88+Dic!W88</f>
        <v>0</v>
      </c>
      <c r="X88" s="346">
        <f>+Ene!X88+Feb!X88+Mar!X88+Abr!X88+May!X88+Jun!X88+Jul!X88+Ago!X88+Set!X88+Oct!X88+Nov!X88+Dic!X88</f>
        <v>0</v>
      </c>
      <c r="Y88" s="346">
        <f>+Ene!Y88+Feb!Y88+Mar!Y88+Abr!Y88+May!Y88+Jun!Y88+Jul!Y88+Ago!Y88+Set!Y88+Oct!Y88+Nov!Y88+Dic!Y88</f>
        <v>0</v>
      </c>
      <c r="Z88" s="346">
        <f>+Ene!Z88+Feb!Z88+Mar!Z88+Abr!Z88+May!Z88+Jun!Z88+Jul!Z88+Ago!Z88+Set!Z88+Oct!Z88+Nov!Z88+Dic!Z88</f>
        <v>0</v>
      </c>
      <c r="AA88" s="346">
        <f>+Ene!AA88+Feb!AA88+Mar!AA88+Abr!AA88+May!AA88+Jun!AA88+Jul!AA88+Ago!AA88+Set!AA88+Oct!AA88+Nov!AA88+Dic!AA88</f>
        <v>3</v>
      </c>
      <c r="AB88" s="346">
        <f>+Ene!AB88+Feb!AB88+Mar!AB88+Abr!AB88+May!AB88+Jun!AB88+Jul!AB88+Ago!AB88+Set!AB88+Oct!AB88+Nov!AB88+Dic!AB88</f>
        <v>90</v>
      </c>
      <c r="AC88" s="346">
        <f>+Ene!AC88+Feb!AC88+Mar!AC88+Abr!AC88+May!AC88+Jun!AC88+Jul!AC88+Ago!AC88+Set!AC88+Oct!AC88+Nov!AC88+Dic!AC88</f>
        <v>0</v>
      </c>
      <c r="AD88" s="346">
        <f>+Ene!AD88+Feb!AD88+Mar!AD88+Abr!AD88+May!AD88+Jun!AD88+Jul!AD88+Ago!AD88+Set!AD88+Oct!AD88+Nov!AD88+Dic!AD88</f>
        <v>0</v>
      </c>
      <c r="AE88" s="346">
        <f>+Ene!AE88+Feb!AE88+Mar!AE88+Abr!AE88+May!AE88+Jun!AE88+Jul!AE88+Ago!AE88+Set!AE88+Oct!AE88+Nov!AE88+Dic!AE88</f>
        <v>0</v>
      </c>
      <c r="AF88" s="346">
        <f>+Ene!AF88+Feb!AF88+Mar!AF88+Abr!AF88+May!AF88+Jun!AF88+Jul!AF88+Ago!AF88+Set!AF88+Oct!AF88+Nov!AF88+Dic!AF88</f>
        <v>0</v>
      </c>
      <c r="AG88" s="346">
        <f>+Ene!AG88+Feb!AG88+Mar!AG88+Abr!AG88+May!AG88+Jun!AG88+Jul!AG88+Ago!AG88+Set!AG88+Oct!AG88+Nov!AG88+Dic!AG88</f>
        <v>0</v>
      </c>
      <c r="AH88" s="346">
        <f>+Ene!AH88+Feb!AH88+Mar!AH88+Abr!AH88+May!AH88+Jun!AH88+Jul!AH88+Ago!AH88+Set!AH88+Oct!AH88+Nov!AH88+Dic!AH88</f>
        <v>0</v>
      </c>
      <c r="AI88" s="346">
        <f>+Ene!AI88+Feb!AI88+Mar!AI88+Abr!AI88+May!AI88+Jun!AI88+Jul!AI88+Ago!AI88+Set!AI88+Oct!AI88+Nov!AI88+Dic!AI88</f>
        <v>0</v>
      </c>
      <c r="AJ88" s="346">
        <f>+Ene!AJ88+Feb!AJ88+Mar!AJ88+Abr!AJ88+May!AJ88+Jun!AJ88+Jul!AJ88+Ago!AJ88+Set!AJ88+Oct!AJ88+Nov!AJ88+Dic!AJ88</f>
        <v>0</v>
      </c>
      <c r="AK88" s="346">
        <f>+Ene!AK88+Feb!AK88+Mar!AK88+Abr!AK88+May!AK88+Jun!AK88+Jul!AK88+Ago!AK88+Set!AK88+Oct!AK88+Nov!AK88+Dic!AK88</f>
        <v>0</v>
      </c>
      <c r="AL88" s="346">
        <f>+Ene!AL88+Feb!AL88+Mar!AL88+Abr!AL88+May!AL88+Jun!AL88+Jul!AL88+Ago!AL88+Set!AL88+Oct!AL88+Nov!AL88+Dic!AL88</f>
        <v>0</v>
      </c>
      <c r="AM88" s="346">
        <f>+Ene!AM88+Feb!AM88+Mar!AM88+Abr!AM88+May!AM88+Jun!AM88+Jul!AM88+Ago!AM88+Set!AM88+Oct!AM88+Nov!AM88+Dic!AM88</f>
        <v>0</v>
      </c>
      <c r="AN88" s="346">
        <f>+Ene!AN88+Feb!AN88+Mar!AN88+Abr!AN88+May!AN88+Jun!AN88+Jul!AN88+Ago!AN88+Set!AN88+Oct!AN88+Nov!AN88+Dic!AN88</f>
        <v>0</v>
      </c>
      <c r="AO88" s="346">
        <f>+Ene!AO88+Feb!AO88+Mar!AO88+Abr!AO88+May!AO88+Jun!AO88+Jul!AO88+Ago!AO88+Set!AO88+Oct!AO88+Nov!AO88+Dic!AO88</f>
        <v>0</v>
      </c>
      <c r="AP88" s="346">
        <f>+Ene!AP88+Feb!AP88+Mar!AP88+Abr!AP88+May!AP88+Jun!AP88+Jul!AP88+Ago!AP88+Set!AP88+Oct!AP88+Nov!AP88+Dic!AP88</f>
        <v>0</v>
      </c>
      <c r="AQ88" s="346">
        <f>+Ene!AQ88+Feb!AQ88+Mar!AQ88+Abr!AQ88+May!AQ88+Jun!AQ88+Jul!AQ88+Ago!AQ88+Set!AQ88+Oct!AQ88+Nov!AQ88+Dic!AQ88</f>
        <v>0</v>
      </c>
      <c r="AR88" s="346">
        <f>+Ene!AR88+Feb!AR88+Mar!AR88+Abr!AR88+May!AR88+Jun!AR88+Jul!AR88+Ago!AR88+Set!AR88+Oct!AR88+Nov!AR88+Dic!AR88</f>
        <v>0</v>
      </c>
      <c r="AS88" s="346">
        <f>+Ene!AS88+Feb!AS88+Mar!AS88+Abr!AS88+May!AS88+Jun!AS88+Jul!AS88+Ago!AS88+Set!AS88+Oct!AS88+Nov!AS88+Dic!AS88</f>
        <v>0</v>
      </c>
      <c r="AT88" s="346">
        <f>+Ene!AT88+Feb!AT88+Mar!AT88+Abr!AT88+May!AT88+Jun!AT88+Jul!AT88+Ago!AT88+Set!AT88+Oct!AT88+Nov!AT88+Dic!AT88</f>
        <v>0</v>
      </c>
      <c r="AU88" s="346">
        <f>+Ene!AU88+Feb!AU88+Mar!AU88+Abr!AU88+May!AU88+Jun!AU88+Jul!AU88+Ago!AU88+Set!AU88+Oct!AU88+Nov!AU88+Dic!AU88</f>
        <v>0</v>
      </c>
      <c r="AV88" s="346">
        <f>+Ene!AV88+Feb!AV88+Mar!AV88+Abr!AV88+May!AV88+Jun!AV88+Jul!AV88+Ago!AV88+Set!AV88+Oct!AV88+Nov!AV88+Dic!AV88</f>
        <v>0</v>
      </c>
      <c r="AW88" s="346">
        <f>+Ene!AW88+Feb!AW88+Mar!AW88+Abr!AW88+May!AW88+Jun!AW88+Jul!AW88+Ago!AW88+Set!AW88+Oct!AW88+Nov!AW88+Dic!AW88</f>
        <v>0</v>
      </c>
      <c r="AX88" s="346">
        <f>+Ene!AX88+Feb!AX88+Mar!AX88+Abr!AX88+May!AX88+Jun!AX88+Jul!AX88+Ago!AX88+Set!AX88+Oct!AX88+Nov!AX88+Dic!AX88</f>
        <v>0</v>
      </c>
      <c r="AY88" s="346">
        <f>+Ene!AY88+Feb!AY88+Mar!AY88+Abr!AY88+May!AY88+Jun!AY88+Jul!AY88+Ago!AY88+Set!AY88+Oct!AY88+Nov!AY88+Dic!AY88</f>
        <v>21</v>
      </c>
      <c r="AZ88" s="346">
        <f>+Ene!AZ88+Feb!AZ88+Mar!AZ88+Abr!AZ88+May!AZ88+Jun!AZ88+Jul!AZ88+Ago!AZ88+Set!AZ88+Oct!AZ88+Nov!AZ88+Dic!AZ88</f>
        <v>84</v>
      </c>
      <c r="BA88" s="346">
        <f>+Ene!BA88+Feb!BA88+Mar!BA88+Abr!BA88+May!BA88+Jun!BA88+Jul!BA88+Ago!BA88+Set!BA88+Oct!BA88+Nov!BA88+Dic!BA88</f>
        <v>0</v>
      </c>
      <c r="BB88" s="346">
        <f>+Ene!BB88+Feb!BB88+Mar!BB88+Abr!BB88+May!BB88+Jun!BB88+Jul!BB88+Ago!BB88+Set!BB88+Oct!BB88+Nov!BB88+Dic!BB88</f>
        <v>0</v>
      </c>
      <c r="BC88" s="346">
        <f>+Ene!BC88+Feb!BC88+Mar!BC88+Abr!BC88+May!BC88+Jun!BC88+Jul!BC88+Ago!BC88+Set!BC88+Oct!BC88+Nov!BC88+Dic!BC88</f>
        <v>61</v>
      </c>
      <c r="BD88" s="346">
        <f>+Ene!BD88+Feb!BD88+Mar!BD88+Abr!BD88+May!BD88+Jun!BD88+Jul!BD88+Ago!BD88+Set!BD88+Oct!BD88+Nov!BD88+Dic!BD88</f>
        <v>61</v>
      </c>
      <c r="BE88" s="346">
        <f>+Ene!BE88+Feb!BE88+Mar!BE88+Abr!BE88+May!BE88+Jun!BE88+Jul!BE88+Ago!BE88+Set!BE88+Oct!BE88+Nov!BE88+Dic!BE88</f>
        <v>2</v>
      </c>
      <c r="BF88" s="346">
        <f>+Ene!BF88+Feb!BF88+Mar!BF88+Abr!BF88+May!BF88+Jun!BF88+Jul!BF88+Ago!BF88+Set!BF88+Oct!BF88+Nov!BF88+Dic!BF88</f>
        <v>2</v>
      </c>
      <c r="BG88" s="346">
        <f>+Ene!BG88+Feb!BG88+Mar!BG88+Abr!BG88+May!BG88+Jun!BG88+Jul!BG88+Ago!BG88+Set!BG88+Oct!BG88+Nov!BG88+Dic!BG88</f>
        <v>120</v>
      </c>
      <c r="BH88" s="346">
        <f>+Ene!BH88+Feb!BH88+Mar!BH88+Abr!BH88+May!BH88+Jun!BH88+Jul!BH88+Ago!BH88+Set!BH88+Oct!BH88+Nov!BH88+Dic!BH88</f>
        <v>120</v>
      </c>
      <c r="BI88" s="346">
        <f>+Ene!BI88+Feb!BI88+Mar!BI88+Abr!BI88+May!BI88+Jun!BI88+Jul!BI88+Ago!BI88+Set!BI88+Oct!BI88+Nov!BI88+Dic!BI88</f>
        <v>2</v>
      </c>
      <c r="BJ88" s="346">
        <f>+Ene!BJ88+Feb!BJ88+Mar!BJ88+Abr!BJ88+May!BJ88+Jun!BJ88+Jul!BJ88+Ago!BJ88+Set!BJ88+Oct!BJ88+Nov!BJ88+Dic!BJ88</f>
        <v>2</v>
      </c>
      <c r="BK88" s="346">
        <f>+Ene!BK88+Feb!BK88+Mar!BK88+Abr!BK88+May!BK88+Jun!BK88+Jul!BK88+Ago!BK88+Set!BK88+Oct!BK88+Nov!BK88+Dic!BK88</f>
        <v>0</v>
      </c>
      <c r="BL88" s="346">
        <f>+Ene!BL88+Feb!BL88+Mar!BL88+Abr!BL88+May!BL88+Jun!BL88+Jul!BL88+Ago!BL88+Set!BL88+Oct!BL88+Nov!BL88+Dic!BL88</f>
        <v>0</v>
      </c>
      <c r="BM88" s="346">
        <f>+Ene!BM88+Feb!BM88+Mar!BM88+Abr!BM88+May!BM88+Jun!BM88+Jul!BM88+Ago!BM88+Set!BM88+Oct!BM88+Nov!BM88+Dic!BM88</f>
        <v>0</v>
      </c>
      <c r="BN88" s="346">
        <f>+Ene!BN88+Feb!BN88+Mar!BN88+Abr!BN88+May!BN88+Jun!BN88+Jul!BN88+Ago!BN88+Set!BN88+Oct!BN88+Nov!BN88+Dic!BN88</f>
        <v>0</v>
      </c>
      <c r="BO88" s="346">
        <f>+Ene!BO88+Feb!BO88+Mar!BO88+Abr!BO88+May!BO88+Jun!BO88+Jul!BO88+Ago!BO88+Set!BO88+Oct!BO88+Nov!BO88+Dic!BO88</f>
        <v>55</v>
      </c>
      <c r="BP88" s="346">
        <f>+Ene!BP88+Feb!BP88+Mar!BP88+Abr!BP88+May!BP88+Jun!BP88+Jul!BP88+Ago!BP88+Set!BP88+Oct!BP88+Nov!BP88+Dic!BP88</f>
        <v>1650</v>
      </c>
      <c r="BQ88" s="346">
        <f>+Ene!BQ88+Feb!BQ88+Mar!BQ88+Abr!BQ88+May!BQ88+Jun!BQ88+Jul!BQ88+Ago!BQ88+Set!BQ88+Oct!BQ88+Nov!BQ88+Dic!BQ88</f>
        <v>0</v>
      </c>
      <c r="BR88" s="346">
        <f>+Ene!BR88+Feb!BR88+Mar!BR88+Abr!BR88+May!BR88+Jun!BR88+Jul!BR88+Ago!BR88+Set!BR88+Oct!BR88+Nov!BR88+Dic!BR88</f>
        <v>0</v>
      </c>
      <c r="BS88" s="346">
        <f>+Ene!BS88+Feb!BS88+Mar!BS88+Abr!BS88+May!BS88+Jun!BS88+Jul!BS88+Ago!BS88+Set!BS88+Oct!BS88+Nov!BS88+Dic!BS88</f>
        <v>0</v>
      </c>
      <c r="BT88" s="346">
        <f>+Ene!BT88+Feb!BT88+Mar!BT88+Abr!BT88+May!BT88+Jun!BT88+Jul!BT88+Ago!BT88+Set!BT88+Oct!BT88+Nov!BT88+Dic!BT88</f>
        <v>0</v>
      </c>
      <c r="BU88" s="346">
        <f>+Ene!BU88+Feb!BU88+Mar!BU88+Abr!BU88+May!BU88+Jun!BU88+Jul!BU88+Ago!BU88+Set!BU88+Oct!BU88+Nov!BU88+Dic!BU88</f>
        <v>0</v>
      </c>
      <c r="BV88" s="346">
        <f>+Ene!BV88+Feb!BV88+Mar!BV88+Abr!BV88+May!BV88+Jun!BV88+Jul!BV88+Ago!BV88+Set!BV88+Oct!BV88+Nov!BV88+Dic!BV88</f>
        <v>0</v>
      </c>
      <c r="BW88" s="346">
        <f>+Ene!BW88+Feb!BW88+Mar!BW88+Abr!BW88+May!BW88+Jun!BW88+Jul!BW88+Ago!BW88+Set!BW88+Oct!BW88+Nov!BW88+Dic!BW88</f>
        <v>0</v>
      </c>
      <c r="BX88" s="346">
        <f>+Ene!BX88+Feb!BX88+Mar!BX88+Abr!BX88+May!BX88+Jun!BX88+Jul!BX88+Ago!BX88+Set!BX88+Oct!BX88+Nov!BX88+Dic!BX88</f>
        <v>0</v>
      </c>
      <c r="BY88" s="346">
        <f>+Ene!BY88+Feb!BY88+Mar!BY88+Abr!BY88+May!BY88+Jun!BY88+Jul!BY88+Ago!BY88+Set!BY88+Oct!BY88+Nov!BY88+Dic!BY88</f>
        <v>0</v>
      </c>
      <c r="BZ88" s="346">
        <f>+Ene!BZ88+Feb!BZ88+Mar!BZ88+Abr!BZ88+May!BZ88+Jun!BZ88+Jul!BZ88+Ago!BZ88+Set!BZ88+Oct!BZ88+Nov!BZ88+Dic!BZ88</f>
        <v>0</v>
      </c>
      <c r="CA88" s="346">
        <f>+Ene!CA88+Feb!CA88+Mar!CA88+Abr!CA88+May!CA88+Jun!CA88+Jul!CA88+Ago!CA88+Set!CA88+Oct!CA88+Nov!CA88+Dic!CA88</f>
        <v>0</v>
      </c>
      <c r="CB88" s="346">
        <f>+Ene!CB88+Feb!CB88+Mar!CB88+Abr!CB88+May!CB88+Jun!CB88+Jul!CB88+Ago!CB88+Set!CB88+Oct!CB88+Nov!CB88+Dic!CB88</f>
        <v>0</v>
      </c>
      <c r="CC88" s="346">
        <f>+Ene!CC88+Feb!CC88+Mar!CC88+Abr!CC88+May!CC88+Jun!CC88+Jul!CC88+Ago!CC88+Set!CC88+Oct!CC88+Nov!CC88+Dic!CC88</f>
        <v>0</v>
      </c>
      <c r="CD88" s="346">
        <f>+Ene!CD88+Feb!CD88+Mar!CD88+Abr!CD88+May!CD88+Jun!CD88+Jul!CD88+Ago!CD88+Set!CD88+Oct!CD88+Nov!CD88+Dic!CD88</f>
        <v>0</v>
      </c>
      <c r="CE88" s="346">
        <f>+Ene!CE88+Feb!CE88+Mar!CE88+Abr!CE88+May!CE88+Jun!CE88+Jul!CE88+Ago!CE88+Set!CE88+Oct!CE88+Nov!CE88+Dic!CE88</f>
        <v>0</v>
      </c>
      <c r="CF88" s="346">
        <f>+Ene!CF88+Feb!CF88+Mar!CF88+Abr!CF88+May!CF88+Jun!CF88+Jul!CF88+Ago!CF88+Set!CF88+Oct!CF88+Nov!CF88+Dic!CF88</f>
        <v>0</v>
      </c>
      <c r="CG88" s="346">
        <f>+Ene!CG88+Feb!CG88+Mar!CG88+Abr!CG88+May!CG88+Jun!CG88+Jul!CG88+Ago!CG88+Set!CG88+Oct!CG88+Nov!CG88+Dic!CG88</f>
        <v>0</v>
      </c>
      <c r="CH88" s="346">
        <f>+Ene!CH88+Feb!CH88+Mar!CH88+Abr!CH88+May!CH88+Jun!CH88+Jul!CH88+Ago!CH88+Set!CH88+Oct!CH88+Nov!CH88+Dic!CH88</f>
        <v>0</v>
      </c>
      <c r="CI88" s="346">
        <f>+Ene!CI88+Feb!CI88+Mar!CI88+Abr!CI88+May!CI88+Jun!CI88+Jul!CI88+Ago!CI88+Set!CI88+Oct!CI88+Nov!CI88+Dic!CI88</f>
        <v>0</v>
      </c>
      <c r="CJ88" s="346">
        <f>+Ene!CJ88+Feb!CJ88+Mar!CJ88+Abr!CJ88+May!CJ88+Jun!CJ88+Jul!CJ88+Ago!CJ88+Set!CJ88+Oct!CJ88+Nov!CJ88+Dic!CJ88</f>
        <v>0</v>
      </c>
      <c r="CK88" s="346">
        <f>+Ene!CK88+Feb!CK88+Mar!CK88+Abr!CK88+May!CK88+Jun!CK88+Jul!CK88+Ago!CK88+Set!CK88+Oct!CK88+Nov!CK88+Dic!CK88</f>
        <v>0</v>
      </c>
      <c r="CL88" s="346">
        <f>+Ene!CL88+Feb!CL88+Mar!CL88+Abr!CL88+May!CL88+Jun!CL88+Jul!CL88+Ago!CL88+Set!CL88+Oct!CL88+Nov!CL88+Dic!CL88</f>
        <v>0</v>
      </c>
      <c r="CM88" s="346">
        <f>+Ene!CM88+Feb!CM88+Mar!CM88+Abr!CM88+May!CM88+Jun!CM88+Jul!CM88+Ago!CM88+Set!CM88+Oct!CM88+Nov!CM88+Dic!CM88</f>
        <v>42</v>
      </c>
      <c r="CN88" s="346">
        <f>+Ene!CN88+Feb!CN88+Mar!CN88+Abr!CN88+May!CN88+Jun!CN88+Jul!CN88+Ago!CN88+Set!CN88+Oct!CN88+Nov!CN88+Dic!CN88</f>
        <v>168</v>
      </c>
      <c r="CO88" s="346">
        <f>+Ene!CO88+Feb!CO88+Mar!CO88+Abr!CO88+May!CO88+Jun!CO88+Jul!CO88+Ago!CO88+Set!CO88+Oct!CO88+Nov!CO88+Dic!CO88</f>
        <v>0</v>
      </c>
      <c r="CP88" s="346">
        <f>+Ene!CP88+Feb!CP88+Mar!CP88+Abr!CP88+May!CP88+Jun!CP88+Jul!CP88+Ago!CP88+Set!CP88+Oct!CP88+Nov!CP88+Dic!CP88</f>
        <v>0</v>
      </c>
      <c r="CQ88" s="346">
        <f>+Ene!CQ88+Feb!CQ88+Mar!CQ88+Abr!CQ88+May!CQ88+Jun!CQ88+Jul!CQ88+Ago!CQ88+Set!CQ88+Oct!CQ88+Nov!CQ88+Dic!CQ88</f>
        <v>63</v>
      </c>
      <c r="CR88" s="346">
        <f>+Ene!CR88+Feb!CR88+Mar!CR88+Abr!CR88+May!CR88+Jun!CR88+Jul!CR88+Ago!CR88+Set!CR88+Oct!CR88+Nov!CR88+Dic!CR88</f>
        <v>63</v>
      </c>
      <c r="CS88" s="346">
        <f>+Ene!CS88+Feb!CS88+Mar!CS88+Abr!CS88+May!CS88+Jun!CS88+Jul!CS88+Ago!CS88+Set!CS88+Oct!CS88+Nov!CS88+Dic!CS88</f>
        <v>0</v>
      </c>
      <c r="CT88" s="346">
        <f>+Ene!CT88+Feb!CT88+Mar!CT88+Abr!CT88+May!CT88+Jun!CT88+Jul!CT88+Ago!CT88+Set!CT88+Oct!CT88+Nov!CT88+Dic!CT88</f>
        <v>0</v>
      </c>
      <c r="CU88" s="346">
        <f>+Ene!CU88+Feb!CU88+Mar!CU88+Abr!CU88+May!CU88+Jun!CU88+Jul!CU88+Ago!CU88+Set!CU88+Oct!CU88+Nov!CU88+Dic!CU88</f>
        <v>67</v>
      </c>
      <c r="CV88" s="346">
        <f>+Ene!CV88+Feb!CV88+Mar!CV88+Abr!CV88+May!CV88+Jun!CV88+Jul!CV88+Ago!CV88+Set!CV88+Oct!CV88+Nov!CV88+Dic!CV88</f>
        <v>67</v>
      </c>
      <c r="CW88" s="346">
        <f>+Ene!CW88+Feb!CW88+Mar!CW88+Abr!CW88+May!CW88+Jun!CW88+Jul!CW88+Ago!CW88+Set!CW88+Oct!CW88+Nov!CW88+Dic!CW88</f>
        <v>3</v>
      </c>
      <c r="CX88" s="346">
        <f>+Ene!CX88+Feb!CX88+Mar!CX88+Abr!CX88+May!CX88+Jun!CX88+Jul!CX88+Ago!CX88+Set!CX88+Oct!CX88+Nov!CX88+Dic!CX88</f>
        <v>3</v>
      </c>
      <c r="CY88" s="346">
        <f>+Ene!CY88+Feb!CY88+Mar!CY88+Abr!CY88+May!CY88+Jun!CY88+Jul!CY88+Ago!CY88+Set!CY88+Oct!CY88+Nov!CY88+Dic!CY88</f>
        <v>0</v>
      </c>
      <c r="CZ88" s="346">
        <f>+Ene!CZ88+Feb!CZ88+Mar!CZ88+Abr!CZ88+May!CZ88+Jun!CZ88+Jul!CZ88+Ago!CZ88+Set!CZ88+Oct!CZ88+Nov!CZ88+Dic!CZ88</f>
        <v>0</v>
      </c>
      <c r="DA88" s="346">
        <f>+Ene!DA88+Feb!DA88+Mar!DA88+Abr!DA88+May!DA88+Jun!DA88+Jul!DA88+Ago!DA88+Set!DA88+Oct!DA88+Nov!DA88+Dic!DA88</f>
        <v>0</v>
      </c>
      <c r="DB88" s="346">
        <f>+Ene!DB88+Feb!DB88+Mar!DB88+Abr!DB88+May!DB88+Jun!DB88+Jul!DB88+Ago!DB88+Set!DB88+Oct!DB88+Nov!DB88+Dic!DB88</f>
        <v>0</v>
      </c>
      <c r="DC88" s="346">
        <f>+Ene!DC88+Feb!DC88+Mar!DC88+Abr!DC88+May!DC88+Jun!DC88+Jul!DC88+Ago!DC88+Set!DC88+Oct!DC88+Nov!DC88+Dic!DC88</f>
        <v>112</v>
      </c>
      <c r="DD88" s="346">
        <f>+Ene!DD88+Feb!DD88+Mar!DD88+Abr!DD88+May!DD88+Jun!DD88+Jul!DD88+Ago!DD88+Set!DD88+Oct!DD88+Nov!DD88+Dic!DD88</f>
        <v>3360</v>
      </c>
      <c r="DE88" s="346">
        <f>+Ene!DE88+Feb!DE88+Mar!DE88+Abr!DE88+May!DE88+Jun!DE88+Jul!DE88+Ago!DE88+Set!DE88+Oct!DE88+Nov!DE88+Dic!DE88</f>
        <v>0</v>
      </c>
      <c r="DF88" s="346">
        <f>+Ene!DF88+Feb!DF88+Mar!DF88+Abr!DF88+May!DF88+Jun!DF88+Jul!DF88+Ago!DF88+Set!DF88+Oct!DF88+Nov!DF88+Dic!DF88</f>
        <v>0</v>
      </c>
      <c r="DG88" s="346">
        <f>+Ene!DG88+Feb!DG88+Mar!DG88+Abr!DG88+May!DG88+Jun!DG88+Jul!DG88+Ago!DG88+Set!DG88+Oct!DG88+Nov!DG88+Dic!DG88</f>
        <v>0</v>
      </c>
      <c r="DH88" s="346">
        <f>+Ene!DH88+Feb!DH88+Mar!DH88+Abr!DH88+May!DH88+Jun!DH88+Jul!DH88+Ago!DH88+Set!DH88+Oct!DH88+Nov!DH88+Dic!DH88</f>
        <v>0</v>
      </c>
      <c r="DI88" s="346">
        <f>+Ene!DI88+Feb!DI88+Mar!DI88+Abr!DI88+May!DI88+Jun!DI88+Jul!DI88+Ago!DI88+Set!DI88+Oct!DI88+Nov!DI88+Dic!DI88</f>
        <v>0</v>
      </c>
      <c r="DJ88" s="346">
        <f>+Ene!DJ88+Feb!DJ88+Mar!DJ88+Abr!DJ88+May!DJ88+Jun!DJ88+Jul!DJ88+Ago!DJ88+Set!DJ88+Oct!DJ88+Nov!DJ88+Dic!DJ88</f>
        <v>0</v>
      </c>
      <c r="DK88" s="346">
        <f>+Ene!DK88+Feb!DK88+Mar!DK88+Abr!DK88+May!DK88+Jun!DK88+Jul!DK88+Ago!DK88+Set!DK88+Oct!DK88+Nov!DK88+Dic!DK88</f>
        <v>0</v>
      </c>
      <c r="DL88" s="346">
        <f>+Ene!DL88+Feb!DL88+Mar!DL88+Abr!DL88+May!DL88+Jun!DL88+Jul!DL88+Ago!DL88+Set!DL88+Oct!DL88+Nov!DL88+Dic!DL88</f>
        <v>0</v>
      </c>
      <c r="DM88" s="346">
        <f>+Ene!DM88+Feb!DM88+Mar!DM88+Abr!DM88+May!DM88+Jun!DM88+Jul!DM88+Ago!DM88+Set!DM88+Oct!DM88+Nov!DM88+Dic!DM88</f>
        <v>0</v>
      </c>
      <c r="DN88" s="346">
        <f>+Ene!DN88+Feb!DN88+Mar!DN88+Abr!DN88+May!DN88+Jun!DN88+Jul!DN88+Ago!DN88+Set!DN88+Oct!DN88+Nov!DN88+Dic!DN88</f>
        <v>0</v>
      </c>
      <c r="DO88" s="346">
        <f>+Ene!DO88+Feb!DO88+Mar!DO88+Abr!DO88+May!DO88+Jun!DO88+Jul!DO88+Ago!DO88+Set!DO88+Oct!DO88+Nov!DO88+Dic!DO88</f>
        <v>0</v>
      </c>
      <c r="DP88" s="346">
        <f>+Ene!DP88+Feb!DP88+Mar!DP88+Abr!DP88+May!DP88+Jun!DP88+Jul!DP88+Ago!DP88+Set!DP88+Oct!DP88+Nov!DP88+Dic!DP88</f>
        <v>0</v>
      </c>
      <c r="DQ88" s="346">
        <f>+Ene!DQ88+Feb!DQ88+Mar!DQ88+Abr!DQ88+May!DQ88+Jun!DQ88+Jul!DQ88+Ago!DQ88+Set!DQ88+Oct!DQ88+Nov!DQ88+Dic!DQ88</f>
        <v>0</v>
      </c>
      <c r="DR88" s="346">
        <f>+Ene!DR88+Feb!DR88+Mar!DR88+Abr!DR88+May!DR88+Jun!DR88+Jul!DR88+Ago!DR88+Set!DR88+Oct!DR88+Nov!DR88+Dic!DR88</f>
        <v>0</v>
      </c>
      <c r="DS88" s="346">
        <f>+Ene!DS88+Feb!DS88+Mar!DS88+Abr!DS88+May!DS88+Jun!DS88+Jul!DS88+Ago!DS88+Set!DS88+Oct!DS88+Nov!DS88+Dic!DS88</f>
        <v>0</v>
      </c>
      <c r="DT88" s="346">
        <f>+Ene!DT88+Feb!DT88+Mar!DT88+Abr!DT88+May!DT88+Jun!DT88+Jul!DT88+Ago!DT88+Set!DT88+Oct!DT88+Nov!DT88+Dic!DT88</f>
        <v>0</v>
      </c>
      <c r="DU88" s="346">
        <f>+Ene!DU88+Feb!DU88+Mar!DU88+Abr!DU88+May!DU88+Jun!DU88+Jul!DU88+Ago!DU88+Set!DU88+Oct!DU88+Nov!DU88+Dic!DU88</f>
        <v>0</v>
      </c>
      <c r="DV88" s="346">
        <f>+Ene!DV88+Feb!DV88+Mar!DV88+Abr!DV88+May!DV88+Jun!DV88+Jul!DV88+Ago!DV88+Set!DV88+Oct!DV88+Nov!DV88+Dic!DV88</f>
        <v>0</v>
      </c>
      <c r="DW88" s="346">
        <f>+Ene!DW88+Feb!DW88+Mar!DW88+Abr!DW88+May!DW88+Jun!DW88+Jul!DW88+Ago!DW88+Set!DW88+Oct!DW88+Nov!DW88+Dic!DW88</f>
        <v>0</v>
      </c>
      <c r="DX88" s="346">
        <f>+Ene!DX88+Feb!DX88+Mar!DX88+Abr!DX88+May!DX88+Jun!DX88+Jul!DX88+Ago!DX88+Set!DX88+Oct!DX88+Nov!DX88+Dic!DX88</f>
        <v>0</v>
      </c>
      <c r="DY88" s="346">
        <f>+Ene!DY88+Feb!DY88+Mar!DY88+Abr!DY88+May!DY88+Jun!DY88+Jul!DY88+Ago!DY88+Set!DY88+Oct!DY88+Nov!DY88+Dic!DY88</f>
        <v>0</v>
      </c>
      <c r="DZ88" s="346">
        <f>+Ene!DZ88+Feb!DZ88+Mar!DZ88+Abr!DZ88+May!DZ88+Jun!DZ88+Jul!DZ88+Ago!DZ88+Set!DZ88+Oct!DZ88+Nov!DZ88+Dic!DZ88</f>
        <v>0</v>
      </c>
      <c r="EA88" s="346">
        <f>+Ene!EA88+Feb!EA88+Mar!EA88+Abr!EA88+May!EA88+Jun!EA88+Jul!EA88+Ago!EA88+Set!EA88+Oct!EA88+Nov!EA88+Dic!EA88</f>
        <v>0</v>
      </c>
      <c r="EB88" s="346">
        <f>+Ene!EB88+Feb!EB88+Mar!EB88+Abr!EB88+May!EB88+Jun!EB88+Jul!EB88+Ago!EB88+Set!EB88+Oct!EB88+Nov!EB88+Dic!EB88</f>
        <v>0</v>
      </c>
      <c r="EC88" s="346">
        <f>+Ene!EC88+Feb!EC88+Mar!EC88+Abr!EC88+May!EC88+Jun!EC88+Jul!EC88+Ago!EC88+Set!EC88+Oct!EC88+Nov!EC88+Dic!EC88</f>
        <v>0</v>
      </c>
      <c r="ED88" s="346">
        <f>+Ene!ED88+Feb!ED88+Mar!ED88+Abr!ED88+May!ED88+Jun!ED88+Jul!ED88+Ago!ED88+Set!ED88+Oct!ED88+Nov!ED88+Dic!ED88</f>
        <v>0</v>
      </c>
      <c r="EE88" s="346">
        <f>+Ene!EE88+Feb!EE88+Mar!EE88+Abr!EE88+May!EE88+Jun!EE88+Jul!EE88+Ago!EE88+Set!EE88+Oct!EE88+Nov!EE88+Dic!EE88</f>
        <v>0</v>
      </c>
      <c r="EF88" s="346">
        <f>+Ene!EF88+Feb!EF88+Mar!EF88+Abr!EF88+May!EF88+Jun!EF88+Jul!EF88+Ago!EF88+Set!EF88+Oct!EF88+Nov!EF88+Dic!EF88</f>
        <v>0</v>
      </c>
      <c r="EG88" s="346">
        <f>+Ene!EG88+Feb!EG88+Mar!EG88+Abr!EG88+May!EG88+Jun!EG88+Jul!EG88+Ago!EG88+Set!EG88+Oct!EG88+Nov!EG88+Dic!EG88</f>
        <v>0</v>
      </c>
      <c r="EH88" s="346">
        <f>+Ene!EH88+Feb!EH88+Mar!EH88+Abr!EH88+May!EH88+Jun!EH88+Jul!EH88+Ago!EH88+Set!EH88+Oct!EH88+Nov!EH88+Dic!EH88</f>
        <v>0</v>
      </c>
      <c r="EI88" s="346">
        <f>+Ene!EI88+Feb!EI88+Mar!EI88+Abr!EI88+May!EI88+Jun!EI88+Jul!EI88+Ago!EI88+Set!EI88+Oct!EI88+Nov!EI88+Dic!EI88</f>
        <v>0</v>
      </c>
      <c r="EJ88" s="346">
        <f>+Ene!EJ88+Feb!EJ88+Mar!EJ88+Abr!EJ88+May!EJ88+Jun!EJ88+Jul!EJ88+Ago!EJ88+Set!EJ88+Oct!EJ88+Nov!EJ88+Dic!EJ88</f>
        <v>0</v>
      </c>
      <c r="EK88" s="346">
        <f>+Ene!EK88+Feb!EK88+Mar!EK88+Abr!EK88+May!EK88+Jun!EK88+Jul!EK88+Ago!EK88+Set!EK88+Oct!EK88+Nov!EK88+Dic!EK88</f>
        <v>0</v>
      </c>
      <c r="EL88" s="346">
        <f>+Ene!EL88+Feb!EL88+Mar!EL88+Abr!EL88+May!EL88+Jun!EL88+Jul!EL88+Ago!EL88+Set!EL88+Oct!EL88+Nov!EL88+Dic!EL88</f>
        <v>0</v>
      </c>
      <c r="EM88" s="346">
        <f>+Ene!EM88+Feb!EM88+Mar!EM88+Abr!EM88+May!EM88+Jun!EM88+Jul!EM88+Ago!EM88+Set!EM88+Oct!EM88+Nov!EM88+Dic!EM88</f>
        <v>0</v>
      </c>
      <c r="EN88" s="346">
        <f>+Ene!EN88+Feb!EN88+Mar!EN88+Abr!EN88+May!EN88+Jun!EN88+Jul!EN88+Ago!EN88+Set!EN88+Oct!EN88+Nov!EN88+Dic!EN88</f>
        <v>0</v>
      </c>
      <c r="EO88" s="346">
        <f>+Ene!EO88+Feb!EO88+Mar!EO88+Abr!EO88+May!EO88+Jun!EO88+Jul!EO88+Ago!EO88+Set!EO88+Oct!EO88+Nov!EO88+Dic!EO88</f>
        <v>0</v>
      </c>
      <c r="EP88" s="346">
        <f>+Ene!EP88+Feb!EP88+Mar!EP88+Abr!EP88+May!EP88+Jun!EP88+Jul!EP88+Ago!EP88+Set!EP88+Oct!EP88+Nov!EP88+Dic!EP88</f>
        <v>0</v>
      </c>
      <c r="EQ88" s="346">
        <f>+Ene!EQ88+Feb!EQ88+Mar!EQ88+Abr!EQ88+May!EQ88+Jun!EQ88+Jul!EQ88+Ago!EQ88+Set!EQ88+Oct!EQ88+Nov!EQ88+Dic!EQ88</f>
        <v>0</v>
      </c>
      <c r="ER88" s="346">
        <f>+Ene!ER88+Feb!ER88+Mar!ER88+Abr!ER88+May!ER88+Jun!ER88+Jul!ER88+Ago!ER88+Set!ER88+Oct!ER88+Nov!ER88+Dic!ER88</f>
        <v>0</v>
      </c>
      <c r="ES88" s="346">
        <f>+Ene!ES88+Feb!ES88+Mar!ES88+Abr!ES88+May!ES88+Jun!ES88+Jul!ES88+Ago!ES88+Set!ES88+Oct!ES88+Nov!ES88+Dic!ES88</f>
        <v>0</v>
      </c>
      <c r="ET88" s="346">
        <f>+Ene!ET88+Feb!ET88+Mar!ET88+Abr!ET88+May!ET88+Jun!ET88+Jul!ET88+Ago!ET88+Set!ET88+Oct!ET88+Nov!ET88+Dic!ET88</f>
        <v>0</v>
      </c>
      <c r="EU88" s="346">
        <f>+Ene!EU88+Feb!EU88+Mar!EU88+Abr!EU88+May!EU88+Jun!EU88+Jul!EU88+Ago!EU88+Set!EU88+Oct!EU88+Nov!EU88+Dic!EU88</f>
        <v>0</v>
      </c>
      <c r="EV88" s="346">
        <f>+Ene!EV88+Feb!EV88+Mar!EV88+Abr!EV88+May!EV88+Jun!EV88+Jul!EV88+Ago!EV88+Set!EV88+Oct!EV88+Nov!EV88+Dic!EV88</f>
        <v>0</v>
      </c>
      <c r="EW88" s="346">
        <f>+Ene!EW88+Feb!EW88+Mar!EW88+Abr!EW88+May!EW88+Jun!EW88+Jul!EW88+Ago!EW88+Set!EW88+Oct!EW88+Nov!EW88+Dic!EW88</f>
        <v>0</v>
      </c>
      <c r="EX88" s="346">
        <f>+Ene!EX88+Feb!EX88+Mar!EX88+Abr!EX88+May!EX88+Jun!EX88+Jul!EX88+Ago!EX88+Set!EX88+Oct!EX88+Nov!EX88+Dic!EX88</f>
        <v>0</v>
      </c>
      <c r="EY88" s="346">
        <f>+Ene!EY88+Feb!EY88+Mar!EY88+Abr!EY88+May!EY88+Jun!EY88+Jul!EY88+Ago!EY88+Set!EY88+Oct!EY88+Nov!EY88+Dic!EY88</f>
        <v>0</v>
      </c>
      <c r="EZ88" s="346">
        <f>+Ene!EZ88+Feb!EZ88+Mar!EZ88+Abr!EZ88+May!EZ88+Jun!EZ88+Jul!EZ88+Ago!EZ88+Set!EZ88+Oct!EZ88+Nov!EZ88+Dic!EZ88</f>
        <v>0</v>
      </c>
      <c r="FA88" s="346">
        <f>+Ene!FA88+Feb!FA88+Mar!FA88+Abr!FA88+May!FA88+Jun!FA88+Jul!FA88+Ago!FA88+Set!FA88+Oct!FA88+Nov!FA88+Dic!FA88</f>
        <v>0</v>
      </c>
      <c r="FB88" s="346">
        <f>+Ene!FB88+Feb!FB88+Mar!FB88+Abr!FB88+May!FB88+Jun!FB88+Jul!FB88+Ago!FB88+Set!FB88+Oct!FB88+Nov!FB88+Dic!FB88</f>
        <v>0</v>
      </c>
      <c r="FC88" s="346">
        <f>+Ene!FC88+Feb!FC88+Mar!FC88+Abr!FC88+May!FC88+Jun!FC88+Jul!FC88+Ago!FC88+Set!FC88+Oct!FC88+Nov!FC88+Dic!FC88</f>
        <v>0</v>
      </c>
      <c r="FD88" s="346">
        <f>+Ene!FD88+Feb!FD88+Mar!FD88+Abr!FD88+May!FD88+Jun!FD88+Jul!FD88+Ago!FD88+Set!FD88+Oct!FD88+Nov!FD88+Dic!FD88</f>
        <v>0</v>
      </c>
      <c r="FE88" s="346">
        <f>+Ene!FE88+Feb!FE88+Mar!FE88+Abr!FE88+May!FE88+Jun!FE88+Jul!FE88+Ago!FE88+Set!FE88+Oct!FE88+Nov!FE88+Dic!FE88</f>
        <v>0</v>
      </c>
      <c r="FF88" s="346">
        <f>+Ene!FF88+Feb!FF88+Mar!FF88+Abr!FF88+May!FF88+Jun!FF88+Jul!FF88+Ago!FF88+Set!FF88+Oct!FF88+Nov!FF88+Dic!FF88</f>
        <v>0</v>
      </c>
      <c r="FG88" s="346">
        <f>+Ene!FG88+Feb!FG88+Mar!FG88+Abr!FG88+May!FG88+Jun!FG88+Jul!FG88+Ago!FG88+Set!FG88+Oct!FG88+Nov!FG88+Dic!FG88</f>
        <v>0</v>
      </c>
      <c r="FH88" s="346">
        <f>+Ene!FH88+Feb!FH88+Mar!FH88+Abr!FH88+May!FH88+Jun!FH88+Jul!FH88+Ago!FH88+Set!FH88+Oct!FH88+Nov!FH88+Dic!FH88</f>
        <v>0</v>
      </c>
      <c r="FI88" s="346">
        <f>+Ene!FI88+Feb!FI88+Mar!FI88+Abr!FI88+May!FI88+Jun!FI88+Jul!FI88+Ago!FI88+Set!FI88+Oct!FI88+Nov!FI88+Dic!FI88</f>
        <v>0</v>
      </c>
      <c r="FJ88" s="346">
        <f>+Ene!FJ88+Feb!FJ88+Mar!FJ88+Abr!FJ88+May!FJ88+Jun!FJ88+Jul!FJ88+Ago!FJ88+Set!FJ88+Oct!FJ88+Nov!FJ88+Dic!FJ88</f>
        <v>0</v>
      </c>
      <c r="FK88" s="346">
        <f>+Ene!FK88+Feb!FK88+Mar!FK88+Abr!FK88+May!FK88+Jun!FK88+Jul!FK88+Ago!FK88+Set!FK88+Oct!FK88+Nov!FK88+Dic!FK88</f>
        <v>0</v>
      </c>
      <c r="FL88" s="346">
        <f>+Ene!FL88+Feb!FL88+Mar!FL88+Abr!FL88+May!FL88+Jun!FL88+Jul!FL88+Ago!FL88+Set!FL88+Oct!FL88+Nov!FL88+Dic!FL88</f>
        <v>0</v>
      </c>
      <c r="FM88" s="346">
        <f>+Ene!FM88+Feb!FM88+Mar!FM88+Abr!FM88+May!FM88+Jun!FM88+Jul!FM88+Ago!FM88+Set!FM88+Oct!FM88+Nov!FM88+Dic!FM88</f>
        <v>0</v>
      </c>
      <c r="FN88" s="346">
        <f>+Ene!FN88+Feb!FN88+Mar!FN88+Abr!FN88+May!FN88+Jun!FN88+Jul!FN88+Ago!FN88+Set!FN88+Oct!FN88+Nov!FN88+Dic!FN88</f>
        <v>0</v>
      </c>
      <c r="FO88" s="346">
        <f>+Ene!FO88+Feb!FO88+Mar!FO88+Abr!FO88+May!FO88+Jun!FO88+Jul!FO88+Ago!FO88+Set!FO88+Oct!FO88+Nov!FO88+Dic!FO88</f>
        <v>0</v>
      </c>
      <c r="FP88" s="346">
        <f>+Ene!FP88+Feb!FP88+Mar!FP88+Abr!FP88+May!FP88+Jun!FP88+Jul!FP88+Ago!FP88+Set!FP88+Oct!FP88+Nov!FP88+Dic!FP88</f>
        <v>0</v>
      </c>
      <c r="FQ88" s="346">
        <f>+Ene!FQ88+Feb!FQ88+Mar!FQ88+Abr!FQ88+May!FQ88+Jun!FQ88+Jul!FQ88+Ago!FQ88+Set!FQ88+Oct!FQ88+Nov!FQ88+Dic!FQ88</f>
        <v>0</v>
      </c>
      <c r="FR88" s="346">
        <f>+Ene!FR88+Feb!FR88+Mar!FR88+Abr!FR88+May!FR88+Jun!FR88+Jul!FR88+Ago!FR88+Set!FR88+Oct!FR88+Nov!FR88+Dic!FR88</f>
        <v>0</v>
      </c>
      <c r="FS88" s="346">
        <f>+Ene!FS88+Feb!FS88+Mar!FS88+Abr!FS88+May!FS88+Jun!FS88+Jul!FS88+Ago!FS88+Set!FS88+Oct!FS88+Nov!FS88+Dic!FS88</f>
        <v>0</v>
      </c>
      <c r="FT88" s="346">
        <f>+Ene!FT88+Feb!FT88+Mar!FT88+Abr!FT88+May!FT88+Jun!FT88+Jul!FT88+Ago!FT88+Set!FT88+Oct!FT88+Nov!FT88+Dic!FT88</f>
        <v>0</v>
      </c>
      <c r="FU88" s="346">
        <f>+Ene!FU88+Feb!FU88+Mar!FU88+Abr!FU88+May!FU88+Jun!FU88+Jul!FU88+Ago!FU88+Set!FU88+Oct!FU88+Nov!FU88+Dic!FU88</f>
        <v>0</v>
      </c>
      <c r="FV88" s="346">
        <f>+Ene!FV88+Feb!FV88+Mar!FV88+Abr!FV88+May!FV88+Jun!FV88+Jul!FV88+Ago!FV88+Set!FV88+Oct!FV88+Nov!FV88+Dic!FV88</f>
        <v>0</v>
      </c>
      <c r="FW88" s="346">
        <f>+Ene!FW88+Feb!FW88+Mar!FW88+Abr!FW88+May!FW88+Jun!FW88+Jul!FW88+Ago!FW88+Set!FW88+Oct!FW88+Nov!FW88+Dic!FW88</f>
        <v>24</v>
      </c>
      <c r="FX88" s="346">
        <f>+Ene!FX88+Feb!FX88+Mar!FX88+Abr!FX88+May!FX88+Jun!FX88+Jul!FX88+Ago!FX88+Set!FX88+Oct!FX88+Nov!FX88+Dic!FX88</f>
        <v>18</v>
      </c>
      <c r="FY88" s="346">
        <f>+Ene!FY88+Feb!FY88+Mar!FY88+Abr!FY88+May!FY88+Jun!FY88+Jul!FY88+Ago!FY88+Set!FY88+Oct!FY88+Nov!FY88+Dic!FY88</f>
        <v>17</v>
      </c>
      <c r="FZ88" s="346">
        <f>+Ene!FZ88+Feb!FZ88+Mar!FZ88+Abr!FZ88+May!FZ88+Jun!FZ88+Jul!FZ88+Ago!FZ88+Set!FZ88+Oct!FZ88+Nov!FZ88+Dic!FZ88</f>
        <v>1</v>
      </c>
      <c r="GA88" s="346">
        <f>+Ene!GA88+Feb!GA88+Mar!GA88+Abr!GA88+May!GA88+Jun!GA88+Jul!GA88+Ago!GA88+Set!GA88+Oct!GA88+Nov!GA88+Dic!GA88</f>
        <v>16</v>
      </c>
      <c r="GB88" s="346">
        <f>+Ene!GB88+Feb!GB88+Mar!GB88+Abr!GB88+May!GB88+Jun!GB88+Jul!GB88+Ago!GB88+Set!GB88+Oct!GB88+Nov!GB88+Dic!GB88</f>
        <v>4</v>
      </c>
      <c r="GC88" s="346">
        <f>+Ene!GC88+Feb!GC88+Mar!GC88+Abr!GC88+May!GC88+Jun!GC88+Jul!GC88+Ago!GC88+Set!GC88+Oct!GC88+Nov!GC88+Dic!GC88</f>
        <v>0</v>
      </c>
      <c r="GD88" s="346">
        <f>+Ene!GD88+Feb!GD88+Mar!GD88+Abr!GD88+May!GD88+Jun!GD88+Jul!GD88+Ago!GD88+Set!GD88+Oct!GD88+Nov!GD88+Dic!GD88</f>
        <v>0</v>
      </c>
      <c r="GE88" s="346">
        <f>+Ene!GE88+Feb!GE88+Mar!GE88+Abr!GE88+May!GE88+Jun!GE88+Jul!GE88+Ago!GE88+Set!GE88+Oct!GE88+Nov!GE88+Dic!GE88</f>
        <v>0</v>
      </c>
      <c r="GF88" s="346">
        <f>+Ene!GF88+Feb!GF88+Mar!GF88+Abr!GF88+May!GF88+Jun!GF88+Jul!GF88+Ago!GF88+Set!GF88+Oct!GF88+Nov!GF88+Dic!GF88</f>
        <v>0</v>
      </c>
      <c r="GG88" s="346">
        <f>+Ene!GG88+Feb!GG88+Mar!GG88+Abr!GG88+May!GG88+Jun!GG88+Jul!GG88+Ago!GG88+Set!GG88+Oct!GG88+Nov!GG88+Dic!GG88</f>
        <v>0</v>
      </c>
      <c r="GH88" s="346">
        <f>+Ene!GH88+Feb!GH88+Mar!GH88+Abr!GH88+May!GH88+Jun!GH88+Jul!GH88+Ago!GH88+Set!GH88+Oct!GH88+Nov!GH88+Dic!GH88</f>
        <v>0</v>
      </c>
      <c r="GI88" s="346">
        <f>+Ene!GI88+Feb!GI88+Mar!GI88+Abr!GI88+May!GI88+Jun!GI88+Jul!GI88+Ago!GI88+Set!GI88+Oct!GI88+Nov!GI88+Dic!GI88</f>
        <v>0</v>
      </c>
      <c r="GJ88" s="346">
        <f>+Ene!GJ88+Feb!GJ88+Mar!GJ88+Abr!GJ88+May!GJ88+Jun!GJ88+Jul!GJ88+Ago!GJ88+Set!GJ88+Oct!GJ88+Nov!GJ88+Dic!GJ88</f>
        <v>0</v>
      </c>
      <c r="GK88" s="346">
        <f>+Ene!GK88+Feb!GK88+Mar!GK88+Abr!GK88+May!GK88+Jun!GK88+Jul!GK88+Ago!GK88+Set!GK88+Oct!GK88+Nov!GK88+Dic!GK88</f>
        <v>0</v>
      </c>
      <c r="GL88" s="346">
        <f>+Ene!GL88+Feb!GL88+Mar!GL88+Abr!GL88+May!GL88+Jun!GL88+Jul!GL88+Ago!GL88+Set!GL88+Oct!GL88+Nov!GL88+Dic!GL88</f>
        <v>0</v>
      </c>
      <c r="GM88" s="346">
        <f>+Ene!GM88+Feb!GM88+Mar!GM88+Abr!GM88+May!GM88+Jun!GM88+Jul!GM88+Ago!GM88+Set!GM88+Oct!GM88+Nov!GM88+Dic!GM88</f>
        <v>0</v>
      </c>
      <c r="GN88" s="346">
        <f>+Ene!GN88+Feb!GN88+Mar!GN88+Abr!GN88+May!GN88+Jun!GN88+Jul!GN88+Ago!GN88+Set!GN88+Oct!GN88+Nov!GN88+Dic!GN88</f>
        <v>0</v>
      </c>
      <c r="GO88" s="346">
        <f>+Ene!GO88+Feb!GO88+Mar!GO88+Abr!GO88+May!GO88+Jun!GO88+Jul!GO88+Ago!GO88+Set!GO88+Oct!GO88+Nov!GO88+Dic!GO88</f>
        <v>0</v>
      </c>
      <c r="GP88" s="346">
        <f>+Ene!GP88+Feb!GP88+Mar!GP88+Abr!GP88+May!GP88+Jun!GP88+Jul!GP88+Ago!GP88+Set!GP88+Oct!GP88+Nov!GP88+Dic!GP88</f>
        <v>0</v>
      </c>
      <c r="GQ88" s="346">
        <f>+Ene!GQ88+Feb!GQ88+Mar!GQ88+Abr!GQ88+May!GQ88+Jun!GQ88+Jul!GQ88+Ago!GQ88+Set!GQ88+Oct!GQ88+Nov!GQ88+Dic!GQ88</f>
        <v>0</v>
      </c>
      <c r="GR88" s="346">
        <f>+Ene!GR88+Feb!GR88+Mar!GR88+Abr!GR88+May!GR88+Jun!GR88+Jul!GR88+Ago!GR88+Set!GR88+Oct!GR88+Nov!GR88+Dic!GR88</f>
        <v>0</v>
      </c>
      <c r="GS88" s="346">
        <f>+Ene!GS88+Feb!GS88+Mar!GS88+Abr!GS88+May!GS88+Jun!GS88+Jul!GS88+Ago!GS88+Set!GS88+Oct!GS88+Nov!GS88+Dic!GS88</f>
        <v>12</v>
      </c>
      <c r="GT88" s="346">
        <f>+Ene!GT88+Feb!GT88+Mar!GT88+Abr!GT88+May!GT88+Jun!GT88+Jul!GT88+Ago!GT88+Set!GT88+Oct!GT88+Nov!GT88+Dic!GT88</f>
        <v>9</v>
      </c>
      <c r="GU88" s="346">
        <f>+Ene!GU88+Feb!GU88+Mar!GU88+Abr!GU88+May!GU88+Jun!GU88+Jul!GU88+Ago!GU88+Set!GU88+Oct!GU88+Nov!GU88+Dic!GU88</f>
        <v>16</v>
      </c>
      <c r="GV88" s="346">
        <f>+Ene!GV88+Feb!GV88+Mar!GV88+Abr!GV88+May!GV88+Jun!GV88+Jul!GV88+Ago!GV88+Set!GV88+Oct!GV88+Nov!GV88+Dic!GV88</f>
        <v>3</v>
      </c>
      <c r="GW88" s="346">
        <f>+Ene!GW88+Feb!GW88+Mar!GW88+Abr!GW88+May!GW88+Jun!GW88+Jul!GW88+Ago!GW88+Set!GW88+Oct!GW88+Nov!GW88+Dic!GW88</f>
        <v>31</v>
      </c>
      <c r="GX88" s="346">
        <f>+Ene!GX88+Feb!GX88+Mar!GX88+Abr!GX88+May!GX88+Jun!GX88+Jul!GX88+Ago!GX88+Set!GX88+Oct!GX88+Nov!GX88+Dic!GX88</f>
        <v>13</v>
      </c>
      <c r="GY88" s="346">
        <f>+Ene!GY88+Feb!GY88+Mar!GY88+Abr!GY88+May!GY88+Jun!GY88+Jul!GY88+Ago!GY88+Set!GY88+Oct!GY88+Nov!GY88+Dic!GY88</f>
        <v>4</v>
      </c>
      <c r="GZ88" s="346">
        <f>+Ene!GZ88+Feb!GZ88+Mar!GZ88+Abr!GZ88+May!GZ88+Jun!GZ88+Jul!GZ88+Ago!GZ88+Set!GZ88+Oct!GZ88+Nov!GZ88+Dic!GZ88</f>
        <v>4</v>
      </c>
      <c r="HA88" s="346">
        <f>+Ene!HA88+Feb!HA88+Mar!HA88+Abr!HA88+May!HA88+Jun!HA88+Jul!HA88+Ago!HA88+Set!HA88+Oct!HA88+Nov!HA88+Dic!HA88</f>
        <v>1</v>
      </c>
      <c r="HB88" s="346">
        <f>+Ene!HB88+Feb!HB88+Mar!HB88+Abr!HB88+May!HB88+Jun!HB88+Jul!HB88+Ago!HB88+Set!HB88+Oct!HB88+Nov!HB88+Dic!HB88</f>
        <v>0</v>
      </c>
      <c r="HC88" s="346">
        <f>+Ene!HC88+Feb!HC88+Mar!HC88+Abr!HC88+May!HC88+Jun!HC88+Jul!HC88+Ago!HC88+Set!HC88+Oct!HC88+Nov!HC88+Dic!HC88</f>
        <v>5</v>
      </c>
      <c r="HD88" s="346">
        <f>+Ene!HD88+Feb!HD88+Mar!HD88+Abr!HD88+May!HD88+Jun!HD88+Jul!HD88+Ago!HD88+Set!HD88+Oct!HD88+Nov!HD88+Dic!HD88</f>
        <v>0</v>
      </c>
      <c r="HE88" s="346">
        <f>+Ene!HE88+Feb!HE88+Mar!HE88+Abr!HE88+May!HE88+Jun!HE88+Jul!HE88+Ago!HE88+Set!HE88+Oct!HE88+Nov!HE88+Dic!HE88</f>
        <v>11</v>
      </c>
      <c r="HF88" s="346">
        <f>+Ene!HF88+Feb!HF88+Mar!HF88+Abr!HF88+May!HF88+Jun!HF88+Jul!HF88+Ago!HF88+Set!HF88+Oct!HF88+Nov!HF88+Dic!HF88</f>
        <v>11</v>
      </c>
      <c r="HG88" s="346">
        <f>+Ene!HG88+Feb!HG88+Mar!HG88+Abr!HG88+May!HG88+Jun!HG88+Jul!HG88+Ago!HG88+Set!HG88+Oct!HG88+Nov!HG88+Dic!HG88</f>
        <v>11</v>
      </c>
      <c r="HH88" s="346">
        <f>+Ene!HH88+Feb!HH88+Mar!HH88+Abr!HH88+May!HH88+Jun!HH88+Jul!HH88+Ago!HH88+Set!HH88+Oct!HH88+Nov!HH88+Dic!HH88</f>
        <v>0</v>
      </c>
      <c r="HI88" s="346">
        <f>+Ene!HI88+Feb!HI88+Mar!HI88+Abr!HI88+May!HI88+Jun!HI88+Jul!HI88+Ago!HI88+Set!HI88+Oct!HI88+Nov!HI88+Dic!HI88</f>
        <v>0</v>
      </c>
      <c r="HJ88" s="346">
        <f>+Ene!HJ88+Feb!HJ88+Mar!HJ88+Abr!HJ88+May!HJ88+Jun!HJ88+Jul!HJ88+Ago!HJ88+Set!HJ88+Oct!HJ88+Nov!HJ88+Dic!HJ88</f>
        <v>0</v>
      </c>
      <c r="HK88" s="346">
        <f>+Ene!HK88+Feb!HK88+Mar!HK88+Abr!HK88+May!HK88+Jun!HK88+Jul!HK88+Ago!HK88+Set!HK88+Oct!HK88+Nov!HK88+Dic!HK88</f>
        <v>0</v>
      </c>
      <c r="HL88" s="346">
        <f>+Ene!HL88+Feb!HL88+Mar!HL88+Abr!HL88+May!HL88+Jun!HL88+Jul!HL88+Ago!HL88+Set!HL88+Oct!HL88+Nov!HL88+Dic!HL88</f>
        <v>0</v>
      </c>
      <c r="HM88" s="346">
        <f>+Ene!HM88+Feb!HM88+Mar!HM88+Abr!HM88+May!HM88+Jun!HM88+Jul!HM88+Ago!HM88+Set!HM88+Oct!HM88+Nov!HM88+Dic!HM88</f>
        <v>0</v>
      </c>
    </row>
    <row r="89" spans="1:221" x14ac:dyDescent="0.2">
      <c r="A89" s="353">
        <v>14</v>
      </c>
      <c r="B89" s="324" t="s">
        <v>307</v>
      </c>
      <c r="C89" s="325"/>
      <c r="D89" s="326"/>
      <c r="E89" s="346">
        <f>+Ene!E89+Feb!E89+Mar!E89+Abr!E89+May!E89+Jun!E89+Jul!E89+Ago!E89+Set!E89+Oct!E89+Nov!E89+Dic!E89</f>
        <v>0</v>
      </c>
      <c r="F89" s="346">
        <f>+Ene!F89+Feb!F89+Mar!F89+Abr!F89+May!F89+Jun!F89+Jul!F89+Ago!F89+Set!F89+Oct!F89+Nov!F89+Dic!F89</f>
        <v>0</v>
      </c>
      <c r="G89" s="346">
        <f>+Ene!G89+Feb!G89+Mar!G89+Abr!G89+May!G89+Jun!G89+Jul!G89+Ago!G89+Set!G89+Oct!G89+Nov!G89+Dic!G89</f>
        <v>0</v>
      </c>
      <c r="H89" s="346">
        <f>+Ene!H89+Feb!H89+Mar!H89+Abr!H89+May!H89+Jun!H89+Jul!H89+Ago!H89+Set!H89+Oct!H89+Nov!H89+Dic!H89</f>
        <v>0</v>
      </c>
      <c r="I89" s="346">
        <f>+Ene!I89+Feb!I89+Mar!I89+Abr!I89+May!I89+Jun!I89+Jul!I89+Ago!I89+Set!I89+Oct!I89+Nov!I89+Dic!I89</f>
        <v>5</v>
      </c>
      <c r="J89" s="346">
        <f>+Ene!J89+Feb!J89+Mar!J89+Abr!J89+May!J89+Jun!J89+Jul!J89+Ago!J89+Set!J89+Oct!J89+Nov!J89+Dic!J89</f>
        <v>5</v>
      </c>
      <c r="K89" s="346">
        <f>+Ene!K89+Feb!K89+Mar!K89+Abr!K89+May!K89+Jun!K89+Jul!K89+Ago!K89+Set!K89+Oct!K89+Nov!K89+Dic!K89</f>
        <v>5</v>
      </c>
      <c r="L89" s="346">
        <f>+Ene!L89+Feb!L89+Mar!L89+Abr!L89+May!L89+Jun!L89+Jul!L89+Ago!L89+Set!L89+Oct!L89+Nov!L89+Dic!L89</f>
        <v>20</v>
      </c>
      <c r="M89" s="346">
        <f>+Ene!M89+Feb!M89+Mar!M89+Abr!M89+May!M89+Jun!M89+Jul!M89+Ago!M89+Set!M89+Oct!M89+Nov!M89+Dic!M89</f>
        <v>3</v>
      </c>
      <c r="N89" s="346">
        <f>+Ene!N89+Feb!N89+Mar!N89+Abr!N89+May!N89+Jun!N89+Jul!N89+Ago!N89+Set!N89+Oct!N89+Nov!N89+Dic!N89</f>
        <v>3</v>
      </c>
      <c r="O89" s="346">
        <f>+Ene!O89+Feb!O89+Mar!O89+Abr!O89+May!O89+Jun!O89+Jul!O89+Ago!O89+Set!O89+Oct!O89+Nov!O89+Dic!O89</f>
        <v>3</v>
      </c>
      <c r="P89" s="346">
        <f>+Ene!P89+Feb!P89+Mar!P89+Abr!P89+May!P89+Jun!P89+Jul!P89+Ago!P89+Set!P89+Oct!P89+Nov!P89+Dic!P89</f>
        <v>3</v>
      </c>
      <c r="Q89" s="346">
        <f>+Ene!Q89+Feb!Q89+Mar!Q89+Abr!Q89+May!Q89+Jun!Q89+Jul!Q89+Ago!Q89+Set!Q89+Oct!Q89+Nov!Q89+Dic!Q89</f>
        <v>3</v>
      </c>
      <c r="R89" s="346">
        <f>+Ene!R89+Feb!R89+Mar!R89+Abr!R89+May!R89+Jun!R89+Jul!R89+Ago!R89+Set!R89+Oct!R89+Nov!R89+Dic!R89</f>
        <v>3</v>
      </c>
      <c r="S89" s="346">
        <f>+Ene!S89+Feb!S89+Mar!S89+Abr!S89+May!S89+Jun!S89+Jul!S89+Ago!S89+Set!S89+Oct!S89+Nov!S89+Dic!S89</f>
        <v>5</v>
      </c>
      <c r="T89" s="346">
        <f>+Ene!T89+Feb!T89+Mar!T89+Abr!T89+May!T89+Jun!T89+Jul!T89+Ago!T89+Set!T89+Oct!T89+Nov!T89+Dic!T89</f>
        <v>5</v>
      </c>
      <c r="U89" s="346">
        <f>+Ene!U89+Feb!U89+Mar!U89+Abr!U89+May!U89+Jun!U89+Jul!U89+Ago!U89+Set!U89+Oct!U89+Nov!U89+Dic!U89</f>
        <v>0</v>
      </c>
      <c r="V89" s="346">
        <f>+Ene!V89+Feb!V89+Mar!V89+Abr!V89+May!V89+Jun!V89+Jul!V89+Ago!V89+Set!V89+Oct!V89+Nov!V89+Dic!V89</f>
        <v>0</v>
      </c>
      <c r="W89" s="346">
        <f>+Ene!W89+Feb!W89+Mar!W89+Abr!W89+May!W89+Jun!W89+Jul!W89+Ago!W89+Set!W89+Oct!W89+Nov!W89+Dic!W89</f>
        <v>0</v>
      </c>
      <c r="X89" s="346">
        <f>+Ene!X89+Feb!X89+Mar!X89+Abr!X89+May!X89+Jun!X89+Jul!X89+Ago!X89+Set!X89+Oct!X89+Nov!X89+Dic!X89</f>
        <v>0</v>
      </c>
      <c r="Y89" s="346">
        <f>+Ene!Y89+Feb!Y89+Mar!Y89+Abr!Y89+May!Y89+Jun!Y89+Jul!Y89+Ago!Y89+Set!Y89+Oct!Y89+Nov!Y89+Dic!Y89</f>
        <v>0</v>
      </c>
      <c r="Z89" s="346">
        <f>+Ene!Z89+Feb!Z89+Mar!Z89+Abr!Z89+May!Z89+Jun!Z89+Jul!Z89+Ago!Z89+Set!Z89+Oct!Z89+Nov!Z89+Dic!Z89</f>
        <v>0</v>
      </c>
      <c r="AA89" s="346">
        <f>+Ene!AA89+Feb!AA89+Mar!AA89+Abr!AA89+May!AA89+Jun!AA89+Jul!AA89+Ago!AA89+Set!AA89+Oct!AA89+Nov!AA89+Dic!AA89</f>
        <v>6</v>
      </c>
      <c r="AB89" s="346">
        <f>+Ene!AB89+Feb!AB89+Mar!AB89+Abr!AB89+May!AB89+Jun!AB89+Jul!AB89+Ago!AB89+Set!AB89+Oct!AB89+Nov!AB89+Dic!AB89</f>
        <v>180</v>
      </c>
      <c r="AC89" s="346">
        <f>+Ene!AC89+Feb!AC89+Mar!AC89+Abr!AC89+May!AC89+Jun!AC89+Jul!AC89+Ago!AC89+Set!AC89+Oct!AC89+Nov!AC89+Dic!AC89</f>
        <v>0</v>
      </c>
      <c r="AD89" s="346">
        <f>+Ene!AD89+Feb!AD89+Mar!AD89+Abr!AD89+May!AD89+Jun!AD89+Jul!AD89+Ago!AD89+Set!AD89+Oct!AD89+Nov!AD89+Dic!AD89</f>
        <v>0</v>
      </c>
      <c r="AE89" s="346">
        <f>+Ene!AE89+Feb!AE89+Mar!AE89+Abr!AE89+May!AE89+Jun!AE89+Jul!AE89+Ago!AE89+Set!AE89+Oct!AE89+Nov!AE89+Dic!AE89</f>
        <v>0</v>
      </c>
      <c r="AF89" s="346">
        <f>+Ene!AF89+Feb!AF89+Mar!AF89+Abr!AF89+May!AF89+Jun!AF89+Jul!AF89+Ago!AF89+Set!AF89+Oct!AF89+Nov!AF89+Dic!AF89</f>
        <v>0</v>
      </c>
      <c r="AG89" s="346">
        <f>+Ene!AG89+Feb!AG89+Mar!AG89+Abr!AG89+May!AG89+Jun!AG89+Jul!AG89+Ago!AG89+Set!AG89+Oct!AG89+Nov!AG89+Dic!AG89</f>
        <v>0</v>
      </c>
      <c r="AH89" s="346">
        <f>+Ene!AH89+Feb!AH89+Mar!AH89+Abr!AH89+May!AH89+Jun!AH89+Jul!AH89+Ago!AH89+Set!AH89+Oct!AH89+Nov!AH89+Dic!AH89</f>
        <v>0</v>
      </c>
      <c r="AI89" s="346">
        <f>+Ene!AI89+Feb!AI89+Mar!AI89+Abr!AI89+May!AI89+Jun!AI89+Jul!AI89+Ago!AI89+Set!AI89+Oct!AI89+Nov!AI89+Dic!AI89</f>
        <v>0</v>
      </c>
      <c r="AJ89" s="346">
        <f>+Ene!AJ89+Feb!AJ89+Mar!AJ89+Abr!AJ89+May!AJ89+Jun!AJ89+Jul!AJ89+Ago!AJ89+Set!AJ89+Oct!AJ89+Nov!AJ89+Dic!AJ89</f>
        <v>0</v>
      </c>
      <c r="AK89" s="346">
        <f>+Ene!AK89+Feb!AK89+Mar!AK89+Abr!AK89+May!AK89+Jun!AK89+Jul!AK89+Ago!AK89+Set!AK89+Oct!AK89+Nov!AK89+Dic!AK89</f>
        <v>0</v>
      </c>
      <c r="AL89" s="346">
        <f>+Ene!AL89+Feb!AL89+Mar!AL89+Abr!AL89+May!AL89+Jun!AL89+Jul!AL89+Ago!AL89+Set!AL89+Oct!AL89+Nov!AL89+Dic!AL89</f>
        <v>0</v>
      </c>
      <c r="AM89" s="346">
        <f>+Ene!AM89+Feb!AM89+Mar!AM89+Abr!AM89+May!AM89+Jun!AM89+Jul!AM89+Ago!AM89+Set!AM89+Oct!AM89+Nov!AM89+Dic!AM89</f>
        <v>0</v>
      </c>
      <c r="AN89" s="346">
        <f>+Ene!AN89+Feb!AN89+Mar!AN89+Abr!AN89+May!AN89+Jun!AN89+Jul!AN89+Ago!AN89+Set!AN89+Oct!AN89+Nov!AN89+Dic!AN89</f>
        <v>0</v>
      </c>
      <c r="AO89" s="346">
        <f>+Ene!AO89+Feb!AO89+Mar!AO89+Abr!AO89+May!AO89+Jun!AO89+Jul!AO89+Ago!AO89+Set!AO89+Oct!AO89+Nov!AO89+Dic!AO89</f>
        <v>0</v>
      </c>
      <c r="AP89" s="346">
        <f>+Ene!AP89+Feb!AP89+Mar!AP89+Abr!AP89+May!AP89+Jun!AP89+Jul!AP89+Ago!AP89+Set!AP89+Oct!AP89+Nov!AP89+Dic!AP89</f>
        <v>0</v>
      </c>
      <c r="AQ89" s="346">
        <f>+Ene!AQ89+Feb!AQ89+Mar!AQ89+Abr!AQ89+May!AQ89+Jun!AQ89+Jul!AQ89+Ago!AQ89+Set!AQ89+Oct!AQ89+Nov!AQ89+Dic!AQ89</f>
        <v>0</v>
      </c>
      <c r="AR89" s="346">
        <f>+Ene!AR89+Feb!AR89+Mar!AR89+Abr!AR89+May!AR89+Jun!AR89+Jul!AR89+Ago!AR89+Set!AR89+Oct!AR89+Nov!AR89+Dic!AR89</f>
        <v>0</v>
      </c>
      <c r="AS89" s="346">
        <f>+Ene!AS89+Feb!AS89+Mar!AS89+Abr!AS89+May!AS89+Jun!AS89+Jul!AS89+Ago!AS89+Set!AS89+Oct!AS89+Nov!AS89+Dic!AS89</f>
        <v>0</v>
      </c>
      <c r="AT89" s="346">
        <f>+Ene!AT89+Feb!AT89+Mar!AT89+Abr!AT89+May!AT89+Jun!AT89+Jul!AT89+Ago!AT89+Set!AT89+Oct!AT89+Nov!AT89+Dic!AT89</f>
        <v>0</v>
      </c>
      <c r="AU89" s="346">
        <f>+Ene!AU89+Feb!AU89+Mar!AU89+Abr!AU89+May!AU89+Jun!AU89+Jul!AU89+Ago!AU89+Set!AU89+Oct!AU89+Nov!AU89+Dic!AU89</f>
        <v>0</v>
      </c>
      <c r="AV89" s="346">
        <f>+Ene!AV89+Feb!AV89+Mar!AV89+Abr!AV89+May!AV89+Jun!AV89+Jul!AV89+Ago!AV89+Set!AV89+Oct!AV89+Nov!AV89+Dic!AV89</f>
        <v>0</v>
      </c>
      <c r="AW89" s="346">
        <f>+Ene!AW89+Feb!AW89+Mar!AW89+Abr!AW89+May!AW89+Jun!AW89+Jul!AW89+Ago!AW89+Set!AW89+Oct!AW89+Nov!AW89+Dic!AW89</f>
        <v>9</v>
      </c>
      <c r="AX89" s="346">
        <f>+Ene!AX89+Feb!AX89+Mar!AX89+Abr!AX89+May!AX89+Jun!AX89+Jul!AX89+Ago!AX89+Set!AX89+Oct!AX89+Nov!AX89+Dic!AX89</f>
        <v>9</v>
      </c>
      <c r="AY89" s="346">
        <f>+Ene!AY89+Feb!AY89+Mar!AY89+Abr!AY89+May!AY89+Jun!AY89+Jul!AY89+Ago!AY89+Set!AY89+Oct!AY89+Nov!AY89+Dic!AY89</f>
        <v>98</v>
      </c>
      <c r="AZ89" s="346">
        <f>+Ene!AZ89+Feb!AZ89+Mar!AZ89+Abr!AZ89+May!AZ89+Jun!AZ89+Jul!AZ89+Ago!AZ89+Set!AZ89+Oct!AZ89+Nov!AZ89+Dic!AZ89</f>
        <v>392</v>
      </c>
      <c r="BA89" s="346">
        <f>+Ene!BA89+Feb!BA89+Mar!BA89+Abr!BA89+May!BA89+Jun!BA89+Jul!BA89+Ago!BA89+Set!BA89+Oct!BA89+Nov!BA89+Dic!BA89</f>
        <v>9</v>
      </c>
      <c r="BB89" s="346">
        <f>+Ene!BB89+Feb!BB89+Mar!BB89+Abr!BB89+May!BB89+Jun!BB89+Jul!BB89+Ago!BB89+Set!BB89+Oct!BB89+Nov!BB89+Dic!BB89</f>
        <v>9</v>
      </c>
      <c r="BC89" s="346">
        <f>+Ene!BC89+Feb!BC89+Mar!BC89+Abr!BC89+May!BC89+Jun!BC89+Jul!BC89+Ago!BC89+Set!BC89+Oct!BC89+Nov!BC89+Dic!BC89</f>
        <v>218</v>
      </c>
      <c r="BD89" s="346">
        <f>+Ene!BD89+Feb!BD89+Mar!BD89+Abr!BD89+May!BD89+Jun!BD89+Jul!BD89+Ago!BD89+Set!BD89+Oct!BD89+Nov!BD89+Dic!BD89</f>
        <v>218</v>
      </c>
      <c r="BE89" s="346">
        <f>+Ene!BE89+Feb!BE89+Mar!BE89+Abr!BE89+May!BE89+Jun!BE89+Jul!BE89+Ago!BE89+Set!BE89+Oct!BE89+Nov!BE89+Dic!BE89</f>
        <v>11</v>
      </c>
      <c r="BF89" s="346">
        <f>+Ene!BF89+Feb!BF89+Mar!BF89+Abr!BF89+May!BF89+Jun!BF89+Jul!BF89+Ago!BF89+Set!BF89+Oct!BF89+Nov!BF89+Dic!BF89</f>
        <v>11</v>
      </c>
      <c r="BG89" s="346">
        <f>+Ene!BG89+Feb!BG89+Mar!BG89+Abr!BG89+May!BG89+Jun!BG89+Jul!BG89+Ago!BG89+Set!BG89+Oct!BG89+Nov!BG89+Dic!BG89</f>
        <v>129</v>
      </c>
      <c r="BH89" s="346">
        <f>+Ene!BH89+Feb!BH89+Mar!BH89+Abr!BH89+May!BH89+Jun!BH89+Jul!BH89+Ago!BH89+Set!BH89+Oct!BH89+Nov!BH89+Dic!BH89</f>
        <v>129</v>
      </c>
      <c r="BI89" s="346">
        <f>+Ene!BI89+Feb!BI89+Mar!BI89+Abr!BI89+May!BI89+Jun!BI89+Jul!BI89+Ago!BI89+Set!BI89+Oct!BI89+Nov!BI89+Dic!BI89</f>
        <v>11</v>
      </c>
      <c r="BJ89" s="346">
        <f>+Ene!BJ89+Feb!BJ89+Mar!BJ89+Abr!BJ89+May!BJ89+Jun!BJ89+Jul!BJ89+Ago!BJ89+Set!BJ89+Oct!BJ89+Nov!BJ89+Dic!BJ89</f>
        <v>11</v>
      </c>
      <c r="BK89" s="346">
        <f>+Ene!BK89+Feb!BK89+Mar!BK89+Abr!BK89+May!BK89+Jun!BK89+Jul!BK89+Ago!BK89+Set!BK89+Oct!BK89+Nov!BK89+Dic!BK89</f>
        <v>1</v>
      </c>
      <c r="BL89" s="346">
        <f>+Ene!BL89+Feb!BL89+Mar!BL89+Abr!BL89+May!BL89+Jun!BL89+Jul!BL89+Ago!BL89+Set!BL89+Oct!BL89+Nov!BL89+Dic!BL89</f>
        <v>0</v>
      </c>
      <c r="BM89" s="346">
        <f>+Ene!BM89+Feb!BM89+Mar!BM89+Abr!BM89+May!BM89+Jun!BM89+Jul!BM89+Ago!BM89+Set!BM89+Oct!BM89+Nov!BM89+Dic!BM89</f>
        <v>2</v>
      </c>
      <c r="BN89" s="346">
        <f>+Ene!BN89+Feb!BN89+Mar!BN89+Abr!BN89+May!BN89+Jun!BN89+Jul!BN89+Ago!BN89+Set!BN89+Oct!BN89+Nov!BN89+Dic!BN89</f>
        <v>20</v>
      </c>
      <c r="BO89" s="346">
        <f>+Ene!BO89+Feb!BO89+Mar!BO89+Abr!BO89+May!BO89+Jun!BO89+Jul!BO89+Ago!BO89+Set!BO89+Oct!BO89+Nov!BO89+Dic!BO89</f>
        <v>114</v>
      </c>
      <c r="BP89" s="346">
        <f>+Ene!BP89+Feb!BP89+Mar!BP89+Abr!BP89+May!BP89+Jun!BP89+Jul!BP89+Ago!BP89+Set!BP89+Oct!BP89+Nov!BP89+Dic!BP89</f>
        <v>3420</v>
      </c>
      <c r="BQ89" s="346">
        <f>+Ene!BQ89+Feb!BQ89+Mar!BQ89+Abr!BQ89+May!BQ89+Jun!BQ89+Jul!BQ89+Ago!BQ89+Set!BQ89+Oct!BQ89+Nov!BQ89+Dic!BQ89</f>
        <v>3</v>
      </c>
      <c r="BR89" s="346">
        <f>+Ene!BR89+Feb!BR89+Mar!BR89+Abr!BR89+May!BR89+Jun!BR89+Jul!BR89+Ago!BR89+Set!BR89+Oct!BR89+Nov!BR89+Dic!BR89</f>
        <v>30</v>
      </c>
      <c r="BS89" s="346">
        <f>+Ene!BS89+Feb!BS89+Mar!BS89+Abr!BS89+May!BS89+Jun!BS89+Jul!BS89+Ago!BS89+Set!BS89+Oct!BS89+Nov!BS89+Dic!BS89</f>
        <v>0</v>
      </c>
      <c r="BT89" s="346">
        <f>+Ene!BT89+Feb!BT89+Mar!BT89+Abr!BT89+May!BT89+Jun!BT89+Jul!BT89+Ago!BT89+Set!BT89+Oct!BT89+Nov!BT89+Dic!BT89</f>
        <v>0</v>
      </c>
      <c r="BU89" s="346">
        <f>+Ene!BU89+Feb!BU89+Mar!BU89+Abr!BU89+May!BU89+Jun!BU89+Jul!BU89+Ago!BU89+Set!BU89+Oct!BU89+Nov!BU89+Dic!BU89</f>
        <v>0</v>
      </c>
      <c r="BV89" s="346">
        <f>+Ene!BV89+Feb!BV89+Mar!BV89+Abr!BV89+May!BV89+Jun!BV89+Jul!BV89+Ago!BV89+Set!BV89+Oct!BV89+Nov!BV89+Dic!BV89</f>
        <v>0</v>
      </c>
      <c r="BW89" s="346">
        <f>+Ene!BW89+Feb!BW89+Mar!BW89+Abr!BW89+May!BW89+Jun!BW89+Jul!BW89+Ago!BW89+Set!BW89+Oct!BW89+Nov!BW89+Dic!BW89</f>
        <v>0</v>
      </c>
      <c r="BX89" s="346">
        <f>+Ene!BX89+Feb!BX89+Mar!BX89+Abr!BX89+May!BX89+Jun!BX89+Jul!BX89+Ago!BX89+Set!BX89+Oct!BX89+Nov!BX89+Dic!BX89</f>
        <v>0</v>
      </c>
      <c r="BY89" s="346">
        <f>+Ene!BY89+Feb!BY89+Mar!BY89+Abr!BY89+May!BY89+Jun!BY89+Jul!BY89+Ago!BY89+Set!BY89+Oct!BY89+Nov!BY89+Dic!BY89</f>
        <v>3</v>
      </c>
      <c r="BZ89" s="346">
        <f>+Ene!BZ89+Feb!BZ89+Mar!BZ89+Abr!BZ89+May!BZ89+Jun!BZ89+Jul!BZ89+Ago!BZ89+Set!BZ89+Oct!BZ89+Nov!BZ89+Dic!BZ89</f>
        <v>5</v>
      </c>
      <c r="CA89" s="346">
        <f>+Ene!CA89+Feb!CA89+Mar!CA89+Abr!CA89+May!CA89+Jun!CA89+Jul!CA89+Ago!CA89+Set!CA89+Oct!CA89+Nov!CA89+Dic!CA89</f>
        <v>0</v>
      </c>
      <c r="CB89" s="346">
        <f>+Ene!CB89+Feb!CB89+Mar!CB89+Abr!CB89+May!CB89+Jun!CB89+Jul!CB89+Ago!CB89+Set!CB89+Oct!CB89+Nov!CB89+Dic!CB89</f>
        <v>0</v>
      </c>
      <c r="CC89" s="346">
        <f>+Ene!CC89+Feb!CC89+Mar!CC89+Abr!CC89+May!CC89+Jun!CC89+Jul!CC89+Ago!CC89+Set!CC89+Oct!CC89+Nov!CC89+Dic!CC89</f>
        <v>0</v>
      </c>
      <c r="CD89" s="346">
        <f>+Ene!CD89+Feb!CD89+Mar!CD89+Abr!CD89+May!CD89+Jun!CD89+Jul!CD89+Ago!CD89+Set!CD89+Oct!CD89+Nov!CD89+Dic!CD89</f>
        <v>0</v>
      </c>
      <c r="CE89" s="346">
        <f>+Ene!CE89+Feb!CE89+Mar!CE89+Abr!CE89+May!CE89+Jun!CE89+Jul!CE89+Ago!CE89+Set!CE89+Oct!CE89+Nov!CE89+Dic!CE89</f>
        <v>0</v>
      </c>
      <c r="CF89" s="346">
        <f>+Ene!CF89+Feb!CF89+Mar!CF89+Abr!CF89+May!CF89+Jun!CF89+Jul!CF89+Ago!CF89+Set!CF89+Oct!CF89+Nov!CF89+Dic!CF89</f>
        <v>0</v>
      </c>
      <c r="CG89" s="346">
        <f>+Ene!CG89+Feb!CG89+Mar!CG89+Abr!CG89+May!CG89+Jun!CG89+Jul!CG89+Ago!CG89+Set!CG89+Oct!CG89+Nov!CG89+Dic!CG89</f>
        <v>0</v>
      </c>
      <c r="CH89" s="346">
        <f>+Ene!CH89+Feb!CH89+Mar!CH89+Abr!CH89+May!CH89+Jun!CH89+Jul!CH89+Ago!CH89+Set!CH89+Oct!CH89+Nov!CH89+Dic!CH89</f>
        <v>0</v>
      </c>
      <c r="CI89" s="346">
        <f>+Ene!CI89+Feb!CI89+Mar!CI89+Abr!CI89+May!CI89+Jun!CI89+Jul!CI89+Ago!CI89+Set!CI89+Oct!CI89+Nov!CI89+Dic!CI89</f>
        <v>0</v>
      </c>
      <c r="CJ89" s="346">
        <f>+Ene!CJ89+Feb!CJ89+Mar!CJ89+Abr!CJ89+May!CJ89+Jun!CJ89+Jul!CJ89+Ago!CJ89+Set!CJ89+Oct!CJ89+Nov!CJ89+Dic!CJ89</f>
        <v>0</v>
      </c>
      <c r="CK89" s="346">
        <f>+Ene!CK89+Feb!CK89+Mar!CK89+Abr!CK89+May!CK89+Jun!CK89+Jul!CK89+Ago!CK89+Set!CK89+Oct!CK89+Nov!CK89+Dic!CK89</f>
        <v>3</v>
      </c>
      <c r="CL89" s="346">
        <f>+Ene!CL89+Feb!CL89+Mar!CL89+Abr!CL89+May!CL89+Jun!CL89+Jul!CL89+Ago!CL89+Set!CL89+Oct!CL89+Nov!CL89+Dic!CL89</f>
        <v>3</v>
      </c>
      <c r="CM89" s="346">
        <f>+Ene!CM89+Feb!CM89+Mar!CM89+Abr!CM89+May!CM89+Jun!CM89+Jul!CM89+Ago!CM89+Set!CM89+Oct!CM89+Nov!CM89+Dic!CM89</f>
        <v>114</v>
      </c>
      <c r="CN89" s="346">
        <f>+Ene!CN89+Feb!CN89+Mar!CN89+Abr!CN89+May!CN89+Jun!CN89+Jul!CN89+Ago!CN89+Set!CN89+Oct!CN89+Nov!CN89+Dic!CN89</f>
        <v>456</v>
      </c>
      <c r="CO89" s="346">
        <f>+Ene!CO89+Feb!CO89+Mar!CO89+Abr!CO89+May!CO89+Jun!CO89+Jul!CO89+Ago!CO89+Set!CO89+Oct!CO89+Nov!CO89+Dic!CO89</f>
        <v>1</v>
      </c>
      <c r="CP89" s="346">
        <f>+Ene!CP89+Feb!CP89+Mar!CP89+Abr!CP89+May!CP89+Jun!CP89+Jul!CP89+Ago!CP89+Set!CP89+Oct!CP89+Nov!CP89+Dic!CP89</f>
        <v>1</v>
      </c>
      <c r="CQ89" s="346">
        <f>+Ene!CQ89+Feb!CQ89+Mar!CQ89+Abr!CQ89+May!CQ89+Jun!CQ89+Jul!CQ89+Ago!CQ89+Set!CQ89+Oct!CQ89+Nov!CQ89+Dic!CQ89</f>
        <v>207</v>
      </c>
      <c r="CR89" s="346">
        <f>+Ene!CR89+Feb!CR89+Mar!CR89+Abr!CR89+May!CR89+Jun!CR89+Jul!CR89+Ago!CR89+Set!CR89+Oct!CR89+Nov!CR89+Dic!CR89</f>
        <v>207</v>
      </c>
      <c r="CS89" s="346">
        <f>+Ene!CS89+Feb!CS89+Mar!CS89+Abr!CS89+May!CS89+Jun!CS89+Jul!CS89+Ago!CS89+Set!CS89+Oct!CS89+Nov!CS89+Dic!CS89</f>
        <v>1</v>
      </c>
      <c r="CT89" s="346">
        <f>+Ene!CT89+Feb!CT89+Mar!CT89+Abr!CT89+May!CT89+Jun!CT89+Jul!CT89+Ago!CT89+Set!CT89+Oct!CT89+Nov!CT89+Dic!CT89</f>
        <v>1</v>
      </c>
      <c r="CU89" s="346">
        <f>+Ene!CU89+Feb!CU89+Mar!CU89+Abr!CU89+May!CU89+Jun!CU89+Jul!CU89+Ago!CU89+Set!CU89+Oct!CU89+Nov!CU89+Dic!CU89</f>
        <v>82</v>
      </c>
      <c r="CV89" s="346">
        <f>+Ene!CV89+Feb!CV89+Mar!CV89+Abr!CV89+May!CV89+Jun!CV89+Jul!CV89+Ago!CV89+Set!CV89+Oct!CV89+Nov!CV89+Dic!CV89</f>
        <v>82</v>
      </c>
      <c r="CW89" s="346">
        <f>+Ene!CW89+Feb!CW89+Mar!CW89+Abr!CW89+May!CW89+Jun!CW89+Jul!CW89+Ago!CW89+Set!CW89+Oct!CW89+Nov!CW89+Dic!CW89</f>
        <v>6</v>
      </c>
      <c r="CX89" s="346">
        <f>+Ene!CX89+Feb!CX89+Mar!CX89+Abr!CX89+May!CX89+Jun!CX89+Jul!CX89+Ago!CX89+Set!CX89+Oct!CX89+Nov!CX89+Dic!CX89</f>
        <v>6</v>
      </c>
      <c r="CY89" s="346">
        <f>+Ene!CY89+Feb!CY89+Mar!CY89+Abr!CY89+May!CY89+Jun!CY89+Jul!CY89+Ago!CY89+Set!CY89+Oct!CY89+Nov!CY89+Dic!CY89</f>
        <v>0</v>
      </c>
      <c r="CZ89" s="346">
        <f>+Ene!CZ89+Feb!CZ89+Mar!CZ89+Abr!CZ89+May!CZ89+Jun!CZ89+Jul!CZ89+Ago!CZ89+Set!CZ89+Oct!CZ89+Nov!CZ89+Dic!CZ89</f>
        <v>0</v>
      </c>
      <c r="DA89" s="346">
        <f>+Ene!DA89+Feb!DA89+Mar!DA89+Abr!DA89+May!DA89+Jun!DA89+Jul!DA89+Ago!DA89+Set!DA89+Oct!DA89+Nov!DA89+Dic!DA89</f>
        <v>2</v>
      </c>
      <c r="DB89" s="346">
        <f>+Ene!DB89+Feb!DB89+Mar!DB89+Abr!DB89+May!DB89+Jun!DB89+Jul!DB89+Ago!DB89+Set!DB89+Oct!DB89+Nov!DB89+Dic!DB89</f>
        <v>20</v>
      </c>
      <c r="DC89" s="346">
        <f>+Ene!DC89+Feb!DC89+Mar!DC89+Abr!DC89+May!DC89+Jun!DC89+Jul!DC89+Ago!DC89+Set!DC89+Oct!DC89+Nov!DC89+Dic!DC89</f>
        <v>195</v>
      </c>
      <c r="DD89" s="346">
        <f>+Ene!DD89+Feb!DD89+Mar!DD89+Abr!DD89+May!DD89+Jun!DD89+Jul!DD89+Ago!DD89+Set!DD89+Oct!DD89+Nov!DD89+Dic!DD89</f>
        <v>5850</v>
      </c>
      <c r="DE89" s="346">
        <f>+Ene!DE89+Feb!DE89+Mar!DE89+Abr!DE89+May!DE89+Jun!DE89+Jul!DE89+Ago!DE89+Set!DE89+Oct!DE89+Nov!DE89+Dic!DE89</f>
        <v>1</v>
      </c>
      <c r="DF89" s="346">
        <f>+Ene!DF89+Feb!DF89+Mar!DF89+Abr!DF89+May!DF89+Jun!DF89+Jul!DF89+Ago!DF89+Set!DF89+Oct!DF89+Nov!DF89+Dic!DF89</f>
        <v>10</v>
      </c>
      <c r="DG89" s="346">
        <f>+Ene!DG89+Feb!DG89+Mar!DG89+Abr!DG89+May!DG89+Jun!DG89+Jul!DG89+Ago!DG89+Set!DG89+Oct!DG89+Nov!DG89+Dic!DG89</f>
        <v>0</v>
      </c>
      <c r="DH89" s="346">
        <f>+Ene!DH89+Feb!DH89+Mar!DH89+Abr!DH89+May!DH89+Jun!DH89+Jul!DH89+Ago!DH89+Set!DH89+Oct!DH89+Nov!DH89+Dic!DH89</f>
        <v>0</v>
      </c>
      <c r="DI89" s="346">
        <f>+Ene!DI89+Feb!DI89+Mar!DI89+Abr!DI89+May!DI89+Jun!DI89+Jul!DI89+Ago!DI89+Set!DI89+Oct!DI89+Nov!DI89+Dic!DI89</f>
        <v>0</v>
      </c>
      <c r="DJ89" s="346">
        <f>+Ene!DJ89+Feb!DJ89+Mar!DJ89+Abr!DJ89+May!DJ89+Jun!DJ89+Jul!DJ89+Ago!DJ89+Set!DJ89+Oct!DJ89+Nov!DJ89+Dic!DJ89</f>
        <v>0</v>
      </c>
      <c r="DK89" s="346">
        <f>+Ene!DK89+Feb!DK89+Mar!DK89+Abr!DK89+May!DK89+Jun!DK89+Jul!DK89+Ago!DK89+Set!DK89+Oct!DK89+Nov!DK89+Dic!DK89</f>
        <v>0</v>
      </c>
      <c r="DL89" s="346">
        <f>+Ene!DL89+Feb!DL89+Mar!DL89+Abr!DL89+May!DL89+Jun!DL89+Jul!DL89+Ago!DL89+Set!DL89+Oct!DL89+Nov!DL89+Dic!DL89</f>
        <v>0</v>
      </c>
      <c r="DM89" s="346">
        <f>+Ene!DM89+Feb!DM89+Mar!DM89+Abr!DM89+May!DM89+Jun!DM89+Jul!DM89+Ago!DM89+Set!DM89+Oct!DM89+Nov!DM89+Dic!DM89</f>
        <v>0</v>
      </c>
      <c r="DN89" s="346">
        <f>+Ene!DN89+Feb!DN89+Mar!DN89+Abr!DN89+May!DN89+Jun!DN89+Jul!DN89+Ago!DN89+Set!DN89+Oct!DN89+Nov!DN89+Dic!DN89</f>
        <v>5</v>
      </c>
      <c r="DO89" s="346">
        <f>+Ene!DO89+Feb!DO89+Mar!DO89+Abr!DO89+May!DO89+Jun!DO89+Jul!DO89+Ago!DO89+Set!DO89+Oct!DO89+Nov!DO89+Dic!DO89</f>
        <v>0</v>
      </c>
      <c r="DP89" s="346">
        <f>+Ene!DP89+Feb!DP89+Mar!DP89+Abr!DP89+May!DP89+Jun!DP89+Jul!DP89+Ago!DP89+Set!DP89+Oct!DP89+Nov!DP89+Dic!DP89</f>
        <v>0</v>
      </c>
      <c r="DQ89" s="346">
        <f>+Ene!DQ89+Feb!DQ89+Mar!DQ89+Abr!DQ89+May!DQ89+Jun!DQ89+Jul!DQ89+Ago!DQ89+Set!DQ89+Oct!DQ89+Nov!DQ89+Dic!DQ89</f>
        <v>0</v>
      </c>
      <c r="DR89" s="346">
        <f>+Ene!DR89+Feb!DR89+Mar!DR89+Abr!DR89+May!DR89+Jun!DR89+Jul!DR89+Ago!DR89+Set!DR89+Oct!DR89+Nov!DR89+Dic!DR89</f>
        <v>0</v>
      </c>
      <c r="DS89" s="346">
        <f>+Ene!DS89+Feb!DS89+Mar!DS89+Abr!DS89+May!DS89+Jun!DS89+Jul!DS89+Ago!DS89+Set!DS89+Oct!DS89+Nov!DS89+Dic!DS89</f>
        <v>0</v>
      </c>
      <c r="DT89" s="346">
        <f>+Ene!DT89+Feb!DT89+Mar!DT89+Abr!DT89+May!DT89+Jun!DT89+Jul!DT89+Ago!DT89+Set!DT89+Oct!DT89+Nov!DT89+Dic!DT89</f>
        <v>0</v>
      </c>
      <c r="DU89" s="346">
        <f>+Ene!DU89+Feb!DU89+Mar!DU89+Abr!DU89+May!DU89+Jun!DU89+Jul!DU89+Ago!DU89+Set!DU89+Oct!DU89+Nov!DU89+Dic!DU89</f>
        <v>0</v>
      </c>
      <c r="DV89" s="346">
        <f>+Ene!DV89+Feb!DV89+Mar!DV89+Abr!DV89+May!DV89+Jun!DV89+Jul!DV89+Ago!DV89+Set!DV89+Oct!DV89+Nov!DV89+Dic!DV89</f>
        <v>0</v>
      </c>
      <c r="DW89" s="346">
        <f>+Ene!DW89+Feb!DW89+Mar!DW89+Abr!DW89+May!DW89+Jun!DW89+Jul!DW89+Ago!DW89+Set!DW89+Oct!DW89+Nov!DW89+Dic!DW89</f>
        <v>1</v>
      </c>
      <c r="DX89" s="346">
        <f>+Ene!DX89+Feb!DX89+Mar!DX89+Abr!DX89+May!DX89+Jun!DX89+Jul!DX89+Ago!DX89+Set!DX89+Oct!DX89+Nov!DX89+Dic!DX89</f>
        <v>30</v>
      </c>
      <c r="DY89" s="346">
        <f>+Ene!DY89+Feb!DY89+Mar!DY89+Abr!DY89+May!DY89+Jun!DY89+Jul!DY89+Ago!DY89+Set!DY89+Oct!DY89+Nov!DY89+Dic!DY89</f>
        <v>0</v>
      </c>
      <c r="DZ89" s="346">
        <f>+Ene!DZ89+Feb!DZ89+Mar!DZ89+Abr!DZ89+May!DZ89+Jun!DZ89+Jul!DZ89+Ago!DZ89+Set!DZ89+Oct!DZ89+Nov!DZ89+Dic!DZ89</f>
        <v>0</v>
      </c>
      <c r="EA89" s="346">
        <f>+Ene!EA89+Feb!EA89+Mar!EA89+Abr!EA89+May!EA89+Jun!EA89+Jul!EA89+Ago!EA89+Set!EA89+Oct!EA89+Nov!EA89+Dic!EA89</f>
        <v>0</v>
      </c>
      <c r="EB89" s="346">
        <f>+Ene!EB89+Feb!EB89+Mar!EB89+Abr!EB89+May!EB89+Jun!EB89+Jul!EB89+Ago!EB89+Set!EB89+Oct!EB89+Nov!EB89+Dic!EB89</f>
        <v>0</v>
      </c>
      <c r="EC89" s="346">
        <f>+Ene!EC89+Feb!EC89+Mar!EC89+Abr!EC89+May!EC89+Jun!EC89+Jul!EC89+Ago!EC89+Set!EC89+Oct!EC89+Nov!EC89+Dic!EC89</f>
        <v>0</v>
      </c>
      <c r="ED89" s="346">
        <f>+Ene!ED89+Feb!ED89+Mar!ED89+Abr!ED89+May!ED89+Jun!ED89+Jul!ED89+Ago!ED89+Set!ED89+Oct!ED89+Nov!ED89+Dic!ED89</f>
        <v>0</v>
      </c>
      <c r="EE89" s="346">
        <f>+Ene!EE89+Feb!EE89+Mar!EE89+Abr!EE89+May!EE89+Jun!EE89+Jul!EE89+Ago!EE89+Set!EE89+Oct!EE89+Nov!EE89+Dic!EE89</f>
        <v>0</v>
      </c>
      <c r="EF89" s="346">
        <f>+Ene!EF89+Feb!EF89+Mar!EF89+Abr!EF89+May!EF89+Jun!EF89+Jul!EF89+Ago!EF89+Set!EF89+Oct!EF89+Nov!EF89+Dic!EF89</f>
        <v>0</v>
      </c>
      <c r="EG89" s="346">
        <f>+Ene!EG89+Feb!EG89+Mar!EG89+Abr!EG89+May!EG89+Jun!EG89+Jul!EG89+Ago!EG89+Set!EG89+Oct!EG89+Nov!EG89+Dic!EG89</f>
        <v>0</v>
      </c>
      <c r="EH89" s="346">
        <f>+Ene!EH89+Feb!EH89+Mar!EH89+Abr!EH89+May!EH89+Jun!EH89+Jul!EH89+Ago!EH89+Set!EH89+Oct!EH89+Nov!EH89+Dic!EH89</f>
        <v>0</v>
      </c>
      <c r="EI89" s="346">
        <f>+Ene!EI89+Feb!EI89+Mar!EI89+Abr!EI89+May!EI89+Jun!EI89+Jul!EI89+Ago!EI89+Set!EI89+Oct!EI89+Nov!EI89+Dic!EI89</f>
        <v>0</v>
      </c>
      <c r="EJ89" s="346">
        <f>+Ene!EJ89+Feb!EJ89+Mar!EJ89+Abr!EJ89+May!EJ89+Jun!EJ89+Jul!EJ89+Ago!EJ89+Set!EJ89+Oct!EJ89+Nov!EJ89+Dic!EJ89</f>
        <v>0</v>
      </c>
      <c r="EK89" s="346">
        <f>+Ene!EK89+Feb!EK89+Mar!EK89+Abr!EK89+May!EK89+Jun!EK89+Jul!EK89+Ago!EK89+Set!EK89+Oct!EK89+Nov!EK89+Dic!EK89</f>
        <v>0</v>
      </c>
      <c r="EL89" s="346">
        <f>+Ene!EL89+Feb!EL89+Mar!EL89+Abr!EL89+May!EL89+Jun!EL89+Jul!EL89+Ago!EL89+Set!EL89+Oct!EL89+Nov!EL89+Dic!EL89</f>
        <v>0</v>
      </c>
      <c r="EM89" s="346">
        <f>+Ene!EM89+Feb!EM89+Mar!EM89+Abr!EM89+May!EM89+Jun!EM89+Jul!EM89+Ago!EM89+Set!EM89+Oct!EM89+Nov!EM89+Dic!EM89</f>
        <v>0</v>
      </c>
      <c r="EN89" s="346">
        <f>+Ene!EN89+Feb!EN89+Mar!EN89+Abr!EN89+May!EN89+Jun!EN89+Jul!EN89+Ago!EN89+Set!EN89+Oct!EN89+Nov!EN89+Dic!EN89</f>
        <v>0</v>
      </c>
      <c r="EO89" s="346">
        <f>+Ene!EO89+Feb!EO89+Mar!EO89+Abr!EO89+May!EO89+Jun!EO89+Jul!EO89+Ago!EO89+Set!EO89+Oct!EO89+Nov!EO89+Dic!EO89</f>
        <v>0</v>
      </c>
      <c r="EP89" s="346">
        <f>+Ene!EP89+Feb!EP89+Mar!EP89+Abr!EP89+May!EP89+Jun!EP89+Jul!EP89+Ago!EP89+Set!EP89+Oct!EP89+Nov!EP89+Dic!EP89</f>
        <v>0</v>
      </c>
      <c r="EQ89" s="346">
        <f>+Ene!EQ89+Feb!EQ89+Mar!EQ89+Abr!EQ89+May!EQ89+Jun!EQ89+Jul!EQ89+Ago!EQ89+Set!EQ89+Oct!EQ89+Nov!EQ89+Dic!EQ89</f>
        <v>0</v>
      </c>
      <c r="ER89" s="346">
        <f>+Ene!ER89+Feb!ER89+Mar!ER89+Abr!ER89+May!ER89+Jun!ER89+Jul!ER89+Ago!ER89+Set!ER89+Oct!ER89+Nov!ER89+Dic!ER89</f>
        <v>0</v>
      </c>
      <c r="ES89" s="346">
        <f>+Ene!ES89+Feb!ES89+Mar!ES89+Abr!ES89+May!ES89+Jun!ES89+Jul!ES89+Ago!ES89+Set!ES89+Oct!ES89+Nov!ES89+Dic!ES89</f>
        <v>0</v>
      </c>
      <c r="ET89" s="346">
        <f>+Ene!ET89+Feb!ET89+Mar!ET89+Abr!ET89+May!ET89+Jun!ET89+Jul!ET89+Ago!ET89+Set!ET89+Oct!ET89+Nov!ET89+Dic!ET89</f>
        <v>0</v>
      </c>
      <c r="EU89" s="346">
        <f>+Ene!EU89+Feb!EU89+Mar!EU89+Abr!EU89+May!EU89+Jun!EU89+Jul!EU89+Ago!EU89+Set!EU89+Oct!EU89+Nov!EU89+Dic!EU89</f>
        <v>0</v>
      </c>
      <c r="EV89" s="346">
        <f>+Ene!EV89+Feb!EV89+Mar!EV89+Abr!EV89+May!EV89+Jun!EV89+Jul!EV89+Ago!EV89+Set!EV89+Oct!EV89+Nov!EV89+Dic!EV89</f>
        <v>0</v>
      </c>
      <c r="EW89" s="346">
        <f>+Ene!EW89+Feb!EW89+Mar!EW89+Abr!EW89+May!EW89+Jun!EW89+Jul!EW89+Ago!EW89+Set!EW89+Oct!EW89+Nov!EW89+Dic!EW89</f>
        <v>0</v>
      </c>
      <c r="EX89" s="346">
        <f>+Ene!EX89+Feb!EX89+Mar!EX89+Abr!EX89+May!EX89+Jun!EX89+Jul!EX89+Ago!EX89+Set!EX89+Oct!EX89+Nov!EX89+Dic!EX89</f>
        <v>0</v>
      </c>
      <c r="EY89" s="346">
        <f>+Ene!EY89+Feb!EY89+Mar!EY89+Abr!EY89+May!EY89+Jun!EY89+Jul!EY89+Ago!EY89+Set!EY89+Oct!EY89+Nov!EY89+Dic!EY89</f>
        <v>0</v>
      </c>
      <c r="EZ89" s="346">
        <f>+Ene!EZ89+Feb!EZ89+Mar!EZ89+Abr!EZ89+May!EZ89+Jun!EZ89+Jul!EZ89+Ago!EZ89+Set!EZ89+Oct!EZ89+Nov!EZ89+Dic!EZ89</f>
        <v>0</v>
      </c>
      <c r="FA89" s="346">
        <f>+Ene!FA89+Feb!FA89+Mar!FA89+Abr!FA89+May!FA89+Jun!FA89+Jul!FA89+Ago!FA89+Set!FA89+Oct!FA89+Nov!FA89+Dic!FA89</f>
        <v>0</v>
      </c>
      <c r="FB89" s="346">
        <f>+Ene!FB89+Feb!FB89+Mar!FB89+Abr!FB89+May!FB89+Jun!FB89+Jul!FB89+Ago!FB89+Set!FB89+Oct!FB89+Nov!FB89+Dic!FB89</f>
        <v>0</v>
      </c>
      <c r="FC89" s="346">
        <f>+Ene!FC89+Feb!FC89+Mar!FC89+Abr!FC89+May!FC89+Jun!FC89+Jul!FC89+Ago!FC89+Set!FC89+Oct!FC89+Nov!FC89+Dic!FC89</f>
        <v>0</v>
      </c>
      <c r="FD89" s="346">
        <f>+Ene!FD89+Feb!FD89+Mar!FD89+Abr!FD89+May!FD89+Jun!FD89+Jul!FD89+Ago!FD89+Set!FD89+Oct!FD89+Nov!FD89+Dic!FD89</f>
        <v>0</v>
      </c>
      <c r="FE89" s="346">
        <f>+Ene!FE89+Feb!FE89+Mar!FE89+Abr!FE89+May!FE89+Jun!FE89+Jul!FE89+Ago!FE89+Set!FE89+Oct!FE89+Nov!FE89+Dic!FE89</f>
        <v>0</v>
      </c>
      <c r="FF89" s="346">
        <f>+Ene!FF89+Feb!FF89+Mar!FF89+Abr!FF89+May!FF89+Jun!FF89+Jul!FF89+Ago!FF89+Set!FF89+Oct!FF89+Nov!FF89+Dic!FF89</f>
        <v>0</v>
      </c>
      <c r="FG89" s="346">
        <f>+Ene!FG89+Feb!FG89+Mar!FG89+Abr!FG89+May!FG89+Jun!FG89+Jul!FG89+Ago!FG89+Set!FG89+Oct!FG89+Nov!FG89+Dic!FG89</f>
        <v>0</v>
      </c>
      <c r="FH89" s="346">
        <f>+Ene!FH89+Feb!FH89+Mar!FH89+Abr!FH89+May!FH89+Jun!FH89+Jul!FH89+Ago!FH89+Set!FH89+Oct!FH89+Nov!FH89+Dic!FH89</f>
        <v>0</v>
      </c>
      <c r="FI89" s="346">
        <f>+Ene!FI89+Feb!FI89+Mar!FI89+Abr!FI89+May!FI89+Jun!FI89+Jul!FI89+Ago!FI89+Set!FI89+Oct!FI89+Nov!FI89+Dic!FI89</f>
        <v>0</v>
      </c>
      <c r="FJ89" s="346">
        <f>+Ene!FJ89+Feb!FJ89+Mar!FJ89+Abr!FJ89+May!FJ89+Jun!FJ89+Jul!FJ89+Ago!FJ89+Set!FJ89+Oct!FJ89+Nov!FJ89+Dic!FJ89</f>
        <v>1</v>
      </c>
      <c r="FK89" s="346">
        <f>+Ene!FK89+Feb!FK89+Mar!FK89+Abr!FK89+May!FK89+Jun!FK89+Jul!FK89+Ago!FK89+Set!FK89+Oct!FK89+Nov!FK89+Dic!FK89</f>
        <v>1</v>
      </c>
      <c r="FL89" s="346">
        <f>+Ene!FL89+Feb!FL89+Mar!FL89+Abr!FL89+May!FL89+Jun!FL89+Jul!FL89+Ago!FL89+Set!FL89+Oct!FL89+Nov!FL89+Dic!FL89</f>
        <v>0</v>
      </c>
      <c r="FM89" s="346">
        <f>+Ene!FM89+Feb!FM89+Mar!FM89+Abr!FM89+May!FM89+Jun!FM89+Jul!FM89+Ago!FM89+Set!FM89+Oct!FM89+Nov!FM89+Dic!FM89</f>
        <v>0</v>
      </c>
      <c r="FN89" s="346">
        <f>+Ene!FN89+Feb!FN89+Mar!FN89+Abr!FN89+May!FN89+Jun!FN89+Jul!FN89+Ago!FN89+Set!FN89+Oct!FN89+Nov!FN89+Dic!FN89</f>
        <v>0</v>
      </c>
      <c r="FO89" s="346">
        <f>+Ene!FO89+Feb!FO89+Mar!FO89+Abr!FO89+May!FO89+Jun!FO89+Jul!FO89+Ago!FO89+Set!FO89+Oct!FO89+Nov!FO89+Dic!FO89</f>
        <v>0</v>
      </c>
      <c r="FP89" s="346">
        <f>+Ene!FP89+Feb!FP89+Mar!FP89+Abr!FP89+May!FP89+Jun!FP89+Jul!FP89+Ago!FP89+Set!FP89+Oct!FP89+Nov!FP89+Dic!FP89</f>
        <v>2</v>
      </c>
      <c r="FQ89" s="346">
        <f>+Ene!FQ89+Feb!FQ89+Mar!FQ89+Abr!FQ89+May!FQ89+Jun!FQ89+Jul!FQ89+Ago!FQ89+Set!FQ89+Oct!FQ89+Nov!FQ89+Dic!FQ89</f>
        <v>39</v>
      </c>
      <c r="FR89" s="346">
        <f>+Ene!FR89+Feb!FR89+Mar!FR89+Abr!FR89+May!FR89+Jun!FR89+Jul!FR89+Ago!FR89+Set!FR89+Oct!FR89+Nov!FR89+Dic!FR89</f>
        <v>0</v>
      </c>
      <c r="FS89" s="346">
        <f>+Ene!FS89+Feb!FS89+Mar!FS89+Abr!FS89+May!FS89+Jun!FS89+Jul!FS89+Ago!FS89+Set!FS89+Oct!FS89+Nov!FS89+Dic!FS89</f>
        <v>0</v>
      </c>
      <c r="FT89" s="346">
        <f>+Ene!FT89+Feb!FT89+Mar!FT89+Abr!FT89+May!FT89+Jun!FT89+Jul!FT89+Ago!FT89+Set!FT89+Oct!FT89+Nov!FT89+Dic!FT89</f>
        <v>0</v>
      </c>
      <c r="FU89" s="346">
        <f>+Ene!FU89+Feb!FU89+Mar!FU89+Abr!FU89+May!FU89+Jun!FU89+Jul!FU89+Ago!FU89+Set!FU89+Oct!FU89+Nov!FU89+Dic!FU89</f>
        <v>0</v>
      </c>
      <c r="FV89" s="346">
        <f>+Ene!FV89+Feb!FV89+Mar!FV89+Abr!FV89+May!FV89+Jun!FV89+Jul!FV89+Ago!FV89+Set!FV89+Oct!FV89+Nov!FV89+Dic!FV89</f>
        <v>0</v>
      </c>
      <c r="FW89" s="346">
        <f>+Ene!FW89+Feb!FW89+Mar!FW89+Abr!FW89+May!FW89+Jun!FW89+Jul!FW89+Ago!FW89+Set!FW89+Oct!FW89+Nov!FW89+Dic!FW89</f>
        <v>216</v>
      </c>
      <c r="FX89" s="346">
        <f>+Ene!FX89+Feb!FX89+Mar!FX89+Abr!FX89+May!FX89+Jun!FX89+Jul!FX89+Ago!FX89+Set!FX89+Oct!FX89+Nov!FX89+Dic!FX89</f>
        <v>170</v>
      </c>
      <c r="FY89" s="346">
        <f>+Ene!FY89+Feb!FY89+Mar!FY89+Abr!FY89+May!FY89+Jun!FY89+Jul!FY89+Ago!FY89+Set!FY89+Oct!FY89+Nov!FY89+Dic!FY89</f>
        <v>273</v>
      </c>
      <c r="FZ89" s="346">
        <f>+Ene!FZ89+Feb!FZ89+Mar!FZ89+Abr!FZ89+May!FZ89+Jun!FZ89+Jul!FZ89+Ago!FZ89+Set!FZ89+Oct!FZ89+Nov!FZ89+Dic!FZ89</f>
        <v>29</v>
      </c>
      <c r="GA89" s="346">
        <f>+Ene!GA89+Feb!GA89+Mar!GA89+Abr!GA89+May!GA89+Jun!GA89+Jul!GA89+Ago!GA89+Set!GA89+Oct!GA89+Nov!GA89+Dic!GA89</f>
        <v>210</v>
      </c>
      <c r="GB89" s="346">
        <f>+Ene!GB89+Feb!GB89+Mar!GB89+Abr!GB89+May!GB89+Jun!GB89+Jul!GB89+Ago!GB89+Set!GB89+Oct!GB89+Nov!GB89+Dic!GB89</f>
        <v>52</v>
      </c>
      <c r="GC89" s="346">
        <f>+Ene!GC89+Feb!GC89+Mar!GC89+Abr!GC89+May!GC89+Jun!GC89+Jul!GC89+Ago!GC89+Set!GC89+Oct!GC89+Nov!GC89+Dic!GC89</f>
        <v>0</v>
      </c>
      <c r="GD89" s="346">
        <f>+Ene!GD89+Feb!GD89+Mar!GD89+Abr!GD89+May!GD89+Jun!GD89+Jul!GD89+Ago!GD89+Set!GD89+Oct!GD89+Nov!GD89+Dic!GD89</f>
        <v>0</v>
      </c>
      <c r="GE89" s="346">
        <f>+Ene!GE89+Feb!GE89+Mar!GE89+Abr!GE89+May!GE89+Jun!GE89+Jul!GE89+Ago!GE89+Set!GE89+Oct!GE89+Nov!GE89+Dic!GE89</f>
        <v>0</v>
      </c>
      <c r="GF89" s="346">
        <f>+Ene!GF89+Feb!GF89+Mar!GF89+Abr!GF89+May!GF89+Jun!GF89+Jul!GF89+Ago!GF89+Set!GF89+Oct!GF89+Nov!GF89+Dic!GF89</f>
        <v>0</v>
      </c>
      <c r="GG89" s="346">
        <f>+Ene!GG89+Feb!GG89+Mar!GG89+Abr!GG89+May!GG89+Jun!GG89+Jul!GG89+Ago!GG89+Set!GG89+Oct!GG89+Nov!GG89+Dic!GG89</f>
        <v>0</v>
      </c>
      <c r="GH89" s="346">
        <f>+Ene!GH89+Feb!GH89+Mar!GH89+Abr!GH89+May!GH89+Jun!GH89+Jul!GH89+Ago!GH89+Set!GH89+Oct!GH89+Nov!GH89+Dic!GH89</f>
        <v>0</v>
      </c>
      <c r="GI89" s="346">
        <f>+Ene!GI89+Feb!GI89+Mar!GI89+Abr!GI89+May!GI89+Jun!GI89+Jul!GI89+Ago!GI89+Set!GI89+Oct!GI89+Nov!GI89+Dic!GI89</f>
        <v>0</v>
      </c>
      <c r="GJ89" s="346">
        <f>+Ene!GJ89+Feb!GJ89+Mar!GJ89+Abr!GJ89+May!GJ89+Jun!GJ89+Jul!GJ89+Ago!GJ89+Set!GJ89+Oct!GJ89+Nov!GJ89+Dic!GJ89</f>
        <v>0</v>
      </c>
      <c r="GK89" s="346">
        <f>+Ene!GK89+Feb!GK89+Mar!GK89+Abr!GK89+May!GK89+Jun!GK89+Jul!GK89+Ago!GK89+Set!GK89+Oct!GK89+Nov!GK89+Dic!GK89</f>
        <v>1</v>
      </c>
      <c r="GL89" s="346">
        <f>+Ene!GL89+Feb!GL89+Mar!GL89+Abr!GL89+May!GL89+Jun!GL89+Jul!GL89+Ago!GL89+Set!GL89+Oct!GL89+Nov!GL89+Dic!GL89</f>
        <v>0</v>
      </c>
      <c r="GM89" s="346">
        <f>+Ene!GM89+Feb!GM89+Mar!GM89+Abr!GM89+May!GM89+Jun!GM89+Jul!GM89+Ago!GM89+Set!GM89+Oct!GM89+Nov!GM89+Dic!GM89</f>
        <v>0</v>
      </c>
      <c r="GN89" s="346">
        <f>+Ene!GN89+Feb!GN89+Mar!GN89+Abr!GN89+May!GN89+Jun!GN89+Jul!GN89+Ago!GN89+Set!GN89+Oct!GN89+Nov!GN89+Dic!GN89</f>
        <v>0</v>
      </c>
      <c r="GO89" s="346">
        <f>+Ene!GO89+Feb!GO89+Mar!GO89+Abr!GO89+May!GO89+Jun!GO89+Jul!GO89+Ago!GO89+Set!GO89+Oct!GO89+Nov!GO89+Dic!GO89</f>
        <v>0</v>
      </c>
      <c r="GP89" s="346">
        <f>+Ene!GP89+Feb!GP89+Mar!GP89+Abr!GP89+May!GP89+Jun!GP89+Jul!GP89+Ago!GP89+Set!GP89+Oct!GP89+Nov!GP89+Dic!GP89</f>
        <v>0</v>
      </c>
      <c r="GQ89" s="346">
        <f>+Ene!GQ89+Feb!GQ89+Mar!GQ89+Abr!GQ89+May!GQ89+Jun!GQ89+Jul!GQ89+Ago!GQ89+Set!GQ89+Oct!GQ89+Nov!GQ89+Dic!GQ89</f>
        <v>0</v>
      </c>
      <c r="GR89" s="346">
        <f>+Ene!GR89+Feb!GR89+Mar!GR89+Abr!GR89+May!GR89+Jun!GR89+Jul!GR89+Ago!GR89+Set!GR89+Oct!GR89+Nov!GR89+Dic!GR89</f>
        <v>0</v>
      </c>
      <c r="GS89" s="346">
        <f>+Ene!GS89+Feb!GS89+Mar!GS89+Abr!GS89+May!GS89+Jun!GS89+Jul!GS89+Ago!GS89+Set!GS89+Oct!GS89+Nov!GS89+Dic!GS89</f>
        <v>77</v>
      </c>
      <c r="GT89" s="346">
        <f>+Ene!GT89+Feb!GT89+Mar!GT89+Abr!GT89+May!GT89+Jun!GT89+Jul!GT89+Ago!GT89+Set!GT89+Oct!GT89+Nov!GT89+Dic!GT89</f>
        <v>43</v>
      </c>
      <c r="GU89" s="346">
        <f>+Ene!GU89+Feb!GU89+Mar!GU89+Abr!GU89+May!GU89+Jun!GU89+Jul!GU89+Ago!GU89+Set!GU89+Oct!GU89+Nov!GU89+Dic!GU89</f>
        <v>106</v>
      </c>
      <c r="GV89" s="346">
        <f>+Ene!GV89+Feb!GV89+Mar!GV89+Abr!GV89+May!GV89+Jun!GV89+Jul!GV89+Ago!GV89+Set!GV89+Oct!GV89+Nov!GV89+Dic!GV89</f>
        <v>19</v>
      </c>
      <c r="GW89" s="346">
        <f>+Ene!GW89+Feb!GW89+Mar!GW89+Abr!GW89+May!GW89+Jun!GW89+Jul!GW89+Ago!GW89+Set!GW89+Oct!GW89+Nov!GW89+Dic!GW89</f>
        <v>127</v>
      </c>
      <c r="GX89" s="346">
        <f>+Ene!GX89+Feb!GX89+Mar!GX89+Abr!GX89+May!GX89+Jun!GX89+Jul!GX89+Ago!GX89+Set!GX89+Oct!GX89+Nov!GX89+Dic!GX89</f>
        <v>38</v>
      </c>
      <c r="GY89" s="346">
        <f>+Ene!GY89+Feb!GY89+Mar!GY89+Abr!GY89+May!GY89+Jun!GY89+Jul!GY89+Ago!GY89+Set!GY89+Oct!GY89+Nov!GY89+Dic!GY89</f>
        <v>1</v>
      </c>
      <c r="GZ89" s="346">
        <f>+Ene!GZ89+Feb!GZ89+Mar!GZ89+Abr!GZ89+May!GZ89+Jun!GZ89+Jul!GZ89+Ago!GZ89+Set!GZ89+Oct!GZ89+Nov!GZ89+Dic!GZ89</f>
        <v>0</v>
      </c>
      <c r="HA89" s="346">
        <f>+Ene!HA89+Feb!HA89+Mar!HA89+Abr!HA89+May!HA89+Jun!HA89+Jul!HA89+Ago!HA89+Set!HA89+Oct!HA89+Nov!HA89+Dic!HA89</f>
        <v>0</v>
      </c>
      <c r="HB89" s="346">
        <f>+Ene!HB89+Feb!HB89+Mar!HB89+Abr!HB89+May!HB89+Jun!HB89+Jul!HB89+Ago!HB89+Set!HB89+Oct!HB89+Nov!HB89+Dic!HB89</f>
        <v>0</v>
      </c>
      <c r="HC89" s="346">
        <f>+Ene!HC89+Feb!HC89+Mar!HC89+Abr!HC89+May!HC89+Jun!HC89+Jul!HC89+Ago!HC89+Set!HC89+Oct!HC89+Nov!HC89+Dic!HC89</f>
        <v>0</v>
      </c>
      <c r="HD89" s="346">
        <f>+Ene!HD89+Feb!HD89+Mar!HD89+Abr!HD89+May!HD89+Jun!HD89+Jul!HD89+Ago!HD89+Set!HD89+Oct!HD89+Nov!HD89+Dic!HD89</f>
        <v>0</v>
      </c>
      <c r="HE89" s="346">
        <f>+Ene!HE89+Feb!HE89+Mar!HE89+Abr!HE89+May!HE89+Jun!HE89+Jul!HE89+Ago!HE89+Set!HE89+Oct!HE89+Nov!HE89+Dic!HE89</f>
        <v>168</v>
      </c>
      <c r="HF89" s="346">
        <f>+Ene!HF89+Feb!HF89+Mar!HF89+Abr!HF89+May!HF89+Jun!HF89+Jul!HF89+Ago!HF89+Set!HF89+Oct!HF89+Nov!HF89+Dic!HF89</f>
        <v>168</v>
      </c>
      <c r="HG89" s="346">
        <f>+Ene!HG89+Feb!HG89+Mar!HG89+Abr!HG89+May!HG89+Jun!HG89+Jul!HG89+Ago!HG89+Set!HG89+Oct!HG89+Nov!HG89+Dic!HG89</f>
        <v>168</v>
      </c>
      <c r="HH89" s="346">
        <f>+Ene!HH89+Feb!HH89+Mar!HH89+Abr!HH89+May!HH89+Jun!HH89+Jul!HH89+Ago!HH89+Set!HH89+Oct!HH89+Nov!HH89+Dic!HH89</f>
        <v>0</v>
      </c>
      <c r="HI89" s="346">
        <f>+Ene!HI89+Feb!HI89+Mar!HI89+Abr!HI89+May!HI89+Jun!HI89+Jul!HI89+Ago!HI89+Set!HI89+Oct!HI89+Nov!HI89+Dic!HI89</f>
        <v>0</v>
      </c>
      <c r="HJ89" s="346">
        <f>+Ene!HJ89+Feb!HJ89+Mar!HJ89+Abr!HJ89+May!HJ89+Jun!HJ89+Jul!HJ89+Ago!HJ89+Set!HJ89+Oct!HJ89+Nov!HJ89+Dic!HJ89</f>
        <v>0</v>
      </c>
      <c r="HK89" s="346">
        <f>+Ene!HK89+Feb!HK89+Mar!HK89+Abr!HK89+May!HK89+Jun!HK89+Jul!HK89+Ago!HK89+Set!HK89+Oct!HK89+Nov!HK89+Dic!HK89</f>
        <v>0</v>
      </c>
      <c r="HL89" s="346">
        <f>+Ene!HL89+Feb!HL89+Mar!HL89+Abr!HL89+May!HL89+Jun!HL89+Jul!HL89+Ago!HL89+Set!HL89+Oct!HL89+Nov!HL89+Dic!HL89</f>
        <v>0</v>
      </c>
      <c r="HM89" s="346">
        <f>+Ene!HM89+Feb!HM89+Mar!HM89+Abr!HM89+May!HM89+Jun!HM89+Jul!HM89+Ago!HM89+Set!HM89+Oct!HM89+Nov!HM89+Dic!HM89</f>
        <v>0</v>
      </c>
    </row>
    <row r="90" spans="1:221" x14ac:dyDescent="0.2">
      <c r="A90" s="353">
        <v>15</v>
      </c>
      <c r="B90" s="324" t="s">
        <v>308</v>
      </c>
      <c r="C90" s="325"/>
      <c r="D90" s="326"/>
      <c r="E90" s="346">
        <f>+Ene!E90+Feb!E90+Mar!E90+Abr!E90+May!E90+Jun!E90+Jul!E90+Ago!E90+Set!E90+Oct!E90+Nov!E90+Dic!E90</f>
        <v>0</v>
      </c>
      <c r="F90" s="346">
        <f>+Ene!F90+Feb!F90+Mar!F90+Abr!F90+May!F90+Jun!F90+Jul!F90+Ago!F90+Set!F90+Oct!F90+Nov!F90+Dic!F90</f>
        <v>0</v>
      </c>
      <c r="G90" s="346">
        <f>+Ene!G90+Feb!G90+Mar!G90+Abr!G90+May!G90+Jun!G90+Jul!G90+Ago!G90+Set!G90+Oct!G90+Nov!G90+Dic!G90</f>
        <v>0</v>
      </c>
      <c r="H90" s="346">
        <f>+Ene!H90+Feb!H90+Mar!H90+Abr!H90+May!H90+Jun!H90+Jul!H90+Ago!H90+Set!H90+Oct!H90+Nov!H90+Dic!H90</f>
        <v>0</v>
      </c>
      <c r="I90" s="346">
        <f>+Ene!I90+Feb!I90+Mar!I90+Abr!I90+May!I90+Jun!I90+Jul!I90+Ago!I90+Set!I90+Oct!I90+Nov!I90+Dic!I90</f>
        <v>1</v>
      </c>
      <c r="J90" s="346">
        <f>+Ene!J90+Feb!J90+Mar!J90+Abr!J90+May!J90+Jun!J90+Jul!J90+Ago!J90+Set!J90+Oct!J90+Nov!J90+Dic!J90</f>
        <v>1</v>
      </c>
      <c r="K90" s="346">
        <f>+Ene!K90+Feb!K90+Mar!K90+Abr!K90+May!K90+Jun!K90+Jul!K90+Ago!K90+Set!K90+Oct!K90+Nov!K90+Dic!K90</f>
        <v>0</v>
      </c>
      <c r="L90" s="346">
        <f>+Ene!L90+Feb!L90+Mar!L90+Abr!L90+May!L90+Jun!L90+Jul!L90+Ago!L90+Set!L90+Oct!L90+Nov!L90+Dic!L90</f>
        <v>0</v>
      </c>
      <c r="M90" s="346">
        <f>+Ene!M90+Feb!M90+Mar!M90+Abr!M90+May!M90+Jun!M90+Jul!M90+Ago!M90+Set!M90+Oct!M90+Nov!M90+Dic!M90</f>
        <v>9</v>
      </c>
      <c r="N90" s="346">
        <f>+Ene!N90+Feb!N90+Mar!N90+Abr!N90+May!N90+Jun!N90+Jul!N90+Ago!N90+Set!N90+Oct!N90+Nov!N90+Dic!N90</f>
        <v>9</v>
      </c>
      <c r="O90" s="346">
        <f>+Ene!O90+Feb!O90+Mar!O90+Abr!O90+May!O90+Jun!O90+Jul!O90+Ago!O90+Set!O90+Oct!O90+Nov!O90+Dic!O90</f>
        <v>11</v>
      </c>
      <c r="P90" s="346">
        <f>+Ene!P90+Feb!P90+Mar!P90+Abr!P90+May!P90+Jun!P90+Jul!P90+Ago!P90+Set!P90+Oct!P90+Nov!P90+Dic!P90</f>
        <v>11</v>
      </c>
      <c r="Q90" s="346">
        <f>+Ene!Q90+Feb!Q90+Mar!Q90+Abr!Q90+May!Q90+Jun!Q90+Jul!Q90+Ago!Q90+Set!Q90+Oct!Q90+Nov!Q90+Dic!Q90</f>
        <v>1</v>
      </c>
      <c r="R90" s="346">
        <f>+Ene!R90+Feb!R90+Mar!R90+Abr!R90+May!R90+Jun!R90+Jul!R90+Ago!R90+Set!R90+Oct!R90+Nov!R90+Dic!R90</f>
        <v>1</v>
      </c>
      <c r="S90" s="346">
        <f>+Ene!S90+Feb!S90+Mar!S90+Abr!S90+May!S90+Jun!S90+Jul!S90+Ago!S90+Set!S90+Oct!S90+Nov!S90+Dic!S90</f>
        <v>3</v>
      </c>
      <c r="T90" s="346">
        <f>+Ene!T90+Feb!T90+Mar!T90+Abr!T90+May!T90+Jun!T90+Jul!T90+Ago!T90+Set!T90+Oct!T90+Nov!T90+Dic!T90</f>
        <v>3</v>
      </c>
      <c r="U90" s="346">
        <f>+Ene!U90+Feb!U90+Mar!U90+Abr!U90+May!U90+Jun!U90+Jul!U90+Ago!U90+Set!U90+Oct!U90+Nov!U90+Dic!U90</f>
        <v>0</v>
      </c>
      <c r="V90" s="346">
        <f>+Ene!V90+Feb!V90+Mar!V90+Abr!V90+May!V90+Jun!V90+Jul!V90+Ago!V90+Set!V90+Oct!V90+Nov!V90+Dic!V90</f>
        <v>0</v>
      </c>
      <c r="W90" s="346">
        <f>+Ene!W90+Feb!W90+Mar!W90+Abr!W90+May!W90+Jun!W90+Jul!W90+Ago!W90+Set!W90+Oct!W90+Nov!W90+Dic!W90</f>
        <v>0</v>
      </c>
      <c r="X90" s="346">
        <f>+Ene!X90+Feb!X90+Mar!X90+Abr!X90+May!X90+Jun!X90+Jul!X90+Ago!X90+Set!X90+Oct!X90+Nov!X90+Dic!X90</f>
        <v>0</v>
      </c>
      <c r="Y90" s="346">
        <f>+Ene!Y90+Feb!Y90+Mar!Y90+Abr!Y90+May!Y90+Jun!Y90+Jul!Y90+Ago!Y90+Set!Y90+Oct!Y90+Nov!Y90+Dic!Y90</f>
        <v>2</v>
      </c>
      <c r="Z90" s="346">
        <f>+Ene!Z90+Feb!Z90+Mar!Z90+Abr!Z90+May!Z90+Jun!Z90+Jul!Z90+Ago!Z90+Set!Z90+Oct!Z90+Nov!Z90+Dic!Z90</f>
        <v>20</v>
      </c>
      <c r="AA90" s="346">
        <f>+Ene!AA90+Feb!AA90+Mar!AA90+Abr!AA90+May!AA90+Jun!AA90+Jul!AA90+Ago!AA90+Set!AA90+Oct!AA90+Nov!AA90+Dic!AA90</f>
        <v>1</v>
      </c>
      <c r="AB90" s="346">
        <f>+Ene!AB90+Feb!AB90+Mar!AB90+Abr!AB90+May!AB90+Jun!AB90+Jul!AB90+Ago!AB90+Set!AB90+Oct!AB90+Nov!AB90+Dic!AB90</f>
        <v>30</v>
      </c>
      <c r="AC90" s="346">
        <f>+Ene!AC90+Feb!AC90+Mar!AC90+Abr!AC90+May!AC90+Jun!AC90+Jul!AC90+Ago!AC90+Set!AC90+Oct!AC90+Nov!AC90+Dic!AC90</f>
        <v>0</v>
      </c>
      <c r="AD90" s="346">
        <f>+Ene!AD90+Feb!AD90+Mar!AD90+Abr!AD90+May!AD90+Jun!AD90+Jul!AD90+Ago!AD90+Set!AD90+Oct!AD90+Nov!AD90+Dic!AD90</f>
        <v>0</v>
      </c>
      <c r="AE90" s="346">
        <f>+Ene!AE90+Feb!AE90+Mar!AE90+Abr!AE90+May!AE90+Jun!AE90+Jul!AE90+Ago!AE90+Set!AE90+Oct!AE90+Nov!AE90+Dic!AE90</f>
        <v>0</v>
      </c>
      <c r="AF90" s="346">
        <f>+Ene!AF90+Feb!AF90+Mar!AF90+Abr!AF90+May!AF90+Jun!AF90+Jul!AF90+Ago!AF90+Set!AF90+Oct!AF90+Nov!AF90+Dic!AF90</f>
        <v>0</v>
      </c>
      <c r="AG90" s="346">
        <f>+Ene!AG90+Feb!AG90+Mar!AG90+Abr!AG90+May!AG90+Jun!AG90+Jul!AG90+Ago!AG90+Set!AG90+Oct!AG90+Nov!AG90+Dic!AG90</f>
        <v>0</v>
      </c>
      <c r="AH90" s="346">
        <f>+Ene!AH90+Feb!AH90+Mar!AH90+Abr!AH90+May!AH90+Jun!AH90+Jul!AH90+Ago!AH90+Set!AH90+Oct!AH90+Nov!AH90+Dic!AH90</f>
        <v>0</v>
      </c>
      <c r="AI90" s="346">
        <f>+Ene!AI90+Feb!AI90+Mar!AI90+Abr!AI90+May!AI90+Jun!AI90+Jul!AI90+Ago!AI90+Set!AI90+Oct!AI90+Nov!AI90+Dic!AI90</f>
        <v>0</v>
      </c>
      <c r="AJ90" s="346">
        <f>+Ene!AJ90+Feb!AJ90+Mar!AJ90+Abr!AJ90+May!AJ90+Jun!AJ90+Jul!AJ90+Ago!AJ90+Set!AJ90+Oct!AJ90+Nov!AJ90+Dic!AJ90</f>
        <v>0</v>
      </c>
      <c r="AK90" s="346">
        <f>+Ene!AK90+Feb!AK90+Mar!AK90+Abr!AK90+May!AK90+Jun!AK90+Jul!AK90+Ago!AK90+Set!AK90+Oct!AK90+Nov!AK90+Dic!AK90</f>
        <v>0</v>
      </c>
      <c r="AL90" s="346">
        <f>+Ene!AL90+Feb!AL90+Mar!AL90+Abr!AL90+May!AL90+Jun!AL90+Jul!AL90+Ago!AL90+Set!AL90+Oct!AL90+Nov!AL90+Dic!AL90</f>
        <v>0</v>
      </c>
      <c r="AM90" s="346">
        <f>+Ene!AM90+Feb!AM90+Mar!AM90+Abr!AM90+May!AM90+Jun!AM90+Jul!AM90+Ago!AM90+Set!AM90+Oct!AM90+Nov!AM90+Dic!AM90</f>
        <v>0</v>
      </c>
      <c r="AN90" s="346">
        <f>+Ene!AN90+Feb!AN90+Mar!AN90+Abr!AN90+May!AN90+Jun!AN90+Jul!AN90+Ago!AN90+Set!AN90+Oct!AN90+Nov!AN90+Dic!AN90</f>
        <v>0</v>
      </c>
      <c r="AO90" s="346">
        <f>+Ene!AO90+Feb!AO90+Mar!AO90+Abr!AO90+May!AO90+Jun!AO90+Jul!AO90+Ago!AO90+Set!AO90+Oct!AO90+Nov!AO90+Dic!AO90</f>
        <v>0</v>
      </c>
      <c r="AP90" s="346">
        <f>+Ene!AP90+Feb!AP90+Mar!AP90+Abr!AP90+May!AP90+Jun!AP90+Jul!AP90+Ago!AP90+Set!AP90+Oct!AP90+Nov!AP90+Dic!AP90</f>
        <v>0</v>
      </c>
      <c r="AQ90" s="346">
        <f>+Ene!AQ90+Feb!AQ90+Mar!AQ90+Abr!AQ90+May!AQ90+Jun!AQ90+Jul!AQ90+Ago!AQ90+Set!AQ90+Oct!AQ90+Nov!AQ90+Dic!AQ90</f>
        <v>0</v>
      </c>
      <c r="AR90" s="346">
        <f>+Ene!AR90+Feb!AR90+Mar!AR90+Abr!AR90+May!AR90+Jun!AR90+Jul!AR90+Ago!AR90+Set!AR90+Oct!AR90+Nov!AR90+Dic!AR90</f>
        <v>0</v>
      </c>
      <c r="AS90" s="346">
        <f>+Ene!AS90+Feb!AS90+Mar!AS90+Abr!AS90+May!AS90+Jun!AS90+Jul!AS90+Ago!AS90+Set!AS90+Oct!AS90+Nov!AS90+Dic!AS90</f>
        <v>0</v>
      </c>
      <c r="AT90" s="346">
        <f>+Ene!AT90+Feb!AT90+Mar!AT90+Abr!AT90+May!AT90+Jun!AT90+Jul!AT90+Ago!AT90+Set!AT90+Oct!AT90+Nov!AT90+Dic!AT90</f>
        <v>0</v>
      </c>
      <c r="AU90" s="346">
        <f>+Ene!AU90+Feb!AU90+Mar!AU90+Abr!AU90+May!AU90+Jun!AU90+Jul!AU90+Ago!AU90+Set!AU90+Oct!AU90+Nov!AU90+Dic!AU90</f>
        <v>0</v>
      </c>
      <c r="AV90" s="346">
        <f>+Ene!AV90+Feb!AV90+Mar!AV90+Abr!AV90+May!AV90+Jun!AV90+Jul!AV90+Ago!AV90+Set!AV90+Oct!AV90+Nov!AV90+Dic!AV90</f>
        <v>0</v>
      </c>
      <c r="AW90" s="346">
        <f>+Ene!AW90+Feb!AW90+Mar!AW90+Abr!AW90+May!AW90+Jun!AW90+Jul!AW90+Ago!AW90+Set!AW90+Oct!AW90+Nov!AW90+Dic!AW90</f>
        <v>4</v>
      </c>
      <c r="AX90" s="346">
        <f>+Ene!AX90+Feb!AX90+Mar!AX90+Abr!AX90+May!AX90+Jun!AX90+Jul!AX90+Ago!AX90+Set!AX90+Oct!AX90+Nov!AX90+Dic!AX90</f>
        <v>4</v>
      </c>
      <c r="AY90" s="346">
        <f>+Ene!AY90+Feb!AY90+Mar!AY90+Abr!AY90+May!AY90+Jun!AY90+Jul!AY90+Ago!AY90+Set!AY90+Oct!AY90+Nov!AY90+Dic!AY90</f>
        <v>65</v>
      </c>
      <c r="AZ90" s="346">
        <f>+Ene!AZ90+Feb!AZ90+Mar!AZ90+Abr!AZ90+May!AZ90+Jun!AZ90+Jul!AZ90+Ago!AZ90+Set!AZ90+Oct!AZ90+Nov!AZ90+Dic!AZ90</f>
        <v>260</v>
      </c>
      <c r="BA90" s="346">
        <f>+Ene!BA90+Feb!BA90+Mar!BA90+Abr!BA90+May!BA90+Jun!BA90+Jul!BA90+Ago!BA90+Set!BA90+Oct!BA90+Nov!BA90+Dic!BA90</f>
        <v>4</v>
      </c>
      <c r="BB90" s="346">
        <f>+Ene!BB90+Feb!BB90+Mar!BB90+Abr!BB90+May!BB90+Jun!BB90+Jul!BB90+Ago!BB90+Set!BB90+Oct!BB90+Nov!BB90+Dic!BB90</f>
        <v>4</v>
      </c>
      <c r="BC90" s="346">
        <f>+Ene!BC90+Feb!BC90+Mar!BC90+Abr!BC90+May!BC90+Jun!BC90+Jul!BC90+Ago!BC90+Set!BC90+Oct!BC90+Nov!BC90+Dic!BC90</f>
        <v>99</v>
      </c>
      <c r="BD90" s="346">
        <f>+Ene!BD90+Feb!BD90+Mar!BD90+Abr!BD90+May!BD90+Jun!BD90+Jul!BD90+Ago!BD90+Set!BD90+Oct!BD90+Nov!BD90+Dic!BD90</f>
        <v>99</v>
      </c>
      <c r="BE90" s="346">
        <f>+Ene!BE90+Feb!BE90+Mar!BE90+Abr!BE90+May!BE90+Jun!BE90+Jul!BE90+Ago!BE90+Set!BE90+Oct!BE90+Nov!BE90+Dic!BE90</f>
        <v>2</v>
      </c>
      <c r="BF90" s="346">
        <f>+Ene!BF90+Feb!BF90+Mar!BF90+Abr!BF90+May!BF90+Jun!BF90+Jul!BF90+Ago!BF90+Set!BF90+Oct!BF90+Nov!BF90+Dic!BF90</f>
        <v>2</v>
      </c>
      <c r="BG90" s="346">
        <f>+Ene!BG90+Feb!BG90+Mar!BG90+Abr!BG90+May!BG90+Jun!BG90+Jul!BG90+Ago!BG90+Set!BG90+Oct!BG90+Nov!BG90+Dic!BG90</f>
        <v>68</v>
      </c>
      <c r="BH90" s="346">
        <f>+Ene!BH90+Feb!BH90+Mar!BH90+Abr!BH90+May!BH90+Jun!BH90+Jul!BH90+Ago!BH90+Set!BH90+Oct!BH90+Nov!BH90+Dic!BH90</f>
        <v>68</v>
      </c>
      <c r="BI90" s="346">
        <f>+Ene!BI90+Feb!BI90+Mar!BI90+Abr!BI90+May!BI90+Jun!BI90+Jul!BI90+Ago!BI90+Set!BI90+Oct!BI90+Nov!BI90+Dic!BI90</f>
        <v>0</v>
      </c>
      <c r="BJ90" s="346">
        <f>+Ene!BJ90+Feb!BJ90+Mar!BJ90+Abr!BJ90+May!BJ90+Jun!BJ90+Jul!BJ90+Ago!BJ90+Set!BJ90+Oct!BJ90+Nov!BJ90+Dic!BJ90</f>
        <v>0</v>
      </c>
      <c r="BK90" s="346">
        <f>+Ene!BK90+Feb!BK90+Mar!BK90+Abr!BK90+May!BK90+Jun!BK90+Jul!BK90+Ago!BK90+Set!BK90+Oct!BK90+Nov!BK90+Dic!BK90</f>
        <v>0</v>
      </c>
      <c r="BL90" s="346">
        <f>+Ene!BL90+Feb!BL90+Mar!BL90+Abr!BL90+May!BL90+Jun!BL90+Jul!BL90+Ago!BL90+Set!BL90+Oct!BL90+Nov!BL90+Dic!BL90</f>
        <v>0</v>
      </c>
      <c r="BM90" s="346">
        <f>+Ene!BM90+Feb!BM90+Mar!BM90+Abr!BM90+May!BM90+Jun!BM90+Jul!BM90+Ago!BM90+Set!BM90+Oct!BM90+Nov!BM90+Dic!BM90</f>
        <v>1</v>
      </c>
      <c r="BN90" s="346">
        <f>+Ene!BN90+Feb!BN90+Mar!BN90+Abr!BN90+May!BN90+Jun!BN90+Jul!BN90+Ago!BN90+Set!BN90+Oct!BN90+Nov!BN90+Dic!BN90</f>
        <v>10</v>
      </c>
      <c r="BO90" s="346">
        <f>+Ene!BO90+Feb!BO90+Mar!BO90+Abr!BO90+May!BO90+Jun!BO90+Jul!BO90+Ago!BO90+Set!BO90+Oct!BO90+Nov!BO90+Dic!BO90</f>
        <v>7</v>
      </c>
      <c r="BP90" s="346">
        <f>+Ene!BP90+Feb!BP90+Mar!BP90+Abr!BP90+May!BP90+Jun!BP90+Jul!BP90+Ago!BP90+Set!BP90+Oct!BP90+Nov!BP90+Dic!BP90</f>
        <v>210</v>
      </c>
      <c r="BQ90" s="346">
        <f>+Ene!BQ90+Feb!BQ90+Mar!BQ90+Abr!BQ90+May!BQ90+Jun!BQ90+Jul!BQ90+Ago!BQ90+Set!BQ90+Oct!BQ90+Nov!BQ90+Dic!BQ90</f>
        <v>0</v>
      </c>
      <c r="BR90" s="346">
        <f>+Ene!BR90+Feb!BR90+Mar!BR90+Abr!BR90+May!BR90+Jun!BR90+Jul!BR90+Ago!BR90+Set!BR90+Oct!BR90+Nov!BR90+Dic!BR90</f>
        <v>0</v>
      </c>
      <c r="BS90" s="346">
        <f>+Ene!BS90+Feb!BS90+Mar!BS90+Abr!BS90+May!BS90+Jun!BS90+Jul!BS90+Ago!BS90+Set!BS90+Oct!BS90+Nov!BS90+Dic!BS90</f>
        <v>0</v>
      </c>
      <c r="BT90" s="346">
        <f>+Ene!BT90+Feb!BT90+Mar!BT90+Abr!BT90+May!BT90+Jun!BT90+Jul!BT90+Ago!BT90+Set!BT90+Oct!BT90+Nov!BT90+Dic!BT90</f>
        <v>0</v>
      </c>
      <c r="BU90" s="346">
        <f>+Ene!BU90+Feb!BU90+Mar!BU90+Abr!BU90+May!BU90+Jun!BU90+Jul!BU90+Ago!BU90+Set!BU90+Oct!BU90+Nov!BU90+Dic!BU90</f>
        <v>0</v>
      </c>
      <c r="BV90" s="346">
        <f>+Ene!BV90+Feb!BV90+Mar!BV90+Abr!BV90+May!BV90+Jun!BV90+Jul!BV90+Ago!BV90+Set!BV90+Oct!BV90+Nov!BV90+Dic!BV90</f>
        <v>0</v>
      </c>
      <c r="BW90" s="346">
        <f>+Ene!BW90+Feb!BW90+Mar!BW90+Abr!BW90+May!BW90+Jun!BW90+Jul!BW90+Ago!BW90+Set!BW90+Oct!BW90+Nov!BW90+Dic!BW90</f>
        <v>0</v>
      </c>
      <c r="BX90" s="346">
        <f>+Ene!BX90+Feb!BX90+Mar!BX90+Abr!BX90+May!BX90+Jun!BX90+Jul!BX90+Ago!BX90+Set!BX90+Oct!BX90+Nov!BX90+Dic!BX90</f>
        <v>0</v>
      </c>
      <c r="BY90" s="346">
        <f>+Ene!BY90+Feb!BY90+Mar!BY90+Abr!BY90+May!BY90+Jun!BY90+Jul!BY90+Ago!BY90+Set!BY90+Oct!BY90+Nov!BY90+Dic!BY90</f>
        <v>0</v>
      </c>
      <c r="BZ90" s="346">
        <f>+Ene!BZ90+Feb!BZ90+Mar!BZ90+Abr!BZ90+May!BZ90+Jun!BZ90+Jul!BZ90+Ago!BZ90+Set!BZ90+Oct!BZ90+Nov!BZ90+Dic!BZ90</f>
        <v>0</v>
      </c>
      <c r="CA90" s="346">
        <f>+Ene!CA90+Feb!CA90+Mar!CA90+Abr!CA90+May!CA90+Jun!CA90+Jul!CA90+Ago!CA90+Set!CA90+Oct!CA90+Nov!CA90+Dic!CA90</f>
        <v>0</v>
      </c>
      <c r="CB90" s="346">
        <f>+Ene!CB90+Feb!CB90+Mar!CB90+Abr!CB90+May!CB90+Jun!CB90+Jul!CB90+Ago!CB90+Set!CB90+Oct!CB90+Nov!CB90+Dic!CB90</f>
        <v>0</v>
      </c>
      <c r="CC90" s="346">
        <f>+Ene!CC90+Feb!CC90+Mar!CC90+Abr!CC90+May!CC90+Jun!CC90+Jul!CC90+Ago!CC90+Set!CC90+Oct!CC90+Nov!CC90+Dic!CC90</f>
        <v>0</v>
      </c>
      <c r="CD90" s="346">
        <f>+Ene!CD90+Feb!CD90+Mar!CD90+Abr!CD90+May!CD90+Jun!CD90+Jul!CD90+Ago!CD90+Set!CD90+Oct!CD90+Nov!CD90+Dic!CD90</f>
        <v>0</v>
      </c>
      <c r="CE90" s="346">
        <f>+Ene!CE90+Feb!CE90+Mar!CE90+Abr!CE90+May!CE90+Jun!CE90+Jul!CE90+Ago!CE90+Set!CE90+Oct!CE90+Nov!CE90+Dic!CE90</f>
        <v>0</v>
      </c>
      <c r="CF90" s="346">
        <f>+Ene!CF90+Feb!CF90+Mar!CF90+Abr!CF90+May!CF90+Jun!CF90+Jul!CF90+Ago!CF90+Set!CF90+Oct!CF90+Nov!CF90+Dic!CF90</f>
        <v>0</v>
      </c>
      <c r="CG90" s="346">
        <f>+Ene!CG90+Feb!CG90+Mar!CG90+Abr!CG90+May!CG90+Jun!CG90+Jul!CG90+Ago!CG90+Set!CG90+Oct!CG90+Nov!CG90+Dic!CG90</f>
        <v>0</v>
      </c>
      <c r="CH90" s="346">
        <f>+Ene!CH90+Feb!CH90+Mar!CH90+Abr!CH90+May!CH90+Jun!CH90+Jul!CH90+Ago!CH90+Set!CH90+Oct!CH90+Nov!CH90+Dic!CH90</f>
        <v>0</v>
      </c>
      <c r="CI90" s="346">
        <f>+Ene!CI90+Feb!CI90+Mar!CI90+Abr!CI90+May!CI90+Jun!CI90+Jul!CI90+Ago!CI90+Set!CI90+Oct!CI90+Nov!CI90+Dic!CI90</f>
        <v>0</v>
      </c>
      <c r="CJ90" s="346">
        <f>+Ene!CJ90+Feb!CJ90+Mar!CJ90+Abr!CJ90+May!CJ90+Jun!CJ90+Jul!CJ90+Ago!CJ90+Set!CJ90+Oct!CJ90+Nov!CJ90+Dic!CJ90</f>
        <v>0</v>
      </c>
      <c r="CK90" s="346">
        <f>+Ene!CK90+Feb!CK90+Mar!CK90+Abr!CK90+May!CK90+Jun!CK90+Jul!CK90+Ago!CK90+Set!CK90+Oct!CK90+Nov!CK90+Dic!CK90</f>
        <v>1</v>
      </c>
      <c r="CL90" s="346">
        <f>+Ene!CL90+Feb!CL90+Mar!CL90+Abr!CL90+May!CL90+Jun!CL90+Jul!CL90+Ago!CL90+Set!CL90+Oct!CL90+Nov!CL90+Dic!CL90</f>
        <v>1</v>
      </c>
      <c r="CM90" s="346">
        <f>+Ene!CM90+Feb!CM90+Mar!CM90+Abr!CM90+May!CM90+Jun!CM90+Jul!CM90+Ago!CM90+Set!CM90+Oct!CM90+Nov!CM90+Dic!CM90</f>
        <v>74</v>
      </c>
      <c r="CN90" s="346">
        <f>+Ene!CN90+Feb!CN90+Mar!CN90+Abr!CN90+May!CN90+Jun!CN90+Jul!CN90+Ago!CN90+Set!CN90+Oct!CN90+Nov!CN90+Dic!CN90</f>
        <v>296</v>
      </c>
      <c r="CO90" s="346">
        <f>+Ene!CO90+Feb!CO90+Mar!CO90+Abr!CO90+May!CO90+Jun!CO90+Jul!CO90+Ago!CO90+Set!CO90+Oct!CO90+Nov!CO90+Dic!CO90</f>
        <v>3</v>
      </c>
      <c r="CP90" s="346">
        <f>+Ene!CP90+Feb!CP90+Mar!CP90+Abr!CP90+May!CP90+Jun!CP90+Jul!CP90+Ago!CP90+Set!CP90+Oct!CP90+Nov!CP90+Dic!CP90</f>
        <v>3</v>
      </c>
      <c r="CQ90" s="346">
        <f>+Ene!CQ90+Feb!CQ90+Mar!CQ90+Abr!CQ90+May!CQ90+Jun!CQ90+Jul!CQ90+Ago!CQ90+Set!CQ90+Oct!CQ90+Nov!CQ90+Dic!CQ90</f>
        <v>106</v>
      </c>
      <c r="CR90" s="346">
        <f>+Ene!CR90+Feb!CR90+Mar!CR90+Abr!CR90+May!CR90+Jun!CR90+Jul!CR90+Ago!CR90+Set!CR90+Oct!CR90+Nov!CR90+Dic!CR90</f>
        <v>106</v>
      </c>
      <c r="CS90" s="346">
        <f>+Ene!CS90+Feb!CS90+Mar!CS90+Abr!CS90+May!CS90+Jun!CS90+Jul!CS90+Ago!CS90+Set!CS90+Oct!CS90+Nov!CS90+Dic!CS90</f>
        <v>1</v>
      </c>
      <c r="CT90" s="346">
        <f>+Ene!CT90+Feb!CT90+Mar!CT90+Abr!CT90+May!CT90+Jun!CT90+Jul!CT90+Ago!CT90+Set!CT90+Oct!CT90+Nov!CT90+Dic!CT90</f>
        <v>1</v>
      </c>
      <c r="CU90" s="346">
        <f>+Ene!CU90+Feb!CU90+Mar!CU90+Abr!CU90+May!CU90+Jun!CU90+Jul!CU90+Ago!CU90+Set!CU90+Oct!CU90+Nov!CU90+Dic!CU90</f>
        <v>69</v>
      </c>
      <c r="CV90" s="346">
        <f>+Ene!CV90+Feb!CV90+Mar!CV90+Abr!CV90+May!CV90+Jun!CV90+Jul!CV90+Ago!CV90+Set!CV90+Oct!CV90+Nov!CV90+Dic!CV90</f>
        <v>69</v>
      </c>
      <c r="CW90" s="346">
        <f>+Ene!CW90+Feb!CW90+Mar!CW90+Abr!CW90+May!CW90+Jun!CW90+Jul!CW90+Ago!CW90+Set!CW90+Oct!CW90+Nov!CW90+Dic!CW90</f>
        <v>0</v>
      </c>
      <c r="CX90" s="346">
        <f>+Ene!CX90+Feb!CX90+Mar!CX90+Abr!CX90+May!CX90+Jun!CX90+Jul!CX90+Ago!CX90+Set!CX90+Oct!CX90+Nov!CX90+Dic!CX90</f>
        <v>0</v>
      </c>
      <c r="CY90" s="346">
        <f>+Ene!CY90+Feb!CY90+Mar!CY90+Abr!CY90+May!CY90+Jun!CY90+Jul!CY90+Ago!CY90+Set!CY90+Oct!CY90+Nov!CY90+Dic!CY90</f>
        <v>0</v>
      </c>
      <c r="CZ90" s="346">
        <f>+Ene!CZ90+Feb!CZ90+Mar!CZ90+Abr!CZ90+May!CZ90+Jun!CZ90+Jul!CZ90+Ago!CZ90+Set!CZ90+Oct!CZ90+Nov!CZ90+Dic!CZ90</f>
        <v>0</v>
      </c>
      <c r="DA90" s="346">
        <f>+Ene!DA90+Feb!DA90+Mar!DA90+Abr!DA90+May!DA90+Jun!DA90+Jul!DA90+Ago!DA90+Set!DA90+Oct!DA90+Nov!DA90+Dic!DA90</f>
        <v>3</v>
      </c>
      <c r="DB90" s="346">
        <f>+Ene!DB90+Feb!DB90+Mar!DB90+Abr!DB90+May!DB90+Jun!DB90+Jul!DB90+Ago!DB90+Set!DB90+Oct!DB90+Nov!DB90+Dic!DB90</f>
        <v>30</v>
      </c>
      <c r="DC90" s="346">
        <f>+Ene!DC90+Feb!DC90+Mar!DC90+Abr!DC90+May!DC90+Jun!DC90+Jul!DC90+Ago!DC90+Set!DC90+Oct!DC90+Nov!DC90+Dic!DC90</f>
        <v>18</v>
      </c>
      <c r="DD90" s="346">
        <f>+Ene!DD90+Feb!DD90+Mar!DD90+Abr!DD90+May!DD90+Jun!DD90+Jul!DD90+Ago!DD90+Set!DD90+Oct!DD90+Nov!DD90+Dic!DD90</f>
        <v>540</v>
      </c>
      <c r="DE90" s="346">
        <f>+Ene!DE90+Feb!DE90+Mar!DE90+Abr!DE90+May!DE90+Jun!DE90+Jul!DE90+Ago!DE90+Set!DE90+Oct!DE90+Nov!DE90+Dic!DE90</f>
        <v>2</v>
      </c>
      <c r="DF90" s="346">
        <f>+Ene!DF90+Feb!DF90+Mar!DF90+Abr!DF90+May!DF90+Jun!DF90+Jul!DF90+Ago!DF90+Set!DF90+Oct!DF90+Nov!DF90+Dic!DF90</f>
        <v>20</v>
      </c>
      <c r="DG90" s="346">
        <f>+Ene!DG90+Feb!DG90+Mar!DG90+Abr!DG90+May!DG90+Jun!DG90+Jul!DG90+Ago!DG90+Set!DG90+Oct!DG90+Nov!DG90+Dic!DG90</f>
        <v>0</v>
      </c>
      <c r="DH90" s="346">
        <f>+Ene!DH90+Feb!DH90+Mar!DH90+Abr!DH90+May!DH90+Jun!DH90+Jul!DH90+Ago!DH90+Set!DH90+Oct!DH90+Nov!DH90+Dic!DH90</f>
        <v>0</v>
      </c>
      <c r="DI90" s="346">
        <f>+Ene!DI90+Feb!DI90+Mar!DI90+Abr!DI90+May!DI90+Jun!DI90+Jul!DI90+Ago!DI90+Set!DI90+Oct!DI90+Nov!DI90+Dic!DI90</f>
        <v>0</v>
      </c>
      <c r="DJ90" s="346">
        <f>+Ene!DJ90+Feb!DJ90+Mar!DJ90+Abr!DJ90+May!DJ90+Jun!DJ90+Jul!DJ90+Ago!DJ90+Set!DJ90+Oct!DJ90+Nov!DJ90+Dic!DJ90</f>
        <v>0</v>
      </c>
      <c r="DK90" s="346">
        <f>+Ene!DK90+Feb!DK90+Mar!DK90+Abr!DK90+May!DK90+Jun!DK90+Jul!DK90+Ago!DK90+Set!DK90+Oct!DK90+Nov!DK90+Dic!DK90</f>
        <v>0</v>
      </c>
      <c r="DL90" s="346">
        <f>+Ene!DL90+Feb!DL90+Mar!DL90+Abr!DL90+May!DL90+Jun!DL90+Jul!DL90+Ago!DL90+Set!DL90+Oct!DL90+Nov!DL90+Dic!DL90</f>
        <v>0</v>
      </c>
      <c r="DM90" s="346">
        <f>+Ene!DM90+Feb!DM90+Mar!DM90+Abr!DM90+May!DM90+Jun!DM90+Jul!DM90+Ago!DM90+Set!DM90+Oct!DM90+Nov!DM90+Dic!DM90</f>
        <v>0</v>
      </c>
      <c r="DN90" s="346">
        <f>+Ene!DN90+Feb!DN90+Mar!DN90+Abr!DN90+May!DN90+Jun!DN90+Jul!DN90+Ago!DN90+Set!DN90+Oct!DN90+Nov!DN90+Dic!DN90</f>
        <v>0</v>
      </c>
      <c r="DO90" s="346">
        <f>+Ene!DO90+Feb!DO90+Mar!DO90+Abr!DO90+May!DO90+Jun!DO90+Jul!DO90+Ago!DO90+Set!DO90+Oct!DO90+Nov!DO90+Dic!DO90</f>
        <v>0</v>
      </c>
      <c r="DP90" s="346">
        <f>+Ene!DP90+Feb!DP90+Mar!DP90+Abr!DP90+May!DP90+Jun!DP90+Jul!DP90+Ago!DP90+Set!DP90+Oct!DP90+Nov!DP90+Dic!DP90</f>
        <v>0</v>
      </c>
      <c r="DQ90" s="346">
        <f>+Ene!DQ90+Feb!DQ90+Mar!DQ90+Abr!DQ90+May!DQ90+Jun!DQ90+Jul!DQ90+Ago!DQ90+Set!DQ90+Oct!DQ90+Nov!DQ90+Dic!DQ90</f>
        <v>0</v>
      </c>
      <c r="DR90" s="346">
        <f>+Ene!DR90+Feb!DR90+Mar!DR90+Abr!DR90+May!DR90+Jun!DR90+Jul!DR90+Ago!DR90+Set!DR90+Oct!DR90+Nov!DR90+Dic!DR90</f>
        <v>0</v>
      </c>
      <c r="DS90" s="346">
        <f>+Ene!DS90+Feb!DS90+Mar!DS90+Abr!DS90+May!DS90+Jun!DS90+Jul!DS90+Ago!DS90+Set!DS90+Oct!DS90+Nov!DS90+Dic!DS90</f>
        <v>0</v>
      </c>
      <c r="DT90" s="346">
        <f>+Ene!DT90+Feb!DT90+Mar!DT90+Abr!DT90+May!DT90+Jun!DT90+Jul!DT90+Ago!DT90+Set!DT90+Oct!DT90+Nov!DT90+Dic!DT90</f>
        <v>0</v>
      </c>
      <c r="DU90" s="346">
        <f>+Ene!DU90+Feb!DU90+Mar!DU90+Abr!DU90+May!DU90+Jun!DU90+Jul!DU90+Ago!DU90+Set!DU90+Oct!DU90+Nov!DU90+Dic!DU90</f>
        <v>0</v>
      </c>
      <c r="DV90" s="346">
        <f>+Ene!DV90+Feb!DV90+Mar!DV90+Abr!DV90+May!DV90+Jun!DV90+Jul!DV90+Ago!DV90+Set!DV90+Oct!DV90+Nov!DV90+Dic!DV90</f>
        <v>0</v>
      </c>
      <c r="DW90" s="346">
        <f>+Ene!DW90+Feb!DW90+Mar!DW90+Abr!DW90+May!DW90+Jun!DW90+Jul!DW90+Ago!DW90+Set!DW90+Oct!DW90+Nov!DW90+Dic!DW90</f>
        <v>0</v>
      </c>
      <c r="DX90" s="346">
        <f>+Ene!DX90+Feb!DX90+Mar!DX90+Abr!DX90+May!DX90+Jun!DX90+Jul!DX90+Ago!DX90+Set!DX90+Oct!DX90+Nov!DX90+Dic!DX90</f>
        <v>0</v>
      </c>
      <c r="DY90" s="346">
        <f>+Ene!DY90+Feb!DY90+Mar!DY90+Abr!DY90+May!DY90+Jun!DY90+Jul!DY90+Ago!DY90+Set!DY90+Oct!DY90+Nov!DY90+Dic!DY90</f>
        <v>0</v>
      </c>
      <c r="DZ90" s="346">
        <f>+Ene!DZ90+Feb!DZ90+Mar!DZ90+Abr!DZ90+May!DZ90+Jun!DZ90+Jul!DZ90+Ago!DZ90+Set!DZ90+Oct!DZ90+Nov!DZ90+Dic!DZ90</f>
        <v>0</v>
      </c>
      <c r="EA90" s="346">
        <f>+Ene!EA90+Feb!EA90+Mar!EA90+Abr!EA90+May!EA90+Jun!EA90+Jul!EA90+Ago!EA90+Set!EA90+Oct!EA90+Nov!EA90+Dic!EA90</f>
        <v>0</v>
      </c>
      <c r="EB90" s="346">
        <f>+Ene!EB90+Feb!EB90+Mar!EB90+Abr!EB90+May!EB90+Jun!EB90+Jul!EB90+Ago!EB90+Set!EB90+Oct!EB90+Nov!EB90+Dic!EB90</f>
        <v>0</v>
      </c>
      <c r="EC90" s="346">
        <f>+Ene!EC90+Feb!EC90+Mar!EC90+Abr!EC90+May!EC90+Jun!EC90+Jul!EC90+Ago!EC90+Set!EC90+Oct!EC90+Nov!EC90+Dic!EC90</f>
        <v>0</v>
      </c>
      <c r="ED90" s="346">
        <f>+Ene!ED90+Feb!ED90+Mar!ED90+Abr!ED90+May!ED90+Jun!ED90+Jul!ED90+Ago!ED90+Set!ED90+Oct!ED90+Nov!ED90+Dic!ED90</f>
        <v>0</v>
      </c>
      <c r="EE90" s="346">
        <f>+Ene!EE90+Feb!EE90+Mar!EE90+Abr!EE90+May!EE90+Jun!EE90+Jul!EE90+Ago!EE90+Set!EE90+Oct!EE90+Nov!EE90+Dic!EE90</f>
        <v>0</v>
      </c>
      <c r="EF90" s="346">
        <f>+Ene!EF90+Feb!EF90+Mar!EF90+Abr!EF90+May!EF90+Jun!EF90+Jul!EF90+Ago!EF90+Set!EF90+Oct!EF90+Nov!EF90+Dic!EF90</f>
        <v>0</v>
      </c>
      <c r="EG90" s="346">
        <f>+Ene!EG90+Feb!EG90+Mar!EG90+Abr!EG90+May!EG90+Jun!EG90+Jul!EG90+Ago!EG90+Set!EG90+Oct!EG90+Nov!EG90+Dic!EG90</f>
        <v>0</v>
      </c>
      <c r="EH90" s="346">
        <f>+Ene!EH90+Feb!EH90+Mar!EH90+Abr!EH90+May!EH90+Jun!EH90+Jul!EH90+Ago!EH90+Set!EH90+Oct!EH90+Nov!EH90+Dic!EH90</f>
        <v>0</v>
      </c>
      <c r="EI90" s="346">
        <f>+Ene!EI90+Feb!EI90+Mar!EI90+Abr!EI90+May!EI90+Jun!EI90+Jul!EI90+Ago!EI90+Set!EI90+Oct!EI90+Nov!EI90+Dic!EI90</f>
        <v>0</v>
      </c>
      <c r="EJ90" s="346">
        <f>+Ene!EJ90+Feb!EJ90+Mar!EJ90+Abr!EJ90+May!EJ90+Jun!EJ90+Jul!EJ90+Ago!EJ90+Set!EJ90+Oct!EJ90+Nov!EJ90+Dic!EJ90</f>
        <v>0</v>
      </c>
      <c r="EK90" s="346">
        <f>+Ene!EK90+Feb!EK90+Mar!EK90+Abr!EK90+May!EK90+Jun!EK90+Jul!EK90+Ago!EK90+Set!EK90+Oct!EK90+Nov!EK90+Dic!EK90</f>
        <v>0</v>
      </c>
      <c r="EL90" s="346">
        <f>+Ene!EL90+Feb!EL90+Mar!EL90+Abr!EL90+May!EL90+Jun!EL90+Jul!EL90+Ago!EL90+Set!EL90+Oct!EL90+Nov!EL90+Dic!EL90</f>
        <v>0</v>
      </c>
      <c r="EM90" s="346">
        <f>+Ene!EM90+Feb!EM90+Mar!EM90+Abr!EM90+May!EM90+Jun!EM90+Jul!EM90+Ago!EM90+Set!EM90+Oct!EM90+Nov!EM90+Dic!EM90</f>
        <v>0</v>
      </c>
      <c r="EN90" s="346">
        <f>+Ene!EN90+Feb!EN90+Mar!EN90+Abr!EN90+May!EN90+Jun!EN90+Jul!EN90+Ago!EN90+Set!EN90+Oct!EN90+Nov!EN90+Dic!EN90</f>
        <v>0</v>
      </c>
      <c r="EO90" s="346">
        <f>+Ene!EO90+Feb!EO90+Mar!EO90+Abr!EO90+May!EO90+Jun!EO90+Jul!EO90+Ago!EO90+Set!EO90+Oct!EO90+Nov!EO90+Dic!EO90</f>
        <v>0</v>
      </c>
      <c r="EP90" s="346">
        <f>+Ene!EP90+Feb!EP90+Mar!EP90+Abr!EP90+May!EP90+Jun!EP90+Jul!EP90+Ago!EP90+Set!EP90+Oct!EP90+Nov!EP90+Dic!EP90</f>
        <v>0</v>
      </c>
      <c r="EQ90" s="346">
        <f>+Ene!EQ90+Feb!EQ90+Mar!EQ90+Abr!EQ90+May!EQ90+Jun!EQ90+Jul!EQ90+Ago!EQ90+Set!EQ90+Oct!EQ90+Nov!EQ90+Dic!EQ90</f>
        <v>0</v>
      </c>
      <c r="ER90" s="346">
        <f>+Ene!ER90+Feb!ER90+Mar!ER90+Abr!ER90+May!ER90+Jun!ER90+Jul!ER90+Ago!ER90+Set!ER90+Oct!ER90+Nov!ER90+Dic!ER90</f>
        <v>0</v>
      </c>
      <c r="ES90" s="346">
        <f>+Ene!ES90+Feb!ES90+Mar!ES90+Abr!ES90+May!ES90+Jun!ES90+Jul!ES90+Ago!ES90+Set!ES90+Oct!ES90+Nov!ES90+Dic!ES90</f>
        <v>0</v>
      </c>
      <c r="ET90" s="346">
        <f>+Ene!ET90+Feb!ET90+Mar!ET90+Abr!ET90+May!ET90+Jun!ET90+Jul!ET90+Ago!ET90+Set!ET90+Oct!ET90+Nov!ET90+Dic!ET90</f>
        <v>0</v>
      </c>
      <c r="EU90" s="346">
        <f>+Ene!EU90+Feb!EU90+Mar!EU90+Abr!EU90+May!EU90+Jun!EU90+Jul!EU90+Ago!EU90+Set!EU90+Oct!EU90+Nov!EU90+Dic!EU90</f>
        <v>0</v>
      </c>
      <c r="EV90" s="346">
        <f>+Ene!EV90+Feb!EV90+Mar!EV90+Abr!EV90+May!EV90+Jun!EV90+Jul!EV90+Ago!EV90+Set!EV90+Oct!EV90+Nov!EV90+Dic!EV90</f>
        <v>0</v>
      </c>
      <c r="EW90" s="346">
        <f>+Ene!EW90+Feb!EW90+Mar!EW90+Abr!EW90+May!EW90+Jun!EW90+Jul!EW90+Ago!EW90+Set!EW90+Oct!EW90+Nov!EW90+Dic!EW90</f>
        <v>0</v>
      </c>
      <c r="EX90" s="346">
        <f>+Ene!EX90+Feb!EX90+Mar!EX90+Abr!EX90+May!EX90+Jun!EX90+Jul!EX90+Ago!EX90+Set!EX90+Oct!EX90+Nov!EX90+Dic!EX90</f>
        <v>0</v>
      </c>
      <c r="EY90" s="346">
        <f>+Ene!EY90+Feb!EY90+Mar!EY90+Abr!EY90+May!EY90+Jun!EY90+Jul!EY90+Ago!EY90+Set!EY90+Oct!EY90+Nov!EY90+Dic!EY90</f>
        <v>0</v>
      </c>
      <c r="EZ90" s="346">
        <f>+Ene!EZ90+Feb!EZ90+Mar!EZ90+Abr!EZ90+May!EZ90+Jun!EZ90+Jul!EZ90+Ago!EZ90+Set!EZ90+Oct!EZ90+Nov!EZ90+Dic!EZ90</f>
        <v>0</v>
      </c>
      <c r="FA90" s="346">
        <f>+Ene!FA90+Feb!FA90+Mar!FA90+Abr!FA90+May!FA90+Jun!FA90+Jul!FA90+Ago!FA90+Set!FA90+Oct!FA90+Nov!FA90+Dic!FA90</f>
        <v>0</v>
      </c>
      <c r="FB90" s="346">
        <f>+Ene!FB90+Feb!FB90+Mar!FB90+Abr!FB90+May!FB90+Jun!FB90+Jul!FB90+Ago!FB90+Set!FB90+Oct!FB90+Nov!FB90+Dic!FB90</f>
        <v>0</v>
      </c>
      <c r="FC90" s="346">
        <f>+Ene!FC90+Feb!FC90+Mar!FC90+Abr!FC90+May!FC90+Jun!FC90+Jul!FC90+Ago!FC90+Set!FC90+Oct!FC90+Nov!FC90+Dic!FC90</f>
        <v>0</v>
      </c>
      <c r="FD90" s="346">
        <f>+Ene!FD90+Feb!FD90+Mar!FD90+Abr!FD90+May!FD90+Jun!FD90+Jul!FD90+Ago!FD90+Set!FD90+Oct!FD90+Nov!FD90+Dic!FD90</f>
        <v>0</v>
      </c>
      <c r="FE90" s="346">
        <f>+Ene!FE90+Feb!FE90+Mar!FE90+Abr!FE90+May!FE90+Jun!FE90+Jul!FE90+Ago!FE90+Set!FE90+Oct!FE90+Nov!FE90+Dic!FE90</f>
        <v>0</v>
      </c>
      <c r="FF90" s="346">
        <f>+Ene!FF90+Feb!FF90+Mar!FF90+Abr!FF90+May!FF90+Jun!FF90+Jul!FF90+Ago!FF90+Set!FF90+Oct!FF90+Nov!FF90+Dic!FF90</f>
        <v>0</v>
      </c>
      <c r="FG90" s="346">
        <f>+Ene!FG90+Feb!FG90+Mar!FG90+Abr!FG90+May!FG90+Jun!FG90+Jul!FG90+Ago!FG90+Set!FG90+Oct!FG90+Nov!FG90+Dic!FG90</f>
        <v>0</v>
      </c>
      <c r="FH90" s="346">
        <f>+Ene!FH90+Feb!FH90+Mar!FH90+Abr!FH90+May!FH90+Jun!FH90+Jul!FH90+Ago!FH90+Set!FH90+Oct!FH90+Nov!FH90+Dic!FH90</f>
        <v>0</v>
      </c>
      <c r="FI90" s="346">
        <f>+Ene!FI90+Feb!FI90+Mar!FI90+Abr!FI90+May!FI90+Jun!FI90+Jul!FI90+Ago!FI90+Set!FI90+Oct!FI90+Nov!FI90+Dic!FI90</f>
        <v>0</v>
      </c>
      <c r="FJ90" s="346">
        <f>+Ene!FJ90+Feb!FJ90+Mar!FJ90+Abr!FJ90+May!FJ90+Jun!FJ90+Jul!FJ90+Ago!FJ90+Set!FJ90+Oct!FJ90+Nov!FJ90+Dic!FJ90</f>
        <v>0</v>
      </c>
      <c r="FK90" s="346">
        <f>+Ene!FK90+Feb!FK90+Mar!FK90+Abr!FK90+May!FK90+Jun!FK90+Jul!FK90+Ago!FK90+Set!FK90+Oct!FK90+Nov!FK90+Dic!FK90</f>
        <v>0</v>
      </c>
      <c r="FL90" s="346">
        <f>+Ene!FL90+Feb!FL90+Mar!FL90+Abr!FL90+May!FL90+Jun!FL90+Jul!FL90+Ago!FL90+Set!FL90+Oct!FL90+Nov!FL90+Dic!FL90</f>
        <v>1</v>
      </c>
      <c r="FM90" s="346">
        <f>+Ene!FM90+Feb!FM90+Mar!FM90+Abr!FM90+May!FM90+Jun!FM90+Jul!FM90+Ago!FM90+Set!FM90+Oct!FM90+Nov!FM90+Dic!FM90</f>
        <v>1</v>
      </c>
      <c r="FN90" s="346">
        <f>+Ene!FN90+Feb!FN90+Mar!FN90+Abr!FN90+May!FN90+Jun!FN90+Jul!FN90+Ago!FN90+Set!FN90+Oct!FN90+Nov!FN90+Dic!FN90</f>
        <v>0</v>
      </c>
      <c r="FO90" s="346">
        <f>+Ene!FO90+Feb!FO90+Mar!FO90+Abr!FO90+May!FO90+Jun!FO90+Jul!FO90+Ago!FO90+Set!FO90+Oct!FO90+Nov!FO90+Dic!FO90</f>
        <v>0</v>
      </c>
      <c r="FP90" s="346">
        <f>+Ene!FP90+Feb!FP90+Mar!FP90+Abr!FP90+May!FP90+Jun!FP90+Jul!FP90+Ago!FP90+Set!FP90+Oct!FP90+Nov!FP90+Dic!FP90</f>
        <v>0</v>
      </c>
      <c r="FQ90" s="346">
        <f>+Ene!FQ90+Feb!FQ90+Mar!FQ90+Abr!FQ90+May!FQ90+Jun!FQ90+Jul!FQ90+Ago!FQ90+Set!FQ90+Oct!FQ90+Nov!FQ90+Dic!FQ90</f>
        <v>0</v>
      </c>
      <c r="FR90" s="346">
        <f>+Ene!FR90+Feb!FR90+Mar!FR90+Abr!FR90+May!FR90+Jun!FR90+Jul!FR90+Ago!FR90+Set!FR90+Oct!FR90+Nov!FR90+Dic!FR90</f>
        <v>0</v>
      </c>
      <c r="FS90" s="346">
        <f>+Ene!FS90+Feb!FS90+Mar!FS90+Abr!FS90+May!FS90+Jun!FS90+Jul!FS90+Ago!FS90+Set!FS90+Oct!FS90+Nov!FS90+Dic!FS90</f>
        <v>0</v>
      </c>
      <c r="FT90" s="346">
        <f>+Ene!FT90+Feb!FT90+Mar!FT90+Abr!FT90+May!FT90+Jun!FT90+Jul!FT90+Ago!FT90+Set!FT90+Oct!FT90+Nov!FT90+Dic!FT90</f>
        <v>0</v>
      </c>
      <c r="FU90" s="346">
        <f>+Ene!FU90+Feb!FU90+Mar!FU90+Abr!FU90+May!FU90+Jun!FU90+Jul!FU90+Ago!FU90+Set!FU90+Oct!FU90+Nov!FU90+Dic!FU90</f>
        <v>0</v>
      </c>
      <c r="FV90" s="346">
        <f>+Ene!FV90+Feb!FV90+Mar!FV90+Abr!FV90+May!FV90+Jun!FV90+Jul!FV90+Ago!FV90+Set!FV90+Oct!FV90+Nov!FV90+Dic!FV90</f>
        <v>0</v>
      </c>
      <c r="FW90" s="346">
        <f>+Ene!FW90+Feb!FW90+Mar!FW90+Abr!FW90+May!FW90+Jun!FW90+Jul!FW90+Ago!FW90+Set!FW90+Oct!FW90+Nov!FW90+Dic!FW90</f>
        <v>48</v>
      </c>
      <c r="FX90" s="346">
        <f>+Ene!FX90+Feb!FX90+Mar!FX90+Abr!FX90+May!FX90+Jun!FX90+Jul!FX90+Ago!FX90+Set!FX90+Oct!FX90+Nov!FX90+Dic!FX90</f>
        <v>24</v>
      </c>
      <c r="FY90" s="346">
        <f>+Ene!FY90+Feb!FY90+Mar!FY90+Abr!FY90+May!FY90+Jun!FY90+Jul!FY90+Ago!FY90+Set!FY90+Oct!FY90+Nov!FY90+Dic!FY90</f>
        <v>56</v>
      </c>
      <c r="FZ90" s="346">
        <f>+Ene!FZ90+Feb!FZ90+Mar!FZ90+Abr!FZ90+May!FZ90+Jun!FZ90+Jul!FZ90+Ago!FZ90+Set!FZ90+Oct!FZ90+Nov!FZ90+Dic!FZ90</f>
        <v>49</v>
      </c>
      <c r="GA90" s="346">
        <f>+Ene!GA90+Feb!GA90+Mar!GA90+Abr!GA90+May!GA90+Jun!GA90+Jul!GA90+Ago!GA90+Set!GA90+Oct!GA90+Nov!GA90+Dic!GA90</f>
        <v>62</v>
      </c>
      <c r="GB90" s="346">
        <f>+Ene!GB90+Feb!GB90+Mar!GB90+Abr!GB90+May!GB90+Jun!GB90+Jul!GB90+Ago!GB90+Set!GB90+Oct!GB90+Nov!GB90+Dic!GB90</f>
        <v>32</v>
      </c>
      <c r="GC90" s="346">
        <f>+Ene!GC90+Feb!GC90+Mar!GC90+Abr!GC90+May!GC90+Jun!GC90+Jul!GC90+Ago!GC90+Set!GC90+Oct!GC90+Nov!GC90+Dic!GC90</f>
        <v>0</v>
      </c>
      <c r="GD90" s="346">
        <f>+Ene!GD90+Feb!GD90+Mar!GD90+Abr!GD90+May!GD90+Jun!GD90+Jul!GD90+Ago!GD90+Set!GD90+Oct!GD90+Nov!GD90+Dic!GD90</f>
        <v>0</v>
      </c>
      <c r="GE90" s="346">
        <f>+Ene!GE90+Feb!GE90+Mar!GE90+Abr!GE90+May!GE90+Jun!GE90+Jul!GE90+Ago!GE90+Set!GE90+Oct!GE90+Nov!GE90+Dic!GE90</f>
        <v>0</v>
      </c>
      <c r="GF90" s="346">
        <f>+Ene!GF90+Feb!GF90+Mar!GF90+Abr!GF90+May!GF90+Jun!GF90+Jul!GF90+Ago!GF90+Set!GF90+Oct!GF90+Nov!GF90+Dic!GF90</f>
        <v>0</v>
      </c>
      <c r="GG90" s="346">
        <f>+Ene!GG90+Feb!GG90+Mar!GG90+Abr!GG90+May!GG90+Jun!GG90+Jul!GG90+Ago!GG90+Set!GG90+Oct!GG90+Nov!GG90+Dic!GG90</f>
        <v>0</v>
      </c>
      <c r="GH90" s="346">
        <f>+Ene!GH90+Feb!GH90+Mar!GH90+Abr!GH90+May!GH90+Jun!GH90+Jul!GH90+Ago!GH90+Set!GH90+Oct!GH90+Nov!GH90+Dic!GH90</f>
        <v>0</v>
      </c>
      <c r="GI90" s="346">
        <f>+Ene!GI90+Feb!GI90+Mar!GI90+Abr!GI90+May!GI90+Jun!GI90+Jul!GI90+Ago!GI90+Set!GI90+Oct!GI90+Nov!GI90+Dic!GI90</f>
        <v>0</v>
      </c>
      <c r="GJ90" s="346">
        <f>+Ene!GJ90+Feb!GJ90+Mar!GJ90+Abr!GJ90+May!GJ90+Jun!GJ90+Jul!GJ90+Ago!GJ90+Set!GJ90+Oct!GJ90+Nov!GJ90+Dic!GJ90</f>
        <v>0</v>
      </c>
      <c r="GK90" s="346">
        <f>+Ene!GK90+Feb!GK90+Mar!GK90+Abr!GK90+May!GK90+Jun!GK90+Jul!GK90+Ago!GK90+Set!GK90+Oct!GK90+Nov!GK90+Dic!GK90</f>
        <v>0</v>
      </c>
      <c r="GL90" s="346">
        <f>+Ene!GL90+Feb!GL90+Mar!GL90+Abr!GL90+May!GL90+Jun!GL90+Jul!GL90+Ago!GL90+Set!GL90+Oct!GL90+Nov!GL90+Dic!GL90</f>
        <v>0</v>
      </c>
      <c r="GM90" s="346">
        <f>+Ene!GM90+Feb!GM90+Mar!GM90+Abr!GM90+May!GM90+Jun!GM90+Jul!GM90+Ago!GM90+Set!GM90+Oct!GM90+Nov!GM90+Dic!GM90</f>
        <v>1</v>
      </c>
      <c r="GN90" s="346">
        <f>+Ene!GN90+Feb!GN90+Mar!GN90+Abr!GN90+May!GN90+Jun!GN90+Jul!GN90+Ago!GN90+Set!GN90+Oct!GN90+Nov!GN90+Dic!GN90</f>
        <v>0</v>
      </c>
      <c r="GO90" s="346">
        <f>+Ene!GO90+Feb!GO90+Mar!GO90+Abr!GO90+May!GO90+Jun!GO90+Jul!GO90+Ago!GO90+Set!GO90+Oct!GO90+Nov!GO90+Dic!GO90</f>
        <v>0</v>
      </c>
      <c r="GP90" s="346">
        <f>+Ene!GP90+Feb!GP90+Mar!GP90+Abr!GP90+May!GP90+Jun!GP90+Jul!GP90+Ago!GP90+Set!GP90+Oct!GP90+Nov!GP90+Dic!GP90</f>
        <v>0</v>
      </c>
      <c r="GQ90" s="346">
        <f>+Ene!GQ90+Feb!GQ90+Mar!GQ90+Abr!GQ90+May!GQ90+Jun!GQ90+Jul!GQ90+Ago!GQ90+Set!GQ90+Oct!GQ90+Nov!GQ90+Dic!GQ90</f>
        <v>0</v>
      </c>
      <c r="GR90" s="346">
        <f>+Ene!GR90+Feb!GR90+Mar!GR90+Abr!GR90+May!GR90+Jun!GR90+Jul!GR90+Ago!GR90+Set!GR90+Oct!GR90+Nov!GR90+Dic!GR90</f>
        <v>0</v>
      </c>
      <c r="GS90" s="346">
        <f>+Ene!GS90+Feb!GS90+Mar!GS90+Abr!GS90+May!GS90+Jun!GS90+Jul!GS90+Ago!GS90+Set!GS90+Oct!GS90+Nov!GS90+Dic!GS90</f>
        <v>27</v>
      </c>
      <c r="GT90" s="346">
        <f>+Ene!GT90+Feb!GT90+Mar!GT90+Abr!GT90+May!GT90+Jun!GT90+Jul!GT90+Ago!GT90+Set!GT90+Oct!GT90+Nov!GT90+Dic!GT90</f>
        <v>21</v>
      </c>
      <c r="GU90" s="346">
        <f>+Ene!GU90+Feb!GU90+Mar!GU90+Abr!GU90+May!GU90+Jun!GU90+Jul!GU90+Ago!GU90+Set!GU90+Oct!GU90+Nov!GU90+Dic!GU90</f>
        <v>82</v>
      </c>
      <c r="GV90" s="346">
        <f>+Ene!GV90+Feb!GV90+Mar!GV90+Abr!GV90+May!GV90+Jun!GV90+Jul!GV90+Ago!GV90+Set!GV90+Oct!GV90+Nov!GV90+Dic!GV90</f>
        <v>4</v>
      </c>
      <c r="GW90" s="346">
        <f>+Ene!GW90+Feb!GW90+Mar!GW90+Abr!GW90+May!GW90+Jun!GW90+Jul!GW90+Ago!GW90+Set!GW90+Oct!GW90+Nov!GW90+Dic!GW90</f>
        <v>112</v>
      </c>
      <c r="GX90" s="346">
        <f>+Ene!GX90+Feb!GX90+Mar!GX90+Abr!GX90+May!GX90+Jun!GX90+Jul!GX90+Ago!GX90+Set!GX90+Oct!GX90+Nov!GX90+Dic!GX90</f>
        <v>28</v>
      </c>
      <c r="GY90" s="346">
        <f>+Ene!GY90+Feb!GY90+Mar!GY90+Abr!GY90+May!GY90+Jun!GY90+Jul!GY90+Ago!GY90+Set!GY90+Oct!GY90+Nov!GY90+Dic!GY90</f>
        <v>0</v>
      </c>
      <c r="GZ90" s="346">
        <f>+Ene!GZ90+Feb!GZ90+Mar!GZ90+Abr!GZ90+May!GZ90+Jun!GZ90+Jul!GZ90+Ago!GZ90+Set!GZ90+Oct!GZ90+Nov!GZ90+Dic!GZ90</f>
        <v>0</v>
      </c>
      <c r="HA90" s="346">
        <f>+Ene!HA90+Feb!HA90+Mar!HA90+Abr!HA90+May!HA90+Jun!HA90+Jul!HA90+Ago!HA90+Set!HA90+Oct!HA90+Nov!HA90+Dic!HA90</f>
        <v>2</v>
      </c>
      <c r="HB90" s="346">
        <f>+Ene!HB90+Feb!HB90+Mar!HB90+Abr!HB90+May!HB90+Jun!HB90+Jul!HB90+Ago!HB90+Set!HB90+Oct!HB90+Nov!HB90+Dic!HB90</f>
        <v>0</v>
      </c>
      <c r="HC90" s="346">
        <f>+Ene!HC90+Feb!HC90+Mar!HC90+Abr!HC90+May!HC90+Jun!HC90+Jul!HC90+Ago!HC90+Set!HC90+Oct!HC90+Nov!HC90+Dic!HC90</f>
        <v>1</v>
      </c>
      <c r="HD90" s="346">
        <f>+Ene!HD90+Feb!HD90+Mar!HD90+Abr!HD90+May!HD90+Jun!HD90+Jul!HD90+Ago!HD90+Set!HD90+Oct!HD90+Nov!HD90+Dic!HD90</f>
        <v>0</v>
      </c>
      <c r="HE90" s="346">
        <f>+Ene!HE90+Feb!HE90+Mar!HE90+Abr!HE90+May!HE90+Jun!HE90+Jul!HE90+Ago!HE90+Set!HE90+Oct!HE90+Nov!HE90+Dic!HE90</f>
        <v>46</v>
      </c>
      <c r="HF90" s="346">
        <f>+Ene!HF90+Feb!HF90+Mar!HF90+Abr!HF90+May!HF90+Jun!HF90+Jul!HF90+Ago!HF90+Set!HF90+Oct!HF90+Nov!HF90+Dic!HF90</f>
        <v>46</v>
      </c>
      <c r="HG90" s="346">
        <f>+Ene!HG90+Feb!HG90+Mar!HG90+Abr!HG90+May!HG90+Jun!HG90+Jul!HG90+Ago!HG90+Set!HG90+Oct!HG90+Nov!HG90+Dic!HG90</f>
        <v>46</v>
      </c>
      <c r="HH90" s="346">
        <f>+Ene!HH90+Feb!HH90+Mar!HH90+Abr!HH90+May!HH90+Jun!HH90+Jul!HH90+Ago!HH90+Set!HH90+Oct!HH90+Nov!HH90+Dic!HH90</f>
        <v>0</v>
      </c>
      <c r="HI90" s="346">
        <f>+Ene!HI90+Feb!HI90+Mar!HI90+Abr!HI90+May!HI90+Jun!HI90+Jul!HI90+Ago!HI90+Set!HI90+Oct!HI90+Nov!HI90+Dic!HI90</f>
        <v>0</v>
      </c>
      <c r="HJ90" s="346">
        <f>+Ene!HJ90+Feb!HJ90+Mar!HJ90+Abr!HJ90+May!HJ90+Jun!HJ90+Jul!HJ90+Ago!HJ90+Set!HJ90+Oct!HJ90+Nov!HJ90+Dic!HJ90</f>
        <v>0</v>
      </c>
      <c r="HK90" s="346">
        <f>+Ene!HK90+Feb!HK90+Mar!HK90+Abr!HK90+May!HK90+Jun!HK90+Jul!HK90+Ago!HK90+Set!HK90+Oct!HK90+Nov!HK90+Dic!HK90</f>
        <v>0</v>
      </c>
      <c r="HL90" s="346">
        <f>+Ene!HL90+Feb!HL90+Mar!HL90+Abr!HL90+May!HL90+Jun!HL90+Jul!HL90+Ago!HL90+Set!HL90+Oct!HL90+Nov!HL90+Dic!HL90</f>
        <v>0</v>
      </c>
      <c r="HM90" s="346">
        <f>+Ene!HM90+Feb!HM90+Mar!HM90+Abr!HM90+May!HM90+Jun!HM90+Jul!HM90+Ago!HM90+Set!HM90+Oct!HM90+Nov!HM90+Dic!HM90</f>
        <v>0</v>
      </c>
    </row>
    <row r="91" spans="1:221" x14ac:dyDescent="0.2">
      <c r="A91" s="353">
        <v>16</v>
      </c>
      <c r="B91" s="324" t="s">
        <v>309</v>
      </c>
      <c r="C91" s="325"/>
      <c r="D91" s="326"/>
      <c r="E91" s="346">
        <f>+Ene!E91+Feb!E91+Mar!E91+Abr!E91+May!E91+Jun!E91+Jul!E91+Ago!E91+Set!E91+Oct!E91+Nov!E91+Dic!E91</f>
        <v>0</v>
      </c>
      <c r="F91" s="346">
        <f>+Ene!F91+Feb!F91+Mar!F91+Abr!F91+May!F91+Jun!F91+Jul!F91+Ago!F91+Set!F91+Oct!F91+Nov!F91+Dic!F91</f>
        <v>0</v>
      </c>
      <c r="G91" s="346">
        <f>+Ene!G91+Feb!G91+Mar!G91+Abr!G91+May!G91+Jun!G91+Jul!G91+Ago!G91+Set!G91+Oct!G91+Nov!G91+Dic!G91</f>
        <v>0</v>
      </c>
      <c r="H91" s="346">
        <f>+Ene!H91+Feb!H91+Mar!H91+Abr!H91+May!H91+Jun!H91+Jul!H91+Ago!H91+Set!H91+Oct!H91+Nov!H91+Dic!H91</f>
        <v>0</v>
      </c>
      <c r="I91" s="346">
        <f>+Ene!I91+Feb!I91+Mar!I91+Abr!I91+May!I91+Jun!I91+Jul!I91+Ago!I91+Set!I91+Oct!I91+Nov!I91+Dic!I91</f>
        <v>0</v>
      </c>
      <c r="J91" s="346">
        <f>+Ene!J91+Feb!J91+Mar!J91+Abr!J91+May!J91+Jun!J91+Jul!J91+Ago!J91+Set!J91+Oct!J91+Nov!J91+Dic!J91</f>
        <v>0</v>
      </c>
      <c r="K91" s="346">
        <f>+Ene!K91+Feb!K91+Mar!K91+Abr!K91+May!K91+Jun!K91+Jul!K91+Ago!K91+Set!K91+Oct!K91+Nov!K91+Dic!K91</f>
        <v>1</v>
      </c>
      <c r="L91" s="346">
        <f>+Ene!L91+Feb!L91+Mar!L91+Abr!L91+May!L91+Jun!L91+Jul!L91+Ago!L91+Set!L91+Oct!L91+Nov!L91+Dic!L91</f>
        <v>4</v>
      </c>
      <c r="M91" s="346">
        <f>+Ene!M91+Feb!M91+Mar!M91+Abr!M91+May!M91+Jun!M91+Jul!M91+Ago!M91+Set!M91+Oct!M91+Nov!M91+Dic!M91</f>
        <v>0</v>
      </c>
      <c r="N91" s="346">
        <f>+Ene!N91+Feb!N91+Mar!N91+Abr!N91+May!N91+Jun!N91+Jul!N91+Ago!N91+Set!N91+Oct!N91+Nov!N91+Dic!N91</f>
        <v>0</v>
      </c>
      <c r="O91" s="346">
        <f>+Ene!O91+Feb!O91+Mar!O91+Abr!O91+May!O91+Jun!O91+Jul!O91+Ago!O91+Set!O91+Oct!O91+Nov!O91+Dic!O91</f>
        <v>7</v>
      </c>
      <c r="P91" s="346">
        <f>+Ene!P91+Feb!P91+Mar!P91+Abr!P91+May!P91+Jun!P91+Jul!P91+Ago!P91+Set!P91+Oct!P91+Nov!P91+Dic!P91</f>
        <v>7</v>
      </c>
      <c r="Q91" s="346">
        <f>+Ene!Q91+Feb!Q91+Mar!Q91+Abr!Q91+May!Q91+Jun!Q91+Jul!Q91+Ago!Q91+Set!Q91+Oct!Q91+Nov!Q91+Dic!Q91</f>
        <v>0</v>
      </c>
      <c r="R91" s="346">
        <f>+Ene!R91+Feb!R91+Mar!R91+Abr!R91+May!R91+Jun!R91+Jul!R91+Ago!R91+Set!R91+Oct!R91+Nov!R91+Dic!R91</f>
        <v>0</v>
      </c>
      <c r="S91" s="346">
        <f>+Ene!S91+Feb!S91+Mar!S91+Abr!S91+May!S91+Jun!S91+Jul!S91+Ago!S91+Set!S91+Oct!S91+Nov!S91+Dic!S91</f>
        <v>0</v>
      </c>
      <c r="T91" s="346">
        <f>+Ene!T91+Feb!T91+Mar!T91+Abr!T91+May!T91+Jun!T91+Jul!T91+Ago!T91+Set!T91+Oct!T91+Nov!T91+Dic!T91</f>
        <v>0</v>
      </c>
      <c r="U91" s="346">
        <f>+Ene!U91+Feb!U91+Mar!U91+Abr!U91+May!U91+Jun!U91+Jul!U91+Ago!U91+Set!U91+Oct!U91+Nov!U91+Dic!U91</f>
        <v>1</v>
      </c>
      <c r="V91" s="346">
        <f>+Ene!V91+Feb!V91+Mar!V91+Abr!V91+May!V91+Jun!V91+Jul!V91+Ago!V91+Set!V91+Oct!V91+Nov!V91+Dic!V91</f>
        <v>1</v>
      </c>
      <c r="W91" s="346">
        <f>+Ene!W91+Feb!W91+Mar!W91+Abr!W91+May!W91+Jun!W91+Jul!W91+Ago!W91+Set!W91+Oct!W91+Nov!W91+Dic!W91</f>
        <v>0</v>
      </c>
      <c r="X91" s="346">
        <f>+Ene!X91+Feb!X91+Mar!X91+Abr!X91+May!X91+Jun!X91+Jul!X91+Ago!X91+Set!X91+Oct!X91+Nov!X91+Dic!X91</f>
        <v>0</v>
      </c>
      <c r="Y91" s="346">
        <f>+Ene!Y91+Feb!Y91+Mar!Y91+Abr!Y91+May!Y91+Jun!Y91+Jul!Y91+Ago!Y91+Set!Y91+Oct!Y91+Nov!Y91+Dic!Y91</f>
        <v>0</v>
      </c>
      <c r="Z91" s="346">
        <f>+Ene!Z91+Feb!Z91+Mar!Z91+Abr!Z91+May!Z91+Jun!Z91+Jul!Z91+Ago!Z91+Set!Z91+Oct!Z91+Nov!Z91+Dic!Z91</f>
        <v>0</v>
      </c>
      <c r="AA91" s="346">
        <f>+Ene!AA91+Feb!AA91+Mar!AA91+Abr!AA91+May!AA91+Jun!AA91+Jul!AA91+Ago!AA91+Set!AA91+Oct!AA91+Nov!AA91+Dic!AA91</f>
        <v>6</v>
      </c>
      <c r="AB91" s="346">
        <f>+Ene!AB91+Feb!AB91+Mar!AB91+Abr!AB91+May!AB91+Jun!AB91+Jul!AB91+Ago!AB91+Set!AB91+Oct!AB91+Nov!AB91+Dic!AB91</f>
        <v>180</v>
      </c>
      <c r="AC91" s="346">
        <f>+Ene!AC91+Feb!AC91+Mar!AC91+Abr!AC91+May!AC91+Jun!AC91+Jul!AC91+Ago!AC91+Set!AC91+Oct!AC91+Nov!AC91+Dic!AC91</f>
        <v>0</v>
      </c>
      <c r="AD91" s="346">
        <f>+Ene!AD91+Feb!AD91+Mar!AD91+Abr!AD91+May!AD91+Jun!AD91+Jul!AD91+Ago!AD91+Set!AD91+Oct!AD91+Nov!AD91+Dic!AD91</f>
        <v>0</v>
      </c>
      <c r="AE91" s="346">
        <f>+Ene!AE91+Feb!AE91+Mar!AE91+Abr!AE91+May!AE91+Jun!AE91+Jul!AE91+Ago!AE91+Set!AE91+Oct!AE91+Nov!AE91+Dic!AE91</f>
        <v>0</v>
      </c>
      <c r="AF91" s="346">
        <f>+Ene!AF91+Feb!AF91+Mar!AF91+Abr!AF91+May!AF91+Jun!AF91+Jul!AF91+Ago!AF91+Set!AF91+Oct!AF91+Nov!AF91+Dic!AF91</f>
        <v>0</v>
      </c>
      <c r="AG91" s="346">
        <f>+Ene!AG91+Feb!AG91+Mar!AG91+Abr!AG91+May!AG91+Jun!AG91+Jul!AG91+Ago!AG91+Set!AG91+Oct!AG91+Nov!AG91+Dic!AG91</f>
        <v>0</v>
      </c>
      <c r="AH91" s="346">
        <f>+Ene!AH91+Feb!AH91+Mar!AH91+Abr!AH91+May!AH91+Jun!AH91+Jul!AH91+Ago!AH91+Set!AH91+Oct!AH91+Nov!AH91+Dic!AH91</f>
        <v>0</v>
      </c>
      <c r="AI91" s="346">
        <f>+Ene!AI91+Feb!AI91+Mar!AI91+Abr!AI91+May!AI91+Jun!AI91+Jul!AI91+Ago!AI91+Set!AI91+Oct!AI91+Nov!AI91+Dic!AI91</f>
        <v>0</v>
      </c>
      <c r="AJ91" s="346">
        <f>+Ene!AJ91+Feb!AJ91+Mar!AJ91+Abr!AJ91+May!AJ91+Jun!AJ91+Jul!AJ91+Ago!AJ91+Set!AJ91+Oct!AJ91+Nov!AJ91+Dic!AJ91</f>
        <v>0</v>
      </c>
      <c r="AK91" s="346">
        <f>+Ene!AK91+Feb!AK91+Mar!AK91+Abr!AK91+May!AK91+Jun!AK91+Jul!AK91+Ago!AK91+Set!AK91+Oct!AK91+Nov!AK91+Dic!AK91</f>
        <v>0</v>
      </c>
      <c r="AL91" s="346">
        <f>+Ene!AL91+Feb!AL91+Mar!AL91+Abr!AL91+May!AL91+Jun!AL91+Jul!AL91+Ago!AL91+Set!AL91+Oct!AL91+Nov!AL91+Dic!AL91</f>
        <v>0</v>
      </c>
      <c r="AM91" s="346">
        <f>+Ene!AM91+Feb!AM91+Mar!AM91+Abr!AM91+May!AM91+Jun!AM91+Jul!AM91+Ago!AM91+Set!AM91+Oct!AM91+Nov!AM91+Dic!AM91</f>
        <v>0</v>
      </c>
      <c r="AN91" s="346">
        <f>+Ene!AN91+Feb!AN91+Mar!AN91+Abr!AN91+May!AN91+Jun!AN91+Jul!AN91+Ago!AN91+Set!AN91+Oct!AN91+Nov!AN91+Dic!AN91</f>
        <v>0</v>
      </c>
      <c r="AO91" s="346">
        <f>+Ene!AO91+Feb!AO91+Mar!AO91+Abr!AO91+May!AO91+Jun!AO91+Jul!AO91+Ago!AO91+Set!AO91+Oct!AO91+Nov!AO91+Dic!AO91</f>
        <v>0</v>
      </c>
      <c r="AP91" s="346">
        <f>+Ene!AP91+Feb!AP91+Mar!AP91+Abr!AP91+May!AP91+Jun!AP91+Jul!AP91+Ago!AP91+Set!AP91+Oct!AP91+Nov!AP91+Dic!AP91</f>
        <v>0</v>
      </c>
      <c r="AQ91" s="346">
        <f>+Ene!AQ91+Feb!AQ91+Mar!AQ91+Abr!AQ91+May!AQ91+Jun!AQ91+Jul!AQ91+Ago!AQ91+Set!AQ91+Oct!AQ91+Nov!AQ91+Dic!AQ91</f>
        <v>0</v>
      </c>
      <c r="AR91" s="346">
        <f>+Ene!AR91+Feb!AR91+Mar!AR91+Abr!AR91+May!AR91+Jun!AR91+Jul!AR91+Ago!AR91+Set!AR91+Oct!AR91+Nov!AR91+Dic!AR91</f>
        <v>0</v>
      </c>
      <c r="AS91" s="346">
        <f>+Ene!AS91+Feb!AS91+Mar!AS91+Abr!AS91+May!AS91+Jun!AS91+Jul!AS91+Ago!AS91+Set!AS91+Oct!AS91+Nov!AS91+Dic!AS91</f>
        <v>0</v>
      </c>
      <c r="AT91" s="346">
        <f>+Ene!AT91+Feb!AT91+Mar!AT91+Abr!AT91+May!AT91+Jun!AT91+Jul!AT91+Ago!AT91+Set!AT91+Oct!AT91+Nov!AT91+Dic!AT91</f>
        <v>0</v>
      </c>
      <c r="AU91" s="346">
        <f>+Ene!AU91+Feb!AU91+Mar!AU91+Abr!AU91+May!AU91+Jun!AU91+Jul!AU91+Ago!AU91+Set!AU91+Oct!AU91+Nov!AU91+Dic!AU91</f>
        <v>0</v>
      </c>
      <c r="AV91" s="346">
        <f>+Ene!AV91+Feb!AV91+Mar!AV91+Abr!AV91+May!AV91+Jun!AV91+Jul!AV91+Ago!AV91+Set!AV91+Oct!AV91+Nov!AV91+Dic!AV91</f>
        <v>0</v>
      </c>
      <c r="AW91" s="346">
        <f>+Ene!AW91+Feb!AW91+Mar!AW91+Abr!AW91+May!AW91+Jun!AW91+Jul!AW91+Ago!AW91+Set!AW91+Oct!AW91+Nov!AW91+Dic!AW91</f>
        <v>0</v>
      </c>
      <c r="AX91" s="346">
        <f>+Ene!AX91+Feb!AX91+Mar!AX91+Abr!AX91+May!AX91+Jun!AX91+Jul!AX91+Ago!AX91+Set!AX91+Oct!AX91+Nov!AX91+Dic!AX91</f>
        <v>0</v>
      </c>
      <c r="AY91" s="346">
        <f>+Ene!AY91+Feb!AY91+Mar!AY91+Abr!AY91+May!AY91+Jun!AY91+Jul!AY91+Ago!AY91+Set!AY91+Oct!AY91+Nov!AY91+Dic!AY91</f>
        <v>5</v>
      </c>
      <c r="AZ91" s="346">
        <f>+Ene!AZ91+Feb!AZ91+Mar!AZ91+Abr!AZ91+May!AZ91+Jun!AZ91+Jul!AZ91+Ago!AZ91+Set!AZ91+Oct!AZ91+Nov!AZ91+Dic!AZ91</f>
        <v>20</v>
      </c>
      <c r="BA91" s="346">
        <f>+Ene!BA91+Feb!BA91+Mar!BA91+Abr!BA91+May!BA91+Jun!BA91+Jul!BA91+Ago!BA91+Set!BA91+Oct!BA91+Nov!BA91+Dic!BA91</f>
        <v>0</v>
      </c>
      <c r="BB91" s="346">
        <f>+Ene!BB91+Feb!BB91+Mar!BB91+Abr!BB91+May!BB91+Jun!BB91+Jul!BB91+Ago!BB91+Set!BB91+Oct!BB91+Nov!BB91+Dic!BB91</f>
        <v>0</v>
      </c>
      <c r="BC91" s="346">
        <f>+Ene!BC91+Feb!BC91+Mar!BC91+Abr!BC91+May!BC91+Jun!BC91+Jul!BC91+Ago!BC91+Set!BC91+Oct!BC91+Nov!BC91+Dic!BC91</f>
        <v>23</v>
      </c>
      <c r="BD91" s="346">
        <f>+Ene!BD91+Feb!BD91+Mar!BD91+Abr!BD91+May!BD91+Jun!BD91+Jul!BD91+Ago!BD91+Set!BD91+Oct!BD91+Nov!BD91+Dic!BD91</f>
        <v>23</v>
      </c>
      <c r="BE91" s="346">
        <f>+Ene!BE91+Feb!BE91+Mar!BE91+Abr!BE91+May!BE91+Jun!BE91+Jul!BE91+Ago!BE91+Set!BE91+Oct!BE91+Nov!BE91+Dic!BE91</f>
        <v>0</v>
      </c>
      <c r="BF91" s="346">
        <f>+Ene!BF91+Feb!BF91+Mar!BF91+Abr!BF91+May!BF91+Jun!BF91+Jul!BF91+Ago!BF91+Set!BF91+Oct!BF91+Nov!BF91+Dic!BF91</f>
        <v>0</v>
      </c>
      <c r="BG91" s="346">
        <f>+Ene!BG91+Feb!BG91+Mar!BG91+Abr!BG91+May!BG91+Jun!BG91+Jul!BG91+Ago!BG91+Set!BG91+Oct!BG91+Nov!BG91+Dic!BG91</f>
        <v>9</v>
      </c>
      <c r="BH91" s="346">
        <f>+Ene!BH91+Feb!BH91+Mar!BH91+Abr!BH91+May!BH91+Jun!BH91+Jul!BH91+Ago!BH91+Set!BH91+Oct!BH91+Nov!BH91+Dic!BH91</f>
        <v>9</v>
      </c>
      <c r="BI91" s="346">
        <f>+Ene!BI91+Feb!BI91+Mar!BI91+Abr!BI91+May!BI91+Jun!BI91+Jul!BI91+Ago!BI91+Set!BI91+Oct!BI91+Nov!BI91+Dic!BI91</f>
        <v>1</v>
      </c>
      <c r="BJ91" s="346">
        <f>+Ene!BJ91+Feb!BJ91+Mar!BJ91+Abr!BJ91+May!BJ91+Jun!BJ91+Jul!BJ91+Ago!BJ91+Set!BJ91+Oct!BJ91+Nov!BJ91+Dic!BJ91</f>
        <v>1</v>
      </c>
      <c r="BK91" s="346">
        <f>+Ene!BK91+Feb!BK91+Mar!BK91+Abr!BK91+May!BK91+Jun!BK91+Jul!BK91+Ago!BK91+Set!BK91+Oct!BK91+Nov!BK91+Dic!BK91</f>
        <v>0</v>
      </c>
      <c r="BL91" s="346">
        <f>+Ene!BL91+Feb!BL91+Mar!BL91+Abr!BL91+May!BL91+Jun!BL91+Jul!BL91+Ago!BL91+Set!BL91+Oct!BL91+Nov!BL91+Dic!BL91</f>
        <v>0</v>
      </c>
      <c r="BM91" s="346">
        <f>+Ene!BM91+Feb!BM91+Mar!BM91+Abr!BM91+May!BM91+Jun!BM91+Jul!BM91+Ago!BM91+Set!BM91+Oct!BM91+Nov!BM91+Dic!BM91</f>
        <v>0</v>
      </c>
      <c r="BN91" s="346">
        <f>+Ene!BN91+Feb!BN91+Mar!BN91+Abr!BN91+May!BN91+Jun!BN91+Jul!BN91+Ago!BN91+Set!BN91+Oct!BN91+Nov!BN91+Dic!BN91</f>
        <v>0</v>
      </c>
      <c r="BO91" s="346">
        <f>+Ene!BO91+Feb!BO91+Mar!BO91+Abr!BO91+May!BO91+Jun!BO91+Jul!BO91+Ago!BO91+Set!BO91+Oct!BO91+Nov!BO91+Dic!BO91</f>
        <v>31</v>
      </c>
      <c r="BP91" s="346">
        <f>+Ene!BP91+Feb!BP91+Mar!BP91+Abr!BP91+May!BP91+Jun!BP91+Jul!BP91+Ago!BP91+Set!BP91+Oct!BP91+Nov!BP91+Dic!BP91</f>
        <v>930</v>
      </c>
      <c r="BQ91" s="346">
        <f>+Ene!BQ91+Feb!BQ91+Mar!BQ91+Abr!BQ91+May!BQ91+Jun!BQ91+Jul!BQ91+Ago!BQ91+Set!BQ91+Oct!BQ91+Nov!BQ91+Dic!BQ91</f>
        <v>0</v>
      </c>
      <c r="BR91" s="346">
        <f>+Ene!BR91+Feb!BR91+Mar!BR91+Abr!BR91+May!BR91+Jun!BR91+Jul!BR91+Ago!BR91+Set!BR91+Oct!BR91+Nov!BR91+Dic!BR91</f>
        <v>0</v>
      </c>
      <c r="BS91" s="346">
        <f>+Ene!BS91+Feb!BS91+Mar!BS91+Abr!BS91+May!BS91+Jun!BS91+Jul!BS91+Ago!BS91+Set!BS91+Oct!BS91+Nov!BS91+Dic!BS91</f>
        <v>0</v>
      </c>
      <c r="BT91" s="346">
        <f>+Ene!BT91+Feb!BT91+Mar!BT91+Abr!BT91+May!BT91+Jun!BT91+Jul!BT91+Ago!BT91+Set!BT91+Oct!BT91+Nov!BT91+Dic!BT91</f>
        <v>0</v>
      </c>
      <c r="BU91" s="346">
        <f>+Ene!BU91+Feb!BU91+Mar!BU91+Abr!BU91+May!BU91+Jun!BU91+Jul!BU91+Ago!BU91+Set!BU91+Oct!BU91+Nov!BU91+Dic!BU91</f>
        <v>0</v>
      </c>
      <c r="BV91" s="346">
        <f>+Ene!BV91+Feb!BV91+Mar!BV91+Abr!BV91+May!BV91+Jun!BV91+Jul!BV91+Ago!BV91+Set!BV91+Oct!BV91+Nov!BV91+Dic!BV91</f>
        <v>0</v>
      </c>
      <c r="BW91" s="346">
        <f>+Ene!BW91+Feb!BW91+Mar!BW91+Abr!BW91+May!BW91+Jun!BW91+Jul!BW91+Ago!BW91+Set!BW91+Oct!BW91+Nov!BW91+Dic!BW91</f>
        <v>0</v>
      </c>
      <c r="BX91" s="346">
        <f>+Ene!BX91+Feb!BX91+Mar!BX91+Abr!BX91+May!BX91+Jun!BX91+Jul!BX91+Ago!BX91+Set!BX91+Oct!BX91+Nov!BX91+Dic!BX91</f>
        <v>0</v>
      </c>
      <c r="BY91" s="346">
        <f>+Ene!BY91+Feb!BY91+Mar!BY91+Abr!BY91+May!BY91+Jun!BY91+Jul!BY91+Ago!BY91+Set!BY91+Oct!BY91+Nov!BY91+Dic!BY91</f>
        <v>0</v>
      </c>
      <c r="BZ91" s="346">
        <f>+Ene!BZ91+Feb!BZ91+Mar!BZ91+Abr!BZ91+May!BZ91+Jun!BZ91+Jul!BZ91+Ago!BZ91+Set!BZ91+Oct!BZ91+Nov!BZ91+Dic!BZ91</f>
        <v>0</v>
      </c>
      <c r="CA91" s="346">
        <f>+Ene!CA91+Feb!CA91+Mar!CA91+Abr!CA91+May!CA91+Jun!CA91+Jul!CA91+Ago!CA91+Set!CA91+Oct!CA91+Nov!CA91+Dic!CA91</f>
        <v>0</v>
      </c>
      <c r="CB91" s="346">
        <f>+Ene!CB91+Feb!CB91+Mar!CB91+Abr!CB91+May!CB91+Jun!CB91+Jul!CB91+Ago!CB91+Set!CB91+Oct!CB91+Nov!CB91+Dic!CB91</f>
        <v>0</v>
      </c>
      <c r="CC91" s="346">
        <f>+Ene!CC91+Feb!CC91+Mar!CC91+Abr!CC91+May!CC91+Jun!CC91+Jul!CC91+Ago!CC91+Set!CC91+Oct!CC91+Nov!CC91+Dic!CC91</f>
        <v>0</v>
      </c>
      <c r="CD91" s="346">
        <f>+Ene!CD91+Feb!CD91+Mar!CD91+Abr!CD91+May!CD91+Jun!CD91+Jul!CD91+Ago!CD91+Set!CD91+Oct!CD91+Nov!CD91+Dic!CD91</f>
        <v>0</v>
      </c>
      <c r="CE91" s="346">
        <f>+Ene!CE91+Feb!CE91+Mar!CE91+Abr!CE91+May!CE91+Jun!CE91+Jul!CE91+Ago!CE91+Set!CE91+Oct!CE91+Nov!CE91+Dic!CE91</f>
        <v>0</v>
      </c>
      <c r="CF91" s="346">
        <f>+Ene!CF91+Feb!CF91+Mar!CF91+Abr!CF91+May!CF91+Jun!CF91+Jul!CF91+Ago!CF91+Set!CF91+Oct!CF91+Nov!CF91+Dic!CF91</f>
        <v>0</v>
      </c>
      <c r="CG91" s="346">
        <f>+Ene!CG91+Feb!CG91+Mar!CG91+Abr!CG91+May!CG91+Jun!CG91+Jul!CG91+Ago!CG91+Set!CG91+Oct!CG91+Nov!CG91+Dic!CG91</f>
        <v>0</v>
      </c>
      <c r="CH91" s="346">
        <f>+Ene!CH91+Feb!CH91+Mar!CH91+Abr!CH91+May!CH91+Jun!CH91+Jul!CH91+Ago!CH91+Set!CH91+Oct!CH91+Nov!CH91+Dic!CH91</f>
        <v>0</v>
      </c>
      <c r="CI91" s="346">
        <f>+Ene!CI91+Feb!CI91+Mar!CI91+Abr!CI91+May!CI91+Jun!CI91+Jul!CI91+Ago!CI91+Set!CI91+Oct!CI91+Nov!CI91+Dic!CI91</f>
        <v>0</v>
      </c>
      <c r="CJ91" s="346">
        <f>+Ene!CJ91+Feb!CJ91+Mar!CJ91+Abr!CJ91+May!CJ91+Jun!CJ91+Jul!CJ91+Ago!CJ91+Set!CJ91+Oct!CJ91+Nov!CJ91+Dic!CJ91</f>
        <v>0</v>
      </c>
      <c r="CK91" s="346">
        <f>+Ene!CK91+Feb!CK91+Mar!CK91+Abr!CK91+May!CK91+Jun!CK91+Jul!CK91+Ago!CK91+Set!CK91+Oct!CK91+Nov!CK91+Dic!CK91</f>
        <v>0</v>
      </c>
      <c r="CL91" s="346">
        <f>+Ene!CL91+Feb!CL91+Mar!CL91+Abr!CL91+May!CL91+Jun!CL91+Jul!CL91+Ago!CL91+Set!CL91+Oct!CL91+Nov!CL91+Dic!CL91</f>
        <v>0</v>
      </c>
      <c r="CM91" s="346">
        <f>+Ene!CM91+Feb!CM91+Mar!CM91+Abr!CM91+May!CM91+Jun!CM91+Jul!CM91+Ago!CM91+Set!CM91+Oct!CM91+Nov!CM91+Dic!CM91</f>
        <v>4</v>
      </c>
      <c r="CN91" s="346">
        <f>+Ene!CN91+Feb!CN91+Mar!CN91+Abr!CN91+May!CN91+Jun!CN91+Jul!CN91+Ago!CN91+Set!CN91+Oct!CN91+Nov!CN91+Dic!CN91</f>
        <v>16</v>
      </c>
      <c r="CO91" s="346">
        <f>+Ene!CO91+Feb!CO91+Mar!CO91+Abr!CO91+May!CO91+Jun!CO91+Jul!CO91+Ago!CO91+Set!CO91+Oct!CO91+Nov!CO91+Dic!CO91</f>
        <v>0</v>
      </c>
      <c r="CP91" s="346">
        <f>+Ene!CP91+Feb!CP91+Mar!CP91+Abr!CP91+May!CP91+Jun!CP91+Jul!CP91+Ago!CP91+Set!CP91+Oct!CP91+Nov!CP91+Dic!CP91</f>
        <v>0</v>
      </c>
      <c r="CQ91" s="346">
        <f>+Ene!CQ91+Feb!CQ91+Mar!CQ91+Abr!CQ91+May!CQ91+Jun!CQ91+Jul!CQ91+Ago!CQ91+Set!CQ91+Oct!CQ91+Nov!CQ91+Dic!CQ91</f>
        <v>29</v>
      </c>
      <c r="CR91" s="346">
        <f>+Ene!CR91+Feb!CR91+Mar!CR91+Abr!CR91+May!CR91+Jun!CR91+Jul!CR91+Ago!CR91+Set!CR91+Oct!CR91+Nov!CR91+Dic!CR91</f>
        <v>29</v>
      </c>
      <c r="CS91" s="346">
        <f>+Ene!CS91+Feb!CS91+Mar!CS91+Abr!CS91+May!CS91+Jun!CS91+Jul!CS91+Ago!CS91+Set!CS91+Oct!CS91+Nov!CS91+Dic!CS91</f>
        <v>0</v>
      </c>
      <c r="CT91" s="346">
        <f>+Ene!CT91+Feb!CT91+Mar!CT91+Abr!CT91+May!CT91+Jun!CT91+Jul!CT91+Ago!CT91+Set!CT91+Oct!CT91+Nov!CT91+Dic!CT91</f>
        <v>0</v>
      </c>
      <c r="CU91" s="346">
        <f>+Ene!CU91+Feb!CU91+Mar!CU91+Abr!CU91+May!CU91+Jun!CU91+Jul!CU91+Ago!CU91+Set!CU91+Oct!CU91+Nov!CU91+Dic!CU91</f>
        <v>10</v>
      </c>
      <c r="CV91" s="346">
        <f>+Ene!CV91+Feb!CV91+Mar!CV91+Abr!CV91+May!CV91+Jun!CV91+Jul!CV91+Ago!CV91+Set!CV91+Oct!CV91+Nov!CV91+Dic!CV91</f>
        <v>10</v>
      </c>
      <c r="CW91" s="346">
        <f>+Ene!CW91+Feb!CW91+Mar!CW91+Abr!CW91+May!CW91+Jun!CW91+Jul!CW91+Ago!CW91+Set!CW91+Oct!CW91+Nov!CW91+Dic!CW91</f>
        <v>0</v>
      </c>
      <c r="CX91" s="346">
        <f>+Ene!CX91+Feb!CX91+Mar!CX91+Abr!CX91+May!CX91+Jun!CX91+Jul!CX91+Ago!CX91+Set!CX91+Oct!CX91+Nov!CX91+Dic!CX91</f>
        <v>0</v>
      </c>
      <c r="CY91" s="346">
        <f>+Ene!CY91+Feb!CY91+Mar!CY91+Abr!CY91+May!CY91+Jun!CY91+Jul!CY91+Ago!CY91+Set!CY91+Oct!CY91+Nov!CY91+Dic!CY91</f>
        <v>0</v>
      </c>
      <c r="CZ91" s="346">
        <f>+Ene!CZ91+Feb!CZ91+Mar!CZ91+Abr!CZ91+May!CZ91+Jun!CZ91+Jul!CZ91+Ago!CZ91+Set!CZ91+Oct!CZ91+Nov!CZ91+Dic!CZ91</f>
        <v>0</v>
      </c>
      <c r="DA91" s="346">
        <f>+Ene!DA91+Feb!DA91+Mar!DA91+Abr!DA91+May!DA91+Jun!DA91+Jul!DA91+Ago!DA91+Set!DA91+Oct!DA91+Nov!DA91+Dic!DA91</f>
        <v>1</v>
      </c>
      <c r="DB91" s="346">
        <f>+Ene!DB91+Feb!DB91+Mar!DB91+Abr!DB91+May!DB91+Jun!DB91+Jul!DB91+Ago!DB91+Set!DB91+Oct!DB91+Nov!DB91+Dic!DB91</f>
        <v>10</v>
      </c>
      <c r="DC91" s="346">
        <f>+Ene!DC91+Feb!DC91+Mar!DC91+Abr!DC91+May!DC91+Jun!DC91+Jul!DC91+Ago!DC91+Set!DC91+Oct!DC91+Nov!DC91+Dic!DC91</f>
        <v>40</v>
      </c>
      <c r="DD91" s="346">
        <f>+Ene!DD91+Feb!DD91+Mar!DD91+Abr!DD91+May!DD91+Jun!DD91+Jul!DD91+Ago!DD91+Set!DD91+Oct!DD91+Nov!DD91+Dic!DD91</f>
        <v>1200</v>
      </c>
      <c r="DE91" s="346">
        <f>+Ene!DE91+Feb!DE91+Mar!DE91+Abr!DE91+May!DE91+Jun!DE91+Jul!DE91+Ago!DE91+Set!DE91+Oct!DE91+Nov!DE91+Dic!DE91</f>
        <v>1</v>
      </c>
      <c r="DF91" s="346">
        <f>+Ene!DF91+Feb!DF91+Mar!DF91+Abr!DF91+May!DF91+Jun!DF91+Jul!DF91+Ago!DF91+Set!DF91+Oct!DF91+Nov!DF91+Dic!DF91</f>
        <v>10</v>
      </c>
      <c r="DG91" s="346">
        <f>+Ene!DG91+Feb!DG91+Mar!DG91+Abr!DG91+May!DG91+Jun!DG91+Jul!DG91+Ago!DG91+Set!DG91+Oct!DG91+Nov!DG91+Dic!DG91</f>
        <v>0</v>
      </c>
      <c r="DH91" s="346">
        <f>+Ene!DH91+Feb!DH91+Mar!DH91+Abr!DH91+May!DH91+Jun!DH91+Jul!DH91+Ago!DH91+Set!DH91+Oct!DH91+Nov!DH91+Dic!DH91</f>
        <v>0</v>
      </c>
      <c r="DI91" s="346">
        <f>+Ene!DI91+Feb!DI91+Mar!DI91+Abr!DI91+May!DI91+Jun!DI91+Jul!DI91+Ago!DI91+Set!DI91+Oct!DI91+Nov!DI91+Dic!DI91</f>
        <v>0</v>
      </c>
      <c r="DJ91" s="346">
        <f>+Ene!DJ91+Feb!DJ91+Mar!DJ91+Abr!DJ91+May!DJ91+Jun!DJ91+Jul!DJ91+Ago!DJ91+Set!DJ91+Oct!DJ91+Nov!DJ91+Dic!DJ91</f>
        <v>0</v>
      </c>
      <c r="DK91" s="346">
        <f>+Ene!DK91+Feb!DK91+Mar!DK91+Abr!DK91+May!DK91+Jun!DK91+Jul!DK91+Ago!DK91+Set!DK91+Oct!DK91+Nov!DK91+Dic!DK91</f>
        <v>0</v>
      </c>
      <c r="DL91" s="346">
        <f>+Ene!DL91+Feb!DL91+Mar!DL91+Abr!DL91+May!DL91+Jun!DL91+Jul!DL91+Ago!DL91+Set!DL91+Oct!DL91+Nov!DL91+Dic!DL91</f>
        <v>0</v>
      </c>
      <c r="DM91" s="346">
        <f>+Ene!DM91+Feb!DM91+Mar!DM91+Abr!DM91+May!DM91+Jun!DM91+Jul!DM91+Ago!DM91+Set!DM91+Oct!DM91+Nov!DM91+Dic!DM91</f>
        <v>0</v>
      </c>
      <c r="DN91" s="346">
        <f>+Ene!DN91+Feb!DN91+Mar!DN91+Abr!DN91+May!DN91+Jun!DN91+Jul!DN91+Ago!DN91+Set!DN91+Oct!DN91+Nov!DN91+Dic!DN91</f>
        <v>0</v>
      </c>
      <c r="DO91" s="346">
        <f>+Ene!DO91+Feb!DO91+Mar!DO91+Abr!DO91+May!DO91+Jun!DO91+Jul!DO91+Ago!DO91+Set!DO91+Oct!DO91+Nov!DO91+Dic!DO91</f>
        <v>0</v>
      </c>
      <c r="DP91" s="346">
        <f>+Ene!DP91+Feb!DP91+Mar!DP91+Abr!DP91+May!DP91+Jun!DP91+Jul!DP91+Ago!DP91+Set!DP91+Oct!DP91+Nov!DP91+Dic!DP91</f>
        <v>0</v>
      </c>
      <c r="DQ91" s="346">
        <f>+Ene!DQ91+Feb!DQ91+Mar!DQ91+Abr!DQ91+May!DQ91+Jun!DQ91+Jul!DQ91+Ago!DQ91+Set!DQ91+Oct!DQ91+Nov!DQ91+Dic!DQ91</f>
        <v>0</v>
      </c>
      <c r="DR91" s="346">
        <f>+Ene!DR91+Feb!DR91+Mar!DR91+Abr!DR91+May!DR91+Jun!DR91+Jul!DR91+Ago!DR91+Set!DR91+Oct!DR91+Nov!DR91+Dic!DR91</f>
        <v>0</v>
      </c>
      <c r="DS91" s="346">
        <f>+Ene!DS91+Feb!DS91+Mar!DS91+Abr!DS91+May!DS91+Jun!DS91+Jul!DS91+Ago!DS91+Set!DS91+Oct!DS91+Nov!DS91+Dic!DS91</f>
        <v>0</v>
      </c>
      <c r="DT91" s="346">
        <f>+Ene!DT91+Feb!DT91+Mar!DT91+Abr!DT91+May!DT91+Jun!DT91+Jul!DT91+Ago!DT91+Set!DT91+Oct!DT91+Nov!DT91+Dic!DT91</f>
        <v>0</v>
      </c>
      <c r="DU91" s="346">
        <f>+Ene!DU91+Feb!DU91+Mar!DU91+Abr!DU91+May!DU91+Jun!DU91+Jul!DU91+Ago!DU91+Set!DU91+Oct!DU91+Nov!DU91+Dic!DU91</f>
        <v>0</v>
      </c>
      <c r="DV91" s="346">
        <f>+Ene!DV91+Feb!DV91+Mar!DV91+Abr!DV91+May!DV91+Jun!DV91+Jul!DV91+Ago!DV91+Set!DV91+Oct!DV91+Nov!DV91+Dic!DV91</f>
        <v>0</v>
      </c>
      <c r="DW91" s="346">
        <f>+Ene!DW91+Feb!DW91+Mar!DW91+Abr!DW91+May!DW91+Jun!DW91+Jul!DW91+Ago!DW91+Set!DW91+Oct!DW91+Nov!DW91+Dic!DW91</f>
        <v>6</v>
      </c>
      <c r="DX91" s="346">
        <f>+Ene!DX91+Feb!DX91+Mar!DX91+Abr!DX91+May!DX91+Jun!DX91+Jul!DX91+Ago!DX91+Set!DX91+Oct!DX91+Nov!DX91+Dic!DX91</f>
        <v>180</v>
      </c>
      <c r="DY91" s="346">
        <f>+Ene!DY91+Feb!DY91+Mar!DY91+Abr!DY91+May!DY91+Jun!DY91+Jul!DY91+Ago!DY91+Set!DY91+Oct!DY91+Nov!DY91+Dic!DY91</f>
        <v>0</v>
      </c>
      <c r="DZ91" s="346">
        <f>+Ene!DZ91+Feb!DZ91+Mar!DZ91+Abr!DZ91+May!DZ91+Jun!DZ91+Jul!DZ91+Ago!DZ91+Set!DZ91+Oct!DZ91+Nov!DZ91+Dic!DZ91</f>
        <v>0</v>
      </c>
      <c r="EA91" s="346">
        <f>+Ene!EA91+Feb!EA91+Mar!EA91+Abr!EA91+May!EA91+Jun!EA91+Jul!EA91+Ago!EA91+Set!EA91+Oct!EA91+Nov!EA91+Dic!EA91</f>
        <v>0</v>
      </c>
      <c r="EB91" s="346">
        <f>+Ene!EB91+Feb!EB91+Mar!EB91+Abr!EB91+May!EB91+Jun!EB91+Jul!EB91+Ago!EB91+Set!EB91+Oct!EB91+Nov!EB91+Dic!EB91</f>
        <v>0</v>
      </c>
      <c r="EC91" s="346">
        <f>+Ene!EC91+Feb!EC91+Mar!EC91+Abr!EC91+May!EC91+Jun!EC91+Jul!EC91+Ago!EC91+Set!EC91+Oct!EC91+Nov!EC91+Dic!EC91</f>
        <v>0</v>
      </c>
      <c r="ED91" s="346">
        <f>+Ene!ED91+Feb!ED91+Mar!ED91+Abr!ED91+May!ED91+Jun!ED91+Jul!ED91+Ago!ED91+Set!ED91+Oct!ED91+Nov!ED91+Dic!ED91</f>
        <v>0</v>
      </c>
      <c r="EE91" s="346">
        <f>+Ene!EE91+Feb!EE91+Mar!EE91+Abr!EE91+May!EE91+Jun!EE91+Jul!EE91+Ago!EE91+Set!EE91+Oct!EE91+Nov!EE91+Dic!EE91</f>
        <v>0</v>
      </c>
      <c r="EF91" s="346">
        <f>+Ene!EF91+Feb!EF91+Mar!EF91+Abr!EF91+May!EF91+Jun!EF91+Jul!EF91+Ago!EF91+Set!EF91+Oct!EF91+Nov!EF91+Dic!EF91</f>
        <v>0</v>
      </c>
      <c r="EG91" s="346">
        <f>+Ene!EG91+Feb!EG91+Mar!EG91+Abr!EG91+May!EG91+Jun!EG91+Jul!EG91+Ago!EG91+Set!EG91+Oct!EG91+Nov!EG91+Dic!EG91</f>
        <v>0</v>
      </c>
      <c r="EH91" s="346">
        <f>+Ene!EH91+Feb!EH91+Mar!EH91+Abr!EH91+May!EH91+Jun!EH91+Jul!EH91+Ago!EH91+Set!EH91+Oct!EH91+Nov!EH91+Dic!EH91</f>
        <v>0</v>
      </c>
      <c r="EI91" s="346">
        <f>+Ene!EI91+Feb!EI91+Mar!EI91+Abr!EI91+May!EI91+Jun!EI91+Jul!EI91+Ago!EI91+Set!EI91+Oct!EI91+Nov!EI91+Dic!EI91</f>
        <v>0</v>
      </c>
      <c r="EJ91" s="346">
        <f>+Ene!EJ91+Feb!EJ91+Mar!EJ91+Abr!EJ91+May!EJ91+Jun!EJ91+Jul!EJ91+Ago!EJ91+Set!EJ91+Oct!EJ91+Nov!EJ91+Dic!EJ91</f>
        <v>0</v>
      </c>
      <c r="EK91" s="346">
        <f>+Ene!EK91+Feb!EK91+Mar!EK91+Abr!EK91+May!EK91+Jun!EK91+Jul!EK91+Ago!EK91+Set!EK91+Oct!EK91+Nov!EK91+Dic!EK91</f>
        <v>0</v>
      </c>
      <c r="EL91" s="346">
        <f>+Ene!EL91+Feb!EL91+Mar!EL91+Abr!EL91+May!EL91+Jun!EL91+Jul!EL91+Ago!EL91+Set!EL91+Oct!EL91+Nov!EL91+Dic!EL91</f>
        <v>0</v>
      </c>
      <c r="EM91" s="346">
        <f>+Ene!EM91+Feb!EM91+Mar!EM91+Abr!EM91+May!EM91+Jun!EM91+Jul!EM91+Ago!EM91+Set!EM91+Oct!EM91+Nov!EM91+Dic!EM91</f>
        <v>0</v>
      </c>
      <c r="EN91" s="346">
        <f>+Ene!EN91+Feb!EN91+Mar!EN91+Abr!EN91+May!EN91+Jun!EN91+Jul!EN91+Ago!EN91+Set!EN91+Oct!EN91+Nov!EN91+Dic!EN91</f>
        <v>0</v>
      </c>
      <c r="EO91" s="346">
        <f>+Ene!EO91+Feb!EO91+Mar!EO91+Abr!EO91+May!EO91+Jun!EO91+Jul!EO91+Ago!EO91+Set!EO91+Oct!EO91+Nov!EO91+Dic!EO91</f>
        <v>0</v>
      </c>
      <c r="EP91" s="346">
        <f>+Ene!EP91+Feb!EP91+Mar!EP91+Abr!EP91+May!EP91+Jun!EP91+Jul!EP91+Ago!EP91+Set!EP91+Oct!EP91+Nov!EP91+Dic!EP91</f>
        <v>0</v>
      </c>
      <c r="EQ91" s="346">
        <f>+Ene!EQ91+Feb!EQ91+Mar!EQ91+Abr!EQ91+May!EQ91+Jun!EQ91+Jul!EQ91+Ago!EQ91+Set!EQ91+Oct!EQ91+Nov!EQ91+Dic!EQ91</f>
        <v>0</v>
      </c>
      <c r="ER91" s="346">
        <f>+Ene!ER91+Feb!ER91+Mar!ER91+Abr!ER91+May!ER91+Jun!ER91+Jul!ER91+Ago!ER91+Set!ER91+Oct!ER91+Nov!ER91+Dic!ER91</f>
        <v>0</v>
      </c>
      <c r="ES91" s="346">
        <f>+Ene!ES91+Feb!ES91+Mar!ES91+Abr!ES91+May!ES91+Jun!ES91+Jul!ES91+Ago!ES91+Set!ES91+Oct!ES91+Nov!ES91+Dic!ES91</f>
        <v>0</v>
      </c>
      <c r="ET91" s="346">
        <f>+Ene!ET91+Feb!ET91+Mar!ET91+Abr!ET91+May!ET91+Jun!ET91+Jul!ET91+Ago!ET91+Set!ET91+Oct!ET91+Nov!ET91+Dic!ET91</f>
        <v>0</v>
      </c>
      <c r="EU91" s="346">
        <f>+Ene!EU91+Feb!EU91+Mar!EU91+Abr!EU91+May!EU91+Jun!EU91+Jul!EU91+Ago!EU91+Set!EU91+Oct!EU91+Nov!EU91+Dic!EU91</f>
        <v>0</v>
      </c>
      <c r="EV91" s="346">
        <f>+Ene!EV91+Feb!EV91+Mar!EV91+Abr!EV91+May!EV91+Jun!EV91+Jul!EV91+Ago!EV91+Set!EV91+Oct!EV91+Nov!EV91+Dic!EV91</f>
        <v>0</v>
      </c>
      <c r="EW91" s="346">
        <f>+Ene!EW91+Feb!EW91+Mar!EW91+Abr!EW91+May!EW91+Jun!EW91+Jul!EW91+Ago!EW91+Set!EW91+Oct!EW91+Nov!EW91+Dic!EW91</f>
        <v>0</v>
      </c>
      <c r="EX91" s="346">
        <f>+Ene!EX91+Feb!EX91+Mar!EX91+Abr!EX91+May!EX91+Jun!EX91+Jul!EX91+Ago!EX91+Set!EX91+Oct!EX91+Nov!EX91+Dic!EX91</f>
        <v>0</v>
      </c>
      <c r="EY91" s="346">
        <f>+Ene!EY91+Feb!EY91+Mar!EY91+Abr!EY91+May!EY91+Jun!EY91+Jul!EY91+Ago!EY91+Set!EY91+Oct!EY91+Nov!EY91+Dic!EY91</f>
        <v>0</v>
      </c>
      <c r="EZ91" s="346">
        <f>+Ene!EZ91+Feb!EZ91+Mar!EZ91+Abr!EZ91+May!EZ91+Jun!EZ91+Jul!EZ91+Ago!EZ91+Set!EZ91+Oct!EZ91+Nov!EZ91+Dic!EZ91</f>
        <v>0</v>
      </c>
      <c r="FA91" s="346">
        <f>+Ene!FA91+Feb!FA91+Mar!FA91+Abr!FA91+May!FA91+Jun!FA91+Jul!FA91+Ago!FA91+Set!FA91+Oct!FA91+Nov!FA91+Dic!FA91</f>
        <v>0</v>
      </c>
      <c r="FB91" s="346">
        <f>+Ene!FB91+Feb!FB91+Mar!FB91+Abr!FB91+May!FB91+Jun!FB91+Jul!FB91+Ago!FB91+Set!FB91+Oct!FB91+Nov!FB91+Dic!FB91</f>
        <v>0</v>
      </c>
      <c r="FC91" s="346">
        <f>+Ene!FC91+Feb!FC91+Mar!FC91+Abr!FC91+May!FC91+Jun!FC91+Jul!FC91+Ago!FC91+Set!FC91+Oct!FC91+Nov!FC91+Dic!FC91</f>
        <v>0</v>
      </c>
      <c r="FD91" s="346">
        <f>+Ene!FD91+Feb!FD91+Mar!FD91+Abr!FD91+May!FD91+Jun!FD91+Jul!FD91+Ago!FD91+Set!FD91+Oct!FD91+Nov!FD91+Dic!FD91</f>
        <v>0</v>
      </c>
      <c r="FE91" s="346">
        <f>+Ene!FE91+Feb!FE91+Mar!FE91+Abr!FE91+May!FE91+Jun!FE91+Jul!FE91+Ago!FE91+Set!FE91+Oct!FE91+Nov!FE91+Dic!FE91</f>
        <v>0</v>
      </c>
      <c r="FF91" s="346">
        <f>+Ene!FF91+Feb!FF91+Mar!FF91+Abr!FF91+May!FF91+Jun!FF91+Jul!FF91+Ago!FF91+Set!FF91+Oct!FF91+Nov!FF91+Dic!FF91</f>
        <v>0</v>
      </c>
      <c r="FG91" s="346">
        <f>+Ene!FG91+Feb!FG91+Mar!FG91+Abr!FG91+May!FG91+Jun!FG91+Jul!FG91+Ago!FG91+Set!FG91+Oct!FG91+Nov!FG91+Dic!FG91</f>
        <v>0</v>
      </c>
      <c r="FH91" s="346">
        <f>+Ene!FH91+Feb!FH91+Mar!FH91+Abr!FH91+May!FH91+Jun!FH91+Jul!FH91+Ago!FH91+Set!FH91+Oct!FH91+Nov!FH91+Dic!FH91</f>
        <v>0</v>
      </c>
      <c r="FI91" s="346">
        <f>+Ene!FI91+Feb!FI91+Mar!FI91+Abr!FI91+May!FI91+Jun!FI91+Jul!FI91+Ago!FI91+Set!FI91+Oct!FI91+Nov!FI91+Dic!FI91</f>
        <v>0</v>
      </c>
      <c r="FJ91" s="346">
        <f>+Ene!FJ91+Feb!FJ91+Mar!FJ91+Abr!FJ91+May!FJ91+Jun!FJ91+Jul!FJ91+Ago!FJ91+Set!FJ91+Oct!FJ91+Nov!FJ91+Dic!FJ91</f>
        <v>0</v>
      </c>
      <c r="FK91" s="346">
        <f>+Ene!FK91+Feb!FK91+Mar!FK91+Abr!FK91+May!FK91+Jun!FK91+Jul!FK91+Ago!FK91+Set!FK91+Oct!FK91+Nov!FK91+Dic!FK91</f>
        <v>0</v>
      </c>
      <c r="FL91" s="346">
        <f>+Ene!FL91+Feb!FL91+Mar!FL91+Abr!FL91+May!FL91+Jun!FL91+Jul!FL91+Ago!FL91+Set!FL91+Oct!FL91+Nov!FL91+Dic!FL91</f>
        <v>0</v>
      </c>
      <c r="FM91" s="346">
        <f>+Ene!FM91+Feb!FM91+Mar!FM91+Abr!FM91+May!FM91+Jun!FM91+Jul!FM91+Ago!FM91+Set!FM91+Oct!FM91+Nov!FM91+Dic!FM91</f>
        <v>0</v>
      </c>
      <c r="FN91" s="346">
        <f>+Ene!FN91+Feb!FN91+Mar!FN91+Abr!FN91+May!FN91+Jun!FN91+Jul!FN91+Ago!FN91+Set!FN91+Oct!FN91+Nov!FN91+Dic!FN91</f>
        <v>0</v>
      </c>
      <c r="FO91" s="346">
        <f>+Ene!FO91+Feb!FO91+Mar!FO91+Abr!FO91+May!FO91+Jun!FO91+Jul!FO91+Ago!FO91+Set!FO91+Oct!FO91+Nov!FO91+Dic!FO91</f>
        <v>0</v>
      </c>
      <c r="FP91" s="346">
        <f>+Ene!FP91+Feb!FP91+Mar!FP91+Abr!FP91+May!FP91+Jun!FP91+Jul!FP91+Ago!FP91+Set!FP91+Oct!FP91+Nov!FP91+Dic!FP91</f>
        <v>1</v>
      </c>
      <c r="FQ91" s="346">
        <f>+Ene!FQ91+Feb!FQ91+Mar!FQ91+Abr!FQ91+May!FQ91+Jun!FQ91+Jul!FQ91+Ago!FQ91+Set!FQ91+Oct!FQ91+Nov!FQ91+Dic!FQ91</f>
        <v>14</v>
      </c>
      <c r="FR91" s="346">
        <f>+Ene!FR91+Feb!FR91+Mar!FR91+Abr!FR91+May!FR91+Jun!FR91+Jul!FR91+Ago!FR91+Set!FR91+Oct!FR91+Nov!FR91+Dic!FR91</f>
        <v>0</v>
      </c>
      <c r="FS91" s="346">
        <f>+Ene!FS91+Feb!FS91+Mar!FS91+Abr!FS91+May!FS91+Jun!FS91+Jul!FS91+Ago!FS91+Set!FS91+Oct!FS91+Nov!FS91+Dic!FS91</f>
        <v>0</v>
      </c>
      <c r="FT91" s="346">
        <f>+Ene!FT91+Feb!FT91+Mar!FT91+Abr!FT91+May!FT91+Jun!FT91+Jul!FT91+Ago!FT91+Set!FT91+Oct!FT91+Nov!FT91+Dic!FT91</f>
        <v>0</v>
      </c>
      <c r="FU91" s="346">
        <f>+Ene!FU91+Feb!FU91+Mar!FU91+Abr!FU91+May!FU91+Jun!FU91+Jul!FU91+Ago!FU91+Set!FU91+Oct!FU91+Nov!FU91+Dic!FU91</f>
        <v>0</v>
      </c>
      <c r="FV91" s="346">
        <f>+Ene!FV91+Feb!FV91+Mar!FV91+Abr!FV91+May!FV91+Jun!FV91+Jul!FV91+Ago!FV91+Set!FV91+Oct!FV91+Nov!FV91+Dic!FV91</f>
        <v>0</v>
      </c>
      <c r="FW91" s="346">
        <f>+Ene!FW91+Feb!FW91+Mar!FW91+Abr!FW91+May!FW91+Jun!FW91+Jul!FW91+Ago!FW91+Set!FW91+Oct!FW91+Nov!FW91+Dic!FW91</f>
        <v>17</v>
      </c>
      <c r="FX91" s="346">
        <f>+Ene!FX91+Feb!FX91+Mar!FX91+Abr!FX91+May!FX91+Jun!FX91+Jul!FX91+Ago!FX91+Set!FX91+Oct!FX91+Nov!FX91+Dic!FX91</f>
        <v>15</v>
      </c>
      <c r="FY91" s="346">
        <f>+Ene!FY91+Feb!FY91+Mar!FY91+Abr!FY91+May!FY91+Jun!FY91+Jul!FY91+Ago!FY91+Set!FY91+Oct!FY91+Nov!FY91+Dic!FY91</f>
        <v>13</v>
      </c>
      <c r="FZ91" s="346">
        <f>+Ene!FZ91+Feb!FZ91+Mar!FZ91+Abr!FZ91+May!FZ91+Jun!FZ91+Jul!FZ91+Ago!FZ91+Set!FZ91+Oct!FZ91+Nov!FZ91+Dic!FZ91</f>
        <v>3</v>
      </c>
      <c r="GA91" s="346">
        <f>+Ene!GA91+Feb!GA91+Mar!GA91+Abr!GA91+May!GA91+Jun!GA91+Jul!GA91+Ago!GA91+Set!GA91+Oct!GA91+Nov!GA91+Dic!GA91</f>
        <v>10</v>
      </c>
      <c r="GB91" s="346">
        <f>+Ene!GB91+Feb!GB91+Mar!GB91+Abr!GB91+May!GB91+Jun!GB91+Jul!GB91+Ago!GB91+Set!GB91+Oct!GB91+Nov!GB91+Dic!GB91</f>
        <v>5</v>
      </c>
      <c r="GC91" s="346">
        <f>+Ene!GC91+Feb!GC91+Mar!GC91+Abr!GC91+May!GC91+Jun!GC91+Jul!GC91+Ago!GC91+Set!GC91+Oct!GC91+Nov!GC91+Dic!GC91</f>
        <v>0</v>
      </c>
      <c r="GD91" s="346">
        <f>+Ene!GD91+Feb!GD91+Mar!GD91+Abr!GD91+May!GD91+Jun!GD91+Jul!GD91+Ago!GD91+Set!GD91+Oct!GD91+Nov!GD91+Dic!GD91</f>
        <v>0</v>
      </c>
      <c r="GE91" s="346">
        <f>+Ene!GE91+Feb!GE91+Mar!GE91+Abr!GE91+May!GE91+Jun!GE91+Jul!GE91+Ago!GE91+Set!GE91+Oct!GE91+Nov!GE91+Dic!GE91</f>
        <v>0</v>
      </c>
      <c r="GF91" s="346">
        <f>+Ene!GF91+Feb!GF91+Mar!GF91+Abr!GF91+May!GF91+Jun!GF91+Jul!GF91+Ago!GF91+Set!GF91+Oct!GF91+Nov!GF91+Dic!GF91</f>
        <v>0</v>
      </c>
      <c r="GG91" s="346">
        <f>+Ene!GG91+Feb!GG91+Mar!GG91+Abr!GG91+May!GG91+Jun!GG91+Jul!GG91+Ago!GG91+Set!GG91+Oct!GG91+Nov!GG91+Dic!GG91</f>
        <v>0</v>
      </c>
      <c r="GH91" s="346">
        <f>+Ene!GH91+Feb!GH91+Mar!GH91+Abr!GH91+May!GH91+Jun!GH91+Jul!GH91+Ago!GH91+Set!GH91+Oct!GH91+Nov!GH91+Dic!GH91</f>
        <v>0</v>
      </c>
      <c r="GI91" s="346">
        <f>+Ene!GI91+Feb!GI91+Mar!GI91+Abr!GI91+May!GI91+Jun!GI91+Jul!GI91+Ago!GI91+Set!GI91+Oct!GI91+Nov!GI91+Dic!GI91</f>
        <v>0</v>
      </c>
      <c r="GJ91" s="346">
        <f>+Ene!GJ91+Feb!GJ91+Mar!GJ91+Abr!GJ91+May!GJ91+Jun!GJ91+Jul!GJ91+Ago!GJ91+Set!GJ91+Oct!GJ91+Nov!GJ91+Dic!GJ91</f>
        <v>0</v>
      </c>
      <c r="GK91" s="346">
        <f>+Ene!GK91+Feb!GK91+Mar!GK91+Abr!GK91+May!GK91+Jun!GK91+Jul!GK91+Ago!GK91+Set!GK91+Oct!GK91+Nov!GK91+Dic!GK91</f>
        <v>0</v>
      </c>
      <c r="GL91" s="346">
        <f>+Ene!GL91+Feb!GL91+Mar!GL91+Abr!GL91+May!GL91+Jun!GL91+Jul!GL91+Ago!GL91+Set!GL91+Oct!GL91+Nov!GL91+Dic!GL91</f>
        <v>0</v>
      </c>
      <c r="GM91" s="346">
        <f>+Ene!GM91+Feb!GM91+Mar!GM91+Abr!GM91+May!GM91+Jun!GM91+Jul!GM91+Ago!GM91+Set!GM91+Oct!GM91+Nov!GM91+Dic!GM91</f>
        <v>0</v>
      </c>
      <c r="GN91" s="346">
        <f>+Ene!GN91+Feb!GN91+Mar!GN91+Abr!GN91+May!GN91+Jun!GN91+Jul!GN91+Ago!GN91+Set!GN91+Oct!GN91+Nov!GN91+Dic!GN91</f>
        <v>0</v>
      </c>
      <c r="GO91" s="346">
        <f>+Ene!GO91+Feb!GO91+Mar!GO91+Abr!GO91+May!GO91+Jun!GO91+Jul!GO91+Ago!GO91+Set!GO91+Oct!GO91+Nov!GO91+Dic!GO91</f>
        <v>0</v>
      </c>
      <c r="GP91" s="346">
        <f>+Ene!GP91+Feb!GP91+Mar!GP91+Abr!GP91+May!GP91+Jun!GP91+Jul!GP91+Ago!GP91+Set!GP91+Oct!GP91+Nov!GP91+Dic!GP91</f>
        <v>0</v>
      </c>
      <c r="GQ91" s="346">
        <f>+Ene!GQ91+Feb!GQ91+Mar!GQ91+Abr!GQ91+May!GQ91+Jun!GQ91+Jul!GQ91+Ago!GQ91+Set!GQ91+Oct!GQ91+Nov!GQ91+Dic!GQ91</f>
        <v>0</v>
      </c>
      <c r="GR91" s="346">
        <f>+Ene!GR91+Feb!GR91+Mar!GR91+Abr!GR91+May!GR91+Jun!GR91+Jul!GR91+Ago!GR91+Set!GR91+Oct!GR91+Nov!GR91+Dic!GR91</f>
        <v>0</v>
      </c>
      <c r="GS91" s="346">
        <f>+Ene!GS91+Feb!GS91+Mar!GS91+Abr!GS91+May!GS91+Jun!GS91+Jul!GS91+Ago!GS91+Set!GS91+Oct!GS91+Nov!GS91+Dic!GS91</f>
        <v>25</v>
      </c>
      <c r="GT91" s="346">
        <f>+Ene!GT91+Feb!GT91+Mar!GT91+Abr!GT91+May!GT91+Jun!GT91+Jul!GT91+Ago!GT91+Set!GT91+Oct!GT91+Nov!GT91+Dic!GT91</f>
        <v>17</v>
      </c>
      <c r="GU91" s="346">
        <f>+Ene!GU91+Feb!GU91+Mar!GU91+Abr!GU91+May!GU91+Jun!GU91+Jul!GU91+Ago!GU91+Set!GU91+Oct!GU91+Nov!GU91+Dic!GU91</f>
        <v>68</v>
      </c>
      <c r="GV91" s="346">
        <f>+Ene!GV91+Feb!GV91+Mar!GV91+Abr!GV91+May!GV91+Jun!GV91+Jul!GV91+Ago!GV91+Set!GV91+Oct!GV91+Nov!GV91+Dic!GV91</f>
        <v>38</v>
      </c>
      <c r="GW91" s="346">
        <f>+Ene!GW91+Feb!GW91+Mar!GW91+Abr!GW91+May!GW91+Jun!GW91+Jul!GW91+Ago!GW91+Set!GW91+Oct!GW91+Nov!GW91+Dic!GW91</f>
        <v>70</v>
      </c>
      <c r="GX91" s="346">
        <f>+Ene!GX91+Feb!GX91+Mar!GX91+Abr!GX91+May!GX91+Jun!GX91+Jul!GX91+Ago!GX91+Set!GX91+Oct!GX91+Nov!GX91+Dic!GX91</f>
        <v>64</v>
      </c>
      <c r="GY91" s="346">
        <f>+Ene!GY91+Feb!GY91+Mar!GY91+Abr!GY91+May!GY91+Jun!GY91+Jul!GY91+Ago!GY91+Set!GY91+Oct!GY91+Nov!GY91+Dic!GY91</f>
        <v>0</v>
      </c>
      <c r="GZ91" s="346">
        <f>+Ene!GZ91+Feb!GZ91+Mar!GZ91+Abr!GZ91+May!GZ91+Jun!GZ91+Jul!GZ91+Ago!GZ91+Set!GZ91+Oct!GZ91+Nov!GZ91+Dic!GZ91</f>
        <v>0</v>
      </c>
      <c r="HA91" s="346">
        <f>+Ene!HA91+Feb!HA91+Mar!HA91+Abr!HA91+May!HA91+Jun!HA91+Jul!HA91+Ago!HA91+Set!HA91+Oct!HA91+Nov!HA91+Dic!HA91</f>
        <v>0</v>
      </c>
      <c r="HB91" s="346">
        <f>+Ene!HB91+Feb!HB91+Mar!HB91+Abr!HB91+May!HB91+Jun!HB91+Jul!HB91+Ago!HB91+Set!HB91+Oct!HB91+Nov!HB91+Dic!HB91</f>
        <v>0</v>
      </c>
      <c r="HC91" s="346">
        <f>+Ene!HC91+Feb!HC91+Mar!HC91+Abr!HC91+May!HC91+Jun!HC91+Jul!HC91+Ago!HC91+Set!HC91+Oct!HC91+Nov!HC91+Dic!HC91</f>
        <v>0</v>
      </c>
      <c r="HD91" s="346">
        <f>+Ene!HD91+Feb!HD91+Mar!HD91+Abr!HD91+May!HD91+Jun!HD91+Jul!HD91+Ago!HD91+Set!HD91+Oct!HD91+Nov!HD91+Dic!HD91</f>
        <v>0</v>
      </c>
      <c r="HE91" s="346">
        <f>+Ene!HE91+Feb!HE91+Mar!HE91+Abr!HE91+May!HE91+Jun!HE91+Jul!HE91+Ago!HE91+Set!HE91+Oct!HE91+Nov!HE91+Dic!HE91</f>
        <v>25</v>
      </c>
      <c r="HF91" s="346">
        <f>+Ene!HF91+Feb!HF91+Mar!HF91+Abr!HF91+May!HF91+Jun!HF91+Jul!HF91+Ago!HF91+Set!HF91+Oct!HF91+Nov!HF91+Dic!HF91</f>
        <v>25</v>
      </c>
      <c r="HG91" s="346">
        <f>+Ene!HG91+Feb!HG91+Mar!HG91+Abr!HG91+May!HG91+Jun!HG91+Jul!HG91+Ago!HG91+Set!HG91+Oct!HG91+Nov!HG91+Dic!HG91</f>
        <v>25</v>
      </c>
      <c r="HH91" s="346">
        <f>+Ene!HH91+Feb!HH91+Mar!HH91+Abr!HH91+May!HH91+Jun!HH91+Jul!HH91+Ago!HH91+Set!HH91+Oct!HH91+Nov!HH91+Dic!HH91</f>
        <v>0</v>
      </c>
      <c r="HI91" s="346">
        <f>+Ene!HI91+Feb!HI91+Mar!HI91+Abr!HI91+May!HI91+Jun!HI91+Jul!HI91+Ago!HI91+Set!HI91+Oct!HI91+Nov!HI91+Dic!HI91</f>
        <v>0</v>
      </c>
      <c r="HJ91" s="346">
        <f>+Ene!HJ91+Feb!HJ91+Mar!HJ91+Abr!HJ91+May!HJ91+Jun!HJ91+Jul!HJ91+Ago!HJ91+Set!HJ91+Oct!HJ91+Nov!HJ91+Dic!HJ91</f>
        <v>0</v>
      </c>
      <c r="HK91" s="346">
        <f>+Ene!HK91+Feb!HK91+Mar!HK91+Abr!HK91+May!HK91+Jun!HK91+Jul!HK91+Ago!HK91+Set!HK91+Oct!HK91+Nov!HK91+Dic!HK91</f>
        <v>0</v>
      </c>
      <c r="HL91" s="346">
        <f>+Ene!HL91+Feb!HL91+Mar!HL91+Abr!HL91+May!HL91+Jun!HL91+Jul!HL91+Ago!HL91+Set!HL91+Oct!HL91+Nov!HL91+Dic!HL91</f>
        <v>0</v>
      </c>
      <c r="HM91" s="346">
        <f>+Ene!HM91+Feb!HM91+Mar!HM91+Abr!HM91+May!HM91+Jun!HM91+Jul!HM91+Ago!HM91+Set!HM91+Oct!HM91+Nov!HM91+Dic!HM91</f>
        <v>0</v>
      </c>
    </row>
    <row r="92" spans="1:221" x14ac:dyDescent="0.2">
      <c r="A92" s="353">
        <v>17</v>
      </c>
      <c r="B92" s="324" t="s">
        <v>310</v>
      </c>
      <c r="C92" s="325"/>
      <c r="D92" s="326"/>
      <c r="E92" s="346">
        <f>+Ene!E92+Feb!E92+Mar!E92+Abr!E92+May!E92+Jun!E92+Jul!E92+Ago!E92+Set!E92+Oct!E92+Nov!E92+Dic!E92</f>
        <v>0</v>
      </c>
      <c r="F92" s="346">
        <f>+Ene!F92+Feb!F92+Mar!F92+Abr!F92+May!F92+Jun!F92+Jul!F92+Ago!F92+Set!F92+Oct!F92+Nov!F92+Dic!F92</f>
        <v>0</v>
      </c>
      <c r="G92" s="346">
        <f>+Ene!G92+Feb!G92+Mar!G92+Abr!G92+May!G92+Jun!G92+Jul!G92+Ago!G92+Set!G92+Oct!G92+Nov!G92+Dic!G92</f>
        <v>0</v>
      </c>
      <c r="H92" s="346">
        <f>+Ene!H92+Feb!H92+Mar!H92+Abr!H92+May!H92+Jun!H92+Jul!H92+Ago!H92+Set!H92+Oct!H92+Nov!H92+Dic!H92</f>
        <v>0</v>
      </c>
      <c r="I92" s="346">
        <f>+Ene!I92+Feb!I92+Mar!I92+Abr!I92+May!I92+Jun!I92+Jul!I92+Ago!I92+Set!I92+Oct!I92+Nov!I92+Dic!I92</f>
        <v>0</v>
      </c>
      <c r="J92" s="346">
        <f>+Ene!J92+Feb!J92+Mar!J92+Abr!J92+May!J92+Jun!J92+Jul!J92+Ago!J92+Set!J92+Oct!J92+Nov!J92+Dic!J92</f>
        <v>0</v>
      </c>
      <c r="K92" s="346">
        <f>+Ene!K92+Feb!K92+Mar!K92+Abr!K92+May!K92+Jun!K92+Jul!K92+Ago!K92+Set!K92+Oct!K92+Nov!K92+Dic!K92</f>
        <v>1</v>
      </c>
      <c r="L92" s="346">
        <f>+Ene!L92+Feb!L92+Mar!L92+Abr!L92+May!L92+Jun!L92+Jul!L92+Ago!L92+Set!L92+Oct!L92+Nov!L92+Dic!L92</f>
        <v>4</v>
      </c>
      <c r="M92" s="346">
        <f>+Ene!M92+Feb!M92+Mar!M92+Abr!M92+May!M92+Jun!M92+Jul!M92+Ago!M92+Set!M92+Oct!M92+Nov!M92+Dic!M92</f>
        <v>1</v>
      </c>
      <c r="N92" s="346">
        <f>+Ene!N92+Feb!N92+Mar!N92+Abr!N92+May!N92+Jun!N92+Jul!N92+Ago!N92+Set!N92+Oct!N92+Nov!N92+Dic!N92</f>
        <v>1</v>
      </c>
      <c r="O92" s="346">
        <f>+Ene!O92+Feb!O92+Mar!O92+Abr!O92+May!O92+Jun!O92+Jul!O92+Ago!O92+Set!O92+Oct!O92+Nov!O92+Dic!O92</f>
        <v>0</v>
      </c>
      <c r="P92" s="346">
        <f>+Ene!P92+Feb!P92+Mar!P92+Abr!P92+May!P92+Jun!P92+Jul!P92+Ago!P92+Set!P92+Oct!P92+Nov!P92+Dic!P92</f>
        <v>0</v>
      </c>
      <c r="Q92" s="346">
        <f>+Ene!Q92+Feb!Q92+Mar!Q92+Abr!Q92+May!Q92+Jun!Q92+Jul!Q92+Ago!Q92+Set!Q92+Oct!Q92+Nov!Q92+Dic!Q92</f>
        <v>1</v>
      </c>
      <c r="R92" s="346">
        <f>+Ene!R92+Feb!R92+Mar!R92+Abr!R92+May!R92+Jun!R92+Jul!R92+Ago!R92+Set!R92+Oct!R92+Nov!R92+Dic!R92</f>
        <v>1</v>
      </c>
      <c r="S92" s="346">
        <f>+Ene!S92+Feb!S92+Mar!S92+Abr!S92+May!S92+Jun!S92+Jul!S92+Ago!S92+Set!S92+Oct!S92+Nov!S92+Dic!S92</f>
        <v>5</v>
      </c>
      <c r="T92" s="346">
        <f>+Ene!T92+Feb!T92+Mar!T92+Abr!T92+May!T92+Jun!T92+Jul!T92+Ago!T92+Set!T92+Oct!T92+Nov!T92+Dic!T92</f>
        <v>5</v>
      </c>
      <c r="U92" s="346">
        <f>+Ene!U92+Feb!U92+Mar!U92+Abr!U92+May!U92+Jun!U92+Jul!U92+Ago!U92+Set!U92+Oct!U92+Nov!U92+Dic!U92</f>
        <v>1</v>
      </c>
      <c r="V92" s="346">
        <f>+Ene!V92+Feb!V92+Mar!V92+Abr!V92+May!V92+Jun!V92+Jul!V92+Ago!V92+Set!V92+Oct!V92+Nov!V92+Dic!V92</f>
        <v>1</v>
      </c>
      <c r="W92" s="346">
        <f>+Ene!W92+Feb!W92+Mar!W92+Abr!W92+May!W92+Jun!W92+Jul!W92+Ago!W92+Set!W92+Oct!W92+Nov!W92+Dic!W92</f>
        <v>0</v>
      </c>
      <c r="X92" s="346">
        <f>+Ene!X92+Feb!X92+Mar!X92+Abr!X92+May!X92+Jun!X92+Jul!X92+Ago!X92+Set!X92+Oct!X92+Nov!X92+Dic!X92</f>
        <v>0</v>
      </c>
      <c r="Y92" s="346">
        <f>+Ene!Y92+Feb!Y92+Mar!Y92+Abr!Y92+May!Y92+Jun!Y92+Jul!Y92+Ago!Y92+Set!Y92+Oct!Y92+Nov!Y92+Dic!Y92</f>
        <v>6</v>
      </c>
      <c r="Z92" s="346">
        <f>+Ene!Z92+Feb!Z92+Mar!Z92+Abr!Z92+May!Z92+Jun!Z92+Jul!Z92+Ago!Z92+Set!Z92+Oct!Z92+Nov!Z92+Dic!Z92</f>
        <v>60</v>
      </c>
      <c r="AA92" s="346">
        <f>+Ene!AA92+Feb!AA92+Mar!AA92+Abr!AA92+May!AA92+Jun!AA92+Jul!AA92+Ago!AA92+Set!AA92+Oct!AA92+Nov!AA92+Dic!AA92</f>
        <v>6</v>
      </c>
      <c r="AB92" s="346">
        <f>+Ene!AB92+Feb!AB92+Mar!AB92+Abr!AB92+May!AB92+Jun!AB92+Jul!AB92+Ago!AB92+Set!AB92+Oct!AB92+Nov!AB92+Dic!AB92</f>
        <v>180</v>
      </c>
      <c r="AC92" s="346">
        <f>+Ene!AC92+Feb!AC92+Mar!AC92+Abr!AC92+May!AC92+Jun!AC92+Jul!AC92+Ago!AC92+Set!AC92+Oct!AC92+Nov!AC92+Dic!AC92</f>
        <v>2</v>
      </c>
      <c r="AD92" s="346">
        <f>+Ene!AD92+Feb!AD92+Mar!AD92+Abr!AD92+May!AD92+Jun!AD92+Jul!AD92+Ago!AD92+Set!AD92+Oct!AD92+Nov!AD92+Dic!AD92</f>
        <v>20</v>
      </c>
      <c r="AE92" s="346">
        <f>+Ene!AE92+Feb!AE92+Mar!AE92+Abr!AE92+May!AE92+Jun!AE92+Jul!AE92+Ago!AE92+Set!AE92+Oct!AE92+Nov!AE92+Dic!AE92</f>
        <v>0</v>
      </c>
      <c r="AF92" s="346">
        <f>+Ene!AF92+Feb!AF92+Mar!AF92+Abr!AF92+May!AF92+Jun!AF92+Jul!AF92+Ago!AF92+Set!AF92+Oct!AF92+Nov!AF92+Dic!AF92</f>
        <v>0</v>
      </c>
      <c r="AG92" s="346">
        <f>+Ene!AG92+Feb!AG92+Mar!AG92+Abr!AG92+May!AG92+Jun!AG92+Jul!AG92+Ago!AG92+Set!AG92+Oct!AG92+Nov!AG92+Dic!AG92</f>
        <v>0</v>
      </c>
      <c r="AH92" s="346">
        <f>+Ene!AH92+Feb!AH92+Mar!AH92+Abr!AH92+May!AH92+Jun!AH92+Jul!AH92+Ago!AH92+Set!AH92+Oct!AH92+Nov!AH92+Dic!AH92</f>
        <v>0</v>
      </c>
      <c r="AI92" s="346">
        <f>+Ene!AI92+Feb!AI92+Mar!AI92+Abr!AI92+May!AI92+Jun!AI92+Jul!AI92+Ago!AI92+Set!AI92+Oct!AI92+Nov!AI92+Dic!AI92</f>
        <v>0</v>
      </c>
      <c r="AJ92" s="346">
        <f>+Ene!AJ92+Feb!AJ92+Mar!AJ92+Abr!AJ92+May!AJ92+Jun!AJ92+Jul!AJ92+Ago!AJ92+Set!AJ92+Oct!AJ92+Nov!AJ92+Dic!AJ92</f>
        <v>0</v>
      </c>
      <c r="AK92" s="346">
        <f>+Ene!AK92+Feb!AK92+Mar!AK92+Abr!AK92+May!AK92+Jun!AK92+Jul!AK92+Ago!AK92+Set!AK92+Oct!AK92+Nov!AK92+Dic!AK92</f>
        <v>0</v>
      </c>
      <c r="AL92" s="346">
        <f>+Ene!AL92+Feb!AL92+Mar!AL92+Abr!AL92+May!AL92+Jun!AL92+Jul!AL92+Ago!AL92+Set!AL92+Oct!AL92+Nov!AL92+Dic!AL92</f>
        <v>0</v>
      </c>
      <c r="AM92" s="346">
        <f>+Ene!AM92+Feb!AM92+Mar!AM92+Abr!AM92+May!AM92+Jun!AM92+Jul!AM92+Ago!AM92+Set!AM92+Oct!AM92+Nov!AM92+Dic!AM92</f>
        <v>0</v>
      </c>
      <c r="AN92" s="346">
        <f>+Ene!AN92+Feb!AN92+Mar!AN92+Abr!AN92+May!AN92+Jun!AN92+Jul!AN92+Ago!AN92+Set!AN92+Oct!AN92+Nov!AN92+Dic!AN92</f>
        <v>0</v>
      </c>
      <c r="AO92" s="346">
        <f>+Ene!AO92+Feb!AO92+Mar!AO92+Abr!AO92+May!AO92+Jun!AO92+Jul!AO92+Ago!AO92+Set!AO92+Oct!AO92+Nov!AO92+Dic!AO92</f>
        <v>0</v>
      </c>
      <c r="AP92" s="346">
        <f>+Ene!AP92+Feb!AP92+Mar!AP92+Abr!AP92+May!AP92+Jun!AP92+Jul!AP92+Ago!AP92+Set!AP92+Oct!AP92+Nov!AP92+Dic!AP92</f>
        <v>0</v>
      </c>
      <c r="AQ92" s="346">
        <f>+Ene!AQ92+Feb!AQ92+Mar!AQ92+Abr!AQ92+May!AQ92+Jun!AQ92+Jul!AQ92+Ago!AQ92+Set!AQ92+Oct!AQ92+Nov!AQ92+Dic!AQ92</f>
        <v>0</v>
      </c>
      <c r="AR92" s="346">
        <f>+Ene!AR92+Feb!AR92+Mar!AR92+Abr!AR92+May!AR92+Jun!AR92+Jul!AR92+Ago!AR92+Set!AR92+Oct!AR92+Nov!AR92+Dic!AR92</f>
        <v>0</v>
      </c>
      <c r="AS92" s="346">
        <f>+Ene!AS92+Feb!AS92+Mar!AS92+Abr!AS92+May!AS92+Jun!AS92+Jul!AS92+Ago!AS92+Set!AS92+Oct!AS92+Nov!AS92+Dic!AS92</f>
        <v>0</v>
      </c>
      <c r="AT92" s="346">
        <f>+Ene!AT92+Feb!AT92+Mar!AT92+Abr!AT92+May!AT92+Jun!AT92+Jul!AT92+Ago!AT92+Set!AT92+Oct!AT92+Nov!AT92+Dic!AT92</f>
        <v>0</v>
      </c>
      <c r="AU92" s="346">
        <f>+Ene!AU92+Feb!AU92+Mar!AU92+Abr!AU92+May!AU92+Jun!AU92+Jul!AU92+Ago!AU92+Set!AU92+Oct!AU92+Nov!AU92+Dic!AU92</f>
        <v>0</v>
      </c>
      <c r="AV92" s="346">
        <f>+Ene!AV92+Feb!AV92+Mar!AV92+Abr!AV92+May!AV92+Jun!AV92+Jul!AV92+Ago!AV92+Set!AV92+Oct!AV92+Nov!AV92+Dic!AV92</f>
        <v>0</v>
      </c>
      <c r="AW92" s="346">
        <f>+Ene!AW92+Feb!AW92+Mar!AW92+Abr!AW92+May!AW92+Jun!AW92+Jul!AW92+Ago!AW92+Set!AW92+Oct!AW92+Nov!AW92+Dic!AW92</f>
        <v>5</v>
      </c>
      <c r="AX92" s="346">
        <f>+Ene!AX92+Feb!AX92+Mar!AX92+Abr!AX92+May!AX92+Jun!AX92+Jul!AX92+Ago!AX92+Set!AX92+Oct!AX92+Nov!AX92+Dic!AX92</f>
        <v>5</v>
      </c>
      <c r="AY92" s="346">
        <f>+Ene!AY92+Feb!AY92+Mar!AY92+Abr!AY92+May!AY92+Jun!AY92+Jul!AY92+Ago!AY92+Set!AY92+Oct!AY92+Nov!AY92+Dic!AY92</f>
        <v>34</v>
      </c>
      <c r="AZ92" s="346">
        <f>+Ene!AZ92+Feb!AZ92+Mar!AZ92+Abr!AZ92+May!AZ92+Jun!AZ92+Jul!AZ92+Ago!AZ92+Set!AZ92+Oct!AZ92+Nov!AZ92+Dic!AZ92</f>
        <v>136</v>
      </c>
      <c r="BA92" s="346">
        <f>+Ene!BA92+Feb!BA92+Mar!BA92+Abr!BA92+May!BA92+Jun!BA92+Jul!BA92+Ago!BA92+Set!BA92+Oct!BA92+Nov!BA92+Dic!BA92</f>
        <v>5</v>
      </c>
      <c r="BB92" s="346">
        <f>+Ene!BB92+Feb!BB92+Mar!BB92+Abr!BB92+May!BB92+Jun!BB92+Jul!BB92+Ago!BB92+Set!BB92+Oct!BB92+Nov!BB92+Dic!BB92</f>
        <v>5</v>
      </c>
      <c r="BC92" s="346">
        <f>+Ene!BC92+Feb!BC92+Mar!BC92+Abr!BC92+May!BC92+Jun!BC92+Jul!BC92+Ago!BC92+Set!BC92+Oct!BC92+Nov!BC92+Dic!BC92</f>
        <v>74</v>
      </c>
      <c r="BD92" s="346">
        <f>+Ene!BD92+Feb!BD92+Mar!BD92+Abr!BD92+May!BD92+Jun!BD92+Jul!BD92+Ago!BD92+Set!BD92+Oct!BD92+Nov!BD92+Dic!BD92</f>
        <v>74</v>
      </c>
      <c r="BE92" s="346">
        <f>+Ene!BE92+Feb!BE92+Mar!BE92+Abr!BE92+May!BE92+Jun!BE92+Jul!BE92+Ago!BE92+Set!BE92+Oct!BE92+Nov!BE92+Dic!BE92</f>
        <v>0</v>
      </c>
      <c r="BF92" s="346">
        <f>+Ene!BF92+Feb!BF92+Mar!BF92+Abr!BF92+May!BF92+Jun!BF92+Jul!BF92+Ago!BF92+Set!BF92+Oct!BF92+Nov!BF92+Dic!BF92</f>
        <v>0</v>
      </c>
      <c r="BG92" s="346">
        <f>+Ene!BG92+Feb!BG92+Mar!BG92+Abr!BG92+May!BG92+Jun!BG92+Jul!BG92+Ago!BG92+Set!BG92+Oct!BG92+Nov!BG92+Dic!BG92</f>
        <v>51</v>
      </c>
      <c r="BH92" s="346">
        <f>+Ene!BH92+Feb!BH92+Mar!BH92+Abr!BH92+May!BH92+Jun!BH92+Jul!BH92+Ago!BH92+Set!BH92+Oct!BH92+Nov!BH92+Dic!BH92</f>
        <v>51</v>
      </c>
      <c r="BI92" s="346">
        <f>+Ene!BI92+Feb!BI92+Mar!BI92+Abr!BI92+May!BI92+Jun!BI92+Jul!BI92+Ago!BI92+Set!BI92+Oct!BI92+Nov!BI92+Dic!BI92</f>
        <v>7</v>
      </c>
      <c r="BJ92" s="346">
        <f>+Ene!BJ92+Feb!BJ92+Mar!BJ92+Abr!BJ92+May!BJ92+Jun!BJ92+Jul!BJ92+Ago!BJ92+Set!BJ92+Oct!BJ92+Nov!BJ92+Dic!BJ92</f>
        <v>7</v>
      </c>
      <c r="BK92" s="346">
        <f>+Ene!BK92+Feb!BK92+Mar!BK92+Abr!BK92+May!BK92+Jun!BK92+Jul!BK92+Ago!BK92+Set!BK92+Oct!BK92+Nov!BK92+Dic!BK92</f>
        <v>0</v>
      </c>
      <c r="BL92" s="346">
        <f>+Ene!BL92+Feb!BL92+Mar!BL92+Abr!BL92+May!BL92+Jun!BL92+Jul!BL92+Ago!BL92+Set!BL92+Oct!BL92+Nov!BL92+Dic!BL92</f>
        <v>0</v>
      </c>
      <c r="BM92" s="346">
        <f>+Ene!BM92+Feb!BM92+Mar!BM92+Abr!BM92+May!BM92+Jun!BM92+Jul!BM92+Ago!BM92+Set!BM92+Oct!BM92+Nov!BM92+Dic!BM92</f>
        <v>20</v>
      </c>
      <c r="BN92" s="346">
        <f>+Ene!BN92+Feb!BN92+Mar!BN92+Abr!BN92+May!BN92+Jun!BN92+Jul!BN92+Ago!BN92+Set!BN92+Oct!BN92+Nov!BN92+Dic!BN92</f>
        <v>200</v>
      </c>
      <c r="BO92" s="346">
        <f>+Ene!BO92+Feb!BO92+Mar!BO92+Abr!BO92+May!BO92+Jun!BO92+Jul!BO92+Ago!BO92+Set!BO92+Oct!BO92+Nov!BO92+Dic!BO92</f>
        <v>55</v>
      </c>
      <c r="BP92" s="346">
        <f>+Ene!BP92+Feb!BP92+Mar!BP92+Abr!BP92+May!BP92+Jun!BP92+Jul!BP92+Ago!BP92+Set!BP92+Oct!BP92+Nov!BP92+Dic!BP92</f>
        <v>1650</v>
      </c>
      <c r="BQ92" s="346">
        <f>+Ene!BQ92+Feb!BQ92+Mar!BQ92+Abr!BQ92+May!BQ92+Jun!BQ92+Jul!BQ92+Ago!BQ92+Set!BQ92+Oct!BQ92+Nov!BQ92+Dic!BQ92</f>
        <v>0</v>
      </c>
      <c r="BR92" s="346">
        <f>+Ene!BR92+Feb!BR92+Mar!BR92+Abr!BR92+May!BR92+Jun!BR92+Jul!BR92+Ago!BR92+Set!BR92+Oct!BR92+Nov!BR92+Dic!BR92</f>
        <v>0</v>
      </c>
      <c r="BS92" s="346">
        <f>+Ene!BS92+Feb!BS92+Mar!BS92+Abr!BS92+May!BS92+Jun!BS92+Jul!BS92+Ago!BS92+Set!BS92+Oct!BS92+Nov!BS92+Dic!BS92</f>
        <v>0</v>
      </c>
      <c r="BT92" s="346">
        <f>+Ene!BT92+Feb!BT92+Mar!BT92+Abr!BT92+May!BT92+Jun!BT92+Jul!BT92+Ago!BT92+Set!BT92+Oct!BT92+Nov!BT92+Dic!BT92</f>
        <v>0</v>
      </c>
      <c r="BU92" s="346">
        <f>+Ene!BU92+Feb!BU92+Mar!BU92+Abr!BU92+May!BU92+Jun!BU92+Jul!BU92+Ago!BU92+Set!BU92+Oct!BU92+Nov!BU92+Dic!BU92</f>
        <v>0</v>
      </c>
      <c r="BV92" s="346">
        <f>+Ene!BV92+Feb!BV92+Mar!BV92+Abr!BV92+May!BV92+Jun!BV92+Jul!BV92+Ago!BV92+Set!BV92+Oct!BV92+Nov!BV92+Dic!BV92</f>
        <v>0</v>
      </c>
      <c r="BW92" s="346">
        <f>+Ene!BW92+Feb!BW92+Mar!BW92+Abr!BW92+May!BW92+Jun!BW92+Jul!BW92+Ago!BW92+Set!BW92+Oct!BW92+Nov!BW92+Dic!BW92</f>
        <v>0</v>
      </c>
      <c r="BX92" s="346">
        <f>+Ene!BX92+Feb!BX92+Mar!BX92+Abr!BX92+May!BX92+Jun!BX92+Jul!BX92+Ago!BX92+Set!BX92+Oct!BX92+Nov!BX92+Dic!BX92</f>
        <v>0</v>
      </c>
      <c r="BY92" s="346">
        <f>+Ene!BY92+Feb!BY92+Mar!BY92+Abr!BY92+May!BY92+Jun!BY92+Jul!BY92+Ago!BY92+Set!BY92+Oct!BY92+Nov!BY92+Dic!BY92</f>
        <v>0</v>
      </c>
      <c r="BZ92" s="346">
        <f>+Ene!BZ92+Feb!BZ92+Mar!BZ92+Abr!BZ92+May!BZ92+Jun!BZ92+Jul!BZ92+Ago!BZ92+Set!BZ92+Oct!BZ92+Nov!BZ92+Dic!BZ92</f>
        <v>0</v>
      </c>
      <c r="CA92" s="346">
        <f>+Ene!CA92+Feb!CA92+Mar!CA92+Abr!CA92+May!CA92+Jun!CA92+Jul!CA92+Ago!CA92+Set!CA92+Oct!CA92+Nov!CA92+Dic!CA92</f>
        <v>0</v>
      </c>
      <c r="CB92" s="346">
        <f>+Ene!CB92+Feb!CB92+Mar!CB92+Abr!CB92+May!CB92+Jun!CB92+Jul!CB92+Ago!CB92+Set!CB92+Oct!CB92+Nov!CB92+Dic!CB92</f>
        <v>0</v>
      </c>
      <c r="CC92" s="346">
        <f>+Ene!CC92+Feb!CC92+Mar!CC92+Abr!CC92+May!CC92+Jun!CC92+Jul!CC92+Ago!CC92+Set!CC92+Oct!CC92+Nov!CC92+Dic!CC92</f>
        <v>0</v>
      </c>
      <c r="CD92" s="346">
        <f>+Ene!CD92+Feb!CD92+Mar!CD92+Abr!CD92+May!CD92+Jun!CD92+Jul!CD92+Ago!CD92+Set!CD92+Oct!CD92+Nov!CD92+Dic!CD92</f>
        <v>0</v>
      </c>
      <c r="CE92" s="346">
        <f>+Ene!CE92+Feb!CE92+Mar!CE92+Abr!CE92+May!CE92+Jun!CE92+Jul!CE92+Ago!CE92+Set!CE92+Oct!CE92+Nov!CE92+Dic!CE92</f>
        <v>0</v>
      </c>
      <c r="CF92" s="346">
        <f>+Ene!CF92+Feb!CF92+Mar!CF92+Abr!CF92+May!CF92+Jun!CF92+Jul!CF92+Ago!CF92+Set!CF92+Oct!CF92+Nov!CF92+Dic!CF92</f>
        <v>0</v>
      </c>
      <c r="CG92" s="346">
        <f>+Ene!CG92+Feb!CG92+Mar!CG92+Abr!CG92+May!CG92+Jun!CG92+Jul!CG92+Ago!CG92+Set!CG92+Oct!CG92+Nov!CG92+Dic!CG92</f>
        <v>0</v>
      </c>
      <c r="CH92" s="346">
        <f>+Ene!CH92+Feb!CH92+Mar!CH92+Abr!CH92+May!CH92+Jun!CH92+Jul!CH92+Ago!CH92+Set!CH92+Oct!CH92+Nov!CH92+Dic!CH92</f>
        <v>0</v>
      </c>
      <c r="CI92" s="346">
        <f>+Ene!CI92+Feb!CI92+Mar!CI92+Abr!CI92+May!CI92+Jun!CI92+Jul!CI92+Ago!CI92+Set!CI92+Oct!CI92+Nov!CI92+Dic!CI92</f>
        <v>0</v>
      </c>
      <c r="CJ92" s="346">
        <f>+Ene!CJ92+Feb!CJ92+Mar!CJ92+Abr!CJ92+May!CJ92+Jun!CJ92+Jul!CJ92+Ago!CJ92+Set!CJ92+Oct!CJ92+Nov!CJ92+Dic!CJ92</f>
        <v>0</v>
      </c>
      <c r="CK92" s="346">
        <f>+Ene!CK92+Feb!CK92+Mar!CK92+Abr!CK92+May!CK92+Jun!CK92+Jul!CK92+Ago!CK92+Set!CK92+Oct!CK92+Nov!CK92+Dic!CK92</f>
        <v>8</v>
      </c>
      <c r="CL92" s="346">
        <f>+Ene!CL92+Feb!CL92+Mar!CL92+Abr!CL92+May!CL92+Jun!CL92+Jul!CL92+Ago!CL92+Set!CL92+Oct!CL92+Nov!CL92+Dic!CL92</f>
        <v>8</v>
      </c>
      <c r="CM92" s="346">
        <f>+Ene!CM92+Feb!CM92+Mar!CM92+Abr!CM92+May!CM92+Jun!CM92+Jul!CM92+Ago!CM92+Set!CM92+Oct!CM92+Nov!CM92+Dic!CM92</f>
        <v>38</v>
      </c>
      <c r="CN92" s="346">
        <f>+Ene!CN92+Feb!CN92+Mar!CN92+Abr!CN92+May!CN92+Jun!CN92+Jul!CN92+Ago!CN92+Set!CN92+Oct!CN92+Nov!CN92+Dic!CN92</f>
        <v>152</v>
      </c>
      <c r="CO92" s="346">
        <f>+Ene!CO92+Feb!CO92+Mar!CO92+Abr!CO92+May!CO92+Jun!CO92+Jul!CO92+Ago!CO92+Set!CO92+Oct!CO92+Nov!CO92+Dic!CO92</f>
        <v>1</v>
      </c>
      <c r="CP92" s="346">
        <f>+Ene!CP92+Feb!CP92+Mar!CP92+Abr!CP92+May!CP92+Jun!CP92+Jul!CP92+Ago!CP92+Set!CP92+Oct!CP92+Nov!CP92+Dic!CP92</f>
        <v>1</v>
      </c>
      <c r="CQ92" s="346">
        <f>+Ene!CQ92+Feb!CQ92+Mar!CQ92+Abr!CQ92+May!CQ92+Jun!CQ92+Jul!CQ92+Ago!CQ92+Set!CQ92+Oct!CQ92+Nov!CQ92+Dic!CQ92</f>
        <v>63</v>
      </c>
      <c r="CR92" s="346">
        <f>+Ene!CR92+Feb!CR92+Mar!CR92+Abr!CR92+May!CR92+Jun!CR92+Jul!CR92+Ago!CR92+Set!CR92+Oct!CR92+Nov!CR92+Dic!CR92</f>
        <v>63</v>
      </c>
      <c r="CS92" s="346">
        <f>+Ene!CS92+Feb!CS92+Mar!CS92+Abr!CS92+May!CS92+Jun!CS92+Jul!CS92+Ago!CS92+Set!CS92+Oct!CS92+Nov!CS92+Dic!CS92</f>
        <v>2</v>
      </c>
      <c r="CT92" s="346">
        <f>+Ene!CT92+Feb!CT92+Mar!CT92+Abr!CT92+May!CT92+Jun!CT92+Jul!CT92+Ago!CT92+Set!CT92+Oct!CT92+Nov!CT92+Dic!CT92</f>
        <v>2</v>
      </c>
      <c r="CU92" s="346">
        <f>+Ene!CU92+Feb!CU92+Mar!CU92+Abr!CU92+May!CU92+Jun!CU92+Jul!CU92+Ago!CU92+Set!CU92+Oct!CU92+Nov!CU92+Dic!CU92</f>
        <v>30</v>
      </c>
      <c r="CV92" s="346">
        <f>+Ene!CV92+Feb!CV92+Mar!CV92+Abr!CV92+May!CV92+Jun!CV92+Jul!CV92+Ago!CV92+Set!CV92+Oct!CV92+Nov!CV92+Dic!CV92</f>
        <v>30</v>
      </c>
      <c r="CW92" s="346">
        <f>+Ene!CW92+Feb!CW92+Mar!CW92+Abr!CW92+May!CW92+Jun!CW92+Jul!CW92+Ago!CW92+Set!CW92+Oct!CW92+Nov!CW92+Dic!CW92</f>
        <v>3</v>
      </c>
      <c r="CX92" s="346">
        <f>+Ene!CX92+Feb!CX92+Mar!CX92+Abr!CX92+May!CX92+Jun!CX92+Jul!CX92+Ago!CX92+Set!CX92+Oct!CX92+Nov!CX92+Dic!CX92</f>
        <v>3</v>
      </c>
      <c r="CY92" s="346">
        <f>+Ene!CY92+Feb!CY92+Mar!CY92+Abr!CY92+May!CY92+Jun!CY92+Jul!CY92+Ago!CY92+Set!CY92+Oct!CY92+Nov!CY92+Dic!CY92</f>
        <v>0</v>
      </c>
      <c r="CZ92" s="346">
        <f>+Ene!CZ92+Feb!CZ92+Mar!CZ92+Abr!CZ92+May!CZ92+Jun!CZ92+Jul!CZ92+Ago!CZ92+Set!CZ92+Oct!CZ92+Nov!CZ92+Dic!CZ92</f>
        <v>0</v>
      </c>
      <c r="DA92" s="346">
        <f>+Ene!DA92+Feb!DA92+Mar!DA92+Abr!DA92+May!DA92+Jun!DA92+Jul!DA92+Ago!DA92+Set!DA92+Oct!DA92+Nov!DA92+Dic!DA92</f>
        <v>18</v>
      </c>
      <c r="DB92" s="346">
        <f>+Ene!DB92+Feb!DB92+Mar!DB92+Abr!DB92+May!DB92+Jun!DB92+Jul!DB92+Ago!DB92+Set!DB92+Oct!DB92+Nov!DB92+Dic!DB92</f>
        <v>180</v>
      </c>
      <c r="DC92" s="346">
        <f>+Ene!DC92+Feb!DC92+Mar!DC92+Abr!DC92+May!DC92+Jun!DC92+Jul!DC92+Ago!DC92+Set!DC92+Oct!DC92+Nov!DC92+Dic!DC92</f>
        <v>107</v>
      </c>
      <c r="DD92" s="346">
        <f>+Ene!DD92+Feb!DD92+Mar!DD92+Abr!DD92+May!DD92+Jun!DD92+Jul!DD92+Ago!DD92+Set!DD92+Oct!DD92+Nov!DD92+Dic!DD92</f>
        <v>3210</v>
      </c>
      <c r="DE92" s="346">
        <f>+Ene!DE92+Feb!DE92+Mar!DE92+Abr!DE92+May!DE92+Jun!DE92+Jul!DE92+Ago!DE92+Set!DE92+Oct!DE92+Nov!DE92+Dic!DE92</f>
        <v>0</v>
      </c>
      <c r="DF92" s="346">
        <f>+Ene!DF92+Feb!DF92+Mar!DF92+Abr!DF92+May!DF92+Jun!DF92+Jul!DF92+Ago!DF92+Set!DF92+Oct!DF92+Nov!DF92+Dic!DF92</f>
        <v>0</v>
      </c>
      <c r="DG92" s="346">
        <f>+Ene!DG92+Feb!DG92+Mar!DG92+Abr!DG92+May!DG92+Jun!DG92+Jul!DG92+Ago!DG92+Set!DG92+Oct!DG92+Nov!DG92+Dic!DG92</f>
        <v>0</v>
      </c>
      <c r="DH92" s="346">
        <f>+Ene!DH92+Feb!DH92+Mar!DH92+Abr!DH92+May!DH92+Jun!DH92+Jul!DH92+Ago!DH92+Set!DH92+Oct!DH92+Nov!DH92+Dic!DH92</f>
        <v>0</v>
      </c>
      <c r="DI92" s="346">
        <f>+Ene!DI92+Feb!DI92+Mar!DI92+Abr!DI92+May!DI92+Jun!DI92+Jul!DI92+Ago!DI92+Set!DI92+Oct!DI92+Nov!DI92+Dic!DI92</f>
        <v>0</v>
      </c>
      <c r="DJ92" s="346">
        <f>+Ene!DJ92+Feb!DJ92+Mar!DJ92+Abr!DJ92+May!DJ92+Jun!DJ92+Jul!DJ92+Ago!DJ92+Set!DJ92+Oct!DJ92+Nov!DJ92+Dic!DJ92</f>
        <v>0</v>
      </c>
      <c r="DK92" s="346">
        <f>+Ene!DK92+Feb!DK92+Mar!DK92+Abr!DK92+May!DK92+Jun!DK92+Jul!DK92+Ago!DK92+Set!DK92+Oct!DK92+Nov!DK92+Dic!DK92</f>
        <v>0</v>
      </c>
      <c r="DL92" s="346">
        <f>+Ene!DL92+Feb!DL92+Mar!DL92+Abr!DL92+May!DL92+Jun!DL92+Jul!DL92+Ago!DL92+Set!DL92+Oct!DL92+Nov!DL92+Dic!DL92</f>
        <v>0</v>
      </c>
      <c r="DM92" s="346">
        <f>+Ene!DM92+Feb!DM92+Mar!DM92+Abr!DM92+May!DM92+Jun!DM92+Jul!DM92+Ago!DM92+Set!DM92+Oct!DM92+Nov!DM92+Dic!DM92</f>
        <v>0</v>
      </c>
      <c r="DN92" s="346">
        <f>+Ene!DN92+Feb!DN92+Mar!DN92+Abr!DN92+May!DN92+Jun!DN92+Jul!DN92+Ago!DN92+Set!DN92+Oct!DN92+Nov!DN92+Dic!DN92</f>
        <v>0</v>
      </c>
      <c r="DO92" s="346">
        <f>+Ene!DO92+Feb!DO92+Mar!DO92+Abr!DO92+May!DO92+Jun!DO92+Jul!DO92+Ago!DO92+Set!DO92+Oct!DO92+Nov!DO92+Dic!DO92</f>
        <v>0</v>
      </c>
      <c r="DP92" s="346">
        <f>+Ene!DP92+Feb!DP92+Mar!DP92+Abr!DP92+May!DP92+Jun!DP92+Jul!DP92+Ago!DP92+Set!DP92+Oct!DP92+Nov!DP92+Dic!DP92</f>
        <v>0</v>
      </c>
      <c r="DQ92" s="346">
        <f>+Ene!DQ92+Feb!DQ92+Mar!DQ92+Abr!DQ92+May!DQ92+Jun!DQ92+Jul!DQ92+Ago!DQ92+Set!DQ92+Oct!DQ92+Nov!DQ92+Dic!DQ92</f>
        <v>0</v>
      </c>
      <c r="DR92" s="346">
        <f>+Ene!DR92+Feb!DR92+Mar!DR92+Abr!DR92+May!DR92+Jun!DR92+Jul!DR92+Ago!DR92+Set!DR92+Oct!DR92+Nov!DR92+Dic!DR92</f>
        <v>0</v>
      </c>
      <c r="DS92" s="346">
        <f>+Ene!DS92+Feb!DS92+Mar!DS92+Abr!DS92+May!DS92+Jun!DS92+Jul!DS92+Ago!DS92+Set!DS92+Oct!DS92+Nov!DS92+Dic!DS92</f>
        <v>0</v>
      </c>
      <c r="DT92" s="346">
        <f>+Ene!DT92+Feb!DT92+Mar!DT92+Abr!DT92+May!DT92+Jun!DT92+Jul!DT92+Ago!DT92+Set!DT92+Oct!DT92+Nov!DT92+Dic!DT92</f>
        <v>0</v>
      </c>
      <c r="DU92" s="346">
        <f>+Ene!DU92+Feb!DU92+Mar!DU92+Abr!DU92+May!DU92+Jun!DU92+Jul!DU92+Ago!DU92+Set!DU92+Oct!DU92+Nov!DU92+Dic!DU92</f>
        <v>1</v>
      </c>
      <c r="DV92" s="346">
        <f>+Ene!DV92+Feb!DV92+Mar!DV92+Abr!DV92+May!DV92+Jun!DV92+Jul!DV92+Ago!DV92+Set!DV92+Oct!DV92+Nov!DV92+Dic!DV92</f>
        <v>10</v>
      </c>
      <c r="DW92" s="346">
        <f>+Ene!DW92+Feb!DW92+Mar!DW92+Abr!DW92+May!DW92+Jun!DW92+Jul!DW92+Ago!DW92+Set!DW92+Oct!DW92+Nov!DW92+Dic!DW92</f>
        <v>1</v>
      </c>
      <c r="DX92" s="346">
        <f>+Ene!DX92+Feb!DX92+Mar!DX92+Abr!DX92+May!DX92+Jun!DX92+Jul!DX92+Ago!DX92+Set!DX92+Oct!DX92+Nov!DX92+Dic!DX92</f>
        <v>30</v>
      </c>
      <c r="DY92" s="346">
        <f>+Ene!DY92+Feb!DY92+Mar!DY92+Abr!DY92+May!DY92+Jun!DY92+Jul!DY92+Ago!DY92+Set!DY92+Oct!DY92+Nov!DY92+Dic!DY92</f>
        <v>0</v>
      </c>
      <c r="DZ92" s="346">
        <f>+Ene!DZ92+Feb!DZ92+Mar!DZ92+Abr!DZ92+May!DZ92+Jun!DZ92+Jul!DZ92+Ago!DZ92+Set!DZ92+Oct!DZ92+Nov!DZ92+Dic!DZ92</f>
        <v>0</v>
      </c>
      <c r="EA92" s="346">
        <f>+Ene!EA92+Feb!EA92+Mar!EA92+Abr!EA92+May!EA92+Jun!EA92+Jul!EA92+Ago!EA92+Set!EA92+Oct!EA92+Nov!EA92+Dic!EA92</f>
        <v>0</v>
      </c>
      <c r="EB92" s="346">
        <f>+Ene!EB92+Feb!EB92+Mar!EB92+Abr!EB92+May!EB92+Jun!EB92+Jul!EB92+Ago!EB92+Set!EB92+Oct!EB92+Nov!EB92+Dic!EB92</f>
        <v>0</v>
      </c>
      <c r="EC92" s="346">
        <f>+Ene!EC92+Feb!EC92+Mar!EC92+Abr!EC92+May!EC92+Jun!EC92+Jul!EC92+Ago!EC92+Set!EC92+Oct!EC92+Nov!EC92+Dic!EC92</f>
        <v>0</v>
      </c>
      <c r="ED92" s="346">
        <f>+Ene!ED92+Feb!ED92+Mar!ED92+Abr!ED92+May!ED92+Jun!ED92+Jul!ED92+Ago!ED92+Set!ED92+Oct!ED92+Nov!ED92+Dic!ED92</f>
        <v>0</v>
      </c>
      <c r="EE92" s="346">
        <f>+Ene!EE92+Feb!EE92+Mar!EE92+Abr!EE92+May!EE92+Jun!EE92+Jul!EE92+Ago!EE92+Set!EE92+Oct!EE92+Nov!EE92+Dic!EE92</f>
        <v>0</v>
      </c>
      <c r="EF92" s="346">
        <f>+Ene!EF92+Feb!EF92+Mar!EF92+Abr!EF92+May!EF92+Jun!EF92+Jul!EF92+Ago!EF92+Set!EF92+Oct!EF92+Nov!EF92+Dic!EF92</f>
        <v>0</v>
      </c>
      <c r="EG92" s="346">
        <f>+Ene!EG92+Feb!EG92+Mar!EG92+Abr!EG92+May!EG92+Jun!EG92+Jul!EG92+Ago!EG92+Set!EG92+Oct!EG92+Nov!EG92+Dic!EG92</f>
        <v>0</v>
      </c>
      <c r="EH92" s="346">
        <f>+Ene!EH92+Feb!EH92+Mar!EH92+Abr!EH92+May!EH92+Jun!EH92+Jul!EH92+Ago!EH92+Set!EH92+Oct!EH92+Nov!EH92+Dic!EH92</f>
        <v>0</v>
      </c>
      <c r="EI92" s="346">
        <f>+Ene!EI92+Feb!EI92+Mar!EI92+Abr!EI92+May!EI92+Jun!EI92+Jul!EI92+Ago!EI92+Set!EI92+Oct!EI92+Nov!EI92+Dic!EI92</f>
        <v>0</v>
      </c>
      <c r="EJ92" s="346">
        <f>+Ene!EJ92+Feb!EJ92+Mar!EJ92+Abr!EJ92+May!EJ92+Jun!EJ92+Jul!EJ92+Ago!EJ92+Set!EJ92+Oct!EJ92+Nov!EJ92+Dic!EJ92</f>
        <v>0</v>
      </c>
      <c r="EK92" s="346">
        <f>+Ene!EK92+Feb!EK92+Mar!EK92+Abr!EK92+May!EK92+Jun!EK92+Jul!EK92+Ago!EK92+Set!EK92+Oct!EK92+Nov!EK92+Dic!EK92</f>
        <v>0</v>
      </c>
      <c r="EL92" s="346">
        <f>+Ene!EL92+Feb!EL92+Mar!EL92+Abr!EL92+May!EL92+Jun!EL92+Jul!EL92+Ago!EL92+Set!EL92+Oct!EL92+Nov!EL92+Dic!EL92</f>
        <v>0</v>
      </c>
      <c r="EM92" s="346">
        <f>+Ene!EM92+Feb!EM92+Mar!EM92+Abr!EM92+May!EM92+Jun!EM92+Jul!EM92+Ago!EM92+Set!EM92+Oct!EM92+Nov!EM92+Dic!EM92</f>
        <v>0</v>
      </c>
      <c r="EN92" s="346">
        <f>+Ene!EN92+Feb!EN92+Mar!EN92+Abr!EN92+May!EN92+Jun!EN92+Jul!EN92+Ago!EN92+Set!EN92+Oct!EN92+Nov!EN92+Dic!EN92</f>
        <v>0</v>
      </c>
      <c r="EO92" s="346">
        <f>+Ene!EO92+Feb!EO92+Mar!EO92+Abr!EO92+May!EO92+Jun!EO92+Jul!EO92+Ago!EO92+Set!EO92+Oct!EO92+Nov!EO92+Dic!EO92</f>
        <v>0</v>
      </c>
      <c r="EP92" s="346">
        <f>+Ene!EP92+Feb!EP92+Mar!EP92+Abr!EP92+May!EP92+Jun!EP92+Jul!EP92+Ago!EP92+Set!EP92+Oct!EP92+Nov!EP92+Dic!EP92</f>
        <v>0</v>
      </c>
      <c r="EQ92" s="346">
        <f>+Ene!EQ92+Feb!EQ92+Mar!EQ92+Abr!EQ92+May!EQ92+Jun!EQ92+Jul!EQ92+Ago!EQ92+Set!EQ92+Oct!EQ92+Nov!EQ92+Dic!EQ92</f>
        <v>0</v>
      </c>
      <c r="ER92" s="346">
        <f>+Ene!ER92+Feb!ER92+Mar!ER92+Abr!ER92+May!ER92+Jun!ER92+Jul!ER92+Ago!ER92+Set!ER92+Oct!ER92+Nov!ER92+Dic!ER92</f>
        <v>0</v>
      </c>
      <c r="ES92" s="346">
        <f>+Ene!ES92+Feb!ES92+Mar!ES92+Abr!ES92+May!ES92+Jun!ES92+Jul!ES92+Ago!ES92+Set!ES92+Oct!ES92+Nov!ES92+Dic!ES92</f>
        <v>0</v>
      </c>
      <c r="ET92" s="346">
        <f>+Ene!ET92+Feb!ET92+Mar!ET92+Abr!ET92+May!ET92+Jun!ET92+Jul!ET92+Ago!ET92+Set!ET92+Oct!ET92+Nov!ET92+Dic!ET92</f>
        <v>0</v>
      </c>
      <c r="EU92" s="346">
        <f>+Ene!EU92+Feb!EU92+Mar!EU92+Abr!EU92+May!EU92+Jun!EU92+Jul!EU92+Ago!EU92+Set!EU92+Oct!EU92+Nov!EU92+Dic!EU92</f>
        <v>0</v>
      </c>
      <c r="EV92" s="346">
        <f>+Ene!EV92+Feb!EV92+Mar!EV92+Abr!EV92+May!EV92+Jun!EV92+Jul!EV92+Ago!EV92+Set!EV92+Oct!EV92+Nov!EV92+Dic!EV92</f>
        <v>0</v>
      </c>
      <c r="EW92" s="346">
        <f>+Ene!EW92+Feb!EW92+Mar!EW92+Abr!EW92+May!EW92+Jun!EW92+Jul!EW92+Ago!EW92+Set!EW92+Oct!EW92+Nov!EW92+Dic!EW92</f>
        <v>0</v>
      </c>
      <c r="EX92" s="346">
        <f>+Ene!EX92+Feb!EX92+Mar!EX92+Abr!EX92+May!EX92+Jun!EX92+Jul!EX92+Ago!EX92+Set!EX92+Oct!EX92+Nov!EX92+Dic!EX92</f>
        <v>0</v>
      </c>
      <c r="EY92" s="346">
        <f>+Ene!EY92+Feb!EY92+Mar!EY92+Abr!EY92+May!EY92+Jun!EY92+Jul!EY92+Ago!EY92+Set!EY92+Oct!EY92+Nov!EY92+Dic!EY92</f>
        <v>0</v>
      </c>
      <c r="EZ92" s="346">
        <f>+Ene!EZ92+Feb!EZ92+Mar!EZ92+Abr!EZ92+May!EZ92+Jun!EZ92+Jul!EZ92+Ago!EZ92+Set!EZ92+Oct!EZ92+Nov!EZ92+Dic!EZ92</f>
        <v>0</v>
      </c>
      <c r="FA92" s="346">
        <f>+Ene!FA92+Feb!FA92+Mar!FA92+Abr!FA92+May!FA92+Jun!FA92+Jul!FA92+Ago!FA92+Set!FA92+Oct!FA92+Nov!FA92+Dic!FA92</f>
        <v>0</v>
      </c>
      <c r="FB92" s="346">
        <f>+Ene!FB92+Feb!FB92+Mar!FB92+Abr!FB92+May!FB92+Jun!FB92+Jul!FB92+Ago!FB92+Set!FB92+Oct!FB92+Nov!FB92+Dic!FB92</f>
        <v>0</v>
      </c>
      <c r="FC92" s="346">
        <f>+Ene!FC92+Feb!FC92+Mar!FC92+Abr!FC92+May!FC92+Jun!FC92+Jul!FC92+Ago!FC92+Set!FC92+Oct!FC92+Nov!FC92+Dic!FC92</f>
        <v>0</v>
      </c>
      <c r="FD92" s="346">
        <f>+Ene!FD92+Feb!FD92+Mar!FD92+Abr!FD92+May!FD92+Jun!FD92+Jul!FD92+Ago!FD92+Set!FD92+Oct!FD92+Nov!FD92+Dic!FD92</f>
        <v>0</v>
      </c>
      <c r="FE92" s="346">
        <f>+Ene!FE92+Feb!FE92+Mar!FE92+Abr!FE92+May!FE92+Jun!FE92+Jul!FE92+Ago!FE92+Set!FE92+Oct!FE92+Nov!FE92+Dic!FE92</f>
        <v>0</v>
      </c>
      <c r="FF92" s="346">
        <f>+Ene!FF92+Feb!FF92+Mar!FF92+Abr!FF92+May!FF92+Jun!FF92+Jul!FF92+Ago!FF92+Set!FF92+Oct!FF92+Nov!FF92+Dic!FF92</f>
        <v>0</v>
      </c>
      <c r="FG92" s="346">
        <f>+Ene!FG92+Feb!FG92+Mar!FG92+Abr!FG92+May!FG92+Jun!FG92+Jul!FG92+Ago!FG92+Set!FG92+Oct!FG92+Nov!FG92+Dic!FG92</f>
        <v>0</v>
      </c>
      <c r="FH92" s="346">
        <f>+Ene!FH92+Feb!FH92+Mar!FH92+Abr!FH92+May!FH92+Jun!FH92+Jul!FH92+Ago!FH92+Set!FH92+Oct!FH92+Nov!FH92+Dic!FH92</f>
        <v>0</v>
      </c>
      <c r="FI92" s="346">
        <f>+Ene!FI92+Feb!FI92+Mar!FI92+Abr!FI92+May!FI92+Jun!FI92+Jul!FI92+Ago!FI92+Set!FI92+Oct!FI92+Nov!FI92+Dic!FI92</f>
        <v>0</v>
      </c>
      <c r="FJ92" s="346">
        <f>+Ene!FJ92+Feb!FJ92+Mar!FJ92+Abr!FJ92+May!FJ92+Jun!FJ92+Jul!FJ92+Ago!FJ92+Set!FJ92+Oct!FJ92+Nov!FJ92+Dic!FJ92</f>
        <v>0</v>
      </c>
      <c r="FK92" s="346">
        <f>+Ene!FK92+Feb!FK92+Mar!FK92+Abr!FK92+May!FK92+Jun!FK92+Jul!FK92+Ago!FK92+Set!FK92+Oct!FK92+Nov!FK92+Dic!FK92</f>
        <v>0</v>
      </c>
      <c r="FL92" s="346">
        <f>+Ene!FL92+Feb!FL92+Mar!FL92+Abr!FL92+May!FL92+Jun!FL92+Jul!FL92+Ago!FL92+Set!FL92+Oct!FL92+Nov!FL92+Dic!FL92</f>
        <v>0</v>
      </c>
      <c r="FM92" s="346">
        <f>+Ene!FM92+Feb!FM92+Mar!FM92+Abr!FM92+May!FM92+Jun!FM92+Jul!FM92+Ago!FM92+Set!FM92+Oct!FM92+Nov!FM92+Dic!FM92</f>
        <v>0</v>
      </c>
      <c r="FN92" s="346">
        <f>+Ene!FN92+Feb!FN92+Mar!FN92+Abr!FN92+May!FN92+Jun!FN92+Jul!FN92+Ago!FN92+Set!FN92+Oct!FN92+Nov!FN92+Dic!FN92</f>
        <v>0</v>
      </c>
      <c r="FO92" s="346">
        <f>+Ene!FO92+Feb!FO92+Mar!FO92+Abr!FO92+May!FO92+Jun!FO92+Jul!FO92+Ago!FO92+Set!FO92+Oct!FO92+Nov!FO92+Dic!FO92</f>
        <v>0</v>
      </c>
      <c r="FP92" s="346">
        <f>+Ene!FP92+Feb!FP92+Mar!FP92+Abr!FP92+May!FP92+Jun!FP92+Jul!FP92+Ago!FP92+Set!FP92+Oct!FP92+Nov!FP92+Dic!FP92</f>
        <v>0</v>
      </c>
      <c r="FQ92" s="346">
        <f>+Ene!FQ92+Feb!FQ92+Mar!FQ92+Abr!FQ92+May!FQ92+Jun!FQ92+Jul!FQ92+Ago!FQ92+Set!FQ92+Oct!FQ92+Nov!FQ92+Dic!FQ92</f>
        <v>0</v>
      </c>
      <c r="FR92" s="346">
        <f>+Ene!FR92+Feb!FR92+Mar!FR92+Abr!FR92+May!FR92+Jun!FR92+Jul!FR92+Ago!FR92+Set!FR92+Oct!FR92+Nov!FR92+Dic!FR92</f>
        <v>0</v>
      </c>
      <c r="FS92" s="346">
        <f>+Ene!FS92+Feb!FS92+Mar!FS92+Abr!FS92+May!FS92+Jun!FS92+Jul!FS92+Ago!FS92+Set!FS92+Oct!FS92+Nov!FS92+Dic!FS92</f>
        <v>0</v>
      </c>
      <c r="FT92" s="346">
        <f>+Ene!FT92+Feb!FT92+Mar!FT92+Abr!FT92+May!FT92+Jun!FT92+Jul!FT92+Ago!FT92+Set!FT92+Oct!FT92+Nov!FT92+Dic!FT92</f>
        <v>0</v>
      </c>
      <c r="FU92" s="346">
        <f>+Ene!FU92+Feb!FU92+Mar!FU92+Abr!FU92+May!FU92+Jun!FU92+Jul!FU92+Ago!FU92+Set!FU92+Oct!FU92+Nov!FU92+Dic!FU92</f>
        <v>0</v>
      </c>
      <c r="FV92" s="346">
        <f>+Ene!FV92+Feb!FV92+Mar!FV92+Abr!FV92+May!FV92+Jun!FV92+Jul!FV92+Ago!FV92+Set!FV92+Oct!FV92+Nov!FV92+Dic!FV92</f>
        <v>0</v>
      </c>
      <c r="FW92" s="346">
        <f>+Ene!FW92+Feb!FW92+Mar!FW92+Abr!FW92+May!FW92+Jun!FW92+Jul!FW92+Ago!FW92+Set!FW92+Oct!FW92+Nov!FW92+Dic!FW92</f>
        <v>27</v>
      </c>
      <c r="FX92" s="346">
        <f>+Ene!FX92+Feb!FX92+Mar!FX92+Abr!FX92+May!FX92+Jun!FX92+Jul!FX92+Ago!FX92+Set!FX92+Oct!FX92+Nov!FX92+Dic!FX92</f>
        <v>16</v>
      </c>
      <c r="FY92" s="346">
        <f>+Ene!FY92+Feb!FY92+Mar!FY92+Abr!FY92+May!FY92+Jun!FY92+Jul!FY92+Ago!FY92+Set!FY92+Oct!FY92+Nov!FY92+Dic!FY92</f>
        <v>108</v>
      </c>
      <c r="FZ92" s="346">
        <f>+Ene!FZ92+Feb!FZ92+Mar!FZ92+Abr!FZ92+May!FZ92+Jun!FZ92+Jul!FZ92+Ago!FZ92+Set!FZ92+Oct!FZ92+Nov!FZ92+Dic!FZ92</f>
        <v>16</v>
      </c>
      <c r="GA92" s="346">
        <f>+Ene!GA92+Feb!GA92+Mar!GA92+Abr!GA92+May!GA92+Jun!GA92+Jul!GA92+Ago!GA92+Set!GA92+Oct!GA92+Nov!GA92+Dic!GA92</f>
        <v>84</v>
      </c>
      <c r="GB92" s="346">
        <f>+Ene!GB92+Feb!GB92+Mar!GB92+Abr!GB92+May!GB92+Jun!GB92+Jul!GB92+Ago!GB92+Set!GB92+Oct!GB92+Nov!GB92+Dic!GB92</f>
        <v>31</v>
      </c>
      <c r="GC92" s="346">
        <f>+Ene!GC92+Feb!GC92+Mar!GC92+Abr!GC92+May!GC92+Jun!GC92+Jul!GC92+Ago!GC92+Set!GC92+Oct!GC92+Nov!GC92+Dic!GC92</f>
        <v>0</v>
      </c>
      <c r="GD92" s="346">
        <f>+Ene!GD92+Feb!GD92+Mar!GD92+Abr!GD92+May!GD92+Jun!GD92+Jul!GD92+Ago!GD92+Set!GD92+Oct!GD92+Nov!GD92+Dic!GD92</f>
        <v>0</v>
      </c>
      <c r="GE92" s="346">
        <f>+Ene!GE92+Feb!GE92+Mar!GE92+Abr!GE92+May!GE92+Jun!GE92+Jul!GE92+Ago!GE92+Set!GE92+Oct!GE92+Nov!GE92+Dic!GE92</f>
        <v>0</v>
      </c>
      <c r="GF92" s="346">
        <f>+Ene!GF92+Feb!GF92+Mar!GF92+Abr!GF92+May!GF92+Jun!GF92+Jul!GF92+Ago!GF92+Set!GF92+Oct!GF92+Nov!GF92+Dic!GF92</f>
        <v>0</v>
      </c>
      <c r="GG92" s="346">
        <f>+Ene!GG92+Feb!GG92+Mar!GG92+Abr!GG92+May!GG92+Jun!GG92+Jul!GG92+Ago!GG92+Set!GG92+Oct!GG92+Nov!GG92+Dic!GG92</f>
        <v>0</v>
      </c>
      <c r="GH92" s="346">
        <f>+Ene!GH92+Feb!GH92+Mar!GH92+Abr!GH92+May!GH92+Jun!GH92+Jul!GH92+Ago!GH92+Set!GH92+Oct!GH92+Nov!GH92+Dic!GH92</f>
        <v>0</v>
      </c>
      <c r="GI92" s="346">
        <f>+Ene!GI92+Feb!GI92+Mar!GI92+Abr!GI92+May!GI92+Jun!GI92+Jul!GI92+Ago!GI92+Set!GI92+Oct!GI92+Nov!GI92+Dic!GI92</f>
        <v>0</v>
      </c>
      <c r="GJ92" s="346">
        <f>+Ene!GJ92+Feb!GJ92+Mar!GJ92+Abr!GJ92+May!GJ92+Jun!GJ92+Jul!GJ92+Ago!GJ92+Set!GJ92+Oct!GJ92+Nov!GJ92+Dic!GJ92</f>
        <v>0</v>
      </c>
      <c r="GK92" s="346">
        <f>+Ene!GK92+Feb!GK92+Mar!GK92+Abr!GK92+May!GK92+Jun!GK92+Jul!GK92+Ago!GK92+Set!GK92+Oct!GK92+Nov!GK92+Dic!GK92</f>
        <v>0</v>
      </c>
      <c r="GL92" s="346">
        <f>+Ene!GL92+Feb!GL92+Mar!GL92+Abr!GL92+May!GL92+Jun!GL92+Jul!GL92+Ago!GL92+Set!GL92+Oct!GL92+Nov!GL92+Dic!GL92</f>
        <v>0</v>
      </c>
      <c r="GM92" s="346">
        <f>+Ene!GM92+Feb!GM92+Mar!GM92+Abr!GM92+May!GM92+Jun!GM92+Jul!GM92+Ago!GM92+Set!GM92+Oct!GM92+Nov!GM92+Dic!GM92</f>
        <v>0</v>
      </c>
      <c r="GN92" s="346">
        <f>+Ene!GN92+Feb!GN92+Mar!GN92+Abr!GN92+May!GN92+Jun!GN92+Jul!GN92+Ago!GN92+Set!GN92+Oct!GN92+Nov!GN92+Dic!GN92</f>
        <v>0</v>
      </c>
      <c r="GO92" s="346">
        <f>+Ene!GO92+Feb!GO92+Mar!GO92+Abr!GO92+May!GO92+Jun!GO92+Jul!GO92+Ago!GO92+Set!GO92+Oct!GO92+Nov!GO92+Dic!GO92</f>
        <v>0</v>
      </c>
      <c r="GP92" s="346">
        <f>+Ene!GP92+Feb!GP92+Mar!GP92+Abr!GP92+May!GP92+Jun!GP92+Jul!GP92+Ago!GP92+Set!GP92+Oct!GP92+Nov!GP92+Dic!GP92</f>
        <v>0</v>
      </c>
      <c r="GQ92" s="346">
        <f>+Ene!GQ92+Feb!GQ92+Mar!GQ92+Abr!GQ92+May!GQ92+Jun!GQ92+Jul!GQ92+Ago!GQ92+Set!GQ92+Oct!GQ92+Nov!GQ92+Dic!GQ92</f>
        <v>0</v>
      </c>
      <c r="GR92" s="346">
        <f>+Ene!GR92+Feb!GR92+Mar!GR92+Abr!GR92+May!GR92+Jun!GR92+Jul!GR92+Ago!GR92+Set!GR92+Oct!GR92+Nov!GR92+Dic!GR92</f>
        <v>0</v>
      </c>
      <c r="GS92" s="346">
        <f>+Ene!GS92+Feb!GS92+Mar!GS92+Abr!GS92+May!GS92+Jun!GS92+Jul!GS92+Ago!GS92+Set!GS92+Oct!GS92+Nov!GS92+Dic!GS92</f>
        <v>6</v>
      </c>
      <c r="GT92" s="346">
        <f>+Ene!GT92+Feb!GT92+Mar!GT92+Abr!GT92+May!GT92+Jun!GT92+Jul!GT92+Ago!GT92+Set!GT92+Oct!GT92+Nov!GT92+Dic!GT92</f>
        <v>3</v>
      </c>
      <c r="GU92" s="346">
        <f>+Ene!GU92+Feb!GU92+Mar!GU92+Abr!GU92+May!GU92+Jun!GU92+Jul!GU92+Ago!GU92+Set!GU92+Oct!GU92+Nov!GU92+Dic!GU92</f>
        <v>50</v>
      </c>
      <c r="GV92" s="346">
        <f>+Ene!GV92+Feb!GV92+Mar!GV92+Abr!GV92+May!GV92+Jun!GV92+Jul!GV92+Ago!GV92+Set!GV92+Oct!GV92+Nov!GV92+Dic!GV92</f>
        <v>9</v>
      </c>
      <c r="GW92" s="346">
        <f>+Ene!GW92+Feb!GW92+Mar!GW92+Abr!GW92+May!GW92+Jun!GW92+Jul!GW92+Ago!GW92+Set!GW92+Oct!GW92+Nov!GW92+Dic!GW92</f>
        <v>60</v>
      </c>
      <c r="GX92" s="346">
        <f>+Ene!GX92+Feb!GX92+Mar!GX92+Abr!GX92+May!GX92+Jun!GX92+Jul!GX92+Ago!GX92+Set!GX92+Oct!GX92+Nov!GX92+Dic!GX92</f>
        <v>12</v>
      </c>
      <c r="GY92" s="346">
        <f>+Ene!GY92+Feb!GY92+Mar!GY92+Abr!GY92+May!GY92+Jun!GY92+Jul!GY92+Ago!GY92+Set!GY92+Oct!GY92+Nov!GY92+Dic!GY92</f>
        <v>1</v>
      </c>
      <c r="GZ92" s="346">
        <f>+Ene!GZ92+Feb!GZ92+Mar!GZ92+Abr!GZ92+May!GZ92+Jun!GZ92+Jul!GZ92+Ago!GZ92+Set!GZ92+Oct!GZ92+Nov!GZ92+Dic!GZ92</f>
        <v>0</v>
      </c>
      <c r="HA92" s="346">
        <f>+Ene!HA92+Feb!HA92+Mar!HA92+Abr!HA92+May!HA92+Jun!HA92+Jul!HA92+Ago!HA92+Set!HA92+Oct!HA92+Nov!HA92+Dic!HA92</f>
        <v>1</v>
      </c>
      <c r="HB92" s="346">
        <f>+Ene!HB92+Feb!HB92+Mar!HB92+Abr!HB92+May!HB92+Jun!HB92+Jul!HB92+Ago!HB92+Set!HB92+Oct!HB92+Nov!HB92+Dic!HB92</f>
        <v>0</v>
      </c>
      <c r="HC92" s="346">
        <f>+Ene!HC92+Feb!HC92+Mar!HC92+Abr!HC92+May!HC92+Jun!HC92+Jul!HC92+Ago!HC92+Set!HC92+Oct!HC92+Nov!HC92+Dic!HC92</f>
        <v>1</v>
      </c>
      <c r="HD92" s="346">
        <f>+Ene!HD92+Feb!HD92+Mar!HD92+Abr!HD92+May!HD92+Jun!HD92+Jul!HD92+Ago!HD92+Set!HD92+Oct!HD92+Nov!HD92+Dic!HD92</f>
        <v>0</v>
      </c>
      <c r="HE92" s="346">
        <f>+Ene!HE92+Feb!HE92+Mar!HE92+Abr!HE92+May!HE92+Jun!HE92+Jul!HE92+Ago!HE92+Set!HE92+Oct!HE92+Nov!HE92+Dic!HE92</f>
        <v>137</v>
      </c>
      <c r="HF92" s="346">
        <f>+Ene!HF92+Feb!HF92+Mar!HF92+Abr!HF92+May!HF92+Jun!HF92+Jul!HF92+Ago!HF92+Set!HF92+Oct!HF92+Nov!HF92+Dic!HF92</f>
        <v>137</v>
      </c>
      <c r="HG92" s="346">
        <f>+Ene!HG92+Feb!HG92+Mar!HG92+Abr!HG92+May!HG92+Jun!HG92+Jul!HG92+Ago!HG92+Set!HG92+Oct!HG92+Nov!HG92+Dic!HG92</f>
        <v>137</v>
      </c>
      <c r="HH92" s="346">
        <f>+Ene!HH92+Feb!HH92+Mar!HH92+Abr!HH92+May!HH92+Jun!HH92+Jul!HH92+Ago!HH92+Set!HH92+Oct!HH92+Nov!HH92+Dic!HH92</f>
        <v>0</v>
      </c>
      <c r="HI92" s="346">
        <f>+Ene!HI92+Feb!HI92+Mar!HI92+Abr!HI92+May!HI92+Jun!HI92+Jul!HI92+Ago!HI92+Set!HI92+Oct!HI92+Nov!HI92+Dic!HI92</f>
        <v>0</v>
      </c>
      <c r="HJ92" s="346">
        <f>+Ene!HJ92+Feb!HJ92+Mar!HJ92+Abr!HJ92+May!HJ92+Jun!HJ92+Jul!HJ92+Ago!HJ92+Set!HJ92+Oct!HJ92+Nov!HJ92+Dic!HJ92</f>
        <v>0</v>
      </c>
      <c r="HK92" s="346">
        <f>+Ene!HK92+Feb!HK92+Mar!HK92+Abr!HK92+May!HK92+Jun!HK92+Jul!HK92+Ago!HK92+Set!HK92+Oct!HK92+Nov!HK92+Dic!HK92</f>
        <v>0</v>
      </c>
      <c r="HL92" s="346">
        <f>+Ene!HL92+Feb!HL92+Mar!HL92+Abr!HL92+May!HL92+Jun!HL92+Jul!HL92+Ago!HL92+Set!HL92+Oct!HL92+Nov!HL92+Dic!HL92</f>
        <v>0</v>
      </c>
      <c r="HM92" s="346">
        <f>+Ene!HM92+Feb!HM92+Mar!HM92+Abr!HM92+May!HM92+Jun!HM92+Jul!HM92+Ago!HM92+Set!HM92+Oct!HM92+Nov!HM92+Dic!HM92</f>
        <v>0</v>
      </c>
    </row>
    <row r="93" spans="1:221" x14ac:dyDescent="0.2">
      <c r="A93" s="353">
        <v>18</v>
      </c>
      <c r="B93" s="324" t="s">
        <v>311</v>
      </c>
      <c r="C93" s="325"/>
      <c r="D93" s="326"/>
      <c r="E93" s="346">
        <f>+Ene!E93+Feb!E93+Mar!E93+Abr!E93+May!E93+Jun!E93+Jul!E93+Ago!E93+Set!E93+Oct!E93+Nov!E93+Dic!E93</f>
        <v>0</v>
      </c>
      <c r="F93" s="346">
        <f>+Ene!F93+Feb!F93+Mar!F93+Abr!F93+May!F93+Jun!F93+Jul!F93+Ago!F93+Set!F93+Oct!F93+Nov!F93+Dic!F93</f>
        <v>0</v>
      </c>
      <c r="G93" s="346">
        <f>+Ene!G93+Feb!G93+Mar!G93+Abr!G93+May!G93+Jun!G93+Jul!G93+Ago!G93+Set!G93+Oct!G93+Nov!G93+Dic!G93</f>
        <v>0</v>
      </c>
      <c r="H93" s="346">
        <f>+Ene!H93+Feb!H93+Mar!H93+Abr!H93+May!H93+Jun!H93+Jul!H93+Ago!H93+Set!H93+Oct!H93+Nov!H93+Dic!H93</f>
        <v>0</v>
      </c>
      <c r="I93" s="346">
        <f>+Ene!I93+Feb!I93+Mar!I93+Abr!I93+May!I93+Jun!I93+Jul!I93+Ago!I93+Set!I93+Oct!I93+Nov!I93+Dic!I93</f>
        <v>2</v>
      </c>
      <c r="J93" s="346">
        <f>+Ene!J93+Feb!J93+Mar!J93+Abr!J93+May!J93+Jun!J93+Jul!J93+Ago!J93+Set!J93+Oct!J93+Nov!J93+Dic!J93</f>
        <v>2</v>
      </c>
      <c r="K93" s="346">
        <f>+Ene!K93+Feb!K93+Mar!K93+Abr!K93+May!K93+Jun!K93+Jul!K93+Ago!K93+Set!K93+Oct!K93+Nov!K93+Dic!K93</f>
        <v>0</v>
      </c>
      <c r="L93" s="346">
        <f>+Ene!L93+Feb!L93+Mar!L93+Abr!L93+May!L93+Jun!L93+Jul!L93+Ago!L93+Set!L93+Oct!L93+Nov!L93+Dic!L93</f>
        <v>0</v>
      </c>
      <c r="M93" s="346">
        <f>+Ene!M93+Feb!M93+Mar!M93+Abr!M93+May!M93+Jun!M93+Jul!M93+Ago!M93+Set!M93+Oct!M93+Nov!M93+Dic!M93</f>
        <v>1</v>
      </c>
      <c r="N93" s="346">
        <f>+Ene!N93+Feb!N93+Mar!N93+Abr!N93+May!N93+Jun!N93+Jul!N93+Ago!N93+Set!N93+Oct!N93+Nov!N93+Dic!N93</f>
        <v>1</v>
      </c>
      <c r="O93" s="346">
        <f>+Ene!O93+Feb!O93+Mar!O93+Abr!O93+May!O93+Jun!O93+Jul!O93+Ago!O93+Set!O93+Oct!O93+Nov!O93+Dic!O93</f>
        <v>0</v>
      </c>
      <c r="P93" s="346">
        <f>+Ene!P93+Feb!P93+Mar!P93+Abr!P93+May!P93+Jun!P93+Jul!P93+Ago!P93+Set!P93+Oct!P93+Nov!P93+Dic!P93</f>
        <v>0</v>
      </c>
      <c r="Q93" s="346">
        <f>+Ene!Q93+Feb!Q93+Mar!Q93+Abr!Q93+May!Q93+Jun!Q93+Jul!Q93+Ago!Q93+Set!Q93+Oct!Q93+Nov!Q93+Dic!Q93</f>
        <v>0</v>
      </c>
      <c r="R93" s="346">
        <f>+Ene!R93+Feb!R93+Mar!R93+Abr!R93+May!R93+Jun!R93+Jul!R93+Ago!R93+Set!R93+Oct!R93+Nov!R93+Dic!R93</f>
        <v>0</v>
      </c>
      <c r="S93" s="346">
        <f>+Ene!S93+Feb!S93+Mar!S93+Abr!S93+May!S93+Jun!S93+Jul!S93+Ago!S93+Set!S93+Oct!S93+Nov!S93+Dic!S93</f>
        <v>0</v>
      </c>
      <c r="T93" s="346">
        <f>+Ene!T93+Feb!T93+Mar!T93+Abr!T93+May!T93+Jun!T93+Jul!T93+Ago!T93+Set!T93+Oct!T93+Nov!T93+Dic!T93</f>
        <v>0</v>
      </c>
      <c r="U93" s="346">
        <f>+Ene!U93+Feb!U93+Mar!U93+Abr!U93+May!U93+Jun!U93+Jul!U93+Ago!U93+Set!U93+Oct!U93+Nov!U93+Dic!U93</f>
        <v>0</v>
      </c>
      <c r="V93" s="346">
        <f>+Ene!V93+Feb!V93+Mar!V93+Abr!V93+May!V93+Jun!V93+Jul!V93+Ago!V93+Set!V93+Oct!V93+Nov!V93+Dic!V93</f>
        <v>0</v>
      </c>
      <c r="W93" s="346">
        <f>+Ene!W93+Feb!W93+Mar!W93+Abr!W93+May!W93+Jun!W93+Jul!W93+Ago!W93+Set!W93+Oct!W93+Nov!W93+Dic!W93</f>
        <v>0</v>
      </c>
      <c r="X93" s="346">
        <f>+Ene!X93+Feb!X93+Mar!X93+Abr!X93+May!X93+Jun!X93+Jul!X93+Ago!X93+Set!X93+Oct!X93+Nov!X93+Dic!X93</f>
        <v>0</v>
      </c>
      <c r="Y93" s="346">
        <f>+Ene!Y93+Feb!Y93+Mar!Y93+Abr!Y93+May!Y93+Jun!Y93+Jul!Y93+Ago!Y93+Set!Y93+Oct!Y93+Nov!Y93+Dic!Y93</f>
        <v>10</v>
      </c>
      <c r="Z93" s="346">
        <f>+Ene!Z93+Feb!Z93+Mar!Z93+Abr!Z93+May!Z93+Jun!Z93+Jul!Z93+Ago!Z93+Set!Z93+Oct!Z93+Nov!Z93+Dic!Z93</f>
        <v>100</v>
      </c>
      <c r="AA93" s="346">
        <f>+Ene!AA93+Feb!AA93+Mar!AA93+Abr!AA93+May!AA93+Jun!AA93+Jul!AA93+Ago!AA93+Set!AA93+Oct!AA93+Nov!AA93+Dic!AA93</f>
        <v>2</v>
      </c>
      <c r="AB93" s="346">
        <f>+Ene!AB93+Feb!AB93+Mar!AB93+Abr!AB93+May!AB93+Jun!AB93+Jul!AB93+Ago!AB93+Set!AB93+Oct!AB93+Nov!AB93+Dic!AB93</f>
        <v>60</v>
      </c>
      <c r="AC93" s="346">
        <f>+Ene!AC93+Feb!AC93+Mar!AC93+Abr!AC93+May!AC93+Jun!AC93+Jul!AC93+Ago!AC93+Set!AC93+Oct!AC93+Nov!AC93+Dic!AC93</f>
        <v>0</v>
      </c>
      <c r="AD93" s="346">
        <f>+Ene!AD93+Feb!AD93+Mar!AD93+Abr!AD93+May!AD93+Jun!AD93+Jul!AD93+Ago!AD93+Set!AD93+Oct!AD93+Nov!AD93+Dic!AD93</f>
        <v>0</v>
      </c>
      <c r="AE93" s="346">
        <f>+Ene!AE93+Feb!AE93+Mar!AE93+Abr!AE93+May!AE93+Jun!AE93+Jul!AE93+Ago!AE93+Set!AE93+Oct!AE93+Nov!AE93+Dic!AE93</f>
        <v>0</v>
      </c>
      <c r="AF93" s="346">
        <f>+Ene!AF93+Feb!AF93+Mar!AF93+Abr!AF93+May!AF93+Jun!AF93+Jul!AF93+Ago!AF93+Set!AF93+Oct!AF93+Nov!AF93+Dic!AF93</f>
        <v>0</v>
      </c>
      <c r="AG93" s="346">
        <f>+Ene!AG93+Feb!AG93+Mar!AG93+Abr!AG93+May!AG93+Jun!AG93+Jul!AG93+Ago!AG93+Set!AG93+Oct!AG93+Nov!AG93+Dic!AG93</f>
        <v>0</v>
      </c>
      <c r="AH93" s="346">
        <f>+Ene!AH93+Feb!AH93+Mar!AH93+Abr!AH93+May!AH93+Jun!AH93+Jul!AH93+Ago!AH93+Set!AH93+Oct!AH93+Nov!AH93+Dic!AH93</f>
        <v>0</v>
      </c>
      <c r="AI93" s="346">
        <f>+Ene!AI93+Feb!AI93+Mar!AI93+Abr!AI93+May!AI93+Jun!AI93+Jul!AI93+Ago!AI93+Set!AI93+Oct!AI93+Nov!AI93+Dic!AI93</f>
        <v>0</v>
      </c>
      <c r="AJ93" s="346">
        <f>+Ene!AJ93+Feb!AJ93+Mar!AJ93+Abr!AJ93+May!AJ93+Jun!AJ93+Jul!AJ93+Ago!AJ93+Set!AJ93+Oct!AJ93+Nov!AJ93+Dic!AJ93</f>
        <v>0</v>
      </c>
      <c r="AK93" s="346">
        <f>+Ene!AK93+Feb!AK93+Mar!AK93+Abr!AK93+May!AK93+Jun!AK93+Jul!AK93+Ago!AK93+Set!AK93+Oct!AK93+Nov!AK93+Dic!AK93</f>
        <v>1</v>
      </c>
      <c r="AL93" s="346">
        <f>+Ene!AL93+Feb!AL93+Mar!AL93+Abr!AL93+May!AL93+Jun!AL93+Jul!AL93+Ago!AL93+Set!AL93+Oct!AL93+Nov!AL93+Dic!AL93</f>
        <v>0</v>
      </c>
      <c r="AM93" s="346">
        <f>+Ene!AM93+Feb!AM93+Mar!AM93+Abr!AM93+May!AM93+Jun!AM93+Jul!AM93+Ago!AM93+Set!AM93+Oct!AM93+Nov!AM93+Dic!AM93</f>
        <v>0</v>
      </c>
      <c r="AN93" s="346">
        <f>+Ene!AN93+Feb!AN93+Mar!AN93+Abr!AN93+May!AN93+Jun!AN93+Jul!AN93+Ago!AN93+Set!AN93+Oct!AN93+Nov!AN93+Dic!AN93</f>
        <v>0</v>
      </c>
      <c r="AO93" s="346">
        <f>+Ene!AO93+Feb!AO93+Mar!AO93+Abr!AO93+May!AO93+Jun!AO93+Jul!AO93+Ago!AO93+Set!AO93+Oct!AO93+Nov!AO93+Dic!AO93</f>
        <v>0</v>
      </c>
      <c r="AP93" s="346">
        <f>+Ene!AP93+Feb!AP93+Mar!AP93+Abr!AP93+May!AP93+Jun!AP93+Jul!AP93+Ago!AP93+Set!AP93+Oct!AP93+Nov!AP93+Dic!AP93</f>
        <v>0</v>
      </c>
      <c r="AQ93" s="346">
        <f>+Ene!AQ93+Feb!AQ93+Mar!AQ93+Abr!AQ93+May!AQ93+Jun!AQ93+Jul!AQ93+Ago!AQ93+Set!AQ93+Oct!AQ93+Nov!AQ93+Dic!AQ93</f>
        <v>0</v>
      </c>
      <c r="AR93" s="346">
        <f>+Ene!AR93+Feb!AR93+Mar!AR93+Abr!AR93+May!AR93+Jun!AR93+Jul!AR93+Ago!AR93+Set!AR93+Oct!AR93+Nov!AR93+Dic!AR93</f>
        <v>0</v>
      </c>
      <c r="AS93" s="346">
        <f>+Ene!AS93+Feb!AS93+Mar!AS93+Abr!AS93+May!AS93+Jun!AS93+Jul!AS93+Ago!AS93+Set!AS93+Oct!AS93+Nov!AS93+Dic!AS93</f>
        <v>0</v>
      </c>
      <c r="AT93" s="346">
        <f>+Ene!AT93+Feb!AT93+Mar!AT93+Abr!AT93+May!AT93+Jun!AT93+Jul!AT93+Ago!AT93+Set!AT93+Oct!AT93+Nov!AT93+Dic!AT93</f>
        <v>0</v>
      </c>
      <c r="AU93" s="346">
        <f>+Ene!AU93+Feb!AU93+Mar!AU93+Abr!AU93+May!AU93+Jun!AU93+Jul!AU93+Ago!AU93+Set!AU93+Oct!AU93+Nov!AU93+Dic!AU93</f>
        <v>0</v>
      </c>
      <c r="AV93" s="346">
        <f>+Ene!AV93+Feb!AV93+Mar!AV93+Abr!AV93+May!AV93+Jun!AV93+Jul!AV93+Ago!AV93+Set!AV93+Oct!AV93+Nov!AV93+Dic!AV93</f>
        <v>0</v>
      </c>
      <c r="AW93" s="346">
        <f>+Ene!AW93+Feb!AW93+Mar!AW93+Abr!AW93+May!AW93+Jun!AW93+Jul!AW93+Ago!AW93+Set!AW93+Oct!AW93+Nov!AW93+Dic!AW93</f>
        <v>7</v>
      </c>
      <c r="AX93" s="346">
        <f>+Ene!AX93+Feb!AX93+Mar!AX93+Abr!AX93+May!AX93+Jun!AX93+Jul!AX93+Ago!AX93+Set!AX93+Oct!AX93+Nov!AX93+Dic!AX93</f>
        <v>7</v>
      </c>
      <c r="AY93" s="346">
        <f>+Ene!AY93+Feb!AY93+Mar!AY93+Abr!AY93+May!AY93+Jun!AY93+Jul!AY93+Ago!AY93+Set!AY93+Oct!AY93+Nov!AY93+Dic!AY93</f>
        <v>4</v>
      </c>
      <c r="AZ93" s="346">
        <f>+Ene!AZ93+Feb!AZ93+Mar!AZ93+Abr!AZ93+May!AZ93+Jun!AZ93+Jul!AZ93+Ago!AZ93+Set!AZ93+Oct!AZ93+Nov!AZ93+Dic!AZ93</f>
        <v>16</v>
      </c>
      <c r="BA93" s="346">
        <f>+Ene!BA93+Feb!BA93+Mar!BA93+Abr!BA93+May!BA93+Jun!BA93+Jul!BA93+Ago!BA93+Set!BA93+Oct!BA93+Nov!BA93+Dic!BA93</f>
        <v>4</v>
      </c>
      <c r="BB93" s="346">
        <f>+Ene!BB93+Feb!BB93+Mar!BB93+Abr!BB93+May!BB93+Jun!BB93+Jul!BB93+Ago!BB93+Set!BB93+Oct!BB93+Nov!BB93+Dic!BB93</f>
        <v>4</v>
      </c>
      <c r="BC93" s="346">
        <f>+Ene!BC93+Feb!BC93+Mar!BC93+Abr!BC93+May!BC93+Jun!BC93+Jul!BC93+Ago!BC93+Set!BC93+Oct!BC93+Nov!BC93+Dic!BC93</f>
        <v>26</v>
      </c>
      <c r="BD93" s="346">
        <f>+Ene!BD93+Feb!BD93+Mar!BD93+Abr!BD93+May!BD93+Jun!BD93+Jul!BD93+Ago!BD93+Set!BD93+Oct!BD93+Nov!BD93+Dic!BD93</f>
        <v>26</v>
      </c>
      <c r="BE93" s="346">
        <f>+Ene!BE93+Feb!BE93+Mar!BE93+Abr!BE93+May!BE93+Jun!BE93+Jul!BE93+Ago!BE93+Set!BE93+Oct!BE93+Nov!BE93+Dic!BE93</f>
        <v>5</v>
      </c>
      <c r="BF93" s="346">
        <f>+Ene!BF93+Feb!BF93+Mar!BF93+Abr!BF93+May!BF93+Jun!BF93+Jul!BF93+Ago!BF93+Set!BF93+Oct!BF93+Nov!BF93+Dic!BF93</f>
        <v>5</v>
      </c>
      <c r="BG93" s="346">
        <f>+Ene!BG93+Feb!BG93+Mar!BG93+Abr!BG93+May!BG93+Jun!BG93+Jul!BG93+Ago!BG93+Set!BG93+Oct!BG93+Nov!BG93+Dic!BG93</f>
        <v>19</v>
      </c>
      <c r="BH93" s="346">
        <f>+Ene!BH93+Feb!BH93+Mar!BH93+Abr!BH93+May!BH93+Jun!BH93+Jul!BH93+Ago!BH93+Set!BH93+Oct!BH93+Nov!BH93+Dic!BH93</f>
        <v>19</v>
      </c>
      <c r="BI93" s="346">
        <f>+Ene!BI93+Feb!BI93+Mar!BI93+Abr!BI93+May!BI93+Jun!BI93+Jul!BI93+Ago!BI93+Set!BI93+Oct!BI93+Nov!BI93+Dic!BI93</f>
        <v>2</v>
      </c>
      <c r="BJ93" s="346">
        <f>+Ene!BJ93+Feb!BJ93+Mar!BJ93+Abr!BJ93+May!BJ93+Jun!BJ93+Jul!BJ93+Ago!BJ93+Set!BJ93+Oct!BJ93+Nov!BJ93+Dic!BJ93</f>
        <v>2</v>
      </c>
      <c r="BK93" s="346">
        <f>+Ene!BK93+Feb!BK93+Mar!BK93+Abr!BK93+May!BK93+Jun!BK93+Jul!BK93+Ago!BK93+Set!BK93+Oct!BK93+Nov!BK93+Dic!BK93</f>
        <v>0</v>
      </c>
      <c r="BL93" s="346">
        <f>+Ene!BL93+Feb!BL93+Mar!BL93+Abr!BL93+May!BL93+Jun!BL93+Jul!BL93+Ago!BL93+Set!BL93+Oct!BL93+Nov!BL93+Dic!BL93</f>
        <v>0</v>
      </c>
      <c r="BM93" s="346">
        <f>+Ene!BM93+Feb!BM93+Mar!BM93+Abr!BM93+May!BM93+Jun!BM93+Jul!BM93+Ago!BM93+Set!BM93+Oct!BM93+Nov!BM93+Dic!BM93</f>
        <v>16</v>
      </c>
      <c r="BN93" s="346">
        <f>+Ene!BN93+Feb!BN93+Mar!BN93+Abr!BN93+May!BN93+Jun!BN93+Jul!BN93+Ago!BN93+Set!BN93+Oct!BN93+Nov!BN93+Dic!BN93</f>
        <v>160</v>
      </c>
      <c r="BO93" s="346">
        <f>+Ene!BO93+Feb!BO93+Mar!BO93+Abr!BO93+May!BO93+Jun!BO93+Jul!BO93+Ago!BO93+Set!BO93+Oct!BO93+Nov!BO93+Dic!BO93</f>
        <v>18</v>
      </c>
      <c r="BP93" s="346">
        <f>+Ene!BP93+Feb!BP93+Mar!BP93+Abr!BP93+May!BP93+Jun!BP93+Jul!BP93+Ago!BP93+Set!BP93+Oct!BP93+Nov!BP93+Dic!BP93</f>
        <v>540</v>
      </c>
      <c r="BQ93" s="346">
        <f>+Ene!BQ93+Feb!BQ93+Mar!BQ93+Abr!BQ93+May!BQ93+Jun!BQ93+Jul!BQ93+Ago!BQ93+Set!BQ93+Oct!BQ93+Nov!BQ93+Dic!BQ93</f>
        <v>0</v>
      </c>
      <c r="BR93" s="346">
        <f>+Ene!BR93+Feb!BR93+Mar!BR93+Abr!BR93+May!BR93+Jun!BR93+Jul!BR93+Ago!BR93+Set!BR93+Oct!BR93+Nov!BR93+Dic!BR93</f>
        <v>0</v>
      </c>
      <c r="BS93" s="346">
        <f>+Ene!BS93+Feb!BS93+Mar!BS93+Abr!BS93+May!BS93+Jun!BS93+Jul!BS93+Ago!BS93+Set!BS93+Oct!BS93+Nov!BS93+Dic!BS93</f>
        <v>0</v>
      </c>
      <c r="BT93" s="346">
        <f>+Ene!BT93+Feb!BT93+Mar!BT93+Abr!BT93+May!BT93+Jun!BT93+Jul!BT93+Ago!BT93+Set!BT93+Oct!BT93+Nov!BT93+Dic!BT93</f>
        <v>0</v>
      </c>
      <c r="BU93" s="346">
        <f>+Ene!BU93+Feb!BU93+Mar!BU93+Abr!BU93+May!BU93+Jun!BU93+Jul!BU93+Ago!BU93+Set!BU93+Oct!BU93+Nov!BU93+Dic!BU93</f>
        <v>0</v>
      </c>
      <c r="BV93" s="346">
        <f>+Ene!BV93+Feb!BV93+Mar!BV93+Abr!BV93+May!BV93+Jun!BV93+Jul!BV93+Ago!BV93+Set!BV93+Oct!BV93+Nov!BV93+Dic!BV93</f>
        <v>0</v>
      </c>
      <c r="BW93" s="346">
        <f>+Ene!BW93+Feb!BW93+Mar!BW93+Abr!BW93+May!BW93+Jun!BW93+Jul!BW93+Ago!BW93+Set!BW93+Oct!BW93+Nov!BW93+Dic!BW93</f>
        <v>0</v>
      </c>
      <c r="BX93" s="346">
        <f>+Ene!BX93+Feb!BX93+Mar!BX93+Abr!BX93+May!BX93+Jun!BX93+Jul!BX93+Ago!BX93+Set!BX93+Oct!BX93+Nov!BX93+Dic!BX93</f>
        <v>0</v>
      </c>
      <c r="BY93" s="346">
        <f>+Ene!BY93+Feb!BY93+Mar!BY93+Abr!BY93+May!BY93+Jun!BY93+Jul!BY93+Ago!BY93+Set!BY93+Oct!BY93+Nov!BY93+Dic!BY93</f>
        <v>1</v>
      </c>
      <c r="BZ93" s="346">
        <f>+Ene!BZ93+Feb!BZ93+Mar!BZ93+Abr!BZ93+May!BZ93+Jun!BZ93+Jul!BZ93+Ago!BZ93+Set!BZ93+Oct!BZ93+Nov!BZ93+Dic!BZ93</f>
        <v>0</v>
      </c>
      <c r="CA93" s="346">
        <f>+Ene!CA93+Feb!CA93+Mar!CA93+Abr!CA93+May!CA93+Jun!CA93+Jul!CA93+Ago!CA93+Set!CA93+Oct!CA93+Nov!CA93+Dic!CA93</f>
        <v>0</v>
      </c>
      <c r="CB93" s="346">
        <f>+Ene!CB93+Feb!CB93+Mar!CB93+Abr!CB93+May!CB93+Jun!CB93+Jul!CB93+Ago!CB93+Set!CB93+Oct!CB93+Nov!CB93+Dic!CB93</f>
        <v>0</v>
      </c>
      <c r="CC93" s="346">
        <f>+Ene!CC93+Feb!CC93+Mar!CC93+Abr!CC93+May!CC93+Jun!CC93+Jul!CC93+Ago!CC93+Set!CC93+Oct!CC93+Nov!CC93+Dic!CC93</f>
        <v>0</v>
      </c>
      <c r="CD93" s="346">
        <f>+Ene!CD93+Feb!CD93+Mar!CD93+Abr!CD93+May!CD93+Jun!CD93+Jul!CD93+Ago!CD93+Set!CD93+Oct!CD93+Nov!CD93+Dic!CD93</f>
        <v>0</v>
      </c>
      <c r="CE93" s="346">
        <f>+Ene!CE93+Feb!CE93+Mar!CE93+Abr!CE93+May!CE93+Jun!CE93+Jul!CE93+Ago!CE93+Set!CE93+Oct!CE93+Nov!CE93+Dic!CE93</f>
        <v>0</v>
      </c>
      <c r="CF93" s="346">
        <f>+Ene!CF93+Feb!CF93+Mar!CF93+Abr!CF93+May!CF93+Jun!CF93+Jul!CF93+Ago!CF93+Set!CF93+Oct!CF93+Nov!CF93+Dic!CF93</f>
        <v>0</v>
      </c>
      <c r="CG93" s="346">
        <f>+Ene!CG93+Feb!CG93+Mar!CG93+Abr!CG93+May!CG93+Jun!CG93+Jul!CG93+Ago!CG93+Set!CG93+Oct!CG93+Nov!CG93+Dic!CG93</f>
        <v>0</v>
      </c>
      <c r="CH93" s="346">
        <f>+Ene!CH93+Feb!CH93+Mar!CH93+Abr!CH93+May!CH93+Jun!CH93+Jul!CH93+Ago!CH93+Set!CH93+Oct!CH93+Nov!CH93+Dic!CH93</f>
        <v>0</v>
      </c>
      <c r="CI93" s="346">
        <f>+Ene!CI93+Feb!CI93+Mar!CI93+Abr!CI93+May!CI93+Jun!CI93+Jul!CI93+Ago!CI93+Set!CI93+Oct!CI93+Nov!CI93+Dic!CI93</f>
        <v>0</v>
      </c>
      <c r="CJ93" s="346">
        <f>+Ene!CJ93+Feb!CJ93+Mar!CJ93+Abr!CJ93+May!CJ93+Jun!CJ93+Jul!CJ93+Ago!CJ93+Set!CJ93+Oct!CJ93+Nov!CJ93+Dic!CJ93</f>
        <v>0</v>
      </c>
      <c r="CK93" s="346">
        <f>+Ene!CK93+Feb!CK93+Mar!CK93+Abr!CK93+May!CK93+Jun!CK93+Jul!CK93+Ago!CK93+Set!CK93+Oct!CK93+Nov!CK93+Dic!CK93</f>
        <v>4</v>
      </c>
      <c r="CL93" s="346">
        <f>+Ene!CL93+Feb!CL93+Mar!CL93+Abr!CL93+May!CL93+Jun!CL93+Jul!CL93+Ago!CL93+Set!CL93+Oct!CL93+Nov!CL93+Dic!CL93</f>
        <v>4</v>
      </c>
      <c r="CM93" s="346">
        <f>+Ene!CM93+Feb!CM93+Mar!CM93+Abr!CM93+May!CM93+Jun!CM93+Jul!CM93+Ago!CM93+Set!CM93+Oct!CM93+Nov!CM93+Dic!CM93</f>
        <v>21</v>
      </c>
      <c r="CN93" s="346">
        <f>+Ene!CN93+Feb!CN93+Mar!CN93+Abr!CN93+May!CN93+Jun!CN93+Jul!CN93+Ago!CN93+Set!CN93+Oct!CN93+Nov!CN93+Dic!CN93</f>
        <v>84</v>
      </c>
      <c r="CO93" s="346">
        <f>+Ene!CO93+Feb!CO93+Mar!CO93+Abr!CO93+May!CO93+Jun!CO93+Jul!CO93+Ago!CO93+Set!CO93+Oct!CO93+Nov!CO93+Dic!CO93</f>
        <v>4</v>
      </c>
      <c r="CP93" s="346">
        <f>+Ene!CP93+Feb!CP93+Mar!CP93+Abr!CP93+May!CP93+Jun!CP93+Jul!CP93+Ago!CP93+Set!CP93+Oct!CP93+Nov!CP93+Dic!CP93</f>
        <v>4</v>
      </c>
      <c r="CQ93" s="346">
        <f>+Ene!CQ93+Feb!CQ93+Mar!CQ93+Abr!CQ93+May!CQ93+Jun!CQ93+Jul!CQ93+Ago!CQ93+Set!CQ93+Oct!CQ93+Nov!CQ93+Dic!CQ93</f>
        <v>15</v>
      </c>
      <c r="CR93" s="346">
        <f>+Ene!CR93+Feb!CR93+Mar!CR93+Abr!CR93+May!CR93+Jun!CR93+Jul!CR93+Ago!CR93+Set!CR93+Oct!CR93+Nov!CR93+Dic!CR93</f>
        <v>15</v>
      </c>
      <c r="CS93" s="346">
        <f>+Ene!CS93+Feb!CS93+Mar!CS93+Abr!CS93+May!CS93+Jun!CS93+Jul!CS93+Ago!CS93+Set!CS93+Oct!CS93+Nov!CS93+Dic!CS93</f>
        <v>1</v>
      </c>
      <c r="CT93" s="346">
        <f>+Ene!CT93+Feb!CT93+Mar!CT93+Abr!CT93+May!CT93+Jun!CT93+Jul!CT93+Ago!CT93+Set!CT93+Oct!CT93+Nov!CT93+Dic!CT93</f>
        <v>1</v>
      </c>
      <c r="CU93" s="346">
        <f>+Ene!CU93+Feb!CU93+Mar!CU93+Abr!CU93+May!CU93+Jun!CU93+Jul!CU93+Ago!CU93+Set!CU93+Oct!CU93+Nov!CU93+Dic!CU93</f>
        <v>5</v>
      </c>
      <c r="CV93" s="346">
        <f>+Ene!CV93+Feb!CV93+Mar!CV93+Abr!CV93+May!CV93+Jun!CV93+Jul!CV93+Ago!CV93+Set!CV93+Oct!CV93+Nov!CV93+Dic!CV93</f>
        <v>5</v>
      </c>
      <c r="CW93" s="346">
        <f>+Ene!CW93+Feb!CW93+Mar!CW93+Abr!CW93+May!CW93+Jun!CW93+Jul!CW93+Ago!CW93+Set!CW93+Oct!CW93+Nov!CW93+Dic!CW93</f>
        <v>0</v>
      </c>
      <c r="CX93" s="346">
        <f>+Ene!CX93+Feb!CX93+Mar!CX93+Abr!CX93+May!CX93+Jun!CX93+Jul!CX93+Ago!CX93+Set!CX93+Oct!CX93+Nov!CX93+Dic!CX93</f>
        <v>0</v>
      </c>
      <c r="CY93" s="346">
        <f>+Ene!CY93+Feb!CY93+Mar!CY93+Abr!CY93+May!CY93+Jun!CY93+Jul!CY93+Ago!CY93+Set!CY93+Oct!CY93+Nov!CY93+Dic!CY93</f>
        <v>0</v>
      </c>
      <c r="CZ93" s="346">
        <f>+Ene!CZ93+Feb!CZ93+Mar!CZ93+Abr!CZ93+May!CZ93+Jun!CZ93+Jul!CZ93+Ago!CZ93+Set!CZ93+Oct!CZ93+Nov!CZ93+Dic!CZ93</f>
        <v>0</v>
      </c>
      <c r="DA93" s="346">
        <f>+Ene!DA93+Feb!DA93+Mar!DA93+Abr!DA93+May!DA93+Jun!DA93+Jul!DA93+Ago!DA93+Set!DA93+Oct!DA93+Nov!DA93+Dic!DA93</f>
        <v>12</v>
      </c>
      <c r="DB93" s="346">
        <f>+Ene!DB93+Feb!DB93+Mar!DB93+Abr!DB93+May!DB93+Jun!DB93+Jul!DB93+Ago!DB93+Set!DB93+Oct!DB93+Nov!DB93+Dic!DB93</f>
        <v>120</v>
      </c>
      <c r="DC93" s="346">
        <f>+Ene!DC93+Feb!DC93+Mar!DC93+Abr!DC93+May!DC93+Jun!DC93+Jul!DC93+Ago!DC93+Set!DC93+Oct!DC93+Nov!DC93+Dic!DC93</f>
        <v>21</v>
      </c>
      <c r="DD93" s="346">
        <f>+Ene!DD93+Feb!DD93+Mar!DD93+Abr!DD93+May!DD93+Jun!DD93+Jul!DD93+Ago!DD93+Set!DD93+Oct!DD93+Nov!DD93+Dic!DD93</f>
        <v>630</v>
      </c>
      <c r="DE93" s="346">
        <f>+Ene!DE93+Feb!DE93+Mar!DE93+Abr!DE93+May!DE93+Jun!DE93+Jul!DE93+Ago!DE93+Set!DE93+Oct!DE93+Nov!DE93+Dic!DE93</f>
        <v>0</v>
      </c>
      <c r="DF93" s="346">
        <f>+Ene!DF93+Feb!DF93+Mar!DF93+Abr!DF93+May!DF93+Jun!DF93+Jul!DF93+Ago!DF93+Set!DF93+Oct!DF93+Nov!DF93+Dic!DF93</f>
        <v>0</v>
      </c>
      <c r="DG93" s="346">
        <f>+Ene!DG93+Feb!DG93+Mar!DG93+Abr!DG93+May!DG93+Jun!DG93+Jul!DG93+Ago!DG93+Set!DG93+Oct!DG93+Nov!DG93+Dic!DG93</f>
        <v>0</v>
      </c>
      <c r="DH93" s="346">
        <f>+Ene!DH93+Feb!DH93+Mar!DH93+Abr!DH93+May!DH93+Jun!DH93+Jul!DH93+Ago!DH93+Set!DH93+Oct!DH93+Nov!DH93+Dic!DH93</f>
        <v>0</v>
      </c>
      <c r="DI93" s="346">
        <f>+Ene!DI93+Feb!DI93+Mar!DI93+Abr!DI93+May!DI93+Jun!DI93+Jul!DI93+Ago!DI93+Set!DI93+Oct!DI93+Nov!DI93+Dic!DI93</f>
        <v>0</v>
      </c>
      <c r="DJ93" s="346">
        <f>+Ene!DJ93+Feb!DJ93+Mar!DJ93+Abr!DJ93+May!DJ93+Jun!DJ93+Jul!DJ93+Ago!DJ93+Set!DJ93+Oct!DJ93+Nov!DJ93+Dic!DJ93</f>
        <v>0</v>
      </c>
      <c r="DK93" s="346">
        <f>+Ene!DK93+Feb!DK93+Mar!DK93+Abr!DK93+May!DK93+Jun!DK93+Jul!DK93+Ago!DK93+Set!DK93+Oct!DK93+Nov!DK93+Dic!DK93</f>
        <v>0</v>
      </c>
      <c r="DL93" s="346">
        <f>+Ene!DL93+Feb!DL93+Mar!DL93+Abr!DL93+May!DL93+Jun!DL93+Jul!DL93+Ago!DL93+Set!DL93+Oct!DL93+Nov!DL93+Dic!DL93</f>
        <v>0</v>
      </c>
      <c r="DM93" s="346">
        <f>+Ene!DM93+Feb!DM93+Mar!DM93+Abr!DM93+May!DM93+Jun!DM93+Jul!DM93+Ago!DM93+Set!DM93+Oct!DM93+Nov!DM93+Dic!DM93</f>
        <v>0</v>
      </c>
      <c r="DN93" s="346">
        <f>+Ene!DN93+Feb!DN93+Mar!DN93+Abr!DN93+May!DN93+Jun!DN93+Jul!DN93+Ago!DN93+Set!DN93+Oct!DN93+Nov!DN93+Dic!DN93</f>
        <v>0</v>
      </c>
      <c r="DO93" s="346">
        <f>+Ene!DO93+Feb!DO93+Mar!DO93+Abr!DO93+May!DO93+Jun!DO93+Jul!DO93+Ago!DO93+Set!DO93+Oct!DO93+Nov!DO93+Dic!DO93</f>
        <v>0</v>
      </c>
      <c r="DP93" s="346">
        <f>+Ene!DP93+Feb!DP93+Mar!DP93+Abr!DP93+May!DP93+Jun!DP93+Jul!DP93+Ago!DP93+Set!DP93+Oct!DP93+Nov!DP93+Dic!DP93</f>
        <v>0</v>
      </c>
      <c r="DQ93" s="346">
        <f>+Ene!DQ93+Feb!DQ93+Mar!DQ93+Abr!DQ93+May!DQ93+Jun!DQ93+Jul!DQ93+Ago!DQ93+Set!DQ93+Oct!DQ93+Nov!DQ93+Dic!DQ93</f>
        <v>0</v>
      </c>
      <c r="DR93" s="346">
        <f>+Ene!DR93+Feb!DR93+Mar!DR93+Abr!DR93+May!DR93+Jun!DR93+Jul!DR93+Ago!DR93+Set!DR93+Oct!DR93+Nov!DR93+Dic!DR93</f>
        <v>0</v>
      </c>
      <c r="DS93" s="346">
        <f>+Ene!DS93+Feb!DS93+Mar!DS93+Abr!DS93+May!DS93+Jun!DS93+Jul!DS93+Ago!DS93+Set!DS93+Oct!DS93+Nov!DS93+Dic!DS93</f>
        <v>0</v>
      </c>
      <c r="DT93" s="346">
        <f>+Ene!DT93+Feb!DT93+Mar!DT93+Abr!DT93+May!DT93+Jun!DT93+Jul!DT93+Ago!DT93+Set!DT93+Oct!DT93+Nov!DT93+Dic!DT93</f>
        <v>0</v>
      </c>
      <c r="DU93" s="346">
        <f>+Ene!DU93+Feb!DU93+Mar!DU93+Abr!DU93+May!DU93+Jun!DU93+Jul!DU93+Ago!DU93+Set!DU93+Oct!DU93+Nov!DU93+Dic!DU93</f>
        <v>0</v>
      </c>
      <c r="DV93" s="346">
        <f>+Ene!DV93+Feb!DV93+Mar!DV93+Abr!DV93+May!DV93+Jun!DV93+Jul!DV93+Ago!DV93+Set!DV93+Oct!DV93+Nov!DV93+Dic!DV93</f>
        <v>0</v>
      </c>
      <c r="DW93" s="346">
        <f>+Ene!DW93+Feb!DW93+Mar!DW93+Abr!DW93+May!DW93+Jun!DW93+Jul!DW93+Ago!DW93+Set!DW93+Oct!DW93+Nov!DW93+Dic!DW93</f>
        <v>0</v>
      </c>
      <c r="DX93" s="346">
        <f>+Ene!DX93+Feb!DX93+Mar!DX93+Abr!DX93+May!DX93+Jun!DX93+Jul!DX93+Ago!DX93+Set!DX93+Oct!DX93+Nov!DX93+Dic!DX93</f>
        <v>0</v>
      </c>
      <c r="DY93" s="346">
        <f>+Ene!DY93+Feb!DY93+Mar!DY93+Abr!DY93+May!DY93+Jun!DY93+Jul!DY93+Ago!DY93+Set!DY93+Oct!DY93+Nov!DY93+Dic!DY93</f>
        <v>0</v>
      </c>
      <c r="DZ93" s="346">
        <f>+Ene!DZ93+Feb!DZ93+Mar!DZ93+Abr!DZ93+May!DZ93+Jun!DZ93+Jul!DZ93+Ago!DZ93+Set!DZ93+Oct!DZ93+Nov!DZ93+Dic!DZ93</f>
        <v>0</v>
      </c>
      <c r="EA93" s="346">
        <f>+Ene!EA93+Feb!EA93+Mar!EA93+Abr!EA93+May!EA93+Jun!EA93+Jul!EA93+Ago!EA93+Set!EA93+Oct!EA93+Nov!EA93+Dic!EA93</f>
        <v>0</v>
      </c>
      <c r="EB93" s="346">
        <f>+Ene!EB93+Feb!EB93+Mar!EB93+Abr!EB93+May!EB93+Jun!EB93+Jul!EB93+Ago!EB93+Set!EB93+Oct!EB93+Nov!EB93+Dic!EB93</f>
        <v>0</v>
      </c>
      <c r="EC93" s="346">
        <f>+Ene!EC93+Feb!EC93+Mar!EC93+Abr!EC93+May!EC93+Jun!EC93+Jul!EC93+Ago!EC93+Set!EC93+Oct!EC93+Nov!EC93+Dic!EC93</f>
        <v>0</v>
      </c>
      <c r="ED93" s="346">
        <f>+Ene!ED93+Feb!ED93+Mar!ED93+Abr!ED93+May!ED93+Jun!ED93+Jul!ED93+Ago!ED93+Set!ED93+Oct!ED93+Nov!ED93+Dic!ED93</f>
        <v>0</v>
      </c>
      <c r="EE93" s="346">
        <f>+Ene!EE93+Feb!EE93+Mar!EE93+Abr!EE93+May!EE93+Jun!EE93+Jul!EE93+Ago!EE93+Set!EE93+Oct!EE93+Nov!EE93+Dic!EE93</f>
        <v>0</v>
      </c>
      <c r="EF93" s="346">
        <f>+Ene!EF93+Feb!EF93+Mar!EF93+Abr!EF93+May!EF93+Jun!EF93+Jul!EF93+Ago!EF93+Set!EF93+Oct!EF93+Nov!EF93+Dic!EF93</f>
        <v>0</v>
      </c>
      <c r="EG93" s="346">
        <f>+Ene!EG93+Feb!EG93+Mar!EG93+Abr!EG93+May!EG93+Jun!EG93+Jul!EG93+Ago!EG93+Set!EG93+Oct!EG93+Nov!EG93+Dic!EG93</f>
        <v>0</v>
      </c>
      <c r="EH93" s="346">
        <f>+Ene!EH93+Feb!EH93+Mar!EH93+Abr!EH93+May!EH93+Jun!EH93+Jul!EH93+Ago!EH93+Set!EH93+Oct!EH93+Nov!EH93+Dic!EH93</f>
        <v>0</v>
      </c>
      <c r="EI93" s="346">
        <f>+Ene!EI93+Feb!EI93+Mar!EI93+Abr!EI93+May!EI93+Jun!EI93+Jul!EI93+Ago!EI93+Set!EI93+Oct!EI93+Nov!EI93+Dic!EI93</f>
        <v>0</v>
      </c>
      <c r="EJ93" s="346">
        <f>+Ene!EJ93+Feb!EJ93+Mar!EJ93+Abr!EJ93+May!EJ93+Jun!EJ93+Jul!EJ93+Ago!EJ93+Set!EJ93+Oct!EJ93+Nov!EJ93+Dic!EJ93</f>
        <v>0</v>
      </c>
      <c r="EK93" s="346">
        <f>+Ene!EK93+Feb!EK93+Mar!EK93+Abr!EK93+May!EK93+Jun!EK93+Jul!EK93+Ago!EK93+Set!EK93+Oct!EK93+Nov!EK93+Dic!EK93</f>
        <v>0</v>
      </c>
      <c r="EL93" s="346">
        <f>+Ene!EL93+Feb!EL93+Mar!EL93+Abr!EL93+May!EL93+Jun!EL93+Jul!EL93+Ago!EL93+Set!EL93+Oct!EL93+Nov!EL93+Dic!EL93</f>
        <v>0</v>
      </c>
      <c r="EM93" s="346">
        <f>+Ene!EM93+Feb!EM93+Mar!EM93+Abr!EM93+May!EM93+Jun!EM93+Jul!EM93+Ago!EM93+Set!EM93+Oct!EM93+Nov!EM93+Dic!EM93</f>
        <v>0</v>
      </c>
      <c r="EN93" s="346">
        <f>+Ene!EN93+Feb!EN93+Mar!EN93+Abr!EN93+May!EN93+Jun!EN93+Jul!EN93+Ago!EN93+Set!EN93+Oct!EN93+Nov!EN93+Dic!EN93</f>
        <v>0</v>
      </c>
      <c r="EO93" s="346">
        <f>+Ene!EO93+Feb!EO93+Mar!EO93+Abr!EO93+May!EO93+Jun!EO93+Jul!EO93+Ago!EO93+Set!EO93+Oct!EO93+Nov!EO93+Dic!EO93</f>
        <v>0</v>
      </c>
      <c r="EP93" s="346">
        <f>+Ene!EP93+Feb!EP93+Mar!EP93+Abr!EP93+May!EP93+Jun!EP93+Jul!EP93+Ago!EP93+Set!EP93+Oct!EP93+Nov!EP93+Dic!EP93</f>
        <v>0</v>
      </c>
      <c r="EQ93" s="346">
        <f>+Ene!EQ93+Feb!EQ93+Mar!EQ93+Abr!EQ93+May!EQ93+Jun!EQ93+Jul!EQ93+Ago!EQ93+Set!EQ93+Oct!EQ93+Nov!EQ93+Dic!EQ93</f>
        <v>0</v>
      </c>
      <c r="ER93" s="346">
        <f>+Ene!ER93+Feb!ER93+Mar!ER93+Abr!ER93+May!ER93+Jun!ER93+Jul!ER93+Ago!ER93+Set!ER93+Oct!ER93+Nov!ER93+Dic!ER93</f>
        <v>0</v>
      </c>
      <c r="ES93" s="346">
        <f>+Ene!ES93+Feb!ES93+Mar!ES93+Abr!ES93+May!ES93+Jun!ES93+Jul!ES93+Ago!ES93+Set!ES93+Oct!ES93+Nov!ES93+Dic!ES93</f>
        <v>0</v>
      </c>
      <c r="ET93" s="346">
        <f>+Ene!ET93+Feb!ET93+Mar!ET93+Abr!ET93+May!ET93+Jun!ET93+Jul!ET93+Ago!ET93+Set!ET93+Oct!ET93+Nov!ET93+Dic!ET93</f>
        <v>0</v>
      </c>
      <c r="EU93" s="346">
        <f>+Ene!EU93+Feb!EU93+Mar!EU93+Abr!EU93+May!EU93+Jun!EU93+Jul!EU93+Ago!EU93+Set!EU93+Oct!EU93+Nov!EU93+Dic!EU93</f>
        <v>0</v>
      </c>
      <c r="EV93" s="346">
        <f>+Ene!EV93+Feb!EV93+Mar!EV93+Abr!EV93+May!EV93+Jun!EV93+Jul!EV93+Ago!EV93+Set!EV93+Oct!EV93+Nov!EV93+Dic!EV93</f>
        <v>0</v>
      </c>
      <c r="EW93" s="346">
        <f>+Ene!EW93+Feb!EW93+Mar!EW93+Abr!EW93+May!EW93+Jun!EW93+Jul!EW93+Ago!EW93+Set!EW93+Oct!EW93+Nov!EW93+Dic!EW93</f>
        <v>0</v>
      </c>
      <c r="EX93" s="346">
        <f>+Ene!EX93+Feb!EX93+Mar!EX93+Abr!EX93+May!EX93+Jun!EX93+Jul!EX93+Ago!EX93+Set!EX93+Oct!EX93+Nov!EX93+Dic!EX93</f>
        <v>0</v>
      </c>
      <c r="EY93" s="346">
        <f>+Ene!EY93+Feb!EY93+Mar!EY93+Abr!EY93+May!EY93+Jun!EY93+Jul!EY93+Ago!EY93+Set!EY93+Oct!EY93+Nov!EY93+Dic!EY93</f>
        <v>0</v>
      </c>
      <c r="EZ93" s="346">
        <f>+Ene!EZ93+Feb!EZ93+Mar!EZ93+Abr!EZ93+May!EZ93+Jun!EZ93+Jul!EZ93+Ago!EZ93+Set!EZ93+Oct!EZ93+Nov!EZ93+Dic!EZ93</f>
        <v>0</v>
      </c>
      <c r="FA93" s="346">
        <f>+Ene!FA93+Feb!FA93+Mar!FA93+Abr!FA93+May!FA93+Jun!FA93+Jul!FA93+Ago!FA93+Set!FA93+Oct!FA93+Nov!FA93+Dic!FA93</f>
        <v>0</v>
      </c>
      <c r="FB93" s="346">
        <f>+Ene!FB93+Feb!FB93+Mar!FB93+Abr!FB93+May!FB93+Jun!FB93+Jul!FB93+Ago!FB93+Set!FB93+Oct!FB93+Nov!FB93+Dic!FB93</f>
        <v>0</v>
      </c>
      <c r="FC93" s="346">
        <f>+Ene!FC93+Feb!FC93+Mar!FC93+Abr!FC93+May!FC93+Jun!FC93+Jul!FC93+Ago!FC93+Set!FC93+Oct!FC93+Nov!FC93+Dic!FC93</f>
        <v>0</v>
      </c>
      <c r="FD93" s="346">
        <f>+Ene!FD93+Feb!FD93+Mar!FD93+Abr!FD93+May!FD93+Jun!FD93+Jul!FD93+Ago!FD93+Set!FD93+Oct!FD93+Nov!FD93+Dic!FD93</f>
        <v>0</v>
      </c>
      <c r="FE93" s="346">
        <f>+Ene!FE93+Feb!FE93+Mar!FE93+Abr!FE93+May!FE93+Jun!FE93+Jul!FE93+Ago!FE93+Set!FE93+Oct!FE93+Nov!FE93+Dic!FE93</f>
        <v>0</v>
      </c>
      <c r="FF93" s="346">
        <f>+Ene!FF93+Feb!FF93+Mar!FF93+Abr!FF93+May!FF93+Jun!FF93+Jul!FF93+Ago!FF93+Set!FF93+Oct!FF93+Nov!FF93+Dic!FF93</f>
        <v>0</v>
      </c>
      <c r="FG93" s="346">
        <f>+Ene!FG93+Feb!FG93+Mar!FG93+Abr!FG93+May!FG93+Jun!FG93+Jul!FG93+Ago!FG93+Set!FG93+Oct!FG93+Nov!FG93+Dic!FG93</f>
        <v>0</v>
      </c>
      <c r="FH93" s="346">
        <f>+Ene!FH93+Feb!FH93+Mar!FH93+Abr!FH93+May!FH93+Jun!FH93+Jul!FH93+Ago!FH93+Set!FH93+Oct!FH93+Nov!FH93+Dic!FH93</f>
        <v>0</v>
      </c>
      <c r="FI93" s="346">
        <f>+Ene!FI93+Feb!FI93+Mar!FI93+Abr!FI93+May!FI93+Jun!FI93+Jul!FI93+Ago!FI93+Set!FI93+Oct!FI93+Nov!FI93+Dic!FI93</f>
        <v>0</v>
      </c>
      <c r="FJ93" s="346">
        <f>+Ene!FJ93+Feb!FJ93+Mar!FJ93+Abr!FJ93+May!FJ93+Jun!FJ93+Jul!FJ93+Ago!FJ93+Set!FJ93+Oct!FJ93+Nov!FJ93+Dic!FJ93</f>
        <v>0</v>
      </c>
      <c r="FK93" s="346">
        <f>+Ene!FK93+Feb!FK93+Mar!FK93+Abr!FK93+May!FK93+Jun!FK93+Jul!FK93+Ago!FK93+Set!FK93+Oct!FK93+Nov!FK93+Dic!FK93</f>
        <v>0</v>
      </c>
      <c r="FL93" s="346">
        <f>+Ene!FL93+Feb!FL93+Mar!FL93+Abr!FL93+May!FL93+Jun!FL93+Jul!FL93+Ago!FL93+Set!FL93+Oct!FL93+Nov!FL93+Dic!FL93</f>
        <v>0</v>
      </c>
      <c r="FM93" s="346">
        <f>+Ene!FM93+Feb!FM93+Mar!FM93+Abr!FM93+May!FM93+Jun!FM93+Jul!FM93+Ago!FM93+Set!FM93+Oct!FM93+Nov!FM93+Dic!FM93</f>
        <v>0</v>
      </c>
      <c r="FN93" s="346">
        <f>+Ene!FN93+Feb!FN93+Mar!FN93+Abr!FN93+May!FN93+Jun!FN93+Jul!FN93+Ago!FN93+Set!FN93+Oct!FN93+Nov!FN93+Dic!FN93</f>
        <v>0</v>
      </c>
      <c r="FO93" s="346">
        <f>+Ene!FO93+Feb!FO93+Mar!FO93+Abr!FO93+May!FO93+Jun!FO93+Jul!FO93+Ago!FO93+Set!FO93+Oct!FO93+Nov!FO93+Dic!FO93</f>
        <v>0</v>
      </c>
      <c r="FP93" s="346">
        <f>+Ene!FP93+Feb!FP93+Mar!FP93+Abr!FP93+May!FP93+Jun!FP93+Jul!FP93+Ago!FP93+Set!FP93+Oct!FP93+Nov!FP93+Dic!FP93</f>
        <v>0</v>
      </c>
      <c r="FQ93" s="346">
        <f>+Ene!FQ93+Feb!FQ93+Mar!FQ93+Abr!FQ93+May!FQ93+Jun!FQ93+Jul!FQ93+Ago!FQ93+Set!FQ93+Oct!FQ93+Nov!FQ93+Dic!FQ93</f>
        <v>0</v>
      </c>
      <c r="FR93" s="346">
        <f>+Ene!FR93+Feb!FR93+Mar!FR93+Abr!FR93+May!FR93+Jun!FR93+Jul!FR93+Ago!FR93+Set!FR93+Oct!FR93+Nov!FR93+Dic!FR93</f>
        <v>1</v>
      </c>
      <c r="FS93" s="346">
        <f>+Ene!FS93+Feb!FS93+Mar!FS93+Abr!FS93+May!FS93+Jun!FS93+Jul!FS93+Ago!FS93+Set!FS93+Oct!FS93+Nov!FS93+Dic!FS93</f>
        <v>0</v>
      </c>
      <c r="FT93" s="346">
        <f>+Ene!FT93+Feb!FT93+Mar!FT93+Abr!FT93+May!FT93+Jun!FT93+Jul!FT93+Ago!FT93+Set!FT93+Oct!FT93+Nov!FT93+Dic!FT93</f>
        <v>0</v>
      </c>
      <c r="FU93" s="346">
        <f>+Ene!FU93+Feb!FU93+Mar!FU93+Abr!FU93+May!FU93+Jun!FU93+Jul!FU93+Ago!FU93+Set!FU93+Oct!FU93+Nov!FU93+Dic!FU93</f>
        <v>0</v>
      </c>
      <c r="FV93" s="346">
        <f>+Ene!FV93+Feb!FV93+Mar!FV93+Abr!FV93+May!FV93+Jun!FV93+Jul!FV93+Ago!FV93+Set!FV93+Oct!FV93+Nov!FV93+Dic!FV93</f>
        <v>0</v>
      </c>
      <c r="FW93" s="346">
        <f>+Ene!FW93+Feb!FW93+Mar!FW93+Abr!FW93+May!FW93+Jun!FW93+Jul!FW93+Ago!FW93+Set!FW93+Oct!FW93+Nov!FW93+Dic!FW93</f>
        <v>44</v>
      </c>
      <c r="FX93" s="346">
        <f>+Ene!FX93+Feb!FX93+Mar!FX93+Abr!FX93+May!FX93+Jun!FX93+Jul!FX93+Ago!FX93+Set!FX93+Oct!FX93+Nov!FX93+Dic!FX93</f>
        <v>38</v>
      </c>
      <c r="FY93" s="346">
        <f>+Ene!FY93+Feb!FY93+Mar!FY93+Abr!FY93+May!FY93+Jun!FY93+Jul!FY93+Ago!FY93+Set!FY93+Oct!FY93+Nov!FY93+Dic!FY93</f>
        <v>37</v>
      </c>
      <c r="FZ93" s="346">
        <f>+Ene!FZ93+Feb!FZ93+Mar!FZ93+Abr!FZ93+May!FZ93+Jun!FZ93+Jul!FZ93+Ago!FZ93+Set!FZ93+Oct!FZ93+Nov!FZ93+Dic!FZ93</f>
        <v>19</v>
      </c>
      <c r="GA93" s="346">
        <f>+Ene!GA93+Feb!GA93+Mar!GA93+Abr!GA93+May!GA93+Jun!GA93+Jul!GA93+Ago!GA93+Set!GA93+Oct!GA93+Nov!GA93+Dic!GA93</f>
        <v>32</v>
      </c>
      <c r="GB93" s="346">
        <f>+Ene!GB93+Feb!GB93+Mar!GB93+Abr!GB93+May!GB93+Jun!GB93+Jul!GB93+Ago!GB93+Set!GB93+Oct!GB93+Nov!GB93+Dic!GB93</f>
        <v>19</v>
      </c>
      <c r="GC93" s="346">
        <f>+Ene!GC93+Feb!GC93+Mar!GC93+Abr!GC93+May!GC93+Jun!GC93+Jul!GC93+Ago!GC93+Set!GC93+Oct!GC93+Nov!GC93+Dic!GC93</f>
        <v>0</v>
      </c>
      <c r="GD93" s="346">
        <f>+Ene!GD93+Feb!GD93+Mar!GD93+Abr!GD93+May!GD93+Jun!GD93+Jul!GD93+Ago!GD93+Set!GD93+Oct!GD93+Nov!GD93+Dic!GD93</f>
        <v>0</v>
      </c>
      <c r="GE93" s="346">
        <f>+Ene!GE93+Feb!GE93+Mar!GE93+Abr!GE93+May!GE93+Jun!GE93+Jul!GE93+Ago!GE93+Set!GE93+Oct!GE93+Nov!GE93+Dic!GE93</f>
        <v>0</v>
      </c>
      <c r="GF93" s="346">
        <f>+Ene!GF93+Feb!GF93+Mar!GF93+Abr!GF93+May!GF93+Jun!GF93+Jul!GF93+Ago!GF93+Set!GF93+Oct!GF93+Nov!GF93+Dic!GF93</f>
        <v>0</v>
      </c>
      <c r="GG93" s="346">
        <f>+Ene!GG93+Feb!GG93+Mar!GG93+Abr!GG93+May!GG93+Jun!GG93+Jul!GG93+Ago!GG93+Set!GG93+Oct!GG93+Nov!GG93+Dic!GG93</f>
        <v>0</v>
      </c>
      <c r="GH93" s="346">
        <f>+Ene!GH93+Feb!GH93+Mar!GH93+Abr!GH93+May!GH93+Jun!GH93+Jul!GH93+Ago!GH93+Set!GH93+Oct!GH93+Nov!GH93+Dic!GH93</f>
        <v>0</v>
      </c>
      <c r="GI93" s="346">
        <f>+Ene!GI93+Feb!GI93+Mar!GI93+Abr!GI93+May!GI93+Jun!GI93+Jul!GI93+Ago!GI93+Set!GI93+Oct!GI93+Nov!GI93+Dic!GI93</f>
        <v>0</v>
      </c>
      <c r="GJ93" s="346">
        <f>+Ene!GJ93+Feb!GJ93+Mar!GJ93+Abr!GJ93+May!GJ93+Jun!GJ93+Jul!GJ93+Ago!GJ93+Set!GJ93+Oct!GJ93+Nov!GJ93+Dic!GJ93</f>
        <v>0</v>
      </c>
      <c r="GK93" s="346">
        <f>+Ene!GK93+Feb!GK93+Mar!GK93+Abr!GK93+May!GK93+Jun!GK93+Jul!GK93+Ago!GK93+Set!GK93+Oct!GK93+Nov!GK93+Dic!GK93</f>
        <v>0</v>
      </c>
      <c r="GL93" s="346">
        <f>+Ene!GL93+Feb!GL93+Mar!GL93+Abr!GL93+May!GL93+Jun!GL93+Jul!GL93+Ago!GL93+Set!GL93+Oct!GL93+Nov!GL93+Dic!GL93</f>
        <v>0</v>
      </c>
      <c r="GM93" s="346">
        <f>+Ene!GM93+Feb!GM93+Mar!GM93+Abr!GM93+May!GM93+Jun!GM93+Jul!GM93+Ago!GM93+Set!GM93+Oct!GM93+Nov!GM93+Dic!GM93</f>
        <v>0</v>
      </c>
      <c r="GN93" s="346">
        <f>+Ene!GN93+Feb!GN93+Mar!GN93+Abr!GN93+May!GN93+Jun!GN93+Jul!GN93+Ago!GN93+Set!GN93+Oct!GN93+Nov!GN93+Dic!GN93</f>
        <v>0</v>
      </c>
      <c r="GO93" s="346">
        <f>+Ene!GO93+Feb!GO93+Mar!GO93+Abr!GO93+May!GO93+Jun!GO93+Jul!GO93+Ago!GO93+Set!GO93+Oct!GO93+Nov!GO93+Dic!GO93</f>
        <v>0</v>
      </c>
      <c r="GP93" s="346">
        <f>+Ene!GP93+Feb!GP93+Mar!GP93+Abr!GP93+May!GP93+Jun!GP93+Jul!GP93+Ago!GP93+Set!GP93+Oct!GP93+Nov!GP93+Dic!GP93</f>
        <v>0</v>
      </c>
      <c r="GQ93" s="346">
        <f>+Ene!GQ93+Feb!GQ93+Mar!GQ93+Abr!GQ93+May!GQ93+Jun!GQ93+Jul!GQ93+Ago!GQ93+Set!GQ93+Oct!GQ93+Nov!GQ93+Dic!GQ93</f>
        <v>0</v>
      </c>
      <c r="GR93" s="346">
        <f>+Ene!GR93+Feb!GR93+Mar!GR93+Abr!GR93+May!GR93+Jun!GR93+Jul!GR93+Ago!GR93+Set!GR93+Oct!GR93+Nov!GR93+Dic!GR93</f>
        <v>0</v>
      </c>
      <c r="GS93" s="346">
        <f>+Ene!GS93+Feb!GS93+Mar!GS93+Abr!GS93+May!GS93+Jun!GS93+Jul!GS93+Ago!GS93+Set!GS93+Oct!GS93+Nov!GS93+Dic!GS93</f>
        <v>23</v>
      </c>
      <c r="GT93" s="346">
        <f>+Ene!GT93+Feb!GT93+Mar!GT93+Abr!GT93+May!GT93+Jun!GT93+Jul!GT93+Ago!GT93+Set!GT93+Oct!GT93+Nov!GT93+Dic!GT93</f>
        <v>15</v>
      </c>
      <c r="GU93" s="346">
        <f>+Ene!GU93+Feb!GU93+Mar!GU93+Abr!GU93+May!GU93+Jun!GU93+Jul!GU93+Ago!GU93+Set!GU93+Oct!GU93+Nov!GU93+Dic!GU93</f>
        <v>13</v>
      </c>
      <c r="GV93" s="346">
        <f>+Ene!GV93+Feb!GV93+Mar!GV93+Abr!GV93+May!GV93+Jun!GV93+Jul!GV93+Ago!GV93+Set!GV93+Oct!GV93+Nov!GV93+Dic!GV93</f>
        <v>3</v>
      </c>
      <c r="GW93" s="346">
        <f>+Ene!GW93+Feb!GW93+Mar!GW93+Abr!GW93+May!GW93+Jun!GW93+Jul!GW93+Ago!GW93+Set!GW93+Oct!GW93+Nov!GW93+Dic!GW93</f>
        <v>29</v>
      </c>
      <c r="GX93" s="346">
        <f>+Ene!GX93+Feb!GX93+Mar!GX93+Abr!GX93+May!GX93+Jun!GX93+Jul!GX93+Ago!GX93+Set!GX93+Oct!GX93+Nov!GX93+Dic!GX93</f>
        <v>16</v>
      </c>
      <c r="GY93" s="346">
        <f>+Ene!GY93+Feb!GY93+Mar!GY93+Abr!GY93+May!GY93+Jun!GY93+Jul!GY93+Ago!GY93+Set!GY93+Oct!GY93+Nov!GY93+Dic!GY93</f>
        <v>4</v>
      </c>
      <c r="GZ93" s="346">
        <f>+Ene!GZ93+Feb!GZ93+Mar!GZ93+Abr!GZ93+May!GZ93+Jun!GZ93+Jul!GZ93+Ago!GZ93+Set!GZ93+Oct!GZ93+Nov!GZ93+Dic!GZ93</f>
        <v>2</v>
      </c>
      <c r="HA93" s="346">
        <f>+Ene!HA93+Feb!HA93+Mar!HA93+Abr!HA93+May!HA93+Jun!HA93+Jul!HA93+Ago!HA93+Set!HA93+Oct!HA93+Nov!HA93+Dic!HA93</f>
        <v>0</v>
      </c>
      <c r="HB93" s="346">
        <f>+Ene!HB93+Feb!HB93+Mar!HB93+Abr!HB93+May!HB93+Jun!HB93+Jul!HB93+Ago!HB93+Set!HB93+Oct!HB93+Nov!HB93+Dic!HB93</f>
        <v>0</v>
      </c>
      <c r="HC93" s="346">
        <f>+Ene!HC93+Feb!HC93+Mar!HC93+Abr!HC93+May!HC93+Jun!HC93+Jul!HC93+Ago!HC93+Set!HC93+Oct!HC93+Nov!HC93+Dic!HC93</f>
        <v>0</v>
      </c>
      <c r="HD93" s="346">
        <f>+Ene!HD93+Feb!HD93+Mar!HD93+Abr!HD93+May!HD93+Jun!HD93+Jul!HD93+Ago!HD93+Set!HD93+Oct!HD93+Nov!HD93+Dic!HD93</f>
        <v>0</v>
      </c>
      <c r="HE93" s="346">
        <f>+Ene!HE93+Feb!HE93+Mar!HE93+Abr!HE93+May!HE93+Jun!HE93+Jul!HE93+Ago!HE93+Set!HE93+Oct!HE93+Nov!HE93+Dic!HE93</f>
        <v>62</v>
      </c>
      <c r="HF93" s="346">
        <f>+Ene!HF93+Feb!HF93+Mar!HF93+Abr!HF93+May!HF93+Jun!HF93+Jul!HF93+Ago!HF93+Set!HF93+Oct!HF93+Nov!HF93+Dic!HF93</f>
        <v>62</v>
      </c>
      <c r="HG93" s="346">
        <f>+Ene!HG93+Feb!HG93+Mar!HG93+Abr!HG93+May!HG93+Jun!HG93+Jul!HG93+Ago!HG93+Set!HG93+Oct!HG93+Nov!HG93+Dic!HG93</f>
        <v>62</v>
      </c>
      <c r="HH93" s="346">
        <f>+Ene!HH93+Feb!HH93+Mar!HH93+Abr!HH93+May!HH93+Jun!HH93+Jul!HH93+Ago!HH93+Set!HH93+Oct!HH93+Nov!HH93+Dic!HH93</f>
        <v>0</v>
      </c>
      <c r="HI93" s="346">
        <f>+Ene!HI93+Feb!HI93+Mar!HI93+Abr!HI93+May!HI93+Jun!HI93+Jul!HI93+Ago!HI93+Set!HI93+Oct!HI93+Nov!HI93+Dic!HI93</f>
        <v>0</v>
      </c>
      <c r="HJ93" s="346">
        <f>+Ene!HJ93+Feb!HJ93+Mar!HJ93+Abr!HJ93+May!HJ93+Jun!HJ93+Jul!HJ93+Ago!HJ93+Set!HJ93+Oct!HJ93+Nov!HJ93+Dic!HJ93</f>
        <v>0</v>
      </c>
      <c r="HK93" s="346">
        <f>+Ene!HK93+Feb!HK93+Mar!HK93+Abr!HK93+May!HK93+Jun!HK93+Jul!HK93+Ago!HK93+Set!HK93+Oct!HK93+Nov!HK93+Dic!HK93</f>
        <v>0</v>
      </c>
      <c r="HL93" s="346">
        <f>+Ene!HL93+Feb!HL93+Mar!HL93+Abr!HL93+May!HL93+Jun!HL93+Jul!HL93+Ago!HL93+Set!HL93+Oct!HL93+Nov!HL93+Dic!HL93</f>
        <v>0</v>
      </c>
      <c r="HM93" s="346">
        <f>+Ene!HM93+Feb!HM93+Mar!HM93+Abr!HM93+May!HM93+Jun!HM93+Jul!HM93+Ago!HM93+Set!HM93+Oct!HM93+Nov!HM93+Dic!HM93</f>
        <v>0</v>
      </c>
    </row>
    <row r="94" spans="1:221" x14ac:dyDescent="0.2">
      <c r="A94" s="353">
        <v>19</v>
      </c>
      <c r="B94" s="324" t="s">
        <v>312</v>
      </c>
      <c r="C94" s="325"/>
      <c r="D94" s="326"/>
      <c r="E94" s="346">
        <f>+Ene!E94+Feb!E94+Mar!E94+Abr!E94+May!E94+Jun!E94+Jul!E94+Ago!E94+Set!E94+Oct!E94+Nov!E94+Dic!E94</f>
        <v>0</v>
      </c>
      <c r="F94" s="346">
        <f>+Ene!F94+Feb!F94+Mar!F94+Abr!F94+May!F94+Jun!F94+Jul!F94+Ago!F94+Set!F94+Oct!F94+Nov!F94+Dic!F94</f>
        <v>0</v>
      </c>
      <c r="G94" s="346">
        <f>+Ene!G94+Feb!G94+Mar!G94+Abr!G94+May!G94+Jun!G94+Jul!G94+Ago!G94+Set!G94+Oct!G94+Nov!G94+Dic!G94</f>
        <v>0</v>
      </c>
      <c r="H94" s="346">
        <f>+Ene!H94+Feb!H94+Mar!H94+Abr!H94+May!H94+Jun!H94+Jul!H94+Ago!H94+Set!H94+Oct!H94+Nov!H94+Dic!H94</f>
        <v>0</v>
      </c>
      <c r="I94" s="346">
        <f>+Ene!I94+Feb!I94+Mar!I94+Abr!I94+May!I94+Jun!I94+Jul!I94+Ago!I94+Set!I94+Oct!I94+Nov!I94+Dic!I94</f>
        <v>0</v>
      </c>
      <c r="J94" s="346">
        <f>+Ene!J94+Feb!J94+Mar!J94+Abr!J94+May!J94+Jun!J94+Jul!J94+Ago!J94+Set!J94+Oct!J94+Nov!J94+Dic!J94</f>
        <v>0</v>
      </c>
      <c r="K94" s="346">
        <f>+Ene!K94+Feb!K94+Mar!K94+Abr!K94+May!K94+Jun!K94+Jul!K94+Ago!K94+Set!K94+Oct!K94+Nov!K94+Dic!K94</f>
        <v>2</v>
      </c>
      <c r="L94" s="346">
        <f>+Ene!L94+Feb!L94+Mar!L94+Abr!L94+May!L94+Jun!L94+Jul!L94+Ago!L94+Set!L94+Oct!L94+Nov!L94+Dic!L94</f>
        <v>8</v>
      </c>
      <c r="M94" s="346">
        <f>+Ene!M94+Feb!M94+Mar!M94+Abr!M94+May!M94+Jun!M94+Jul!M94+Ago!M94+Set!M94+Oct!M94+Nov!M94+Dic!M94</f>
        <v>2</v>
      </c>
      <c r="N94" s="346">
        <f>+Ene!N94+Feb!N94+Mar!N94+Abr!N94+May!N94+Jun!N94+Jul!N94+Ago!N94+Set!N94+Oct!N94+Nov!N94+Dic!N94</f>
        <v>2</v>
      </c>
      <c r="O94" s="346">
        <f>+Ene!O94+Feb!O94+Mar!O94+Abr!O94+May!O94+Jun!O94+Jul!O94+Ago!O94+Set!O94+Oct!O94+Nov!O94+Dic!O94</f>
        <v>13</v>
      </c>
      <c r="P94" s="346">
        <f>+Ene!P94+Feb!P94+Mar!P94+Abr!P94+May!P94+Jun!P94+Jul!P94+Ago!P94+Set!P94+Oct!P94+Nov!P94+Dic!P94</f>
        <v>13</v>
      </c>
      <c r="Q94" s="346">
        <f>+Ene!Q94+Feb!Q94+Mar!Q94+Abr!Q94+May!Q94+Jun!Q94+Jul!Q94+Ago!Q94+Set!Q94+Oct!Q94+Nov!Q94+Dic!Q94</f>
        <v>2</v>
      </c>
      <c r="R94" s="346">
        <f>+Ene!R94+Feb!R94+Mar!R94+Abr!R94+May!R94+Jun!R94+Jul!R94+Ago!R94+Set!R94+Oct!R94+Nov!R94+Dic!R94</f>
        <v>2</v>
      </c>
      <c r="S94" s="346">
        <f>+Ene!S94+Feb!S94+Mar!S94+Abr!S94+May!S94+Jun!S94+Jul!S94+Ago!S94+Set!S94+Oct!S94+Nov!S94+Dic!S94</f>
        <v>33</v>
      </c>
      <c r="T94" s="346">
        <f>+Ene!T94+Feb!T94+Mar!T94+Abr!T94+May!T94+Jun!T94+Jul!T94+Ago!T94+Set!T94+Oct!T94+Nov!T94+Dic!T94</f>
        <v>33</v>
      </c>
      <c r="U94" s="346">
        <f>+Ene!U94+Feb!U94+Mar!U94+Abr!U94+May!U94+Jun!U94+Jul!U94+Ago!U94+Set!U94+Oct!U94+Nov!U94+Dic!U94</f>
        <v>0</v>
      </c>
      <c r="V94" s="346">
        <f>+Ene!V94+Feb!V94+Mar!V94+Abr!V94+May!V94+Jun!V94+Jul!V94+Ago!V94+Set!V94+Oct!V94+Nov!V94+Dic!V94</f>
        <v>0</v>
      </c>
      <c r="W94" s="346">
        <f>+Ene!W94+Feb!W94+Mar!W94+Abr!W94+May!W94+Jun!W94+Jul!W94+Ago!W94+Set!W94+Oct!W94+Nov!W94+Dic!W94</f>
        <v>0</v>
      </c>
      <c r="X94" s="346">
        <f>+Ene!X94+Feb!X94+Mar!X94+Abr!X94+May!X94+Jun!X94+Jul!X94+Ago!X94+Set!X94+Oct!X94+Nov!X94+Dic!X94</f>
        <v>0</v>
      </c>
      <c r="Y94" s="346">
        <f>+Ene!Y94+Feb!Y94+Mar!Y94+Abr!Y94+May!Y94+Jun!Y94+Jul!Y94+Ago!Y94+Set!Y94+Oct!Y94+Nov!Y94+Dic!Y94</f>
        <v>0</v>
      </c>
      <c r="Z94" s="346">
        <f>+Ene!Z94+Feb!Z94+Mar!Z94+Abr!Z94+May!Z94+Jun!Z94+Jul!Z94+Ago!Z94+Set!Z94+Oct!Z94+Nov!Z94+Dic!Z94</f>
        <v>0</v>
      </c>
      <c r="AA94" s="346">
        <f>+Ene!AA94+Feb!AA94+Mar!AA94+Abr!AA94+May!AA94+Jun!AA94+Jul!AA94+Ago!AA94+Set!AA94+Oct!AA94+Nov!AA94+Dic!AA94</f>
        <v>2</v>
      </c>
      <c r="AB94" s="346">
        <f>+Ene!AB94+Feb!AB94+Mar!AB94+Abr!AB94+May!AB94+Jun!AB94+Jul!AB94+Ago!AB94+Set!AB94+Oct!AB94+Nov!AB94+Dic!AB94</f>
        <v>60</v>
      </c>
      <c r="AC94" s="346">
        <f>+Ene!AC94+Feb!AC94+Mar!AC94+Abr!AC94+May!AC94+Jun!AC94+Jul!AC94+Ago!AC94+Set!AC94+Oct!AC94+Nov!AC94+Dic!AC94</f>
        <v>0</v>
      </c>
      <c r="AD94" s="346">
        <f>+Ene!AD94+Feb!AD94+Mar!AD94+Abr!AD94+May!AD94+Jun!AD94+Jul!AD94+Ago!AD94+Set!AD94+Oct!AD94+Nov!AD94+Dic!AD94</f>
        <v>0</v>
      </c>
      <c r="AE94" s="346">
        <f>+Ene!AE94+Feb!AE94+Mar!AE94+Abr!AE94+May!AE94+Jun!AE94+Jul!AE94+Ago!AE94+Set!AE94+Oct!AE94+Nov!AE94+Dic!AE94</f>
        <v>0</v>
      </c>
      <c r="AF94" s="346">
        <f>+Ene!AF94+Feb!AF94+Mar!AF94+Abr!AF94+May!AF94+Jun!AF94+Jul!AF94+Ago!AF94+Set!AF94+Oct!AF94+Nov!AF94+Dic!AF94</f>
        <v>0</v>
      </c>
      <c r="AG94" s="346">
        <f>+Ene!AG94+Feb!AG94+Mar!AG94+Abr!AG94+May!AG94+Jun!AG94+Jul!AG94+Ago!AG94+Set!AG94+Oct!AG94+Nov!AG94+Dic!AG94</f>
        <v>0</v>
      </c>
      <c r="AH94" s="346">
        <f>+Ene!AH94+Feb!AH94+Mar!AH94+Abr!AH94+May!AH94+Jun!AH94+Jul!AH94+Ago!AH94+Set!AH94+Oct!AH94+Nov!AH94+Dic!AH94</f>
        <v>0</v>
      </c>
      <c r="AI94" s="346">
        <f>+Ene!AI94+Feb!AI94+Mar!AI94+Abr!AI94+May!AI94+Jun!AI94+Jul!AI94+Ago!AI94+Set!AI94+Oct!AI94+Nov!AI94+Dic!AI94</f>
        <v>0</v>
      </c>
      <c r="AJ94" s="346">
        <f>+Ene!AJ94+Feb!AJ94+Mar!AJ94+Abr!AJ94+May!AJ94+Jun!AJ94+Jul!AJ94+Ago!AJ94+Set!AJ94+Oct!AJ94+Nov!AJ94+Dic!AJ94</f>
        <v>0</v>
      </c>
      <c r="AK94" s="346">
        <f>+Ene!AK94+Feb!AK94+Mar!AK94+Abr!AK94+May!AK94+Jun!AK94+Jul!AK94+Ago!AK94+Set!AK94+Oct!AK94+Nov!AK94+Dic!AK94</f>
        <v>0</v>
      </c>
      <c r="AL94" s="346">
        <f>+Ene!AL94+Feb!AL94+Mar!AL94+Abr!AL94+May!AL94+Jun!AL94+Jul!AL94+Ago!AL94+Set!AL94+Oct!AL94+Nov!AL94+Dic!AL94</f>
        <v>0</v>
      </c>
      <c r="AM94" s="346">
        <f>+Ene!AM94+Feb!AM94+Mar!AM94+Abr!AM94+May!AM94+Jun!AM94+Jul!AM94+Ago!AM94+Set!AM94+Oct!AM94+Nov!AM94+Dic!AM94</f>
        <v>0</v>
      </c>
      <c r="AN94" s="346">
        <f>+Ene!AN94+Feb!AN94+Mar!AN94+Abr!AN94+May!AN94+Jun!AN94+Jul!AN94+Ago!AN94+Set!AN94+Oct!AN94+Nov!AN94+Dic!AN94</f>
        <v>0</v>
      </c>
      <c r="AO94" s="346">
        <f>+Ene!AO94+Feb!AO94+Mar!AO94+Abr!AO94+May!AO94+Jun!AO94+Jul!AO94+Ago!AO94+Set!AO94+Oct!AO94+Nov!AO94+Dic!AO94</f>
        <v>0</v>
      </c>
      <c r="AP94" s="346">
        <f>+Ene!AP94+Feb!AP94+Mar!AP94+Abr!AP94+May!AP94+Jun!AP94+Jul!AP94+Ago!AP94+Set!AP94+Oct!AP94+Nov!AP94+Dic!AP94</f>
        <v>0</v>
      </c>
      <c r="AQ94" s="346">
        <f>+Ene!AQ94+Feb!AQ94+Mar!AQ94+Abr!AQ94+May!AQ94+Jun!AQ94+Jul!AQ94+Ago!AQ94+Set!AQ94+Oct!AQ94+Nov!AQ94+Dic!AQ94</f>
        <v>0</v>
      </c>
      <c r="AR94" s="346">
        <f>+Ene!AR94+Feb!AR94+Mar!AR94+Abr!AR94+May!AR94+Jun!AR94+Jul!AR94+Ago!AR94+Set!AR94+Oct!AR94+Nov!AR94+Dic!AR94</f>
        <v>0</v>
      </c>
      <c r="AS94" s="346">
        <f>+Ene!AS94+Feb!AS94+Mar!AS94+Abr!AS94+May!AS94+Jun!AS94+Jul!AS94+Ago!AS94+Set!AS94+Oct!AS94+Nov!AS94+Dic!AS94</f>
        <v>0</v>
      </c>
      <c r="AT94" s="346">
        <f>+Ene!AT94+Feb!AT94+Mar!AT94+Abr!AT94+May!AT94+Jun!AT94+Jul!AT94+Ago!AT94+Set!AT94+Oct!AT94+Nov!AT94+Dic!AT94</f>
        <v>0</v>
      </c>
      <c r="AU94" s="346">
        <f>+Ene!AU94+Feb!AU94+Mar!AU94+Abr!AU94+May!AU94+Jun!AU94+Jul!AU94+Ago!AU94+Set!AU94+Oct!AU94+Nov!AU94+Dic!AU94</f>
        <v>0</v>
      </c>
      <c r="AV94" s="346">
        <f>+Ene!AV94+Feb!AV94+Mar!AV94+Abr!AV94+May!AV94+Jun!AV94+Jul!AV94+Ago!AV94+Set!AV94+Oct!AV94+Nov!AV94+Dic!AV94</f>
        <v>0</v>
      </c>
      <c r="AW94" s="346">
        <f>+Ene!AW94+Feb!AW94+Mar!AW94+Abr!AW94+May!AW94+Jun!AW94+Jul!AW94+Ago!AW94+Set!AW94+Oct!AW94+Nov!AW94+Dic!AW94</f>
        <v>3</v>
      </c>
      <c r="AX94" s="346">
        <f>+Ene!AX94+Feb!AX94+Mar!AX94+Abr!AX94+May!AX94+Jun!AX94+Jul!AX94+Ago!AX94+Set!AX94+Oct!AX94+Nov!AX94+Dic!AX94</f>
        <v>3</v>
      </c>
      <c r="AY94" s="346">
        <f>+Ene!AY94+Feb!AY94+Mar!AY94+Abr!AY94+May!AY94+Jun!AY94+Jul!AY94+Ago!AY94+Set!AY94+Oct!AY94+Nov!AY94+Dic!AY94</f>
        <v>61</v>
      </c>
      <c r="AZ94" s="346">
        <f>+Ene!AZ94+Feb!AZ94+Mar!AZ94+Abr!AZ94+May!AZ94+Jun!AZ94+Jul!AZ94+Ago!AZ94+Set!AZ94+Oct!AZ94+Nov!AZ94+Dic!AZ94</f>
        <v>244</v>
      </c>
      <c r="BA94" s="346">
        <f>+Ene!BA94+Feb!BA94+Mar!BA94+Abr!BA94+May!BA94+Jun!BA94+Jul!BA94+Ago!BA94+Set!BA94+Oct!BA94+Nov!BA94+Dic!BA94</f>
        <v>14</v>
      </c>
      <c r="BB94" s="346">
        <f>+Ene!BB94+Feb!BB94+Mar!BB94+Abr!BB94+May!BB94+Jun!BB94+Jul!BB94+Ago!BB94+Set!BB94+Oct!BB94+Nov!BB94+Dic!BB94</f>
        <v>14</v>
      </c>
      <c r="BC94" s="346">
        <f>+Ene!BC94+Feb!BC94+Mar!BC94+Abr!BC94+May!BC94+Jun!BC94+Jul!BC94+Ago!BC94+Set!BC94+Oct!BC94+Nov!BC94+Dic!BC94</f>
        <v>121</v>
      </c>
      <c r="BD94" s="346">
        <f>+Ene!BD94+Feb!BD94+Mar!BD94+Abr!BD94+May!BD94+Jun!BD94+Jul!BD94+Ago!BD94+Set!BD94+Oct!BD94+Nov!BD94+Dic!BD94</f>
        <v>121</v>
      </c>
      <c r="BE94" s="346">
        <f>+Ene!BE94+Feb!BE94+Mar!BE94+Abr!BE94+May!BE94+Jun!BE94+Jul!BE94+Ago!BE94+Set!BE94+Oct!BE94+Nov!BE94+Dic!BE94</f>
        <v>4</v>
      </c>
      <c r="BF94" s="346">
        <f>+Ene!BF94+Feb!BF94+Mar!BF94+Abr!BF94+May!BF94+Jun!BF94+Jul!BF94+Ago!BF94+Set!BF94+Oct!BF94+Nov!BF94+Dic!BF94</f>
        <v>4</v>
      </c>
      <c r="BG94" s="346">
        <f>+Ene!BG94+Feb!BG94+Mar!BG94+Abr!BG94+May!BG94+Jun!BG94+Jul!BG94+Ago!BG94+Set!BG94+Oct!BG94+Nov!BG94+Dic!BG94</f>
        <v>179</v>
      </c>
      <c r="BH94" s="346">
        <f>+Ene!BH94+Feb!BH94+Mar!BH94+Abr!BH94+May!BH94+Jun!BH94+Jul!BH94+Ago!BH94+Set!BH94+Oct!BH94+Nov!BH94+Dic!BH94</f>
        <v>179</v>
      </c>
      <c r="BI94" s="346">
        <f>+Ene!BI94+Feb!BI94+Mar!BI94+Abr!BI94+May!BI94+Jun!BI94+Jul!BI94+Ago!BI94+Set!BI94+Oct!BI94+Nov!BI94+Dic!BI94</f>
        <v>19</v>
      </c>
      <c r="BJ94" s="346">
        <f>+Ene!BJ94+Feb!BJ94+Mar!BJ94+Abr!BJ94+May!BJ94+Jun!BJ94+Jul!BJ94+Ago!BJ94+Set!BJ94+Oct!BJ94+Nov!BJ94+Dic!BJ94</f>
        <v>19</v>
      </c>
      <c r="BK94" s="346">
        <f>+Ene!BK94+Feb!BK94+Mar!BK94+Abr!BK94+May!BK94+Jun!BK94+Jul!BK94+Ago!BK94+Set!BK94+Oct!BK94+Nov!BK94+Dic!BK94</f>
        <v>0</v>
      </c>
      <c r="BL94" s="346">
        <f>+Ene!BL94+Feb!BL94+Mar!BL94+Abr!BL94+May!BL94+Jun!BL94+Jul!BL94+Ago!BL94+Set!BL94+Oct!BL94+Nov!BL94+Dic!BL94</f>
        <v>0</v>
      </c>
      <c r="BM94" s="346">
        <f>+Ene!BM94+Feb!BM94+Mar!BM94+Abr!BM94+May!BM94+Jun!BM94+Jul!BM94+Ago!BM94+Set!BM94+Oct!BM94+Nov!BM94+Dic!BM94</f>
        <v>21</v>
      </c>
      <c r="BN94" s="346">
        <f>+Ene!BN94+Feb!BN94+Mar!BN94+Abr!BN94+May!BN94+Jun!BN94+Jul!BN94+Ago!BN94+Set!BN94+Oct!BN94+Nov!BN94+Dic!BN94</f>
        <v>210</v>
      </c>
      <c r="BO94" s="346">
        <f>+Ene!BO94+Feb!BO94+Mar!BO94+Abr!BO94+May!BO94+Jun!BO94+Jul!BO94+Ago!BO94+Set!BO94+Oct!BO94+Nov!BO94+Dic!BO94</f>
        <v>27</v>
      </c>
      <c r="BP94" s="346">
        <f>+Ene!BP94+Feb!BP94+Mar!BP94+Abr!BP94+May!BP94+Jun!BP94+Jul!BP94+Ago!BP94+Set!BP94+Oct!BP94+Nov!BP94+Dic!BP94</f>
        <v>810</v>
      </c>
      <c r="BQ94" s="346">
        <f>+Ene!BQ94+Feb!BQ94+Mar!BQ94+Abr!BQ94+May!BQ94+Jun!BQ94+Jul!BQ94+Ago!BQ94+Set!BQ94+Oct!BQ94+Nov!BQ94+Dic!BQ94</f>
        <v>1</v>
      </c>
      <c r="BR94" s="346">
        <f>+Ene!BR94+Feb!BR94+Mar!BR94+Abr!BR94+May!BR94+Jun!BR94+Jul!BR94+Ago!BR94+Set!BR94+Oct!BR94+Nov!BR94+Dic!BR94</f>
        <v>9</v>
      </c>
      <c r="BS94" s="346">
        <f>+Ene!BS94+Feb!BS94+Mar!BS94+Abr!BS94+May!BS94+Jun!BS94+Jul!BS94+Ago!BS94+Set!BS94+Oct!BS94+Nov!BS94+Dic!BS94</f>
        <v>0</v>
      </c>
      <c r="BT94" s="346">
        <f>+Ene!BT94+Feb!BT94+Mar!BT94+Abr!BT94+May!BT94+Jun!BT94+Jul!BT94+Ago!BT94+Set!BT94+Oct!BT94+Nov!BT94+Dic!BT94</f>
        <v>0</v>
      </c>
      <c r="BU94" s="346">
        <f>+Ene!BU94+Feb!BU94+Mar!BU94+Abr!BU94+May!BU94+Jun!BU94+Jul!BU94+Ago!BU94+Set!BU94+Oct!BU94+Nov!BU94+Dic!BU94</f>
        <v>0</v>
      </c>
      <c r="BV94" s="346">
        <f>+Ene!BV94+Feb!BV94+Mar!BV94+Abr!BV94+May!BV94+Jun!BV94+Jul!BV94+Ago!BV94+Set!BV94+Oct!BV94+Nov!BV94+Dic!BV94</f>
        <v>0</v>
      </c>
      <c r="BW94" s="346">
        <f>+Ene!BW94+Feb!BW94+Mar!BW94+Abr!BW94+May!BW94+Jun!BW94+Jul!BW94+Ago!BW94+Set!BW94+Oct!BW94+Nov!BW94+Dic!BW94</f>
        <v>0</v>
      </c>
      <c r="BX94" s="346">
        <f>+Ene!BX94+Feb!BX94+Mar!BX94+Abr!BX94+May!BX94+Jun!BX94+Jul!BX94+Ago!BX94+Set!BX94+Oct!BX94+Nov!BX94+Dic!BX94</f>
        <v>0</v>
      </c>
      <c r="BY94" s="346">
        <f>+Ene!BY94+Feb!BY94+Mar!BY94+Abr!BY94+May!BY94+Jun!BY94+Jul!BY94+Ago!BY94+Set!BY94+Oct!BY94+Nov!BY94+Dic!BY94</f>
        <v>0</v>
      </c>
      <c r="BZ94" s="346">
        <f>+Ene!BZ94+Feb!BZ94+Mar!BZ94+Abr!BZ94+May!BZ94+Jun!BZ94+Jul!BZ94+Ago!BZ94+Set!BZ94+Oct!BZ94+Nov!BZ94+Dic!BZ94</f>
        <v>0</v>
      </c>
      <c r="CA94" s="346">
        <f>+Ene!CA94+Feb!CA94+Mar!CA94+Abr!CA94+May!CA94+Jun!CA94+Jul!CA94+Ago!CA94+Set!CA94+Oct!CA94+Nov!CA94+Dic!CA94</f>
        <v>0</v>
      </c>
      <c r="CB94" s="346">
        <f>+Ene!CB94+Feb!CB94+Mar!CB94+Abr!CB94+May!CB94+Jun!CB94+Jul!CB94+Ago!CB94+Set!CB94+Oct!CB94+Nov!CB94+Dic!CB94</f>
        <v>0</v>
      </c>
      <c r="CC94" s="346">
        <f>+Ene!CC94+Feb!CC94+Mar!CC94+Abr!CC94+May!CC94+Jun!CC94+Jul!CC94+Ago!CC94+Set!CC94+Oct!CC94+Nov!CC94+Dic!CC94</f>
        <v>0</v>
      </c>
      <c r="CD94" s="346">
        <f>+Ene!CD94+Feb!CD94+Mar!CD94+Abr!CD94+May!CD94+Jun!CD94+Jul!CD94+Ago!CD94+Set!CD94+Oct!CD94+Nov!CD94+Dic!CD94</f>
        <v>0</v>
      </c>
      <c r="CE94" s="346">
        <f>+Ene!CE94+Feb!CE94+Mar!CE94+Abr!CE94+May!CE94+Jun!CE94+Jul!CE94+Ago!CE94+Set!CE94+Oct!CE94+Nov!CE94+Dic!CE94</f>
        <v>0</v>
      </c>
      <c r="CF94" s="346">
        <f>+Ene!CF94+Feb!CF94+Mar!CF94+Abr!CF94+May!CF94+Jun!CF94+Jul!CF94+Ago!CF94+Set!CF94+Oct!CF94+Nov!CF94+Dic!CF94</f>
        <v>0</v>
      </c>
      <c r="CG94" s="346">
        <f>+Ene!CG94+Feb!CG94+Mar!CG94+Abr!CG94+May!CG94+Jun!CG94+Jul!CG94+Ago!CG94+Set!CG94+Oct!CG94+Nov!CG94+Dic!CG94</f>
        <v>0</v>
      </c>
      <c r="CH94" s="346">
        <f>+Ene!CH94+Feb!CH94+Mar!CH94+Abr!CH94+May!CH94+Jun!CH94+Jul!CH94+Ago!CH94+Set!CH94+Oct!CH94+Nov!CH94+Dic!CH94</f>
        <v>0</v>
      </c>
      <c r="CI94" s="346">
        <f>+Ene!CI94+Feb!CI94+Mar!CI94+Abr!CI94+May!CI94+Jun!CI94+Jul!CI94+Ago!CI94+Set!CI94+Oct!CI94+Nov!CI94+Dic!CI94</f>
        <v>0</v>
      </c>
      <c r="CJ94" s="346">
        <f>+Ene!CJ94+Feb!CJ94+Mar!CJ94+Abr!CJ94+May!CJ94+Jun!CJ94+Jul!CJ94+Ago!CJ94+Set!CJ94+Oct!CJ94+Nov!CJ94+Dic!CJ94</f>
        <v>0</v>
      </c>
      <c r="CK94" s="346">
        <f>+Ene!CK94+Feb!CK94+Mar!CK94+Abr!CK94+May!CK94+Jun!CK94+Jul!CK94+Ago!CK94+Set!CK94+Oct!CK94+Nov!CK94+Dic!CK94</f>
        <v>2</v>
      </c>
      <c r="CL94" s="346">
        <f>+Ene!CL94+Feb!CL94+Mar!CL94+Abr!CL94+May!CL94+Jun!CL94+Jul!CL94+Ago!CL94+Set!CL94+Oct!CL94+Nov!CL94+Dic!CL94</f>
        <v>2</v>
      </c>
      <c r="CM94" s="346">
        <f>+Ene!CM94+Feb!CM94+Mar!CM94+Abr!CM94+May!CM94+Jun!CM94+Jul!CM94+Ago!CM94+Set!CM94+Oct!CM94+Nov!CM94+Dic!CM94</f>
        <v>101</v>
      </c>
      <c r="CN94" s="346">
        <f>+Ene!CN94+Feb!CN94+Mar!CN94+Abr!CN94+May!CN94+Jun!CN94+Jul!CN94+Ago!CN94+Set!CN94+Oct!CN94+Nov!CN94+Dic!CN94</f>
        <v>404</v>
      </c>
      <c r="CO94" s="346">
        <f>+Ene!CO94+Feb!CO94+Mar!CO94+Abr!CO94+May!CO94+Jun!CO94+Jul!CO94+Ago!CO94+Set!CO94+Oct!CO94+Nov!CO94+Dic!CO94</f>
        <v>5</v>
      </c>
      <c r="CP94" s="346">
        <f>+Ene!CP94+Feb!CP94+Mar!CP94+Abr!CP94+May!CP94+Jun!CP94+Jul!CP94+Ago!CP94+Set!CP94+Oct!CP94+Nov!CP94+Dic!CP94</f>
        <v>5</v>
      </c>
      <c r="CQ94" s="346">
        <f>+Ene!CQ94+Feb!CQ94+Mar!CQ94+Abr!CQ94+May!CQ94+Jun!CQ94+Jul!CQ94+Ago!CQ94+Set!CQ94+Oct!CQ94+Nov!CQ94+Dic!CQ94</f>
        <v>174</v>
      </c>
      <c r="CR94" s="346">
        <f>+Ene!CR94+Feb!CR94+Mar!CR94+Abr!CR94+May!CR94+Jun!CR94+Jul!CR94+Ago!CR94+Set!CR94+Oct!CR94+Nov!CR94+Dic!CR94</f>
        <v>174</v>
      </c>
      <c r="CS94" s="346">
        <f>+Ene!CS94+Feb!CS94+Mar!CS94+Abr!CS94+May!CS94+Jun!CS94+Jul!CS94+Ago!CS94+Set!CS94+Oct!CS94+Nov!CS94+Dic!CS94</f>
        <v>4</v>
      </c>
      <c r="CT94" s="346">
        <f>+Ene!CT94+Feb!CT94+Mar!CT94+Abr!CT94+May!CT94+Jun!CT94+Jul!CT94+Ago!CT94+Set!CT94+Oct!CT94+Nov!CT94+Dic!CT94</f>
        <v>4</v>
      </c>
      <c r="CU94" s="346">
        <f>+Ene!CU94+Feb!CU94+Mar!CU94+Abr!CU94+May!CU94+Jun!CU94+Jul!CU94+Ago!CU94+Set!CU94+Oct!CU94+Nov!CU94+Dic!CU94</f>
        <v>137</v>
      </c>
      <c r="CV94" s="346">
        <f>+Ene!CV94+Feb!CV94+Mar!CV94+Abr!CV94+May!CV94+Jun!CV94+Jul!CV94+Ago!CV94+Set!CV94+Oct!CV94+Nov!CV94+Dic!CV94</f>
        <v>137</v>
      </c>
      <c r="CW94" s="346">
        <f>+Ene!CW94+Feb!CW94+Mar!CW94+Abr!CW94+May!CW94+Jun!CW94+Jul!CW94+Ago!CW94+Set!CW94+Oct!CW94+Nov!CW94+Dic!CW94</f>
        <v>13</v>
      </c>
      <c r="CX94" s="346">
        <f>+Ene!CX94+Feb!CX94+Mar!CX94+Abr!CX94+May!CX94+Jun!CX94+Jul!CX94+Ago!CX94+Set!CX94+Oct!CX94+Nov!CX94+Dic!CX94</f>
        <v>13</v>
      </c>
      <c r="CY94" s="346">
        <f>+Ene!CY94+Feb!CY94+Mar!CY94+Abr!CY94+May!CY94+Jun!CY94+Jul!CY94+Ago!CY94+Set!CY94+Oct!CY94+Nov!CY94+Dic!CY94</f>
        <v>0</v>
      </c>
      <c r="CZ94" s="346">
        <f>+Ene!CZ94+Feb!CZ94+Mar!CZ94+Abr!CZ94+May!CZ94+Jun!CZ94+Jul!CZ94+Ago!CZ94+Set!CZ94+Oct!CZ94+Nov!CZ94+Dic!CZ94</f>
        <v>0</v>
      </c>
      <c r="DA94" s="346">
        <f>+Ene!DA94+Feb!DA94+Mar!DA94+Abr!DA94+May!DA94+Jun!DA94+Jul!DA94+Ago!DA94+Set!DA94+Oct!DA94+Nov!DA94+Dic!DA94</f>
        <v>30</v>
      </c>
      <c r="DB94" s="346">
        <f>+Ene!DB94+Feb!DB94+Mar!DB94+Abr!DB94+May!DB94+Jun!DB94+Jul!DB94+Ago!DB94+Set!DB94+Oct!DB94+Nov!DB94+Dic!DB94</f>
        <v>300</v>
      </c>
      <c r="DC94" s="346">
        <f>+Ene!DC94+Feb!DC94+Mar!DC94+Abr!DC94+May!DC94+Jun!DC94+Jul!DC94+Ago!DC94+Set!DC94+Oct!DC94+Nov!DC94+Dic!DC94</f>
        <v>44</v>
      </c>
      <c r="DD94" s="346">
        <f>+Ene!DD94+Feb!DD94+Mar!DD94+Abr!DD94+May!DD94+Jun!DD94+Jul!DD94+Ago!DD94+Set!DD94+Oct!DD94+Nov!DD94+Dic!DD94</f>
        <v>1320</v>
      </c>
      <c r="DE94" s="346">
        <f>+Ene!DE94+Feb!DE94+Mar!DE94+Abr!DE94+May!DE94+Jun!DE94+Jul!DE94+Ago!DE94+Set!DE94+Oct!DE94+Nov!DE94+Dic!DE94</f>
        <v>1</v>
      </c>
      <c r="DF94" s="346">
        <f>+Ene!DF94+Feb!DF94+Mar!DF94+Abr!DF94+May!DF94+Jun!DF94+Jul!DF94+Ago!DF94+Set!DF94+Oct!DF94+Nov!DF94+Dic!DF94</f>
        <v>10</v>
      </c>
      <c r="DG94" s="346">
        <f>+Ene!DG94+Feb!DG94+Mar!DG94+Abr!DG94+May!DG94+Jun!DG94+Jul!DG94+Ago!DG94+Set!DG94+Oct!DG94+Nov!DG94+Dic!DG94</f>
        <v>0</v>
      </c>
      <c r="DH94" s="346">
        <f>+Ene!DH94+Feb!DH94+Mar!DH94+Abr!DH94+May!DH94+Jun!DH94+Jul!DH94+Ago!DH94+Set!DH94+Oct!DH94+Nov!DH94+Dic!DH94</f>
        <v>0</v>
      </c>
      <c r="DI94" s="346">
        <f>+Ene!DI94+Feb!DI94+Mar!DI94+Abr!DI94+May!DI94+Jun!DI94+Jul!DI94+Ago!DI94+Set!DI94+Oct!DI94+Nov!DI94+Dic!DI94</f>
        <v>0</v>
      </c>
      <c r="DJ94" s="346">
        <f>+Ene!DJ94+Feb!DJ94+Mar!DJ94+Abr!DJ94+May!DJ94+Jun!DJ94+Jul!DJ94+Ago!DJ94+Set!DJ94+Oct!DJ94+Nov!DJ94+Dic!DJ94</f>
        <v>0</v>
      </c>
      <c r="DK94" s="346">
        <f>+Ene!DK94+Feb!DK94+Mar!DK94+Abr!DK94+May!DK94+Jun!DK94+Jul!DK94+Ago!DK94+Set!DK94+Oct!DK94+Nov!DK94+Dic!DK94</f>
        <v>0</v>
      </c>
      <c r="DL94" s="346">
        <f>+Ene!DL94+Feb!DL94+Mar!DL94+Abr!DL94+May!DL94+Jun!DL94+Jul!DL94+Ago!DL94+Set!DL94+Oct!DL94+Nov!DL94+Dic!DL94</f>
        <v>0</v>
      </c>
      <c r="DM94" s="346">
        <f>+Ene!DM94+Feb!DM94+Mar!DM94+Abr!DM94+May!DM94+Jun!DM94+Jul!DM94+Ago!DM94+Set!DM94+Oct!DM94+Nov!DM94+Dic!DM94</f>
        <v>0</v>
      </c>
      <c r="DN94" s="346">
        <f>+Ene!DN94+Feb!DN94+Mar!DN94+Abr!DN94+May!DN94+Jun!DN94+Jul!DN94+Ago!DN94+Set!DN94+Oct!DN94+Nov!DN94+Dic!DN94</f>
        <v>0</v>
      </c>
      <c r="DO94" s="346">
        <f>+Ene!DO94+Feb!DO94+Mar!DO94+Abr!DO94+May!DO94+Jun!DO94+Jul!DO94+Ago!DO94+Set!DO94+Oct!DO94+Nov!DO94+Dic!DO94</f>
        <v>0</v>
      </c>
      <c r="DP94" s="346">
        <f>+Ene!DP94+Feb!DP94+Mar!DP94+Abr!DP94+May!DP94+Jun!DP94+Jul!DP94+Ago!DP94+Set!DP94+Oct!DP94+Nov!DP94+Dic!DP94</f>
        <v>0</v>
      </c>
      <c r="DQ94" s="346">
        <f>+Ene!DQ94+Feb!DQ94+Mar!DQ94+Abr!DQ94+May!DQ94+Jun!DQ94+Jul!DQ94+Ago!DQ94+Set!DQ94+Oct!DQ94+Nov!DQ94+Dic!DQ94</f>
        <v>0</v>
      </c>
      <c r="DR94" s="346">
        <f>+Ene!DR94+Feb!DR94+Mar!DR94+Abr!DR94+May!DR94+Jun!DR94+Jul!DR94+Ago!DR94+Set!DR94+Oct!DR94+Nov!DR94+Dic!DR94</f>
        <v>0</v>
      </c>
      <c r="DS94" s="346">
        <f>+Ene!DS94+Feb!DS94+Mar!DS94+Abr!DS94+May!DS94+Jun!DS94+Jul!DS94+Ago!DS94+Set!DS94+Oct!DS94+Nov!DS94+Dic!DS94</f>
        <v>0</v>
      </c>
      <c r="DT94" s="346">
        <f>+Ene!DT94+Feb!DT94+Mar!DT94+Abr!DT94+May!DT94+Jun!DT94+Jul!DT94+Ago!DT94+Set!DT94+Oct!DT94+Nov!DT94+Dic!DT94</f>
        <v>0</v>
      </c>
      <c r="DU94" s="346">
        <f>+Ene!DU94+Feb!DU94+Mar!DU94+Abr!DU94+May!DU94+Jun!DU94+Jul!DU94+Ago!DU94+Set!DU94+Oct!DU94+Nov!DU94+Dic!DU94</f>
        <v>0</v>
      </c>
      <c r="DV94" s="346">
        <f>+Ene!DV94+Feb!DV94+Mar!DV94+Abr!DV94+May!DV94+Jun!DV94+Jul!DV94+Ago!DV94+Set!DV94+Oct!DV94+Nov!DV94+Dic!DV94</f>
        <v>0</v>
      </c>
      <c r="DW94" s="346">
        <f>+Ene!DW94+Feb!DW94+Mar!DW94+Abr!DW94+May!DW94+Jun!DW94+Jul!DW94+Ago!DW94+Set!DW94+Oct!DW94+Nov!DW94+Dic!DW94</f>
        <v>0</v>
      </c>
      <c r="DX94" s="346">
        <f>+Ene!DX94+Feb!DX94+Mar!DX94+Abr!DX94+May!DX94+Jun!DX94+Jul!DX94+Ago!DX94+Set!DX94+Oct!DX94+Nov!DX94+Dic!DX94</f>
        <v>0</v>
      </c>
      <c r="DY94" s="346">
        <f>+Ene!DY94+Feb!DY94+Mar!DY94+Abr!DY94+May!DY94+Jun!DY94+Jul!DY94+Ago!DY94+Set!DY94+Oct!DY94+Nov!DY94+Dic!DY94</f>
        <v>0</v>
      </c>
      <c r="DZ94" s="346">
        <f>+Ene!DZ94+Feb!DZ94+Mar!DZ94+Abr!DZ94+May!DZ94+Jun!DZ94+Jul!DZ94+Ago!DZ94+Set!DZ94+Oct!DZ94+Nov!DZ94+Dic!DZ94</f>
        <v>0</v>
      </c>
      <c r="EA94" s="346">
        <f>+Ene!EA94+Feb!EA94+Mar!EA94+Abr!EA94+May!EA94+Jun!EA94+Jul!EA94+Ago!EA94+Set!EA94+Oct!EA94+Nov!EA94+Dic!EA94</f>
        <v>0</v>
      </c>
      <c r="EB94" s="346">
        <f>+Ene!EB94+Feb!EB94+Mar!EB94+Abr!EB94+May!EB94+Jun!EB94+Jul!EB94+Ago!EB94+Set!EB94+Oct!EB94+Nov!EB94+Dic!EB94</f>
        <v>0</v>
      </c>
      <c r="EC94" s="346">
        <f>+Ene!EC94+Feb!EC94+Mar!EC94+Abr!EC94+May!EC94+Jun!EC94+Jul!EC94+Ago!EC94+Set!EC94+Oct!EC94+Nov!EC94+Dic!EC94</f>
        <v>0</v>
      </c>
      <c r="ED94" s="346">
        <f>+Ene!ED94+Feb!ED94+Mar!ED94+Abr!ED94+May!ED94+Jun!ED94+Jul!ED94+Ago!ED94+Set!ED94+Oct!ED94+Nov!ED94+Dic!ED94</f>
        <v>0</v>
      </c>
      <c r="EE94" s="346">
        <f>+Ene!EE94+Feb!EE94+Mar!EE94+Abr!EE94+May!EE94+Jun!EE94+Jul!EE94+Ago!EE94+Set!EE94+Oct!EE94+Nov!EE94+Dic!EE94</f>
        <v>0</v>
      </c>
      <c r="EF94" s="346">
        <f>+Ene!EF94+Feb!EF94+Mar!EF94+Abr!EF94+May!EF94+Jun!EF94+Jul!EF94+Ago!EF94+Set!EF94+Oct!EF94+Nov!EF94+Dic!EF94</f>
        <v>0</v>
      </c>
      <c r="EG94" s="346">
        <f>+Ene!EG94+Feb!EG94+Mar!EG94+Abr!EG94+May!EG94+Jun!EG94+Jul!EG94+Ago!EG94+Set!EG94+Oct!EG94+Nov!EG94+Dic!EG94</f>
        <v>0</v>
      </c>
      <c r="EH94" s="346">
        <f>+Ene!EH94+Feb!EH94+Mar!EH94+Abr!EH94+May!EH94+Jun!EH94+Jul!EH94+Ago!EH94+Set!EH94+Oct!EH94+Nov!EH94+Dic!EH94</f>
        <v>0</v>
      </c>
      <c r="EI94" s="346">
        <f>+Ene!EI94+Feb!EI94+Mar!EI94+Abr!EI94+May!EI94+Jun!EI94+Jul!EI94+Ago!EI94+Set!EI94+Oct!EI94+Nov!EI94+Dic!EI94</f>
        <v>0</v>
      </c>
      <c r="EJ94" s="346">
        <f>+Ene!EJ94+Feb!EJ94+Mar!EJ94+Abr!EJ94+May!EJ94+Jun!EJ94+Jul!EJ94+Ago!EJ94+Set!EJ94+Oct!EJ94+Nov!EJ94+Dic!EJ94</f>
        <v>0</v>
      </c>
      <c r="EK94" s="346">
        <f>+Ene!EK94+Feb!EK94+Mar!EK94+Abr!EK94+May!EK94+Jun!EK94+Jul!EK94+Ago!EK94+Set!EK94+Oct!EK94+Nov!EK94+Dic!EK94</f>
        <v>0</v>
      </c>
      <c r="EL94" s="346">
        <f>+Ene!EL94+Feb!EL94+Mar!EL94+Abr!EL94+May!EL94+Jun!EL94+Jul!EL94+Ago!EL94+Set!EL94+Oct!EL94+Nov!EL94+Dic!EL94</f>
        <v>0</v>
      </c>
      <c r="EM94" s="346">
        <f>+Ene!EM94+Feb!EM94+Mar!EM94+Abr!EM94+May!EM94+Jun!EM94+Jul!EM94+Ago!EM94+Set!EM94+Oct!EM94+Nov!EM94+Dic!EM94</f>
        <v>0</v>
      </c>
      <c r="EN94" s="346">
        <f>+Ene!EN94+Feb!EN94+Mar!EN94+Abr!EN94+May!EN94+Jun!EN94+Jul!EN94+Ago!EN94+Set!EN94+Oct!EN94+Nov!EN94+Dic!EN94</f>
        <v>0</v>
      </c>
      <c r="EO94" s="346">
        <f>+Ene!EO94+Feb!EO94+Mar!EO94+Abr!EO94+May!EO94+Jun!EO94+Jul!EO94+Ago!EO94+Set!EO94+Oct!EO94+Nov!EO94+Dic!EO94</f>
        <v>0</v>
      </c>
      <c r="EP94" s="346">
        <f>+Ene!EP94+Feb!EP94+Mar!EP94+Abr!EP94+May!EP94+Jun!EP94+Jul!EP94+Ago!EP94+Set!EP94+Oct!EP94+Nov!EP94+Dic!EP94</f>
        <v>0</v>
      </c>
      <c r="EQ94" s="346">
        <f>+Ene!EQ94+Feb!EQ94+Mar!EQ94+Abr!EQ94+May!EQ94+Jun!EQ94+Jul!EQ94+Ago!EQ94+Set!EQ94+Oct!EQ94+Nov!EQ94+Dic!EQ94</f>
        <v>0</v>
      </c>
      <c r="ER94" s="346">
        <f>+Ene!ER94+Feb!ER94+Mar!ER94+Abr!ER94+May!ER94+Jun!ER94+Jul!ER94+Ago!ER94+Set!ER94+Oct!ER94+Nov!ER94+Dic!ER94</f>
        <v>0</v>
      </c>
      <c r="ES94" s="346">
        <f>+Ene!ES94+Feb!ES94+Mar!ES94+Abr!ES94+May!ES94+Jun!ES94+Jul!ES94+Ago!ES94+Set!ES94+Oct!ES94+Nov!ES94+Dic!ES94</f>
        <v>0</v>
      </c>
      <c r="ET94" s="346">
        <f>+Ene!ET94+Feb!ET94+Mar!ET94+Abr!ET94+May!ET94+Jun!ET94+Jul!ET94+Ago!ET94+Set!ET94+Oct!ET94+Nov!ET94+Dic!ET94</f>
        <v>0</v>
      </c>
      <c r="EU94" s="346">
        <f>+Ene!EU94+Feb!EU94+Mar!EU94+Abr!EU94+May!EU94+Jun!EU94+Jul!EU94+Ago!EU94+Set!EU94+Oct!EU94+Nov!EU94+Dic!EU94</f>
        <v>0</v>
      </c>
      <c r="EV94" s="346">
        <f>+Ene!EV94+Feb!EV94+Mar!EV94+Abr!EV94+May!EV94+Jun!EV94+Jul!EV94+Ago!EV94+Set!EV94+Oct!EV94+Nov!EV94+Dic!EV94</f>
        <v>0</v>
      </c>
      <c r="EW94" s="346">
        <f>+Ene!EW94+Feb!EW94+Mar!EW94+Abr!EW94+May!EW94+Jun!EW94+Jul!EW94+Ago!EW94+Set!EW94+Oct!EW94+Nov!EW94+Dic!EW94</f>
        <v>0</v>
      </c>
      <c r="EX94" s="346">
        <f>+Ene!EX94+Feb!EX94+Mar!EX94+Abr!EX94+May!EX94+Jun!EX94+Jul!EX94+Ago!EX94+Set!EX94+Oct!EX94+Nov!EX94+Dic!EX94</f>
        <v>0</v>
      </c>
      <c r="EY94" s="346">
        <f>+Ene!EY94+Feb!EY94+Mar!EY94+Abr!EY94+May!EY94+Jun!EY94+Jul!EY94+Ago!EY94+Set!EY94+Oct!EY94+Nov!EY94+Dic!EY94</f>
        <v>0</v>
      </c>
      <c r="EZ94" s="346">
        <f>+Ene!EZ94+Feb!EZ94+Mar!EZ94+Abr!EZ94+May!EZ94+Jun!EZ94+Jul!EZ94+Ago!EZ94+Set!EZ94+Oct!EZ94+Nov!EZ94+Dic!EZ94</f>
        <v>0</v>
      </c>
      <c r="FA94" s="346">
        <f>+Ene!FA94+Feb!FA94+Mar!FA94+Abr!FA94+May!FA94+Jun!FA94+Jul!FA94+Ago!FA94+Set!FA94+Oct!FA94+Nov!FA94+Dic!FA94</f>
        <v>0</v>
      </c>
      <c r="FB94" s="346">
        <f>+Ene!FB94+Feb!FB94+Mar!FB94+Abr!FB94+May!FB94+Jun!FB94+Jul!FB94+Ago!FB94+Set!FB94+Oct!FB94+Nov!FB94+Dic!FB94</f>
        <v>0</v>
      </c>
      <c r="FC94" s="346">
        <f>+Ene!FC94+Feb!FC94+Mar!FC94+Abr!FC94+May!FC94+Jun!FC94+Jul!FC94+Ago!FC94+Set!FC94+Oct!FC94+Nov!FC94+Dic!FC94</f>
        <v>0</v>
      </c>
      <c r="FD94" s="346">
        <f>+Ene!FD94+Feb!FD94+Mar!FD94+Abr!FD94+May!FD94+Jun!FD94+Jul!FD94+Ago!FD94+Set!FD94+Oct!FD94+Nov!FD94+Dic!FD94</f>
        <v>0</v>
      </c>
      <c r="FE94" s="346">
        <f>+Ene!FE94+Feb!FE94+Mar!FE94+Abr!FE94+May!FE94+Jun!FE94+Jul!FE94+Ago!FE94+Set!FE94+Oct!FE94+Nov!FE94+Dic!FE94</f>
        <v>0</v>
      </c>
      <c r="FF94" s="346">
        <f>+Ene!FF94+Feb!FF94+Mar!FF94+Abr!FF94+May!FF94+Jun!FF94+Jul!FF94+Ago!FF94+Set!FF94+Oct!FF94+Nov!FF94+Dic!FF94</f>
        <v>0</v>
      </c>
      <c r="FG94" s="346">
        <f>+Ene!FG94+Feb!FG94+Mar!FG94+Abr!FG94+May!FG94+Jun!FG94+Jul!FG94+Ago!FG94+Set!FG94+Oct!FG94+Nov!FG94+Dic!FG94</f>
        <v>0</v>
      </c>
      <c r="FH94" s="346">
        <f>+Ene!FH94+Feb!FH94+Mar!FH94+Abr!FH94+May!FH94+Jun!FH94+Jul!FH94+Ago!FH94+Set!FH94+Oct!FH94+Nov!FH94+Dic!FH94</f>
        <v>0</v>
      </c>
      <c r="FI94" s="346">
        <f>+Ene!FI94+Feb!FI94+Mar!FI94+Abr!FI94+May!FI94+Jun!FI94+Jul!FI94+Ago!FI94+Set!FI94+Oct!FI94+Nov!FI94+Dic!FI94</f>
        <v>0</v>
      </c>
      <c r="FJ94" s="346">
        <f>+Ene!FJ94+Feb!FJ94+Mar!FJ94+Abr!FJ94+May!FJ94+Jun!FJ94+Jul!FJ94+Ago!FJ94+Set!FJ94+Oct!FJ94+Nov!FJ94+Dic!FJ94</f>
        <v>1</v>
      </c>
      <c r="FK94" s="346">
        <f>+Ene!FK94+Feb!FK94+Mar!FK94+Abr!FK94+May!FK94+Jun!FK94+Jul!FK94+Ago!FK94+Set!FK94+Oct!FK94+Nov!FK94+Dic!FK94</f>
        <v>1</v>
      </c>
      <c r="FL94" s="346">
        <f>+Ene!FL94+Feb!FL94+Mar!FL94+Abr!FL94+May!FL94+Jun!FL94+Jul!FL94+Ago!FL94+Set!FL94+Oct!FL94+Nov!FL94+Dic!FL94</f>
        <v>1</v>
      </c>
      <c r="FM94" s="346">
        <f>+Ene!FM94+Feb!FM94+Mar!FM94+Abr!FM94+May!FM94+Jun!FM94+Jul!FM94+Ago!FM94+Set!FM94+Oct!FM94+Nov!FM94+Dic!FM94</f>
        <v>1</v>
      </c>
      <c r="FN94" s="346">
        <f>+Ene!FN94+Feb!FN94+Mar!FN94+Abr!FN94+May!FN94+Jun!FN94+Jul!FN94+Ago!FN94+Set!FN94+Oct!FN94+Nov!FN94+Dic!FN94</f>
        <v>0</v>
      </c>
      <c r="FO94" s="346">
        <f>+Ene!FO94+Feb!FO94+Mar!FO94+Abr!FO94+May!FO94+Jun!FO94+Jul!FO94+Ago!FO94+Set!FO94+Oct!FO94+Nov!FO94+Dic!FO94</f>
        <v>0</v>
      </c>
      <c r="FP94" s="346">
        <f>+Ene!FP94+Feb!FP94+Mar!FP94+Abr!FP94+May!FP94+Jun!FP94+Jul!FP94+Ago!FP94+Set!FP94+Oct!FP94+Nov!FP94+Dic!FP94</f>
        <v>1</v>
      </c>
      <c r="FQ94" s="346">
        <f>+Ene!FQ94+Feb!FQ94+Mar!FQ94+Abr!FQ94+May!FQ94+Jun!FQ94+Jul!FQ94+Ago!FQ94+Set!FQ94+Oct!FQ94+Nov!FQ94+Dic!FQ94</f>
        <v>10</v>
      </c>
      <c r="FR94" s="346">
        <f>+Ene!FR94+Feb!FR94+Mar!FR94+Abr!FR94+May!FR94+Jun!FR94+Jul!FR94+Ago!FR94+Set!FR94+Oct!FR94+Nov!FR94+Dic!FR94</f>
        <v>0</v>
      </c>
      <c r="FS94" s="346">
        <f>+Ene!FS94+Feb!FS94+Mar!FS94+Abr!FS94+May!FS94+Jun!FS94+Jul!FS94+Ago!FS94+Set!FS94+Oct!FS94+Nov!FS94+Dic!FS94</f>
        <v>0</v>
      </c>
      <c r="FT94" s="346">
        <f>+Ene!FT94+Feb!FT94+Mar!FT94+Abr!FT94+May!FT94+Jun!FT94+Jul!FT94+Ago!FT94+Set!FT94+Oct!FT94+Nov!FT94+Dic!FT94</f>
        <v>0</v>
      </c>
      <c r="FU94" s="346">
        <f>+Ene!FU94+Feb!FU94+Mar!FU94+Abr!FU94+May!FU94+Jun!FU94+Jul!FU94+Ago!FU94+Set!FU94+Oct!FU94+Nov!FU94+Dic!FU94</f>
        <v>0</v>
      </c>
      <c r="FV94" s="346">
        <f>+Ene!FV94+Feb!FV94+Mar!FV94+Abr!FV94+May!FV94+Jun!FV94+Jul!FV94+Ago!FV94+Set!FV94+Oct!FV94+Nov!FV94+Dic!FV94</f>
        <v>0</v>
      </c>
      <c r="FW94" s="346">
        <f>+Ene!FW94+Feb!FW94+Mar!FW94+Abr!FW94+May!FW94+Jun!FW94+Jul!FW94+Ago!FW94+Set!FW94+Oct!FW94+Nov!FW94+Dic!FW94</f>
        <v>121</v>
      </c>
      <c r="FX94" s="346">
        <f>+Ene!FX94+Feb!FX94+Mar!FX94+Abr!FX94+May!FX94+Jun!FX94+Jul!FX94+Ago!FX94+Set!FX94+Oct!FX94+Nov!FX94+Dic!FX94</f>
        <v>94</v>
      </c>
      <c r="FY94" s="346">
        <f>+Ene!FY94+Feb!FY94+Mar!FY94+Abr!FY94+May!FY94+Jun!FY94+Jul!FY94+Ago!FY94+Set!FY94+Oct!FY94+Nov!FY94+Dic!FY94</f>
        <v>165</v>
      </c>
      <c r="FZ94" s="346">
        <f>+Ene!FZ94+Feb!FZ94+Mar!FZ94+Abr!FZ94+May!FZ94+Jun!FZ94+Jul!FZ94+Ago!FZ94+Set!FZ94+Oct!FZ94+Nov!FZ94+Dic!FZ94</f>
        <v>43</v>
      </c>
      <c r="GA94" s="346">
        <f>+Ene!GA94+Feb!GA94+Mar!GA94+Abr!GA94+May!GA94+Jun!GA94+Jul!GA94+Ago!GA94+Set!GA94+Oct!GA94+Nov!GA94+Dic!GA94</f>
        <v>175</v>
      </c>
      <c r="GB94" s="346">
        <f>+Ene!GB94+Feb!GB94+Mar!GB94+Abr!GB94+May!GB94+Jun!GB94+Jul!GB94+Ago!GB94+Set!GB94+Oct!GB94+Nov!GB94+Dic!GB94</f>
        <v>92</v>
      </c>
      <c r="GC94" s="346">
        <f>+Ene!GC94+Feb!GC94+Mar!GC94+Abr!GC94+May!GC94+Jun!GC94+Jul!GC94+Ago!GC94+Set!GC94+Oct!GC94+Nov!GC94+Dic!GC94</f>
        <v>0</v>
      </c>
      <c r="GD94" s="346">
        <f>+Ene!GD94+Feb!GD94+Mar!GD94+Abr!GD94+May!GD94+Jun!GD94+Jul!GD94+Ago!GD94+Set!GD94+Oct!GD94+Nov!GD94+Dic!GD94</f>
        <v>0</v>
      </c>
      <c r="GE94" s="346">
        <f>+Ene!GE94+Feb!GE94+Mar!GE94+Abr!GE94+May!GE94+Jun!GE94+Jul!GE94+Ago!GE94+Set!GE94+Oct!GE94+Nov!GE94+Dic!GE94</f>
        <v>0</v>
      </c>
      <c r="GF94" s="346">
        <f>+Ene!GF94+Feb!GF94+Mar!GF94+Abr!GF94+May!GF94+Jun!GF94+Jul!GF94+Ago!GF94+Set!GF94+Oct!GF94+Nov!GF94+Dic!GF94</f>
        <v>0</v>
      </c>
      <c r="GG94" s="346">
        <f>+Ene!GG94+Feb!GG94+Mar!GG94+Abr!GG94+May!GG94+Jun!GG94+Jul!GG94+Ago!GG94+Set!GG94+Oct!GG94+Nov!GG94+Dic!GG94</f>
        <v>0</v>
      </c>
      <c r="GH94" s="346">
        <f>+Ene!GH94+Feb!GH94+Mar!GH94+Abr!GH94+May!GH94+Jun!GH94+Jul!GH94+Ago!GH94+Set!GH94+Oct!GH94+Nov!GH94+Dic!GH94</f>
        <v>0</v>
      </c>
      <c r="GI94" s="346">
        <f>+Ene!GI94+Feb!GI94+Mar!GI94+Abr!GI94+May!GI94+Jun!GI94+Jul!GI94+Ago!GI94+Set!GI94+Oct!GI94+Nov!GI94+Dic!GI94</f>
        <v>0</v>
      </c>
      <c r="GJ94" s="346">
        <f>+Ene!GJ94+Feb!GJ94+Mar!GJ94+Abr!GJ94+May!GJ94+Jun!GJ94+Jul!GJ94+Ago!GJ94+Set!GJ94+Oct!GJ94+Nov!GJ94+Dic!GJ94</f>
        <v>0</v>
      </c>
      <c r="GK94" s="346">
        <f>+Ene!GK94+Feb!GK94+Mar!GK94+Abr!GK94+May!GK94+Jun!GK94+Jul!GK94+Ago!GK94+Set!GK94+Oct!GK94+Nov!GK94+Dic!GK94</f>
        <v>1</v>
      </c>
      <c r="GL94" s="346">
        <f>+Ene!GL94+Feb!GL94+Mar!GL94+Abr!GL94+May!GL94+Jun!GL94+Jul!GL94+Ago!GL94+Set!GL94+Oct!GL94+Nov!GL94+Dic!GL94</f>
        <v>0</v>
      </c>
      <c r="GM94" s="346">
        <f>+Ene!GM94+Feb!GM94+Mar!GM94+Abr!GM94+May!GM94+Jun!GM94+Jul!GM94+Ago!GM94+Set!GM94+Oct!GM94+Nov!GM94+Dic!GM94</f>
        <v>1</v>
      </c>
      <c r="GN94" s="346">
        <f>+Ene!GN94+Feb!GN94+Mar!GN94+Abr!GN94+May!GN94+Jun!GN94+Jul!GN94+Ago!GN94+Set!GN94+Oct!GN94+Nov!GN94+Dic!GN94</f>
        <v>0</v>
      </c>
      <c r="GO94" s="346">
        <f>+Ene!GO94+Feb!GO94+Mar!GO94+Abr!GO94+May!GO94+Jun!GO94+Jul!GO94+Ago!GO94+Set!GO94+Oct!GO94+Nov!GO94+Dic!GO94</f>
        <v>0</v>
      </c>
      <c r="GP94" s="346">
        <f>+Ene!GP94+Feb!GP94+Mar!GP94+Abr!GP94+May!GP94+Jun!GP94+Jul!GP94+Ago!GP94+Set!GP94+Oct!GP94+Nov!GP94+Dic!GP94</f>
        <v>0</v>
      </c>
      <c r="GQ94" s="346">
        <f>+Ene!GQ94+Feb!GQ94+Mar!GQ94+Abr!GQ94+May!GQ94+Jun!GQ94+Jul!GQ94+Ago!GQ94+Set!GQ94+Oct!GQ94+Nov!GQ94+Dic!GQ94</f>
        <v>0</v>
      </c>
      <c r="GR94" s="346">
        <f>+Ene!GR94+Feb!GR94+Mar!GR94+Abr!GR94+May!GR94+Jun!GR94+Jul!GR94+Ago!GR94+Set!GR94+Oct!GR94+Nov!GR94+Dic!GR94</f>
        <v>0</v>
      </c>
      <c r="GS94" s="346">
        <f>+Ene!GS94+Feb!GS94+Mar!GS94+Abr!GS94+May!GS94+Jun!GS94+Jul!GS94+Ago!GS94+Set!GS94+Oct!GS94+Nov!GS94+Dic!GS94</f>
        <v>74</v>
      </c>
      <c r="GT94" s="346">
        <f>+Ene!GT94+Feb!GT94+Mar!GT94+Abr!GT94+May!GT94+Jun!GT94+Jul!GT94+Ago!GT94+Set!GT94+Oct!GT94+Nov!GT94+Dic!GT94</f>
        <v>61</v>
      </c>
      <c r="GU94" s="346">
        <f>+Ene!GU94+Feb!GU94+Mar!GU94+Abr!GU94+May!GU94+Jun!GU94+Jul!GU94+Ago!GU94+Set!GU94+Oct!GU94+Nov!GU94+Dic!GU94</f>
        <v>203</v>
      </c>
      <c r="GV94" s="346">
        <f>+Ene!GV94+Feb!GV94+Mar!GV94+Abr!GV94+May!GV94+Jun!GV94+Jul!GV94+Ago!GV94+Set!GV94+Oct!GV94+Nov!GV94+Dic!GV94</f>
        <v>41</v>
      </c>
      <c r="GW94" s="346">
        <f>+Ene!GW94+Feb!GW94+Mar!GW94+Abr!GW94+May!GW94+Jun!GW94+Jul!GW94+Ago!GW94+Set!GW94+Oct!GW94+Nov!GW94+Dic!GW94</f>
        <v>331</v>
      </c>
      <c r="GX94" s="346">
        <f>+Ene!GX94+Feb!GX94+Mar!GX94+Abr!GX94+May!GX94+Jun!GX94+Jul!GX94+Ago!GX94+Set!GX94+Oct!GX94+Nov!GX94+Dic!GX94</f>
        <v>105</v>
      </c>
      <c r="GY94" s="346">
        <f>+Ene!GY94+Feb!GY94+Mar!GY94+Abr!GY94+May!GY94+Jun!GY94+Jul!GY94+Ago!GY94+Set!GY94+Oct!GY94+Nov!GY94+Dic!GY94</f>
        <v>3</v>
      </c>
      <c r="GZ94" s="346">
        <f>+Ene!GZ94+Feb!GZ94+Mar!GZ94+Abr!GZ94+May!GZ94+Jun!GZ94+Jul!GZ94+Ago!GZ94+Set!GZ94+Oct!GZ94+Nov!GZ94+Dic!GZ94</f>
        <v>0</v>
      </c>
      <c r="HA94" s="346">
        <f>+Ene!HA94+Feb!HA94+Mar!HA94+Abr!HA94+May!HA94+Jun!HA94+Jul!HA94+Ago!HA94+Set!HA94+Oct!HA94+Nov!HA94+Dic!HA94</f>
        <v>8</v>
      </c>
      <c r="HB94" s="346">
        <f>+Ene!HB94+Feb!HB94+Mar!HB94+Abr!HB94+May!HB94+Jun!HB94+Jul!HB94+Ago!HB94+Set!HB94+Oct!HB94+Nov!HB94+Dic!HB94</f>
        <v>0</v>
      </c>
      <c r="HC94" s="346">
        <f>+Ene!HC94+Feb!HC94+Mar!HC94+Abr!HC94+May!HC94+Jun!HC94+Jul!HC94+Ago!HC94+Set!HC94+Oct!HC94+Nov!HC94+Dic!HC94</f>
        <v>9</v>
      </c>
      <c r="HD94" s="346">
        <f>+Ene!HD94+Feb!HD94+Mar!HD94+Abr!HD94+May!HD94+Jun!HD94+Jul!HD94+Ago!HD94+Set!HD94+Oct!HD94+Nov!HD94+Dic!HD94</f>
        <v>2</v>
      </c>
      <c r="HE94" s="346">
        <f>+Ene!HE94+Feb!HE94+Mar!HE94+Abr!HE94+May!HE94+Jun!HE94+Jul!HE94+Ago!HE94+Set!HE94+Oct!HE94+Nov!HE94+Dic!HE94</f>
        <v>177</v>
      </c>
      <c r="HF94" s="346">
        <f>+Ene!HF94+Feb!HF94+Mar!HF94+Abr!HF94+May!HF94+Jun!HF94+Jul!HF94+Ago!HF94+Set!HF94+Oct!HF94+Nov!HF94+Dic!HF94</f>
        <v>177</v>
      </c>
      <c r="HG94" s="346">
        <f>+Ene!HG94+Feb!HG94+Mar!HG94+Abr!HG94+May!HG94+Jun!HG94+Jul!HG94+Ago!HG94+Set!HG94+Oct!HG94+Nov!HG94+Dic!HG94</f>
        <v>177</v>
      </c>
      <c r="HH94" s="346">
        <f>+Ene!HH94+Feb!HH94+Mar!HH94+Abr!HH94+May!HH94+Jun!HH94+Jul!HH94+Ago!HH94+Set!HH94+Oct!HH94+Nov!HH94+Dic!HH94</f>
        <v>0</v>
      </c>
      <c r="HI94" s="346">
        <f>+Ene!HI94+Feb!HI94+Mar!HI94+Abr!HI94+May!HI94+Jun!HI94+Jul!HI94+Ago!HI94+Set!HI94+Oct!HI94+Nov!HI94+Dic!HI94</f>
        <v>0</v>
      </c>
      <c r="HJ94" s="346">
        <f>+Ene!HJ94+Feb!HJ94+Mar!HJ94+Abr!HJ94+May!HJ94+Jun!HJ94+Jul!HJ94+Ago!HJ94+Set!HJ94+Oct!HJ94+Nov!HJ94+Dic!HJ94</f>
        <v>0</v>
      </c>
      <c r="HK94" s="346">
        <f>+Ene!HK94+Feb!HK94+Mar!HK94+Abr!HK94+May!HK94+Jun!HK94+Jul!HK94+Ago!HK94+Set!HK94+Oct!HK94+Nov!HK94+Dic!HK94</f>
        <v>0</v>
      </c>
      <c r="HL94" s="346">
        <f>+Ene!HL94+Feb!HL94+Mar!HL94+Abr!HL94+May!HL94+Jun!HL94+Jul!HL94+Ago!HL94+Set!HL94+Oct!HL94+Nov!HL94+Dic!HL94</f>
        <v>0</v>
      </c>
      <c r="HM94" s="346">
        <f>+Ene!HM94+Feb!HM94+Mar!HM94+Abr!HM94+May!HM94+Jun!HM94+Jul!HM94+Ago!HM94+Set!HM94+Oct!HM94+Nov!HM94+Dic!HM94</f>
        <v>0</v>
      </c>
    </row>
    <row r="95" spans="1:221" x14ac:dyDescent="0.2">
      <c r="A95" s="353">
        <v>20</v>
      </c>
      <c r="B95" s="324" t="s">
        <v>313</v>
      </c>
      <c r="C95" s="325"/>
      <c r="D95" s="326"/>
      <c r="E95" s="346">
        <f>+Ene!E95+Feb!E95+Mar!E95+Abr!E95+May!E95+Jun!E95+Jul!E95+Ago!E95+Set!E95+Oct!E95+Nov!E95+Dic!E95</f>
        <v>0</v>
      </c>
      <c r="F95" s="346">
        <f>+Ene!F95+Feb!F95+Mar!F95+Abr!F95+May!F95+Jun!F95+Jul!F95+Ago!F95+Set!F95+Oct!F95+Nov!F95+Dic!F95</f>
        <v>0</v>
      </c>
      <c r="G95" s="346">
        <f>+Ene!G95+Feb!G95+Mar!G95+Abr!G95+May!G95+Jun!G95+Jul!G95+Ago!G95+Set!G95+Oct!G95+Nov!G95+Dic!G95</f>
        <v>0</v>
      </c>
      <c r="H95" s="346">
        <f>+Ene!H95+Feb!H95+Mar!H95+Abr!H95+May!H95+Jun!H95+Jul!H95+Ago!H95+Set!H95+Oct!H95+Nov!H95+Dic!H95</f>
        <v>0</v>
      </c>
      <c r="I95" s="346">
        <f>+Ene!I95+Feb!I95+Mar!I95+Abr!I95+May!I95+Jun!I95+Jul!I95+Ago!I95+Set!I95+Oct!I95+Nov!I95+Dic!I95</f>
        <v>0</v>
      </c>
      <c r="J95" s="346">
        <f>+Ene!J95+Feb!J95+Mar!J95+Abr!J95+May!J95+Jun!J95+Jul!J95+Ago!J95+Set!J95+Oct!J95+Nov!J95+Dic!J95</f>
        <v>0</v>
      </c>
      <c r="K95" s="346">
        <f>+Ene!K95+Feb!K95+Mar!K95+Abr!K95+May!K95+Jun!K95+Jul!K95+Ago!K95+Set!K95+Oct!K95+Nov!K95+Dic!K95</f>
        <v>0</v>
      </c>
      <c r="L95" s="346">
        <f>+Ene!L95+Feb!L95+Mar!L95+Abr!L95+May!L95+Jun!L95+Jul!L95+Ago!L95+Set!L95+Oct!L95+Nov!L95+Dic!L95</f>
        <v>0</v>
      </c>
      <c r="M95" s="346">
        <f>+Ene!M95+Feb!M95+Mar!M95+Abr!M95+May!M95+Jun!M95+Jul!M95+Ago!M95+Set!M95+Oct!M95+Nov!M95+Dic!M95</f>
        <v>0</v>
      </c>
      <c r="N95" s="346">
        <f>+Ene!N95+Feb!N95+Mar!N95+Abr!N95+May!N95+Jun!N95+Jul!N95+Ago!N95+Set!N95+Oct!N95+Nov!N95+Dic!N95</f>
        <v>0</v>
      </c>
      <c r="O95" s="346">
        <f>+Ene!O95+Feb!O95+Mar!O95+Abr!O95+May!O95+Jun!O95+Jul!O95+Ago!O95+Set!O95+Oct!O95+Nov!O95+Dic!O95</f>
        <v>2</v>
      </c>
      <c r="P95" s="346">
        <f>+Ene!P95+Feb!P95+Mar!P95+Abr!P95+May!P95+Jun!P95+Jul!P95+Ago!P95+Set!P95+Oct!P95+Nov!P95+Dic!P95</f>
        <v>2</v>
      </c>
      <c r="Q95" s="346">
        <f>+Ene!Q95+Feb!Q95+Mar!Q95+Abr!Q95+May!Q95+Jun!Q95+Jul!Q95+Ago!Q95+Set!Q95+Oct!Q95+Nov!Q95+Dic!Q95</f>
        <v>0</v>
      </c>
      <c r="R95" s="346">
        <f>+Ene!R95+Feb!R95+Mar!R95+Abr!R95+May!R95+Jun!R95+Jul!R95+Ago!R95+Set!R95+Oct!R95+Nov!R95+Dic!R95</f>
        <v>0</v>
      </c>
      <c r="S95" s="346">
        <f>+Ene!S95+Feb!S95+Mar!S95+Abr!S95+May!S95+Jun!S95+Jul!S95+Ago!S95+Set!S95+Oct!S95+Nov!S95+Dic!S95</f>
        <v>4</v>
      </c>
      <c r="T95" s="346">
        <f>+Ene!T95+Feb!T95+Mar!T95+Abr!T95+May!T95+Jun!T95+Jul!T95+Ago!T95+Set!T95+Oct!T95+Nov!T95+Dic!T95</f>
        <v>4</v>
      </c>
      <c r="U95" s="346">
        <f>+Ene!U95+Feb!U95+Mar!U95+Abr!U95+May!U95+Jun!U95+Jul!U95+Ago!U95+Set!U95+Oct!U95+Nov!U95+Dic!U95</f>
        <v>0</v>
      </c>
      <c r="V95" s="346">
        <f>+Ene!V95+Feb!V95+Mar!V95+Abr!V95+May!V95+Jun!V95+Jul!V95+Ago!V95+Set!V95+Oct!V95+Nov!V95+Dic!V95</f>
        <v>0</v>
      </c>
      <c r="W95" s="346">
        <f>+Ene!W95+Feb!W95+Mar!W95+Abr!W95+May!W95+Jun!W95+Jul!W95+Ago!W95+Set!W95+Oct!W95+Nov!W95+Dic!W95</f>
        <v>0</v>
      </c>
      <c r="X95" s="346">
        <f>+Ene!X95+Feb!X95+Mar!X95+Abr!X95+May!X95+Jun!X95+Jul!X95+Ago!X95+Set!X95+Oct!X95+Nov!X95+Dic!X95</f>
        <v>0</v>
      </c>
      <c r="Y95" s="346">
        <f>+Ene!Y95+Feb!Y95+Mar!Y95+Abr!Y95+May!Y95+Jun!Y95+Jul!Y95+Ago!Y95+Set!Y95+Oct!Y95+Nov!Y95+Dic!Y95</f>
        <v>0</v>
      </c>
      <c r="Z95" s="346">
        <f>+Ene!Z95+Feb!Z95+Mar!Z95+Abr!Z95+May!Z95+Jun!Z95+Jul!Z95+Ago!Z95+Set!Z95+Oct!Z95+Nov!Z95+Dic!Z95</f>
        <v>0</v>
      </c>
      <c r="AA95" s="346">
        <f>+Ene!AA95+Feb!AA95+Mar!AA95+Abr!AA95+May!AA95+Jun!AA95+Jul!AA95+Ago!AA95+Set!AA95+Oct!AA95+Nov!AA95+Dic!AA95</f>
        <v>3</v>
      </c>
      <c r="AB95" s="346">
        <f>+Ene!AB95+Feb!AB95+Mar!AB95+Abr!AB95+May!AB95+Jun!AB95+Jul!AB95+Ago!AB95+Set!AB95+Oct!AB95+Nov!AB95+Dic!AB95</f>
        <v>90</v>
      </c>
      <c r="AC95" s="346">
        <f>+Ene!AC95+Feb!AC95+Mar!AC95+Abr!AC95+May!AC95+Jun!AC95+Jul!AC95+Ago!AC95+Set!AC95+Oct!AC95+Nov!AC95+Dic!AC95</f>
        <v>0</v>
      </c>
      <c r="AD95" s="346">
        <f>+Ene!AD95+Feb!AD95+Mar!AD95+Abr!AD95+May!AD95+Jun!AD95+Jul!AD95+Ago!AD95+Set!AD95+Oct!AD95+Nov!AD95+Dic!AD95</f>
        <v>0</v>
      </c>
      <c r="AE95" s="346">
        <f>+Ene!AE95+Feb!AE95+Mar!AE95+Abr!AE95+May!AE95+Jun!AE95+Jul!AE95+Ago!AE95+Set!AE95+Oct!AE95+Nov!AE95+Dic!AE95</f>
        <v>0</v>
      </c>
      <c r="AF95" s="346">
        <f>+Ene!AF95+Feb!AF95+Mar!AF95+Abr!AF95+May!AF95+Jun!AF95+Jul!AF95+Ago!AF95+Set!AF95+Oct!AF95+Nov!AF95+Dic!AF95</f>
        <v>0</v>
      </c>
      <c r="AG95" s="346">
        <f>+Ene!AG95+Feb!AG95+Mar!AG95+Abr!AG95+May!AG95+Jun!AG95+Jul!AG95+Ago!AG95+Set!AG95+Oct!AG95+Nov!AG95+Dic!AG95</f>
        <v>0</v>
      </c>
      <c r="AH95" s="346">
        <f>+Ene!AH95+Feb!AH95+Mar!AH95+Abr!AH95+May!AH95+Jun!AH95+Jul!AH95+Ago!AH95+Set!AH95+Oct!AH95+Nov!AH95+Dic!AH95</f>
        <v>0</v>
      </c>
      <c r="AI95" s="346">
        <f>+Ene!AI95+Feb!AI95+Mar!AI95+Abr!AI95+May!AI95+Jun!AI95+Jul!AI95+Ago!AI95+Set!AI95+Oct!AI95+Nov!AI95+Dic!AI95</f>
        <v>0</v>
      </c>
      <c r="AJ95" s="346">
        <f>+Ene!AJ95+Feb!AJ95+Mar!AJ95+Abr!AJ95+May!AJ95+Jun!AJ95+Jul!AJ95+Ago!AJ95+Set!AJ95+Oct!AJ95+Nov!AJ95+Dic!AJ95</f>
        <v>0</v>
      </c>
      <c r="AK95" s="346">
        <f>+Ene!AK95+Feb!AK95+Mar!AK95+Abr!AK95+May!AK95+Jun!AK95+Jul!AK95+Ago!AK95+Set!AK95+Oct!AK95+Nov!AK95+Dic!AK95</f>
        <v>0</v>
      </c>
      <c r="AL95" s="346">
        <f>+Ene!AL95+Feb!AL95+Mar!AL95+Abr!AL95+May!AL95+Jun!AL95+Jul!AL95+Ago!AL95+Set!AL95+Oct!AL95+Nov!AL95+Dic!AL95</f>
        <v>0</v>
      </c>
      <c r="AM95" s="346">
        <f>+Ene!AM95+Feb!AM95+Mar!AM95+Abr!AM95+May!AM95+Jun!AM95+Jul!AM95+Ago!AM95+Set!AM95+Oct!AM95+Nov!AM95+Dic!AM95</f>
        <v>0</v>
      </c>
      <c r="AN95" s="346">
        <f>+Ene!AN95+Feb!AN95+Mar!AN95+Abr!AN95+May!AN95+Jun!AN95+Jul!AN95+Ago!AN95+Set!AN95+Oct!AN95+Nov!AN95+Dic!AN95</f>
        <v>0</v>
      </c>
      <c r="AO95" s="346">
        <f>+Ene!AO95+Feb!AO95+Mar!AO95+Abr!AO95+May!AO95+Jun!AO95+Jul!AO95+Ago!AO95+Set!AO95+Oct!AO95+Nov!AO95+Dic!AO95</f>
        <v>0</v>
      </c>
      <c r="AP95" s="346">
        <f>+Ene!AP95+Feb!AP95+Mar!AP95+Abr!AP95+May!AP95+Jun!AP95+Jul!AP95+Ago!AP95+Set!AP95+Oct!AP95+Nov!AP95+Dic!AP95</f>
        <v>0</v>
      </c>
      <c r="AQ95" s="346">
        <f>+Ene!AQ95+Feb!AQ95+Mar!AQ95+Abr!AQ95+May!AQ95+Jun!AQ95+Jul!AQ95+Ago!AQ95+Set!AQ95+Oct!AQ95+Nov!AQ95+Dic!AQ95</f>
        <v>0</v>
      </c>
      <c r="AR95" s="346">
        <f>+Ene!AR95+Feb!AR95+Mar!AR95+Abr!AR95+May!AR95+Jun!AR95+Jul!AR95+Ago!AR95+Set!AR95+Oct!AR95+Nov!AR95+Dic!AR95</f>
        <v>0</v>
      </c>
      <c r="AS95" s="346">
        <f>+Ene!AS95+Feb!AS95+Mar!AS95+Abr!AS95+May!AS95+Jun!AS95+Jul!AS95+Ago!AS95+Set!AS95+Oct!AS95+Nov!AS95+Dic!AS95</f>
        <v>0</v>
      </c>
      <c r="AT95" s="346">
        <f>+Ene!AT95+Feb!AT95+Mar!AT95+Abr!AT95+May!AT95+Jun!AT95+Jul!AT95+Ago!AT95+Set!AT95+Oct!AT95+Nov!AT95+Dic!AT95</f>
        <v>0</v>
      </c>
      <c r="AU95" s="346">
        <f>+Ene!AU95+Feb!AU95+Mar!AU95+Abr!AU95+May!AU95+Jun!AU95+Jul!AU95+Ago!AU95+Set!AU95+Oct!AU95+Nov!AU95+Dic!AU95</f>
        <v>0</v>
      </c>
      <c r="AV95" s="346">
        <f>+Ene!AV95+Feb!AV95+Mar!AV95+Abr!AV95+May!AV95+Jun!AV95+Jul!AV95+Ago!AV95+Set!AV95+Oct!AV95+Nov!AV95+Dic!AV95</f>
        <v>0</v>
      </c>
      <c r="AW95" s="346">
        <f>+Ene!AW95+Feb!AW95+Mar!AW95+Abr!AW95+May!AW95+Jun!AW95+Jul!AW95+Ago!AW95+Set!AW95+Oct!AW95+Nov!AW95+Dic!AW95</f>
        <v>1</v>
      </c>
      <c r="AX95" s="346">
        <f>+Ene!AX95+Feb!AX95+Mar!AX95+Abr!AX95+May!AX95+Jun!AX95+Jul!AX95+Ago!AX95+Set!AX95+Oct!AX95+Nov!AX95+Dic!AX95</f>
        <v>1</v>
      </c>
      <c r="AY95" s="346">
        <f>+Ene!AY95+Feb!AY95+Mar!AY95+Abr!AY95+May!AY95+Jun!AY95+Jul!AY95+Ago!AY95+Set!AY95+Oct!AY95+Nov!AY95+Dic!AY95</f>
        <v>8</v>
      </c>
      <c r="AZ95" s="346">
        <f>+Ene!AZ95+Feb!AZ95+Mar!AZ95+Abr!AZ95+May!AZ95+Jun!AZ95+Jul!AZ95+Ago!AZ95+Set!AZ95+Oct!AZ95+Nov!AZ95+Dic!AZ95</f>
        <v>32</v>
      </c>
      <c r="BA95" s="346">
        <f>+Ene!BA95+Feb!BA95+Mar!BA95+Abr!BA95+May!BA95+Jun!BA95+Jul!BA95+Ago!BA95+Set!BA95+Oct!BA95+Nov!BA95+Dic!BA95</f>
        <v>2</v>
      </c>
      <c r="BB95" s="346">
        <f>+Ene!BB95+Feb!BB95+Mar!BB95+Abr!BB95+May!BB95+Jun!BB95+Jul!BB95+Ago!BB95+Set!BB95+Oct!BB95+Nov!BB95+Dic!BB95</f>
        <v>2</v>
      </c>
      <c r="BC95" s="346">
        <f>+Ene!BC95+Feb!BC95+Mar!BC95+Abr!BC95+May!BC95+Jun!BC95+Jul!BC95+Ago!BC95+Set!BC95+Oct!BC95+Nov!BC95+Dic!BC95</f>
        <v>10</v>
      </c>
      <c r="BD95" s="346">
        <f>+Ene!BD95+Feb!BD95+Mar!BD95+Abr!BD95+May!BD95+Jun!BD95+Jul!BD95+Ago!BD95+Set!BD95+Oct!BD95+Nov!BD95+Dic!BD95</f>
        <v>10</v>
      </c>
      <c r="BE95" s="346">
        <f>+Ene!BE95+Feb!BE95+Mar!BE95+Abr!BE95+May!BE95+Jun!BE95+Jul!BE95+Ago!BE95+Set!BE95+Oct!BE95+Nov!BE95+Dic!BE95</f>
        <v>1</v>
      </c>
      <c r="BF95" s="346">
        <f>+Ene!BF95+Feb!BF95+Mar!BF95+Abr!BF95+May!BF95+Jun!BF95+Jul!BF95+Ago!BF95+Set!BF95+Oct!BF95+Nov!BF95+Dic!BF95</f>
        <v>1</v>
      </c>
      <c r="BG95" s="346">
        <f>+Ene!BG95+Feb!BG95+Mar!BG95+Abr!BG95+May!BG95+Jun!BG95+Jul!BG95+Ago!BG95+Set!BG95+Oct!BG95+Nov!BG95+Dic!BG95</f>
        <v>33</v>
      </c>
      <c r="BH95" s="346">
        <f>+Ene!BH95+Feb!BH95+Mar!BH95+Abr!BH95+May!BH95+Jun!BH95+Jul!BH95+Ago!BH95+Set!BH95+Oct!BH95+Nov!BH95+Dic!BH95</f>
        <v>33</v>
      </c>
      <c r="BI95" s="346">
        <f>+Ene!BI95+Feb!BI95+Mar!BI95+Abr!BI95+May!BI95+Jun!BI95+Jul!BI95+Ago!BI95+Set!BI95+Oct!BI95+Nov!BI95+Dic!BI95</f>
        <v>1</v>
      </c>
      <c r="BJ95" s="346">
        <f>+Ene!BJ95+Feb!BJ95+Mar!BJ95+Abr!BJ95+May!BJ95+Jun!BJ95+Jul!BJ95+Ago!BJ95+Set!BJ95+Oct!BJ95+Nov!BJ95+Dic!BJ95</f>
        <v>1</v>
      </c>
      <c r="BK95" s="346">
        <f>+Ene!BK95+Feb!BK95+Mar!BK95+Abr!BK95+May!BK95+Jun!BK95+Jul!BK95+Ago!BK95+Set!BK95+Oct!BK95+Nov!BK95+Dic!BK95</f>
        <v>0</v>
      </c>
      <c r="BL95" s="346">
        <f>+Ene!BL95+Feb!BL95+Mar!BL95+Abr!BL95+May!BL95+Jun!BL95+Jul!BL95+Ago!BL95+Set!BL95+Oct!BL95+Nov!BL95+Dic!BL95</f>
        <v>0</v>
      </c>
      <c r="BM95" s="346">
        <f>+Ene!BM95+Feb!BM95+Mar!BM95+Abr!BM95+May!BM95+Jun!BM95+Jul!BM95+Ago!BM95+Set!BM95+Oct!BM95+Nov!BM95+Dic!BM95</f>
        <v>0</v>
      </c>
      <c r="BN95" s="346">
        <f>+Ene!BN95+Feb!BN95+Mar!BN95+Abr!BN95+May!BN95+Jun!BN95+Jul!BN95+Ago!BN95+Set!BN95+Oct!BN95+Nov!BN95+Dic!BN95</f>
        <v>0</v>
      </c>
      <c r="BO95" s="346">
        <f>+Ene!BO95+Feb!BO95+Mar!BO95+Abr!BO95+May!BO95+Jun!BO95+Jul!BO95+Ago!BO95+Set!BO95+Oct!BO95+Nov!BO95+Dic!BO95</f>
        <v>19</v>
      </c>
      <c r="BP95" s="346">
        <f>+Ene!BP95+Feb!BP95+Mar!BP95+Abr!BP95+May!BP95+Jun!BP95+Jul!BP95+Ago!BP95+Set!BP95+Oct!BP95+Nov!BP95+Dic!BP95</f>
        <v>570</v>
      </c>
      <c r="BQ95" s="346">
        <f>+Ene!BQ95+Feb!BQ95+Mar!BQ95+Abr!BQ95+May!BQ95+Jun!BQ95+Jul!BQ95+Ago!BQ95+Set!BQ95+Oct!BQ95+Nov!BQ95+Dic!BQ95</f>
        <v>0</v>
      </c>
      <c r="BR95" s="346">
        <f>+Ene!BR95+Feb!BR95+Mar!BR95+Abr!BR95+May!BR95+Jun!BR95+Jul!BR95+Ago!BR95+Set!BR95+Oct!BR95+Nov!BR95+Dic!BR95</f>
        <v>0</v>
      </c>
      <c r="BS95" s="346">
        <f>+Ene!BS95+Feb!BS95+Mar!BS95+Abr!BS95+May!BS95+Jun!BS95+Jul!BS95+Ago!BS95+Set!BS95+Oct!BS95+Nov!BS95+Dic!BS95</f>
        <v>0</v>
      </c>
      <c r="BT95" s="346">
        <f>+Ene!BT95+Feb!BT95+Mar!BT95+Abr!BT95+May!BT95+Jun!BT95+Jul!BT95+Ago!BT95+Set!BT95+Oct!BT95+Nov!BT95+Dic!BT95</f>
        <v>0</v>
      </c>
      <c r="BU95" s="346">
        <f>+Ene!BU95+Feb!BU95+Mar!BU95+Abr!BU95+May!BU95+Jun!BU95+Jul!BU95+Ago!BU95+Set!BU95+Oct!BU95+Nov!BU95+Dic!BU95</f>
        <v>0</v>
      </c>
      <c r="BV95" s="346">
        <f>+Ene!BV95+Feb!BV95+Mar!BV95+Abr!BV95+May!BV95+Jun!BV95+Jul!BV95+Ago!BV95+Set!BV95+Oct!BV95+Nov!BV95+Dic!BV95</f>
        <v>0</v>
      </c>
      <c r="BW95" s="346">
        <f>+Ene!BW95+Feb!BW95+Mar!BW95+Abr!BW95+May!BW95+Jun!BW95+Jul!BW95+Ago!BW95+Set!BW95+Oct!BW95+Nov!BW95+Dic!BW95</f>
        <v>0</v>
      </c>
      <c r="BX95" s="346">
        <f>+Ene!BX95+Feb!BX95+Mar!BX95+Abr!BX95+May!BX95+Jun!BX95+Jul!BX95+Ago!BX95+Set!BX95+Oct!BX95+Nov!BX95+Dic!BX95</f>
        <v>0</v>
      </c>
      <c r="BY95" s="346">
        <f>+Ene!BY95+Feb!BY95+Mar!BY95+Abr!BY95+May!BY95+Jun!BY95+Jul!BY95+Ago!BY95+Set!BY95+Oct!BY95+Nov!BY95+Dic!BY95</f>
        <v>0</v>
      </c>
      <c r="BZ95" s="346">
        <f>+Ene!BZ95+Feb!BZ95+Mar!BZ95+Abr!BZ95+May!BZ95+Jun!BZ95+Jul!BZ95+Ago!BZ95+Set!BZ95+Oct!BZ95+Nov!BZ95+Dic!BZ95</f>
        <v>0</v>
      </c>
      <c r="CA95" s="346">
        <f>+Ene!CA95+Feb!CA95+Mar!CA95+Abr!CA95+May!CA95+Jun!CA95+Jul!CA95+Ago!CA95+Set!CA95+Oct!CA95+Nov!CA95+Dic!CA95</f>
        <v>0</v>
      </c>
      <c r="CB95" s="346">
        <f>+Ene!CB95+Feb!CB95+Mar!CB95+Abr!CB95+May!CB95+Jun!CB95+Jul!CB95+Ago!CB95+Set!CB95+Oct!CB95+Nov!CB95+Dic!CB95</f>
        <v>0</v>
      </c>
      <c r="CC95" s="346">
        <f>+Ene!CC95+Feb!CC95+Mar!CC95+Abr!CC95+May!CC95+Jun!CC95+Jul!CC95+Ago!CC95+Set!CC95+Oct!CC95+Nov!CC95+Dic!CC95</f>
        <v>0</v>
      </c>
      <c r="CD95" s="346">
        <f>+Ene!CD95+Feb!CD95+Mar!CD95+Abr!CD95+May!CD95+Jun!CD95+Jul!CD95+Ago!CD95+Set!CD95+Oct!CD95+Nov!CD95+Dic!CD95</f>
        <v>0</v>
      </c>
      <c r="CE95" s="346">
        <f>+Ene!CE95+Feb!CE95+Mar!CE95+Abr!CE95+May!CE95+Jun!CE95+Jul!CE95+Ago!CE95+Set!CE95+Oct!CE95+Nov!CE95+Dic!CE95</f>
        <v>0</v>
      </c>
      <c r="CF95" s="346">
        <f>+Ene!CF95+Feb!CF95+Mar!CF95+Abr!CF95+May!CF95+Jun!CF95+Jul!CF95+Ago!CF95+Set!CF95+Oct!CF95+Nov!CF95+Dic!CF95</f>
        <v>0</v>
      </c>
      <c r="CG95" s="346">
        <f>+Ene!CG95+Feb!CG95+Mar!CG95+Abr!CG95+May!CG95+Jun!CG95+Jul!CG95+Ago!CG95+Set!CG95+Oct!CG95+Nov!CG95+Dic!CG95</f>
        <v>0</v>
      </c>
      <c r="CH95" s="346">
        <f>+Ene!CH95+Feb!CH95+Mar!CH95+Abr!CH95+May!CH95+Jun!CH95+Jul!CH95+Ago!CH95+Set!CH95+Oct!CH95+Nov!CH95+Dic!CH95</f>
        <v>0</v>
      </c>
      <c r="CI95" s="346">
        <f>+Ene!CI95+Feb!CI95+Mar!CI95+Abr!CI95+May!CI95+Jun!CI95+Jul!CI95+Ago!CI95+Set!CI95+Oct!CI95+Nov!CI95+Dic!CI95</f>
        <v>0</v>
      </c>
      <c r="CJ95" s="346">
        <f>+Ene!CJ95+Feb!CJ95+Mar!CJ95+Abr!CJ95+May!CJ95+Jun!CJ95+Jul!CJ95+Ago!CJ95+Set!CJ95+Oct!CJ95+Nov!CJ95+Dic!CJ95</f>
        <v>0</v>
      </c>
      <c r="CK95" s="346">
        <f>+Ene!CK95+Feb!CK95+Mar!CK95+Abr!CK95+May!CK95+Jun!CK95+Jul!CK95+Ago!CK95+Set!CK95+Oct!CK95+Nov!CK95+Dic!CK95</f>
        <v>1</v>
      </c>
      <c r="CL95" s="346">
        <f>+Ene!CL95+Feb!CL95+Mar!CL95+Abr!CL95+May!CL95+Jun!CL95+Jul!CL95+Ago!CL95+Set!CL95+Oct!CL95+Nov!CL95+Dic!CL95</f>
        <v>1</v>
      </c>
      <c r="CM95" s="346">
        <f>+Ene!CM95+Feb!CM95+Mar!CM95+Abr!CM95+May!CM95+Jun!CM95+Jul!CM95+Ago!CM95+Set!CM95+Oct!CM95+Nov!CM95+Dic!CM95</f>
        <v>10</v>
      </c>
      <c r="CN95" s="346">
        <f>+Ene!CN95+Feb!CN95+Mar!CN95+Abr!CN95+May!CN95+Jun!CN95+Jul!CN95+Ago!CN95+Set!CN95+Oct!CN95+Nov!CN95+Dic!CN95</f>
        <v>40</v>
      </c>
      <c r="CO95" s="346">
        <f>+Ene!CO95+Feb!CO95+Mar!CO95+Abr!CO95+May!CO95+Jun!CO95+Jul!CO95+Ago!CO95+Set!CO95+Oct!CO95+Nov!CO95+Dic!CO95</f>
        <v>0</v>
      </c>
      <c r="CP95" s="346">
        <f>+Ene!CP95+Feb!CP95+Mar!CP95+Abr!CP95+May!CP95+Jun!CP95+Jul!CP95+Ago!CP95+Set!CP95+Oct!CP95+Nov!CP95+Dic!CP95</f>
        <v>0</v>
      </c>
      <c r="CQ95" s="346">
        <f>+Ene!CQ95+Feb!CQ95+Mar!CQ95+Abr!CQ95+May!CQ95+Jun!CQ95+Jul!CQ95+Ago!CQ95+Set!CQ95+Oct!CQ95+Nov!CQ95+Dic!CQ95</f>
        <v>25</v>
      </c>
      <c r="CR95" s="346">
        <f>+Ene!CR95+Feb!CR95+Mar!CR95+Abr!CR95+May!CR95+Jun!CR95+Jul!CR95+Ago!CR95+Set!CR95+Oct!CR95+Nov!CR95+Dic!CR95</f>
        <v>25</v>
      </c>
      <c r="CS95" s="346">
        <f>+Ene!CS95+Feb!CS95+Mar!CS95+Abr!CS95+May!CS95+Jun!CS95+Jul!CS95+Ago!CS95+Set!CS95+Oct!CS95+Nov!CS95+Dic!CS95</f>
        <v>0</v>
      </c>
      <c r="CT95" s="346">
        <f>+Ene!CT95+Feb!CT95+Mar!CT95+Abr!CT95+May!CT95+Jun!CT95+Jul!CT95+Ago!CT95+Set!CT95+Oct!CT95+Nov!CT95+Dic!CT95</f>
        <v>0</v>
      </c>
      <c r="CU95" s="346">
        <f>+Ene!CU95+Feb!CU95+Mar!CU95+Abr!CU95+May!CU95+Jun!CU95+Jul!CU95+Ago!CU95+Set!CU95+Oct!CU95+Nov!CU95+Dic!CU95</f>
        <v>31</v>
      </c>
      <c r="CV95" s="346">
        <f>+Ene!CV95+Feb!CV95+Mar!CV95+Abr!CV95+May!CV95+Jun!CV95+Jul!CV95+Ago!CV95+Set!CV95+Oct!CV95+Nov!CV95+Dic!CV95</f>
        <v>31</v>
      </c>
      <c r="CW95" s="346">
        <f>+Ene!CW95+Feb!CW95+Mar!CW95+Abr!CW95+May!CW95+Jun!CW95+Jul!CW95+Ago!CW95+Set!CW95+Oct!CW95+Nov!CW95+Dic!CW95</f>
        <v>2</v>
      </c>
      <c r="CX95" s="346">
        <f>+Ene!CX95+Feb!CX95+Mar!CX95+Abr!CX95+May!CX95+Jun!CX95+Jul!CX95+Ago!CX95+Set!CX95+Oct!CX95+Nov!CX95+Dic!CX95</f>
        <v>2</v>
      </c>
      <c r="CY95" s="346">
        <f>+Ene!CY95+Feb!CY95+Mar!CY95+Abr!CY95+May!CY95+Jun!CY95+Jul!CY95+Ago!CY95+Set!CY95+Oct!CY95+Nov!CY95+Dic!CY95</f>
        <v>0</v>
      </c>
      <c r="CZ95" s="346">
        <f>+Ene!CZ95+Feb!CZ95+Mar!CZ95+Abr!CZ95+May!CZ95+Jun!CZ95+Jul!CZ95+Ago!CZ95+Set!CZ95+Oct!CZ95+Nov!CZ95+Dic!CZ95</f>
        <v>0</v>
      </c>
      <c r="DA95" s="346">
        <f>+Ene!DA95+Feb!DA95+Mar!DA95+Abr!DA95+May!DA95+Jun!DA95+Jul!DA95+Ago!DA95+Set!DA95+Oct!DA95+Nov!DA95+Dic!DA95</f>
        <v>1</v>
      </c>
      <c r="DB95" s="346">
        <f>+Ene!DB95+Feb!DB95+Mar!DB95+Abr!DB95+May!DB95+Jun!DB95+Jul!DB95+Ago!DB95+Set!DB95+Oct!DB95+Nov!DB95+Dic!DB95</f>
        <v>10</v>
      </c>
      <c r="DC95" s="346">
        <f>+Ene!DC95+Feb!DC95+Mar!DC95+Abr!DC95+May!DC95+Jun!DC95+Jul!DC95+Ago!DC95+Set!DC95+Oct!DC95+Nov!DC95+Dic!DC95</f>
        <v>27</v>
      </c>
      <c r="DD95" s="346">
        <f>+Ene!DD95+Feb!DD95+Mar!DD95+Abr!DD95+May!DD95+Jun!DD95+Jul!DD95+Ago!DD95+Set!DD95+Oct!DD95+Nov!DD95+Dic!DD95</f>
        <v>810</v>
      </c>
      <c r="DE95" s="346">
        <f>+Ene!DE95+Feb!DE95+Mar!DE95+Abr!DE95+May!DE95+Jun!DE95+Jul!DE95+Ago!DE95+Set!DE95+Oct!DE95+Nov!DE95+Dic!DE95</f>
        <v>0</v>
      </c>
      <c r="DF95" s="346">
        <f>+Ene!DF95+Feb!DF95+Mar!DF95+Abr!DF95+May!DF95+Jun!DF95+Jul!DF95+Ago!DF95+Set!DF95+Oct!DF95+Nov!DF95+Dic!DF95</f>
        <v>0</v>
      </c>
      <c r="DG95" s="346">
        <f>+Ene!DG95+Feb!DG95+Mar!DG95+Abr!DG95+May!DG95+Jun!DG95+Jul!DG95+Ago!DG95+Set!DG95+Oct!DG95+Nov!DG95+Dic!DG95</f>
        <v>0</v>
      </c>
      <c r="DH95" s="346">
        <f>+Ene!DH95+Feb!DH95+Mar!DH95+Abr!DH95+May!DH95+Jun!DH95+Jul!DH95+Ago!DH95+Set!DH95+Oct!DH95+Nov!DH95+Dic!DH95</f>
        <v>0</v>
      </c>
      <c r="DI95" s="346">
        <f>+Ene!DI95+Feb!DI95+Mar!DI95+Abr!DI95+May!DI95+Jun!DI95+Jul!DI95+Ago!DI95+Set!DI95+Oct!DI95+Nov!DI95+Dic!DI95</f>
        <v>0</v>
      </c>
      <c r="DJ95" s="346">
        <f>+Ene!DJ95+Feb!DJ95+Mar!DJ95+Abr!DJ95+May!DJ95+Jun!DJ95+Jul!DJ95+Ago!DJ95+Set!DJ95+Oct!DJ95+Nov!DJ95+Dic!DJ95</f>
        <v>0</v>
      </c>
      <c r="DK95" s="346">
        <f>+Ene!DK95+Feb!DK95+Mar!DK95+Abr!DK95+May!DK95+Jun!DK95+Jul!DK95+Ago!DK95+Set!DK95+Oct!DK95+Nov!DK95+Dic!DK95</f>
        <v>0</v>
      </c>
      <c r="DL95" s="346">
        <f>+Ene!DL95+Feb!DL95+Mar!DL95+Abr!DL95+May!DL95+Jun!DL95+Jul!DL95+Ago!DL95+Set!DL95+Oct!DL95+Nov!DL95+Dic!DL95</f>
        <v>0</v>
      </c>
      <c r="DM95" s="346">
        <f>+Ene!DM95+Feb!DM95+Mar!DM95+Abr!DM95+May!DM95+Jun!DM95+Jul!DM95+Ago!DM95+Set!DM95+Oct!DM95+Nov!DM95+Dic!DM95</f>
        <v>0</v>
      </c>
      <c r="DN95" s="346">
        <f>+Ene!DN95+Feb!DN95+Mar!DN95+Abr!DN95+May!DN95+Jun!DN95+Jul!DN95+Ago!DN95+Set!DN95+Oct!DN95+Nov!DN95+Dic!DN95</f>
        <v>0</v>
      </c>
      <c r="DO95" s="346">
        <f>+Ene!DO95+Feb!DO95+Mar!DO95+Abr!DO95+May!DO95+Jun!DO95+Jul!DO95+Ago!DO95+Set!DO95+Oct!DO95+Nov!DO95+Dic!DO95</f>
        <v>0</v>
      </c>
      <c r="DP95" s="346">
        <f>+Ene!DP95+Feb!DP95+Mar!DP95+Abr!DP95+May!DP95+Jun!DP95+Jul!DP95+Ago!DP95+Set!DP95+Oct!DP95+Nov!DP95+Dic!DP95</f>
        <v>0</v>
      </c>
      <c r="DQ95" s="346">
        <f>+Ene!DQ95+Feb!DQ95+Mar!DQ95+Abr!DQ95+May!DQ95+Jun!DQ95+Jul!DQ95+Ago!DQ95+Set!DQ95+Oct!DQ95+Nov!DQ95+Dic!DQ95</f>
        <v>0</v>
      </c>
      <c r="DR95" s="346">
        <f>+Ene!DR95+Feb!DR95+Mar!DR95+Abr!DR95+May!DR95+Jun!DR95+Jul!DR95+Ago!DR95+Set!DR95+Oct!DR95+Nov!DR95+Dic!DR95</f>
        <v>0</v>
      </c>
      <c r="DS95" s="346">
        <f>+Ene!DS95+Feb!DS95+Mar!DS95+Abr!DS95+May!DS95+Jun!DS95+Jul!DS95+Ago!DS95+Set!DS95+Oct!DS95+Nov!DS95+Dic!DS95</f>
        <v>0</v>
      </c>
      <c r="DT95" s="346">
        <f>+Ene!DT95+Feb!DT95+Mar!DT95+Abr!DT95+May!DT95+Jun!DT95+Jul!DT95+Ago!DT95+Set!DT95+Oct!DT95+Nov!DT95+Dic!DT95</f>
        <v>0</v>
      </c>
      <c r="DU95" s="346">
        <f>+Ene!DU95+Feb!DU95+Mar!DU95+Abr!DU95+May!DU95+Jun!DU95+Jul!DU95+Ago!DU95+Set!DU95+Oct!DU95+Nov!DU95+Dic!DU95</f>
        <v>0</v>
      </c>
      <c r="DV95" s="346">
        <f>+Ene!DV95+Feb!DV95+Mar!DV95+Abr!DV95+May!DV95+Jun!DV95+Jul!DV95+Ago!DV95+Set!DV95+Oct!DV95+Nov!DV95+Dic!DV95</f>
        <v>0</v>
      </c>
      <c r="DW95" s="346">
        <f>+Ene!DW95+Feb!DW95+Mar!DW95+Abr!DW95+May!DW95+Jun!DW95+Jul!DW95+Ago!DW95+Set!DW95+Oct!DW95+Nov!DW95+Dic!DW95</f>
        <v>0</v>
      </c>
      <c r="DX95" s="346">
        <f>+Ene!DX95+Feb!DX95+Mar!DX95+Abr!DX95+May!DX95+Jun!DX95+Jul!DX95+Ago!DX95+Set!DX95+Oct!DX95+Nov!DX95+Dic!DX95</f>
        <v>0</v>
      </c>
      <c r="DY95" s="346">
        <f>+Ene!DY95+Feb!DY95+Mar!DY95+Abr!DY95+May!DY95+Jun!DY95+Jul!DY95+Ago!DY95+Set!DY95+Oct!DY95+Nov!DY95+Dic!DY95</f>
        <v>0</v>
      </c>
      <c r="DZ95" s="346">
        <f>+Ene!DZ95+Feb!DZ95+Mar!DZ95+Abr!DZ95+May!DZ95+Jun!DZ95+Jul!DZ95+Ago!DZ95+Set!DZ95+Oct!DZ95+Nov!DZ95+Dic!DZ95</f>
        <v>0</v>
      </c>
      <c r="EA95" s="346">
        <f>+Ene!EA95+Feb!EA95+Mar!EA95+Abr!EA95+May!EA95+Jun!EA95+Jul!EA95+Ago!EA95+Set!EA95+Oct!EA95+Nov!EA95+Dic!EA95</f>
        <v>0</v>
      </c>
      <c r="EB95" s="346">
        <f>+Ene!EB95+Feb!EB95+Mar!EB95+Abr!EB95+May!EB95+Jun!EB95+Jul!EB95+Ago!EB95+Set!EB95+Oct!EB95+Nov!EB95+Dic!EB95</f>
        <v>0</v>
      </c>
      <c r="EC95" s="346">
        <f>+Ene!EC95+Feb!EC95+Mar!EC95+Abr!EC95+May!EC95+Jun!EC95+Jul!EC95+Ago!EC95+Set!EC95+Oct!EC95+Nov!EC95+Dic!EC95</f>
        <v>0</v>
      </c>
      <c r="ED95" s="346">
        <f>+Ene!ED95+Feb!ED95+Mar!ED95+Abr!ED95+May!ED95+Jun!ED95+Jul!ED95+Ago!ED95+Set!ED95+Oct!ED95+Nov!ED95+Dic!ED95</f>
        <v>0</v>
      </c>
      <c r="EE95" s="346">
        <f>+Ene!EE95+Feb!EE95+Mar!EE95+Abr!EE95+May!EE95+Jun!EE95+Jul!EE95+Ago!EE95+Set!EE95+Oct!EE95+Nov!EE95+Dic!EE95</f>
        <v>0</v>
      </c>
      <c r="EF95" s="346">
        <f>+Ene!EF95+Feb!EF95+Mar!EF95+Abr!EF95+May!EF95+Jun!EF95+Jul!EF95+Ago!EF95+Set!EF95+Oct!EF95+Nov!EF95+Dic!EF95</f>
        <v>0</v>
      </c>
      <c r="EG95" s="346">
        <f>+Ene!EG95+Feb!EG95+Mar!EG95+Abr!EG95+May!EG95+Jun!EG95+Jul!EG95+Ago!EG95+Set!EG95+Oct!EG95+Nov!EG95+Dic!EG95</f>
        <v>0</v>
      </c>
      <c r="EH95" s="346">
        <f>+Ene!EH95+Feb!EH95+Mar!EH95+Abr!EH95+May!EH95+Jun!EH95+Jul!EH95+Ago!EH95+Set!EH95+Oct!EH95+Nov!EH95+Dic!EH95</f>
        <v>0</v>
      </c>
      <c r="EI95" s="346">
        <f>+Ene!EI95+Feb!EI95+Mar!EI95+Abr!EI95+May!EI95+Jun!EI95+Jul!EI95+Ago!EI95+Set!EI95+Oct!EI95+Nov!EI95+Dic!EI95</f>
        <v>0</v>
      </c>
      <c r="EJ95" s="346">
        <f>+Ene!EJ95+Feb!EJ95+Mar!EJ95+Abr!EJ95+May!EJ95+Jun!EJ95+Jul!EJ95+Ago!EJ95+Set!EJ95+Oct!EJ95+Nov!EJ95+Dic!EJ95</f>
        <v>0</v>
      </c>
      <c r="EK95" s="346">
        <f>+Ene!EK95+Feb!EK95+Mar!EK95+Abr!EK95+May!EK95+Jun!EK95+Jul!EK95+Ago!EK95+Set!EK95+Oct!EK95+Nov!EK95+Dic!EK95</f>
        <v>0</v>
      </c>
      <c r="EL95" s="346">
        <f>+Ene!EL95+Feb!EL95+Mar!EL95+Abr!EL95+May!EL95+Jun!EL95+Jul!EL95+Ago!EL95+Set!EL95+Oct!EL95+Nov!EL95+Dic!EL95</f>
        <v>0</v>
      </c>
      <c r="EM95" s="346">
        <f>+Ene!EM95+Feb!EM95+Mar!EM95+Abr!EM95+May!EM95+Jun!EM95+Jul!EM95+Ago!EM95+Set!EM95+Oct!EM95+Nov!EM95+Dic!EM95</f>
        <v>0</v>
      </c>
      <c r="EN95" s="346">
        <f>+Ene!EN95+Feb!EN95+Mar!EN95+Abr!EN95+May!EN95+Jun!EN95+Jul!EN95+Ago!EN95+Set!EN95+Oct!EN95+Nov!EN95+Dic!EN95</f>
        <v>0</v>
      </c>
      <c r="EO95" s="346">
        <f>+Ene!EO95+Feb!EO95+Mar!EO95+Abr!EO95+May!EO95+Jun!EO95+Jul!EO95+Ago!EO95+Set!EO95+Oct!EO95+Nov!EO95+Dic!EO95</f>
        <v>0</v>
      </c>
      <c r="EP95" s="346">
        <f>+Ene!EP95+Feb!EP95+Mar!EP95+Abr!EP95+May!EP95+Jun!EP95+Jul!EP95+Ago!EP95+Set!EP95+Oct!EP95+Nov!EP95+Dic!EP95</f>
        <v>0</v>
      </c>
      <c r="EQ95" s="346">
        <f>+Ene!EQ95+Feb!EQ95+Mar!EQ95+Abr!EQ95+May!EQ95+Jun!EQ95+Jul!EQ95+Ago!EQ95+Set!EQ95+Oct!EQ95+Nov!EQ95+Dic!EQ95</f>
        <v>0</v>
      </c>
      <c r="ER95" s="346">
        <f>+Ene!ER95+Feb!ER95+Mar!ER95+Abr!ER95+May!ER95+Jun!ER95+Jul!ER95+Ago!ER95+Set!ER95+Oct!ER95+Nov!ER95+Dic!ER95</f>
        <v>0</v>
      </c>
      <c r="ES95" s="346">
        <f>+Ene!ES95+Feb!ES95+Mar!ES95+Abr!ES95+May!ES95+Jun!ES95+Jul!ES95+Ago!ES95+Set!ES95+Oct!ES95+Nov!ES95+Dic!ES95</f>
        <v>0</v>
      </c>
      <c r="ET95" s="346">
        <f>+Ene!ET95+Feb!ET95+Mar!ET95+Abr!ET95+May!ET95+Jun!ET95+Jul!ET95+Ago!ET95+Set!ET95+Oct!ET95+Nov!ET95+Dic!ET95</f>
        <v>0</v>
      </c>
      <c r="EU95" s="346">
        <f>+Ene!EU95+Feb!EU95+Mar!EU95+Abr!EU95+May!EU95+Jun!EU95+Jul!EU95+Ago!EU95+Set!EU95+Oct!EU95+Nov!EU95+Dic!EU95</f>
        <v>0</v>
      </c>
      <c r="EV95" s="346">
        <f>+Ene!EV95+Feb!EV95+Mar!EV95+Abr!EV95+May!EV95+Jun!EV95+Jul!EV95+Ago!EV95+Set!EV95+Oct!EV95+Nov!EV95+Dic!EV95</f>
        <v>0</v>
      </c>
      <c r="EW95" s="346">
        <f>+Ene!EW95+Feb!EW95+Mar!EW95+Abr!EW95+May!EW95+Jun!EW95+Jul!EW95+Ago!EW95+Set!EW95+Oct!EW95+Nov!EW95+Dic!EW95</f>
        <v>0</v>
      </c>
      <c r="EX95" s="346">
        <f>+Ene!EX95+Feb!EX95+Mar!EX95+Abr!EX95+May!EX95+Jun!EX95+Jul!EX95+Ago!EX95+Set!EX95+Oct!EX95+Nov!EX95+Dic!EX95</f>
        <v>0</v>
      </c>
      <c r="EY95" s="346">
        <f>+Ene!EY95+Feb!EY95+Mar!EY95+Abr!EY95+May!EY95+Jun!EY95+Jul!EY95+Ago!EY95+Set!EY95+Oct!EY95+Nov!EY95+Dic!EY95</f>
        <v>0</v>
      </c>
      <c r="EZ95" s="346">
        <f>+Ene!EZ95+Feb!EZ95+Mar!EZ95+Abr!EZ95+May!EZ95+Jun!EZ95+Jul!EZ95+Ago!EZ95+Set!EZ95+Oct!EZ95+Nov!EZ95+Dic!EZ95</f>
        <v>0</v>
      </c>
      <c r="FA95" s="346">
        <f>+Ene!FA95+Feb!FA95+Mar!FA95+Abr!FA95+May!FA95+Jun!FA95+Jul!FA95+Ago!FA95+Set!FA95+Oct!FA95+Nov!FA95+Dic!FA95</f>
        <v>0</v>
      </c>
      <c r="FB95" s="346">
        <f>+Ene!FB95+Feb!FB95+Mar!FB95+Abr!FB95+May!FB95+Jun!FB95+Jul!FB95+Ago!FB95+Set!FB95+Oct!FB95+Nov!FB95+Dic!FB95</f>
        <v>0</v>
      </c>
      <c r="FC95" s="346">
        <f>+Ene!FC95+Feb!FC95+Mar!FC95+Abr!FC95+May!FC95+Jun!FC95+Jul!FC95+Ago!FC95+Set!FC95+Oct!FC95+Nov!FC95+Dic!FC95</f>
        <v>0</v>
      </c>
      <c r="FD95" s="346">
        <f>+Ene!FD95+Feb!FD95+Mar!FD95+Abr!FD95+May!FD95+Jun!FD95+Jul!FD95+Ago!FD95+Set!FD95+Oct!FD95+Nov!FD95+Dic!FD95</f>
        <v>0</v>
      </c>
      <c r="FE95" s="346">
        <f>+Ene!FE95+Feb!FE95+Mar!FE95+Abr!FE95+May!FE95+Jun!FE95+Jul!FE95+Ago!FE95+Set!FE95+Oct!FE95+Nov!FE95+Dic!FE95</f>
        <v>0</v>
      </c>
      <c r="FF95" s="346">
        <f>+Ene!FF95+Feb!FF95+Mar!FF95+Abr!FF95+May!FF95+Jun!FF95+Jul!FF95+Ago!FF95+Set!FF95+Oct!FF95+Nov!FF95+Dic!FF95</f>
        <v>0</v>
      </c>
      <c r="FG95" s="346">
        <f>+Ene!FG95+Feb!FG95+Mar!FG95+Abr!FG95+May!FG95+Jun!FG95+Jul!FG95+Ago!FG95+Set!FG95+Oct!FG95+Nov!FG95+Dic!FG95</f>
        <v>0</v>
      </c>
      <c r="FH95" s="346">
        <f>+Ene!FH95+Feb!FH95+Mar!FH95+Abr!FH95+May!FH95+Jun!FH95+Jul!FH95+Ago!FH95+Set!FH95+Oct!FH95+Nov!FH95+Dic!FH95</f>
        <v>0</v>
      </c>
      <c r="FI95" s="346">
        <f>+Ene!FI95+Feb!FI95+Mar!FI95+Abr!FI95+May!FI95+Jun!FI95+Jul!FI95+Ago!FI95+Set!FI95+Oct!FI95+Nov!FI95+Dic!FI95</f>
        <v>0</v>
      </c>
      <c r="FJ95" s="346">
        <f>+Ene!FJ95+Feb!FJ95+Mar!FJ95+Abr!FJ95+May!FJ95+Jun!FJ95+Jul!FJ95+Ago!FJ95+Set!FJ95+Oct!FJ95+Nov!FJ95+Dic!FJ95</f>
        <v>0</v>
      </c>
      <c r="FK95" s="346">
        <f>+Ene!FK95+Feb!FK95+Mar!FK95+Abr!FK95+May!FK95+Jun!FK95+Jul!FK95+Ago!FK95+Set!FK95+Oct!FK95+Nov!FK95+Dic!FK95</f>
        <v>0</v>
      </c>
      <c r="FL95" s="346">
        <f>+Ene!FL95+Feb!FL95+Mar!FL95+Abr!FL95+May!FL95+Jun!FL95+Jul!FL95+Ago!FL95+Set!FL95+Oct!FL95+Nov!FL95+Dic!FL95</f>
        <v>0</v>
      </c>
      <c r="FM95" s="346">
        <f>+Ene!FM95+Feb!FM95+Mar!FM95+Abr!FM95+May!FM95+Jun!FM95+Jul!FM95+Ago!FM95+Set!FM95+Oct!FM95+Nov!FM95+Dic!FM95</f>
        <v>0</v>
      </c>
      <c r="FN95" s="346">
        <f>+Ene!FN95+Feb!FN95+Mar!FN95+Abr!FN95+May!FN95+Jun!FN95+Jul!FN95+Ago!FN95+Set!FN95+Oct!FN95+Nov!FN95+Dic!FN95</f>
        <v>0</v>
      </c>
      <c r="FO95" s="346">
        <f>+Ene!FO95+Feb!FO95+Mar!FO95+Abr!FO95+May!FO95+Jun!FO95+Jul!FO95+Ago!FO95+Set!FO95+Oct!FO95+Nov!FO95+Dic!FO95</f>
        <v>0</v>
      </c>
      <c r="FP95" s="346">
        <f>+Ene!FP95+Feb!FP95+Mar!FP95+Abr!FP95+May!FP95+Jun!FP95+Jul!FP95+Ago!FP95+Set!FP95+Oct!FP95+Nov!FP95+Dic!FP95</f>
        <v>0</v>
      </c>
      <c r="FQ95" s="346">
        <f>+Ene!FQ95+Feb!FQ95+Mar!FQ95+Abr!FQ95+May!FQ95+Jun!FQ95+Jul!FQ95+Ago!FQ95+Set!FQ95+Oct!FQ95+Nov!FQ95+Dic!FQ95</f>
        <v>0</v>
      </c>
      <c r="FR95" s="346">
        <f>+Ene!FR95+Feb!FR95+Mar!FR95+Abr!FR95+May!FR95+Jun!FR95+Jul!FR95+Ago!FR95+Set!FR95+Oct!FR95+Nov!FR95+Dic!FR95</f>
        <v>0</v>
      </c>
      <c r="FS95" s="346">
        <f>+Ene!FS95+Feb!FS95+Mar!FS95+Abr!FS95+May!FS95+Jun!FS95+Jul!FS95+Ago!FS95+Set!FS95+Oct!FS95+Nov!FS95+Dic!FS95</f>
        <v>0</v>
      </c>
      <c r="FT95" s="346">
        <f>+Ene!FT95+Feb!FT95+Mar!FT95+Abr!FT95+May!FT95+Jun!FT95+Jul!FT95+Ago!FT95+Set!FT95+Oct!FT95+Nov!FT95+Dic!FT95</f>
        <v>0</v>
      </c>
      <c r="FU95" s="346">
        <f>+Ene!FU95+Feb!FU95+Mar!FU95+Abr!FU95+May!FU95+Jun!FU95+Jul!FU95+Ago!FU95+Set!FU95+Oct!FU95+Nov!FU95+Dic!FU95</f>
        <v>0</v>
      </c>
      <c r="FV95" s="346">
        <f>+Ene!FV95+Feb!FV95+Mar!FV95+Abr!FV95+May!FV95+Jun!FV95+Jul!FV95+Ago!FV95+Set!FV95+Oct!FV95+Nov!FV95+Dic!FV95</f>
        <v>0</v>
      </c>
      <c r="FW95" s="346">
        <f>+Ene!FW95+Feb!FW95+Mar!FW95+Abr!FW95+May!FW95+Jun!FW95+Jul!FW95+Ago!FW95+Set!FW95+Oct!FW95+Nov!FW95+Dic!FW95</f>
        <v>2</v>
      </c>
      <c r="FX95" s="346">
        <f>+Ene!FX95+Feb!FX95+Mar!FX95+Abr!FX95+May!FX95+Jun!FX95+Jul!FX95+Ago!FX95+Set!FX95+Oct!FX95+Nov!FX95+Dic!FX95</f>
        <v>1</v>
      </c>
      <c r="FY95" s="346">
        <f>+Ene!FY95+Feb!FY95+Mar!FY95+Abr!FY95+May!FY95+Jun!FY95+Jul!FY95+Ago!FY95+Set!FY95+Oct!FY95+Nov!FY95+Dic!FY95</f>
        <v>12</v>
      </c>
      <c r="FZ95" s="346">
        <f>+Ene!FZ95+Feb!FZ95+Mar!FZ95+Abr!FZ95+May!FZ95+Jun!FZ95+Jul!FZ95+Ago!FZ95+Set!FZ95+Oct!FZ95+Nov!FZ95+Dic!FZ95</f>
        <v>1</v>
      </c>
      <c r="GA95" s="346">
        <f>+Ene!GA95+Feb!GA95+Mar!GA95+Abr!GA95+May!GA95+Jun!GA95+Jul!GA95+Ago!GA95+Set!GA95+Oct!GA95+Nov!GA95+Dic!GA95</f>
        <v>11</v>
      </c>
      <c r="GB95" s="346">
        <f>+Ene!GB95+Feb!GB95+Mar!GB95+Abr!GB95+May!GB95+Jun!GB95+Jul!GB95+Ago!GB95+Set!GB95+Oct!GB95+Nov!GB95+Dic!GB95</f>
        <v>2</v>
      </c>
      <c r="GC95" s="346">
        <f>+Ene!GC95+Feb!GC95+Mar!GC95+Abr!GC95+May!GC95+Jun!GC95+Jul!GC95+Ago!GC95+Set!GC95+Oct!GC95+Nov!GC95+Dic!GC95</f>
        <v>0</v>
      </c>
      <c r="GD95" s="346">
        <f>+Ene!GD95+Feb!GD95+Mar!GD95+Abr!GD95+May!GD95+Jun!GD95+Jul!GD95+Ago!GD95+Set!GD95+Oct!GD95+Nov!GD95+Dic!GD95</f>
        <v>0</v>
      </c>
      <c r="GE95" s="346">
        <f>+Ene!GE95+Feb!GE95+Mar!GE95+Abr!GE95+May!GE95+Jun!GE95+Jul!GE95+Ago!GE95+Set!GE95+Oct!GE95+Nov!GE95+Dic!GE95</f>
        <v>0</v>
      </c>
      <c r="GF95" s="346">
        <f>+Ene!GF95+Feb!GF95+Mar!GF95+Abr!GF95+May!GF95+Jun!GF95+Jul!GF95+Ago!GF95+Set!GF95+Oct!GF95+Nov!GF95+Dic!GF95</f>
        <v>0</v>
      </c>
      <c r="GG95" s="346">
        <f>+Ene!GG95+Feb!GG95+Mar!GG95+Abr!GG95+May!GG95+Jun!GG95+Jul!GG95+Ago!GG95+Set!GG95+Oct!GG95+Nov!GG95+Dic!GG95</f>
        <v>0</v>
      </c>
      <c r="GH95" s="346">
        <f>+Ene!GH95+Feb!GH95+Mar!GH95+Abr!GH95+May!GH95+Jun!GH95+Jul!GH95+Ago!GH95+Set!GH95+Oct!GH95+Nov!GH95+Dic!GH95</f>
        <v>0</v>
      </c>
      <c r="GI95" s="346">
        <f>+Ene!GI95+Feb!GI95+Mar!GI95+Abr!GI95+May!GI95+Jun!GI95+Jul!GI95+Ago!GI95+Set!GI95+Oct!GI95+Nov!GI95+Dic!GI95</f>
        <v>0</v>
      </c>
      <c r="GJ95" s="346">
        <f>+Ene!GJ95+Feb!GJ95+Mar!GJ95+Abr!GJ95+May!GJ95+Jun!GJ95+Jul!GJ95+Ago!GJ95+Set!GJ95+Oct!GJ95+Nov!GJ95+Dic!GJ95</f>
        <v>0</v>
      </c>
      <c r="GK95" s="346">
        <f>+Ene!GK95+Feb!GK95+Mar!GK95+Abr!GK95+May!GK95+Jun!GK95+Jul!GK95+Ago!GK95+Set!GK95+Oct!GK95+Nov!GK95+Dic!GK95</f>
        <v>0</v>
      </c>
      <c r="GL95" s="346">
        <f>+Ene!GL95+Feb!GL95+Mar!GL95+Abr!GL95+May!GL95+Jun!GL95+Jul!GL95+Ago!GL95+Set!GL95+Oct!GL95+Nov!GL95+Dic!GL95</f>
        <v>0</v>
      </c>
      <c r="GM95" s="346">
        <f>+Ene!GM95+Feb!GM95+Mar!GM95+Abr!GM95+May!GM95+Jun!GM95+Jul!GM95+Ago!GM95+Set!GM95+Oct!GM95+Nov!GM95+Dic!GM95</f>
        <v>0</v>
      </c>
      <c r="GN95" s="346">
        <f>+Ene!GN95+Feb!GN95+Mar!GN95+Abr!GN95+May!GN95+Jun!GN95+Jul!GN95+Ago!GN95+Set!GN95+Oct!GN95+Nov!GN95+Dic!GN95</f>
        <v>0</v>
      </c>
      <c r="GO95" s="346">
        <f>+Ene!GO95+Feb!GO95+Mar!GO95+Abr!GO95+May!GO95+Jun!GO95+Jul!GO95+Ago!GO95+Set!GO95+Oct!GO95+Nov!GO95+Dic!GO95</f>
        <v>0</v>
      </c>
      <c r="GP95" s="346">
        <f>+Ene!GP95+Feb!GP95+Mar!GP95+Abr!GP95+May!GP95+Jun!GP95+Jul!GP95+Ago!GP95+Set!GP95+Oct!GP95+Nov!GP95+Dic!GP95</f>
        <v>0</v>
      </c>
      <c r="GQ95" s="346">
        <f>+Ene!GQ95+Feb!GQ95+Mar!GQ95+Abr!GQ95+May!GQ95+Jun!GQ95+Jul!GQ95+Ago!GQ95+Set!GQ95+Oct!GQ95+Nov!GQ95+Dic!GQ95</f>
        <v>0</v>
      </c>
      <c r="GR95" s="346">
        <f>+Ene!GR95+Feb!GR95+Mar!GR95+Abr!GR95+May!GR95+Jun!GR95+Jul!GR95+Ago!GR95+Set!GR95+Oct!GR95+Nov!GR95+Dic!GR95</f>
        <v>0</v>
      </c>
      <c r="GS95" s="346">
        <f>+Ene!GS95+Feb!GS95+Mar!GS95+Abr!GS95+May!GS95+Jun!GS95+Jul!GS95+Ago!GS95+Set!GS95+Oct!GS95+Nov!GS95+Dic!GS95</f>
        <v>7</v>
      </c>
      <c r="GT95" s="346">
        <f>+Ene!GT95+Feb!GT95+Mar!GT95+Abr!GT95+May!GT95+Jun!GT95+Jul!GT95+Ago!GT95+Set!GT95+Oct!GT95+Nov!GT95+Dic!GT95</f>
        <v>18</v>
      </c>
      <c r="GU95" s="346">
        <f>+Ene!GU95+Feb!GU95+Mar!GU95+Abr!GU95+May!GU95+Jun!GU95+Jul!GU95+Ago!GU95+Set!GU95+Oct!GU95+Nov!GU95+Dic!GU95</f>
        <v>28</v>
      </c>
      <c r="GV95" s="346">
        <f>+Ene!GV95+Feb!GV95+Mar!GV95+Abr!GV95+May!GV95+Jun!GV95+Jul!GV95+Ago!GV95+Set!GV95+Oct!GV95+Nov!GV95+Dic!GV95</f>
        <v>16</v>
      </c>
      <c r="GW95" s="346">
        <f>+Ene!GW95+Feb!GW95+Mar!GW95+Abr!GW95+May!GW95+Jun!GW95+Jul!GW95+Ago!GW95+Set!GW95+Oct!GW95+Nov!GW95+Dic!GW95</f>
        <v>72</v>
      </c>
      <c r="GX95" s="346">
        <f>+Ene!GX95+Feb!GX95+Mar!GX95+Abr!GX95+May!GX95+Jun!GX95+Jul!GX95+Ago!GX95+Set!GX95+Oct!GX95+Nov!GX95+Dic!GX95</f>
        <v>22</v>
      </c>
      <c r="GY95" s="346">
        <f>+Ene!GY95+Feb!GY95+Mar!GY95+Abr!GY95+May!GY95+Jun!GY95+Jul!GY95+Ago!GY95+Set!GY95+Oct!GY95+Nov!GY95+Dic!GY95</f>
        <v>0</v>
      </c>
      <c r="GZ95" s="346">
        <f>+Ene!GZ95+Feb!GZ95+Mar!GZ95+Abr!GZ95+May!GZ95+Jun!GZ95+Jul!GZ95+Ago!GZ95+Set!GZ95+Oct!GZ95+Nov!GZ95+Dic!GZ95</f>
        <v>0</v>
      </c>
      <c r="HA95" s="346">
        <f>+Ene!HA95+Feb!HA95+Mar!HA95+Abr!HA95+May!HA95+Jun!HA95+Jul!HA95+Ago!HA95+Set!HA95+Oct!HA95+Nov!HA95+Dic!HA95</f>
        <v>0</v>
      </c>
      <c r="HB95" s="346">
        <f>+Ene!HB95+Feb!HB95+Mar!HB95+Abr!HB95+May!HB95+Jun!HB95+Jul!HB95+Ago!HB95+Set!HB95+Oct!HB95+Nov!HB95+Dic!HB95</f>
        <v>0</v>
      </c>
      <c r="HC95" s="346">
        <f>+Ene!HC95+Feb!HC95+Mar!HC95+Abr!HC95+May!HC95+Jun!HC95+Jul!HC95+Ago!HC95+Set!HC95+Oct!HC95+Nov!HC95+Dic!HC95</f>
        <v>0</v>
      </c>
      <c r="HD95" s="346">
        <f>+Ene!HD95+Feb!HD95+Mar!HD95+Abr!HD95+May!HD95+Jun!HD95+Jul!HD95+Ago!HD95+Set!HD95+Oct!HD95+Nov!HD95+Dic!HD95</f>
        <v>0</v>
      </c>
      <c r="HE95" s="346">
        <f>+Ene!HE95+Feb!HE95+Mar!HE95+Abr!HE95+May!HE95+Jun!HE95+Jul!HE95+Ago!HE95+Set!HE95+Oct!HE95+Nov!HE95+Dic!HE95</f>
        <v>36</v>
      </c>
      <c r="HF95" s="346">
        <f>+Ene!HF95+Feb!HF95+Mar!HF95+Abr!HF95+May!HF95+Jun!HF95+Jul!HF95+Ago!HF95+Set!HF95+Oct!HF95+Nov!HF95+Dic!HF95</f>
        <v>36</v>
      </c>
      <c r="HG95" s="346">
        <f>+Ene!HG95+Feb!HG95+Mar!HG95+Abr!HG95+May!HG95+Jun!HG95+Jul!HG95+Ago!HG95+Set!HG95+Oct!HG95+Nov!HG95+Dic!HG95</f>
        <v>36</v>
      </c>
      <c r="HH95" s="346">
        <f>+Ene!HH95+Feb!HH95+Mar!HH95+Abr!HH95+May!HH95+Jun!HH95+Jul!HH95+Ago!HH95+Set!HH95+Oct!HH95+Nov!HH95+Dic!HH95</f>
        <v>0</v>
      </c>
      <c r="HI95" s="346">
        <f>+Ene!HI95+Feb!HI95+Mar!HI95+Abr!HI95+May!HI95+Jun!HI95+Jul!HI95+Ago!HI95+Set!HI95+Oct!HI95+Nov!HI95+Dic!HI95</f>
        <v>0</v>
      </c>
      <c r="HJ95" s="346">
        <f>+Ene!HJ95+Feb!HJ95+Mar!HJ95+Abr!HJ95+May!HJ95+Jun!HJ95+Jul!HJ95+Ago!HJ95+Set!HJ95+Oct!HJ95+Nov!HJ95+Dic!HJ95</f>
        <v>0</v>
      </c>
      <c r="HK95" s="346">
        <f>+Ene!HK95+Feb!HK95+Mar!HK95+Abr!HK95+May!HK95+Jun!HK95+Jul!HK95+Ago!HK95+Set!HK95+Oct!HK95+Nov!HK95+Dic!HK95</f>
        <v>0</v>
      </c>
      <c r="HL95" s="346">
        <f>+Ene!HL95+Feb!HL95+Mar!HL95+Abr!HL95+May!HL95+Jun!HL95+Jul!HL95+Ago!HL95+Set!HL95+Oct!HL95+Nov!HL95+Dic!HL95</f>
        <v>0</v>
      </c>
      <c r="HM95" s="346">
        <f>+Ene!HM95+Feb!HM95+Mar!HM95+Abr!HM95+May!HM95+Jun!HM95+Jul!HM95+Ago!HM95+Set!HM95+Oct!HM95+Nov!HM95+Dic!HM95</f>
        <v>0</v>
      </c>
    </row>
    <row r="96" spans="1:221" x14ac:dyDescent="0.2">
      <c r="A96" s="353">
        <v>21</v>
      </c>
      <c r="B96" s="324" t="s">
        <v>314</v>
      </c>
      <c r="C96" s="325"/>
      <c r="D96" s="326"/>
      <c r="E96" s="346">
        <f>+Ene!E96+Feb!E96+Mar!E96+Abr!E96+May!E96+Jun!E96+Jul!E96+Ago!E96+Set!E96+Oct!E96+Nov!E96+Dic!E96</f>
        <v>0</v>
      </c>
      <c r="F96" s="346">
        <f>+Ene!F96+Feb!F96+Mar!F96+Abr!F96+May!F96+Jun!F96+Jul!F96+Ago!F96+Set!F96+Oct!F96+Nov!F96+Dic!F96</f>
        <v>0</v>
      </c>
      <c r="G96" s="346">
        <f>+Ene!G96+Feb!G96+Mar!G96+Abr!G96+May!G96+Jun!G96+Jul!G96+Ago!G96+Set!G96+Oct!G96+Nov!G96+Dic!G96</f>
        <v>0</v>
      </c>
      <c r="H96" s="346">
        <f>+Ene!H96+Feb!H96+Mar!H96+Abr!H96+May!H96+Jun!H96+Jul!H96+Ago!H96+Set!H96+Oct!H96+Nov!H96+Dic!H96</f>
        <v>0</v>
      </c>
      <c r="I96" s="346">
        <f>+Ene!I96+Feb!I96+Mar!I96+Abr!I96+May!I96+Jun!I96+Jul!I96+Ago!I96+Set!I96+Oct!I96+Nov!I96+Dic!I96</f>
        <v>0</v>
      </c>
      <c r="J96" s="346">
        <f>+Ene!J96+Feb!J96+Mar!J96+Abr!J96+May!J96+Jun!J96+Jul!J96+Ago!J96+Set!J96+Oct!J96+Nov!J96+Dic!J96</f>
        <v>0</v>
      </c>
      <c r="K96" s="346">
        <f>+Ene!K96+Feb!K96+Mar!K96+Abr!K96+May!K96+Jun!K96+Jul!K96+Ago!K96+Set!K96+Oct!K96+Nov!K96+Dic!K96</f>
        <v>0</v>
      </c>
      <c r="L96" s="346">
        <f>+Ene!L96+Feb!L96+Mar!L96+Abr!L96+May!L96+Jun!L96+Jul!L96+Ago!L96+Set!L96+Oct!L96+Nov!L96+Dic!L96</f>
        <v>0</v>
      </c>
      <c r="M96" s="346">
        <f>+Ene!M96+Feb!M96+Mar!M96+Abr!M96+May!M96+Jun!M96+Jul!M96+Ago!M96+Set!M96+Oct!M96+Nov!M96+Dic!M96</f>
        <v>0</v>
      </c>
      <c r="N96" s="346">
        <f>+Ene!N96+Feb!N96+Mar!N96+Abr!N96+May!N96+Jun!N96+Jul!N96+Ago!N96+Set!N96+Oct!N96+Nov!N96+Dic!N96</f>
        <v>0</v>
      </c>
      <c r="O96" s="346">
        <f>+Ene!O96+Feb!O96+Mar!O96+Abr!O96+May!O96+Jun!O96+Jul!O96+Ago!O96+Set!O96+Oct!O96+Nov!O96+Dic!O96</f>
        <v>0</v>
      </c>
      <c r="P96" s="346">
        <f>+Ene!P96+Feb!P96+Mar!P96+Abr!P96+May!P96+Jun!P96+Jul!P96+Ago!P96+Set!P96+Oct!P96+Nov!P96+Dic!P96</f>
        <v>0</v>
      </c>
      <c r="Q96" s="346">
        <f>+Ene!Q96+Feb!Q96+Mar!Q96+Abr!Q96+May!Q96+Jun!Q96+Jul!Q96+Ago!Q96+Set!Q96+Oct!Q96+Nov!Q96+Dic!Q96</f>
        <v>1</v>
      </c>
      <c r="R96" s="346">
        <f>+Ene!R96+Feb!R96+Mar!R96+Abr!R96+May!R96+Jun!R96+Jul!R96+Ago!R96+Set!R96+Oct!R96+Nov!R96+Dic!R96</f>
        <v>1</v>
      </c>
      <c r="S96" s="346">
        <f>+Ene!S96+Feb!S96+Mar!S96+Abr!S96+May!S96+Jun!S96+Jul!S96+Ago!S96+Set!S96+Oct!S96+Nov!S96+Dic!S96</f>
        <v>6</v>
      </c>
      <c r="T96" s="346">
        <f>+Ene!T96+Feb!T96+Mar!T96+Abr!T96+May!T96+Jun!T96+Jul!T96+Ago!T96+Set!T96+Oct!T96+Nov!T96+Dic!T96</f>
        <v>6</v>
      </c>
      <c r="U96" s="346">
        <f>+Ene!U96+Feb!U96+Mar!U96+Abr!U96+May!U96+Jun!U96+Jul!U96+Ago!U96+Set!U96+Oct!U96+Nov!U96+Dic!U96</f>
        <v>0</v>
      </c>
      <c r="V96" s="346">
        <f>+Ene!V96+Feb!V96+Mar!V96+Abr!V96+May!V96+Jun!V96+Jul!V96+Ago!V96+Set!V96+Oct!V96+Nov!V96+Dic!V96</f>
        <v>0</v>
      </c>
      <c r="W96" s="346">
        <f>+Ene!W96+Feb!W96+Mar!W96+Abr!W96+May!W96+Jun!W96+Jul!W96+Ago!W96+Set!W96+Oct!W96+Nov!W96+Dic!W96</f>
        <v>0</v>
      </c>
      <c r="X96" s="346">
        <f>+Ene!X96+Feb!X96+Mar!X96+Abr!X96+May!X96+Jun!X96+Jul!X96+Ago!X96+Set!X96+Oct!X96+Nov!X96+Dic!X96</f>
        <v>0</v>
      </c>
      <c r="Y96" s="346">
        <f>+Ene!Y96+Feb!Y96+Mar!Y96+Abr!Y96+May!Y96+Jun!Y96+Jul!Y96+Ago!Y96+Set!Y96+Oct!Y96+Nov!Y96+Dic!Y96</f>
        <v>3</v>
      </c>
      <c r="Z96" s="346">
        <f>+Ene!Z96+Feb!Z96+Mar!Z96+Abr!Z96+May!Z96+Jun!Z96+Jul!Z96+Ago!Z96+Set!Z96+Oct!Z96+Nov!Z96+Dic!Z96</f>
        <v>30</v>
      </c>
      <c r="AA96" s="346">
        <f>+Ene!AA96+Feb!AA96+Mar!AA96+Abr!AA96+May!AA96+Jun!AA96+Jul!AA96+Ago!AA96+Set!AA96+Oct!AA96+Nov!AA96+Dic!AA96</f>
        <v>0</v>
      </c>
      <c r="AB96" s="346">
        <f>+Ene!AB96+Feb!AB96+Mar!AB96+Abr!AB96+May!AB96+Jun!AB96+Jul!AB96+Ago!AB96+Set!AB96+Oct!AB96+Nov!AB96+Dic!AB96</f>
        <v>0</v>
      </c>
      <c r="AC96" s="346">
        <f>+Ene!AC96+Feb!AC96+Mar!AC96+Abr!AC96+May!AC96+Jun!AC96+Jul!AC96+Ago!AC96+Set!AC96+Oct!AC96+Nov!AC96+Dic!AC96</f>
        <v>0</v>
      </c>
      <c r="AD96" s="346">
        <f>+Ene!AD96+Feb!AD96+Mar!AD96+Abr!AD96+May!AD96+Jun!AD96+Jul!AD96+Ago!AD96+Set!AD96+Oct!AD96+Nov!AD96+Dic!AD96</f>
        <v>0</v>
      </c>
      <c r="AE96" s="346">
        <f>+Ene!AE96+Feb!AE96+Mar!AE96+Abr!AE96+May!AE96+Jun!AE96+Jul!AE96+Ago!AE96+Set!AE96+Oct!AE96+Nov!AE96+Dic!AE96</f>
        <v>0</v>
      </c>
      <c r="AF96" s="346">
        <f>+Ene!AF96+Feb!AF96+Mar!AF96+Abr!AF96+May!AF96+Jun!AF96+Jul!AF96+Ago!AF96+Set!AF96+Oct!AF96+Nov!AF96+Dic!AF96</f>
        <v>0</v>
      </c>
      <c r="AG96" s="346">
        <f>+Ene!AG96+Feb!AG96+Mar!AG96+Abr!AG96+May!AG96+Jun!AG96+Jul!AG96+Ago!AG96+Set!AG96+Oct!AG96+Nov!AG96+Dic!AG96</f>
        <v>0</v>
      </c>
      <c r="AH96" s="346">
        <f>+Ene!AH96+Feb!AH96+Mar!AH96+Abr!AH96+May!AH96+Jun!AH96+Jul!AH96+Ago!AH96+Set!AH96+Oct!AH96+Nov!AH96+Dic!AH96</f>
        <v>0</v>
      </c>
      <c r="AI96" s="346">
        <f>+Ene!AI96+Feb!AI96+Mar!AI96+Abr!AI96+May!AI96+Jun!AI96+Jul!AI96+Ago!AI96+Set!AI96+Oct!AI96+Nov!AI96+Dic!AI96</f>
        <v>0</v>
      </c>
      <c r="AJ96" s="346">
        <f>+Ene!AJ96+Feb!AJ96+Mar!AJ96+Abr!AJ96+May!AJ96+Jun!AJ96+Jul!AJ96+Ago!AJ96+Set!AJ96+Oct!AJ96+Nov!AJ96+Dic!AJ96</f>
        <v>0</v>
      </c>
      <c r="AK96" s="346">
        <f>+Ene!AK96+Feb!AK96+Mar!AK96+Abr!AK96+May!AK96+Jun!AK96+Jul!AK96+Ago!AK96+Set!AK96+Oct!AK96+Nov!AK96+Dic!AK96</f>
        <v>0</v>
      </c>
      <c r="AL96" s="346">
        <f>+Ene!AL96+Feb!AL96+Mar!AL96+Abr!AL96+May!AL96+Jun!AL96+Jul!AL96+Ago!AL96+Set!AL96+Oct!AL96+Nov!AL96+Dic!AL96</f>
        <v>0</v>
      </c>
      <c r="AM96" s="346">
        <f>+Ene!AM96+Feb!AM96+Mar!AM96+Abr!AM96+May!AM96+Jun!AM96+Jul!AM96+Ago!AM96+Set!AM96+Oct!AM96+Nov!AM96+Dic!AM96</f>
        <v>0</v>
      </c>
      <c r="AN96" s="346">
        <f>+Ene!AN96+Feb!AN96+Mar!AN96+Abr!AN96+May!AN96+Jun!AN96+Jul!AN96+Ago!AN96+Set!AN96+Oct!AN96+Nov!AN96+Dic!AN96</f>
        <v>0</v>
      </c>
      <c r="AO96" s="346">
        <f>+Ene!AO96+Feb!AO96+Mar!AO96+Abr!AO96+May!AO96+Jun!AO96+Jul!AO96+Ago!AO96+Set!AO96+Oct!AO96+Nov!AO96+Dic!AO96</f>
        <v>0</v>
      </c>
      <c r="AP96" s="346">
        <f>+Ene!AP96+Feb!AP96+Mar!AP96+Abr!AP96+May!AP96+Jun!AP96+Jul!AP96+Ago!AP96+Set!AP96+Oct!AP96+Nov!AP96+Dic!AP96</f>
        <v>0</v>
      </c>
      <c r="AQ96" s="346">
        <f>+Ene!AQ96+Feb!AQ96+Mar!AQ96+Abr!AQ96+May!AQ96+Jun!AQ96+Jul!AQ96+Ago!AQ96+Set!AQ96+Oct!AQ96+Nov!AQ96+Dic!AQ96</f>
        <v>0</v>
      </c>
      <c r="AR96" s="346">
        <f>+Ene!AR96+Feb!AR96+Mar!AR96+Abr!AR96+May!AR96+Jun!AR96+Jul!AR96+Ago!AR96+Set!AR96+Oct!AR96+Nov!AR96+Dic!AR96</f>
        <v>0</v>
      </c>
      <c r="AS96" s="346">
        <f>+Ene!AS96+Feb!AS96+Mar!AS96+Abr!AS96+May!AS96+Jun!AS96+Jul!AS96+Ago!AS96+Set!AS96+Oct!AS96+Nov!AS96+Dic!AS96</f>
        <v>0</v>
      </c>
      <c r="AT96" s="346">
        <f>+Ene!AT96+Feb!AT96+Mar!AT96+Abr!AT96+May!AT96+Jun!AT96+Jul!AT96+Ago!AT96+Set!AT96+Oct!AT96+Nov!AT96+Dic!AT96</f>
        <v>0</v>
      </c>
      <c r="AU96" s="346">
        <f>+Ene!AU96+Feb!AU96+Mar!AU96+Abr!AU96+May!AU96+Jun!AU96+Jul!AU96+Ago!AU96+Set!AU96+Oct!AU96+Nov!AU96+Dic!AU96</f>
        <v>0</v>
      </c>
      <c r="AV96" s="346">
        <f>+Ene!AV96+Feb!AV96+Mar!AV96+Abr!AV96+May!AV96+Jun!AV96+Jul!AV96+Ago!AV96+Set!AV96+Oct!AV96+Nov!AV96+Dic!AV96</f>
        <v>0</v>
      </c>
      <c r="AW96" s="346">
        <f>+Ene!AW96+Feb!AW96+Mar!AW96+Abr!AW96+May!AW96+Jun!AW96+Jul!AW96+Ago!AW96+Set!AW96+Oct!AW96+Nov!AW96+Dic!AW96</f>
        <v>1</v>
      </c>
      <c r="AX96" s="346">
        <f>+Ene!AX96+Feb!AX96+Mar!AX96+Abr!AX96+May!AX96+Jun!AX96+Jul!AX96+Ago!AX96+Set!AX96+Oct!AX96+Nov!AX96+Dic!AX96</f>
        <v>1</v>
      </c>
      <c r="AY96" s="346">
        <f>+Ene!AY96+Feb!AY96+Mar!AY96+Abr!AY96+May!AY96+Jun!AY96+Jul!AY96+Ago!AY96+Set!AY96+Oct!AY96+Nov!AY96+Dic!AY96</f>
        <v>19</v>
      </c>
      <c r="AZ96" s="346">
        <f>+Ene!AZ96+Feb!AZ96+Mar!AZ96+Abr!AZ96+May!AZ96+Jun!AZ96+Jul!AZ96+Ago!AZ96+Set!AZ96+Oct!AZ96+Nov!AZ96+Dic!AZ96</f>
        <v>76</v>
      </c>
      <c r="BA96" s="346">
        <f>+Ene!BA96+Feb!BA96+Mar!BA96+Abr!BA96+May!BA96+Jun!BA96+Jul!BA96+Ago!BA96+Set!BA96+Oct!BA96+Nov!BA96+Dic!BA96</f>
        <v>3</v>
      </c>
      <c r="BB96" s="346">
        <f>+Ene!BB96+Feb!BB96+Mar!BB96+Abr!BB96+May!BB96+Jun!BB96+Jul!BB96+Ago!BB96+Set!BB96+Oct!BB96+Nov!BB96+Dic!BB96</f>
        <v>3</v>
      </c>
      <c r="BC96" s="346">
        <f>+Ene!BC96+Feb!BC96+Mar!BC96+Abr!BC96+May!BC96+Jun!BC96+Jul!BC96+Ago!BC96+Set!BC96+Oct!BC96+Nov!BC96+Dic!BC96</f>
        <v>42</v>
      </c>
      <c r="BD96" s="346">
        <f>+Ene!BD96+Feb!BD96+Mar!BD96+Abr!BD96+May!BD96+Jun!BD96+Jul!BD96+Ago!BD96+Set!BD96+Oct!BD96+Nov!BD96+Dic!BD96</f>
        <v>42</v>
      </c>
      <c r="BE96" s="346">
        <f>+Ene!BE96+Feb!BE96+Mar!BE96+Abr!BE96+May!BE96+Jun!BE96+Jul!BE96+Ago!BE96+Set!BE96+Oct!BE96+Nov!BE96+Dic!BE96</f>
        <v>2</v>
      </c>
      <c r="BF96" s="346">
        <f>+Ene!BF96+Feb!BF96+Mar!BF96+Abr!BF96+May!BF96+Jun!BF96+Jul!BF96+Ago!BF96+Set!BF96+Oct!BF96+Nov!BF96+Dic!BF96</f>
        <v>2</v>
      </c>
      <c r="BG96" s="346">
        <f>+Ene!BG96+Feb!BG96+Mar!BG96+Abr!BG96+May!BG96+Jun!BG96+Jul!BG96+Ago!BG96+Set!BG96+Oct!BG96+Nov!BG96+Dic!BG96</f>
        <v>33</v>
      </c>
      <c r="BH96" s="346">
        <f>+Ene!BH96+Feb!BH96+Mar!BH96+Abr!BH96+May!BH96+Jun!BH96+Jul!BH96+Ago!BH96+Set!BH96+Oct!BH96+Nov!BH96+Dic!BH96</f>
        <v>33</v>
      </c>
      <c r="BI96" s="346">
        <f>+Ene!BI96+Feb!BI96+Mar!BI96+Abr!BI96+May!BI96+Jun!BI96+Jul!BI96+Ago!BI96+Set!BI96+Oct!BI96+Nov!BI96+Dic!BI96</f>
        <v>1</v>
      </c>
      <c r="BJ96" s="346">
        <f>+Ene!BJ96+Feb!BJ96+Mar!BJ96+Abr!BJ96+May!BJ96+Jun!BJ96+Jul!BJ96+Ago!BJ96+Set!BJ96+Oct!BJ96+Nov!BJ96+Dic!BJ96</f>
        <v>1</v>
      </c>
      <c r="BK96" s="346">
        <f>+Ene!BK96+Feb!BK96+Mar!BK96+Abr!BK96+May!BK96+Jun!BK96+Jul!BK96+Ago!BK96+Set!BK96+Oct!BK96+Nov!BK96+Dic!BK96</f>
        <v>0</v>
      </c>
      <c r="BL96" s="346">
        <f>+Ene!BL96+Feb!BL96+Mar!BL96+Abr!BL96+May!BL96+Jun!BL96+Jul!BL96+Ago!BL96+Set!BL96+Oct!BL96+Nov!BL96+Dic!BL96</f>
        <v>0</v>
      </c>
      <c r="BM96" s="346">
        <f>+Ene!BM96+Feb!BM96+Mar!BM96+Abr!BM96+May!BM96+Jun!BM96+Jul!BM96+Ago!BM96+Set!BM96+Oct!BM96+Nov!BM96+Dic!BM96</f>
        <v>2</v>
      </c>
      <c r="BN96" s="346">
        <f>+Ene!BN96+Feb!BN96+Mar!BN96+Abr!BN96+May!BN96+Jun!BN96+Jul!BN96+Ago!BN96+Set!BN96+Oct!BN96+Nov!BN96+Dic!BN96</f>
        <v>20</v>
      </c>
      <c r="BO96" s="346">
        <f>+Ene!BO96+Feb!BO96+Mar!BO96+Abr!BO96+May!BO96+Jun!BO96+Jul!BO96+Ago!BO96+Set!BO96+Oct!BO96+Nov!BO96+Dic!BO96</f>
        <v>22</v>
      </c>
      <c r="BP96" s="346">
        <f>+Ene!BP96+Feb!BP96+Mar!BP96+Abr!BP96+May!BP96+Jun!BP96+Jul!BP96+Ago!BP96+Set!BP96+Oct!BP96+Nov!BP96+Dic!BP96</f>
        <v>660</v>
      </c>
      <c r="BQ96" s="346">
        <f>+Ene!BQ96+Feb!BQ96+Mar!BQ96+Abr!BQ96+May!BQ96+Jun!BQ96+Jul!BQ96+Ago!BQ96+Set!BQ96+Oct!BQ96+Nov!BQ96+Dic!BQ96</f>
        <v>0</v>
      </c>
      <c r="BR96" s="346">
        <f>+Ene!BR96+Feb!BR96+Mar!BR96+Abr!BR96+May!BR96+Jun!BR96+Jul!BR96+Ago!BR96+Set!BR96+Oct!BR96+Nov!BR96+Dic!BR96</f>
        <v>0</v>
      </c>
      <c r="BS96" s="346">
        <f>+Ene!BS96+Feb!BS96+Mar!BS96+Abr!BS96+May!BS96+Jun!BS96+Jul!BS96+Ago!BS96+Set!BS96+Oct!BS96+Nov!BS96+Dic!BS96</f>
        <v>0</v>
      </c>
      <c r="BT96" s="346">
        <f>+Ene!BT96+Feb!BT96+Mar!BT96+Abr!BT96+May!BT96+Jun!BT96+Jul!BT96+Ago!BT96+Set!BT96+Oct!BT96+Nov!BT96+Dic!BT96</f>
        <v>0</v>
      </c>
      <c r="BU96" s="346">
        <f>+Ene!BU96+Feb!BU96+Mar!BU96+Abr!BU96+May!BU96+Jun!BU96+Jul!BU96+Ago!BU96+Set!BU96+Oct!BU96+Nov!BU96+Dic!BU96</f>
        <v>0</v>
      </c>
      <c r="BV96" s="346">
        <f>+Ene!BV96+Feb!BV96+Mar!BV96+Abr!BV96+May!BV96+Jun!BV96+Jul!BV96+Ago!BV96+Set!BV96+Oct!BV96+Nov!BV96+Dic!BV96</f>
        <v>0</v>
      </c>
      <c r="BW96" s="346">
        <f>+Ene!BW96+Feb!BW96+Mar!BW96+Abr!BW96+May!BW96+Jun!BW96+Jul!BW96+Ago!BW96+Set!BW96+Oct!BW96+Nov!BW96+Dic!BW96</f>
        <v>0</v>
      </c>
      <c r="BX96" s="346">
        <f>+Ene!BX96+Feb!BX96+Mar!BX96+Abr!BX96+May!BX96+Jun!BX96+Jul!BX96+Ago!BX96+Set!BX96+Oct!BX96+Nov!BX96+Dic!BX96</f>
        <v>0</v>
      </c>
      <c r="BY96" s="346">
        <f>+Ene!BY96+Feb!BY96+Mar!BY96+Abr!BY96+May!BY96+Jun!BY96+Jul!BY96+Ago!BY96+Set!BY96+Oct!BY96+Nov!BY96+Dic!BY96</f>
        <v>0</v>
      </c>
      <c r="BZ96" s="346">
        <f>+Ene!BZ96+Feb!BZ96+Mar!BZ96+Abr!BZ96+May!BZ96+Jun!BZ96+Jul!BZ96+Ago!BZ96+Set!BZ96+Oct!BZ96+Nov!BZ96+Dic!BZ96</f>
        <v>0</v>
      </c>
      <c r="CA96" s="346">
        <f>+Ene!CA96+Feb!CA96+Mar!CA96+Abr!CA96+May!CA96+Jun!CA96+Jul!CA96+Ago!CA96+Set!CA96+Oct!CA96+Nov!CA96+Dic!CA96</f>
        <v>0</v>
      </c>
      <c r="CB96" s="346">
        <f>+Ene!CB96+Feb!CB96+Mar!CB96+Abr!CB96+May!CB96+Jun!CB96+Jul!CB96+Ago!CB96+Set!CB96+Oct!CB96+Nov!CB96+Dic!CB96</f>
        <v>0</v>
      </c>
      <c r="CC96" s="346">
        <f>+Ene!CC96+Feb!CC96+Mar!CC96+Abr!CC96+May!CC96+Jun!CC96+Jul!CC96+Ago!CC96+Set!CC96+Oct!CC96+Nov!CC96+Dic!CC96</f>
        <v>1</v>
      </c>
      <c r="CD96" s="346">
        <f>+Ene!CD96+Feb!CD96+Mar!CD96+Abr!CD96+May!CD96+Jun!CD96+Jul!CD96+Ago!CD96+Set!CD96+Oct!CD96+Nov!CD96+Dic!CD96</f>
        <v>1</v>
      </c>
      <c r="CE96" s="346">
        <f>+Ene!CE96+Feb!CE96+Mar!CE96+Abr!CE96+May!CE96+Jun!CE96+Jul!CE96+Ago!CE96+Set!CE96+Oct!CE96+Nov!CE96+Dic!CE96</f>
        <v>0</v>
      </c>
      <c r="CF96" s="346">
        <f>+Ene!CF96+Feb!CF96+Mar!CF96+Abr!CF96+May!CF96+Jun!CF96+Jul!CF96+Ago!CF96+Set!CF96+Oct!CF96+Nov!CF96+Dic!CF96</f>
        <v>0</v>
      </c>
      <c r="CG96" s="346">
        <f>+Ene!CG96+Feb!CG96+Mar!CG96+Abr!CG96+May!CG96+Jun!CG96+Jul!CG96+Ago!CG96+Set!CG96+Oct!CG96+Nov!CG96+Dic!CG96</f>
        <v>0</v>
      </c>
      <c r="CH96" s="346">
        <f>+Ene!CH96+Feb!CH96+Mar!CH96+Abr!CH96+May!CH96+Jun!CH96+Jul!CH96+Ago!CH96+Set!CH96+Oct!CH96+Nov!CH96+Dic!CH96</f>
        <v>0</v>
      </c>
      <c r="CI96" s="346">
        <f>+Ene!CI96+Feb!CI96+Mar!CI96+Abr!CI96+May!CI96+Jun!CI96+Jul!CI96+Ago!CI96+Set!CI96+Oct!CI96+Nov!CI96+Dic!CI96</f>
        <v>0</v>
      </c>
      <c r="CJ96" s="346">
        <f>+Ene!CJ96+Feb!CJ96+Mar!CJ96+Abr!CJ96+May!CJ96+Jun!CJ96+Jul!CJ96+Ago!CJ96+Set!CJ96+Oct!CJ96+Nov!CJ96+Dic!CJ96</f>
        <v>0</v>
      </c>
      <c r="CK96" s="346">
        <f>+Ene!CK96+Feb!CK96+Mar!CK96+Abr!CK96+May!CK96+Jun!CK96+Jul!CK96+Ago!CK96+Set!CK96+Oct!CK96+Nov!CK96+Dic!CK96</f>
        <v>1</v>
      </c>
      <c r="CL96" s="346">
        <f>+Ene!CL96+Feb!CL96+Mar!CL96+Abr!CL96+May!CL96+Jun!CL96+Jul!CL96+Ago!CL96+Set!CL96+Oct!CL96+Nov!CL96+Dic!CL96</f>
        <v>1</v>
      </c>
      <c r="CM96" s="346">
        <f>+Ene!CM96+Feb!CM96+Mar!CM96+Abr!CM96+May!CM96+Jun!CM96+Jul!CM96+Ago!CM96+Set!CM96+Oct!CM96+Nov!CM96+Dic!CM96</f>
        <v>27</v>
      </c>
      <c r="CN96" s="346">
        <f>+Ene!CN96+Feb!CN96+Mar!CN96+Abr!CN96+May!CN96+Jun!CN96+Jul!CN96+Ago!CN96+Set!CN96+Oct!CN96+Nov!CN96+Dic!CN96</f>
        <v>108</v>
      </c>
      <c r="CO96" s="346">
        <f>+Ene!CO96+Feb!CO96+Mar!CO96+Abr!CO96+May!CO96+Jun!CO96+Jul!CO96+Ago!CO96+Set!CO96+Oct!CO96+Nov!CO96+Dic!CO96</f>
        <v>3</v>
      </c>
      <c r="CP96" s="346">
        <f>+Ene!CP96+Feb!CP96+Mar!CP96+Abr!CP96+May!CP96+Jun!CP96+Jul!CP96+Ago!CP96+Set!CP96+Oct!CP96+Nov!CP96+Dic!CP96</f>
        <v>3</v>
      </c>
      <c r="CQ96" s="346">
        <f>+Ene!CQ96+Feb!CQ96+Mar!CQ96+Abr!CQ96+May!CQ96+Jun!CQ96+Jul!CQ96+Ago!CQ96+Set!CQ96+Oct!CQ96+Nov!CQ96+Dic!CQ96</f>
        <v>44</v>
      </c>
      <c r="CR96" s="346">
        <f>+Ene!CR96+Feb!CR96+Mar!CR96+Abr!CR96+May!CR96+Jun!CR96+Jul!CR96+Ago!CR96+Set!CR96+Oct!CR96+Nov!CR96+Dic!CR96</f>
        <v>44</v>
      </c>
      <c r="CS96" s="346">
        <f>+Ene!CS96+Feb!CS96+Mar!CS96+Abr!CS96+May!CS96+Jun!CS96+Jul!CS96+Ago!CS96+Set!CS96+Oct!CS96+Nov!CS96+Dic!CS96</f>
        <v>2</v>
      </c>
      <c r="CT96" s="346">
        <f>+Ene!CT96+Feb!CT96+Mar!CT96+Abr!CT96+May!CT96+Jun!CT96+Jul!CT96+Ago!CT96+Set!CT96+Oct!CT96+Nov!CT96+Dic!CT96</f>
        <v>2</v>
      </c>
      <c r="CU96" s="346">
        <f>+Ene!CU96+Feb!CU96+Mar!CU96+Abr!CU96+May!CU96+Jun!CU96+Jul!CU96+Ago!CU96+Set!CU96+Oct!CU96+Nov!CU96+Dic!CU96</f>
        <v>39</v>
      </c>
      <c r="CV96" s="346">
        <f>+Ene!CV96+Feb!CV96+Mar!CV96+Abr!CV96+May!CV96+Jun!CV96+Jul!CV96+Ago!CV96+Set!CV96+Oct!CV96+Nov!CV96+Dic!CV96</f>
        <v>39</v>
      </c>
      <c r="CW96" s="346">
        <f>+Ene!CW96+Feb!CW96+Mar!CW96+Abr!CW96+May!CW96+Jun!CW96+Jul!CW96+Ago!CW96+Set!CW96+Oct!CW96+Nov!CW96+Dic!CW96</f>
        <v>0</v>
      </c>
      <c r="CX96" s="346">
        <f>+Ene!CX96+Feb!CX96+Mar!CX96+Abr!CX96+May!CX96+Jun!CX96+Jul!CX96+Ago!CX96+Set!CX96+Oct!CX96+Nov!CX96+Dic!CX96</f>
        <v>0</v>
      </c>
      <c r="CY96" s="346">
        <f>+Ene!CY96+Feb!CY96+Mar!CY96+Abr!CY96+May!CY96+Jun!CY96+Jul!CY96+Ago!CY96+Set!CY96+Oct!CY96+Nov!CY96+Dic!CY96</f>
        <v>0</v>
      </c>
      <c r="CZ96" s="346">
        <f>+Ene!CZ96+Feb!CZ96+Mar!CZ96+Abr!CZ96+May!CZ96+Jun!CZ96+Jul!CZ96+Ago!CZ96+Set!CZ96+Oct!CZ96+Nov!CZ96+Dic!CZ96</f>
        <v>0</v>
      </c>
      <c r="DA96" s="346">
        <f>+Ene!DA96+Feb!DA96+Mar!DA96+Abr!DA96+May!DA96+Jun!DA96+Jul!DA96+Ago!DA96+Set!DA96+Oct!DA96+Nov!DA96+Dic!DA96</f>
        <v>3</v>
      </c>
      <c r="DB96" s="346">
        <f>+Ene!DB96+Feb!DB96+Mar!DB96+Abr!DB96+May!DB96+Jun!DB96+Jul!DB96+Ago!DB96+Set!DB96+Oct!DB96+Nov!DB96+Dic!DB96</f>
        <v>30</v>
      </c>
      <c r="DC96" s="346">
        <f>+Ene!DC96+Feb!DC96+Mar!DC96+Abr!DC96+May!DC96+Jun!DC96+Jul!DC96+Ago!DC96+Set!DC96+Oct!DC96+Nov!DC96+Dic!DC96</f>
        <v>36</v>
      </c>
      <c r="DD96" s="346">
        <f>+Ene!DD96+Feb!DD96+Mar!DD96+Abr!DD96+May!DD96+Jun!DD96+Jul!DD96+Ago!DD96+Set!DD96+Oct!DD96+Nov!DD96+Dic!DD96</f>
        <v>1080</v>
      </c>
      <c r="DE96" s="346">
        <f>+Ene!DE96+Feb!DE96+Mar!DE96+Abr!DE96+May!DE96+Jun!DE96+Jul!DE96+Ago!DE96+Set!DE96+Oct!DE96+Nov!DE96+Dic!DE96</f>
        <v>1</v>
      </c>
      <c r="DF96" s="346">
        <f>+Ene!DF96+Feb!DF96+Mar!DF96+Abr!DF96+May!DF96+Jun!DF96+Jul!DF96+Ago!DF96+Set!DF96+Oct!DF96+Nov!DF96+Dic!DF96</f>
        <v>10</v>
      </c>
      <c r="DG96" s="346">
        <f>+Ene!DG96+Feb!DG96+Mar!DG96+Abr!DG96+May!DG96+Jun!DG96+Jul!DG96+Ago!DG96+Set!DG96+Oct!DG96+Nov!DG96+Dic!DG96</f>
        <v>0</v>
      </c>
      <c r="DH96" s="346">
        <f>+Ene!DH96+Feb!DH96+Mar!DH96+Abr!DH96+May!DH96+Jun!DH96+Jul!DH96+Ago!DH96+Set!DH96+Oct!DH96+Nov!DH96+Dic!DH96</f>
        <v>0</v>
      </c>
      <c r="DI96" s="346">
        <f>+Ene!DI96+Feb!DI96+Mar!DI96+Abr!DI96+May!DI96+Jun!DI96+Jul!DI96+Ago!DI96+Set!DI96+Oct!DI96+Nov!DI96+Dic!DI96</f>
        <v>0</v>
      </c>
      <c r="DJ96" s="346">
        <f>+Ene!DJ96+Feb!DJ96+Mar!DJ96+Abr!DJ96+May!DJ96+Jun!DJ96+Jul!DJ96+Ago!DJ96+Set!DJ96+Oct!DJ96+Nov!DJ96+Dic!DJ96</f>
        <v>0</v>
      </c>
      <c r="DK96" s="346">
        <f>+Ene!DK96+Feb!DK96+Mar!DK96+Abr!DK96+May!DK96+Jun!DK96+Jul!DK96+Ago!DK96+Set!DK96+Oct!DK96+Nov!DK96+Dic!DK96</f>
        <v>0</v>
      </c>
      <c r="DL96" s="346">
        <f>+Ene!DL96+Feb!DL96+Mar!DL96+Abr!DL96+May!DL96+Jun!DL96+Jul!DL96+Ago!DL96+Set!DL96+Oct!DL96+Nov!DL96+Dic!DL96</f>
        <v>0</v>
      </c>
      <c r="DM96" s="346">
        <f>+Ene!DM96+Feb!DM96+Mar!DM96+Abr!DM96+May!DM96+Jun!DM96+Jul!DM96+Ago!DM96+Set!DM96+Oct!DM96+Nov!DM96+Dic!DM96</f>
        <v>0</v>
      </c>
      <c r="DN96" s="346">
        <f>+Ene!DN96+Feb!DN96+Mar!DN96+Abr!DN96+May!DN96+Jun!DN96+Jul!DN96+Ago!DN96+Set!DN96+Oct!DN96+Nov!DN96+Dic!DN96</f>
        <v>0</v>
      </c>
      <c r="DO96" s="346">
        <f>+Ene!DO96+Feb!DO96+Mar!DO96+Abr!DO96+May!DO96+Jun!DO96+Jul!DO96+Ago!DO96+Set!DO96+Oct!DO96+Nov!DO96+Dic!DO96</f>
        <v>0</v>
      </c>
      <c r="DP96" s="346">
        <f>+Ene!DP96+Feb!DP96+Mar!DP96+Abr!DP96+May!DP96+Jun!DP96+Jul!DP96+Ago!DP96+Set!DP96+Oct!DP96+Nov!DP96+Dic!DP96</f>
        <v>0</v>
      </c>
      <c r="DQ96" s="346">
        <f>+Ene!DQ96+Feb!DQ96+Mar!DQ96+Abr!DQ96+May!DQ96+Jun!DQ96+Jul!DQ96+Ago!DQ96+Set!DQ96+Oct!DQ96+Nov!DQ96+Dic!DQ96</f>
        <v>3</v>
      </c>
      <c r="DR96" s="346">
        <f>+Ene!DR96+Feb!DR96+Mar!DR96+Abr!DR96+May!DR96+Jun!DR96+Jul!DR96+Ago!DR96+Set!DR96+Oct!DR96+Nov!DR96+Dic!DR96</f>
        <v>11</v>
      </c>
      <c r="DS96" s="346">
        <f>+Ene!DS96+Feb!DS96+Mar!DS96+Abr!DS96+May!DS96+Jun!DS96+Jul!DS96+Ago!DS96+Set!DS96+Oct!DS96+Nov!DS96+Dic!DS96</f>
        <v>0</v>
      </c>
      <c r="DT96" s="346">
        <f>+Ene!DT96+Feb!DT96+Mar!DT96+Abr!DT96+May!DT96+Jun!DT96+Jul!DT96+Ago!DT96+Set!DT96+Oct!DT96+Nov!DT96+Dic!DT96</f>
        <v>0</v>
      </c>
      <c r="DU96" s="346">
        <f>+Ene!DU96+Feb!DU96+Mar!DU96+Abr!DU96+May!DU96+Jun!DU96+Jul!DU96+Ago!DU96+Set!DU96+Oct!DU96+Nov!DU96+Dic!DU96</f>
        <v>0</v>
      </c>
      <c r="DV96" s="346">
        <f>+Ene!DV96+Feb!DV96+Mar!DV96+Abr!DV96+May!DV96+Jun!DV96+Jul!DV96+Ago!DV96+Set!DV96+Oct!DV96+Nov!DV96+Dic!DV96</f>
        <v>0</v>
      </c>
      <c r="DW96" s="346">
        <f>+Ene!DW96+Feb!DW96+Mar!DW96+Abr!DW96+May!DW96+Jun!DW96+Jul!DW96+Ago!DW96+Set!DW96+Oct!DW96+Nov!DW96+Dic!DW96</f>
        <v>0</v>
      </c>
      <c r="DX96" s="346">
        <f>+Ene!DX96+Feb!DX96+Mar!DX96+Abr!DX96+May!DX96+Jun!DX96+Jul!DX96+Ago!DX96+Set!DX96+Oct!DX96+Nov!DX96+Dic!DX96</f>
        <v>0</v>
      </c>
      <c r="DY96" s="346">
        <f>+Ene!DY96+Feb!DY96+Mar!DY96+Abr!DY96+May!DY96+Jun!DY96+Jul!DY96+Ago!DY96+Set!DY96+Oct!DY96+Nov!DY96+Dic!DY96</f>
        <v>0</v>
      </c>
      <c r="DZ96" s="346">
        <f>+Ene!DZ96+Feb!DZ96+Mar!DZ96+Abr!DZ96+May!DZ96+Jun!DZ96+Jul!DZ96+Ago!DZ96+Set!DZ96+Oct!DZ96+Nov!DZ96+Dic!DZ96</f>
        <v>0</v>
      </c>
      <c r="EA96" s="346">
        <f>+Ene!EA96+Feb!EA96+Mar!EA96+Abr!EA96+May!EA96+Jun!EA96+Jul!EA96+Ago!EA96+Set!EA96+Oct!EA96+Nov!EA96+Dic!EA96</f>
        <v>0</v>
      </c>
      <c r="EB96" s="346">
        <f>+Ene!EB96+Feb!EB96+Mar!EB96+Abr!EB96+May!EB96+Jun!EB96+Jul!EB96+Ago!EB96+Set!EB96+Oct!EB96+Nov!EB96+Dic!EB96</f>
        <v>0</v>
      </c>
      <c r="EC96" s="346">
        <f>+Ene!EC96+Feb!EC96+Mar!EC96+Abr!EC96+May!EC96+Jun!EC96+Jul!EC96+Ago!EC96+Set!EC96+Oct!EC96+Nov!EC96+Dic!EC96</f>
        <v>0</v>
      </c>
      <c r="ED96" s="346">
        <f>+Ene!ED96+Feb!ED96+Mar!ED96+Abr!ED96+May!ED96+Jun!ED96+Jul!ED96+Ago!ED96+Set!ED96+Oct!ED96+Nov!ED96+Dic!ED96</f>
        <v>0</v>
      </c>
      <c r="EE96" s="346">
        <f>+Ene!EE96+Feb!EE96+Mar!EE96+Abr!EE96+May!EE96+Jun!EE96+Jul!EE96+Ago!EE96+Set!EE96+Oct!EE96+Nov!EE96+Dic!EE96</f>
        <v>0</v>
      </c>
      <c r="EF96" s="346">
        <f>+Ene!EF96+Feb!EF96+Mar!EF96+Abr!EF96+May!EF96+Jun!EF96+Jul!EF96+Ago!EF96+Set!EF96+Oct!EF96+Nov!EF96+Dic!EF96</f>
        <v>0</v>
      </c>
      <c r="EG96" s="346">
        <f>+Ene!EG96+Feb!EG96+Mar!EG96+Abr!EG96+May!EG96+Jun!EG96+Jul!EG96+Ago!EG96+Set!EG96+Oct!EG96+Nov!EG96+Dic!EG96</f>
        <v>0</v>
      </c>
      <c r="EH96" s="346">
        <f>+Ene!EH96+Feb!EH96+Mar!EH96+Abr!EH96+May!EH96+Jun!EH96+Jul!EH96+Ago!EH96+Set!EH96+Oct!EH96+Nov!EH96+Dic!EH96</f>
        <v>0</v>
      </c>
      <c r="EI96" s="346">
        <f>+Ene!EI96+Feb!EI96+Mar!EI96+Abr!EI96+May!EI96+Jun!EI96+Jul!EI96+Ago!EI96+Set!EI96+Oct!EI96+Nov!EI96+Dic!EI96</f>
        <v>0</v>
      </c>
      <c r="EJ96" s="346">
        <f>+Ene!EJ96+Feb!EJ96+Mar!EJ96+Abr!EJ96+May!EJ96+Jun!EJ96+Jul!EJ96+Ago!EJ96+Set!EJ96+Oct!EJ96+Nov!EJ96+Dic!EJ96</f>
        <v>0</v>
      </c>
      <c r="EK96" s="346">
        <f>+Ene!EK96+Feb!EK96+Mar!EK96+Abr!EK96+May!EK96+Jun!EK96+Jul!EK96+Ago!EK96+Set!EK96+Oct!EK96+Nov!EK96+Dic!EK96</f>
        <v>0</v>
      </c>
      <c r="EL96" s="346">
        <f>+Ene!EL96+Feb!EL96+Mar!EL96+Abr!EL96+May!EL96+Jun!EL96+Jul!EL96+Ago!EL96+Set!EL96+Oct!EL96+Nov!EL96+Dic!EL96</f>
        <v>0</v>
      </c>
      <c r="EM96" s="346">
        <f>+Ene!EM96+Feb!EM96+Mar!EM96+Abr!EM96+May!EM96+Jun!EM96+Jul!EM96+Ago!EM96+Set!EM96+Oct!EM96+Nov!EM96+Dic!EM96</f>
        <v>0</v>
      </c>
      <c r="EN96" s="346">
        <f>+Ene!EN96+Feb!EN96+Mar!EN96+Abr!EN96+May!EN96+Jun!EN96+Jul!EN96+Ago!EN96+Set!EN96+Oct!EN96+Nov!EN96+Dic!EN96</f>
        <v>0</v>
      </c>
      <c r="EO96" s="346">
        <f>+Ene!EO96+Feb!EO96+Mar!EO96+Abr!EO96+May!EO96+Jun!EO96+Jul!EO96+Ago!EO96+Set!EO96+Oct!EO96+Nov!EO96+Dic!EO96</f>
        <v>0</v>
      </c>
      <c r="EP96" s="346">
        <f>+Ene!EP96+Feb!EP96+Mar!EP96+Abr!EP96+May!EP96+Jun!EP96+Jul!EP96+Ago!EP96+Set!EP96+Oct!EP96+Nov!EP96+Dic!EP96</f>
        <v>0</v>
      </c>
      <c r="EQ96" s="346">
        <f>+Ene!EQ96+Feb!EQ96+Mar!EQ96+Abr!EQ96+May!EQ96+Jun!EQ96+Jul!EQ96+Ago!EQ96+Set!EQ96+Oct!EQ96+Nov!EQ96+Dic!EQ96</f>
        <v>0</v>
      </c>
      <c r="ER96" s="346">
        <f>+Ene!ER96+Feb!ER96+Mar!ER96+Abr!ER96+May!ER96+Jun!ER96+Jul!ER96+Ago!ER96+Set!ER96+Oct!ER96+Nov!ER96+Dic!ER96</f>
        <v>0</v>
      </c>
      <c r="ES96" s="346">
        <f>+Ene!ES96+Feb!ES96+Mar!ES96+Abr!ES96+May!ES96+Jun!ES96+Jul!ES96+Ago!ES96+Set!ES96+Oct!ES96+Nov!ES96+Dic!ES96</f>
        <v>0</v>
      </c>
      <c r="ET96" s="346">
        <f>+Ene!ET96+Feb!ET96+Mar!ET96+Abr!ET96+May!ET96+Jun!ET96+Jul!ET96+Ago!ET96+Set!ET96+Oct!ET96+Nov!ET96+Dic!ET96</f>
        <v>0</v>
      </c>
      <c r="EU96" s="346">
        <f>+Ene!EU96+Feb!EU96+Mar!EU96+Abr!EU96+May!EU96+Jun!EU96+Jul!EU96+Ago!EU96+Set!EU96+Oct!EU96+Nov!EU96+Dic!EU96</f>
        <v>0</v>
      </c>
      <c r="EV96" s="346">
        <f>+Ene!EV96+Feb!EV96+Mar!EV96+Abr!EV96+May!EV96+Jun!EV96+Jul!EV96+Ago!EV96+Set!EV96+Oct!EV96+Nov!EV96+Dic!EV96</f>
        <v>0</v>
      </c>
      <c r="EW96" s="346">
        <f>+Ene!EW96+Feb!EW96+Mar!EW96+Abr!EW96+May!EW96+Jun!EW96+Jul!EW96+Ago!EW96+Set!EW96+Oct!EW96+Nov!EW96+Dic!EW96</f>
        <v>0</v>
      </c>
      <c r="EX96" s="346">
        <f>+Ene!EX96+Feb!EX96+Mar!EX96+Abr!EX96+May!EX96+Jun!EX96+Jul!EX96+Ago!EX96+Set!EX96+Oct!EX96+Nov!EX96+Dic!EX96</f>
        <v>0</v>
      </c>
      <c r="EY96" s="346">
        <f>+Ene!EY96+Feb!EY96+Mar!EY96+Abr!EY96+May!EY96+Jun!EY96+Jul!EY96+Ago!EY96+Set!EY96+Oct!EY96+Nov!EY96+Dic!EY96</f>
        <v>0</v>
      </c>
      <c r="EZ96" s="346">
        <f>+Ene!EZ96+Feb!EZ96+Mar!EZ96+Abr!EZ96+May!EZ96+Jun!EZ96+Jul!EZ96+Ago!EZ96+Set!EZ96+Oct!EZ96+Nov!EZ96+Dic!EZ96</f>
        <v>0</v>
      </c>
      <c r="FA96" s="346">
        <f>+Ene!FA96+Feb!FA96+Mar!FA96+Abr!FA96+May!FA96+Jun!FA96+Jul!FA96+Ago!FA96+Set!FA96+Oct!FA96+Nov!FA96+Dic!FA96</f>
        <v>0</v>
      </c>
      <c r="FB96" s="346">
        <f>+Ene!FB96+Feb!FB96+Mar!FB96+Abr!FB96+May!FB96+Jun!FB96+Jul!FB96+Ago!FB96+Set!FB96+Oct!FB96+Nov!FB96+Dic!FB96</f>
        <v>0</v>
      </c>
      <c r="FC96" s="346">
        <f>+Ene!FC96+Feb!FC96+Mar!FC96+Abr!FC96+May!FC96+Jun!FC96+Jul!FC96+Ago!FC96+Set!FC96+Oct!FC96+Nov!FC96+Dic!FC96</f>
        <v>0</v>
      </c>
      <c r="FD96" s="346">
        <f>+Ene!FD96+Feb!FD96+Mar!FD96+Abr!FD96+May!FD96+Jun!FD96+Jul!FD96+Ago!FD96+Set!FD96+Oct!FD96+Nov!FD96+Dic!FD96</f>
        <v>0</v>
      </c>
      <c r="FE96" s="346">
        <f>+Ene!FE96+Feb!FE96+Mar!FE96+Abr!FE96+May!FE96+Jun!FE96+Jul!FE96+Ago!FE96+Set!FE96+Oct!FE96+Nov!FE96+Dic!FE96</f>
        <v>0</v>
      </c>
      <c r="FF96" s="346">
        <f>+Ene!FF96+Feb!FF96+Mar!FF96+Abr!FF96+May!FF96+Jun!FF96+Jul!FF96+Ago!FF96+Set!FF96+Oct!FF96+Nov!FF96+Dic!FF96</f>
        <v>0</v>
      </c>
      <c r="FG96" s="346">
        <f>+Ene!FG96+Feb!FG96+Mar!FG96+Abr!FG96+May!FG96+Jun!FG96+Jul!FG96+Ago!FG96+Set!FG96+Oct!FG96+Nov!FG96+Dic!FG96</f>
        <v>0</v>
      </c>
      <c r="FH96" s="346">
        <f>+Ene!FH96+Feb!FH96+Mar!FH96+Abr!FH96+May!FH96+Jun!FH96+Jul!FH96+Ago!FH96+Set!FH96+Oct!FH96+Nov!FH96+Dic!FH96</f>
        <v>0</v>
      </c>
      <c r="FI96" s="346">
        <f>+Ene!FI96+Feb!FI96+Mar!FI96+Abr!FI96+May!FI96+Jun!FI96+Jul!FI96+Ago!FI96+Set!FI96+Oct!FI96+Nov!FI96+Dic!FI96</f>
        <v>0</v>
      </c>
      <c r="FJ96" s="346">
        <f>+Ene!FJ96+Feb!FJ96+Mar!FJ96+Abr!FJ96+May!FJ96+Jun!FJ96+Jul!FJ96+Ago!FJ96+Set!FJ96+Oct!FJ96+Nov!FJ96+Dic!FJ96</f>
        <v>0</v>
      </c>
      <c r="FK96" s="346">
        <f>+Ene!FK96+Feb!FK96+Mar!FK96+Abr!FK96+May!FK96+Jun!FK96+Jul!FK96+Ago!FK96+Set!FK96+Oct!FK96+Nov!FK96+Dic!FK96</f>
        <v>0</v>
      </c>
      <c r="FL96" s="346">
        <f>+Ene!FL96+Feb!FL96+Mar!FL96+Abr!FL96+May!FL96+Jun!FL96+Jul!FL96+Ago!FL96+Set!FL96+Oct!FL96+Nov!FL96+Dic!FL96</f>
        <v>0</v>
      </c>
      <c r="FM96" s="346">
        <f>+Ene!FM96+Feb!FM96+Mar!FM96+Abr!FM96+May!FM96+Jun!FM96+Jul!FM96+Ago!FM96+Set!FM96+Oct!FM96+Nov!FM96+Dic!FM96</f>
        <v>0</v>
      </c>
      <c r="FN96" s="346">
        <f>+Ene!FN96+Feb!FN96+Mar!FN96+Abr!FN96+May!FN96+Jun!FN96+Jul!FN96+Ago!FN96+Set!FN96+Oct!FN96+Nov!FN96+Dic!FN96</f>
        <v>0</v>
      </c>
      <c r="FO96" s="346">
        <f>+Ene!FO96+Feb!FO96+Mar!FO96+Abr!FO96+May!FO96+Jun!FO96+Jul!FO96+Ago!FO96+Set!FO96+Oct!FO96+Nov!FO96+Dic!FO96</f>
        <v>0</v>
      </c>
      <c r="FP96" s="346">
        <f>+Ene!FP96+Feb!FP96+Mar!FP96+Abr!FP96+May!FP96+Jun!FP96+Jul!FP96+Ago!FP96+Set!FP96+Oct!FP96+Nov!FP96+Dic!FP96</f>
        <v>0</v>
      </c>
      <c r="FQ96" s="346">
        <f>+Ene!FQ96+Feb!FQ96+Mar!FQ96+Abr!FQ96+May!FQ96+Jun!FQ96+Jul!FQ96+Ago!FQ96+Set!FQ96+Oct!FQ96+Nov!FQ96+Dic!FQ96</f>
        <v>0</v>
      </c>
      <c r="FR96" s="346">
        <f>+Ene!FR96+Feb!FR96+Mar!FR96+Abr!FR96+May!FR96+Jun!FR96+Jul!FR96+Ago!FR96+Set!FR96+Oct!FR96+Nov!FR96+Dic!FR96</f>
        <v>0</v>
      </c>
      <c r="FS96" s="346">
        <f>+Ene!FS96+Feb!FS96+Mar!FS96+Abr!FS96+May!FS96+Jun!FS96+Jul!FS96+Ago!FS96+Set!FS96+Oct!FS96+Nov!FS96+Dic!FS96</f>
        <v>0</v>
      </c>
      <c r="FT96" s="346">
        <f>+Ene!FT96+Feb!FT96+Mar!FT96+Abr!FT96+May!FT96+Jun!FT96+Jul!FT96+Ago!FT96+Set!FT96+Oct!FT96+Nov!FT96+Dic!FT96</f>
        <v>0</v>
      </c>
      <c r="FU96" s="346">
        <f>+Ene!FU96+Feb!FU96+Mar!FU96+Abr!FU96+May!FU96+Jun!FU96+Jul!FU96+Ago!FU96+Set!FU96+Oct!FU96+Nov!FU96+Dic!FU96</f>
        <v>0</v>
      </c>
      <c r="FV96" s="346">
        <f>+Ene!FV96+Feb!FV96+Mar!FV96+Abr!FV96+May!FV96+Jun!FV96+Jul!FV96+Ago!FV96+Set!FV96+Oct!FV96+Nov!FV96+Dic!FV96</f>
        <v>0</v>
      </c>
      <c r="FW96" s="346">
        <f>+Ene!FW96+Feb!FW96+Mar!FW96+Abr!FW96+May!FW96+Jun!FW96+Jul!FW96+Ago!FW96+Set!FW96+Oct!FW96+Nov!FW96+Dic!FW96</f>
        <v>17</v>
      </c>
      <c r="FX96" s="346">
        <f>+Ene!FX96+Feb!FX96+Mar!FX96+Abr!FX96+May!FX96+Jun!FX96+Jul!FX96+Ago!FX96+Set!FX96+Oct!FX96+Nov!FX96+Dic!FX96</f>
        <v>30</v>
      </c>
      <c r="FY96" s="346">
        <f>+Ene!FY96+Feb!FY96+Mar!FY96+Abr!FY96+May!FY96+Jun!FY96+Jul!FY96+Ago!FY96+Set!FY96+Oct!FY96+Nov!FY96+Dic!FY96</f>
        <v>38</v>
      </c>
      <c r="FZ96" s="346">
        <f>+Ene!FZ96+Feb!FZ96+Mar!FZ96+Abr!FZ96+May!FZ96+Jun!FZ96+Jul!FZ96+Ago!FZ96+Set!FZ96+Oct!FZ96+Nov!FZ96+Dic!FZ96</f>
        <v>22</v>
      </c>
      <c r="GA96" s="346">
        <f>+Ene!GA96+Feb!GA96+Mar!GA96+Abr!GA96+May!GA96+Jun!GA96+Jul!GA96+Ago!GA96+Set!GA96+Oct!GA96+Nov!GA96+Dic!GA96</f>
        <v>59</v>
      </c>
      <c r="GB96" s="346">
        <f>+Ene!GB96+Feb!GB96+Mar!GB96+Abr!GB96+May!GB96+Jun!GB96+Jul!GB96+Ago!GB96+Set!GB96+Oct!GB96+Nov!GB96+Dic!GB96</f>
        <v>59</v>
      </c>
      <c r="GC96" s="346">
        <f>+Ene!GC96+Feb!GC96+Mar!GC96+Abr!GC96+May!GC96+Jun!GC96+Jul!GC96+Ago!GC96+Set!GC96+Oct!GC96+Nov!GC96+Dic!GC96</f>
        <v>0</v>
      </c>
      <c r="GD96" s="346">
        <f>+Ene!GD96+Feb!GD96+Mar!GD96+Abr!GD96+May!GD96+Jun!GD96+Jul!GD96+Ago!GD96+Set!GD96+Oct!GD96+Nov!GD96+Dic!GD96</f>
        <v>0</v>
      </c>
      <c r="GE96" s="346">
        <f>+Ene!GE96+Feb!GE96+Mar!GE96+Abr!GE96+May!GE96+Jun!GE96+Jul!GE96+Ago!GE96+Set!GE96+Oct!GE96+Nov!GE96+Dic!GE96</f>
        <v>0</v>
      </c>
      <c r="GF96" s="346">
        <f>+Ene!GF96+Feb!GF96+Mar!GF96+Abr!GF96+May!GF96+Jun!GF96+Jul!GF96+Ago!GF96+Set!GF96+Oct!GF96+Nov!GF96+Dic!GF96</f>
        <v>0</v>
      </c>
      <c r="GG96" s="346">
        <f>+Ene!GG96+Feb!GG96+Mar!GG96+Abr!GG96+May!GG96+Jun!GG96+Jul!GG96+Ago!GG96+Set!GG96+Oct!GG96+Nov!GG96+Dic!GG96</f>
        <v>0</v>
      </c>
      <c r="GH96" s="346">
        <f>+Ene!GH96+Feb!GH96+Mar!GH96+Abr!GH96+May!GH96+Jun!GH96+Jul!GH96+Ago!GH96+Set!GH96+Oct!GH96+Nov!GH96+Dic!GH96</f>
        <v>0</v>
      </c>
      <c r="GI96" s="346">
        <f>+Ene!GI96+Feb!GI96+Mar!GI96+Abr!GI96+May!GI96+Jun!GI96+Jul!GI96+Ago!GI96+Set!GI96+Oct!GI96+Nov!GI96+Dic!GI96</f>
        <v>0</v>
      </c>
      <c r="GJ96" s="346">
        <f>+Ene!GJ96+Feb!GJ96+Mar!GJ96+Abr!GJ96+May!GJ96+Jun!GJ96+Jul!GJ96+Ago!GJ96+Set!GJ96+Oct!GJ96+Nov!GJ96+Dic!GJ96</f>
        <v>0</v>
      </c>
      <c r="GK96" s="346">
        <f>+Ene!GK96+Feb!GK96+Mar!GK96+Abr!GK96+May!GK96+Jun!GK96+Jul!GK96+Ago!GK96+Set!GK96+Oct!GK96+Nov!GK96+Dic!GK96</f>
        <v>0</v>
      </c>
      <c r="GL96" s="346">
        <f>+Ene!GL96+Feb!GL96+Mar!GL96+Abr!GL96+May!GL96+Jun!GL96+Jul!GL96+Ago!GL96+Set!GL96+Oct!GL96+Nov!GL96+Dic!GL96</f>
        <v>0</v>
      </c>
      <c r="GM96" s="346">
        <f>+Ene!GM96+Feb!GM96+Mar!GM96+Abr!GM96+May!GM96+Jun!GM96+Jul!GM96+Ago!GM96+Set!GM96+Oct!GM96+Nov!GM96+Dic!GM96</f>
        <v>0</v>
      </c>
      <c r="GN96" s="346">
        <f>+Ene!GN96+Feb!GN96+Mar!GN96+Abr!GN96+May!GN96+Jun!GN96+Jul!GN96+Ago!GN96+Set!GN96+Oct!GN96+Nov!GN96+Dic!GN96</f>
        <v>0</v>
      </c>
      <c r="GO96" s="346">
        <f>+Ene!GO96+Feb!GO96+Mar!GO96+Abr!GO96+May!GO96+Jun!GO96+Jul!GO96+Ago!GO96+Set!GO96+Oct!GO96+Nov!GO96+Dic!GO96</f>
        <v>0</v>
      </c>
      <c r="GP96" s="346">
        <f>+Ene!GP96+Feb!GP96+Mar!GP96+Abr!GP96+May!GP96+Jun!GP96+Jul!GP96+Ago!GP96+Set!GP96+Oct!GP96+Nov!GP96+Dic!GP96</f>
        <v>0</v>
      </c>
      <c r="GQ96" s="346">
        <f>+Ene!GQ96+Feb!GQ96+Mar!GQ96+Abr!GQ96+May!GQ96+Jun!GQ96+Jul!GQ96+Ago!GQ96+Set!GQ96+Oct!GQ96+Nov!GQ96+Dic!GQ96</f>
        <v>0</v>
      </c>
      <c r="GR96" s="346">
        <f>+Ene!GR96+Feb!GR96+Mar!GR96+Abr!GR96+May!GR96+Jun!GR96+Jul!GR96+Ago!GR96+Set!GR96+Oct!GR96+Nov!GR96+Dic!GR96</f>
        <v>0</v>
      </c>
      <c r="GS96" s="346">
        <f>+Ene!GS96+Feb!GS96+Mar!GS96+Abr!GS96+May!GS96+Jun!GS96+Jul!GS96+Ago!GS96+Set!GS96+Oct!GS96+Nov!GS96+Dic!GS96</f>
        <v>20</v>
      </c>
      <c r="GT96" s="346">
        <f>+Ene!GT96+Feb!GT96+Mar!GT96+Abr!GT96+May!GT96+Jun!GT96+Jul!GT96+Ago!GT96+Set!GT96+Oct!GT96+Nov!GT96+Dic!GT96</f>
        <v>30</v>
      </c>
      <c r="GU96" s="346">
        <f>+Ene!GU96+Feb!GU96+Mar!GU96+Abr!GU96+May!GU96+Jun!GU96+Jul!GU96+Ago!GU96+Set!GU96+Oct!GU96+Nov!GU96+Dic!GU96</f>
        <v>66</v>
      </c>
      <c r="GV96" s="346">
        <f>+Ene!GV96+Feb!GV96+Mar!GV96+Abr!GV96+May!GV96+Jun!GV96+Jul!GV96+Ago!GV96+Set!GV96+Oct!GV96+Nov!GV96+Dic!GV96</f>
        <v>21</v>
      </c>
      <c r="GW96" s="346">
        <f>+Ene!GW96+Feb!GW96+Mar!GW96+Abr!GW96+May!GW96+Jun!GW96+Jul!GW96+Ago!GW96+Set!GW96+Oct!GW96+Nov!GW96+Dic!GW96</f>
        <v>103</v>
      </c>
      <c r="GX96" s="346">
        <f>+Ene!GX96+Feb!GX96+Mar!GX96+Abr!GX96+May!GX96+Jun!GX96+Jul!GX96+Ago!GX96+Set!GX96+Oct!GX96+Nov!GX96+Dic!GX96</f>
        <v>60</v>
      </c>
      <c r="GY96" s="346">
        <f>+Ene!GY96+Feb!GY96+Mar!GY96+Abr!GY96+May!GY96+Jun!GY96+Jul!GY96+Ago!GY96+Set!GY96+Oct!GY96+Nov!GY96+Dic!GY96</f>
        <v>0</v>
      </c>
      <c r="GZ96" s="346">
        <f>+Ene!GZ96+Feb!GZ96+Mar!GZ96+Abr!GZ96+May!GZ96+Jun!GZ96+Jul!GZ96+Ago!GZ96+Set!GZ96+Oct!GZ96+Nov!GZ96+Dic!GZ96</f>
        <v>0</v>
      </c>
      <c r="HA96" s="346">
        <f>+Ene!HA96+Feb!HA96+Mar!HA96+Abr!HA96+May!HA96+Jun!HA96+Jul!HA96+Ago!HA96+Set!HA96+Oct!HA96+Nov!HA96+Dic!HA96</f>
        <v>0</v>
      </c>
      <c r="HB96" s="346">
        <f>+Ene!HB96+Feb!HB96+Mar!HB96+Abr!HB96+May!HB96+Jun!HB96+Jul!HB96+Ago!HB96+Set!HB96+Oct!HB96+Nov!HB96+Dic!HB96</f>
        <v>0</v>
      </c>
      <c r="HC96" s="346">
        <f>+Ene!HC96+Feb!HC96+Mar!HC96+Abr!HC96+May!HC96+Jun!HC96+Jul!HC96+Ago!HC96+Set!HC96+Oct!HC96+Nov!HC96+Dic!HC96</f>
        <v>0</v>
      </c>
      <c r="HD96" s="346">
        <f>+Ene!HD96+Feb!HD96+Mar!HD96+Abr!HD96+May!HD96+Jun!HD96+Jul!HD96+Ago!HD96+Set!HD96+Oct!HD96+Nov!HD96+Dic!HD96</f>
        <v>0</v>
      </c>
      <c r="HE96" s="346">
        <f>+Ene!HE96+Feb!HE96+Mar!HE96+Abr!HE96+May!HE96+Jun!HE96+Jul!HE96+Ago!HE96+Set!HE96+Oct!HE96+Nov!HE96+Dic!HE96</f>
        <v>7</v>
      </c>
      <c r="HF96" s="346">
        <f>+Ene!HF96+Feb!HF96+Mar!HF96+Abr!HF96+May!HF96+Jun!HF96+Jul!HF96+Ago!HF96+Set!HF96+Oct!HF96+Nov!HF96+Dic!HF96</f>
        <v>7</v>
      </c>
      <c r="HG96" s="346">
        <f>+Ene!HG96+Feb!HG96+Mar!HG96+Abr!HG96+May!HG96+Jun!HG96+Jul!HG96+Ago!HG96+Set!HG96+Oct!HG96+Nov!HG96+Dic!HG96</f>
        <v>7</v>
      </c>
      <c r="HH96" s="346">
        <f>+Ene!HH96+Feb!HH96+Mar!HH96+Abr!HH96+May!HH96+Jun!HH96+Jul!HH96+Ago!HH96+Set!HH96+Oct!HH96+Nov!HH96+Dic!HH96</f>
        <v>0</v>
      </c>
      <c r="HI96" s="346">
        <f>+Ene!HI96+Feb!HI96+Mar!HI96+Abr!HI96+May!HI96+Jun!HI96+Jul!HI96+Ago!HI96+Set!HI96+Oct!HI96+Nov!HI96+Dic!HI96</f>
        <v>0</v>
      </c>
      <c r="HJ96" s="346">
        <f>+Ene!HJ96+Feb!HJ96+Mar!HJ96+Abr!HJ96+May!HJ96+Jun!HJ96+Jul!HJ96+Ago!HJ96+Set!HJ96+Oct!HJ96+Nov!HJ96+Dic!HJ96</f>
        <v>0</v>
      </c>
      <c r="HK96" s="346">
        <f>+Ene!HK96+Feb!HK96+Mar!HK96+Abr!HK96+May!HK96+Jun!HK96+Jul!HK96+Ago!HK96+Set!HK96+Oct!HK96+Nov!HK96+Dic!HK96</f>
        <v>0</v>
      </c>
      <c r="HL96" s="346">
        <f>+Ene!HL96+Feb!HL96+Mar!HL96+Abr!HL96+May!HL96+Jun!HL96+Jul!HL96+Ago!HL96+Set!HL96+Oct!HL96+Nov!HL96+Dic!HL96</f>
        <v>0</v>
      </c>
      <c r="HM96" s="346">
        <f>+Ene!HM96+Feb!HM96+Mar!HM96+Abr!HM96+May!HM96+Jun!HM96+Jul!HM96+Ago!HM96+Set!HM96+Oct!HM96+Nov!HM96+Dic!HM96</f>
        <v>0</v>
      </c>
    </row>
    <row r="97" spans="1:221" x14ac:dyDescent="0.2">
      <c r="A97" s="353">
        <v>22</v>
      </c>
      <c r="B97" s="324" t="s">
        <v>315</v>
      </c>
      <c r="C97" s="325"/>
      <c r="D97" s="326"/>
      <c r="E97" s="346">
        <f>+Ene!E97+Feb!E97+Mar!E97+Abr!E97+May!E97+Jun!E97+Jul!E97+Ago!E97+Set!E97+Oct!E97+Nov!E97+Dic!E97</f>
        <v>0</v>
      </c>
      <c r="F97" s="346">
        <f>+Ene!F97+Feb!F97+Mar!F97+Abr!F97+May!F97+Jun!F97+Jul!F97+Ago!F97+Set!F97+Oct!F97+Nov!F97+Dic!F97</f>
        <v>0</v>
      </c>
      <c r="G97" s="346">
        <f>+Ene!G97+Feb!G97+Mar!G97+Abr!G97+May!G97+Jun!G97+Jul!G97+Ago!G97+Set!G97+Oct!G97+Nov!G97+Dic!G97</f>
        <v>0</v>
      </c>
      <c r="H97" s="346">
        <f>+Ene!H97+Feb!H97+Mar!H97+Abr!H97+May!H97+Jun!H97+Jul!H97+Ago!H97+Set!H97+Oct!H97+Nov!H97+Dic!H97</f>
        <v>0</v>
      </c>
      <c r="I97" s="346">
        <f>+Ene!I97+Feb!I97+Mar!I97+Abr!I97+May!I97+Jun!I97+Jul!I97+Ago!I97+Set!I97+Oct!I97+Nov!I97+Dic!I97</f>
        <v>0</v>
      </c>
      <c r="J97" s="346">
        <f>+Ene!J97+Feb!J97+Mar!J97+Abr!J97+May!J97+Jun!J97+Jul!J97+Ago!J97+Set!J97+Oct!J97+Nov!J97+Dic!J97</f>
        <v>0</v>
      </c>
      <c r="K97" s="346">
        <f>+Ene!K97+Feb!K97+Mar!K97+Abr!K97+May!K97+Jun!K97+Jul!K97+Ago!K97+Set!K97+Oct!K97+Nov!K97+Dic!K97</f>
        <v>0</v>
      </c>
      <c r="L97" s="346">
        <f>+Ene!L97+Feb!L97+Mar!L97+Abr!L97+May!L97+Jun!L97+Jul!L97+Ago!L97+Set!L97+Oct!L97+Nov!L97+Dic!L97</f>
        <v>0</v>
      </c>
      <c r="M97" s="346">
        <f>+Ene!M97+Feb!M97+Mar!M97+Abr!M97+May!M97+Jun!M97+Jul!M97+Ago!M97+Set!M97+Oct!M97+Nov!M97+Dic!M97</f>
        <v>0</v>
      </c>
      <c r="N97" s="346">
        <f>+Ene!N97+Feb!N97+Mar!N97+Abr!N97+May!N97+Jun!N97+Jul!N97+Ago!N97+Set!N97+Oct!N97+Nov!N97+Dic!N97</f>
        <v>0</v>
      </c>
      <c r="O97" s="346">
        <f>+Ene!O97+Feb!O97+Mar!O97+Abr!O97+May!O97+Jun!O97+Jul!O97+Ago!O97+Set!O97+Oct!O97+Nov!O97+Dic!O97</f>
        <v>4</v>
      </c>
      <c r="P97" s="346">
        <f>+Ene!P97+Feb!P97+Mar!P97+Abr!P97+May!P97+Jun!P97+Jul!P97+Ago!P97+Set!P97+Oct!P97+Nov!P97+Dic!P97</f>
        <v>4</v>
      </c>
      <c r="Q97" s="346">
        <f>+Ene!Q97+Feb!Q97+Mar!Q97+Abr!Q97+May!Q97+Jun!Q97+Jul!Q97+Ago!Q97+Set!Q97+Oct!Q97+Nov!Q97+Dic!Q97</f>
        <v>1</v>
      </c>
      <c r="R97" s="346">
        <f>+Ene!R97+Feb!R97+Mar!R97+Abr!R97+May!R97+Jun!R97+Jul!R97+Ago!R97+Set!R97+Oct!R97+Nov!R97+Dic!R97</f>
        <v>1</v>
      </c>
      <c r="S97" s="346">
        <f>+Ene!S97+Feb!S97+Mar!S97+Abr!S97+May!S97+Jun!S97+Jul!S97+Ago!S97+Set!S97+Oct!S97+Nov!S97+Dic!S97</f>
        <v>3</v>
      </c>
      <c r="T97" s="346">
        <f>+Ene!T97+Feb!T97+Mar!T97+Abr!T97+May!T97+Jun!T97+Jul!T97+Ago!T97+Set!T97+Oct!T97+Nov!T97+Dic!T97</f>
        <v>3</v>
      </c>
      <c r="U97" s="346">
        <f>+Ene!U97+Feb!U97+Mar!U97+Abr!U97+May!U97+Jun!U97+Jul!U97+Ago!U97+Set!U97+Oct!U97+Nov!U97+Dic!U97</f>
        <v>0</v>
      </c>
      <c r="V97" s="346">
        <f>+Ene!V97+Feb!V97+Mar!V97+Abr!V97+May!V97+Jun!V97+Jul!V97+Ago!V97+Set!V97+Oct!V97+Nov!V97+Dic!V97</f>
        <v>0</v>
      </c>
      <c r="W97" s="346">
        <f>+Ene!W97+Feb!W97+Mar!W97+Abr!W97+May!W97+Jun!W97+Jul!W97+Ago!W97+Set!W97+Oct!W97+Nov!W97+Dic!W97</f>
        <v>0</v>
      </c>
      <c r="X97" s="346">
        <f>+Ene!X97+Feb!X97+Mar!X97+Abr!X97+May!X97+Jun!X97+Jul!X97+Ago!X97+Set!X97+Oct!X97+Nov!X97+Dic!X97</f>
        <v>0</v>
      </c>
      <c r="Y97" s="346">
        <f>+Ene!Y97+Feb!Y97+Mar!Y97+Abr!Y97+May!Y97+Jun!Y97+Jul!Y97+Ago!Y97+Set!Y97+Oct!Y97+Nov!Y97+Dic!Y97</f>
        <v>0</v>
      </c>
      <c r="Z97" s="346">
        <f>+Ene!Z97+Feb!Z97+Mar!Z97+Abr!Z97+May!Z97+Jun!Z97+Jul!Z97+Ago!Z97+Set!Z97+Oct!Z97+Nov!Z97+Dic!Z97</f>
        <v>0</v>
      </c>
      <c r="AA97" s="346">
        <f>+Ene!AA97+Feb!AA97+Mar!AA97+Abr!AA97+May!AA97+Jun!AA97+Jul!AA97+Ago!AA97+Set!AA97+Oct!AA97+Nov!AA97+Dic!AA97</f>
        <v>3</v>
      </c>
      <c r="AB97" s="346">
        <f>+Ene!AB97+Feb!AB97+Mar!AB97+Abr!AB97+May!AB97+Jun!AB97+Jul!AB97+Ago!AB97+Set!AB97+Oct!AB97+Nov!AB97+Dic!AB97</f>
        <v>90</v>
      </c>
      <c r="AC97" s="346">
        <f>+Ene!AC97+Feb!AC97+Mar!AC97+Abr!AC97+May!AC97+Jun!AC97+Jul!AC97+Ago!AC97+Set!AC97+Oct!AC97+Nov!AC97+Dic!AC97</f>
        <v>0</v>
      </c>
      <c r="AD97" s="346">
        <f>+Ene!AD97+Feb!AD97+Mar!AD97+Abr!AD97+May!AD97+Jun!AD97+Jul!AD97+Ago!AD97+Set!AD97+Oct!AD97+Nov!AD97+Dic!AD97</f>
        <v>0</v>
      </c>
      <c r="AE97" s="346">
        <f>+Ene!AE97+Feb!AE97+Mar!AE97+Abr!AE97+May!AE97+Jun!AE97+Jul!AE97+Ago!AE97+Set!AE97+Oct!AE97+Nov!AE97+Dic!AE97</f>
        <v>0</v>
      </c>
      <c r="AF97" s="346">
        <f>+Ene!AF97+Feb!AF97+Mar!AF97+Abr!AF97+May!AF97+Jun!AF97+Jul!AF97+Ago!AF97+Set!AF97+Oct!AF97+Nov!AF97+Dic!AF97</f>
        <v>0</v>
      </c>
      <c r="AG97" s="346">
        <f>+Ene!AG97+Feb!AG97+Mar!AG97+Abr!AG97+May!AG97+Jun!AG97+Jul!AG97+Ago!AG97+Set!AG97+Oct!AG97+Nov!AG97+Dic!AG97</f>
        <v>0</v>
      </c>
      <c r="AH97" s="346">
        <f>+Ene!AH97+Feb!AH97+Mar!AH97+Abr!AH97+May!AH97+Jun!AH97+Jul!AH97+Ago!AH97+Set!AH97+Oct!AH97+Nov!AH97+Dic!AH97</f>
        <v>0</v>
      </c>
      <c r="AI97" s="346">
        <f>+Ene!AI97+Feb!AI97+Mar!AI97+Abr!AI97+May!AI97+Jun!AI97+Jul!AI97+Ago!AI97+Set!AI97+Oct!AI97+Nov!AI97+Dic!AI97</f>
        <v>0</v>
      </c>
      <c r="AJ97" s="346">
        <f>+Ene!AJ97+Feb!AJ97+Mar!AJ97+Abr!AJ97+May!AJ97+Jun!AJ97+Jul!AJ97+Ago!AJ97+Set!AJ97+Oct!AJ97+Nov!AJ97+Dic!AJ97</f>
        <v>0</v>
      </c>
      <c r="AK97" s="346">
        <f>+Ene!AK97+Feb!AK97+Mar!AK97+Abr!AK97+May!AK97+Jun!AK97+Jul!AK97+Ago!AK97+Set!AK97+Oct!AK97+Nov!AK97+Dic!AK97</f>
        <v>0</v>
      </c>
      <c r="AL97" s="346">
        <f>+Ene!AL97+Feb!AL97+Mar!AL97+Abr!AL97+May!AL97+Jun!AL97+Jul!AL97+Ago!AL97+Set!AL97+Oct!AL97+Nov!AL97+Dic!AL97</f>
        <v>0</v>
      </c>
      <c r="AM97" s="346">
        <f>+Ene!AM97+Feb!AM97+Mar!AM97+Abr!AM97+May!AM97+Jun!AM97+Jul!AM97+Ago!AM97+Set!AM97+Oct!AM97+Nov!AM97+Dic!AM97</f>
        <v>0</v>
      </c>
      <c r="AN97" s="346">
        <f>+Ene!AN97+Feb!AN97+Mar!AN97+Abr!AN97+May!AN97+Jun!AN97+Jul!AN97+Ago!AN97+Set!AN97+Oct!AN97+Nov!AN97+Dic!AN97</f>
        <v>0</v>
      </c>
      <c r="AO97" s="346">
        <f>+Ene!AO97+Feb!AO97+Mar!AO97+Abr!AO97+May!AO97+Jun!AO97+Jul!AO97+Ago!AO97+Set!AO97+Oct!AO97+Nov!AO97+Dic!AO97</f>
        <v>0</v>
      </c>
      <c r="AP97" s="346">
        <f>+Ene!AP97+Feb!AP97+Mar!AP97+Abr!AP97+May!AP97+Jun!AP97+Jul!AP97+Ago!AP97+Set!AP97+Oct!AP97+Nov!AP97+Dic!AP97</f>
        <v>0</v>
      </c>
      <c r="AQ97" s="346">
        <f>+Ene!AQ97+Feb!AQ97+Mar!AQ97+Abr!AQ97+May!AQ97+Jun!AQ97+Jul!AQ97+Ago!AQ97+Set!AQ97+Oct!AQ97+Nov!AQ97+Dic!AQ97</f>
        <v>0</v>
      </c>
      <c r="AR97" s="346">
        <f>+Ene!AR97+Feb!AR97+Mar!AR97+Abr!AR97+May!AR97+Jun!AR97+Jul!AR97+Ago!AR97+Set!AR97+Oct!AR97+Nov!AR97+Dic!AR97</f>
        <v>0</v>
      </c>
      <c r="AS97" s="346">
        <f>+Ene!AS97+Feb!AS97+Mar!AS97+Abr!AS97+May!AS97+Jun!AS97+Jul!AS97+Ago!AS97+Set!AS97+Oct!AS97+Nov!AS97+Dic!AS97</f>
        <v>0</v>
      </c>
      <c r="AT97" s="346">
        <f>+Ene!AT97+Feb!AT97+Mar!AT97+Abr!AT97+May!AT97+Jun!AT97+Jul!AT97+Ago!AT97+Set!AT97+Oct!AT97+Nov!AT97+Dic!AT97</f>
        <v>0</v>
      </c>
      <c r="AU97" s="346">
        <f>+Ene!AU97+Feb!AU97+Mar!AU97+Abr!AU97+May!AU97+Jun!AU97+Jul!AU97+Ago!AU97+Set!AU97+Oct!AU97+Nov!AU97+Dic!AU97</f>
        <v>0</v>
      </c>
      <c r="AV97" s="346">
        <f>+Ene!AV97+Feb!AV97+Mar!AV97+Abr!AV97+May!AV97+Jun!AV97+Jul!AV97+Ago!AV97+Set!AV97+Oct!AV97+Nov!AV97+Dic!AV97</f>
        <v>0</v>
      </c>
      <c r="AW97" s="346">
        <f>+Ene!AW97+Feb!AW97+Mar!AW97+Abr!AW97+May!AW97+Jun!AW97+Jul!AW97+Ago!AW97+Set!AW97+Oct!AW97+Nov!AW97+Dic!AW97</f>
        <v>0</v>
      </c>
      <c r="AX97" s="346">
        <f>+Ene!AX97+Feb!AX97+Mar!AX97+Abr!AX97+May!AX97+Jun!AX97+Jul!AX97+Ago!AX97+Set!AX97+Oct!AX97+Nov!AX97+Dic!AX97</f>
        <v>0</v>
      </c>
      <c r="AY97" s="346">
        <f>+Ene!AY97+Feb!AY97+Mar!AY97+Abr!AY97+May!AY97+Jun!AY97+Jul!AY97+Ago!AY97+Set!AY97+Oct!AY97+Nov!AY97+Dic!AY97</f>
        <v>6</v>
      </c>
      <c r="AZ97" s="346">
        <f>+Ene!AZ97+Feb!AZ97+Mar!AZ97+Abr!AZ97+May!AZ97+Jun!AZ97+Jul!AZ97+Ago!AZ97+Set!AZ97+Oct!AZ97+Nov!AZ97+Dic!AZ97</f>
        <v>24</v>
      </c>
      <c r="BA97" s="346">
        <f>+Ene!BA97+Feb!BA97+Mar!BA97+Abr!BA97+May!BA97+Jun!BA97+Jul!BA97+Ago!BA97+Set!BA97+Oct!BA97+Nov!BA97+Dic!BA97</f>
        <v>0</v>
      </c>
      <c r="BB97" s="346">
        <f>+Ene!BB97+Feb!BB97+Mar!BB97+Abr!BB97+May!BB97+Jun!BB97+Jul!BB97+Ago!BB97+Set!BB97+Oct!BB97+Nov!BB97+Dic!BB97</f>
        <v>0</v>
      </c>
      <c r="BC97" s="346">
        <f>+Ene!BC97+Feb!BC97+Mar!BC97+Abr!BC97+May!BC97+Jun!BC97+Jul!BC97+Ago!BC97+Set!BC97+Oct!BC97+Nov!BC97+Dic!BC97</f>
        <v>19</v>
      </c>
      <c r="BD97" s="346">
        <f>+Ene!BD97+Feb!BD97+Mar!BD97+Abr!BD97+May!BD97+Jun!BD97+Jul!BD97+Ago!BD97+Set!BD97+Oct!BD97+Nov!BD97+Dic!BD97</f>
        <v>19</v>
      </c>
      <c r="BE97" s="346">
        <f>+Ene!BE97+Feb!BE97+Mar!BE97+Abr!BE97+May!BE97+Jun!BE97+Jul!BE97+Ago!BE97+Set!BE97+Oct!BE97+Nov!BE97+Dic!BE97</f>
        <v>1</v>
      </c>
      <c r="BF97" s="346">
        <f>+Ene!BF97+Feb!BF97+Mar!BF97+Abr!BF97+May!BF97+Jun!BF97+Jul!BF97+Ago!BF97+Set!BF97+Oct!BF97+Nov!BF97+Dic!BF97</f>
        <v>1</v>
      </c>
      <c r="BG97" s="346">
        <f>+Ene!BG97+Feb!BG97+Mar!BG97+Abr!BG97+May!BG97+Jun!BG97+Jul!BG97+Ago!BG97+Set!BG97+Oct!BG97+Nov!BG97+Dic!BG97</f>
        <v>47</v>
      </c>
      <c r="BH97" s="346">
        <f>+Ene!BH97+Feb!BH97+Mar!BH97+Abr!BH97+May!BH97+Jun!BH97+Jul!BH97+Ago!BH97+Set!BH97+Oct!BH97+Nov!BH97+Dic!BH97</f>
        <v>47</v>
      </c>
      <c r="BI97" s="346">
        <f>+Ene!BI97+Feb!BI97+Mar!BI97+Abr!BI97+May!BI97+Jun!BI97+Jul!BI97+Ago!BI97+Set!BI97+Oct!BI97+Nov!BI97+Dic!BI97</f>
        <v>0</v>
      </c>
      <c r="BJ97" s="346">
        <f>+Ene!BJ97+Feb!BJ97+Mar!BJ97+Abr!BJ97+May!BJ97+Jun!BJ97+Jul!BJ97+Ago!BJ97+Set!BJ97+Oct!BJ97+Nov!BJ97+Dic!BJ97</f>
        <v>0</v>
      </c>
      <c r="BK97" s="346">
        <f>+Ene!BK97+Feb!BK97+Mar!BK97+Abr!BK97+May!BK97+Jun!BK97+Jul!BK97+Ago!BK97+Set!BK97+Oct!BK97+Nov!BK97+Dic!BK97</f>
        <v>0</v>
      </c>
      <c r="BL97" s="346">
        <f>+Ene!BL97+Feb!BL97+Mar!BL97+Abr!BL97+May!BL97+Jun!BL97+Jul!BL97+Ago!BL97+Set!BL97+Oct!BL97+Nov!BL97+Dic!BL97</f>
        <v>0</v>
      </c>
      <c r="BM97" s="346">
        <f>+Ene!BM97+Feb!BM97+Mar!BM97+Abr!BM97+May!BM97+Jun!BM97+Jul!BM97+Ago!BM97+Set!BM97+Oct!BM97+Nov!BM97+Dic!BM97</f>
        <v>0</v>
      </c>
      <c r="BN97" s="346">
        <f>+Ene!BN97+Feb!BN97+Mar!BN97+Abr!BN97+May!BN97+Jun!BN97+Jul!BN97+Ago!BN97+Set!BN97+Oct!BN97+Nov!BN97+Dic!BN97</f>
        <v>0</v>
      </c>
      <c r="BO97" s="346">
        <f>+Ene!BO97+Feb!BO97+Mar!BO97+Abr!BO97+May!BO97+Jun!BO97+Jul!BO97+Ago!BO97+Set!BO97+Oct!BO97+Nov!BO97+Dic!BO97</f>
        <v>8</v>
      </c>
      <c r="BP97" s="346">
        <f>+Ene!BP97+Feb!BP97+Mar!BP97+Abr!BP97+May!BP97+Jun!BP97+Jul!BP97+Ago!BP97+Set!BP97+Oct!BP97+Nov!BP97+Dic!BP97</f>
        <v>240</v>
      </c>
      <c r="BQ97" s="346">
        <f>+Ene!BQ97+Feb!BQ97+Mar!BQ97+Abr!BQ97+May!BQ97+Jun!BQ97+Jul!BQ97+Ago!BQ97+Set!BQ97+Oct!BQ97+Nov!BQ97+Dic!BQ97</f>
        <v>2</v>
      </c>
      <c r="BR97" s="346">
        <f>+Ene!BR97+Feb!BR97+Mar!BR97+Abr!BR97+May!BR97+Jun!BR97+Jul!BR97+Ago!BR97+Set!BR97+Oct!BR97+Nov!BR97+Dic!BR97</f>
        <v>20</v>
      </c>
      <c r="BS97" s="346">
        <f>+Ene!BS97+Feb!BS97+Mar!BS97+Abr!BS97+May!BS97+Jun!BS97+Jul!BS97+Ago!BS97+Set!BS97+Oct!BS97+Nov!BS97+Dic!BS97</f>
        <v>0</v>
      </c>
      <c r="BT97" s="346">
        <f>+Ene!BT97+Feb!BT97+Mar!BT97+Abr!BT97+May!BT97+Jun!BT97+Jul!BT97+Ago!BT97+Set!BT97+Oct!BT97+Nov!BT97+Dic!BT97</f>
        <v>0</v>
      </c>
      <c r="BU97" s="346">
        <f>+Ene!BU97+Feb!BU97+Mar!BU97+Abr!BU97+May!BU97+Jun!BU97+Jul!BU97+Ago!BU97+Set!BU97+Oct!BU97+Nov!BU97+Dic!BU97</f>
        <v>0</v>
      </c>
      <c r="BV97" s="346">
        <f>+Ene!BV97+Feb!BV97+Mar!BV97+Abr!BV97+May!BV97+Jun!BV97+Jul!BV97+Ago!BV97+Set!BV97+Oct!BV97+Nov!BV97+Dic!BV97</f>
        <v>0</v>
      </c>
      <c r="BW97" s="346">
        <f>+Ene!BW97+Feb!BW97+Mar!BW97+Abr!BW97+May!BW97+Jun!BW97+Jul!BW97+Ago!BW97+Set!BW97+Oct!BW97+Nov!BW97+Dic!BW97</f>
        <v>0</v>
      </c>
      <c r="BX97" s="346">
        <f>+Ene!BX97+Feb!BX97+Mar!BX97+Abr!BX97+May!BX97+Jun!BX97+Jul!BX97+Ago!BX97+Set!BX97+Oct!BX97+Nov!BX97+Dic!BX97</f>
        <v>0</v>
      </c>
      <c r="BY97" s="346">
        <f>+Ene!BY97+Feb!BY97+Mar!BY97+Abr!BY97+May!BY97+Jun!BY97+Jul!BY97+Ago!BY97+Set!BY97+Oct!BY97+Nov!BY97+Dic!BY97</f>
        <v>0</v>
      </c>
      <c r="BZ97" s="346">
        <f>+Ene!BZ97+Feb!BZ97+Mar!BZ97+Abr!BZ97+May!BZ97+Jun!BZ97+Jul!BZ97+Ago!BZ97+Set!BZ97+Oct!BZ97+Nov!BZ97+Dic!BZ97</f>
        <v>0</v>
      </c>
      <c r="CA97" s="346">
        <f>+Ene!CA97+Feb!CA97+Mar!CA97+Abr!CA97+May!CA97+Jun!CA97+Jul!CA97+Ago!CA97+Set!CA97+Oct!CA97+Nov!CA97+Dic!CA97</f>
        <v>0</v>
      </c>
      <c r="CB97" s="346">
        <f>+Ene!CB97+Feb!CB97+Mar!CB97+Abr!CB97+May!CB97+Jun!CB97+Jul!CB97+Ago!CB97+Set!CB97+Oct!CB97+Nov!CB97+Dic!CB97</f>
        <v>0</v>
      </c>
      <c r="CC97" s="346">
        <f>+Ene!CC97+Feb!CC97+Mar!CC97+Abr!CC97+May!CC97+Jun!CC97+Jul!CC97+Ago!CC97+Set!CC97+Oct!CC97+Nov!CC97+Dic!CC97</f>
        <v>0</v>
      </c>
      <c r="CD97" s="346">
        <f>+Ene!CD97+Feb!CD97+Mar!CD97+Abr!CD97+May!CD97+Jun!CD97+Jul!CD97+Ago!CD97+Set!CD97+Oct!CD97+Nov!CD97+Dic!CD97</f>
        <v>0</v>
      </c>
      <c r="CE97" s="346">
        <f>+Ene!CE97+Feb!CE97+Mar!CE97+Abr!CE97+May!CE97+Jun!CE97+Jul!CE97+Ago!CE97+Set!CE97+Oct!CE97+Nov!CE97+Dic!CE97</f>
        <v>0</v>
      </c>
      <c r="CF97" s="346">
        <f>+Ene!CF97+Feb!CF97+Mar!CF97+Abr!CF97+May!CF97+Jun!CF97+Jul!CF97+Ago!CF97+Set!CF97+Oct!CF97+Nov!CF97+Dic!CF97</f>
        <v>0</v>
      </c>
      <c r="CG97" s="346">
        <f>+Ene!CG97+Feb!CG97+Mar!CG97+Abr!CG97+May!CG97+Jun!CG97+Jul!CG97+Ago!CG97+Set!CG97+Oct!CG97+Nov!CG97+Dic!CG97</f>
        <v>0</v>
      </c>
      <c r="CH97" s="346">
        <f>+Ene!CH97+Feb!CH97+Mar!CH97+Abr!CH97+May!CH97+Jun!CH97+Jul!CH97+Ago!CH97+Set!CH97+Oct!CH97+Nov!CH97+Dic!CH97</f>
        <v>0</v>
      </c>
      <c r="CI97" s="346">
        <f>+Ene!CI97+Feb!CI97+Mar!CI97+Abr!CI97+May!CI97+Jun!CI97+Jul!CI97+Ago!CI97+Set!CI97+Oct!CI97+Nov!CI97+Dic!CI97</f>
        <v>0</v>
      </c>
      <c r="CJ97" s="346">
        <f>+Ene!CJ97+Feb!CJ97+Mar!CJ97+Abr!CJ97+May!CJ97+Jun!CJ97+Jul!CJ97+Ago!CJ97+Set!CJ97+Oct!CJ97+Nov!CJ97+Dic!CJ97</f>
        <v>0</v>
      </c>
      <c r="CK97" s="346">
        <f>+Ene!CK97+Feb!CK97+Mar!CK97+Abr!CK97+May!CK97+Jun!CK97+Jul!CK97+Ago!CK97+Set!CK97+Oct!CK97+Nov!CK97+Dic!CK97</f>
        <v>0</v>
      </c>
      <c r="CL97" s="346">
        <f>+Ene!CL97+Feb!CL97+Mar!CL97+Abr!CL97+May!CL97+Jun!CL97+Jul!CL97+Ago!CL97+Set!CL97+Oct!CL97+Nov!CL97+Dic!CL97</f>
        <v>0</v>
      </c>
      <c r="CM97" s="346">
        <f>+Ene!CM97+Feb!CM97+Mar!CM97+Abr!CM97+May!CM97+Jun!CM97+Jul!CM97+Ago!CM97+Set!CM97+Oct!CM97+Nov!CM97+Dic!CM97</f>
        <v>5</v>
      </c>
      <c r="CN97" s="346">
        <f>+Ene!CN97+Feb!CN97+Mar!CN97+Abr!CN97+May!CN97+Jun!CN97+Jul!CN97+Ago!CN97+Set!CN97+Oct!CN97+Nov!CN97+Dic!CN97</f>
        <v>20</v>
      </c>
      <c r="CO97" s="346">
        <f>+Ene!CO97+Feb!CO97+Mar!CO97+Abr!CO97+May!CO97+Jun!CO97+Jul!CO97+Ago!CO97+Set!CO97+Oct!CO97+Nov!CO97+Dic!CO97</f>
        <v>0</v>
      </c>
      <c r="CP97" s="346">
        <f>+Ene!CP97+Feb!CP97+Mar!CP97+Abr!CP97+May!CP97+Jun!CP97+Jul!CP97+Ago!CP97+Set!CP97+Oct!CP97+Nov!CP97+Dic!CP97</f>
        <v>0</v>
      </c>
      <c r="CQ97" s="346">
        <f>+Ene!CQ97+Feb!CQ97+Mar!CQ97+Abr!CQ97+May!CQ97+Jun!CQ97+Jul!CQ97+Ago!CQ97+Set!CQ97+Oct!CQ97+Nov!CQ97+Dic!CQ97</f>
        <v>38</v>
      </c>
      <c r="CR97" s="346">
        <f>+Ene!CR97+Feb!CR97+Mar!CR97+Abr!CR97+May!CR97+Jun!CR97+Jul!CR97+Ago!CR97+Set!CR97+Oct!CR97+Nov!CR97+Dic!CR97</f>
        <v>38</v>
      </c>
      <c r="CS97" s="346">
        <f>+Ene!CS97+Feb!CS97+Mar!CS97+Abr!CS97+May!CS97+Jun!CS97+Jul!CS97+Ago!CS97+Set!CS97+Oct!CS97+Nov!CS97+Dic!CS97</f>
        <v>0</v>
      </c>
      <c r="CT97" s="346">
        <f>+Ene!CT97+Feb!CT97+Mar!CT97+Abr!CT97+May!CT97+Jun!CT97+Jul!CT97+Ago!CT97+Set!CT97+Oct!CT97+Nov!CT97+Dic!CT97</f>
        <v>0</v>
      </c>
      <c r="CU97" s="346">
        <f>+Ene!CU97+Feb!CU97+Mar!CU97+Abr!CU97+May!CU97+Jun!CU97+Jul!CU97+Ago!CU97+Set!CU97+Oct!CU97+Nov!CU97+Dic!CU97</f>
        <v>16</v>
      </c>
      <c r="CV97" s="346">
        <f>+Ene!CV97+Feb!CV97+Mar!CV97+Abr!CV97+May!CV97+Jun!CV97+Jul!CV97+Ago!CV97+Set!CV97+Oct!CV97+Nov!CV97+Dic!CV97</f>
        <v>16</v>
      </c>
      <c r="CW97" s="346">
        <f>+Ene!CW97+Feb!CW97+Mar!CW97+Abr!CW97+May!CW97+Jun!CW97+Jul!CW97+Ago!CW97+Set!CW97+Oct!CW97+Nov!CW97+Dic!CW97</f>
        <v>0</v>
      </c>
      <c r="CX97" s="346">
        <f>+Ene!CX97+Feb!CX97+Mar!CX97+Abr!CX97+May!CX97+Jun!CX97+Jul!CX97+Ago!CX97+Set!CX97+Oct!CX97+Nov!CX97+Dic!CX97</f>
        <v>0</v>
      </c>
      <c r="CY97" s="346">
        <f>+Ene!CY97+Feb!CY97+Mar!CY97+Abr!CY97+May!CY97+Jun!CY97+Jul!CY97+Ago!CY97+Set!CY97+Oct!CY97+Nov!CY97+Dic!CY97</f>
        <v>0</v>
      </c>
      <c r="CZ97" s="346">
        <f>+Ene!CZ97+Feb!CZ97+Mar!CZ97+Abr!CZ97+May!CZ97+Jun!CZ97+Jul!CZ97+Ago!CZ97+Set!CZ97+Oct!CZ97+Nov!CZ97+Dic!CZ97</f>
        <v>0</v>
      </c>
      <c r="DA97" s="346">
        <f>+Ene!DA97+Feb!DA97+Mar!DA97+Abr!DA97+May!DA97+Jun!DA97+Jul!DA97+Ago!DA97+Set!DA97+Oct!DA97+Nov!DA97+Dic!DA97</f>
        <v>0</v>
      </c>
      <c r="DB97" s="346">
        <f>+Ene!DB97+Feb!DB97+Mar!DB97+Abr!DB97+May!DB97+Jun!DB97+Jul!DB97+Ago!DB97+Set!DB97+Oct!DB97+Nov!DB97+Dic!DB97</f>
        <v>0</v>
      </c>
      <c r="DC97" s="346">
        <f>+Ene!DC97+Feb!DC97+Mar!DC97+Abr!DC97+May!DC97+Jun!DC97+Jul!DC97+Ago!DC97+Set!DC97+Oct!DC97+Nov!DC97+Dic!DC97</f>
        <v>15</v>
      </c>
      <c r="DD97" s="346">
        <f>+Ene!DD97+Feb!DD97+Mar!DD97+Abr!DD97+May!DD97+Jun!DD97+Jul!DD97+Ago!DD97+Set!DD97+Oct!DD97+Nov!DD97+Dic!DD97</f>
        <v>450</v>
      </c>
      <c r="DE97" s="346">
        <f>+Ene!DE97+Feb!DE97+Mar!DE97+Abr!DE97+May!DE97+Jun!DE97+Jul!DE97+Ago!DE97+Set!DE97+Oct!DE97+Nov!DE97+Dic!DE97</f>
        <v>0</v>
      </c>
      <c r="DF97" s="346">
        <f>+Ene!DF97+Feb!DF97+Mar!DF97+Abr!DF97+May!DF97+Jun!DF97+Jul!DF97+Ago!DF97+Set!DF97+Oct!DF97+Nov!DF97+Dic!DF97</f>
        <v>0</v>
      </c>
      <c r="DG97" s="346">
        <f>+Ene!DG97+Feb!DG97+Mar!DG97+Abr!DG97+May!DG97+Jun!DG97+Jul!DG97+Ago!DG97+Set!DG97+Oct!DG97+Nov!DG97+Dic!DG97</f>
        <v>0</v>
      </c>
      <c r="DH97" s="346">
        <f>+Ene!DH97+Feb!DH97+Mar!DH97+Abr!DH97+May!DH97+Jun!DH97+Jul!DH97+Ago!DH97+Set!DH97+Oct!DH97+Nov!DH97+Dic!DH97</f>
        <v>0</v>
      </c>
      <c r="DI97" s="346">
        <f>+Ene!DI97+Feb!DI97+Mar!DI97+Abr!DI97+May!DI97+Jun!DI97+Jul!DI97+Ago!DI97+Set!DI97+Oct!DI97+Nov!DI97+Dic!DI97</f>
        <v>0</v>
      </c>
      <c r="DJ97" s="346">
        <f>+Ene!DJ97+Feb!DJ97+Mar!DJ97+Abr!DJ97+May!DJ97+Jun!DJ97+Jul!DJ97+Ago!DJ97+Set!DJ97+Oct!DJ97+Nov!DJ97+Dic!DJ97</f>
        <v>0</v>
      </c>
      <c r="DK97" s="346">
        <f>+Ene!DK97+Feb!DK97+Mar!DK97+Abr!DK97+May!DK97+Jun!DK97+Jul!DK97+Ago!DK97+Set!DK97+Oct!DK97+Nov!DK97+Dic!DK97</f>
        <v>0</v>
      </c>
      <c r="DL97" s="346">
        <f>+Ene!DL97+Feb!DL97+Mar!DL97+Abr!DL97+May!DL97+Jun!DL97+Jul!DL97+Ago!DL97+Set!DL97+Oct!DL97+Nov!DL97+Dic!DL97</f>
        <v>0</v>
      </c>
      <c r="DM97" s="346">
        <f>+Ene!DM97+Feb!DM97+Mar!DM97+Abr!DM97+May!DM97+Jun!DM97+Jul!DM97+Ago!DM97+Set!DM97+Oct!DM97+Nov!DM97+Dic!DM97</f>
        <v>0</v>
      </c>
      <c r="DN97" s="346">
        <f>+Ene!DN97+Feb!DN97+Mar!DN97+Abr!DN97+May!DN97+Jun!DN97+Jul!DN97+Ago!DN97+Set!DN97+Oct!DN97+Nov!DN97+Dic!DN97</f>
        <v>0</v>
      </c>
      <c r="DO97" s="346">
        <f>+Ene!DO97+Feb!DO97+Mar!DO97+Abr!DO97+May!DO97+Jun!DO97+Jul!DO97+Ago!DO97+Set!DO97+Oct!DO97+Nov!DO97+Dic!DO97</f>
        <v>0</v>
      </c>
      <c r="DP97" s="346">
        <f>+Ene!DP97+Feb!DP97+Mar!DP97+Abr!DP97+May!DP97+Jun!DP97+Jul!DP97+Ago!DP97+Set!DP97+Oct!DP97+Nov!DP97+Dic!DP97</f>
        <v>0</v>
      </c>
      <c r="DQ97" s="346">
        <f>+Ene!DQ97+Feb!DQ97+Mar!DQ97+Abr!DQ97+May!DQ97+Jun!DQ97+Jul!DQ97+Ago!DQ97+Set!DQ97+Oct!DQ97+Nov!DQ97+Dic!DQ97</f>
        <v>0</v>
      </c>
      <c r="DR97" s="346">
        <f>+Ene!DR97+Feb!DR97+Mar!DR97+Abr!DR97+May!DR97+Jun!DR97+Jul!DR97+Ago!DR97+Set!DR97+Oct!DR97+Nov!DR97+Dic!DR97</f>
        <v>0</v>
      </c>
      <c r="DS97" s="346">
        <f>+Ene!DS97+Feb!DS97+Mar!DS97+Abr!DS97+May!DS97+Jun!DS97+Jul!DS97+Ago!DS97+Set!DS97+Oct!DS97+Nov!DS97+Dic!DS97</f>
        <v>0</v>
      </c>
      <c r="DT97" s="346">
        <f>+Ene!DT97+Feb!DT97+Mar!DT97+Abr!DT97+May!DT97+Jun!DT97+Jul!DT97+Ago!DT97+Set!DT97+Oct!DT97+Nov!DT97+Dic!DT97</f>
        <v>0</v>
      </c>
      <c r="DU97" s="346">
        <f>+Ene!DU97+Feb!DU97+Mar!DU97+Abr!DU97+May!DU97+Jun!DU97+Jul!DU97+Ago!DU97+Set!DU97+Oct!DU97+Nov!DU97+Dic!DU97</f>
        <v>0</v>
      </c>
      <c r="DV97" s="346">
        <f>+Ene!DV97+Feb!DV97+Mar!DV97+Abr!DV97+May!DV97+Jun!DV97+Jul!DV97+Ago!DV97+Set!DV97+Oct!DV97+Nov!DV97+Dic!DV97</f>
        <v>0</v>
      </c>
      <c r="DW97" s="346">
        <f>+Ene!DW97+Feb!DW97+Mar!DW97+Abr!DW97+May!DW97+Jun!DW97+Jul!DW97+Ago!DW97+Set!DW97+Oct!DW97+Nov!DW97+Dic!DW97</f>
        <v>0</v>
      </c>
      <c r="DX97" s="346">
        <f>+Ene!DX97+Feb!DX97+Mar!DX97+Abr!DX97+May!DX97+Jun!DX97+Jul!DX97+Ago!DX97+Set!DX97+Oct!DX97+Nov!DX97+Dic!DX97</f>
        <v>0</v>
      </c>
      <c r="DY97" s="346">
        <f>+Ene!DY97+Feb!DY97+Mar!DY97+Abr!DY97+May!DY97+Jun!DY97+Jul!DY97+Ago!DY97+Set!DY97+Oct!DY97+Nov!DY97+Dic!DY97</f>
        <v>0</v>
      </c>
      <c r="DZ97" s="346">
        <f>+Ene!DZ97+Feb!DZ97+Mar!DZ97+Abr!DZ97+May!DZ97+Jun!DZ97+Jul!DZ97+Ago!DZ97+Set!DZ97+Oct!DZ97+Nov!DZ97+Dic!DZ97</f>
        <v>0</v>
      </c>
      <c r="EA97" s="346">
        <f>+Ene!EA97+Feb!EA97+Mar!EA97+Abr!EA97+May!EA97+Jun!EA97+Jul!EA97+Ago!EA97+Set!EA97+Oct!EA97+Nov!EA97+Dic!EA97</f>
        <v>0</v>
      </c>
      <c r="EB97" s="346">
        <f>+Ene!EB97+Feb!EB97+Mar!EB97+Abr!EB97+May!EB97+Jun!EB97+Jul!EB97+Ago!EB97+Set!EB97+Oct!EB97+Nov!EB97+Dic!EB97</f>
        <v>0</v>
      </c>
      <c r="EC97" s="346">
        <f>+Ene!EC97+Feb!EC97+Mar!EC97+Abr!EC97+May!EC97+Jun!EC97+Jul!EC97+Ago!EC97+Set!EC97+Oct!EC97+Nov!EC97+Dic!EC97</f>
        <v>0</v>
      </c>
      <c r="ED97" s="346">
        <f>+Ene!ED97+Feb!ED97+Mar!ED97+Abr!ED97+May!ED97+Jun!ED97+Jul!ED97+Ago!ED97+Set!ED97+Oct!ED97+Nov!ED97+Dic!ED97</f>
        <v>0</v>
      </c>
      <c r="EE97" s="346">
        <f>+Ene!EE97+Feb!EE97+Mar!EE97+Abr!EE97+May!EE97+Jun!EE97+Jul!EE97+Ago!EE97+Set!EE97+Oct!EE97+Nov!EE97+Dic!EE97</f>
        <v>0</v>
      </c>
      <c r="EF97" s="346">
        <f>+Ene!EF97+Feb!EF97+Mar!EF97+Abr!EF97+May!EF97+Jun!EF97+Jul!EF97+Ago!EF97+Set!EF97+Oct!EF97+Nov!EF97+Dic!EF97</f>
        <v>0</v>
      </c>
      <c r="EG97" s="346">
        <f>+Ene!EG97+Feb!EG97+Mar!EG97+Abr!EG97+May!EG97+Jun!EG97+Jul!EG97+Ago!EG97+Set!EG97+Oct!EG97+Nov!EG97+Dic!EG97</f>
        <v>0</v>
      </c>
      <c r="EH97" s="346">
        <f>+Ene!EH97+Feb!EH97+Mar!EH97+Abr!EH97+May!EH97+Jun!EH97+Jul!EH97+Ago!EH97+Set!EH97+Oct!EH97+Nov!EH97+Dic!EH97</f>
        <v>0</v>
      </c>
      <c r="EI97" s="346">
        <f>+Ene!EI97+Feb!EI97+Mar!EI97+Abr!EI97+May!EI97+Jun!EI97+Jul!EI97+Ago!EI97+Set!EI97+Oct!EI97+Nov!EI97+Dic!EI97</f>
        <v>0</v>
      </c>
      <c r="EJ97" s="346">
        <f>+Ene!EJ97+Feb!EJ97+Mar!EJ97+Abr!EJ97+May!EJ97+Jun!EJ97+Jul!EJ97+Ago!EJ97+Set!EJ97+Oct!EJ97+Nov!EJ97+Dic!EJ97</f>
        <v>0</v>
      </c>
      <c r="EK97" s="346">
        <f>+Ene!EK97+Feb!EK97+Mar!EK97+Abr!EK97+May!EK97+Jun!EK97+Jul!EK97+Ago!EK97+Set!EK97+Oct!EK97+Nov!EK97+Dic!EK97</f>
        <v>0</v>
      </c>
      <c r="EL97" s="346">
        <f>+Ene!EL97+Feb!EL97+Mar!EL97+Abr!EL97+May!EL97+Jun!EL97+Jul!EL97+Ago!EL97+Set!EL97+Oct!EL97+Nov!EL97+Dic!EL97</f>
        <v>0</v>
      </c>
      <c r="EM97" s="346">
        <f>+Ene!EM97+Feb!EM97+Mar!EM97+Abr!EM97+May!EM97+Jun!EM97+Jul!EM97+Ago!EM97+Set!EM97+Oct!EM97+Nov!EM97+Dic!EM97</f>
        <v>0</v>
      </c>
      <c r="EN97" s="346">
        <f>+Ene!EN97+Feb!EN97+Mar!EN97+Abr!EN97+May!EN97+Jun!EN97+Jul!EN97+Ago!EN97+Set!EN97+Oct!EN97+Nov!EN97+Dic!EN97</f>
        <v>0</v>
      </c>
      <c r="EO97" s="346">
        <f>+Ene!EO97+Feb!EO97+Mar!EO97+Abr!EO97+May!EO97+Jun!EO97+Jul!EO97+Ago!EO97+Set!EO97+Oct!EO97+Nov!EO97+Dic!EO97</f>
        <v>0</v>
      </c>
      <c r="EP97" s="346">
        <f>+Ene!EP97+Feb!EP97+Mar!EP97+Abr!EP97+May!EP97+Jun!EP97+Jul!EP97+Ago!EP97+Set!EP97+Oct!EP97+Nov!EP97+Dic!EP97</f>
        <v>0</v>
      </c>
      <c r="EQ97" s="346">
        <f>+Ene!EQ97+Feb!EQ97+Mar!EQ97+Abr!EQ97+May!EQ97+Jun!EQ97+Jul!EQ97+Ago!EQ97+Set!EQ97+Oct!EQ97+Nov!EQ97+Dic!EQ97</f>
        <v>0</v>
      </c>
      <c r="ER97" s="346">
        <f>+Ene!ER97+Feb!ER97+Mar!ER97+Abr!ER97+May!ER97+Jun!ER97+Jul!ER97+Ago!ER97+Set!ER97+Oct!ER97+Nov!ER97+Dic!ER97</f>
        <v>0</v>
      </c>
      <c r="ES97" s="346">
        <f>+Ene!ES97+Feb!ES97+Mar!ES97+Abr!ES97+May!ES97+Jun!ES97+Jul!ES97+Ago!ES97+Set!ES97+Oct!ES97+Nov!ES97+Dic!ES97</f>
        <v>0</v>
      </c>
      <c r="ET97" s="346">
        <f>+Ene!ET97+Feb!ET97+Mar!ET97+Abr!ET97+May!ET97+Jun!ET97+Jul!ET97+Ago!ET97+Set!ET97+Oct!ET97+Nov!ET97+Dic!ET97</f>
        <v>0</v>
      </c>
      <c r="EU97" s="346">
        <f>+Ene!EU97+Feb!EU97+Mar!EU97+Abr!EU97+May!EU97+Jun!EU97+Jul!EU97+Ago!EU97+Set!EU97+Oct!EU97+Nov!EU97+Dic!EU97</f>
        <v>0</v>
      </c>
      <c r="EV97" s="346">
        <f>+Ene!EV97+Feb!EV97+Mar!EV97+Abr!EV97+May!EV97+Jun!EV97+Jul!EV97+Ago!EV97+Set!EV97+Oct!EV97+Nov!EV97+Dic!EV97</f>
        <v>0</v>
      </c>
      <c r="EW97" s="346">
        <f>+Ene!EW97+Feb!EW97+Mar!EW97+Abr!EW97+May!EW97+Jun!EW97+Jul!EW97+Ago!EW97+Set!EW97+Oct!EW97+Nov!EW97+Dic!EW97</f>
        <v>0</v>
      </c>
      <c r="EX97" s="346">
        <f>+Ene!EX97+Feb!EX97+Mar!EX97+Abr!EX97+May!EX97+Jun!EX97+Jul!EX97+Ago!EX97+Set!EX97+Oct!EX97+Nov!EX97+Dic!EX97</f>
        <v>0</v>
      </c>
      <c r="EY97" s="346">
        <f>+Ene!EY97+Feb!EY97+Mar!EY97+Abr!EY97+May!EY97+Jun!EY97+Jul!EY97+Ago!EY97+Set!EY97+Oct!EY97+Nov!EY97+Dic!EY97</f>
        <v>0</v>
      </c>
      <c r="EZ97" s="346">
        <f>+Ene!EZ97+Feb!EZ97+Mar!EZ97+Abr!EZ97+May!EZ97+Jun!EZ97+Jul!EZ97+Ago!EZ97+Set!EZ97+Oct!EZ97+Nov!EZ97+Dic!EZ97</f>
        <v>0</v>
      </c>
      <c r="FA97" s="346">
        <f>+Ene!FA97+Feb!FA97+Mar!FA97+Abr!FA97+May!FA97+Jun!FA97+Jul!FA97+Ago!FA97+Set!FA97+Oct!FA97+Nov!FA97+Dic!FA97</f>
        <v>0</v>
      </c>
      <c r="FB97" s="346">
        <f>+Ene!FB97+Feb!FB97+Mar!FB97+Abr!FB97+May!FB97+Jun!FB97+Jul!FB97+Ago!FB97+Set!FB97+Oct!FB97+Nov!FB97+Dic!FB97</f>
        <v>0</v>
      </c>
      <c r="FC97" s="346">
        <f>+Ene!FC97+Feb!FC97+Mar!FC97+Abr!FC97+May!FC97+Jun!FC97+Jul!FC97+Ago!FC97+Set!FC97+Oct!FC97+Nov!FC97+Dic!FC97</f>
        <v>0</v>
      </c>
      <c r="FD97" s="346">
        <f>+Ene!FD97+Feb!FD97+Mar!FD97+Abr!FD97+May!FD97+Jun!FD97+Jul!FD97+Ago!FD97+Set!FD97+Oct!FD97+Nov!FD97+Dic!FD97</f>
        <v>0</v>
      </c>
      <c r="FE97" s="346">
        <f>+Ene!FE97+Feb!FE97+Mar!FE97+Abr!FE97+May!FE97+Jun!FE97+Jul!FE97+Ago!FE97+Set!FE97+Oct!FE97+Nov!FE97+Dic!FE97</f>
        <v>0</v>
      </c>
      <c r="FF97" s="346">
        <f>+Ene!FF97+Feb!FF97+Mar!FF97+Abr!FF97+May!FF97+Jun!FF97+Jul!FF97+Ago!FF97+Set!FF97+Oct!FF97+Nov!FF97+Dic!FF97</f>
        <v>0</v>
      </c>
      <c r="FG97" s="346">
        <f>+Ene!FG97+Feb!FG97+Mar!FG97+Abr!FG97+May!FG97+Jun!FG97+Jul!FG97+Ago!FG97+Set!FG97+Oct!FG97+Nov!FG97+Dic!FG97</f>
        <v>0</v>
      </c>
      <c r="FH97" s="346">
        <f>+Ene!FH97+Feb!FH97+Mar!FH97+Abr!FH97+May!FH97+Jun!FH97+Jul!FH97+Ago!FH97+Set!FH97+Oct!FH97+Nov!FH97+Dic!FH97</f>
        <v>0</v>
      </c>
      <c r="FI97" s="346">
        <f>+Ene!FI97+Feb!FI97+Mar!FI97+Abr!FI97+May!FI97+Jun!FI97+Jul!FI97+Ago!FI97+Set!FI97+Oct!FI97+Nov!FI97+Dic!FI97</f>
        <v>0</v>
      </c>
      <c r="FJ97" s="346">
        <f>+Ene!FJ97+Feb!FJ97+Mar!FJ97+Abr!FJ97+May!FJ97+Jun!FJ97+Jul!FJ97+Ago!FJ97+Set!FJ97+Oct!FJ97+Nov!FJ97+Dic!FJ97</f>
        <v>0</v>
      </c>
      <c r="FK97" s="346">
        <f>+Ene!FK97+Feb!FK97+Mar!FK97+Abr!FK97+May!FK97+Jun!FK97+Jul!FK97+Ago!FK97+Set!FK97+Oct!FK97+Nov!FK97+Dic!FK97</f>
        <v>0</v>
      </c>
      <c r="FL97" s="346">
        <f>+Ene!FL97+Feb!FL97+Mar!FL97+Abr!FL97+May!FL97+Jun!FL97+Jul!FL97+Ago!FL97+Set!FL97+Oct!FL97+Nov!FL97+Dic!FL97</f>
        <v>0</v>
      </c>
      <c r="FM97" s="346">
        <f>+Ene!FM97+Feb!FM97+Mar!FM97+Abr!FM97+May!FM97+Jun!FM97+Jul!FM97+Ago!FM97+Set!FM97+Oct!FM97+Nov!FM97+Dic!FM97</f>
        <v>0</v>
      </c>
      <c r="FN97" s="346">
        <f>+Ene!FN97+Feb!FN97+Mar!FN97+Abr!FN97+May!FN97+Jun!FN97+Jul!FN97+Ago!FN97+Set!FN97+Oct!FN97+Nov!FN97+Dic!FN97</f>
        <v>0</v>
      </c>
      <c r="FO97" s="346">
        <f>+Ene!FO97+Feb!FO97+Mar!FO97+Abr!FO97+May!FO97+Jun!FO97+Jul!FO97+Ago!FO97+Set!FO97+Oct!FO97+Nov!FO97+Dic!FO97</f>
        <v>0</v>
      </c>
      <c r="FP97" s="346">
        <f>+Ene!FP97+Feb!FP97+Mar!FP97+Abr!FP97+May!FP97+Jun!FP97+Jul!FP97+Ago!FP97+Set!FP97+Oct!FP97+Nov!FP97+Dic!FP97</f>
        <v>0</v>
      </c>
      <c r="FQ97" s="346">
        <f>+Ene!FQ97+Feb!FQ97+Mar!FQ97+Abr!FQ97+May!FQ97+Jun!FQ97+Jul!FQ97+Ago!FQ97+Set!FQ97+Oct!FQ97+Nov!FQ97+Dic!FQ97</f>
        <v>0</v>
      </c>
      <c r="FR97" s="346">
        <f>+Ene!FR97+Feb!FR97+Mar!FR97+Abr!FR97+May!FR97+Jun!FR97+Jul!FR97+Ago!FR97+Set!FR97+Oct!FR97+Nov!FR97+Dic!FR97</f>
        <v>0</v>
      </c>
      <c r="FS97" s="346">
        <f>+Ene!FS97+Feb!FS97+Mar!FS97+Abr!FS97+May!FS97+Jun!FS97+Jul!FS97+Ago!FS97+Set!FS97+Oct!FS97+Nov!FS97+Dic!FS97</f>
        <v>0</v>
      </c>
      <c r="FT97" s="346">
        <f>+Ene!FT97+Feb!FT97+Mar!FT97+Abr!FT97+May!FT97+Jun!FT97+Jul!FT97+Ago!FT97+Set!FT97+Oct!FT97+Nov!FT97+Dic!FT97</f>
        <v>0</v>
      </c>
      <c r="FU97" s="346">
        <f>+Ene!FU97+Feb!FU97+Mar!FU97+Abr!FU97+May!FU97+Jun!FU97+Jul!FU97+Ago!FU97+Set!FU97+Oct!FU97+Nov!FU97+Dic!FU97</f>
        <v>0</v>
      </c>
      <c r="FV97" s="346">
        <f>+Ene!FV97+Feb!FV97+Mar!FV97+Abr!FV97+May!FV97+Jun!FV97+Jul!FV97+Ago!FV97+Set!FV97+Oct!FV97+Nov!FV97+Dic!FV97</f>
        <v>0</v>
      </c>
      <c r="FW97" s="346">
        <f>+Ene!FW97+Feb!FW97+Mar!FW97+Abr!FW97+May!FW97+Jun!FW97+Jul!FW97+Ago!FW97+Set!FW97+Oct!FW97+Nov!FW97+Dic!FW97</f>
        <v>2</v>
      </c>
      <c r="FX97" s="346">
        <f>+Ene!FX97+Feb!FX97+Mar!FX97+Abr!FX97+May!FX97+Jun!FX97+Jul!FX97+Ago!FX97+Set!FX97+Oct!FX97+Nov!FX97+Dic!FX97</f>
        <v>2</v>
      </c>
      <c r="FY97" s="346">
        <f>+Ene!FY97+Feb!FY97+Mar!FY97+Abr!FY97+May!FY97+Jun!FY97+Jul!FY97+Ago!FY97+Set!FY97+Oct!FY97+Nov!FY97+Dic!FY97</f>
        <v>4</v>
      </c>
      <c r="FZ97" s="346">
        <f>+Ene!FZ97+Feb!FZ97+Mar!FZ97+Abr!FZ97+May!FZ97+Jun!FZ97+Jul!FZ97+Ago!FZ97+Set!FZ97+Oct!FZ97+Nov!FZ97+Dic!FZ97</f>
        <v>6</v>
      </c>
      <c r="GA97" s="346">
        <f>+Ene!GA97+Feb!GA97+Mar!GA97+Abr!GA97+May!GA97+Jun!GA97+Jul!GA97+Ago!GA97+Set!GA97+Oct!GA97+Nov!GA97+Dic!GA97</f>
        <v>8</v>
      </c>
      <c r="GB97" s="346">
        <f>+Ene!GB97+Feb!GB97+Mar!GB97+Abr!GB97+May!GB97+Jun!GB97+Jul!GB97+Ago!GB97+Set!GB97+Oct!GB97+Nov!GB97+Dic!GB97</f>
        <v>4</v>
      </c>
      <c r="GC97" s="346">
        <f>+Ene!GC97+Feb!GC97+Mar!GC97+Abr!GC97+May!GC97+Jun!GC97+Jul!GC97+Ago!GC97+Set!GC97+Oct!GC97+Nov!GC97+Dic!GC97</f>
        <v>0</v>
      </c>
      <c r="GD97" s="346">
        <f>+Ene!GD97+Feb!GD97+Mar!GD97+Abr!GD97+May!GD97+Jun!GD97+Jul!GD97+Ago!GD97+Set!GD97+Oct!GD97+Nov!GD97+Dic!GD97</f>
        <v>0</v>
      </c>
      <c r="GE97" s="346">
        <f>+Ene!GE97+Feb!GE97+Mar!GE97+Abr!GE97+May!GE97+Jun!GE97+Jul!GE97+Ago!GE97+Set!GE97+Oct!GE97+Nov!GE97+Dic!GE97</f>
        <v>0</v>
      </c>
      <c r="GF97" s="346">
        <f>+Ene!GF97+Feb!GF97+Mar!GF97+Abr!GF97+May!GF97+Jun!GF97+Jul!GF97+Ago!GF97+Set!GF97+Oct!GF97+Nov!GF97+Dic!GF97</f>
        <v>0</v>
      </c>
      <c r="GG97" s="346">
        <f>+Ene!GG97+Feb!GG97+Mar!GG97+Abr!GG97+May!GG97+Jun!GG97+Jul!GG97+Ago!GG97+Set!GG97+Oct!GG97+Nov!GG97+Dic!GG97</f>
        <v>0</v>
      </c>
      <c r="GH97" s="346">
        <f>+Ene!GH97+Feb!GH97+Mar!GH97+Abr!GH97+May!GH97+Jun!GH97+Jul!GH97+Ago!GH97+Set!GH97+Oct!GH97+Nov!GH97+Dic!GH97</f>
        <v>0</v>
      </c>
      <c r="GI97" s="346">
        <f>+Ene!GI97+Feb!GI97+Mar!GI97+Abr!GI97+May!GI97+Jun!GI97+Jul!GI97+Ago!GI97+Set!GI97+Oct!GI97+Nov!GI97+Dic!GI97</f>
        <v>0</v>
      </c>
      <c r="GJ97" s="346">
        <f>+Ene!GJ97+Feb!GJ97+Mar!GJ97+Abr!GJ97+May!GJ97+Jun!GJ97+Jul!GJ97+Ago!GJ97+Set!GJ97+Oct!GJ97+Nov!GJ97+Dic!GJ97</f>
        <v>0</v>
      </c>
      <c r="GK97" s="346">
        <f>+Ene!GK97+Feb!GK97+Mar!GK97+Abr!GK97+May!GK97+Jun!GK97+Jul!GK97+Ago!GK97+Set!GK97+Oct!GK97+Nov!GK97+Dic!GK97</f>
        <v>0</v>
      </c>
      <c r="GL97" s="346">
        <f>+Ene!GL97+Feb!GL97+Mar!GL97+Abr!GL97+May!GL97+Jun!GL97+Jul!GL97+Ago!GL97+Set!GL97+Oct!GL97+Nov!GL97+Dic!GL97</f>
        <v>0</v>
      </c>
      <c r="GM97" s="346">
        <f>+Ene!GM97+Feb!GM97+Mar!GM97+Abr!GM97+May!GM97+Jun!GM97+Jul!GM97+Ago!GM97+Set!GM97+Oct!GM97+Nov!GM97+Dic!GM97</f>
        <v>0</v>
      </c>
      <c r="GN97" s="346">
        <f>+Ene!GN97+Feb!GN97+Mar!GN97+Abr!GN97+May!GN97+Jun!GN97+Jul!GN97+Ago!GN97+Set!GN97+Oct!GN97+Nov!GN97+Dic!GN97</f>
        <v>0</v>
      </c>
      <c r="GO97" s="346">
        <f>+Ene!GO97+Feb!GO97+Mar!GO97+Abr!GO97+May!GO97+Jun!GO97+Jul!GO97+Ago!GO97+Set!GO97+Oct!GO97+Nov!GO97+Dic!GO97</f>
        <v>0</v>
      </c>
      <c r="GP97" s="346">
        <f>+Ene!GP97+Feb!GP97+Mar!GP97+Abr!GP97+May!GP97+Jun!GP97+Jul!GP97+Ago!GP97+Set!GP97+Oct!GP97+Nov!GP97+Dic!GP97</f>
        <v>0</v>
      </c>
      <c r="GQ97" s="346">
        <f>+Ene!GQ97+Feb!GQ97+Mar!GQ97+Abr!GQ97+May!GQ97+Jun!GQ97+Jul!GQ97+Ago!GQ97+Set!GQ97+Oct!GQ97+Nov!GQ97+Dic!GQ97</f>
        <v>0</v>
      </c>
      <c r="GR97" s="346">
        <f>+Ene!GR97+Feb!GR97+Mar!GR97+Abr!GR97+May!GR97+Jun!GR97+Jul!GR97+Ago!GR97+Set!GR97+Oct!GR97+Nov!GR97+Dic!GR97</f>
        <v>0</v>
      </c>
      <c r="GS97" s="346">
        <f>+Ene!GS97+Feb!GS97+Mar!GS97+Abr!GS97+May!GS97+Jun!GS97+Jul!GS97+Ago!GS97+Set!GS97+Oct!GS97+Nov!GS97+Dic!GS97</f>
        <v>4</v>
      </c>
      <c r="GT97" s="346">
        <f>+Ene!GT97+Feb!GT97+Mar!GT97+Abr!GT97+May!GT97+Jun!GT97+Jul!GT97+Ago!GT97+Set!GT97+Oct!GT97+Nov!GT97+Dic!GT97</f>
        <v>5</v>
      </c>
      <c r="GU97" s="346">
        <f>+Ene!GU97+Feb!GU97+Mar!GU97+Abr!GU97+May!GU97+Jun!GU97+Jul!GU97+Ago!GU97+Set!GU97+Oct!GU97+Nov!GU97+Dic!GU97</f>
        <v>7</v>
      </c>
      <c r="GV97" s="346">
        <f>+Ene!GV97+Feb!GV97+Mar!GV97+Abr!GV97+May!GV97+Jun!GV97+Jul!GV97+Ago!GV97+Set!GV97+Oct!GV97+Nov!GV97+Dic!GV97</f>
        <v>10</v>
      </c>
      <c r="GW97" s="346">
        <f>+Ene!GW97+Feb!GW97+Mar!GW97+Abr!GW97+May!GW97+Jun!GW97+Jul!GW97+Ago!GW97+Set!GW97+Oct!GW97+Nov!GW97+Dic!GW97</f>
        <v>19</v>
      </c>
      <c r="GX97" s="346">
        <f>+Ene!GX97+Feb!GX97+Mar!GX97+Abr!GX97+May!GX97+Jun!GX97+Jul!GX97+Ago!GX97+Set!GX97+Oct!GX97+Nov!GX97+Dic!GX97</f>
        <v>8</v>
      </c>
      <c r="GY97" s="346">
        <f>+Ene!GY97+Feb!GY97+Mar!GY97+Abr!GY97+May!GY97+Jun!GY97+Jul!GY97+Ago!GY97+Set!GY97+Oct!GY97+Nov!GY97+Dic!GY97</f>
        <v>1</v>
      </c>
      <c r="GZ97" s="346">
        <f>+Ene!GZ97+Feb!GZ97+Mar!GZ97+Abr!GZ97+May!GZ97+Jun!GZ97+Jul!GZ97+Ago!GZ97+Set!GZ97+Oct!GZ97+Nov!GZ97+Dic!GZ97</f>
        <v>0</v>
      </c>
      <c r="HA97" s="346">
        <f>+Ene!HA97+Feb!HA97+Mar!HA97+Abr!HA97+May!HA97+Jun!HA97+Jul!HA97+Ago!HA97+Set!HA97+Oct!HA97+Nov!HA97+Dic!HA97</f>
        <v>0</v>
      </c>
      <c r="HB97" s="346">
        <f>+Ene!HB97+Feb!HB97+Mar!HB97+Abr!HB97+May!HB97+Jun!HB97+Jul!HB97+Ago!HB97+Set!HB97+Oct!HB97+Nov!HB97+Dic!HB97</f>
        <v>0</v>
      </c>
      <c r="HC97" s="346">
        <f>+Ene!HC97+Feb!HC97+Mar!HC97+Abr!HC97+May!HC97+Jun!HC97+Jul!HC97+Ago!HC97+Set!HC97+Oct!HC97+Nov!HC97+Dic!HC97</f>
        <v>0</v>
      </c>
      <c r="HD97" s="346">
        <f>+Ene!HD97+Feb!HD97+Mar!HD97+Abr!HD97+May!HD97+Jun!HD97+Jul!HD97+Ago!HD97+Set!HD97+Oct!HD97+Nov!HD97+Dic!HD97</f>
        <v>0</v>
      </c>
      <c r="HE97" s="346">
        <f>+Ene!HE97+Feb!HE97+Mar!HE97+Abr!HE97+May!HE97+Jun!HE97+Jul!HE97+Ago!HE97+Set!HE97+Oct!HE97+Nov!HE97+Dic!HE97</f>
        <v>29</v>
      </c>
      <c r="HF97" s="346">
        <f>+Ene!HF97+Feb!HF97+Mar!HF97+Abr!HF97+May!HF97+Jun!HF97+Jul!HF97+Ago!HF97+Set!HF97+Oct!HF97+Nov!HF97+Dic!HF97</f>
        <v>29</v>
      </c>
      <c r="HG97" s="346">
        <f>+Ene!HG97+Feb!HG97+Mar!HG97+Abr!HG97+May!HG97+Jun!HG97+Jul!HG97+Ago!HG97+Set!HG97+Oct!HG97+Nov!HG97+Dic!HG97</f>
        <v>29</v>
      </c>
      <c r="HH97" s="346">
        <f>+Ene!HH97+Feb!HH97+Mar!HH97+Abr!HH97+May!HH97+Jun!HH97+Jul!HH97+Ago!HH97+Set!HH97+Oct!HH97+Nov!HH97+Dic!HH97</f>
        <v>0</v>
      </c>
      <c r="HI97" s="346">
        <f>+Ene!HI97+Feb!HI97+Mar!HI97+Abr!HI97+May!HI97+Jun!HI97+Jul!HI97+Ago!HI97+Set!HI97+Oct!HI97+Nov!HI97+Dic!HI97</f>
        <v>0</v>
      </c>
      <c r="HJ97" s="346">
        <f>+Ene!HJ97+Feb!HJ97+Mar!HJ97+Abr!HJ97+May!HJ97+Jun!HJ97+Jul!HJ97+Ago!HJ97+Set!HJ97+Oct!HJ97+Nov!HJ97+Dic!HJ97</f>
        <v>0</v>
      </c>
      <c r="HK97" s="346">
        <f>+Ene!HK97+Feb!HK97+Mar!HK97+Abr!HK97+May!HK97+Jun!HK97+Jul!HK97+Ago!HK97+Set!HK97+Oct!HK97+Nov!HK97+Dic!HK97</f>
        <v>0</v>
      </c>
      <c r="HL97" s="346">
        <f>+Ene!HL97+Feb!HL97+Mar!HL97+Abr!HL97+May!HL97+Jun!HL97+Jul!HL97+Ago!HL97+Set!HL97+Oct!HL97+Nov!HL97+Dic!HL97</f>
        <v>0</v>
      </c>
      <c r="HM97" s="346">
        <f>+Ene!HM97+Feb!HM97+Mar!HM97+Abr!HM97+May!HM97+Jun!HM97+Jul!HM97+Ago!HM97+Set!HM97+Oct!HM97+Nov!HM97+Dic!HM97</f>
        <v>0</v>
      </c>
    </row>
    <row r="98" spans="1:221" x14ac:dyDescent="0.2">
      <c r="A98" s="353">
        <v>23</v>
      </c>
      <c r="B98" s="324" t="s">
        <v>316</v>
      </c>
      <c r="C98" s="325"/>
      <c r="D98" s="326"/>
      <c r="E98" s="346">
        <f>+Ene!E98+Feb!E98+Mar!E98+Abr!E98+May!E98+Jun!E98+Jul!E98+Ago!E98+Set!E98+Oct!E98+Nov!E98+Dic!E98</f>
        <v>0</v>
      </c>
      <c r="F98" s="346">
        <f>+Ene!F98+Feb!F98+Mar!F98+Abr!F98+May!F98+Jun!F98+Jul!F98+Ago!F98+Set!F98+Oct!F98+Nov!F98+Dic!F98</f>
        <v>0</v>
      </c>
      <c r="G98" s="346">
        <f>+Ene!G98+Feb!G98+Mar!G98+Abr!G98+May!G98+Jun!G98+Jul!G98+Ago!G98+Set!G98+Oct!G98+Nov!G98+Dic!G98</f>
        <v>0</v>
      </c>
      <c r="H98" s="346">
        <f>+Ene!H98+Feb!H98+Mar!H98+Abr!H98+May!H98+Jun!H98+Jul!H98+Ago!H98+Set!H98+Oct!H98+Nov!H98+Dic!H98</f>
        <v>0</v>
      </c>
      <c r="I98" s="346">
        <f>+Ene!I98+Feb!I98+Mar!I98+Abr!I98+May!I98+Jun!I98+Jul!I98+Ago!I98+Set!I98+Oct!I98+Nov!I98+Dic!I98</f>
        <v>2</v>
      </c>
      <c r="J98" s="346">
        <f>+Ene!J98+Feb!J98+Mar!J98+Abr!J98+May!J98+Jun!J98+Jul!J98+Ago!J98+Set!J98+Oct!J98+Nov!J98+Dic!J98</f>
        <v>2</v>
      </c>
      <c r="K98" s="346">
        <f>+Ene!K98+Feb!K98+Mar!K98+Abr!K98+May!K98+Jun!K98+Jul!K98+Ago!K98+Set!K98+Oct!K98+Nov!K98+Dic!K98</f>
        <v>2</v>
      </c>
      <c r="L98" s="346">
        <f>+Ene!L98+Feb!L98+Mar!L98+Abr!L98+May!L98+Jun!L98+Jul!L98+Ago!L98+Set!L98+Oct!L98+Nov!L98+Dic!L98</f>
        <v>8</v>
      </c>
      <c r="M98" s="346">
        <f>+Ene!M98+Feb!M98+Mar!M98+Abr!M98+May!M98+Jun!M98+Jul!M98+Ago!M98+Set!M98+Oct!M98+Nov!M98+Dic!M98</f>
        <v>7</v>
      </c>
      <c r="N98" s="346">
        <f>+Ene!N98+Feb!N98+Mar!N98+Abr!N98+May!N98+Jun!N98+Jul!N98+Ago!N98+Set!N98+Oct!N98+Nov!N98+Dic!N98</f>
        <v>7</v>
      </c>
      <c r="O98" s="346">
        <f>+Ene!O98+Feb!O98+Mar!O98+Abr!O98+May!O98+Jun!O98+Jul!O98+Ago!O98+Set!O98+Oct!O98+Nov!O98+Dic!O98</f>
        <v>9</v>
      </c>
      <c r="P98" s="346">
        <f>+Ene!P98+Feb!P98+Mar!P98+Abr!P98+May!P98+Jun!P98+Jul!P98+Ago!P98+Set!P98+Oct!P98+Nov!P98+Dic!P98</f>
        <v>9</v>
      </c>
      <c r="Q98" s="346">
        <f>+Ene!Q98+Feb!Q98+Mar!Q98+Abr!Q98+May!Q98+Jun!Q98+Jul!Q98+Ago!Q98+Set!Q98+Oct!Q98+Nov!Q98+Dic!Q98</f>
        <v>6</v>
      </c>
      <c r="R98" s="346">
        <f>+Ene!R98+Feb!R98+Mar!R98+Abr!R98+May!R98+Jun!R98+Jul!R98+Ago!R98+Set!R98+Oct!R98+Nov!R98+Dic!R98</f>
        <v>6</v>
      </c>
      <c r="S98" s="346">
        <f>+Ene!S98+Feb!S98+Mar!S98+Abr!S98+May!S98+Jun!S98+Jul!S98+Ago!S98+Set!S98+Oct!S98+Nov!S98+Dic!S98</f>
        <v>4</v>
      </c>
      <c r="T98" s="346">
        <f>+Ene!T98+Feb!T98+Mar!T98+Abr!T98+May!T98+Jun!T98+Jul!T98+Ago!T98+Set!T98+Oct!T98+Nov!T98+Dic!T98</f>
        <v>4</v>
      </c>
      <c r="U98" s="346">
        <f>+Ene!U98+Feb!U98+Mar!U98+Abr!U98+May!U98+Jun!U98+Jul!U98+Ago!U98+Set!U98+Oct!U98+Nov!U98+Dic!U98</f>
        <v>0</v>
      </c>
      <c r="V98" s="346">
        <f>+Ene!V98+Feb!V98+Mar!V98+Abr!V98+May!V98+Jun!V98+Jul!V98+Ago!V98+Set!V98+Oct!V98+Nov!V98+Dic!V98</f>
        <v>0</v>
      </c>
      <c r="W98" s="346">
        <f>+Ene!W98+Feb!W98+Mar!W98+Abr!W98+May!W98+Jun!W98+Jul!W98+Ago!W98+Set!W98+Oct!W98+Nov!W98+Dic!W98</f>
        <v>0</v>
      </c>
      <c r="X98" s="346">
        <f>+Ene!X98+Feb!X98+Mar!X98+Abr!X98+May!X98+Jun!X98+Jul!X98+Ago!X98+Set!X98+Oct!X98+Nov!X98+Dic!X98</f>
        <v>0</v>
      </c>
      <c r="Y98" s="346">
        <f>+Ene!Y98+Feb!Y98+Mar!Y98+Abr!Y98+May!Y98+Jun!Y98+Jul!Y98+Ago!Y98+Set!Y98+Oct!Y98+Nov!Y98+Dic!Y98</f>
        <v>48</v>
      </c>
      <c r="Z98" s="346">
        <f>+Ene!Z98+Feb!Z98+Mar!Z98+Abr!Z98+May!Z98+Jun!Z98+Jul!Z98+Ago!Z98+Set!Z98+Oct!Z98+Nov!Z98+Dic!Z98</f>
        <v>480</v>
      </c>
      <c r="AA98" s="346">
        <f>+Ene!AA98+Feb!AA98+Mar!AA98+Abr!AA98+May!AA98+Jun!AA98+Jul!AA98+Ago!AA98+Set!AA98+Oct!AA98+Nov!AA98+Dic!AA98</f>
        <v>55</v>
      </c>
      <c r="AB98" s="346">
        <f>+Ene!AB98+Feb!AB98+Mar!AB98+Abr!AB98+May!AB98+Jun!AB98+Jul!AB98+Ago!AB98+Set!AB98+Oct!AB98+Nov!AB98+Dic!AB98</f>
        <v>1650</v>
      </c>
      <c r="AC98" s="346">
        <f>+Ene!AC98+Feb!AC98+Mar!AC98+Abr!AC98+May!AC98+Jun!AC98+Jul!AC98+Ago!AC98+Set!AC98+Oct!AC98+Nov!AC98+Dic!AC98</f>
        <v>0</v>
      </c>
      <c r="AD98" s="346">
        <f>+Ene!AD98+Feb!AD98+Mar!AD98+Abr!AD98+May!AD98+Jun!AD98+Jul!AD98+Ago!AD98+Set!AD98+Oct!AD98+Nov!AD98+Dic!AD98</f>
        <v>0</v>
      </c>
      <c r="AE98" s="346">
        <f>+Ene!AE98+Feb!AE98+Mar!AE98+Abr!AE98+May!AE98+Jun!AE98+Jul!AE98+Ago!AE98+Set!AE98+Oct!AE98+Nov!AE98+Dic!AE98</f>
        <v>0</v>
      </c>
      <c r="AF98" s="346">
        <f>+Ene!AF98+Feb!AF98+Mar!AF98+Abr!AF98+May!AF98+Jun!AF98+Jul!AF98+Ago!AF98+Set!AF98+Oct!AF98+Nov!AF98+Dic!AF98</f>
        <v>0</v>
      </c>
      <c r="AG98" s="346">
        <f>+Ene!AG98+Feb!AG98+Mar!AG98+Abr!AG98+May!AG98+Jun!AG98+Jul!AG98+Ago!AG98+Set!AG98+Oct!AG98+Nov!AG98+Dic!AG98</f>
        <v>0</v>
      </c>
      <c r="AH98" s="346">
        <f>+Ene!AH98+Feb!AH98+Mar!AH98+Abr!AH98+May!AH98+Jun!AH98+Jul!AH98+Ago!AH98+Set!AH98+Oct!AH98+Nov!AH98+Dic!AH98</f>
        <v>0</v>
      </c>
      <c r="AI98" s="346">
        <f>+Ene!AI98+Feb!AI98+Mar!AI98+Abr!AI98+May!AI98+Jun!AI98+Jul!AI98+Ago!AI98+Set!AI98+Oct!AI98+Nov!AI98+Dic!AI98</f>
        <v>0</v>
      </c>
      <c r="AJ98" s="346">
        <f>+Ene!AJ98+Feb!AJ98+Mar!AJ98+Abr!AJ98+May!AJ98+Jun!AJ98+Jul!AJ98+Ago!AJ98+Set!AJ98+Oct!AJ98+Nov!AJ98+Dic!AJ98</f>
        <v>0</v>
      </c>
      <c r="AK98" s="346">
        <f>+Ene!AK98+Feb!AK98+Mar!AK98+Abr!AK98+May!AK98+Jun!AK98+Jul!AK98+Ago!AK98+Set!AK98+Oct!AK98+Nov!AK98+Dic!AK98</f>
        <v>0</v>
      </c>
      <c r="AL98" s="346">
        <f>+Ene!AL98+Feb!AL98+Mar!AL98+Abr!AL98+May!AL98+Jun!AL98+Jul!AL98+Ago!AL98+Set!AL98+Oct!AL98+Nov!AL98+Dic!AL98</f>
        <v>0</v>
      </c>
      <c r="AM98" s="346">
        <f>+Ene!AM98+Feb!AM98+Mar!AM98+Abr!AM98+May!AM98+Jun!AM98+Jul!AM98+Ago!AM98+Set!AM98+Oct!AM98+Nov!AM98+Dic!AM98</f>
        <v>0</v>
      </c>
      <c r="AN98" s="346">
        <f>+Ene!AN98+Feb!AN98+Mar!AN98+Abr!AN98+May!AN98+Jun!AN98+Jul!AN98+Ago!AN98+Set!AN98+Oct!AN98+Nov!AN98+Dic!AN98</f>
        <v>0</v>
      </c>
      <c r="AO98" s="346">
        <f>+Ene!AO98+Feb!AO98+Mar!AO98+Abr!AO98+May!AO98+Jun!AO98+Jul!AO98+Ago!AO98+Set!AO98+Oct!AO98+Nov!AO98+Dic!AO98</f>
        <v>0</v>
      </c>
      <c r="AP98" s="346">
        <f>+Ene!AP98+Feb!AP98+Mar!AP98+Abr!AP98+May!AP98+Jun!AP98+Jul!AP98+Ago!AP98+Set!AP98+Oct!AP98+Nov!AP98+Dic!AP98</f>
        <v>0</v>
      </c>
      <c r="AQ98" s="346">
        <f>+Ene!AQ98+Feb!AQ98+Mar!AQ98+Abr!AQ98+May!AQ98+Jun!AQ98+Jul!AQ98+Ago!AQ98+Set!AQ98+Oct!AQ98+Nov!AQ98+Dic!AQ98</f>
        <v>0</v>
      </c>
      <c r="AR98" s="346">
        <f>+Ene!AR98+Feb!AR98+Mar!AR98+Abr!AR98+May!AR98+Jun!AR98+Jul!AR98+Ago!AR98+Set!AR98+Oct!AR98+Nov!AR98+Dic!AR98</f>
        <v>0</v>
      </c>
      <c r="AS98" s="346">
        <f>+Ene!AS98+Feb!AS98+Mar!AS98+Abr!AS98+May!AS98+Jun!AS98+Jul!AS98+Ago!AS98+Set!AS98+Oct!AS98+Nov!AS98+Dic!AS98</f>
        <v>0</v>
      </c>
      <c r="AT98" s="346">
        <f>+Ene!AT98+Feb!AT98+Mar!AT98+Abr!AT98+May!AT98+Jun!AT98+Jul!AT98+Ago!AT98+Set!AT98+Oct!AT98+Nov!AT98+Dic!AT98</f>
        <v>0</v>
      </c>
      <c r="AU98" s="346">
        <f>+Ene!AU98+Feb!AU98+Mar!AU98+Abr!AU98+May!AU98+Jun!AU98+Jul!AU98+Ago!AU98+Set!AU98+Oct!AU98+Nov!AU98+Dic!AU98</f>
        <v>0</v>
      </c>
      <c r="AV98" s="346">
        <f>+Ene!AV98+Feb!AV98+Mar!AV98+Abr!AV98+May!AV98+Jun!AV98+Jul!AV98+Ago!AV98+Set!AV98+Oct!AV98+Nov!AV98+Dic!AV98</f>
        <v>0</v>
      </c>
      <c r="AW98" s="346">
        <f>+Ene!AW98+Feb!AW98+Mar!AW98+Abr!AW98+May!AW98+Jun!AW98+Jul!AW98+Ago!AW98+Set!AW98+Oct!AW98+Nov!AW98+Dic!AW98</f>
        <v>34</v>
      </c>
      <c r="AX98" s="346">
        <f>+Ene!AX98+Feb!AX98+Mar!AX98+Abr!AX98+May!AX98+Jun!AX98+Jul!AX98+Ago!AX98+Set!AX98+Oct!AX98+Nov!AX98+Dic!AX98</f>
        <v>34</v>
      </c>
      <c r="AY98" s="346">
        <f>+Ene!AY98+Feb!AY98+Mar!AY98+Abr!AY98+May!AY98+Jun!AY98+Jul!AY98+Ago!AY98+Set!AY98+Oct!AY98+Nov!AY98+Dic!AY98</f>
        <v>51</v>
      </c>
      <c r="AZ98" s="346">
        <f>+Ene!AZ98+Feb!AZ98+Mar!AZ98+Abr!AZ98+May!AZ98+Jun!AZ98+Jul!AZ98+Ago!AZ98+Set!AZ98+Oct!AZ98+Nov!AZ98+Dic!AZ98</f>
        <v>204</v>
      </c>
      <c r="BA98" s="346">
        <f>+Ene!BA98+Feb!BA98+Mar!BA98+Abr!BA98+May!BA98+Jun!BA98+Jul!BA98+Ago!BA98+Set!BA98+Oct!BA98+Nov!BA98+Dic!BA98</f>
        <v>41</v>
      </c>
      <c r="BB98" s="346">
        <f>+Ene!BB98+Feb!BB98+Mar!BB98+Abr!BB98+May!BB98+Jun!BB98+Jul!BB98+Ago!BB98+Set!BB98+Oct!BB98+Nov!BB98+Dic!BB98</f>
        <v>41</v>
      </c>
      <c r="BC98" s="346">
        <f>+Ene!BC98+Feb!BC98+Mar!BC98+Abr!BC98+May!BC98+Jun!BC98+Jul!BC98+Ago!BC98+Set!BC98+Oct!BC98+Nov!BC98+Dic!BC98</f>
        <v>67</v>
      </c>
      <c r="BD98" s="346">
        <f>+Ene!BD98+Feb!BD98+Mar!BD98+Abr!BD98+May!BD98+Jun!BD98+Jul!BD98+Ago!BD98+Set!BD98+Oct!BD98+Nov!BD98+Dic!BD98</f>
        <v>67</v>
      </c>
      <c r="BE98" s="346">
        <f>+Ene!BE98+Feb!BE98+Mar!BE98+Abr!BE98+May!BE98+Jun!BE98+Jul!BE98+Ago!BE98+Set!BE98+Oct!BE98+Nov!BE98+Dic!BE98</f>
        <v>25</v>
      </c>
      <c r="BF98" s="346">
        <f>+Ene!BF98+Feb!BF98+Mar!BF98+Abr!BF98+May!BF98+Jun!BF98+Jul!BF98+Ago!BF98+Set!BF98+Oct!BF98+Nov!BF98+Dic!BF98</f>
        <v>25</v>
      </c>
      <c r="BG98" s="346">
        <f>+Ene!BG98+Feb!BG98+Mar!BG98+Abr!BG98+May!BG98+Jun!BG98+Jul!BG98+Ago!BG98+Set!BG98+Oct!BG98+Nov!BG98+Dic!BG98</f>
        <v>57</v>
      </c>
      <c r="BH98" s="346">
        <f>+Ene!BH98+Feb!BH98+Mar!BH98+Abr!BH98+May!BH98+Jun!BH98+Jul!BH98+Ago!BH98+Set!BH98+Oct!BH98+Nov!BH98+Dic!BH98</f>
        <v>57</v>
      </c>
      <c r="BI98" s="346">
        <f>+Ene!BI98+Feb!BI98+Mar!BI98+Abr!BI98+May!BI98+Jun!BI98+Jul!BI98+Ago!BI98+Set!BI98+Oct!BI98+Nov!BI98+Dic!BI98</f>
        <v>19</v>
      </c>
      <c r="BJ98" s="346">
        <f>+Ene!BJ98+Feb!BJ98+Mar!BJ98+Abr!BJ98+May!BJ98+Jun!BJ98+Jul!BJ98+Ago!BJ98+Set!BJ98+Oct!BJ98+Nov!BJ98+Dic!BJ98</f>
        <v>19</v>
      </c>
      <c r="BK98" s="346">
        <f>+Ene!BK98+Feb!BK98+Mar!BK98+Abr!BK98+May!BK98+Jun!BK98+Jul!BK98+Ago!BK98+Set!BK98+Oct!BK98+Nov!BK98+Dic!BK98</f>
        <v>0</v>
      </c>
      <c r="BL98" s="346">
        <f>+Ene!BL98+Feb!BL98+Mar!BL98+Abr!BL98+May!BL98+Jun!BL98+Jul!BL98+Ago!BL98+Set!BL98+Oct!BL98+Nov!BL98+Dic!BL98</f>
        <v>0</v>
      </c>
      <c r="BM98" s="346">
        <f>+Ene!BM98+Feb!BM98+Mar!BM98+Abr!BM98+May!BM98+Jun!BM98+Jul!BM98+Ago!BM98+Set!BM98+Oct!BM98+Nov!BM98+Dic!BM98</f>
        <v>48</v>
      </c>
      <c r="BN98" s="346">
        <f>+Ene!BN98+Feb!BN98+Mar!BN98+Abr!BN98+May!BN98+Jun!BN98+Jul!BN98+Ago!BN98+Set!BN98+Oct!BN98+Nov!BN98+Dic!BN98</f>
        <v>480</v>
      </c>
      <c r="BO98" s="346">
        <f>+Ene!BO98+Feb!BO98+Mar!BO98+Abr!BO98+May!BO98+Jun!BO98+Jul!BO98+Ago!BO98+Set!BO98+Oct!BO98+Nov!BO98+Dic!BO98</f>
        <v>33</v>
      </c>
      <c r="BP98" s="346">
        <f>+Ene!BP98+Feb!BP98+Mar!BP98+Abr!BP98+May!BP98+Jun!BP98+Jul!BP98+Ago!BP98+Set!BP98+Oct!BP98+Nov!BP98+Dic!BP98</f>
        <v>990</v>
      </c>
      <c r="BQ98" s="346">
        <f>+Ene!BQ98+Feb!BQ98+Mar!BQ98+Abr!BQ98+May!BQ98+Jun!BQ98+Jul!BQ98+Ago!BQ98+Set!BQ98+Oct!BQ98+Nov!BQ98+Dic!BQ98</f>
        <v>0</v>
      </c>
      <c r="BR98" s="346">
        <f>+Ene!BR98+Feb!BR98+Mar!BR98+Abr!BR98+May!BR98+Jun!BR98+Jul!BR98+Ago!BR98+Set!BR98+Oct!BR98+Nov!BR98+Dic!BR98</f>
        <v>0</v>
      </c>
      <c r="BS98" s="346">
        <f>+Ene!BS98+Feb!BS98+Mar!BS98+Abr!BS98+May!BS98+Jun!BS98+Jul!BS98+Ago!BS98+Set!BS98+Oct!BS98+Nov!BS98+Dic!BS98</f>
        <v>0</v>
      </c>
      <c r="BT98" s="346">
        <f>+Ene!BT98+Feb!BT98+Mar!BT98+Abr!BT98+May!BT98+Jun!BT98+Jul!BT98+Ago!BT98+Set!BT98+Oct!BT98+Nov!BT98+Dic!BT98</f>
        <v>0</v>
      </c>
      <c r="BU98" s="346">
        <f>+Ene!BU98+Feb!BU98+Mar!BU98+Abr!BU98+May!BU98+Jun!BU98+Jul!BU98+Ago!BU98+Set!BU98+Oct!BU98+Nov!BU98+Dic!BU98</f>
        <v>0</v>
      </c>
      <c r="BV98" s="346">
        <f>+Ene!BV98+Feb!BV98+Mar!BV98+Abr!BV98+May!BV98+Jun!BV98+Jul!BV98+Ago!BV98+Set!BV98+Oct!BV98+Nov!BV98+Dic!BV98</f>
        <v>0</v>
      </c>
      <c r="BW98" s="346">
        <f>+Ene!BW98+Feb!BW98+Mar!BW98+Abr!BW98+May!BW98+Jun!BW98+Jul!BW98+Ago!BW98+Set!BW98+Oct!BW98+Nov!BW98+Dic!BW98</f>
        <v>0</v>
      </c>
      <c r="BX98" s="346">
        <f>+Ene!BX98+Feb!BX98+Mar!BX98+Abr!BX98+May!BX98+Jun!BX98+Jul!BX98+Ago!BX98+Set!BX98+Oct!BX98+Nov!BX98+Dic!BX98</f>
        <v>0</v>
      </c>
      <c r="BY98" s="346">
        <f>+Ene!BY98+Feb!BY98+Mar!BY98+Abr!BY98+May!BY98+Jun!BY98+Jul!BY98+Ago!BY98+Set!BY98+Oct!BY98+Nov!BY98+Dic!BY98</f>
        <v>4</v>
      </c>
      <c r="BZ98" s="346">
        <f>+Ene!BZ98+Feb!BZ98+Mar!BZ98+Abr!BZ98+May!BZ98+Jun!BZ98+Jul!BZ98+Ago!BZ98+Set!BZ98+Oct!BZ98+Nov!BZ98+Dic!BZ98</f>
        <v>0</v>
      </c>
      <c r="CA98" s="346">
        <f>+Ene!CA98+Feb!CA98+Mar!CA98+Abr!CA98+May!CA98+Jun!CA98+Jul!CA98+Ago!CA98+Set!CA98+Oct!CA98+Nov!CA98+Dic!CA98</f>
        <v>0</v>
      </c>
      <c r="CB98" s="346">
        <f>+Ene!CB98+Feb!CB98+Mar!CB98+Abr!CB98+May!CB98+Jun!CB98+Jul!CB98+Ago!CB98+Set!CB98+Oct!CB98+Nov!CB98+Dic!CB98</f>
        <v>0</v>
      </c>
      <c r="CC98" s="346">
        <f>+Ene!CC98+Feb!CC98+Mar!CC98+Abr!CC98+May!CC98+Jun!CC98+Jul!CC98+Ago!CC98+Set!CC98+Oct!CC98+Nov!CC98+Dic!CC98</f>
        <v>0</v>
      </c>
      <c r="CD98" s="346">
        <f>+Ene!CD98+Feb!CD98+Mar!CD98+Abr!CD98+May!CD98+Jun!CD98+Jul!CD98+Ago!CD98+Set!CD98+Oct!CD98+Nov!CD98+Dic!CD98</f>
        <v>0</v>
      </c>
      <c r="CE98" s="346">
        <f>+Ene!CE98+Feb!CE98+Mar!CE98+Abr!CE98+May!CE98+Jun!CE98+Jul!CE98+Ago!CE98+Set!CE98+Oct!CE98+Nov!CE98+Dic!CE98</f>
        <v>0</v>
      </c>
      <c r="CF98" s="346">
        <f>+Ene!CF98+Feb!CF98+Mar!CF98+Abr!CF98+May!CF98+Jun!CF98+Jul!CF98+Ago!CF98+Set!CF98+Oct!CF98+Nov!CF98+Dic!CF98</f>
        <v>0</v>
      </c>
      <c r="CG98" s="346">
        <f>+Ene!CG98+Feb!CG98+Mar!CG98+Abr!CG98+May!CG98+Jun!CG98+Jul!CG98+Ago!CG98+Set!CG98+Oct!CG98+Nov!CG98+Dic!CG98</f>
        <v>0</v>
      </c>
      <c r="CH98" s="346">
        <f>+Ene!CH98+Feb!CH98+Mar!CH98+Abr!CH98+May!CH98+Jun!CH98+Jul!CH98+Ago!CH98+Set!CH98+Oct!CH98+Nov!CH98+Dic!CH98</f>
        <v>0</v>
      </c>
      <c r="CI98" s="346">
        <f>+Ene!CI98+Feb!CI98+Mar!CI98+Abr!CI98+May!CI98+Jun!CI98+Jul!CI98+Ago!CI98+Set!CI98+Oct!CI98+Nov!CI98+Dic!CI98</f>
        <v>0</v>
      </c>
      <c r="CJ98" s="346">
        <f>+Ene!CJ98+Feb!CJ98+Mar!CJ98+Abr!CJ98+May!CJ98+Jun!CJ98+Jul!CJ98+Ago!CJ98+Set!CJ98+Oct!CJ98+Nov!CJ98+Dic!CJ98</f>
        <v>0</v>
      </c>
      <c r="CK98" s="346">
        <f>+Ene!CK98+Feb!CK98+Mar!CK98+Abr!CK98+May!CK98+Jun!CK98+Jul!CK98+Ago!CK98+Set!CK98+Oct!CK98+Nov!CK98+Dic!CK98</f>
        <v>31</v>
      </c>
      <c r="CL98" s="346">
        <f>+Ene!CL98+Feb!CL98+Mar!CL98+Abr!CL98+May!CL98+Jun!CL98+Jul!CL98+Ago!CL98+Set!CL98+Oct!CL98+Nov!CL98+Dic!CL98</f>
        <v>31</v>
      </c>
      <c r="CM98" s="346">
        <f>+Ene!CM98+Feb!CM98+Mar!CM98+Abr!CM98+May!CM98+Jun!CM98+Jul!CM98+Ago!CM98+Set!CM98+Oct!CM98+Nov!CM98+Dic!CM98</f>
        <v>62</v>
      </c>
      <c r="CN98" s="346">
        <f>+Ene!CN98+Feb!CN98+Mar!CN98+Abr!CN98+May!CN98+Jun!CN98+Jul!CN98+Ago!CN98+Set!CN98+Oct!CN98+Nov!CN98+Dic!CN98</f>
        <v>248</v>
      </c>
      <c r="CO98" s="346">
        <f>+Ene!CO98+Feb!CO98+Mar!CO98+Abr!CO98+May!CO98+Jun!CO98+Jul!CO98+Ago!CO98+Set!CO98+Oct!CO98+Nov!CO98+Dic!CO98</f>
        <v>52</v>
      </c>
      <c r="CP98" s="346">
        <f>+Ene!CP98+Feb!CP98+Mar!CP98+Abr!CP98+May!CP98+Jun!CP98+Jul!CP98+Ago!CP98+Set!CP98+Oct!CP98+Nov!CP98+Dic!CP98</f>
        <v>52</v>
      </c>
      <c r="CQ98" s="346">
        <f>+Ene!CQ98+Feb!CQ98+Mar!CQ98+Abr!CQ98+May!CQ98+Jun!CQ98+Jul!CQ98+Ago!CQ98+Set!CQ98+Oct!CQ98+Nov!CQ98+Dic!CQ98</f>
        <v>96</v>
      </c>
      <c r="CR98" s="346">
        <f>+Ene!CR98+Feb!CR98+Mar!CR98+Abr!CR98+May!CR98+Jun!CR98+Jul!CR98+Ago!CR98+Set!CR98+Oct!CR98+Nov!CR98+Dic!CR98</f>
        <v>96</v>
      </c>
      <c r="CS98" s="346">
        <f>+Ene!CS98+Feb!CS98+Mar!CS98+Abr!CS98+May!CS98+Jun!CS98+Jul!CS98+Ago!CS98+Set!CS98+Oct!CS98+Nov!CS98+Dic!CS98</f>
        <v>18</v>
      </c>
      <c r="CT98" s="346">
        <f>+Ene!CT98+Feb!CT98+Mar!CT98+Abr!CT98+May!CT98+Jun!CT98+Jul!CT98+Ago!CT98+Set!CT98+Oct!CT98+Nov!CT98+Dic!CT98</f>
        <v>18</v>
      </c>
      <c r="CU98" s="346">
        <f>+Ene!CU98+Feb!CU98+Mar!CU98+Abr!CU98+May!CU98+Jun!CU98+Jul!CU98+Ago!CU98+Set!CU98+Oct!CU98+Nov!CU98+Dic!CU98</f>
        <v>33</v>
      </c>
      <c r="CV98" s="346">
        <f>+Ene!CV98+Feb!CV98+Mar!CV98+Abr!CV98+May!CV98+Jun!CV98+Jul!CV98+Ago!CV98+Set!CV98+Oct!CV98+Nov!CV98+Dic!CV98</f>
        <v>33</v>
      </c>
      <c r="CW98" s="346">
        <f>+Ene!CW98+Feb!CW98+Mar!CW98+Abr!CW98+May!CW98+Jun!CW98+Jul!CW98+Ago!CW98+Set!CW98+Oct!CW98+Nov!CW98+Dic!CW98</f>
        <v>13</v>
      </c>
      <c r="CX98" s="346">
        <f>+Ene!CX98+Feb!CX98+Mar!CX98+Abr!CX98+May!CX98+Jun!CX98+Jul!CX98+Ago!CX98+Set!CX98+Oct!CX98+Nov!CX98+Dic!CX98</f>
        <v>13</v>
      </c>
      <c r="CY98" s="346">
        <f>+Ene!CY98+Feb!CY98+Mar!CY98+Abr!CY98+May!CY98+Jun!CY98+Jul!CY98+Ago!CY98+Set!CY98+Oct!CY98+Nov!CY98+Dic!CY98</f>
        <v>0</v>
      </c>
      <c r="CZ98" s="346">
        <f>+Ene!CZ98+Feb!CZ98+Mar!CZ98+Abr!CZ98+May!CZ98+Jun!CZ98+Jul!CZ98+Ago!CZ98+Set!CZ98+Oct!CZ98+Nov!CZ98+Dic!CZ98</f>
        <v>0</v>
      </c>
      <c r="DA98" s="346">
        <f>+Ene!DA98+Feb!DA98+Mar!DA98+Abr!DA98+May!DA98+Jun!DA98+Jul!DA98+Ago!DA98+Set!DA98+Oct!DA98+Nov!DA98+Dic!DA98</f>
        <v>46</v>
      </c>
      <c r="DB98" s="346">
        <f>+Ene!DB98+Feb!DB98+Mar!DB98+Abr!DB98+May!DB98+Jun!DB98+Jul!DB98+Ago!DB98+Set!DB98+Oct!DB98+Nov!DB98+Dic!DB98</f>
        <v>460</v>
      </c>
      <c r="DC98" s="346">
        <f>+Ene!DC98+Feb!DC98+Mar!DC98+Abr!DC98+May!DC98+Jun!DC98+Jul!DC98+Ago!DC98+Set!DC98+Oct!DC98+Nov!DC98+Dic!DC98</f>
        <v>35</v>
      </c>
      <c r="DD98" s="346">
        <f>+Ene!DD98+Feb!DD98+Mar!DD98+Abr!DD98+May!DD98+Jun!DD98+Jul!DD98+Ago!DD98+Set!DD98+Oct!DD98+Nov!DD98+Dic!DD98</f>
        <v>1050</v>
      </c>
      <c r="DE98" s="346">
        <f>+Ene!DE98+Feb!DE98+Mar!DE98+Abr!DE98+May!DE98+Jun!DE98+Jul!DE98+Ago!DE98+Set!DE98+Oct!DE98+Nov!DE98+Dic!DE98</f>
        <v>2</v>
      </c>
      <c r="DF98" s="346">
        <f>+Ene!DF98+Feb!DF98+Mar!DF98+Abr!DF98+May!DF98+Jun!DF98+Jul!DF98+Ago!DF98+Set!DF98+Oct!DF98+Nov!DF98+Dic!DF98</f>
        <v>20</v>
      </c>
      <c r="DG98" s="346">
        <f>+Ene!DG98+Feb!DG98+Mar!DG98+Abr!DG98+May!DG98+Jun!DG98+Jul!DG98+Ago!DG98+Set!DG98+Oct!DG98+Nov!DG98+Dic!DG98</f>
        <v>0</v>
      </c>
      <c r="DH98" s="346">
        <f>+Ene!DH98+Feb!DH98+Mar!DH98+Abr!DH98+May!DH98+Jun!DH98+Jul!DH98+Ago!DH98+Set!DH98+Oct!DH98+Nov!DH98+Dic!DH98</f>
        <v>0</v>
      </c>
      <c r="DI98" s="346">
        <f>+Ene!DI98+Feb!DI98+Mar!DI98+Abr!DI98+May!DI98+Jun!DI98+Jul!DI98+Ago!DI98+Set!DI98+Oct!DI98+Nov!DI98+Dic!DI98</f>
        <v>0</v>
      </c>
      <c r="DJ98" s="346">
        <f>+Ene!DJ98+Feb!DJ98+Mar!DJ98+Abr!DJ98+May!DJ98+Jun!DJ98+Jul!DJ98+Ago!DJ98+Set!DJ98+Oct!DJ98+Nov!DJ98+Dic!DJ98</f>
        <v>0</v>
      </c>
      <c r="DK98" s="346">
        <f>+Ene!DK98+Feb!DK98+Mar!DK98+Abr!DK98+May!DK98+Jun!DK98+Jul!DK98+Ago!DK98+Set!DK98+Oct!DK98+Nov!DK98+Dic!DK98</f>
        <v>0</v>
      </c>
      <c r="DL98" s="346">
        <f>+Ene!DL98+Feb!DL98+Mar!DL98+Abr!DL98+May!DL98+Jun!DL98+Jul!DL98+Ago!DL98+Set!DL98+Oct!DL98+Nov!DL98+Dic!DL98</f>
        <v>0</v>
      </c>
      <c r="DM98" s="346">
        <f>+Ene!DM98+Feb!DM98+Mar!DM98+Abr!DM98+May!DM98+Jun!DM98+Jul!DM98+Ago!DM98+Set!DM98+Oct!DM98+Nov!DM98+Dic!DM98</f>
        <v>0</v>
      </c>
      <c r="DN98" s="346">
        <f>+Ene!DN98+Feb!DN98+Mar!DN98+Abr!DN98+May!DN98+Jun!DN98+Jul!DN98+Ago!DN98+Set!DN98+Oct!DN98+Nov!DN98+Dic!DN98</f>
        <v>0</v>
      </c>
      <c r="DO98" s="346">
        <f>+Ene!DO98+Feb!DO98+Mar!DO98+Abr!DO98+May!DO98+Jun!DO98+Jul!DO98+Ago!DO98+Set!DO98+Oct!DO98+Nov!DO98+Dic!DO98</f>
        <v>0</v>
      </c>
      <c r="DP98" s="346">
        <f>+Ene!DP98+Feb!DP98+Mar!DP98+Abr!DP98+May!DP98+Jun!DP98+Jul!DP98+Ago!DP98+Set!DP98+Oct!DP98+Nov!DP98+Dic!DP98</f>
        <v>0</v>
      </c>
      <c r="DQ98" s="346">
        <f>+Ene!DQ98+Feb!DQ98+Mar!DQ98+Abr!DQ98+May!DQ98+Jun!DQ98+Jul!DQ98+Ago!DQ98+Set!DQ98+Oct!DQ98+Nov!DQ98+Dic!DQ98</f>
        <v>0</v>
      </c>
      <c r="DR98" s="346">
        <f>+Ene!DR98+Feb!DR98+Mar!DR98+Abr!DR98+May!DR98+Jun!DR98+Jul!DR98+Ago!DR98+Set!DR98+Oct!DR98+Nov!DR98+Dic!DR98</f>
        <v>0</v>
      </c>
      <c r="DS98" s="346">
        <f>+Ene!DS98+Feb!DS98+Mar!DS98+Abr!DS98+May!DS98+Jun!DS98+Jul!DS98+Ago!DS98+Set!DS98+Oct!DS98+Nov!DS98+Dic!DS98</f>
        <v>0</v>
      </c>
      <c r="DT98" s="346">
        <f>+Ene!DT98+Feb!DT98+Mar!DT98+Abr!DT98+May!DT98+Jun!DT98+Jul!DT98+Ago!DT98+Set!DT98+Oct!DT98+Nov!DT98+Dic!DT98</f>
        <v>0</v>
      </c>
      <c r="DU98" s="346">
        <f>+Ene!DU98+Feb!DU98+Mar!DU98+Abr!DU98+May!DU98+Jun!DU98+Jul!DU98+Ago!DU98+Set!DU98+Oct!DU98+Nov!DU98+Dic!DU98</f>
        <v>1</v>
      </c>
      <c r="DV98" s="346">
        <f>+Ene!DV98+Feb!DV98+Mar!DV98+Abr!DV98+May!DV98+Jun!DV98+Jul!DV98+Ago!DV98+Set!DV98+Oct!DV98+Nov!DV98+Dic!DV98</f>
        <v>10</v>
      </c>
      <c r="DW98" s="346">
        <f>+Ene!DW98+Feb!DW98+Mar!DW98+Abr!DW98+May!DW98+Jun!DW98+Jul!DW98+Ago!DW98+Set!DW98+Oct!DW98+Nov!DW98+Dic!DW98</f>
        <v>0</v>
      </c>
      <c r="DX98" s="346">
        <f>+Ene!DX98+Feb!DX98+Mar!DX98+Abr!DX98+May!DX98+Jun!DX98+Jul!DX98+Ago!DX98+Set!DX98+Oct!DX98+Nov!DX98+Dic!DX98</f>
        <v>0</v>
      </c>
      <c r="DY98" s="346">
        <f>+Ene!DY98+Feb!DY98+Mar!DY98+Abr!DY98+May!DY98+Jun!DY98+Jul!DY98+Ago!DY98+Set!DY98+Oct!DY98+Nov!DY98+Dic!DY98</f>
        <v>0</v>
      </c>
      <c r="DZ98" s="346">
        <f>+Ene!DZ98+Feb!DZ98+Mar!DZ98+Abr!DZ98+May!DZ98+Jun!DZ98+Jul!DZ98+Ago!DZ98+Set!DZ98+Oct!DZ98+Nov!DZ98+Dic!DZ98</f>
        <v>0</v>
      </c>
      <c r="EA98" s="346">
        <f>+Ene!EA98+Feb!EA98+Mar!EA98+Abr!EA98+May!EA98+Jun!EA98+Jul!EA98+Ago!EA98+Set!EA98+Oct!EA98+Nov!EA98+Dic!EA98</f>
        <v>0</v>
      </c>
      <c r="EB98" s="346">
        <f>+Ene!EB98+Feb!EB98+Mar!EB98+Abr!EB98+May!EB98+Jun!EB98+Jul!EB98+Ago!EB98+Set!EB98+Oct!EB98+Nov!EB98+Dic!EB98</f>
        <v>0</v>
      </c>
      <c r="EC98" s="346">
        <f>+Ene!EC98+Feb!EC98+Mar!EC98+Abr!EC98+May!EC98+Jun!EC98+Jul!EC98+Ago!EC98+Set!EC98+Oct!EC98+Nov!EC98+Dic!EC98</f>
        <v>0</v>
      </c>
      <c r="ED98" s="346">
        <f>+Ene!ED98+Feb!ED98+Mar!ED98+Abr!ED98+May!ED98+Jun!ED98+Jul!ED98+Ago!ED98+Set!ED98+Oct!ED98+Nov!ED98+Dic!ED98</f>
        <v>0</v>
      </c>
      <c r="EE98" s="346">
        <f>+Ene!EE98+Feb!EE98+Mar!EE98+Abr!EE98+May!EE98+Jun!EE98+Jul!EE98+Ago!EE98+Set!EE98+Oct!EE98+Nov!EE98+Dic!EE98</f>
        <v>0</v>
      </c>
      <c r="EF98" s="346">
        <f>+Ene!EF98+Feb!EF98+Mar!EF98+Abr!EF98+May!EF98+Jun!EF98+Jul!EF98+Ago!EF98+Set!EF98+Oct!EF98+Nov!EF98+Dic!EF98</f>
        <v>0</v>
      </c>
      <c r="EG98" s="346">
        <f>+Ene!EG98+Feb!EG98+Mar!EG98+Abr!EG98+May!EG98+Jun!EG98+Jul!EG98+Ago!EG98+Set!EG98+Oct!EG98+Nov!EG98+Dic!EG98</f>
        <v>0</v>
      </c>
      <c r="EH98" s="346">
        <f>+Ene!EH98+Feb!EH98+Mar!EH98+Abr!EH98+May!EH98+Jun!EH98+Jul!EH98+Ago!EH98+Set!EH98+Oct!EH98+Nov!EH98+Dic!EH98</f>
        <v>0</v>
      </c>
      <c r="EI98" s="346">
        <f>+Ene!EI98+Feb!EI98+Mar!EI98+Abr!EI98+May!EI98+Jun!EI98+Jul!EI98+Ago!EI98+Set!EI98+Oct!EI98+Nov!EI98+Dic!EI98</f>
        <v>0</v>
      </c>
      <c r="EJ98" s="346">
        <f>+Ene!EJ98+Feb!EJ98+Mar!EJ98+Abr!EJ98+May!EJ98+Jun!EJ98+Jul!EJ98+Ago!EJ98+Set!EJ98+Oct!EJ98+Nov!EJ98+Dic!EJ98</f>
        <v>0</v>
      </c>
      <c r="EK98" s="346">
        <f>+Ene!EK98+Feb!EK98+Mar!EK98+Abr!EK98+May!EK98+Jun!EK98+Jul!EK98+Ago!EK98+Set!EK98+Oct!EK98+Nov!EK98+Dic!EK98</f>
        <v>0</v>
      </c>
      <c r="EL98" s="346">
        <f>+Ene!EL98+Feb!EL98+Mar!EL98+Abr!EL98+May!EL98+Jun!EL98+Jul!EL98+Ago!EL98+Set!EL98+Oct!EL98+Nov!EL98+Dic!EL98</f>
        <v>0</v>
      </c>
      <c r="EM98" s="346">
        <f>+Ene!EM98+Feb!EM98+Mar!EM98+Abr!EM98+May!EM98+Jun!EM98+Jul!EM98+Ago!EM98+Set!EM98+Oct!EM98+Nov!EM98+Dic!EM98</f>
        <v>0</v>
      </c>
      <c r="EN98" s="346">
        <f>+Ene!EN98+Feb!EN98+Mar!EN98+Abr!EN98+May!EN98+Jun!EN98+Jul!EN98+Ago!EN98+Set!EN98+Oct!EN98+Nov!EN98+Dic!EN98</f>
        <v>0</v>
      </c>
      <c r="EO98" s="346">
        <f>+Ene!EO98+Feb!EO98+Mar!EO98+Abr!EO98+May!EO98+Jun!EO98+Jul!EO98+Ago!EO98+Set!EO98+Oct!EO98+Nov!EO98+Dic!EO98</f>
        <v>0</v>
      </c>
      <c r="EP98" s="346">
        <f>+Ene!EP98+Feb!EP98+Mar!EP98+Abr!EP98+May!EP98+Jun!EP98+Jul!EP98+Ago!EP98+Set!EP98+Oct!EP98+Nov!EP98+Dic!EP98</f>
        <v>0</v>
      </c>
      <c r="EQ98" s="346">
        <f>+Ene!EQ98+Feb!EQ98+Mar!EQ98+Abr!EQ98+May!EQ98+Jun!EQ98+Jul!EQ98+Ago!EQ98+Set!EQ98+Oct!EQ98+Nov!EQ98+Dic!EQ98</f>
        <v>0</v>
      </c>
      <c r="ER98" s="346">
        <f>+Ene!ER98+Feb!ER98+Mar!ER98+Abr!ER98+May!ER98+Jun!ER98+Jul!ER98+Ago!ER98+Set!ER98+Oct!ER98+Nov!ER98+Dic!ER98</f>
        <v>0</v>
      </c>
      <c r="ES98" s="346">
        <f>+Ene!ES98+Feb!ES98+Mar!ES98+Abr!ES98+May!ES98+Jun!ES98+Jul!ES98+Ago!ES98+Set!ES98+Oct!ES98+Nov!ES98+Dic!ES98</f>
        <v>0</v>
      </c>
      <c r="ET98" s="346">
        <f>+Ene!ET98+Feb!ET98+Mar!ET98+Abr!ET98+May!ET98+Jun!ET98+Jul!ET98+Ago!ET98+Set!ET98+Oct!ET98+Nov!ET98+Dic!ET98</f>
        <v>0</v>
      </c>
      <c r="EU98" s="346">
        <f>+Ene!EU98+Feb!EU98+Mar!EU98+Abr!EU98+May!EU98+Jun!EU98+Jul!EU98+Ago!EU98+Set!EU98+Oct!EU98+Nov!EU98+Dic!EU98</f>
        <v>0</v>
      </c>
      <c r="EV98" s="346">
        <f>+Ene!EV98+Feb!EV98+Mar!EV98+Abr!EV98+May!EV98+Jun!EV98+Jul!EV98+Ago!EV98+Set!EV98+Oct!EV98+Nov!EV98+Dic!EV98</f>
        <v>0</v>
      </c>
      <c r="EW98" s="346">
        <f>+Ene!EW98+Feb!EW98+Mar!EW98+Abr!EW98+May!EW98+Jun!EW98+Jul!EW98+Ago!EW98+Set!EW98+Oct!EW98+Nov!EW98+Dic!EW98</f>
        <v>0</v>
      </c>
      <c r="EX98" s="346">
        <f>+Ene!EX98+Feb!EX98+Mar!EX98+Abr!EX98+May!EX98+Jun!EX98+Jul!EX98+Ago!EX98+Set!EX98+Oct!EX98+Nov!EX98+Dic!EX98</f>
        <v>0</v>
      </c>
      <c r="EY98" s="346">
        <f>+Ene!EY98+Feb!EY98+Mar!EY98+Abr!EY98+May!EY98+Jun!EY98+Jul!EY98+Ago!EY98+Set!EY98+Oct!EY98+Nov!EY98+Dic!EY98</f>
        <v>0</v>
      </c>
      <c r="EZ98" s="346">
        <f>+Ene!EZ98+Feb!EZ98+Mar!EZ98+Abr!EZ98+May!EZ98+Jun!EZ98+Jul!EZ98+Ago!EZ98+Set!EZ98+Oct!EZ98+Nov!EZ98+Dic!EZ98</f>
        <v>0</v>
      </c>
      <c r="FA98" s="346">
        <f>+Ene!FA98+Feb!FA98+Mar!FA98+Abr!FA98+May!FA98+Jun!FA98+Jul!FA98+Ago!FA98+Set!FA98+Oct!FA98+Nov!FA98+Dic!FA98</f>
        <v>0</v>
      </c>
      <c r="FB98" s="346">
        <f>+Ene!FB98+Feb!FB98+Mar!FB98+Abr!FB98+May!FB98+Jun!FB98+Jul!FB98+Ago!FB98+Set!FB98+Oct!FB98+Nov!FB98+Dic!FB98</f>
        <v>0</v>
      </c>
      <c r="FC98" s="346">
        <f>+Ene!FC98+Feb!FC98+Mar!FC98+Abr!FC98+May!FC98+Jun!FC98+Jul!FC98+Ago!FC98+Set!FC98+Oct!FC98+Nov!FC98+Dic!FC98</f>
        <v>0</v>
      </c>
      <c r="FD98" s="346">
        <f>+Ene!FD98+Feb!FD98+Mar!FD98+Abr!FD98+May!FD98+Jun!FD98+Jul!FD98+Ago!FD98+Set!FD98+Oct!FD98+Nov!FD98+Dic!FD98</f>
        <v>0</v>
      </c>
      <c r="FE98" s="346">
        <f>+Ene!FE98+Feb!FE98+Mar!FE98+Abr!FE98+May!FE98+Jun!FE98+Jul!FE98+Ago!FE98+Set!FE98+Oct!FE98+Nov!FE98+Dic!FE98</f>
        <v>0</v>
      </c>
      <c r="FF98" s="346">
        <f>+Ene!FF98+Feb!FF98+Mar!FF98+Abr!FF98+May!FF98+Jun!FF98+Jul!FF98+Ago!FF98+Set!FF98+Oct!FF98+Nov!FF98+Dic!FF98</f>
        <v>0</v>
      </c>
      <c r="FG98" s="346">
        <f>+Ene!FG98+Feb!FG98+Mar!FG98+Abr!FG98+May!FG98+Jun!FG98+Jul!FG98+Ago!FG98+Set!FG98+Oct!FG98+Nov!FG98+Dic!FG98</f>
        <v>0</v>
      </c>
      <c r="FH98" s="346">
        <f>+Ene!FH98+Feb!FH98+Mar!FH98+Abr!FH98+May!FH98+Jun!FH98+Jul!FH98+Ago!FH98+Set!FH98+Oct!FH98+Nov!FH98+Dic!FH98</f>
        <v>0</v>
      </c>
      <c r="FI98" s="346">
        <f>+Ene!FI98+Feb!FI98+Mar!FI98+Abr!FI98+May!FI98+Jun!FI98+Jul!FI98+Ago!FI98+Set!FI98+Oct!FI98+Nov!FI98+Dic!FI98</f>
        <v>0</v>
      </c>
      <c r="FJ98" s="346">
        <f>+Ene!FJ98+Feb!FJ98+Mar!FJ98+Abr!FJ98+May!FJ98+Jun!FJ98+Jul!FJ98+Ago!FJ98+Set!FJ98+Oct!FJ98+Nov!FJ98+Dic!FJ98</f>
        <v>0</v>
      </c>
      <c r="FK98" s="346">
        <f>+Ene!FK98+Feb!FK98+Mar!FK98+Abr!FK98+May!FK98+Jun!FK98+Jul!FK98+Ago!FK98+Set!FK98+Oct!FK98+Nov!FK98+Dic!FK98</f>
        <v>0</v>
      </c>
      <c r="FL98" s="346">
        <f>+Ene!FL98+Feb!FL98+Mar!FL98+Abr!FL98+May!FL98+Jun!FL98+Jul!FL98+Ago!FL98+Set!FL98+Oct!FL98+Nov!FL98+Dic!FL98</f>
        <v>0</v>
      </c>
      <c r="FM98" s="346">
        <f>+Ene!FM98+Feb!FM98+Mar!FM98+Abr!FM98+May!FM98+Jun!FM98+Jul!FM98+Ago!FM98+Set!FM98+Oct!FM98+Nov!FM98+Dic!FM98</f>
        <v>0</v>
      </c>
      <c r="FN98" s="346">
        <f>+Ene!FN98+Feb!FN98+Mar!FN98+Abr!FN98+May!FN98+Jun!FN98+Jul!FN98+Ago!FN98+Set!FN98+Oct!FN98+Nov!FN98+Dic!FN98</f>
        <v>0</v>
      </c>
      <c r="FO98" s="346">
        <f>+Ene!FO98+Feb!FO98+Mar!FO98+Abr!FO98+May!FO98+Jun!FO98+Jul!FO98+Ago!FO98+Set!FO98+Oct!FO98+Nov!FO98+Dic!FO98</f>
        <v>0</v>
      </c>
      <c r="FP98" s="346">
        <f>+Ene!FP98+Feb!FP98+Mar!FP98+Abr!FP98+May!FP98+Jun!FP98+Jul!FP98+Ago!FP98+Set!FP98+Oct!FP98+Nov!FP98+Dic!FP98</f>
        <v>0</v>
      </c>
      <c r="FQ98" s="346">
        <f>+Ene!FQ98+Feb!FQ98+Mar!FQ98+Abr!FQ98+May!FQ98+Jun!FQ98+Jul!FQ98+Ago!FQ98+Set!FQ98+Oct!FQ98+Nov!FQ98+Dic!FQ98</f>
        <v>0</v>
      </c>
      <c r="FR98" s="346">
        <f>+Ene!FR98+Feb!FR98+Mar!FR98+Abr!FR98+May!FR98+Jun!FR98+Jul!FR98+Ago!FR98+Set!FR98+Oct!FR98+Nov!FR98+Dic!FR98</f>
        <v>0</v>
      </c>
      <c r="FS98" s="346">
        <f>+Ene!FS98+Feb!FS98+Mar!FS98+Abr!FS98+May!FS98+Jun!FS98+Jul!FS98+Ago!FS98+Set!FS98+Oct!FS98+Nov!FS98+Dic!FS98</f>
        <v>0</v>
      </c>
      <c r="FT98" s="346">
        <f>+Ene!FT98+Feb!FT98+Mar!FT98+Abr!FT98+May!FT98+Jun!FT98+Jul!FT98+Ago!FT98+Set!FT98+Oct!FT98+Nov!FT98+Dic!FT98</f>
        <v>0</v>
      </c>
      <c r="FU98" s="346">
        <f>+Ene!FU98+Feb!FU98+Mar!FU98+Abr!FU98+May!FU98+Jun!FU98+Jul!FU98+Ago!FU98+Set!FU98+Oct!FU98+Nov!FU98+Dic!FU98</f>
        <v>0</v>
      </c>
      <c r="FV98" s="346">
        <f>+Ene!FV98+Feb!FV98+Mar!FV98+Abr!FV98+May!FV98+Jun!FV98+Jul!FV98+Ago!FV98+Set!FV98+Oct!FV98+Nov!FV98+Dic!FV98</f>
        <v>0</v>
      </c>
      <c r="FW98" s="346">
        <f>+Ene!FW98+Feb!FW98+Mar!FW98+Abr!FW98+May!FW98+Jun!FW98+Jul!FW98+Ago!FW98+Set!FW98+Oct!FW98+Nov!FW98+Dic!FW98</f>
        <v>109</v>
      </c>
      <c r="FX98" s="346">
        <f>+Ene!FX98+Feb!FX98+Mar!FX98+Abr!FX98+May!FX98+Jun!FX98+Jul!FX98+Ago!FX98+Set!FX98+Oct!FX98+Nov!FX98+Dic!FX98</f>
        <v>88</v>
      </c>
      <c r="FY98" s="346">
        <f>+Ene!FY98+Feb!FY98+Mar!FY98+Abr!FY98+May!FY98+Jun!FY98+Jul!FY98+Ago!FY98+Set!FY98+Oct!FY98+Nov!FY98+Dic!FY98</f>
        <v>260</v>
      </c>
      <c r="FZ98" s="346">
        <f>+Ene!FZ98+Feb!FZ98+Mar!FZ98+Abr!FZ98+May!FZ98+Jun!FZ98+Jul!FZ98+Ago!FZ98+Set!FZ98+Oct!FZ98+Nov!FZ98+Dic!FZ98</f>
        <v>67</v>
      </c>
      <c r="GA98" s="346">
        <f>+Ene!GA98+Feb!GA98+Mar!GA98+Abr!GA98+May!GA98+Jun!GA98+Jul!GA98+Ago!GA98+Set!GA98+Oct!GA98+Nov!GA98+Dic!GA98</f>
        <v>284</v>
      </c>
      <c r="GB98" s="346">
        <f>+Ene!GB98+Feb!GB98+Mar!GB98+Abr!GB98+May!GB98+Jun!GB98+Jul!GB98+Ago!GB98+Set!GB98+Oct!GB98+Nov!GB98+Dic!GB98</f>
        <v>93</v>
      </c>
      <c r="GC98" s="346">
        <f>+Ene!GC98+Feb!GC98+Mar!GC98+Abr!GC98+May!GC98+Jun!GC98+Jul!GC98+Ago!GC98+Set!GC98+Oct!GC98+Nov!GC98+Dic!GC98</f>
        <v>0</v>
      </c>
      <c r="GD98" s="346">
        <f>+Ene!GD98+Feb!GD98+Mar!GD98+Abr!GD98+May!GD98+Jun!GD98+Jul!GD98+Ago!GD98+Set!GD98+Oct!GD98+Nov!GD98+Dic!GD98</f>
        <v>0</v>
      </c>
      <c r="GE98" s="346">
        <f>+Ene!GE98+Feb!GE98+Mar!GE98+Abr!GE98+May!GE98+Jun!GE98+Jul!GE98+Ago!GE98+Set!GE98+Oct!GE98+Nov!GE98+Dic!GE98</f>
        <v>0</v>
      </c>
      <c r="GF98" s="346">
        <f>+Ene!GF98+Feb!GF98+Mar!GF98+Abr!GF98+May!GF98+Jun!GF98+Jul!GF98+Ago!GF98+Set!GF98+Oct!GF98+Nov!GF98+Dic!GF98</f>
        <v>0</v>
      </c>
      <c r="GG98" s="346">
        <f>+Ene!GG98+Feb!GG98+Mar!GG98+Abr!GG98+May!GG98+Jun!GG98+Jul!GG98+Ago!GG98+Set!GG98+Oct!GG98+Nov!GG98+Dic!GG98</f>
        <v>0</v>
      </c>
      <c r="GH98" s="346">
        <f>+Ene!GH98+Feb!GH98+Mar!GH98+Abr!GH98+May!GH98+Jun!GH98+Jul!GH98+Ago!GH98+Set!GH98+Oct!GH98+Nov!GH98+Dic!GH98</f>
        <v>0</v>
      </c>
      <c r="GI98" s="346">
        <f>+Ene!GI98+Feb!GI98+Mar!GI98+Abr!GI98+May!GI98+Jun!GI98+Jul!GI98+Ago!GI98+Set!GI98+Oct!GI98+Nov!GI98+Dic!GI98</f>
        <v>0</v>
      </c>
      <c r="GJ98" s="346">
        <f>+Ene!GJ98+Feb!GJ98+Mar!GJ98+Abr!GJ98+May!GJ98+Jun!GJ98+Jul!GJ98+Ago!GJ98+Set!GJ98+Oct!GJ98+Nov!GJ98+Dic!GJ98</f>
        <v>0</v>
      </c>
      <c r="GK98" s="346">
        <f>+Ene!GK98+Feb!GK98+Mar!GK98+Abr!GK98+May!GK98+Jun!GK98+Jul!GK98+Ago!GK98+Set!GK98+Oct!GK98+Nov!GK98+Dic!GK98</f>
        <v>0</v>
      </c>
      <c r="GL98" s="346">
        <f>+Ene!GL98+Feb!GL98+Mar!GL98+Abr!GL98+May!GL98+Jun!GL98+Jul!GL98+Ago!GL98+Set!GL98+Oct!GL98+Nov!GL98+Dic!GL98</f>
        <v>0</v>
      </c>
      <c r="GM98" s="346">
        <f>+Ene!GM98+Feb!GM98+Mar!GM98+Abr!GM98+May!GM98+Jun!GM98+Jul!GM98+Ago!GM98+Set!GM98+Oct!GM98+Nov!GM98+Dic!GM98</f>
        <v>0</v>
      </c>
      <c r="GN98" s="346">
        <f>+Ene!GN98+Feb!GN98+Mar!GN98+Abr!GN98+May!GN98+Jun!GN98+Jul!GN98+Ago!GN98+Set!GN98+Oct!GN98+Nov!GN98+Dic!GN98</f>
        <v>0</v>
      </c>
      <c r="GO98" s="346">
        <f>+Ene!GO98+Feb!GO98+Mar!GO98+Abr!GO98+May!GO98+Jun!GO98+Jul!GO98+Ago!GO98+Set!GO98+Oct!GO98+Nov!GO98+Dic!GO98</f>
        <v>0</v>
      </c>
      <c r="GP98" s="346">
        <f>+Ene!GP98+Feb!GP98+Mar!GP98+Abr!GP98+May!GP98+Jun!GP98+Jul!GP98+Ago!GP98+Set!GP98+Oct!GP98+Nov!GP98+Dic!GP98</f>
        <v>0</v>
      </c>
      <c r="GQ98" s="346">
        <f>+Ene!GQ98+Feb!GQ98+Mar!GQ98+Abr!GQ98+May!GQ98+Jun!GQ98+Jul!GQ98+Ago!GQ98+Set!GQ98+Oct!GQ98+Nov!GQ98+Dic!GQ98</f>
        <v>0</v>
      </c>
      <c r="GR98" s="346">
        <f>+Ene!GR98+Feb!GR98+Mar!GR98+Abr!GR98+May!GR98+Jun!GR98+Jul!GR98+Ago!GR98+Set!GR98+Oct!GR98+Nov!GR98+Dic!GR98</f>
        <v>0</v>
      </c>
      <c r="GS98" s="346">
        <f>+Ene!GS98+Feb!GS98+Mar!GS98+Abr!GS98+May!GS98+Jun!GS98+Jul!GS98+Ago!GS98+Set!GS98+Oct!GS98+Nov!GS98+Dic!GS98</f>
        <v>116</v>
      </c>
      <c r="GT98" s="346">
        <f>+Ene!GT98+Feb!GT98+Mar!GT98+Abr!GT98+May!GT98+Jun!GT98+Jul!GT98+Ago!GT98+Set!GT98+Oct!GT98+Nov!GT98+Dic!GT98</f>
        <v>105</v>
      </c>
      <c r="GU98" s="346">
        <f>+Ene!GU98+Feb!GU98+Mar!GU98+Abr!GU98+May!GU98+Jun!GU98+Jul!GU98+Ago!GU98+Set!GU98+Oct!GU98+Nov!GU98+Dic!GU98</f>
        <v>280</v>
      </c>
      <c r="GV98" s="346">
        <f>+Ene!GV98+Feb!GV98+Mar!GV98+Abr!GV98+May!GV98+Jun!GV98+Jul!GV98+Ago!GV98+Set!GV98+Oct!GV98+Nov!GV98+Dic!GV98</f>
        <v>99</v>
      </c>
      <c r="GW98" s="346">
        <f>+Ene!GW98+Feb!GW98+Mar!GW98+Abr!GW98+May!GW98+Jun!GW98+Jul!GW98+Ago!GW98+Set!GW98+Oct!GW98+Nov!GW98+Dic!GW98</f>
        <v>394</v>
      </c>
      <c r="GX98" s="346">
        <f>+Ene!GX98+Feb!GX98+Mar!GX98+Abr!GX98+May!GX98+Jun!GX98+Jul!GX98+Ago!GX98+Set!GX98+Oct!GX98+Nov!GX98+Dic!GX98</f>
        <v>157</v>
      </c>
      <c r="GY98" s="346">
        <f>+Ene!GY98+Feb!GY98+Mar!GY98+Abr!GY98+May!GY98+Jun!GY98+Jul!GY98+Ago!GY98+Set!GY98+Oct!GY98+Nov!GY98+Dic!GY98</f>
        <v>0</v>
      </c>
      <c r="GZ98" s="346">
        <f>+Ene!GZ98+Feb!GZ98+Mar!GZ98+Abr!GZ98+May!GZ98+Jun!GZ98+Jul!GZ98+Ago!GZ98+Set!GZ98+Oct!GZ98+Nov!GZ98+Dic!GZ98</f>
        <v>0</v>
      </c>
      <c r="HA98" s="346">
        <f>+Ene!HA98+Feb!HA98+Mar!HA98+Abr!HA98+May!HA98+Jun!HA98+Jul!HA98+Ago!HA98+Set!HA98+Oct!HA98+Nov!HA98+Dic!HA98</f>
        <v>0</v>
      </c>
      <c r="HB98" s="346">
        <f>+Ene!HB98+Feb!HB98+Mar!HB98+Abr!HB98+May!HB98+Jun!HB98+Jul!HB98+Ago!HB98+Set!HB98+Oct!HB98+Nov!HB98+Dic!HB98</f>
        <v>0</v>
      </c>
      <c r="HC98" s="346">
        <f>+Ene!HC98+Feb!HC98+Mar!HC98+Abr!HC98+May!HC98+Jun!HC98+Jul!HC98+Ago!HC98+Set!HC98+Oct!HC98+Nov!HC98+Dic!HC98</f>
        <v>0</v>
      </c>
      <c r="HD98" s="346">
        <f>+Ene!HD98+Feb!HD98+Mar!HD98+Abr!HD98+May!HD98+Jun!HD98+Jul!HD98+Ago!HD98+Set!HD98+Oct!HD98+Nov!HD98+Dic!HD98</f>
        <v>0</v>
      </c>
      <c r="HE98" s="346">
        <f>+Ene!HE98+Feb!HE98+Mar!HE98+Abr!HE98+May!HE98+Jun!HE98+Jul!HE98+Ago!HE98+Set!HE98+Oct!HE98+Nov!HE98+Dic!HE98</f>
        <v>1</v>
      </c>
      <c r="HF98" s="346">
        <f>+Ene!HF98+Feb!HF98+Mar!HF98+Abr!HF98+May!HF98+Jun!HF98+Jul!HF98+Ago!HF98+Set!HF98+Oct!HF98+Nov!HF98+Dic!HF98</f>
        <v>1</v>
      </c>
      <c r="HG98" s="346">
        <f>+Ene!HG98+Feb!HG98+Mar!HG98+Abr!HG98+May!HG98+Jun!HG98+Jul!HG98+Ago!HG98+Set!HG98+Oct!HG98+Nov!HG98+Dic!HG98</f>
        <v>1</v>
      </c>
      <c r="HH98" s="346">
        <f>+Ene!HH98+Feb!HH98+Mar!HH98+Abr!HH98+May!HH98+Jun!HH98+Jul!HH98+Ago!HH98+Set!HH98+Oct!HH98+Nov!HH98+Dic!HH98</f>
        <v>0</v>
      </c>
      <c r="HI98" s="346">
        <f>+Ene!HI98+Feb!HI98+Mar!HI98+Abr!HI98+May!HI98+Jun!HI98+Jul!HI98+Ago!HI98+Set!HI98+Oct!HI98+Nov!HI98+Dic!HI98</f>
        <v>0</v>
      </c>
      <c r="HJ98" s="346">
        <f>+Ene!HJ98+Feb!HJ98+Mar!HJ98+Abr!HJ98+May!HJ98+Jun!HJ98+Jul!HJ98+Ago!HJ98+Set!HJ98+Oct!HJ98+Nov!HJ98+Dic!HJ98</f>
        <v>0</v>
      </c>
      <c r="HK98" s="346">
        <f>+Ene!HK98+Feb!HK98+Mar!HK98+Abr!HK98+May!HK98+Jun!HK98+Jul!HK98+Ago!HK98+Set!HK98+Oct!HK98+Nov!HK98+Dic!HK98</f>
        <v>0</v>
      </c>
      <c r="HL98" s="346">
        <f>+Ene!HL98+Feb!HL98+Mar!HL98+Abr!HL98+May!HL98+Jun!HL98+Jul!HL98+Ago!HL98+Set!HL98+Oct!HL98+Nov!HL98+Dic!HL98</f>
        <v>0</v>
      </c>
      <c r="HM98" s="346">
        <f>+Ene!HM98+Feb!HM98+Mar!HM98+Abr!HM98+May!HM98+Jun!HM98+Jul!HM98+Ago!HM98+Set!HM98+Oct!HM98+Nov!HM98+Dic!HM98</f>
        <v>0</v>
      </c>
    </row>
    <row r="99" spans="1:221" x14ac:dyDescent="0.2">
      <c r="A99" s="353">
        <v>24</v>
      </c>
      <c r="B99" s="324" t="s">
        <v>317</v>
      </c>
      <c r="C99" s="325"/>
      <c r="D99" s="326"/>
      <c r="E99" s="346">
        <f>+Ene!E99+Feb!E99+Mar!E99+Abr!E99+May!E99+Jun!E99+Jul!E99+Ago!E99+Set!E99+Oct!E99+Nov!E99+Dic!E99</f>
        <v>0</v>
      </c>
      <c r="F99" s="346">
        <f>+Ene!F99+Feb!F99+Mar!F99+Abr!F99+May!F99+Jun!F99+Jul!F99+Ago!F99+Set!F99+Oct!F99+Nov!F99+Dic!F99</f>
        <v>0</v>
      </c>
      <c r="G99" s="346">
        <f>+Ene!G99+Feb!G99+Mar!G99+Abr!G99+May!G99+Jun!G99+Jul!G99+Ago!G99+Set!G99+Oct!G99+Nov!G99+Dic!G99</f>
        <v>0</v>
      </c>
      <c r="H99" s="346">
        <f>+Ene!H99+Feb!H99+Mar!H99+Abr!H99+May!H99+Jun!H99+Jul!H99+Ago!H99+Set!H99+Oct!H99+Nov!H99+Dic!H99</f>
        <v>0</v>
      </c>
      <c r="I99" s="346">
        <f>+Ene!I99+Feb!I99+Mar!I99+Abr!I99+May!I99+Jun!I99+Jul!I99+Ago!I99+Set!I99+Oct!I99+Nov!I99+Dic!I99</f>
        <v>1</v>
      </c>
      <c r="J99" s="346">
        <f>+Ene!J99+Feb!J99+Mar!J99+Abr!J99+May!J99+Jun!J99+Jul!J99+Ago!J99+Set!J99+Oct!J99+Nov!J99+Dic!J99</f>
        <v>1</v>
      </c>
      <c r="K99" s="346">
        <f>+Ene!K99+Feb!K99+Mar!K99+Abr!K99+May!K99+Jun!K99+Jul!K99+Ago!K99+Set!K99+Oct!K99+Nov!K99+Dic!K99</f>
        <v>1</v>
      </c>
      <c r="L99" s="346">
        <f>+Ene!L99+Feb!L99+Mar!L99+Abr!L99+May!L99+Jun!L99+Jul!L99+Ago!L99+Set!L99+Oct!L99+Nov!L99+Dic!L99</f>
        <v>4</v>
      </c>
      <c r="M99" s="346">
        <f>+Ene!M99+Feb!M99+Mar!M99+Abr!M99+May!M99+Jun!M99+Jul!M99+Ago!M99+Set!M99+Oct!M99+Nov!M99+Dic!M99</f>
        <v>0</v>
      </c>
      <c r="N99" s="346">
        <f>+Ene!N99+Feb!N99+Mar!N99+Abr!N99+May!N99+Jun!N99+Jul!N99+Ago!N99+Set!N99+Oct!N99+Nov!N99+Dic!N99</f>
        <v>0</v>
      </c>
      <c r="O99" s="346">
        <f>+Ene!O99+Feb!O99+Mar!O99+Abr!O99+May!O99+Jun!O99+Jul!O99+Ago!O99+Set!O99+Oct!O99+Nov!O99+Dic!O99</f>
        <v>0</v>
      </c>
      <c r="P99" s="346">
        <f>+Ene!P99+Feb!P99+Mar!P99+Abr!P99+May!P99+Jun!P99+Jul!P99+Ago!P99+Set!P99+Oct!P99+Nov!P99+Dic!P99</f>
        <v>0</v>
      </c>
      <c r="Q99" s="346">
        <f>+Ene!Q99+Feb!Q99+Mar!Q99+Abr!Q99+May!Q99+Jun!Q99+Jul!Q99+Ago!Q99+Set!Q99+Oct!Q99+Nov!Q99+Dic!Q99</f>
        <v>3</v>
      </c>
      <c r="R99" s="346">
        <f>+Ene!R99+Feb!R99+Mar!R99+Abr!R99+May!R99+Jun!R99+Jul!R99+Ago!R99+Set!R99+Oct!R99+Nov!R99+Dic!R99</f>
        <v>3</v>
      </c>
      <c r="S99" s="346">
        <f>+Ene!S99+Feb!S99+Mar!S99+Abr!S99+May!S99+Jun!S99+Jul!S99+Ago!S99+Set!S99+Oct!S99+Nov!S99+Dic!S99</f>
        <v>3</v>
      </c>
      <c r="T99" s="346">
        <f>+Ene!T99+Feb!T99+Mar!T99+Abr!T99+May!T99+Jun!T99+Jul!T99+Ago!T99+Set!T99+Oct!T99+Nov!T99+Dic!T99</f>
        <v>3</v>
      </c>
      <c r="U99" s="346">
        <f>+Ene!U99+Feb!U99+Mar!U99+Abr!U99+May!U99+Jun!U99+Jul!U99+Ago!U99+Set!U99+Oct!U99+Nov!U99+Dic!U99</f>
        <v>0</v>
      </c>
      <c r="V99" s="346">
        <f>+Ene!V99+Feb!V99+Mar!V99+Abr!V99+May!V99+Jun!V99+Jul!V99+Ago!V99+Set!V99+Oct!V99+Nov!V99+Dic!V99</f>
        <v>0</v>
      </c>
      <c r="W99" s="346">
        <f>+Ene!W99+Feb!W99+Mar!W99+Abr!W99+May!W99+Jun!W99+Jul!W99+Ago!W99+Set!W99+Oct!W99+Nov!W99+Dic!W99</f>
        <v>0</v>
      </c>
      <c r="X99" s="346">
        <f>+Ene!X99+Feb!X99+Mar!X99+Abr!X99+May!X99+Jun!X99+Jul!X99+Ago!X99+Set!X99+Oct!X99+Nov!X99+Dic!X99</f>
        <v>0</v>
      </c>
      <c r="Y99" s="346">
        <f>+Ene!Y99+Feb!Y99+Mar!Y99+Abr!Y99+May!Y99+Jun!Y99+Jul!Y99+Ago!Y99+Set!Y99+Oct!Y99+Nov!Y99+Dic!Y99</f>
        <v>14</v>
      </c>
      <c r="Z99" s="346">
        <f>+Ene!Z99+Feb!Z99+Mar!Z99+Abr!Z99+May!Z99+Jun!Z99+Jul!Z99+Ago!Z99+Set!Z99+Oct!Z99+Nov!Z99+Dic!Z99</f>
        <v>140</v>
      </c>
      <c r="AA99" s="346">
        <f>+Ene!AA99+Feb!AA99+Mar!AA99+Abr!AA99+May!AA99+Jun!AA99+Jul!AA99+Ago!AA99+Set!AA99+Oct!AA99+Nov!AA99+Dic!AA99</f>
        <v>17</v>
      </c>
      <c r="AB99" s="346">
        <f>+Ene!AB99+Feb!AB99+Mar!AB99+Abr!AB99+May!AB99+Jun!AB99+Jul!AB99+Ago!AB99+Set!AB99+Oct!AB99+Nov!AB99+Dic!AB99</f>
        <v>510</v>
      </c>
      <c r="AC99" s="346">
        <f>+Ene!AC99+Feb!AC99+Mar!AC99+Abr!AC99+May!AC99+Jun!AC99+Jul!AC99+Ago!AC99+Set!AC99+Oct!AC99+Nov!AC99+Dic!AC99</f>
        <v>0</v>
      </c>
      <c r="AD99" s="346">
        <f>+Ene!AD99+Feb!AD99+Mar!AD99+Abr!AD99+May!AD99+Jun!AD99+Jul!AD99+Ago!AD99+Set!AD99+Oct!AD99+Nov!AD99+Dic!AD99</f>
        <v>0</v>
      </c>
      <c r="AE99" s="346">
        <f>+Ene!AE99+Feb!AE99+Mar!AE99+Abr!AE99+May!AE99+Jun!AE99+Jul!AE99+Ago!AE99+Set!AE99+Oct!AE99+Nov!AE99+Dic!AE99</f>
        <v>0</v>
      </c>
      <c r="AF99" s="346">
        <f>+Ene!AF99+Feb!AF99+Mar!AF99+Abr!AF99+May!AF99+Jun!AF99+Jul!AF99+Ago!AF99+Set!AF99+Oct!AF99+Nov!AF99+Dic!AF99</f>
        <v>0</v>
      </c>
      <c r="AG99" s="346">
        <f>+Ene!AG99+Feb!AG99+Mar!AG99+Abr!AG99+May!AG99+Jun!AG99+Jul!AG99+Ago!AG99+Set!AG99+Oct!AG99+Nov!AG99+Dic!AG99</f>
        <v>0</v>
      </c>
      <c r="AH99" s="346">
        <f>+Ene!AH99+Feb!AH99+Mar!AH99+Abr!AH99+May!AH99+Jun!AH99+Jul!AH99+Ago!AH99+Set!AH99+Oct!AH99+Nov!AH99+Dic!AH99</f>
        <v>0</v>
      </c>
      <c r="AI99" s="346">
        <f>+Ene!AI99+Feb!AI99+Mar!AI99+Abr!AI99+May!AI99+Jun!AI99+Jul!AI99+Ago!AI99+Set!AI99+Oct!AI99+Nov!AI99+Dic!AI99</f>
        <v>0</v>
      </c>
      <c r="AJ99" s="346">
        <f>+Ene!AJ99+Feb!AJ99+Mar!AJ99+Abr!AJ99+May!AJ99+Jun!AJ99+Jul!AJ99+Ago!AJ99+Set!AJ99+Oct!AJ99+Nov!AJ99+Dic!AJ99</f>
        <v>0</v>
      </c>
      <c r="AK99" s="346">
        <f>+Ene!AK99+Feb!AK99+Mar!AK99+Abr!AK99+May!AK99+Jun!AK99+Jul!AK99+Ago!AK99+Set!AK99+Oct!AK99+Nov!AK99+Dic!AK99</f>
        <v>0</v>
      </c>
      <c r="AL99" s="346">
        <f>+Ene!AL99+Feb!AL99+Mar!AL99+Abr!AL99+May!AL99+Jun!AL99+Jul!AL99+Ago!AL99+Set!AL99+Oct!AL99+Nov!AL99+Dic!AL99</f>
        <v>0</v>
      </c>
      <c r="AM99" s="346">
        <f>+Ene!AM99+Feb!AM99+Mar!AM99+Abr!AM99+May!AM99+Jun!AM99+Jul!AM99+Ago!AM99+Set!AM99+Oct!AM99+Nov!AM99+Dic!AM99</f>
        <v>0</v>
      </c>
      <c r="AN99" s="346">
        <f>+Ene!AN99+Feb!AN99+Mar!AN99+Abr!AN99+May!AN99+Jun!AN99+Jul!AN99+Ago!AN99+Set!AN99+Oct!AN99+Nov!AN99+Dic!AN99</f>
        <v>0</v>
      </c>
      <c r="AO99" s="346">
        <f>+Ene!AO99+Feb!AO99+Mar!AO99+Abr!AO99+May!AO99+Jun!AO99+Jul!AO99+Ago!AO99+Set!AO99+Oct!AO99+Nov!AO99+Dic!AO99</f>
        <v>0</v>
      </c>
      <c r="AP99" s="346">
        <f>+Ene!AP99+Feb!AP99+Mar!AP99+Abr!AP99+May!AP99+Jun!AP99+Jul!AP99+Ago!AP99+Set!AP99+Oct!AP99+Nov!AP99+Dic!AP99</f>
        <v>0</v>
      </c>
      <c r="AQ99" s="346">
        <f>+Ene!AQ99+Feb!AQ99+Mar!AQ99+Abr!AQ99+May!AQ99+Jun!AQ99+Jul!AQ99+Ago!AQ99+Set!AQ99+Oct!AQ99+Nov!AQ99+Dic!AQ99</f>
        <v>0</v>
      </c>
      <c r="AR99" s="346">
        <f>+Ene!AR99+Feb!AR99+Mar!AR99+Abr!AR99+May!AR99+Jun!AR99+Jul!AR99+Ago!AR99+Set!AR99+Oct!AR99+Nov!AR99+Dic!AR99</f>
        <v>0</v>
      </c>
      <c r="AS99" s="346">
        <f>+Ene!AS99+Feb!AS99+Mar!AS99+Abr!AS99+May!AS99+Jun!AS99+Jul!AS99+Ago!AS99+Set!AS99+Oct!AS99+Nov!AS99+Dic!AS99</f>
        <v>0</v>
      </c>
      <c r="AT99" s="346">
        <f>+Ene!AT99+Feb!AT99+Mar!AT99+Abr!AT99+May!AT99+Jun!AT99+Jul!AT99+Ago!AT99+Set!AT99+Oct!AT99+Nov!AT99+Dic!AT99</f>
        <v>0</v>
      </c>
      <c r="AU99" s="346">
        <f>+Ene!AU99+Feb!AU99+Mar!AU99+Abr!AU99+May!AU99+Jun!AU99+Jul!AU99+Ago!AU99+Set!AU99+Oct!AU99+Nov!AU99+Dic!AU99</f>
        <v>0</v>
      </c>
      <c r="AV99" s="346">
        <f>+Ene!AV99+Feb!AV99+Mar!AV99+Abr!AV99+May!AV99+Jun!AV99+Jul!AV99+Ago!AV99+Set!AV99+Oct!AV99+Nov!AV99+Dic!AV99</f>
        <v>0</v>
      </c>
      <c r="AW99" s="346">
        <f>+Ene!AW99+Feb!AW99+Mar!AW99+Abr!AW99+May!AW99+Jun!AW99+Jul!AW99+Ago!AW99+Set!AW99+Oct!AW99+Nov!AW99+Dic!AW99</f>
        <v>13</v>
      </c>
      <c r="AX99" s="346">
        <f>+Ene!AX99+Feb!AX99+Mar!AX99+Abr!AX99+May!AX99+Jun!AX99+Jul!AX99+Ago!AX99+Set!AX99+Oct!AX99+Nov!AX99+Dic!AX99</f>
        <v>13</v>
      </c>
      <c r="AY99" s="346">
        <f>+Ene!AY99+Feb!AY99+Mar!AY99+Abr!AY99+May!AY99+Jun!AY99+Jul!AY99+Ago!AY99+Set!AY99+Oct!AY99+Nov!AY99+Dic!AY99</f>
        <v>24</v>
      </c>
      <c r="AZ99" s="346">
        <f>+Ene!AZ99+Feb!AZ99+Mar!AZ99+Abr!AZ99+May!AZ99+Jun!AZ99+Jul!AZ99+Ago!AZ99+Set!AZ99+Oct!AZ99+Nov!AZ99+Dic!AZ99</f>
        <v>96</v>
      </c>
      <c r="BA99" s="346">
        <f>+Ene!BA99+Feb!BA99+Mar!BA99+Abr!BA99+May!BA99+Jun!BA99+Jul!BA99+Ago!BA99+Set!BA99+Oct!BA99+Nov!BA99+Dic!BA99</f>
        <v>25</v>
      </c>
      <c r="BB99" s="346">
        <f>+Ene!BB99+Feb!BB99+Mar!BB99+Abr!BB99+May!BB99+Jun!BB99+Jul!BB99+Ago!BB99+Set!BB99+Oct!BB99+Nov!BB99+Dic!BB99</f>
        <v>25</v>
      </c>
      <c r="BC99" s="346">
        <f>+Ene!BC99+Feb!BC99+Mar!BC99+Abr!BC99+May!BC99+Jun!BC99+Jul!BC99+Ago!BC99+Set!BC99+Oct!BC99+Nov!BC99+Dic!BC99</f>
        <v>24</v>
      </c>
      <c r="BD99" s="346">
        <f>+Ene!BD99+Feb!BD99+Mar!BD99+Abr!BD99+May!BD99+Jun!BD99+Jul!BD99+Ago!BD99+Set!BD99+Oct!BD99+Nov!BD99+Dic!BD99</f>
        <v>24</v>
      </c>
      <c r="BE99" s="346">
        <f>+Ene!BE99+Feb!BE99+Mar!BE99+Abr!BE99+May!BE99+Jun!BE99+Jul!BE99+Ago!BE99+Set!BE99+Oct!BE99+Nov!BE99+Dic!BE99</f>
        <v>14</v>
      </c>
      <c r="BF99" s="346">
        <f>+Ene!BF99+Feb!BF99+Mar!BF99+Abr!BF99+May!BF99+Jun!BF99+Jul!BF99+Ago!BF99+Set!BF99+Oct!BF99+Nov!BF99+Dic!BF99</f>
        <v>14</v>
      </c>
      <c r="BG99" s="346">
        <f>+Ene!BG99+Feb!BG99+Mar!BG99+Abr!BG99+May!BG99+Jun!BG99+Jul!BG99+Ago!BG99+Set!BG99+Oct!BG99+Nov!BG99+Dic!BG99</f>
        <v>28</v>
      </c>
      <c r="BH99" s="346">
        <f>+Ene!BH99+Feb!BH99+Mar!BH99+Abr!BH99+May!BH99+Jun!BH99+Jul!BH99+Ago!BH99+Set!BH99+Oct!BH99+Nov!BH99+Dic!BH99</f>
        <v>28</v>
      </c>
      <c r="BI99" s="346">
        <f>+Ene!BI99+Feb!BI99+Mar!BI99+Abr!BI99+May!BI99+Jun!BI99+Jul!BI99+Ago!BI99+Set!BI99+Oct!BI99+Nov!BI99+Dic!BI99</f>
        <v>10</v>
      </c>
      <c r="BJ99" s="346">
        <f>+Ene!BJ99+Feb!BJ99+Mar!BJ99+Abr!BJ99+May!BJ99+Jun!BJ99+Jul!BJ99+Ago!BJ99+Set!BJ99+Oct!BJ99+Nov!BJ99+Dic!BJ99</f>
        <v>10</v>
      </c>
      <c r="BK99" s="346">
        <f>+Ene!BK99+Feb!BK99+Mar!BK99+Abr!BK99+May!BK99+Jun!BK99+Jul!BK99+Ago!BK99+Set!BK99+Oct!BK99+Nov!BK99+Dic!BK99</f>
        <v>0</v>
      </c>
      <c r="BL99" s="346">
        <f>+Ene!BL99+Feb!BL99+Mar!BL99+Abr!BL99+May!BL99+Jun!BL99+Jul!BL99+Ago!BL99+Set!BL99+Oct!BL99+Nov!BL99+Dic!BL99</f>
        <v>0</v>
      </c>
      <c r="BM99" s="346">
        <f>+Ene!BM99+Feb!BM99+Mar!BM99+Abr!BM99+May!BM99+Jun!BM99+Jul!BM99+Ago!BM99+Set!BM99+Oct!BM99+Nov!BM99+Dic!BM99</f>
        <v>13</v>
      </c>
      <c r="BN99" s="346">
        <f>+Ene!BN99+Feb!BN99+Mar!BN99+Abr!BN99+May!BN99+Jun!BN99+Jul!BN99+Ago!BN99+Set!BN99+Oct!BN99+Nov!BN99+Dic!BN99</f>
        <v>130</v>
      </c>
      <c r="BO99" s="346">
        <f>+Ene!BO99+Feb!BO99+Mar!BO99+Abr!BO99+May!BO99+Jun!BO99+Jul!BO99+Ago!BO99+Set!BO99+Oct!BO99+Nov!BO99+Dic!BO99</f>
        <v>21</v>
      </c>
      <c r="BP99" s="346">
        <f>+Ene!BP99+Feb!BP99+Mar!BP99+Abr!BP99+May!BP99+Jun!BP99+Jul!BP99+Ago!BP99+Set!BP99+Oct!BP99+Nov!BP99+Dic!BP99</f>
        <v>630</v>
      </c>
      <c r="BQ99" s="346">
        <f>+Ene!BQ99+Feb!BQ99+Mar!BQ99+Abr!BQ99+May!BQ99+Jun!BQ99+Jul!BQ99+Ago!BQ99+Set!BQ99+Oct!BQ99+Nov!BQ99+Dic!BQ99</f>
        <v>0</v>
      </c>
      <c r="BR99" s="346">
        <f>+Ene!BR99+Feb!BR99+Mar!BR99+Abr!BR99+May!BR99+Jun!BR99+Jul!BR99+Ago!BR99+Set!BR99+Oct!BR99+Nov!BR99+Dic!BR99</f>
        <v>0</v>
      </c>
      <c r="BS99" s="346">
        <f>+Ene!BS99+Feb!BS99+Mar!BS99+Abr!BS99+May!BS99+Jun!BS99+Jul!BS99+Ago!BS99+Set!BS99+Oct!BS99+Nov!BS99+Dic!BS99</f>
        <v>0</v>
      </c>
      <c r="BT99" s="346">
        <f>+Ene!BT99+Feb!BT99+Mar!BT99+Abr!BT99+May!BT99+Jun!BT99+Jul!BT99+Ago!BT99+Set!BT99+Oct!BT99+Nov!BT99+Dic!BT99</f>
        <v>0</v>
      </c>
      <c r="BU99" s="346">
        <f>+Ene!BU99+Feb!BU99+Mar!BU99+Abr!BU99+May!BU99+Jun!BU99+Jul!BU99+Ago!BU99+Set!BU99+Oct!BU99+Nov!BU99+Dic!BU99</f>
        <v>0</v>
      </c>
      <c r="BV99" s="346">
        <f>+Ene!BV99+Feb!BV99+Mar!BV99+Abr!BV99+May!BV99+Jun!BV99+Jul!BV99+Ago!BV99+Set!BV99+Oct!BV99+Nov!BV99+Dic!BV99</f>
        <v>0</v>
      </c>
      <c r="BW99" s="346">
        <f>+Ene!BW99+Feb!BW99+Mar!BW99+Abr!BW99+May!BW99+Jun!BW99+Jul!BW99+Ago!BW99+Set!BW99+Oct!BW99+Nov!BW99+Dic!BW99</f>
        <v>0</v>
      </c>
      <c r="BX99" s="346">
        <f>+Ene!BX99+Feb!BX99+Mar!BX99+Abr!BX99+May!BX99+Jun!BX99+Jul!BX99+Ago!BX99+Set!BX99+Oct!BX99+Nov!BX99+Dic!BX99</f>
        <v>0</v>
      </c>
      <c r="BY99" s="346">
        <f>+Ene!BY99+Feb!BY99+Mar!BY99+Abr!BY99+May!BY99+Jun!BY99+Jul!BY99+Ago!BY99+Set!BY99+Oct!BY99+Nov!BY99+Dic!BY99</f>
        <v>0</v>
      </c>
      <c r="BZ99" s="346">
        <f>+Ene!BZ99+Feb!BZ99+Mar!BZ99+Abr!BZ99+May!BZ99+Jun!BZ99+Jul!BZ99+Ago!BZ99+Set!BZ99+Oct!BZ99+Nov!BZ99+Dic!BZ99</f>
        <v>0</v>
      </c>
      <c r="CA99" s="346">
        <f>+Ene!CA99+Feb!CA99+Mar!CA99+Abr!CA99+May!CA99+Jun!CA99+Jul!CA99+Ago!CA99+Set!CA99+Oct!CA99+Nov!CA99+Dic!CA99</f>
        <v>0</v>
      </c>
      <c r="CB99" s="346">
        <f>+Ene!CB99+Feb!CB99+Mar!CB99+Abr!CB99+May!CB99+Jun!CB99+Jul!CB99+Ago!CB99+Set!CB99+Oct!CB99+Nov!CB99+Dic!CB99</f>
        <v>0</v>
      </c>
      <c r="CC99" s="346">
        <f>+Ene!CC99+Feb!CC99+Mar!CC99+Abr!CC99+May!CC99+Jun!CC99+Jul!CC99+Ago!CC99+Set!CC99+Oct!CC99+Nov!CC99+Dic!CC99</f>
        <v>0</v>
      </c>
      <c r="CD99" s="346">
        <f>+Ene!CD99+Feb!CD99+Mar!CD99+Abr!CD99+May!CD99+Jun!CD99+Jul!CD99+Ago!CD99+Set!CD99+Oct!CD99+Nov!CD99+Dic!CD99</f>
        <v>0</v>
      </c>
      <c r="CE99" s="346">
        <f>+Ene!CE99+Feb!CE99+Mar!CE99+Abr!CE99+May!CE99+Jun!CE99+Jul!CE99+Ago!CE99+Set!CE99+Oct!CE99+Nov!CE99+Dic!CE99</f>
        <v>0</v>
      </c>
      <c r="CF99" s="346">
        <f>+Ene!CF99+Feb!CF99+Mar!CF99+Abr!CF99+May!CF99+Jun!CF99+Jul!CF99+Ago!CF99+Set!CF99+Oct!CF99+Nov!CF99+Dic!CF99</f>
        <v>0</v>
      </c>
      <c r="CG99" s="346">
        <f>+Ene!CG99+Feb!CG99+Mar!CG99+Abr!CG99+May!CG99+Jun!CG99+Jul!CG99+Ago!CG99+Set!CG99+Oct!CG99+Nov!CG99+Dic!CG99</f>
        <v>0</v>
      </c>
      <c r="CH99" s="346">
        <f>+Ene!CH99+Feb!CH99+Mar!CH99+Abr!CH99+May!CH99+Jun!CH99+Jul!CH99+Ago!CH99+Set!CH99+Oct!CH99+Nov!CH99+Dic!CH99</f>
        <v>0</v>
      </c>
      <c r="CI99" s="346">
        <f>+Ene!CI99+Feb!CI99+Mar!CI99+Abr!CI99+May!CI99+Jun!CI99+Jul!CI99+Ago!CI99+Set!CI99+Oct!CI99+Nov!CI99+Dic!CI99</f>
        <v>0</v>
      </c>
      <c r="CJ99" s="346">
        <f>+Ene!CJ99+Feb!CJ99+Mar!CJ99+Abr!CJ99+May!CJ99+Jun!CJ99+Jul!CJ99+Ago!CJ99+Set!CJ99+Oct!CJ99+Nov!CJ99+Dic!CJ99</f>
        <v>0</v>
      </c>
      <c r="CK99" s="346">
        <f>+Ene!CK99+Feb!CK99+Mar!CK99+Abr!CK99+May!CK99+Jun!CK99+Jul!CK99+Ago!CK99+Set!CK99+Oct!CK99+Nov!CK99+Dic!CK99</f>
        <v>28</v>
      </c>
      <c r="CL99" s="346">
        <f>+Ene!CL99+Feb!CL99+Mar!CL99+Abr!CL99+May!CL99+Jun!CL99+Jul!CL99+Ago!CL99+Set!CL99+Oct!CL99+Nov!CL99+Dic!CL99</f>
        <v>28</v>
      </c>
      <c r="CM99" s="346">
        <f>+Ene!CM99+Feb!CM99+Mar!CM99+Abr!CM99+May!CM99+Jun!CM99+Jul!CM99+Ago!CM99+Set!CM99+Oct!CM99+Nov!CM99+Dic!CM99</f>
        <v>57</v>
      </c>
      <c r="CN99" s="346">
        <f>+Ene!CN99+Feb!CN99+Mar!CN99+Abr!CN99+May!CN99+Jun!CN99+Jul!CN99+Ago!CN99+Set!CN99+Oct!CN99+Nov!CN99+Dic!CN99</f>
        <v>228</v>
      </c>
      <c r="CO99" s="346">
        <f>+Ene!CO99+Feb!CO99+Mar!CO99+Abr!CO99+May!CO99+Jun!CO99+Jul!CO99+Ago!CO99+Set!CO99+Oct!CO99+Nov!CO99+Dic!CO99</f>
        <v>30</v>
      </c>
      <c r="CP99" s="346">
        <f>+Ene!CP99+Feb!CP99+Mar!CP99+Abr!CP99+May!CP99+Jun!CP99+Jul!CP99+Ago!CP99+Set!CP99+Oct!CP99+Nov!CP99+Dic!CP99</f>
        <v>30</v>
      </c>
      <c r="CQ99" s="346">
        <f>+Ene!CQ99+Feb!CQ99+Mar!CQ99+Abr!CQ99+May!CQ99+Jun!CQ99+Jul!CQ99+Ago!CQ99+Set!CQ99+Oct!CQ99+Nov!CQ99+Dic!CQ99</f>
        <v>47</v>
      </c>
      <c r="CR99" s="346">
        <f>+Ene!CR99+Feb!CR99+Mar!CR99+Abr!CR99+May!CR99+Jun!CR99+Jul!CR99+Ago!CR99+Set!CR99+Oct!CR99+Nov!CR99+Dic!CR99</f>
        <v>47</v>
      </c>
      <c r="CS99" s="346">
        <f>+Ene!CS99+Feb!CS99+Mar!CS99+Abr!CS99+May!CS99+Jun!CS99+Jul!CS99+Ago!CS99+Set!CS99+Oct!CS99+Nov!CS99+Dic!CS99</f>
        <v>18</v>
      </c>
      <c r="CT99" s="346">
        <f>+Ene!CT99+Feb!CT99+Mar!CT99+Abr!CT99+May!CT99+Jun!CT99+Jul!CT99+Ago!CT99+Set!CT99+Oct!CT99+Nov!CT99+Dic!CT99</f>
        <v>18</v>
      </c>
      <c r="CU99" s="346">
        <f>+Ene!CU99+Feb!CU99+Mar!CU99+Abr!CU99+May!CU99+Jun!CU99+Jul!CU99+Ago!CU99+Set!CU99+Oct!CU99+Nov!CU99+Dic!CU99</f>
        <v>23</v>
      </c>
      <c r="CV99" s="346">
        <f>+Ene!CV99+Feb!CV99+Mar!CV99+Abr!CV99+May!CV99+Jun!CV99+Jul!CV99+Ago!CV99+Set!CV99+Oct!CV99+Nov!CV99+Dic!CV99</f>
        <v>23</v>
      </c>
      <c r="CW99" s="346">
        <f>+Ene!CW99+Feb!CW99+Mar!CW99+Abr!CW99+May!CW99+Jun!CW99+Jul!CW99+Ago!CW99+Set!CW99+Oct!CW99+Nov!CW99+Dic!CW99</f>
        <v>10</v>
      </c>
      <c r="CX99" s="346">
        <f>+Ene!CX99+Feb!CX99+Mar!CX99+Abr!CX99+May!CX99+Jun!CX99+Jul!CX99+Ago!CX99+Set!CX99+Oct!CX99+Nov!CX99+Dic!CX99</f>
        <v>10</v>
      </c>
      <c r="CY99" s="346">
        <f>+Ene!CY99+Feb!CY99+Mar!CY99+Abr!CY99+May!CY99+Jun!CY99+Jul!CY99+Ago!CY99+Set!CY99+Oct!CY99+Nov!CY99+Dic!CY99</f>
        <v>1</v>
      </c>
      <c r="CZ99" s="346">
        <f>+Ene!CZ99+Feb!CZ99+Mar!CZ99+Abr!CZ99+May!CZ99+Jun!CZ99+Jul!CZ99+Ago!CZ99+Set!CZ99+Oct!CZ99+Nov!CZ99+Dic!CZ99</f>
        <v>0</v>
      </c>
      <c r="DA99" s="346">
        <f>+Ene!DA99+Feb!DA99+Mar!DA99+Abr!DA99+May!DA99+Jun!DA99+Jul!DA99+Ago!DA99+Set!DA99+Oct!DA99+Nov!DA99+Dic!DA99</f>
        <v>31</v>
      </c>
      <c r="DB99" s="346">
        <f>+Ene!DB99+Feb!DB99+Mar!DB99+Abr!DB99+May!DB99+Jun!DB99+Jul!DB99+Ago!DB99+Set!DB99+Oct!DB99+Nov!DB99+Dic!DB99</f>
        <v>310</v>
      </c>
      <c r="DC99" s="346">
        <f>+Ene!DC99+Feb!DC99+Mar!DC99+Abr!DC99+May!DC99+Jun!DC99+Jul!DC99+Ago!DC99+Set!DC99+Oct!DC99+Nov!DC99+Dic!DC99</f>
        <v>44</v>
      </c>
      <c r="DD99" s="346">
        <f>+Ene!DD99+Feb!DD99+Mar!DD99+Abr!DD99+May!DD99+Jun!DD99+Jul!DD99+Ago!DD99+Set!DD99+Oct!DD99+Nov!DD99+Dic!DD99</f>
        <v>1320</v>
      </c>
      <c r="DE99" s="346">
        <f>+Ene!DE99+Feb!DE99+Mar!DE99+Abr!DE99+May!DE99+Jun!DE99+Jul!DE99+Ago!DE99+Set!DE99+Oct!DE99+Nov!DE99+Dic!DE99</f>
        <v>0</v>
      </c>
      <c r="DF99" s="346">
        <f>+Ene!DF99+Feb!DF99+Mar!DF99+Abr!DF99+May!DF99+Jun!DF99+Jul!DF99+Ago!DF99+Set!DF99+Oct!DF99+Nov!DF99+Dic!DF99</f>
        <v>0</v>
      </c>
      <c r="DG99" s="346">
        <f>+Ene!DG99+Feb!DG99+Mar!DG99+Abr!DG99+May!DG99+Jun!DG99+Jul!DG99+Ago!DG99+Set!DG99+Oct!DG99+Nov!DG99+Dic!DG99</f>
        <v>0</v>
      </c>
      <c r="DH99" s="346">
        <f>+Ene!DH99+Feb!DH99+Mar!DH99+Abr!DH99+May!DH99+Jun!DH99+Jul!DH99+Ago!DH99+Set!DH99+Oct!DH99+Nov!DH99+Dic!DH99</f>
        <v>0</v>
      </c>
      <c r="DI99" s="346">
        <f>+Ene!DI99+Feb!DI99+Mar!DI99+Abr!DI99+May!DI99+Jun!DI99+Jul!DI99+Ago!DI99+Set!DI99+Oct!DI99+Nov!DI99+Dic!DI99</f>
        <v>0</v>
      </c>
      <c r="DJ99" s="346">
        <f>+Ene!DJ99+Feb!DJ99+Mar!DJ99+Abr!DJ99+May!DJ99+Jun!DJ99+Jul!DJ99+Ago!DJ99+Set!DJ99+Oct!DJ99+Nov!DJ99+Dic!DJ99</f>
        <v>0</v>
      </c>
      <c r="DK99" s="346">
        <f>+Ene!DK99+Feb!DK99+Mar!DK99+Abr!DK99+May!DK99+Jun!DK99+Jul!DK99+Ago!DK99+Set!DK99+Oct!DK99+Nov!DK99+Dic!DK99</f>
        <v>0</v>
      </c>
      <c r="DL99" s="346">
        <f>+Ene!DL99+Feb!DL99+Mar!DL99+Abr!DL99+May!DL99+Jun!DL99+Jul!DL99+Ago!DL99+Set!DL99+Oct!DL99+Nov!DL99+Dic!DL99</f>
        <v>0</v>
      </c>
      <c r="DM99" s="346">
        <f>+Ene!DM99+Feb!DM99+Mar!DM99+Abr!DM99+May!DM99+Jun!DM99+Jul!DM99+Ago!DM99+Set!DM99+Oct!DM99+Nov!DM99+Dic!DM99</f>
        <v>0</v>
      </c>
      <c r="DN99" s="346">
        <f>+Ene!DN99+Feb!DN99+Mar!DN99+Abr!DN99+May!DN99+Jun!DN99+Jul!DN99+Ago!DN99+Set!DN99+Oct!DN99+Nov!DN99+Dic!DN99</f>
        <v>0</v>
      </c>
      <c r="DO99" s="346">
        <f>+Ene!DO99+Feb!DO99+Mar!DO99+Abr!DO99+May!DO99+Jun!DO99+Jul!DO99+Ago!DO99+Set!DO99+Oct!DO99+Nov!DO99+Dic!DO99</f>
        <v>0</v>
      </c>
      <c r="DP99" s="346">
        <f>+Ene!DP99+Feb!DP99+Mar!DP99+Abr!DP99+May!DP99+Jun!DP99+Jul!DP99+Ago!DP99+Set!DP99+Oct!DP99+Nov!DP99+Dic!DP99</f>
        <v>0</v>
      </c>
      <c r="DQ99" s="346">
        <f>+Ene!DQ99+Feb!DQ99+Mar!DQ99+Abr!DQ99+May!DQ99+Jun!DQ99+Jul!DQ99+Ago!DQ99+Set!DQ99+Oct!DQ99+Nov!DQ99+Dic!DQ99</f>
        <v>0</v>
      </c>
      <c r="DR99" s="346">
        <f>+Ene!DR99+Feb!DR99+Mar!DR99+Abr!DR99+May!DR99+Jun!DR99+Jul!DR99+Ago!DR99+Set!DR99+Oct!DR99+Nov!DR99+Dic!DR99</f>
        <v>0</v>
      </c>
      <c r="DS99" s="346">
        <f>+Ene!DS99+Feb!DS99+Mar!DS99+Abr!DS99+May!DS99+Jun!DS99+Jul!DS99+Ago!DS99+Set!DS99+Oct!DS99+Nov!DS99+Dic!DS99</f>
        <v>0</v>
      </c>
      <c r="DT99" s="346">
        <f>+Ene!DT99+Feb!DT99+Mar!DT99+Abr!DT99+May!DT99+Jun!DT99+Jul!DT99+Ago!DT99+Set!DT99+Oct!DT99+Nov!DT99+Dic!DT99</f>
        <v>0</v>
      </c>
      <c r="DU99" s="346">
        <f>+Ene!DU99+Feb!DU99+Mar!DU99+Abr!DU99+May!DU99+Jun!DU99+Jul!DU99+Ago!DU99+Set!DU99+Oct!DU99+Nov!DU99+Dic!DU99</f>
        <v>0</v>
      </c>
      <c r="DV99" s="346">
        <f>+Ene!DV99+Feb!DV99+Mar!DV99+Abr!DV99+May!DV99+Jun!DV99+Jul!DV99+Ago!DV99+Set!DV99+Oct!DV99+Nov!DV99+Dic!DV99</f>
        <v>0</v>
      </c>
      <c r="DW99" s="346">
        <f>+Ene!DW99+Feb!DW99+Mar!DW99+Abr!DW99+May!DW99+Jun!DW99+Jul!DW99+Ago!DW99+Set!DW99+Oct!DW99+Nov!DW99+Dic!DW99</f>
        <v>0</v>
      </c>
      <c r="DX99" s="346">
        <f>+Ene!DX99+Feb!DX99+Mar!DX99+Abr!DX99+May!DX99+Jun!DX99+Jul!DX99+Ago!DX99+Set!DX99+Oct!DX99+Nov!DX99+Dic!DX99</f>
        <v>0</v>
      </c>
      <c r="DY99" s="346">
        <f>+Ene!DY99+Feb!DY99+Mar!DY99+Abr!DY99+May!DY99+Jun!DY99+Jul!DY99+Ago!DY99+Set!DY99+Oct!DY99+Nov!DY99+Dic!DY99</f>
        <v>0</v>
      </c>
      <c r="DZ99" s="346">
        <f>+Ene!DZ99+Feb!DZ99+Mar!DZ99+Abr!DZ99+May!DZ99+Jun!DZ99+Jul!DZ99+Ago!DZ99+Set!DZ99+Oct!DZ99+Nov!DZ99+Dic!DZ99</f>
        <v>0</v>
      </c>
      <c r="EA99" s="346">
        <f>+Ene!EA99+Feb!EA99+Mar!EA99+Abr!EA99+May!EA99+Jun!EA99+Jul!EA99+Ago!EA99+Set!EA99+Oct!EA99+Nov!EA99+Dic!EA99</f>
        <v>0</v>
      </c>
      <c r="EB99" s="346">
        <f>+Ene!EB99+Feb!EB99+Mar!EB99+Abr!EB99+May!EB99+Jun!EB99+Jul!EB99+Ago!EB99+Set!EB99+Oct!EB99+Nov!EB99+Dic!EB99</f>
        <v>0</v>
      </c>
      <c r="EC99" s="346">
        <f>+Ene!EC99+Feb!EC99+Mar!EC99+Abr!EC99+May!EC99+Jun!EC99+Jul!EC99+Ago!EC99+Set!EC99+Oct!EC99+Nov!EC99+Dic!EC99</f>
        <v>0</v>
      </c>
      <c r="ED99" s="346">
        <f>+Ene!ED99+Feb!ED99+Mar!ED99+Abr!ED99+May!ED99+Jun!ED99+Jul!ED99+Ago!ED99+Set!ED99+Oct!ED99+Nov!ED99+Dic!ED99</f>
        <v>0</v>
      </c>
      <c r="EE99" s="346">
        <f>+Ene!EE99+Feb!EE99+Mar!EE99+Abr!EE99+May!EE99+Jun!EE99+Jul!EE99+Ago!EE99+Set!EE99+Oct!EE99+Nov!EE99+Dic!EE99</f>
        <v>0</v>
      </c>
      <c r="EF99" s="346">
        <f>+Ene!EF99+Feb!EF99+Mar!EF99+Abr!EF99+May!EF99+Jun!EF99+Jul!EF99+Ago!EF99+Set!EF99+Oct!EF99+Nov!EF99+Dic!EF99</f>
        <v>0</v>
      </c>
      <c r="EG99" s="346">
        <f>+Ene!EG99+Feb!EG99+Mar!EG99+Abr!EG99+May!EG99+Jun!EG99+Jul!EG99+Ago!EG99+Set!EG99+Oct!EG99+Nov!EG99+Dic!EG99</f>
        <v>0</v>
      </c>
      <c r="EH99" s="346">
        <f>+Ene!EH99+Feb!EH99+Mar!EH99+Abr!EH99+May!EH99+Jun!EH99+Jul!EH99+Ago!EH99+Set!EH99+Oct!EH99+Nov!EH99+Dic!EH99</f>
        <v>0</v>
      </c>
      <c r="EI99" s="346">
        <f>+Ene!EI99+Feb!EI99+Mar!EI99+Abr!EI99+May!EI99+Jun!EI99+Jul!EI99+Ago!EI99+Set!EI99+Oct!EI99+Nov!EI99+Dic!EI99</f>
        <v>0</v>
      </c>
      <c r="EJ99" s="346">
        <f>+Ene!EJ99+Feb!EJ99+Mar!EJ99+Abr!EJ99+May!EJ99+Jun!EJ99+Jul!EJ99+Ago!EJ99+Set!EJ99+Oct!EJ99+Nov!EJ99+Dic!EJ99</f>
        <v>0</v>
      </c>
      <c r="EK99" s="346">
        <f>+Ene!EK99+Feb!EK99+Mar!EK99+Abr!EK99+May!EK99+Jun!EK99+Jul!EK99+Ago!EK99+Set!EK99+Oct!EK99+Nov!EK99+Dic!EK99</f>
        <v>0</v>
      </c>
      <c r="EL99" s="346">
        <f>+Ene!EL99+Feb!EL99+Mar!EL99+Abr!EL99+May!EL99+Jun!EL99+Jul!EL99+Ago!EL99+Set!EL99+Oct!EL99+Nov!EL99+Dic!EL99</f>
        <v>0</v>
      </c>
      <c r="EM99" s="346">
        <f>+Ene!EM99+Feb!EM99+Mar!EM99+Abr!EM99+May!EM99+Jun!EM99+Jul!EM99+Ago!EM99+Set!EM99+Oct!EM99+Nov!EM99+Dic!EM99</f>
        <v>0</v>
      </c>
      <c r="EN99" s="346">
        <f>+Ene!EN99+Feb!EN99+Mar!EN99+Abr!EN99+May!EN99+Jun!EN99+Jul!EN99+Ago!EN99+Set!EN99+Oct!EN99+Nov!EN99+Dic!EN99</f>
        <v>0</v>
      </c>
      <c r="EO99" s="346">
        <f>+Ene!EO99+Feb!EO99+Mar!EO99+Abr!EO99+May!EO99+Jun!EO99+Jul!EO99+Ago!EO99+Set!EO99+Oct!EO99+Nov!EO99+Dic!EO99</f>
        <v>0</v>
      </c>
      <c r="EP99" s="346">
        <f>+Ene!EP99+Feb!EP99+Mar!EP99+Abr!EP99+May!EP99+Jun!EP99+Jul!EP99+Ago!EP99+Set!EP99+Oct!EP99+Nov!EP99+Dic!EP99</f>
        <v>0</v>
      </c>
      <c r="EQ99" s="346">
        <f>+Ene!EQ99+Feb!EQ99+Mar!EQ99+Abr!EQ99+May!EQ99+Jun!EQ99+Jul!EQ99+Ago!EQ99+Set!EQ99+Oct!EQ99+Nov!EQ99+Dic!EQ99</f>
        <v>0</v>
      </c>
      <c r="ER99" s="346">
        <f>+Ene!ER99+Feb!ER99+Mar!ER99+Abr!ER99+May!ER99+Jun!ER99+Jul!ER99+Ago!ER99+Set!ER99+Oct!ER99+Nov!ER99+Dic!ER99</f>
        <v>0</v>
      </c>
      <c r="ES99" s="346">
        <f>+Ene!ES99+Feb!ES99+Mar!ES99+Abr!ES99+May!ES99+Jun!ES99+Jul!ES99+Ago!ES99+Set!ES99+Oct!ES99+Nov!ES99+Dic!ES99</f>
        <v>0</v>
      </c>
      <c r="ET99" s="346">
        <f>+Ene!ET99+Feb!ET99+Mar!ET99+Abr!ET99+May!ET99+Jun!ET99+Jul!ET99+Ago!ET99+Set!ET99+Oct!ET99+Nov!ET99+Dic!ET99</f>
        <v>0</v>
      </c>
      <c r="EU99" s="346">
        <f>+Ene!EU99+Feb!EU99+Mar!EU99+Abr!EU99+May!EU99+Jun!EU99+Jul!EU99+Ago!EU99+Set!EU99+Oct!EU99+Nov!EU99+Dic!EU99</f>
        <v>0</v>
      </c>
      <c r="EV99" s="346">
        <f>+Ene!EV99+Feb!EV99+Mar!EV99+Abr!EV99+May!EV99+Jun!EV99+Jul!EV99+Ago!EV99+Set!EV99+Oct!EV99+Nov!EV99+Dic!EV99</f>
        <v>0</v>
      </c>
      <c r="EW99" s="346">
        <f>+Ene!EW99+Feb!EW99+Mar!EW99+Abr!EW99+May!EW99+Jun!EW99+Jul!EW99+Ago!EW99+Set!EW99+Oct!EW99+Nov!EW99+Dic!EW99</f>
        <v>0</v>
      </c>
      <c r="EX99" s="346">
        <f>+Ene!EX99+Feb!EX99+Mar!EX99+Abr!EX99+May!EX99+Jun!EX99+Jul!EX99+Ago!EX99+Set!EX99+Oct!EX99+Nov!EX99+Dic!EX99</f>
        <v>0</v>
      </c>
      <c r="EY99" s="346">
        <f>+Ene!EY99+Feb!EY99+Mar!EY99+Abr!EY99+May!EY99+Jun!EY99+Jul!EY99+Ago!EY99+Set!EY99+Oct!EY99+Nov!EY99+Dic!EY99</f>
        <v>0</v>
      </c>
      <c r="EZ99" s="346">
        <f>+Ene!EZ99+Feb!EZ99+Mar!EZ99+Abr!EZ99+May!EZ99+Jun!EZ99+Jul!EZ99+Ago!EZ99+Set!EZ99+Oct!EZ99+Nov!EZ99+Dic!EZ99</f>
        <v>0</v>
      </c>
      <c r="FA99" s="346">
        <f>+Ene!FA99+Feb!FA99+Mar!FA99+Abr!FA99+May!FA99+Jun!FA99+Jul!FA99+Ago!FA99+Set!FA99+Oct!FA99+Nov!FA99+Dic!FA99</f>
        <v>0</v>
      </c>
      <c r="FB99" s="346">
        <f>+Ene!FB99+Feb!FB99+Mar!FB99+Abr!FB99+May!FB99+Jun!FB99+Jul!FB99+Ago!FB99+Set!FB99+Oct!FB99+Nov!FB99+Dic!FB99</f>
        <v>0</v>
      </c>
      <c r="FC99" s="346">
        <f>+Ene!FC99+Feb!FC99+Mar!FC99+Abr!FC99+May!FC99+Jun!FC99+Jul!FC99+Ago!FC99+Set!FC99+Oct!FC99+Nov!FC99+Dic!FC99</f>
        <v>0</v>
      </c>
      <c r="FD99" s="346">
        <f>+Ene!FD99+Feb!FD99+Mar!FD99+Abr!FD99+May!FD99+Jun!FD99+Jul!FD99+Ago!FD99+Set!FD99+Oct!FD99+Nov!FD99+Dic!FD99</f>
        <v>0</v>
      </c>
      <c r="FE99" s="346">
        <f>+Ene!FE99+Feb!FE99+Mar!FE99+Abr!FE99+May!FE99+Jun!FE99+Jul!FE99+Ago!FE99+Set!FE99+Oct!FE99+Nov!FE99+Dic!FE99</f>
        <v>0</v>
      </c>
      <c r="FF99" s="346">
        <f>+Ene!FF99+Feb!FF99+Mar!FF99+Abr!FF99+May!FF99+Jun!FF99+Jul!FF99+Ago!FF99+Set!FF99+Oct!FF99+Nov!FF99+Dic!FF99</f>
        <v>0</v>
      </c>
      <c r="FG99" s="346">
        <f>+Ene!FG99+Feb!FG99+Mar!FG99+Abr!FG99+May!FG99+Jun!FG99+Jul!FG99+Ago!FG99+Set!FG99+Oct!FG99+Nov!FG99+Dic!FG99</f>
        <v>0</v>
      </c>
      <c r="FH99" s="346">
        <f>+Ene!FH99+Feb!FH99+Mar!FH99+Abr!FH99+May!FH99+Jun!FH99+Jul!FH99+Ago!FH99+Set!FH99+Oct!FH99+Nov!FH99+Dic!FH99</f>
        <v>0</v>
      </c>
      <c r="FI99" s="346">
        <f>+Ene!FI99+Feb!FI99+Mar!FI99+Abr!FI99+May!FI99+Jun!FI99+Jul!FI99+Ago!FI99+Set!FI99+Oct!FI99+Nov!FI99+Dic!FI99</f>
        <v>0</v>
      </c>
      <c r="FJ99" s="346">
        <f>+Ene!FJ99+Feb!FJ99+Mar!FJ99+Abr!FJ99+May!FJ99+Jun!FJ99+Jul!FJ99+Ago!FJ99+Set!FJ99+Oct!FJ99+Nov!FJ99+Dic!FJ99</f>
        <v>0</v>
      </c>
      <c r="FK99" s="346">
        <f>+Ene!FK99+Feb!FK99+Mar!FK99+Abr!FK99+May!FK99+Jun!FK99+Jul!FK99+Ago!FK99+Set!FK99+Oct!FK99+Nov!FK99+Dic!FK99</f>
        <v>0</v>
      </c>
      <c r="FL99" s="346">
        <f>+Ene!FL99+Feb!FL99+Mar!FL99+Abr!FL99+May!FL99+Jun!FL99+Jul!FL99+Ago!FL99+Set!FL99+Oct!FL99+Nov!FL99+Dic!FL99</f>
        <v>0</v>
      </c>
      <c r="FM99" s="346">
        <f>+Ene!FM99+Feb!FM99+Mar!FM99+Abr!FM99+May!FM99+Jun!FM99+Jul!FM99+Ago!FM99+Set!FM99+Oct!FM99+Nov!FM99+Dic!FM99</f>
        <v>0</v>
      </c>
      <c r="FN99" s="346">
        <f>+Ene!FN99+Feb!FN99+Mar!FN99+Abr!FN99+May!FN99+Jun!FN99+Jul!FN99+Ago!FN99+Set!FN99+Oct!FN99+Nov!FN99+Dic!FN99</f>
        <v>0</v>
      </c>
      <c r="FO99" s="346">
        <f>+Ene!FO99+Feb!FO99+Mar!FO99+Abr!FO99+May!FO99+Jun!FO99+Jul!FO99+Ago!FO99+Set!FO99+Oct!FO99+Nov!FO99+Dic!FO99</f>
        <v>0</v>
      </c>
      <c r="FP99" s="346">
        <f>+Ene!FP99+Feb!FP99+Mar!FP99+Abr!FP99+May!FP99+Jun!FP99+Jul!FP99+Ago!FP99+Set!FP99+Oct!FP99+Nov!FP99+Dic!FP99</f>
        <v>0</v>
      </c>
      <c r="FQ99" s="346">
        <f>+Ene!FQ99+Feb!FQ99+Mar!FQ99+Abr!FQ99+May!FQ99+Jun!FQ99+Jul!FQ99+Ago!FQ99+Set!FQ99+Oct!FQ99+Nov!FQ99+Dic!FQ99</f>
        <v>0</v>
      </c>
      <c r="FR99" s="346">
        <f>+Ene!FR99+Feb!FR99+Mar!FR99+Abr!FR99+May!FR99+Jun!FR99+Jul!FR99+Ago!FR99+Set!FR99+Oct!FR99+Nov!FR99+Dic!FR99</f>
        <v>2</v>
      </c>
      <c r="FS99" s="346">
        <f>+Ene!FS99+Feb!FS99+Mar!FS99+Abr!FS99+May!FS99+Jun!FS99+Jul!FS99+Ago!FS99+Set!FS99+Oct!FS99+Nov!FS99+Dic!FS99</f>
        <v>0</v>
      </c>
      <c r="FT99" s="346">
        <f>+Ene!FT99+Feb!FT99+Mar!FT99+Abr!FT99+May!FT99+Jun!FT99+Jul!FT99+Ago!FT99+Set!FT99+Oct!FT99+Nov!FT99+Dic!FT99</f>
        <v>0</v>
      </c>
      <c r="FU99" s="346">
        <f>+Ene!FU99+Feb!FU99+Mar!FU99+Abr!FU99+May!FU99+Jun!FU99+Jul!FU99+Ago!FU99+Set!FU99+Oct!FU99+Nov!FU99+Dic!FU99</f>
        <v>0</v>
      </c>
      <c r="FV99" s="346">
        <f>+Ene!FV99+Feb!FV99+Mar!FV99+Abr!FV99+May!FV99+Jun!FV99+Jul!FV99+Ago!FV99+Set!FV99+Oct!FV99+Nov!FV99+Dic!FV99</f>
        <v>0</v>
      </c>
      <c r="FW99" s="346">
        <f>+Ene!FW99+Feb!FW99+Mar!FW99+Abr!FW99+May!FW99+Jun!FW99+Jul!FW99+Ago!FW99+Set!FW99+Oct!FW99+Nov!FW99+Dic!FW99</f>
        <v>30</v>
      </c>
      <c r="FX99" s="346">
        <f>+Ene!FX99+Feb!FX99+Mar!FX99+Abr!FX99+May!FX99+Jun!FX99+Jul!FX99+Ago!FX99+Set!FX99+Oct!FX99+Nov!FX99+Dic!FX99</f>
        <v>34</v>
      </c>
      <c r="FY99" s="346">
        <f>+Ene!FY99+Feb!FY99+Mar!FY99+Abr!FY99+May!FY99+Jun!FY99+Jul!FY99+Ago!FY99+Set!FY99+Oct!FY99+Nov!FY99+Dic!FY99</f>
        <v>96</v>
      </c>
      <c r="FZ99" s="346">
        <f>+Ene!FZ99+Feb!FZ99+Mar!FZ99+Abr!FZ99+May!FZ99+Jun!FZ99+Jul!FZ99+Ago!FZ99+Set!FZ99+Oct!FZ99+Nov!FZ99+Dic!FZ99</f>
        <v>15</v>
      </c>
      <c r="GA99" s="346">
        <f>+Ene!GA99+Feb!GA99+Mar!GA99+Abr!GA99+May!GA99+Jun!GA99+Jul!GA99+Ago!GA99+Set!GA99+Oct!GA99+Nov!GA99+Dic!GA99</f>
        <v>118</v>
      </c>
      <c r="GB99" s="346">
        <f>+Ene!GB99+Feb!GB99+Mar!GB99+Abr!GB99+May!GB99+Jun!GB99+Jul!GB99+Ago!GB99+Set!GB99+Oct!GB99+Nov!GB99+Dic!GB99</f>
        <v>47</v>
      </c>
      <c r="GC99" s="346">
        <f>+Ene!GC99+Feb!GC99+Mar!GC99+Abr!GC99+May!GC99+Jun!GC99+Jul!GC99+Ago!GC99+Set!GC99+Oct!GC99+Nov!GC99+Dic!GC99</f>
        <v>0</v>
      </c>
      <c r="GD99" s="346">
        <f>+Ene!GD99+Feb!GD99+Mar!GD99+Abr!GD99+May!GD99+Jun!GD99+Jul!GD99+Ago!GD99+Set!GD99+Oct!GD99+Nov!GD99+Dic!GD99</f>
        <v>0</v>
      </c>
      <c r="GE99" s="346">
        <f>+Ene!GE99+Feb!GE99+Mar!GE99+Abr!GE99+May!GE99+Jun!GE99+Jul!GE99+Ago!GE99+Set!GE99+Oct!GE99+Nov!GE99+Dic!GE99</f>
        <v>0</v>
      </c>
      <c r="GF99" s="346">
        <f>+Ene!GF99+Feb!GF99+Mar!GF99+Abr!GF99+May!GF99+Jun!GF99+Jul!GF99+Ago!GF99+Set!GF99+Oct!GF99+Nov!GF99+Dic!GF99</f>
        <v>0</v>
      </c>
      <c r="GG99" s="346">
        <f>+Ene!GG99+Feb!GG99+Mar!GG99+Abr!GG99+May!GG99+Jun!GG99+Jul!GG99+Ago!GG99+Set!GG99+Oct!GG99+Nov!GG99+Dic!GG99</f>
        <v>0</v>
      </c>
      <c r="GH99" s="346">
        <f>+Ene!GH99+Feb!GH99+Mar!GH99+Abr!GH99+May!GH99+Jun!GH99+Jul!GH99+Ago!GH99+Set!GH99+Oct!GH99+Nov!GH99+Dic!GH99</f>
        <v>0</v>
      </c>
      <c r="GI99" s="346">
        <f>+Ene!GI99+Feb!GI99+Mar!GI99+Abr!GI99+May!GI99+Jun!GI99+Jul!GI99+Ago!GI99+Set!GI99+Oct!GI99+Nov!GI99+Dic!GI99</f>
        <v>0</v>
      </c>
      <c r="GJ99" s="346">
        <f>+Ene!GJ99+Feb!GJ99+Mar!GJ99+Abr!GJ99+May!GJ99+Jun!GJ99+Jul!GJ99+Ago!GJ99+Set!GJ99+Oct!GJ99+Nov!GJ99+Dic!GJ99</f>
        <v>0</v>
      </c>
      <c r="GK99" s="346">
        <f>+Ene!GK99+Feb!GK99+Mar!GK99+Abr!GK99+May!GK99+Jun!GK99+Jul!GK99+Ago!GK99+Set!GK99+Oct!GK99+Nov!GK99+Dic!GK99</f>
        <v>0</v>
      </c>
      <c r="GL99" s="346">
        <f>+Ene!GL99+Feb!GL99+Mar!GL99+Abr!GL99+May!GL99+Jun!GL99+Jul!GL99+Ago!GL99+Set!GL99+Oct!GL99+Nov!GL99+Dic!GL99</f>
        <v>0</v>
      </c>
      <c r="GM99" s="346">
        <f>+Ene!GM99+Feb!GM99+Mar!GM99+Abr!GM99+May!GM99+Jun!GM99+Jul!GM99+Ago!GM99+Set!GM99+Oct!GM99+Nov!GM99+Dic!GM99</f>
        <v>0</v>
      </c>
      <c r="GN99" s="346">
        <f>+Ene!GN99+Feb!GN99+Mar!GN99+Abr!GN99+May!GN99+Jun!GN99+Jul!GN99+Ago!GN99+Set!GN99+Oct!GN99+Nov!GN99+Dic!GN99</f>
        <v>0</v>
      </c>
      <c r="GO99" s="346">
        <f>+Ene!GO99+Feb!GO99+Mar!GO99+Abr!GO99+May!GO99+Jun!GO99+Jul!GO99+Ago!GO99+Set!GO99+Oct!GO99+Nov!GO99+Dic!GO99</f>
        <v>0</v>
      </c>
      <c r="GP99" s="346">
        <f>+Ene!GP99+Feb!GP99+Mar!GP99+Abr!GP99+May!GP99+Jun!GP99+Jul!GP99+Ago!GP99+Set!GP99+Oct!GP99+Nov!GP99+Dic!GP99</f>
        <v>0</v>
      </c>
      <c r="GQ99" s="346">
        <f>+Ene!GQ99+Feb!GQ99+Mar!GQ99+Abr!GQ99+May!GQ99+Jun!GQ99+Jul!GQ99+Ago!GQ99+Set!GQ99+Oct!GQ99+Nov!GQ99+Dic!GQ99</f>
        <v>0</v>
      </c>
      <c r="GR99" s="346">
        <f>+Ene!GR99+Feb!GR99+Mar!GR99+Abr!GR99+May!GR99+Jun!GR99+Jul!GR99+Ago!GR99+Set!GR99+Oct!GR99+Nov!GR99+Dic!GR99</f>
        <v>0</v>
      </c>
      <c r="GS99" s="346">
        <f>+Ene!GS99+Feb!GS99+Mar!GS99+Abr!GS99+May!GS99+Jun!GS99+Jul!GS99+Ago!GS99+Set!GS99+Oct!GS99+Nov!GS99+Dic!GS99</f>
        <v>18</v>
      </c>
      <c r="GT99" s="346">
        <f>+Ene!GT99+Feb!GT99+Mar!GT99+Abr!GT99+May!GT99+Jun!GT99+Jul!GT99+Ago!GT99+Set!GT99+Oct!GT99+Nov!GT99+Dic!GT99</f>
        <v>50</v>
      </c>
      <c r="GU99" s="346">
        <f>+Ene!GU99+Feb!GU99+Mar!GU99+Abr!GU99+May!GU99+Jun!GU99+Jul!GU99+Ago!GU99+Set!GU99+Oct!GU99+Nov!GU99+Dic!GU99</f>
        <v>95</v>
      </c>
      <c r="GV99" s="346">
        <f>+Ene!GV99+Feb!GV99+Mar!GV99+Abr!GV99+May!GV99+Jun!GV99+Jul!GV99+Ago!GV99+Set!GV99+Oct!GV99+Nov!GV99+Dic!GV99</f>
        <v>30</v>
      </c>
      <c r="GW99" s="346">
        <f>+Ene!GW99+Feb!GW99+Mar!GW99+Abr!GW99+May!GW99+Jun!GW99+Jul!GW99+Ago!GW99+Set!GW99+Oct!GW99+Nov!GW99+Dic!GW99</f>
        <v>162</v>
      </c>
      <c r="GX99" s="346">
        <f>+Ene!GX99+Feb!GX99+Mar!GX99+Abr!GX99+May!GX99+Jun!GX99+Jul!GX99+Ago!GX99+Set!GX99+Oct!GX99+Nov!GX99+Dic!GX99</f>
        <v>54</v>
      </c>
      <c r="GY99" s="346">
        <f>+Ene!GY99+Feb!GY99+Mar!GY99+Abr!GY99+May!GY99+Jun!GY99+Jul!GY99+Ago!GY99+Set!GY99+Oct!GY99+Nov!GY99+Dic!GY99</f>
        <v>0</v>
      </c>
      <c r="GZ99" s="346">
        <f>+Ene!GZ99+Feb!GZ99+Mar!GZ99+Abr!GZ99+May!GZ99+Jun!GZ99+Jul!GZ99+Ago!GZ99+Set!GZ99+Oct!GZ99+Nov!GZ99+Dic!GZ99</f>
        <v>0</v>
      </c>
      <c r="HA99" s="346">
        <f>+Ene!HA99+Feb!HA99+Mar!HA99+Abr!HA99+May!HA99+Jun!HA99+Jul!HA99+Ago!HA99+Set!HA99+Oct!HA99+Nov!HA99+Dic!HA99</f>
        <v>0</v>
      </c>
      <c r="HB99" s="346">
        <f>+Ene!HB99+Feb!HB99+Mar!HB99+Abr!HB99+May!HB99+Jun!HB99+Jul!HB99+Ago!HB99+Set!HB99+Oct!HB99+Nov!HB99+Dic!HB99</f>
        <v>0</v>
      </c>
      <c r="HC99" s="346">
        <f>+Ene!HC99+Feb!HC99+Mar!HC99+Abr!HC99+May!HC99+Jun!HC99+Jul!HC99+Ago!HC99+Set!HC99+Oct!HC99+Nov!HC99+Dic!HC99</f>
        <v>0</v>
      </c>
      <c r="HD99" s="346">
        <f>+Ene!HD99+Feb!HD99+Mar!HD99+Abr!HD99+May!HD99+Jun!HD99+Jul!HD99+Ago!HD99+Set!HD99+Oct!HD99+Nov!HD99+Dic!HD99</f>
        <v>0</v>
      </c>
      <c r="HE99" s="346">
        <f>+Ene!HE99+Feb!HE99+Mar!HE99+Abr!HE99+May!HE99+Jun!HE99+Jul!HE99+Ago!HE99+Set!HE99+Oct!HE99+Nov!HE99+Dic!HE99</f>
        <v>102</v>
      </c>
      <c r="HF99" s="346">
        <f>+Ene!HF99+Feb!HF99+Mar!HF99+Abr!HF99+May!HF99+Jun!HF99+Jul!HF99+Ago!HF99+Set!HF99+Oct!HF99+Nov!HF99+Dic!HF99</f>
        <v>102</v>
      </c>
      <c r="HG99" s="346">
        <f>+Ene!HG99+Feb!HG99+Mar!HG99+Abr!HG99+May!HG99+Jun!HG99+Jul!HG99+Ago!HG99+Set!HG99+Oct!HG99+Nov!HG99+Dic!HG99</f>
        <v>102</v>
      </c>
      <c r="HH99" s="346">
        <f>+Ene!HH99+Feb!HH99+Mar!HH99+Abr!HH99+May!HH99+Jun!HH99+Jul!HH99+Ago!HH99+Set!HH99+Oct!HH99+Nov!HH99+Dic!HH99</f>
        <v>0</v>
      </c>
      <c r="HI99" s="346">
        <f>+Ene!HI99+Feb!HI99+Mar!HI99+Abr!HI99+May!HI99+Jun!HI99+Jul!HI99+Ago!HI99+Set!HI99+Oct!HI99+Nov!HI99+Dic!HI99</f>
        <v>0</v>
      </c>
      <c r="HJ99" s="346">
        <f>+Ene!HJ99+Feb!HJ99+Mar!HJ99+Abr!HJ99+May!HJ99+Jun!HJ99+Jul!HJ99+Ago!HJ99+Set!HJ99+Oct!HJ99+Nov!HJ99+Dic!HJ99</f>
        <v>0</v>
      </c>
      <c r="HK99" s="346">
        <f>+Ene!HK99+Feb!HK99+Mar!HK99+Abr!HK99+May!HK99+Jun!HK99+Jul!HK99+Ago!HK99+Set!HK99+Oct!HK99+Nov!HK99+Dic!HK99</f>
        <v>0</v>
      </c>
      <c r="HL99" s="346">
        <f>+Ene!HL99+Feb!HL99+Mar!HL99+Abr!HL99+May!HL99+Jun!HL99+Jul!HL99+Ago!HL99+Set!HL99+Oct!HL99+Nov!HL99+Dic!HL99</f>
        <v>0</v>
      </c>
      <c r="HM99" s="346">
        <f>+Ene!HM99+Feb!HM99+Mar!HM99+Abr!HM99+May!HM99+Jun!HM99+Jul!HM99+Ago!HM99+Set!HM99+Oct!HM99+Nov!HM99+Dic!HM99</f>
        <v>0</v>
      </c>
    </row>
    <row r="100" spans="1:221" x14ac:dyDescent="0.2">
      <c r="A100" s="353">
        <v>25</v>
      </c>
      <c r="B100" s="324" t="s">
        <v>318</v>
      </c>
      <c r="C100" s="325"/>
      <c r="D100" s="326"/>
      <c r="E100" s="346">
        <f>+Ene!E100+Feb!E100+Mar!E100+Abr!E100+May!E100+Jun!E100+Jul!E100+Ago!E100+Set!E100+Oct!E100+Nov!E100+Dic!E100</f>
        <v>0</v>
      </c>
      <c r="F100" s="346">
        <f>+Ene!F100+Feb!F100+Mar!F100+Abr!F100+May!F100+Jun!F100+Jul!F100+Ago!F100+Set!F100+Oct!F100+Nov!F100+Dic!F100</f>
        <v>0</v>
      </c>
      <c r="G100" s="346">
        <f>+Ene!G100+Feb!G100+Mar!G100+Abr!G100+May!G100+Jun!G100+Jul!G100+Ago!G100+Set!G100+Oct!G100+Nov!G100+Dic!G100</f>
        <v>0</v>
      </c>
      <c r="H100" s="346">
        <f>+Ene!H100+Feb!H100+Mar!H100+Abr!H100+May!H100+Jun!H100+Jul!H100+Ago!H100+Set!H100+Oct!H100+Nov!H100+Dic!H100</f>
        <v>0</v>
      </c>
      <c r="I100" s="346">
        <f>+Ene!I100+Feb!I100+Mar!I100+Abr!I100+May!I100+Jun!I100+Jul!I100+Ago!I100+Set!I100+Oct!I100+Nov!I100+Dic!I100</f>
        <v>4</v>
      </c>
      <c r="J100" s="346">
        <f>+Ene!J100+Feb!J100+Mar!J100+Abr!J100+May!J100+Jun!J100+Jul!J100+Ago!J100+Set!J100+Oct!J100+Nov!J100+Dic!J100</f>
        <v>4</v>
      </c>
      <c r="K100" s="346">
        <f>+Ene!K100+Feb!K100+Mar!K100+Abr!K100+May!K100+Jun!K100+Jul!K100+Ago!K100+Set!K100+Oct!K100+Nov!K100+Dic!K100</f>
        <v>3</v>
      </c>
      <c r="L100" s="346">
        <f>+Ene!L100+Feb!L100+Mar!L100+Abr!L100+May!L100+Jun!L100+Jul!L100+Ago!L100+Set!L100+Oct!L100+Nov!L100+Dic!L100</f>
        <v>12</v>
      </c>
      <c r="M100" s="346">
        <f>+Ene!M100+Feb!M100+Mar!M100+Abr!M100+May!M100+Jun!M100+Jul!M100+Ago!M100+Set!M100+Oct!M100+Nov!M100+Dic!M100</f>
        <v>5</v>
      </c>
      <c r="N100" s="346">
        <f>+Ene!N100+Feb!N100+Mar!N100+Abr!N100+May!N100+Jun!N100+Jul!N100+Ago!N100+Set!N100+Oct!N100+Nov!N100+Dic!N100</f>
        <v>5</v>
      </c>
      <c r="O100" s="346">
        <f>+Ene!O100+Feb!O100+Mar!O100+Abr!O100+May!O100+Jun!O100+Jul!O100+Ago!O100+Set!O100+Oct!O100+Nov!O100+Dic!O100</f>
        <v>2</v>
      </c>
      <c r="P100" s="346">
        <f>+Ene!P100+Feb!P100+Mar!P100+Abr!P100+May!P100+Jun!P100+Jul!P100+Ago!P100+Set!P100+Oct!P100+Nov!P100+Dic!P100</f>
        <v>2</v>
      </c>
      <c r="Q100" s="346">
        <f>+Ene!Q100+Feb!Q100+Mar!Q100+Abr!Q100+May!Q100+Jun!Q100+Jul!Q100+Ago!Q100+Set!Q100+Oct!Q100+Nov!Q100+Dic!Q100</f>
        <v>4</v>
      </c>
      <c r="R100" s="346">
        <f>+Ene!R100+Feb!R100+Mar!R100+Abr!R100+May!R100+Jun!R100+Jul!R100+Ago!R100+Set!R100+Oct!R100+Nov!R100+Dic!R100</f>
        <v>4</v>
      </c>
      <c r="S100" s="346">
        <f>+Ene!S100+Feb!S100+Mar!S100+Abr!S100+May!S100+Jun!S100+Jul!S100+Ago!S100+Set!S100+Oct!S100+Nov!S100+Dic!S100</f>
        <v>0</v>
      </c>
      <c r="T100" s="346">
        <f>+Ene!T100+Feb!T100+Mar!T100+Abr!T100+May!T100+Jun!T100+Jul!T100+Ago!T100+Set!T100+Oct!T100+Nov!T100+Dic!T100</f>
        <v>0</v>
      </c>
      <c r="U100" s="346">
        <f>+Ene!U100+Feb!U100+Mar!U100+Abr!U100+May!U100+Jun!U100+Jul!U100+Ago!U100+Set!U100+Oct!U100+Nov!U100+Dic!U100</f>
        <v>0</v>
      </c>
      <c r="V100" s="346">
        <f>+Ene!V100+Feb!V100+Mar!V100+Abr!V100+May!V100+Jun!V100+Jul!V100+Ago!V100+Set!V100+Oct!V100+Nov!V100+Dic!V100</f>
        <v>0</v>
      </c>
      <c r="W100" s="346">
        <f>+Ene!W100+Feb!W100+Mar!W100+Abr!W100+May!W100+Jun!W100+Jul!W100+Ago!W100+Set!W100+Oct!W100+Nov!W100+Dic!W100</f>
        <v>0</v>
      </c>
      <c r="X100" s="346">
        <f>+Ene!X100+Feb!X100+Mar!X100+Abr!X100+May!X100+Jun!X100+Jul!X100+Ago!X100+Set!X100+Oct!X100+Nov!X100+Dic!X100</f>
        <v>0</v>
      </c>
      <c r="Y100" s="346">
        <f>+Ene!Y100+Feb!Y100+Mar!Y100+Abr!Y100+May!Y100+Jun!Y100+Jul!Y100+Ago!Y100+Set!Y100+Oct!Y100+Nov!Y100+Dic!Y100</f>
        <v>8</v>
      </c>
      <c r="Z100" s="346">
        <f>+Ene!Z100+Feb!Z100+Mar!Z100+Abr!Z100+May!Z100+Jun!Z100+Jul!Z100+Ago!Z100+Set!Z100+Oct!Z100+Nov!Z100+Dic!Z100</f>
        <v>80</v>
      </c>
      <c r="AA100" s="346">
        <f>+Ene!AA100+Feb!AA100+Mar!AA100+Abr!AA100+May!AA100+Jun!AA100+Jul!AA100+Ago!AA100+Set!AA100+Oct!AA100+Nov!AA100+Dic!AA100</f>
        <v>15</v>
      </c>
      <c r="AB100" s="346">
        <f>+Ene!AB100+Feb!AB100+Mar!AB100+Abr!AB100+May!AB100+Jun!AB100+Jul!AB100+Ago!AB100+Set!AB100+Oct!AB100+Nov!AB100+Dic!AB100</f>
        <v>450</v>
      </c>
      <c r="AC100" s="346">
        <f>+Ene!AC100+Feb!AC100+Mar!AC100+Abr!AC100+May!AC100+Jun!AC100+Jul!AC100+Ago!AC100+Set!AC100+Oct!AC100+Nov!AC100+Dic!AC100</f>
        <v>0</v>
      </c>
      <c r="AD100" s="346">
        <f>+Ene!AD100+Feb!AD100+Mar!AD100+Abr!AD100+May!AD100+Jun!AD100+Jul!AD100+Ago!AD100+Set!AD100+Oct!AD100+Nov!AD100+Dic!AD100</f>
        <v>0</v>
      </c>
      <c r="AE100" s="346">
        <f>+Ene!AE100+Feb!AE100+Mar!AE100+Abr!AE100+May!AE100+Jun!AE100+Jul!AE100+Ago!AE100+Set!AE100+Oct!AE100+Nov!AE100+Dic!AE100</f>
        <v>0</v>
      </c>
      <c r="AF100" s="346">
        <f>+Ene!AF100+Feb!AF100+Mar!AF100+Abr!AF100+May!AF100+Jun!AF100+Jul!AF100+Ago!AF100+Set!AF100+Oct!AF100+Nov!AF100+Dic!AF100</f>
        <v>0</v>
      </c>
      <c r="AG100" s="346">
        <f>+Ene!AG100+Feb!AG100+Mar!AG100+Abr!AG100+May!AG100+Jun!AG100+Jul!AG100+Ago!AG100+Set!AG100+Oct!AG100+Nov!AG100+Dic!AG100</f>
        <v>0</v>
      </c>
      <c r="AH100" s="346">
        <f>+Ene!AH100+Feb!AH100+Mar!AH100+Abr!AH100+May!AH100+Jun!AH100+Jul!AH100+Ago!AH100+Set!AH100+Oct!AH100+Nov!AH100+Dic!AH100</f>
        <v>0</v>
      </c>
      <c r="AI100" s="346">
        <f>+Ene!AI100+Feb!AI100+Mar!AI100+Abr!AI100+May!AI100+Jun!AI100+Jul!AI100+Ago!AI100+Set!AI100+Oct!AI100+Nov!AI100+Dic!AI100</f>
        <v>0</v>
      </c>
      <c r="AJ100" s="346">
        <f>+Ene!AJ100+Feb!AJ100+Mar!AJ100+Abr!AJ100+May!AJ100+Jun!AJ100+Jul!AJ100+Ago!AJ100+Set!AJ100+Oct!AJ100+Nov!AJ100+Dic!AJ100</f>
        <v>0</v>
      </c>
      <c r="AK100" s="346">
        <f>+Ene!AK100+Feb!AK100+Mar!AK100+Abr!AK100+May!AK100+Jun!AK100+Jul!AK100+Ago!AK100+Set!AK100+Oct!AK100+Nov!AK100+Dic!AK100</f>
        <v>0</v>
      </c>
      <c r="AL100" s="346">
        <f>+Ene!AL100+Feb!AL100+Mar!AL100+Abr!AL100+May!AL100+Jun!AL100+Jul!AL100+Ago!AL100+Set!AL100+Oct!AL100+Nov!AL100+Dic!AL100</f>
        <v>0</v>
      </c>
      <c r="AM100" s="346">
        <f>+Ene!AM100+Feb!AM100+Mar!AM100+Abr!AM100+May!AM100+Jun!AM100+Jul!AM100+Ago!AM100+Set!AM100+Oct!AM100+Nov!AM100+Dic!AM100</f>
        <v>0</v>
      </c>
      <c r="AN100" s="346">
        <f>+Ene!AN100+Feb!AN100+Mar!AN100+Abr!AN100+May!AN100+Jun!AN100+Jul!AN100+Ago!AN100+Set!AN100+Oct!AN100+Nov!AN100+Dic!AN100</f>
        <v>0</v>
      </c>
      <c r="AO100" s="346">
        <f>+Ene!AO100+Feb!AO100+Mar!AO100+Abr!AO100+May!AO100+Jun!AO100+Jul!AO100+Ago!AO100+Set!AO100+Oct!AO100+Nov!AO100+Dic!AO100</f>
        <v>0</v>
      </c>
      <c r="AP100" s="346">
        <f>+Ene!AP100+Feb!AP100+Mar!AP100+Abr!AP100+May!AP100+Jun!AP100+Jul!AP100+Ago!AP100+Set!AP100+Oct!AP100+Nov!AP100+Dic!AP100</f>
        <v>0</v>
      </c>
      <c r="AQ100" s="346">
        <f>+Ene!AQ100+Feb!AQ100+Mar!AQ100+Abr!AQ100+May!AQ100+Jun!AQ100+Jul!AQ100+Ago!AQ100+Set!AQ100+Oct!AQ100+Nov!AQ100+Dic!AQ100</f>
        <v>0</v>
      </c>
      <c r="AR100" s="346">
        <f>+Ene!AR100+Feb!AR100+Mar!AR100+Abr!AR100+May!AR100+Jun!AR100+Jul!AR100+Ago!AR100+Set!AR100+Oct!AR100+Nov!AR100+Dic!AR100</f>
        <v>0</v>
      </c>
      <c r="AS100" s="346">
        <f>+Ene!AS100+Feb!AS100+Mar!AS100+Abr!AS100+May!AS100+Jun!AS100+Jul!AS100+Ago!AS100+Set!AS100+Oct!AS100+Nov!AS100+Dic!AS100</f>
        <v>0</v>
      </c>
      <c r="AT100" s="346">
        <f>+Ene!AT100+Feb!AT100+Mar!AT100+Abr!AT100+May!AT100+Jun!AT100+Jul!AT100+Ago!AT100+Set!AT100+Oct!AT100+Nov!AT100+Dic!AT100</f>
        <v>0</v>
      </c>
      <c r="AU100" s="346">
        <f>+Ene!AU100+Feb!AU100+Mar!AU100+Abr!AU100+May!AU100+Jun!AU100+Jul!AU100+Ago!AU100+Set!AU100+Oct!AU100+Nov!AU100+Dic!AU100</f>
        <v>0</v>
      </c>
      <c r="AV100" s="346">
        <f>+Ene!AV100+Feb!AV100+Mar!AV100+Abr!AV100+May!AV100+Jun!AV100+Jul!AV100+Ago!AV100+Set!AV100+Oct!AV100+Nov!AV100+Dic!AV100</f>
        <v>0</v>
      </c>
      <c r="AW100" s="346">
        <f>+Ene!AW100+Feb!AW100+Mar!AW100+Abr!AW100+May!AW100+Jun!AW100+Jul!AW100+Ago!AW100+Set!AW100+Oct!AW100+Nov!AW100+Dic!AW100</f>
        <v>16</v>
      </c>
      <c r="AX100" s="346">
        <f>+Ene!AX100+Feb!AX100+Mar!AX100+Abr!AX100+May!AX100+Jun!AX100+Jul!AX100+Ago!AX100+Set!AX100+Oct!AX100+Nov!AX100+Dic!AX100</f>
        <v>16</v>
      </c>
      <c r="AY100" s="346">
        <f>+Ene!AY100+Feb!AY100+Mar!AY100+Abr!AY100+May!AY100+Jun!AY100+Jul!AY100+Ago!AY100+Set!AY100+Oct!AY100+Nov!AY100+Dic!AY100</f>
        <v>56</v>
      </c>
      <c r="AZ100" s="346">
        <f>+Ene!AZ100+Feb!AZ100+Mar!AZ100+Abr!AZ100+May!AZ100+Jun!AZ100+Jul!AZ100+Ago!AZ100+Set!AZ100+Oct!AZ100+Nov!AZ100+Dic!AZ100</f>
        <v>224</v>
      </c>
      <c r="BA100" s="346">
        <f>+Ene!BA100+Feb!BA100+Mar!BA100+Abr!BA100+May!BA100+Jun!BA100+Jul!BA100+Ago!BA100+Set!BA100+Oct!BA100+Nov!BA100+Dic!BA100</f>
        <v>34</v>
      </c>
      <c r="BB100" s="346">
        <f>+Ene!BB100+Feb!BB100+Mar!BB100+Abr!BB100+May!BB100+Jun!BB100+Jul!BB100+Ago!BB100+Set!BB100+Oct!BB100+Nov!BB100+Dic!BB100</f>
        <v>34</v>
      </c>
      <c r="BC100" s="346">
        <f>+Ene!BC100+Feb!BC100+Mar!BC100+Abr!BC100+May!BC100+Jun!BC100+Jul!BC100+Ago!BC100+Set!BC100+Oct!BC100+Nov!BC100+Dic!BC100</f>
        <v>76</v>
      </c>
      <c r="BD100" s="346">
        <f>+Ene!BD100+Feb!BD100+Mar!BD100+Abr!BD100+May!BD100+Jun!BD100+Jul!BD100+Ago!BD100+Set!BD100+Oct!BD100+Nov!BD100+Dic!BD100</f>
        <v>76</v>
      </c>
      <c r="BE100" s="346">
        <f>+Ene!BE100+Feb!BE100+Mar!BE100+Abr!BE100+May!BE100+Jun!BE100+Jul!BE100+Ago!BE100+Set!BE100+Oct!BE100+Nov!BE100+Dic!BE100</f>
        <v>22</v>
      </c>
      <c r="BF100" s="346">
        <f>+Ene!BF100+Feb!BF100+Mar!BF100+Abr!BF100+May!BF100+Jun!BF100+Jul!BF100+Ago!BF100+Set!BF100+Oct!BF100+Nov!BF100+Dic!BF100</f>
        <v>22</v>
      </c>
      <c r="BG100" s="346">
        <f>+Ene!BG100+Feb!BG100+Mar!BG100+Abr!BG100+May!BG100+Jun!BG100+Jul!BG100+Ago!BG100+Set!BG100+Oct!BG100+Nov!BG100+Dic!BG100</f>
        <v>49</v>
      </c>
      <c r="BH100" s="346">
        <f>+Ene!BH100+Feb!BH100+Mar!BH100+Abr!BH100+May!BH100+Jun!BH100+Jul!BH100+Ago!BH100+Set!BH100+Oct!BH100+Nov!BH100+Dic!BH100</f>
        <v>49</v>
      </c>
      <c r="BI100" s="346">
        <f>+Ene!BI100+Feb!BI100+Mar!BI100+Abr!BI100+May!BI100+Jun!BI100+Jul!BI100+Ago!BI100+Set!BI100+Oct!BI100+Nov!BI100+Dic!BI100</f>
        <v>19</v>
      </c>
      <c r="BJ100" s="346">
        <f>+Ene!BJ100+Feb!BJ100+Mar!BJ100+Abr!BJ100+May!BJ100+Jun!BJ100+Jul!BJ100+Ago!BJ100+Set!BJ100+Oct!BJ100+Nov!BJ100+Dic!BJ100</f>
        <v>19</v>
      </c>
      <c r="BK100" s="346">
        <f>+Ene!BK100+Feb!BK100+Mar!BK100+Abr!BK100+May!BK100+Jun!BK100+Jul!BK100+Ago!BK100+Set!BK100+Oct!BK100+Nov!BK100+Dic!BK100</f>
        <v>0</v>
      </c>
      <c r="BL100" s="346">
        <f>+Ene!BL100+Feb!BL100+Mar!BL100+Abr!BL100+May!BL100+Jun!BL100+Jul!BL100+Ago!BL100+Set!BL100+Oct!BL100+Nov!BL100+Dic!BL100</f>
        <v>0</v>
      </c>
      <c r="BM100" s="346">
        <f>+Ene!BM100+Feb!BM100+Mar!BM100+Abr!BM100+May!BM100+Jun!BM100+Jul!BM100+Ago!BM100+Set!BM100+Oct!BM100+Nov!BM100+Dic!BM100</f>
        <v>15</v>
      </c>
      <c r="BN100" s="346">
        <f>+Ene!BN100+Feb!BN100+Mar!BN100+Abr!BN100+May!BN100+Jun!BN100+Jul!BN100+Ago!BN100+Set!BN100+Oct!BN100+Nov!BN100+Dic!BN100</f>
        <v>150</v>
      </c>
      <c r="BO100" s="346">
        <f>+Ene!BO100+Feb!BO100+Mar!BO100+Abr!BO100+May!BO100+Jun!BO100+Jul!BO100+Ago!BO100+Set!BO100+Oct!BO100+Nov!BO100+Dic!BO100</f>
        <v>48</v>
      </c>
      <c r="BP100" s="346">
        <f>+Ene!BP100+Feb!BP100+Mar!BP100+Abr!BP100+May!BP100+Jun!BP100+Jul!BP100+Ago!BP100+Set!BP100+Oct!BP100+Nov!BP100+Dic!BP100</f>
        <v>1440</v>
      </c>
      <c r="BQ100" s="346">
        <f>+Ene!BQ100+Feb!BQ100+Mar!BQ100+Abr!BQ100+May!BQ100+Jun!BQ100+Jul!BQ100+Ago!BQ100+Set!BQ100+Oct!BQ100+Nov!BQ100+Dic!BQ100</f>
        <v>2</v>
      </c>
      <c r="BR100" s="346">
        <f>+Ene!BR100+Feb!BR100+Mar!BR100+Abr!BR100+May!BR100+Jun!BR100+Jul!BR100+Ago!BR100+Set!BR100+Oct!BR100+Nov!BR100+Dic!BR100</f>
        <v>20</v>
      </c>
      <c r="BS100" s="346">
        <f>+Ene!BS100+Feb!BS100+Mar!BS100+Abr!BS100+May!BS100+Jun!BS100+Jul!BS100+Ago!BS100+Set!BS100+Oct!BS100+Nov!BS100+Dic!BS100</f>
        <v>0</v>
      </c>
      <c r="BT100" s="346">
        <f>+Ene!BT100+Feb!BT100+Mar!BT100+Abr!BT100+May!BT100+Jun!BT100+Jul!BT100+Ago!BT100+Set!BT100+Oct!BT100+Nov!BT100+Dic!BT100</f>
        <v>0</v>
      </c>
      <c r="BU100" s="346">
        <f>+Ene!BU100+Feb!BU100+Mar!BU100+Abr!BU100+May!BU100+Jun!BU100+Jul!BU100+Ago!BU100+Set!BU100+Oct!BU100+Nov!BU100+Dic!BU100</f>
        <v>0</v>
      </c>
      <c r="BV100" s="346">
        <f>+Ene!BV100+Feb!BV100+Mar!BV100+Abr!BV100+May!BV100+Jun!BV100+Jul!BV100+Ago!BV100+Set!BV100+Oct!BV100+Nov!BV100+Dic!BV100</f>
        <v>0</v>
      </c>
      <c r="BW100" s="346">
        <f>+Ene!BW100+Feb!BW100+Mar!BW100+Abr!BW100+May!BW100+Jun!BW100+Jul!BW100+Ago!BW100+Set!BW100+Oct!BW100+Nov!BW100+Dic!BW100</f>
        <v>0</v>
      </c>
      <c r="BX100" s="346">
        <f>+Ene!BX100+Feb!BX100+Mar!BX100+Abr!BX100+May!BX100+Jun!BX100+Jul!BX100+Ago!BX100+Set!BX100+Oct!BX100+Nov!BX100+Dic!BX100</f>
        <v>0</v>
      </c>
      <c r="BY100" s="346">
        <f>+Ene!BY100+Feb!BY100+Mar!BY100+Abr!BY100+May!BY100+Jun!BY100+Jul!BY100+Ago!BY100+Set!BY100+Oct!BY100+Nov!BY100+Dic!BY100</f>
        <v>0</v>
      </c>
      <c r="BZ100" s="346">
        <f>+Ene!BZ100+Feb!BZ100+Mar!BZ100+Abr!BZ100+May!BZ100+Jun!BZ100+Jul!BZ100+Ago!BZ100+Set!BZ100+Oct!BZ100+Nov!BZ100+Dic!BZ100</f>
        <v>0</v>
      </c>
      <c r="CA100" s="346">
        <f>+Ene!CA100+Feb!CA100+Mar!CA100+Abr!CA100+May!CA100+Jun!CA100+Jul!CA100+Ago!CA100+Set!CA100+Oct!CA100+Nov!CA100+Dic!CA100</f>
        <v>0</v>
      </c>
      <c r="CB100" s="346">
        <f>+Ene!CB100+Feb!CB100+Mar!CB100+Abr!CB100+May!CB100+Jun!CB100+Jul!CB100+Ago!CB100+Set!CB100+Oct!CB100+Nov!CB100+Dic!CB100</f>
        <v>0</v>
      </c>
      <c r="CC100" s="346">
        <f>+Ene!CC100+Feb!CC100+Mar!CC100+Abr!CC100+May!CC100+Jun!CC100+Jul!CC100+Ago!CC100+Set!CC100+Oct!CC100+Nov!CC100+Dic!CC100</f>
        <v>0</v>
      </c>
      <c r="CD100" s="346">
        <f>+Ene!CD100+Feb!CD100+Mar!CD100+Abr!CD100+May!CD100+Jun!CD100+Jul!CD100+Ago!CD100+Set!CD100+Oct!CD100+Nov!CD100+Dic!CD100</f>
        <v>0</v>
      </c>
      <c r="CE100" s="346">
        <f>+Ene!CE100+Feb!CE100+Mar!CE100+Abr!CE100+May!CE100+Jun!CE100+Jul!CE100+Ago!CE100+Set!CE100+Oct!CE100+Nov!CE100+Dic!CE100</f>
        <v>0</v>
      </c>
      <c r="CF100" s="346">
        <f>+Ene!CF100+Feb!CF100+Mar!CF100+Abr!CF100+May!CF100+Jun!CF100+Jul!CF100+Ago!CF100+Set!CF100+Oct!CF100+Nov!CF100+Dic!CF100</f>
        <v>0</v>
      </c>
      <c r="CG100" s="346">
        <f>+Ene!CG100+Feb!CG100+Mar!CG100+Abr!CG100+May!CG100+Jun!CG100+Jul!CG100+Ago!CG100+Set!CG100+Oct!CG100+Nov!CG100+Dic!CG100</f>
        <v>0</v>
      </c>
      <c r="CH100" s="346">
        <f>+Ene!CH100+Feb!CH100+Mar!CH100+Abr!CH100+May!CH100+Jun!CH100+Jul!CH100+Ago!CH100+Set!CH100+Oct!CH100+Nov!CH100+Dic!CH100</f>
        <v>0</v>
      </c>
      <c r="CI100" s="346">
        <f>+Ene!CI100+Feb!CI100+Mar!CI100+Abr!CI100+May!CI100+Jun!CI100+Jul!CI100+Ago!CI100+Set!CI100+Oct!CI100+Nov!CI100+Dic!CI100</f>
        <v>0</v>
      </c>
      <c r="CJ100" s="346">
        <f>+Ene!CJ100+Feb!CJ100+Mar!CJ100+Abr!CJ100+May!CJ100+Jun!CJ100+Jul!CJ100+Ago!CJ100+Set!CJ100+Oct!CJ100+Nov!CJ100+Dic!CJ100</f>
        <v>0</v>
      </c>
      <c r="CK100" s="346">
        <f>+Ene!CK100+Feb!CK100+Mar!CK100+Abr!CK100+May!CK100+Jun!CK100+Jul!CK100+Ago!CK100+Set!CK100+Oct!CK100+Nov!CK100+Dic!CK100</f>
        <v>11</v>
      </c>
      <c r="CL100" s="346">
        <f>+Ene!CL100+Feb!CL100+Mar!CL100+Abr!CL100+May!CL100+Jun!CL100+Jul!CL100+Ago!CL100+Set!CL100+Oct!CL100+Nov!CL100+Dic!CL100</f>
        <v>11</v>
      </c>
      <c r="CM100" s="346">
        <f>+Ene!CM100+Feb!CM100+Mar!CM100+Abr!CM100+May!CM100+Jun!CM100+Jul!CM100+Ago!CM100+Set!CM100+Oct!CM100+Nov!CM100+Dic!CM100</f>
        <v>49</v>
      </c>
      <c r="CN100" s="346">
        <f>+Ene!CN100+Feb!CN100+Mar!CN100+Abr!CN100+May!CN100+Jun!CN100+Jul!CN100+Ago!CN100+Set!CN100+Oct!CN100+Nov!CN100+Dic!CN100</f>
        <v>196</v>
      </c>
      <c r="CO100" s="346">
        <f>+Ene!CO100+Feb!CO100+Mar!CO100+Abr!CO100+May!CO100+Jun!CO100+Jul!CO100+Ago!CO100+Set!CO100+Oct!CO100+Nov!CO100+Dic!CO100</f>
        <v>27</v>
      </c>
      <c r="CP100" s="346">
        <f>+Ene!CP100+Feb!CP100+Mar!CP100+Abr!CP100+May!CP100+Jun!CP100+Jul!CP100+Ago!CP100+Set!CP100+Oct!CP100+Nov!CP100+Dic!CP100</f>
        <v>27</v>
      </c>
      <c r="CQ100" s="346">
        <f>+Ene!CQ100+Feb!CQ100+Mar!CQ100+Abr!CQ100+May!CQ100+Jun!CQ100+Jul!CQ100+Ago!CQ100+Set!CQ100+Oct!CQ100+Nov!CQ100+Dic!CQ100</f>
        <v>82</v>
      </c>
      <c r="CR100" s="346">
        <f>+Ene!CR100+Feb!CR100+Mar!CR100+Abr!CR100+May!CR100+Jun!CR100+Jul!CR100+Ago!CR100+Set!CR100+Oct!CR100+Nov!CR100+Dic!CR100</f>
        <v>82</v>
      </c>
      <c r="CS100" s="346">
        <f>+Ene!CS100+Feb!CS100+Mar!CS100+Abr!CS100+May!CS100+Jun!CS100+Jul!CS100+Ago!CS100+Set!CS100+Oct!CS100+Nov!CS100+Dic!CS100</f>
        <v>14</v>
      </c>
      <c r="CT100" s="346">
        <f>+Ene!CT100+Feb!CT100+Mar!CT100+Abr!CT100+May!CT100+Jun!CT100+Jul!CT100+Ago!CT100+Set!CT100+Oct!CT100+Nov!CT100+Dic!CT100</f>
        <v>14</v>
      </c>
      <c r="CU100" s="346">
        <f>+Ene!CU100+Feb!CU100+Mar!CU100+Abr!CU100+May!CU100+Jun!CU100+Jul!CU100+Ago!CU100+Set!CU100+Oct!CU100+Nov!CU100+Dic!CU100</f>
        <v>45</v>
      </c>
      <c r="CV100" s="346">
        <f>+Ene!CV100+Feb!CV100+Mar!CV100+Abr!CV100+May!CV100+Jun!CV100+Jul!CV100+Ago!CV100+Set!CV100+Oct!CV100+Nov!CV100+Dic!CV100</f>
        <v>45</v>
      </c>
      <c r="CW100" s="346">
        <f>+Ene!CW100+Feb!CW100+Mar!CW100+Abr!CW100+May!CW100+Jun!CW100+Jul!CW100+Ago!CW100+Set!CW100+Oct!CW100+Nov!CW100+Dic!CW100</f>
        <v>14</v>
      </c>
      <c r="CX100" s="346">
        <f>+Ene!CX100+Feb!CX100+Mar!CX100+Abr!CX100+May!CX100+Jun!CX100+Jul!CX100+Ago!CX100+Set!CX100+Oct!CX100+Nov!CX100+Dic!CX100</f>
        <v>14</v>
      </c>
      <c r="CY100" s="346">
        <f>+Ene!CY100+Feb!CY100+Mar!CY100+Abr!CY100+May!CY100+Jun!CY100+Jul!CY100+Ago!CY100+Set!CY100+Oct!CY100+Nov!CY100+Dic!CY100</f>
        <v>0</v>
      </c>
      <c r="CZ100" s="346">
        <f>+Ene!CZ100+Feb!CZ100+Mar!CZ100+Abr!CZ100+May!CZ100+Jun!CZ100+Jul!CZ100+Ago!CZ100+Set!CZ100+Oct!CZ100+Nov!CZ100+Dic!CZ100</f>
        <v>0</v>
      </c>
      <c r="DA100" s="346">
        <f>+Ene!DA100+Feb!DA100+Mar!DA100+Abr!DA100+May!DA100+Jun!DA100+Jul!DA100+Ago!DA100+Set!DA100+Oct!DA100+Nov!DA100+Dic!DA100</f>
        <v>43</v>
      </c>
      <c r="DB100" s="346">
        <f>+Ene!DB100+Feb!DB100+Mar!DB100+Abr!DB100+May!DB100+Jun!DB100+Jul!DB100+Ago!DB100+Set!DB100+Oct!DB100+Nov!DB100+Dic!DB100</f>
        <v>430</v>
      </c>
      <c r="DC100" s="346">
        <f>+Ene!DC100+Feb!DC100+Mar!DC100+Abr!DC100+May!DC100+Jun!DC100+Jul!DC100+Ago!DC100+Set!DC100+Oct!DC100+Nov!DC100+Dic!DC100</f>
        <v>82</v>
      </c>
      <c r="DD100" s="346">
        <f>+Ene!DD100+Feb!DD100+Mar!DD100+Abr!DD100+May!DD100+Jun!DD100+Jul!DD100+Ago!DD100+Set!DD100+Oct!DD100+Nov!DD100+Dic!DD100</f>
        <v>2460</v>
      </c>
      <c r="DE100" s="346">
        <f>+Ene!DE100+Feb!DE100+Mar!DE100+Abr!DE100+May!DE100+Jun!DE100+Jul!DE100+Ago!DE100+Set!DE100+Oct!DE100+Nov!DE100+Dic!DE100</f>
        <v>0</v>
      </c>
      <c r="DF100" s="346">
        <f>+Ene!DF100+Feb!DF100+Mar!DF100+Abr!DF100+May!DF100+Jun!DF100+Jul!DF100+Ago!DF100+Set!DF100+Oct!DF100+Nov!DF100+Dic!DF100</f>
        <v>0</v>
      </c>
      <c r="DG100" s="346">
        <f>+Ene!DG100+Feb!DG100+Mar!DG100+Abr!DG100+May!DG100+Jun!DG100+Jul!DG100+Ago!DG100+Set!DG100+Oct!DG100+Nov!DG100+Dic!DG100</f>
        <v>0</v>
      </c>
      <c r="DH100" s="346">
        <f>+Ene!DH100+Feb!DH100+Mar!DH100+Abr!DH100+May!DH100+Jun!DH100+Jul!DH100+Ago!DH100+Set!DH100+Oct!DH100+Nov!DH100+Dic!DH100</f>
        <v>0</v>
      </c>
      <c r="DI100" s="346">
        <f>+Ene!DI100+Feb!DI100+Mar!DI100+Abr!DI100+May!DI100+Jun!DI100+Jul!DI100+Ago!DI100+Set!DI100+Oct!DI100+Nov!DI100+Dic!DI100</f>
        <v>0</v>
      </c>
      <c r="DJ100" s="346">
        <f>+Ene!DJ100+Feb!DJ100+Mar!DJ100+Abr!DJ100+May!DJ100+Jun!DJ100+Jul!DJ100+Ago!DJ100+Set!DJ100+Oct!DJ100+Nov!DJ100+Dic!DJ100</f>
        <v>0</v>
      </c>
      <c r="DK100" s="346">
        <f>+Ene!DK100+Feb!DK100+Mar!DK100+Abr!DK100+May!DK100+Jun!DK100+Jul!DK100+Ago!DK100+Set!DK100+Oct!DK100+Nov!DK100+Dic!DK100</f>
        <v>0</v>
      </c>
      <c r="DL100" s="346">
        <f>+Ene!DL100+Feb!DL100+Mar!DL100+Abr!DL100+May!DL100+Jun!DL100+Jul!DL100+Ago!DL100+Set!DL100+Oct!DL100+Nov!DL100+Dic!DL100</f>
        <v>0</v>
      </c>
      <c r="DM100" s="346">
        <f>+Ene!DM100+Feb!DM100+Mar!DM100+Abr!DM100+May!DM100+Jun!DM100+Jul!DM100+Ago!DM100+Set!DM100+Oct!DM100+Nov!DM100+Dic!DM100</f>
        <v>0</v>
      </c>
      <c r="DN100" s="346">
        <f>+Ene!DN100+Feb!DN100+Mar!DN100+Abr!DN100+May!DN100+Jun!DN100+Jul!DN100+Ago!DN100+Set!DN100+Oct!DN100+Nov!DN100+Dic!DN100</f>
        <v>0</v>
      </c>
      <c r="DO100" s="346">
        <f>+Ene!DO100+Feb!DO100+Mar!DO100+Abr!DO100+May!DO100+Jun!DO100+Jul!DO100+Ago!DO100+Set!DO100+Oct!DO100+Nov!DO100+Dic!DO100</f>
        <v>0</v>
      </c>
      <c r="DP100" s="346">
        <f>+Ene!DP100+Feb!DP100+Mar!DP100+Abr!DP100+May!DP100+Jun!DP100+Jul!DP100+Ago!DP100+Set!DP100+Oct!DP100+Nov!DP100+Dic!DP100</f>
        <v>0</v>
      </c>
      <c r="DQ100" s="346">
        <f>+Ene!DQ100+Feb!DQ100+Mar!DQ100+Abr!DQ100+May!DQ100+Jun!DQ100+Jul!DQ100+Ago!DQ100+Set!DQ100+Oct!DQ100+Nov!DQ100+Dic!DQ100</f>
        <v>0</v>
      </c>
      <c r="DR100" s="346">
        <f>+Ene!DR100+Feb!DR100+Mar!DR100+Abr!DR100+May!DR100+Jun!DR100+Jul!DR100+Ago!DR100+Set!DR100+Oct!DR100+Nov!DR100+Dic!DR100</f>
        <v>0</v>
      </c>
      <c r="DS100" s="346">
        <f>+Ene!DS100+Feb!DS100+Mar!DS100+Abr!DS100+May!DS100+Jun!DS100+Jul!DS100+Ago!DS100+Set!DS100+Oct!DS100+Nov!DS100+Dic!DS100</f>
        <v>0</v>
      </c>
      <c r="DT100" s="346">
        <f>+Ene!DT100+Feb!DT100+Mar!DT100+Abr!DT100+May!DT100+Jun!DT100+Jul!DT100+Ago!DT100+Set!DT100+Oct!DT100+Nov!DT100+Dic!DT100</f>
        <v>0</v>
      </c>
      <c r="DU100" s="346">
        <f>+Ene!DU100+Feb!DU100+Mar!DU100+Abr!DU100+May!DU100+Jun!DU100+Jul!DU100+Ago!DU100+Set!DU100+Oct!DU100+Nov!DU100+Dic!DU100</f>
        <v>2</v>
      </c>
      <c r="DV100" s="346">
        <f>+Ene!DV100+Feb!DV100+Mar!DV100+Abr!DV100+May!DV100+Jun!DV100+Jul!DV100+Ago!DV100+Set!DV100+Oct!DV100+Nov!DV100+Dic!DV100</f>
        <v>20</v>
      </c>
      <c r="DW100" s="346">
        <f>+Ene!DW100+Feb!DW100+Mar!DW100+Abr!DW100+May!DW100+Jun!DW100+Jul!DW100+Ago!DW100+Set!DW100+Oct!DW100+Nov!DW100+Dic!DW100</f>
        <v>4</v>
      </c>
      <c r="DX100" s="346">
        <f>+Ene!DX100+Feb!DX100+Mar!DX100+Abr!DX100+May!DX100+Jun!DX100+Jul!DX100+Ago!DX100+Set!DX100+Oct!DX100+Nov!DX100+Dic!DX100</f>
        <v>120</v>
      </c>
      <c r="DY100" s="346">
        <f>+Ene!DY100+Feb!DY100+Mar!DY100+Abr!DY100+May!DY100+Jun!DY100+Jul!DY100+Ago!DY100+Set!DY100+Oct!DY100+Nov!DY100+Dic!DY100</f>
        <v>0</v>
      </c>
      <c r="DZ100" s="346">
        <f>+Ene!DZ100+Feb!DZ100+Mar!DZ100+Abr!DZ100+May!DZ100+Jun!DZ100+Jul!DZ100+Ago!DZ100+Set!DZ100+Oct!DZ100+Nov!DZ100+Dic!DZ100</f>
        <v>0</v>
      </c>
      <c r="EA100" s="346">
        <f>+Ene!EA100+Feb!EA100+Mar!EA100+Abr!EA100+May!EA100+Jun!EA100+Jul!EA100+Ago!EA100+Set!EA100+Oct!EA100+Nov!EA100+Dic!EA100</f>
        <v>0</v>
      </c>
      <c r="EB100" s="346">
        <f>+Ene!EB100+Feb!EB100+Mar!EB100+Abr!EB100+May!EB100+Jun!EB100+Jul!EB100+Ago!EB100+Set!EB100+Oct!EB100+Nov!EB100+Dic!EB100</f>
        <v>0</v>
      </c>
      <c r="EC100" s="346">
        <f>+Ene!EC100+Feb!EC100+Mar!EC100+Abr!EC100+May!EC100+Jun!EC100+Jul!EC100+Ago!EC100+Set!EC100+Oct!EC100+Nov!EC100+Dic!EC100</f>
        <v>0</v>
      </c>
      <c r="ED100" s="346">
        <f>+Ene!ED100+Feb!ED100+Mar!ED100+Abr!ED100+May!ED100+Jun!ED100+Jul!ED100+Ago!ED100+Set!ED100+Oct!ED100+Nov!ED100+Dic!ED100</f>
        <v>0</v>
      </c>
      <c r="EE100" s="346">
        <f>+Ene!EE100+Feb!EE100+Mar!EE100+Abr!EE100+May!EE100+Jun!EE100+Jul!EE100+Ago!EE100+Set!EE100+Oct!EE100+Nov!EE100+Dic!EE100</f>
        <v>0</v>
      </c>
      <c r="EF100" s="346">
        <f>+Ene!EF100+Feb!EF100+Mar!EF100+Abr!EF100+May!EF100+Jun!EF100+Jul!EF100+Ago!EF100+Set!EF100+Oct!EF100+Nov!EF100+Dic!EF100</f>
        <v>0</v>
      </c>
      <c r="EG100" s="346">
        <f>+Ene!EG100+Feb!EG100+Mar!EG100+Abr!EG100+May!EG100+Jun!EG100+Jul!EG100+Ago!EG100+Set!EG100+Oct!EG100+Nov!EG100+Dic!EG100</f>
        <v>0</v>
      </c>
      <c r="EH100" s="346">
        <f>+Ene!EH100+Feb!EH100+Mar!EH100+Abr!EH100+May!EH100+Jun!EH100+Jul!EH100+Ago!EH100+Set!EH100+Oct!EH100+Nov!EH100+Dic!EH100</f>
        <v>0</v>
      </c>
      <c r="EI100" s="346">
        <f>+Ene!EI100+Feb!EI100+Mar!EI100+Abr!EI100+May!EI100+Jun!EI100+Jul!EI100+Ago!EI100+Set!EI100+Oct!EI100+Nov!EI100+Dic!EI100</f>
        <v>0</v>
      </c>
      <c r="EJ100" s="346">
        <f>+Ene!EJ100+Feb!EJ100+Mar!EJ100+Abr!EJ100+May!EJ100+Jun!EJ100+Jul!EJ100+Ago!EJ100+Set!EJ100+Oct!EJ100+Nov!EJ100+Dic!EJ100</f>
        <v>0</v>
      </c>
      <c r="EK100" s="346">
        <f>+Ene!EK100+Feb!EK100+Mar!EK100+Abr!EK100+May!EK100+Jun!EK100+Jul!EK100+Ago!EK100+Set!EK100+Oct!EK100+Nov!EK100+Dic!EK100</f>
        <v>0</v>
      </c>
      <c r="EL100" s="346">
        <f>+Ene!EL100+Feb!EL100+Mar!EL100+Abr!EL100+May!EL100+Jun!EL100+Jul!EL100+Ago!EL100+Set!EL100+Oct!EL100+Nov!EL100+Dic!EL100</f>
        <v>0</v>
      </c>
      <c r="EM100" s="346">
        <f>+Ene!EM100+Feb!EM100+Mar!EM100+Abr!EM100+May!EM100+Jun!EM100+Jul!EM100+Ago!EM100+Set!EM100+Oct!EM100+Nov!EM100+Dic!EM100</f>
        <v>0</v>
      </c>
      <c r="EN100" s="346">
        <f>+Ene!EN100+Feb!EN100+Mar!EN100+Abr!EN100+May!EN100+Jun!EN100+Jul!EN100+Ago!EN100+Set!EN100+Oct!EN100+Nov!EN100+Dic!EN100</f>
        <v>0</v>
      </c>
      <c r="EO100" s="346">
        <f>+Ene!EO100+Feb!EO100+Mar!EO100+Abr!EO100+May!EO100+Jun!EO100+Jul!EO100+Ago!EO100+Set!EO100+Oct!EO100+Nov!EO100+Dic!EO100</f>
        <v>0</v>
      </c>
      <c r="EP100" s="346">
        <f>+Ene!EP100+Feb!EP100+Mar!EP100+Abr!EP100+May!EP100+Jun!EP100+Jul!EP100+Ago!EP100+Set!EP100+Oct!EP100+Nov!EP100+Dic!EP100</f>
        <v>0</v>
      </c>
      <c r="EQ100" s="346">
        <f>+Ene!EQ100+Feb!EQ100+Mar!EQ100+Abr!EQ100+May!EQ100+Jun!EQ100+Jul!EQ100+Ago!EQ100+Set!EQ100+Oct!EQ100+Nov!EQ100+Dic!EQ100</f>
        <v>0</v>
      </c>
      <c r="ER100" s="346">
        <f>+Ene!ER100+Feb!ER100+Mar!ER100+Abr!ER100+May!ER100+Jun!ER100+Jul!ER100+Ago!ER100+Set!ER100+Oct!ER100+Nov!ER100+Dic!ER100</f>
        <v>0</v>
      </c>
      <c r="ES100" s="346">
        <f>+Ene!ES100+Feb!ES100+Mar!ES100+Abr!ES100+May!ES100+Jun!ES100+Jul!ES100+Ago!ES100+Set!ES100+Oct!ES100+Nov!ES100+Dic!ES100</f>
        <v>0</v>
      </c>
      <c r="ET100" s="346">
        <f>+Ene!ET100+Feb!ET100+Mar!ET100+Abr!ET100+May!ET100+Jun!ET100+Jul!ET100+Ago!ET100+Set!ET100+Oct!ET100+Nov!ET100+Dic!ET100</f>
        <v>0</v>
      </c>
      <c r="EU100" s="346">
        <f>+Ene!EU100+Feb!EU100+Mar!EU100+Abr!EU100+May!EU100+Jun!EU100+Jul!EU100+Ago!EU100+Set!EU100+Oct!EU100+Nov!EU100+Dic!EU100</f>
        <v>0</v>
      </c>
      <c r="EV100" s="346">
        <f>+Ene!EV100+Feb!EV100+Mar!EV100+Abr!EV100+May!EV100+Jun!EV100+Jul!EV100+Ago!EV100+Set!EV100+Oct!EV100+Nov!EV100+Dic!EV100</f>
        <v>0</v>
      </c>
      <c r="EW100" s="346">
        <f>+Ene!EW100+Feb!EW100+Mar!EW100+Abr!EW100+May!EW100+Jun!EW100+Jul!EW100+Ago!EW100+Set!EW100+Oct!EW100+Nov!EW100+Dic!EW100</f>
        <v>0</v>
      </c>
      <c r="EX100" s="346">
        <f>+Ene!EX100+Feb!EX100+Mar!EX100+Abr!EX100+May!EX100+Jun!EX100+Jul!EX100+Ago!EX100+Set!EX100+Oct!EX100+Nov!EX100+Dic!EX100</f>
        <v>0</v>
      </c>
      <c r="EY100" s="346">
        <f>+Ene!EY100+Feb!EY100+Mar!EY100+Abr!EY100+May!EY100+Jun!EY100+Jul!EY100+Ago!EY100+Set!EY100+Oct!EY100+Nov!EY100+Dic!EY100</f>
        <v>0</v>
      </c>
      <c r="EZ100" s="346">
        <f>+Ene!EZ100+Feb!EZ100+Mar!EZ100+Abr!EZ100+May!EZ100+Jun!EZ100+Jul!EZ100+Ago!EZ100+Set!EZ100+Oct!EZ100+Nov!EZ100+Dic!EZ100</f>
        <v>0</v>
      </c>
      <c r="FA100" s="346">
        <f>+Ene!FA100+Feb!FA100+Mar!FA100+Abr!FA100+May!FA100+Jun!FA100+Jul!FA100+Ago!FA100+Set!FA100+Oct!FA100+Nov!FA100+Dic!FA100</f>
        <v>0</v>
      </c>
      <c r="FB100" s="346">
        <f>+Ene!FB100+Feb!FB100+Mar!FB100+Abr!FB100+May!FB100+Jun!FB100+Jul!FB100+Ago!FB100+Set!FB100+Oct!FB100+Nov!FB100+Dic!FB100</f>
        <v>0</v>
      </c>
      <c r="FC100" s="346">
        <f>+Ene!FC100+Feb!FC100+Mar!FC100+Abr!FC100+May!FC100+Jun!FC100+Jul!FC100+Ago!FC100+Set!FC100+Oct!FC100+Nov!FC100+Dic!FC100</f>
        <v>0</v>
      </c>
      <c r="FD100" s="346">
        <f>+Ene!FD100+Feb!FD100+Mar!FD100+Abr!FD100+May!FD100+Jun!FD100+Jul!FD100+Ago!FD100+Set!FD100+Oct!FD100+Nov!FD100+Dic!FD100</f>
        <v>0</v>
      </c>
      <c r="FE100" s="346">
        <f>+Ene!FE100+Feb!FE100+Mar!FE100+Abr!FE100+May!FE100+Jun!FE100+Jul!FE100+Ago!FE100+Set!FE100+Oct!FE100+Nov!FE100+Dic!FE100</f>
        <v>0</v>
      </c>
      <c r="FF100" s="346">
        <f>+Ene!FF100+Feb!FF100+Mar!FF100+Abr!FF100+May!FF100+Jun!FF100+Jul!FF100+Ago!FF100+Set!FF100+Oct!FF100+Nov!FF100+Dic!FF100</f>
        <v>0</v>
      </c>
      <c r="FG100" s="346">
        <f>+Ene!FG100+Feb!FG100+Mar!FG100+Abr!FG100+May!FG100+Jun!FG100+Jul!FG100+Ago!FG100+Set!FG100+Oct!FG100+Nov!FG100+Dic!FG100</f>
        <v>0</v>
      </c>
      <c r="FH100" s="346">
        <f>+Ene!FH100+Feb!FH100+Mar!FH100+Abr!FH100+May!FH100+Jun!FH100+Jul!FH100+Ago!FH100+Set!FH100+Oct!FH100+Nov!FH100+Dic!FH100</f>
        <v>0</v>
      </c>
      <c r="FI100" s="346">
        <f>+Ene!FI100+Feb!FI100+Mar!FI100+Abr!FI100+May!FI100+Jun!FI100+Jul!FI100+Ago!FI100+Set!FI100+Oct!FI100+Nov!FI100+Dic!FI100</f>
        <v>0</v>
      </c>
      <c r="FJ100" s="346">
        <f>+Ene!FJ100+Feb!FJ100+Mar!FJ100+Abr!FJ100+May!FJ100+Jun!FJ100+Jul!FJ100+Ago!FJ100+Set!FJ100+Oct!FJ100+Nov!FJ100+Dic!FJ100</f>
        <v>0</v>
      </c>
      <c r="FK100" s="346">
        <f>+Ene!FK100+Feb!FK100+Mar!FK100+Abr!FK100+May!FK100+Jun!FK100+Jul!FK100+Ago!FK100+Set!FK100+Oct!FK100+Nov!FK100+Dic!FK100</f>
        <v>0</v>
      </c>
      <c r="FL100" s="346">
        <f>+Ene!FL100+Feb!FL100+Mar!FL100+Abr!FL100+May!FL100+Jun!FL100+Jul!FL100+Ago!FL100+Set!FL100+Oct!FL100+Nov!FL100+Dic!FL100</f>
        <v>1</v>
      </c>
      <c r="FM100" s="346">
        <f>+Ene!FM100+Feb!FM100+Mar!FM100+Abr!FM100+May!FM100+Jun!FM100+Jul!FM100+Ago!FM100+Set!FM100+Oct!FM100+Nov!FM100+Dic!FM100</f>
        <v>1</v>
      </c>
      <c r="FN100" s="346">
        <f>+Ene!FN100+Feb!FN100+Mar!FN100+Abr!FN100+May!FN100+Jun!FN100+Jul!FN100+Ago!FN100+Set!FN100+Oct!FN100+Nov!FN100+Dic!FN100</f>
        <v>0</v>
      </c>
      <c r="FO100" s="346">
        <f>+Ene!FO100+Feb!FO100+Mar!FO100+Abr!FO100+May!FO100+Jun!FO100+Jul!FO100+Ago!FO100+Set!FO100+Oct!FO100+Nov!FO100+Dic!FO100</f>
        <v>0</v>
      </c>
      <c r="FP100" s="346">
        <f>+Ene!FP100+Feb!FP100+Mar!FP100+Abr!FP100+May!FP100+Jun!FP100+Jul!FP100+Ago!FP100+Set!FP100+Oct!FP100+Nov!FP100+Dic!FP100</f>
        <v>0</v>
      </c>
      <c r="FQ100" s="346">
        <f>+Ene!FQ100+Feb!FQ100+Mar!FQ100+Abr!FQ100+May!FQ100+Jun!FQ100+Jul!FQ100+Ago!FQ100+Set!FQ100+Oct!FQ100+Nov!FQ100+Dic!FQ100</f>
        <v>0</v>
      </c>
      <c r="FR100" s="346">
        <f>+Ene!FR100+Feb!FR100+Mar!FR100+Abr!FR100+May!FR100+Jun!FR100+Jul!FR100+Ago!FR100+Set!FR100+Oct!FR100+Nov!FR100+Dic!FR100</f>
        <v>20</v>
      </c>
      <c r="FS100" s="346">
        <f>+Ene!FS100+Feb!FS100+Mar!FS100+Abr!FS100+May!FS100+Jun!FS100+Jul!FS100+Ago!FS100+Set!FS100+Oct!FS100+Nov!FS100+Dic!FS100</f>
        <v>5</v>
      </c>
      <c r="FT100" s="346">
        <f>+Ene!FT100+Feb!FT100+Mar!FT100+Abr!FT100+May!FT100+Jun!FT100+Jul!FT100+Ago!FT100+Set!FT100+Oct!FT100+Nov!FT100+Dic!FT100</f>
        <v>2</v>
      </c>
      <c r="FU100" s="346">
        <f>+Ene!FU100+Feb!FU100+Mar!FU100+Abr!FU100+May!FU100+Jun!FU100+Jul!FU100+Ago!FU100+Set!FU100+Oct!FU100+Nov!FU100+Dic!FU100</f>
        <v>0</v>
      </c>
      <c r="FV100" s="346">
        <f>+Ene!FV100+Feb!FV100+Mar!FV100+Abr!FV100+May!FV100+Jun!FV100+Jul!FV100+Ago!FV100+Set!FV100+Oct!FV100+Nov!FV100+Dic!FV100</f>
        <v>0</v>
      </c>
      <c r="FW100" s="346">
        <f>+Ene!FW100+Feb!FW100+Mar!FW100+Abr!FW100+May!FW100+Jun!FW100+Jul!FW100+Ago!FW100+Set!FW100+Oct!FW100+Nov!FW100+Dic!FW100</f>
        <v>23</v>
      </c>
      <c r="FX100" s="346">
        <f>+Ene!FX100+Feb!FX100+Mar!FX100+Abr!FX100+May!FX100+Jun!FX100+Jul!FX100+Ago!FX100+Set!FX100+Oct!FX100+Nov!FX100+Dic!FX100</f>
        <v>14</v>
      </c>
      <c r="FY100" s="346">
        <f>+Ene!FY100+Feb!FY100+Mar!FY100+Abr!FY100+May!FY100+Jun!FY100+Jul!FY100+Ago!FY100+Set!FY100+Oct!FY100+Nov!FY100+Dic!FY100</f>
        <v>128</v>
      </c>
      <c r="FZ100" s="346">
        <f>+Ene!FZ100+Feb!FZ100+Mar!FZ100+Abr!FZ100+May!FZ100+Jun!FZ100+Jul!FZ100+Ago!FZ100+Set!FZ100+Oct!FZ100+Nov!FZ100+Dic!FZ100</f>
        <v>6</v>
      </c>
      <c r="GA100" s="346">
        <f>+Ene!GA100+Feb!GA100+Mar!GA100+Abr!GA100+May!GA100+Jun!GA100+Jul!GA100+Ago!GA100+Set!GA100+Oct!GA100+Nov!GA100+Dic!GA100</f>
        <v>98</v>
      </c>
      <c r="GB100" s="346">
        <f>+Ene!GB100+Feb!GB100+Mar!GB100+Abr!GB100+May!GB100+Jun!GB100+Jul!GB100+Ago!GB100+Set!GB100+Oct!GB100+Nov!GB100+Dic!GB100</f>
        <v>33</v>
      </c>
      <c r="GC100" s="346">
        <f>+Ene!GC100+Feb!GC100+Mar!GC100+Abr!GC100+May!GC100+Jun!GC100+Jul!GC100+Ago!GC100+Set!GC100+Oct!GC100+Nov!GC100+Dic!GC100</f>
        <v>0</v>
      </c>
      <c r="GD100" s="346">
        <f>+Ene!GD100+Feb!GD100+Mar!GD100+Abr!GD100+May!GD100+Jun!GD100+Jul!GD100+Ago!GD100+Set!GD100+Oct!GD100+Nov!GD100+Dic!GD100</f>
        <v>0</v>
      </c>
      <c r="GE100" s="346">
        <f>+Ene!GE100+Feb!GE100+Mar!GE100+Abr!GE100+May!GE100+Jun!GE100+Jul!GE100+Ago!GE100+Set!GE100+Oct!GE100+Nov!GE100+Dic!GE100</f>
        <v>0</v>
      </c>
      <c r="GF100" s="346">
        <f>+Ene!GF100+Feb!GF100+Mar!GF100+Abr!GF100+May!GF100+Jun!GF100+Jul!GF100+Ago!GF100+Set!GF100+Oct!GF100+Nov!GF100+Dic!GF100</f>
        <v>0</v>
      </c>
      <c r="GG100" s="346">
        <f>+Ene!GG100+Feb!GG100+Mar!GG100+Abr!GG100+May!GG100+Jun!GG100+Jul!GG100+Ago!GG100+Set!GG100+Oct!GG100+Nov!GG100+Dic!GG100</f>
        <v>0</v>
      </c>
      <c r="GH100" s="346">
        <f>+Ene!GH100+Feb!GH100+Mar!GH100+Abr!GH100+May!GH100+Jun!GH100+Jul!GH100+Ago!GH100+Set!GH100+Oct!GH100+Nov!GH100+Dic!GH100</f>
        <v>0</v>
      </c>
      <c r="GI100" s="346">
        <f>+Ene!GI100+Feb!GI100+Mar!GI100+Abr!GI100+May!GI100+Jun!GI100+Jul!GI100+Ago!GI100+Set!GI100+Oct!GI100+Nov!GI100+Dic!GI100</f>
        <v>0</v>
      </c>
      <c r="GJ100" s="346">
        <f>+Ene!GJ100+Feb!GJ100+Mar!GJ100+Abr!GJ100+May!GJ100+Jun!GJ100+Jul!GJ100+Ago!GJ100+Set!GJ100+Oct!GJ100+Nov!GJ100+Dic!GJ100</f>
        <v>0</v>
      </c>
      <c r="GK100" s="346">
        <f>+Ene!GK100+Feb!GK100+Mar!GK100+Abr!GK100+May!GK100+Jun!GK100+Jul!GK100+Ago!GK100+Set!GK100+Oct!GK100+Nov!GK100+Dic!GK100</f>
        <v>0</v>
      </c>
      <c r="GL100" s="346">
        <f>+Ene!GL100+Feb!GL100+Mar!GL100+Abr!GL100+May!GL100+Jun!GL100+Jul!GL100+Ago!GL100+Set!GL100+Oct!GL100+Nov!GL100+Dic!GL100</f>
        <v>0</v>
      </c>
      <c r="GM100" s="346">
        <f>+Ene!GM100+Feb!GM100+Mar!GM100+Abr!GM100+May!GM100+Jun!GM100+Jul!GM100+Ago!GM100+Set!GM100+Oct!GM100+Nov!GM100+Dic!GM100</f>
        <v>1</v>
      </c>
      <c r="GN100" s="346">
        <f>+Ene!GN100+Feb!GN100+Mar!GN100+Abr!GN100+May!GN100+Jun!GN100+Jul!GN100+Ago!GN100+Set!GN100+Oct!GN100+Nov!GN100+Dic!GN100</f>
        <v>0</v>
      </c>
      <c r="GO100" s="346">
        <f>+Ene!GO100+Feb!GO100+Mar!GO100+Abr!GO100+May!GO100+Jun!GO100+Jul!GO100+Ago!GO100+Set!GO100+Oct!GO100+Nov!GO100+Dic!GO100</f>
        <v>0</v>
      </c>
      <c r="GP100" s="346">
        <f>+Ene!GP100+Feb!GP100+Mar!GP100+Abr!GP100+May!GP100+Jun!GP100+Jul!GP100+Ago!GP100+Set!GP100+Oct!GP100+Nov!GP100+Dic!GP100</f>
        <v>0</v>
      </c>
      <c r="GQ100" s="346">
        <f>+Ene!GQ100+Feb!GQ100+Mar!GQ100+Abr!GQ100+May!GQ100+Jun!GQ100+Jul!GQ100+Ago!GQ100+Set!GQ100+Oct!GQ100+Nov!GQ100+Dic!GQ100</f>
        <v>0</v>
      </c>
      <c r="GR100" s="346">
        <f>+Ene!GR100+Feb!GR100+Mar!GR100+Abr!GR100+May!GR100+Jun!GR100+Jul!GR100+Ago!GR100+Set!GR100+Oct!GR100+Nov!GR100+Dic!GR100</f>
        <v>0</v>
      </c>
      <c r="GS100" s="346">
        <f>+Ene!GS100+Feb!GS100+Mar!GS100+Abr!GS100+May!GS100+Jun!GS100+Jul!GS100+Ago!GS100+Set!GS100+Oct!GS100+Nov!GS100+Dic!GS100</f>
        <v>45</v>
      </c>
      <c r="GT100" s="346">
        <f>+Ene!GT100+Feb!GT100+Mar!GT100+Abr!GT100+May!GT100+Jun!GT100+Jul!GT100+Ago!GT100+Set!GT100+Oct!GT100+Nov!GT100+Dic!GT100</f>
        <v>34</v>
      </c>
      <c r="GU100" s="346">
        <f>+Ene!GU100+Feb!GU100+Mar!GU100+Abr!GU100+May!GU100+Jun!GU100+Jul!GU100+Ago!GU100+Set!GU100+Oct!GU100+Nov!GU100+Dic!GU100</f>
        <v>162</v>
      </c>
      <c r="GV100" s="346">
        <f>+Ene!GV100+Feb!GV100+Mar!GV100+Abr!GV100+May!GV100+Jun!GV100+Jul!GV100+Ago!GV100+Set!GV100+Oct!GV100+Nov!GV100+Dic!GV100</f>
        <v>36</v>
      </c>
      <c r="GW100" s="346">
        <f>+Ene!GW100+Feb!GW100+Mar!GW100+Abr!GW100+May!GW100+Jun!GW100+Jul!GW100+Ago!GW100+Set!GW100+Oct!GW100+Nov!GW100+Dic!GW100</f>
        <v>235</v>
      </c>
      <c r="GX100" s="346">
        <f>+Ene!GX100+Feb!GX100+Mar!GX100+Abr!GX100+May!GX100+Jun!GX100+Jul!GX100+Ago!GX100+Set!GX100+Oct!GX100+Nov!GX100+Dic!GX100</f>
        <v>89</v>
      </c>
      <c r="GY100" s="346">
        <f>+Ene!GY100+Feb!GY100+Mar!GY100+Abr!GY100+May!GY100+Jun!GY100+Jul!GY100+Ago!GY100+Set!GY100+Oct!GY100+Nov!GY100+Dic!GY100</f>
        <v>0</v>
      </c>
      <c r="GZ100" s="346">
        <f>+Ene!GZ100+Feb!GZ100+Mar!GZ100+Abr!GZ100+May!GZ100+Jun!GZ100+Jul!GZ100+Ago!GZ100+Set!GZ100+Oct!GZ100+Nov!GZ100+Dic!GZ100</f>
        <v>0</v>
      </c>
      <c r="HA100" s="346">
        <f>+Ene!HA100+Feb!HA100+Mar!HA100+Abr!HA100+May!HA100+Jun!HA100+Jul!HA100+Ago!HA100+Set!HA100+Oct!HA100+Nov!HA100+Dic!HA100</f>
        <v>0</v>
      </c>
      <c r="HB100" s="346">
        <f>+Ene!HB100+Feb!HB100+Mar!HB100+Abr!HB100+May!HB100+Jun!HB100+Jul!HB100+Ago!HB100+Set!HB100+Oct!HB100+Nov!HB100+Dic!HB100</f>
        <v>0</v>
      </c>
      <c r="HC100" s="346">
        <f>+Ene!HC100+Feb!HC100+Mar!HC100+Abr!HC100+May!HC100+Jun!HC100+Jul!HC100+Ago!HC100+Set!HC100+Oct!HC100+Nov!HC100+Dic!HC100</f>
        <v>0</v>
      </c>
      <c r="HD100" s="346">
        <f>+Ene!HD100+Feb!HD100+Mar!HD100+Abr!HD100+May!HD100+Jun!HD100+Jul!HD100+Ago!HD100+Set!HD100+Oct!HD100+Nov!HD100+Dic!HD100</f>
        <v>0</v>
      </c>
      <c r="HE100" s="346">
        <f>+Ene!HE100+Feb!HE100+Mar!HE100+Abr!HE100+May!HE100+Jun!HE100+Jul!HE100+Ago!HE100+Set!HE100+Oct!HE100+Nov!HE100+Dic!HE100</f>
        <v>4</v>
      </c>
      <c r="HF100" s="346">
        <f>+Ene!HF100+Feb!HF100+Mar!HF100+Abr!HF100+May!HF100+Jun!HF100+Jul!HF100+Ago!HF100+Set!HF100+Oct!HF100+Nov!HF100+Dic!HF100</f>
        <v>4</v>
      </c>
      <c r="HG100" s="346">
        <f>+Ene!HG100+Feb!HG100+Mar!HG100+Abr!HG100+May!HG100+Jun!HG100+Jul!HG100+Ago!HG100+Set!HG100+Oct!HG100+Nov!HG100+Dic!HG100</f>
        <v>4</v>
      </c>
      <c r="HH100" s="346">
        <f>+Ene!HH100+Feb!HH100+Mar!HH100+Abr!HH100+May!HH100+Jun!HH100+Jul!HH100+Ago!HH100+Set!HH100+Oct!HH100+Nov!HH100+Dic!HH100</f>
        <v>0</v>
      </c>
      <c r="HI100" s="346">
        <f>+Ene!HI100+Feb!HI100+Mar!HI100+Abr!HI100+May!HI100+Jun!HI100+Jul!HI100+Ago!HI100+Set!HI100+Oct!HI100+Nov!HI100+Dic!HI100</f>
        <v>0</v>
      </c>
      <c r="HJ100" s="346">
        <f>+Ene!HJ100+Feb!HJ100+Mar!HJ100+Abr!HJ100+May!HJ100+Jun!HJ100+Jul!HJ100+Ago!HJ100+Set!HJ100+Oct!HJ100+Nov!HJ100+Dic!HJ100</f>
        <v>0</v>
      </c>
      <c r="HK100" s="346">
        <f>+Ene!HK100+Feb!HK100+Mar!HK100+Abr!HK100+May!HK100+Jun!HK100+Jul!HK100+Ago!HK100+Set!HK100+Oct!HK100+Nov!HK100+Dic!HK100</f>
        <v>0</v>
      </c>
      <c r="HL100" s="346">
        <f>+Ene!HL100+Feb!HL100+Mar!HL100+Abr!HL100+May!HL100+Jun!HL100+Jul!HL100+Ago!HL100+Set!HL100+Oct!HL100+Nov!HL100+Dic!HL100</f>
        <v>0</v>
      </c>
      <c r="HM100" s="346">
        <f>+Ene!HM100+Feb!HM100+Mar!HM100+Abr!HM100+May!HM100+Jun!HM100+Jul!HM100+Ago!HM100+Set!HM100+Oct!HM100+Nov!HM100+Dic!HM100</f>
        <v>0</v>
      </c>
    </row>
    <row r="101" spans="1:221" x14ac:dyDescent="0.2">
      <c r="A101" s="353">
        <v>26</v>
      </c>
      <c r="B101" s="324" t="s">
        <v>319</v>
      </c>
      <c r="C101" s="325"/>
      <c r="D101" s="326"/>
      <c r="E101" s="346">
        <f>+Ene!E101+Feb!E101+Mar!E101+Abr!E101+May!E101+Jun!E101+Jul!E101+Ago!E101+Set!E101+Oct!E101+Nov!E101+Dic!E101</f>
        <v>0</v>
      </c>
      <c r="F101" s="346">
        <f>+Ene!F101+Feb!F101+Mar!F101+Abr!F101+May!F101+Jun!F101+Jul!F101+Ago!F101+Set!F101+Oct!F101+Nov!F101+Dic!F101</f>
        <v>0</v>
      </c>
      <c r="G101" s="346">
        <f>+Ene!G101+Feb!G101+Mar!G101+Abr!G101+May!G101+Jun!G101+Jul!G101+Ago!G101+Set!G101+Oct!G101+Nov!G101+Dic!G101</f>
        <v>0</v>
      </c>
      <c r="H101" s="346">
        <f>+Ene!H101+Feb!H101+Mar!H101+Abr!H101+May!H101+Jun!H101+Jul!H101+Ago!H101+Set!H101+Oct!H101+Nov!H101+Dic!H101</f>
        <v>0</v>
      </c>
      <c r="I101" s="346">
        <f>+Ene!I101+Feb!I101+Mar!I101+Abr!I101+May!I101+Jun!I101+Jul!I101+Ago!I101+Set!I101+Oct!I101+Nov!I101+Dic!I101</f>
        <v>3</v>
      </c>
      <c r="J101" s="346">
        <f>+Ene!J101+Feb!J101+Mar!J101+Abr!J101+May!J101+Jun!J101+Jul!J101+Ago!J101+Set!J101+Oct!J101+Nov!J101+Dic!J101</f>
        <v>3</v>
      </c>
      <c r="K101" s="346">
        <f>+Ene!K101+Feb!K101+Mar!K101+Abr!K101+May!K101+Jun!K101+Jul!K101+Ago!K101+Set!K101+Oct!K101+Nov!K101+Dic!K101</f>
        <v>11</v>
      </c>
      <c r="L101" s="346">
        <f>+Ene!L101+Feb!L101+Mar!L101+Abr!L101+May!L101+Jun!L101+Jul!L101+Ago!L101+Set!L101+Oct!L101+Nov!L101+Dic!L101</f>
        <v>44</v>
      </c>
      <c r="M101" s="346">
        <f>+Ene!M101+Feb!M101+Mar!M101+Abr!M101+May!M101+Jun!M101+Jul!M101+Ago!M101+Set!M101+Oct!M101+Nov!M101+Dic!M101</f>
        <v>5</v>
      </c>
      <c r="N101" s="346">
        <f>+Ene!N101+Feb!N101+Mar!N101+Abr!N101+May!N101+Jun!N101+Jul!N101+Ago!N101+Set!N101+Oct!N101+Nov!N101+Dic!N101</f>
        <v>5</v>
      </c>
      <c r="O101" s="346">
        <f>+Ene!O101+Feb!O101+Mar!O101+Abr!O101+May!O101+Jun!O101+Jul!O101+Ago!O101+Set!O101+Oct!O101+Nov!O101+Dic!O101</f>
        <v>17</v>
      </c>
      <c r="P101" s="346">
        <f>+Ene!P101+Feb!P101+Mar!P101+Abr!P101+May!P101+Jun!P101+Jul!P101+Ago!P101+Set!P101+Oct!P101+Nov!P101+Dic!P101</f>
        <v>17</v>
      </c>
      <c r="Q101" s="346">
        <f>+Ene!Q101+Feb!Q101+Mar!Q101+Abr!Q101+May!Q101+Jun!Q101+Jul!Q101+Ago!Q101+Set!Q101+Oct!Q101+Nov!Q101+Dic!Q101</f>
        <v>7</v>
      </c>
      <c r="R101" s="346">
        <f>+Ene!R101+Feb!R101+Mar!R101+Abr!R101+May!R101+Jun!R101+Jul!R101+Ago!R101+Set!R101+Oct!R101+Nov!R101+Dic!R101</f>
        <v>7</v>
      </c>
      <c r="S101" s="346">
        <f>+Ene!S101+Feb!S101+Mar!S101+Abr!S101+May!S101+Jun!S101+Jul!S101+Ago!S101+Set!S101+Oct!S101+Nov!S101+Dic!S101</f>
        <v>15</v>
      </c>
      <c r="T101" s="346">
        <f>+Ene!T101+Feb!T101+Mar!T101+Abr!T101+May!T101+Jun!T101+Jul!T101+Ago!T101+Set!T101+Oct!T101+Nov!T101+Dic!T101</f>
        <v>15</v>
      </c>
      <c r="U101" s="346">
        <f>+Ene!U101+Feb!U101+Mar!U101+Abr!U101+May!U101+Jun!U101+Jul!U101+Ago!U101+Set!U101+Oct!U101+Nov!U101+Dic!U101</f>
        <v>3</v>
      </c>
      <c r="V101" s="346">
        <f>+Ene!V101+Feb!V101+Mar!V101+Abr!V101+May!V101+Jun!V101+Jul!V101+Ago!V101+Set!V101+Oct!V101+Nov!V101+Dic!V101</f>
        <v>3</v>
      </c>
      <c r="W101" s="346">
        <f>+Ene!W101+Feb!W101+Mar!W101+Abr!W101+May!W101+Jun!W101+Jul!W101+Ago!W101+Set!W101+Oct!W101+Nov!W101+Dic!W101</f>
        <v>0</v>
      </c>
      <c r="X101" s="346">
        <f>+Ene!X101+Feb!X101+Mar!X101+Abr!X101+May!X101+Jun!X101+Jul!X101+Ago!X101+Set!X101+Oct!X101+Nov!X101+Dic!X101</f>
        <v>0</v>
      </c>
      <c r="Y101" s="346">
        <f>+Ene!Y101+Feb!Y101+Mar!Y101+Abr!Y101+May!Y101+Jun!Y101+Jul!Y101+Ago!Y101+Set!Y101+Oct!Y101+Nov!Y101+Dic!Y101</f>
        <v>4</v>
      </c>
      <c r="Z101" s="346">
        <f>+Ene!Z101+Feb!Z101+Mar!Z101+Abr!Z101+May!Z101+Jun!Z101+Jul!Z101+Ago!Z101+Set!Z101+Oct!Z101+Nov!Z101+Dic!Z101</f>
        <v>40</v>
      </c>
      <c r="AA101" s="346">
        <f>+Ene!AA101+Feb!AA101+Mar!AA101+Abr!AA101+May!AA101+Jun!AA101+Jul!AA101+Ago!AA101+Set!AA101+Oct!AA101+Nov!AA101+Dic!AA101</f>
        <v>3</v>
      </c>
      <c r="AB101" s="346">
        <f>+Ene!AB101+Feb!AB101+Mar!AB101+Abr!AB101+May!AB101+Jun!AB101+Jul!AB101+Ago!AB101+Set!AB101+Oct!AB101+Nov!AB101+Dic!AB101</f>
        <v>90</v>
      </c>
      <c r="AC101" s="346">
        <f>+Ene!AC101+Feb!AC101+Mar!AC101+Abr!AC101+May!AC101+Jun!AC101+Jul!AC101+Ago!AC101+Set!AC101+Oct!AC101+Nov!AC101+Dic!AC101</f>
        <v>0</v>
      </c>
      <c r="AD101" s="346">
        <f>+Ene!AD101+Feb!AD101+Mar!AD101+Abr!AD101+May!AD101+Jun!AD101+Jul!AD101+Ago!AD101+Set!AD101+Oct!AD101+Nov!AD101+Dic!AD101</f>
        <v>0</v>
      </c>
      <c r="AE101" s="346">
        <f>+Ene!AE101+Feb!AE101+Mar!AE101+Abr!AE101+May!AE101+Jun!AE101+Jul!AE101+Ago!AE101+Set!AE101+Oct!AE101+Nov!AE101+Dic!AE101</f>
        <v>0</v>
      </c>
      <c r="AF101" s="346">
        <f>+Ene!AF101+Feb!AF101+Mar!AF101+Abr!AF101+May!AF101+Jun!AF101+Jul!AF101+Ago!AF101+Set!AF101+Oct!AF101+Nov!AF101+Dic!AF101</f>
        <v>0</v>
      </c>
      <c r="AG101" s="346">
        <f>+Ene!AG101+Feb!AG101+Mar!AG101+Abr!AG101+May!AG101+Jun!AG101+Jul!AG101+Ago!AG101+Set!AG101+Oct!AG101+Nov!AG101+Dic!AG101</f>
        <v>0</v>
      </c>
      <c r="AH101" s="346">
        <f>+Ene!AH101+Feb!AH101+Mar!AH101+Abr!AH101+May!AH101+Jun!AH101+Jul!AH101+Ago!AH101+Set!AH101+Oct!AH101+Nov!AH101+Dic!AH101</f>
        <v>0</v>
      </c>
      <c r="AI101" s="346">
        <f>+Ene!AI101+Feb!AI101+Mar!AI101+Abr!AI101+May!AI101+Jun!AI101+Jul!AI101+Ago!AI101+Set!AI101+Oct!AI101+Nov!AI101+Dic!AI101</f>
        <v>0</v>
      </c>
      <c r="AJ101" s="346">
        <f>+Ene!AJ101+Feb!AJ101+Mar!AJ101+Abr!AJ101+May!AJ101+Jun!AJ101+Jul!AJ101+Ago!AJ101+Set!AJ101+Oct!AJ101+Nov!AJ101+Dic!AJ101</f>
        <v>0</v>
      </c>
      <c r="AK101" s="346">
        <f>+Ene!AK101+Feb!AK101+Mar!AK101+Abr!AK101+May!AK101+Jun!AK101+Jul!AK101+Ago!AK101+Set!AK101+Oct!AK101+Nov!AK101+Dic!AK101</f>
        <v>18</v>
      </c>
      <c r="AL101" s="346">
        <f>+Ene!AL101+Feb!AL101+Mar!AL101+Abr!AL101+May!AL101+Jun!AL101+Jul!AL101+Ago!AL101+Set!AL101+Oct!AL101+Nov!AL101+Dic!AL101</f>
        <v>0</v>
      </c>
      <c r="AM101" s="346">
        <f>+Ene!AM101+Feb!AM101+Mar!AM101+Abr!AM101+May!AM101+Jun!AM101+Jul!AM101+Ago!AM101+Set!AM101+Oct!AM101+Nov!AM101+Dic!AM101</f>
        <v>0</v>
      </c>
      <c r="AN101" s="346">
        <f>+Ene!AN101+Feb!AN101+Mar!AN101+Abr!AN101+May!AN101+Jun!AN101+Jul!AN101+Ago!AN101+Set!AN101+Oct!AN101+Nov!AN101+Dic!AN101</f>
        <v>0</v>
      </c>
      <c r="AO101" s="346">
        <f>+Ene!AO101+Feb!AO101+Mar!AO101+Abr!AO101+May!AO101+Jun!AO101+Jul!AO101+Ago!AO101+Set!AO101+Oct!AO101+Nov!AO101+Dic!AO101</f>
        <v>0</v>
      </c>
      <c r="AP101" s="346">
        <f>+Ene!AP101+Feb!AP101+Mar!AP101+Abr!AP101+May!AP101+Jun!AP101+Jul!AP101+Ago!AP101+Set!AP101+Oct!AP101+Nov!AP101+Dic!AP101</f>
        <v>0</v>
      </c>
      <c r="AQ101" s="346">
        <f>+Ene!AQ101+Feb!AQ101+Mar!AQ101+Abr!AQ101+May!AQ101+Jun!AQ101+Jul!AQ101+Ago!AQ101+Set!AQ101+Oct!AQ101+Nov!AQ101+Dic!AQ101</f>
        <v>0</v>
      </c>
      <c r="AR101" s="346">
        <f>+Ene!AR101+Feb!AR101+Mar!AR101+Abr!AR101+May!AR101+Jun!AR101+Jul!AR101+Ago!AR101+Set!AR101+Oct!AR101+Nov!AR101+Dic!AR101</f>
        <v>0</v>
      </c>
      <c r="AS101" s="346">
        <f>+Ene!AS101+Feb!AS101+Mar!AS101+Abr!AS101+May!AS101+Jun!AS101+Jul!AS101+Ago!AS101+Set!AS101+Oct!AS101+Nov!AS101+Dic!AS101</f>
        <v>0</v>
      </c>
      <c r="AT101" s="346">
        <f>+Ene!AT101+Feb!AT101+Mar!AT101+Abr!AT101+May!AT101+Jun!AT101+Jul!AT101+Ago!AT101+Set!AT101+Oct!AT101+Nov!AT101+Dic!AT101</f>
        <v>0</v>
      </c>
      <c r="AU101" s="346">
        <f>+Ene!AU101+Feb!AU101+Mar!AU101+Abr!AU101+May!AU101+Jun!AU101+Jul!AU101+Ago!AU101+Set!AU101+Oct!AU101+Nov!AU101+Dic!AU101</f>
        <v>0</v>
      </c>
      <c r="AV101" s="346">
        <f>+Ene!AV101+Feb!AV101+Mar!AV101+Abr!AV101+May!AV101+Jun!AV101+Jul!AV101+Ago!AV101+Set!AV101+Oct!AV101+Nov!AV101+Dic!AV101</f>
        <v>0</v>
      </c>
      <c r="AW101" s="346">
        <f>+Ene!AW101+Feb!AW101+Mar!AW101+Abr!AW101+May!AW101+Jun!AW101+Jul!AW101+Ago!AW101+Set!AW101+Oct!AW101+Nov!AW101+Dic!AW101</f>
        <v>27</v>
      </c>
      <c r="AX101" s="346">
        <f>+Ene!AX101+Feb!AX101+Mar!AX101+Abr!AX101+May!AX101+Jun!AX101+Jul!AX101+Ago!AX101+Set!AX101+Oct!AX101+Nov!AX101+Dic!AX101</f>
        <v>27</v>
      </c>
      <c r="AY101" s="346">
        <f>+Ene!AY101+Feb!AY101+Mar!AY101+Abr!AY101+May!AY101+Jun!AY101+Jul!AY101+Ago!AY101+Set!AY101+Oct!AY101+Nov!AY101+Dic!AY101</f>
        <v>183</v>
      </c>
      <c r="AZ101" s="346">
        <f>+Ene!AZ101+Feb!AZ101+Mar!AZ101+Abr!AZ101+May!AZ101+Jun!AZ101+Jul!AZ101+Ago!AZ101+Set!AZ101+Oct!AZ101+Nov!AZ101+Dic!AZ101</f>
        <v>732</v>
      </c>
      <c r="BA101" s="346">
        <f>+Ene!BA101+Feb!BA101+Mar!BA101+Abr!BA101+May!BA101+Jun!BA101+Jul!BA101+Ago!BA101+Set!BA101+Oct!BA101+Nov!BA101+Dic!BA101</f>
        <v>48</v>
      </c>
      <c r="BB101" s="346">
        <f>+Ene!BB101+Feb!BB101+Mar!BB101+Abr!BB101+May!BB101+Jun!BB101+Jul!BB101+Ago!BB101+Set!BB101+Oct!BB101+Nov!BB101+Dic!BB101</f>
        <v>48</v>
      </c>
      <c r="BC101" s="346">
        <f>+Ene!BC101+Feb!BC101+Mar!BC101+Abr!BC101+May!BC101+Jun!BC101+Jul!BC101+Ago!BC101+Set!BC101+Oct!BC101+Nov!BC101+Dic!BC101</f>
        <v>269</v>
      </c>
      <c r="BD101" s="346">
        <f>+Ene!BD101+Feb!BD101+Mar!BD101+Abr!BD101+May!BD101+Jun!BD101+Jul!BD101+Ago!BD101+Set!BD101+Oct!BD101+Nov!BD101+Dic!BD101</f>
        <v>269</v>
      </c>
      <c r="BE101" s="346">
        <f>+Ene!BE101+Feb!BE101+Mar!BE101+Abr!BE101+May!BE101+Jun!BE101+Jul!BE101+Ago!BE101+Set!BE101+Oct!BE101+Nov!BE101+Dic!BE101</f>
        <v>32</v>
      </c>
      <c r="BF101" s="346">
        <f>+Ene!BF101+Feb!BF101+Mar!BF101+Abr!BF101+May!BF101+Jun!BF101+Jul!BF101+Ago!BF101+Set!BF101+Oct!BF101+Nov!BF101+Dic!BF101</f>
        <v>32</v>
      </c>
      <c r="BG101" s="346">
        <f>+Ene!BG101+Feb!BG101+Mar!BG101+Abr!BG101+May!BG101+Jun!BG101+Jul!BG101+Ago!BG101+Set!BG101+Oct!BG101+Nov!BG101+Dic!BG101</f>
        <v>191</v>
      </c>
      <c r="BH101" s="346">
        <f>+Ene!BH101+Feb!BH101+Mar!BH101+Abr!BH101+May!BH101+Jun!BH101+Jul!BH101+Ago!BH101+Set!BH101+Oct!BH101+Nov!BH101+Dic!BH101</f>
        <v>191</v>
      </c>
      <c r="BI101" s="346">
        <f>+Ene!BI101+Feb!BI101+Mar!BI101+Abr!BI101+May!BI101+Jun!BI101+Jul!BI101+Ago!BI101+Set!BI101+Oct!BI101+Nov!BI101+Dic!BI101</f>
        <v>44</v>
      </c>
      <c r="BJ101" s="346">
        <f>+Ene!BJ101+Feb!BJ101+Mar!BJ101+Abr!BJ101+May!BJ101+Jun!BJ101+Jul!BJ101+Ago!BJ101+Set!BJ101+Oct!BJ101+Nov!BJ101+Dic!BJ101</f>
        <v>44</v>
      </c>
      <c r="BK101" s="346">
        <f>+Ene!BK101+Feb!BK101+Mar!BK101+Abr!BK101+May!BK101+Jun!BK101+Jul!BK101+Ago!BK101+Set!BK101+Oct!BK101+Nov!BK101+Dic!BK101</f>
        <v>0</v>
      </c>
      <c r="BL101" s="346">
        <f>+Ene!BL101+Feb!BL101+Mar!BL101+Abr!BL101+May!BL101+Jun!BL101+Jul!BL101+Ago!BL101+Set!BL101+Oct!BL101+Nov!BL101+Dic!BL101</f>
        <v>0</v>
      </c>
      <c r="BM101" s="346">
        <f>+Ene!BM101+Feb!BM101+Mar!BM101+Abr!BM101+May!BM101+Jun!BM101+Jul!BM101+Ago!BM101+Set!BM101+Oct!BM101+Nov!BM101+Dic!BM101</f>
        <v>10</v>
      </c>
      <c r="BN101" s="346">
        <f>+Ene!BN101+Feb!BN101+Mar!BN101+Abr!BN101+May!BN101+Jun!BN101+Jul!BN101+Ago!BN101+Set!BN101+Oct!BN101+Nov!BN101+Dic!BN101</f>
        <v>100</v>
      </c>
      <c r="BO101" s="346">
        <f>+Ene!BO101+Feb!BO101+Mar!BO101+Abr!BO101+May!BO101+Jun!BO101+Jul!BO101+Ago!BO101+Set!BO101+Oct!BO101+Nov!BO101+Dic!BO101</f>
        <v>19</v>
      </c>
      <c r="BP101" s="346">
        <f>+Ene!BP101+Feb!BP101+Mar!BP101+Abr!BP101+May!BP101+Jun!BP101+Jul!BP101+Ago!BP101+Set!BP101+Oct!BP101+Nov!BP101+Dic!BP101</f>
        <v>570</v>
      </c>
      <c r="BQ101" s="346">
        <f>+Ene!BQ101+Feb!BQ101+Mar!BQ101+Abr!BQ101+May!BQ101+Jun!BQ101+Jul!BQ101+Ago!BQ101+Set!BQ101+Oct!BQ101+Nov!BQ101+Dic!BQ101</f>
        <v>2</v>
      </c>
      <c r="BR101" s="346">
        <f>+Ene!BR101+Feb!BR101+Mar!BR101+Abr!BR101+May!BR101+Jun!BR101+Jul!BR101+Ago!BR101+Set!BR101+Oct!BR101+Nov!BR101+Dic!BR101</f>
        <v>20</v>
      </c>
      <c r="BS101" s="346">
        <f>+Ene!BS101+Feb!BS101+Mar!BS101+Abr!BS101+May!BS101+Jun!BS101+Jul!BS101+Ago!BS101+Set!BS101+Oct!BS101+Nov!BS101+Dic!BS101</f>
        <v>0</v>
      </c>
      <c r="BT101" s="346">
        <f>+Ene!BT101+Feb!BT101+Mar!BT101+Abr!BT101+May!BT101+Jun!BT101+Jul!BT101+Ago!BT101+Set!BT101+Oct!BT101+Nov!BT101+Dic!BT101</f>
        <v>0</v>
      </c>
      <c r="BU101" s="346">
        <f>+Ene!BU101+Feb!BU101+Mar!BU101+Abr!BU101+May!BU101+Jun!BU101+Jul!BU101+Ago!BU101+Set!BU101+Oct!BU101+Nov!BU101+Dic!BU101</f>
        <v>0</v>
      </c>
      <c r="BV101" s="346">
        <f>+Ene!BV101+Feb!BV101+Mar!BV101+Abr!BV101+May!BV101+Jun!BV101+Jul!BV101+Ago!BV101+Set!BV101+Oct!BV101+Nov!BV101+Dic!BV101</f>
        <v>0</v>
      </c>
      <c r="BW101" s="346">
        <f>+Ene!BW101+Feb!BW101+Mar!BW101+Abr!BW101+May!BW101+Jun!BW101+Jul!BW101+Ago!BW101+Set!BW101+Oct!BW101+Nov!BW101+Dic!BW101</f>
        <v>0</v>
      </c>
      <c r="BX101" s="346">
        <f>+Ene!BX101+Feb!BX101+Mar!BX101+Abr!BX101+May!BX101+Jun!BX101+Jul!BX101+Ago!BX101+Set!BX101+Oct!BX101+Nov!BX101+Dic!BX101</f>
        <v>0</v>
      </c>
      <c r="BY101" s="346">
        <f>+Ene!BY101+Feb!BY101+Mar!BY101+Abr!BY101+May!BY101+Jun!BY101+Jul!BY101+Ago!BY101+Set!BY101+Oct!BY101+Nov!BY101+Dic!BY101</f>
        <v>64</v>
      </c>
      <c r="BZ101" s="346">
        <f>+Ene!BZ101+Feb!BZ101+Mar!BZ101+Abr!BZ101+May!BZ101+Jun!BZ101+Jul!BZ101+Ago!BZ101+Set!BZ101+Oct!BZ101+Nov!BZ101+Dic!BZ101</f>
        <v>0</v>
      </c>
      <c r="CA101" s="346">
        <f>+Ene!CA101+Feb!CA101+Mar!CA101+Abr!CA101+May!CA101+Jun!CA101+Jul!CA101+Ago!CA101+Set!CA101+Oct!CA101+Nov!CA101+Dic!CA101</f>
        <v>0</v>
      </c>
      <c r="CB101" s="346">
        <f>+Ene!CB101+Feb!CB101+Mar!CB101+Abr!CB101+May!CB101+Jun!CB101+Jul!CB101+Ago!CB101+Set!CB101+Oct!CB101+Nov!CB101+Dic!CB101</f>
        <v>0</v>
      </c>
      <c r="CC101" s="346">
        <f>+Ene!CC101+Feb!CC101+Mar!CC101+Abr!CC101+May!CC101+Jun!CC101+Jul!CC101+Ago!CC101+Set!CC101+Oct!CC101+Nov!CC101+Dic!CC101</f>
        <v>1</v>
      </c>
      <c r="CD101" s="346">
        <f>+Ene!CD101+Feb!CD101+Mar!CD101+Abr!CD101+May!CD101+Jun!CD101+Jul!CD101+Ago!CD101+Set!CD101+Oct!CD101+Nov!CD101+Dic!CD101</f>
        <v>0</v>
      </c>
      <c r="CE101" s="346">
        <f>+Ene!CE101+Feb!CE101+Mar!CE101+Abr!CE101+May!CE101+Jun!CE101+Jul!CE101+Ago!CE101+Set!CE101+Oct!CE101+Nov!CE101+Dic!CE101</f>
        <v>0</v>
      </c>
      <c r="CF101" s="346">
        <f>+Ene!CF101+Feb!CF101+Mar!CF101+Abr!CF101+May!CF101+Jun!CF101+Jul!CF101+Ago!CF101+Set!CF101+Oct!CF101+Nov!CF101+Dic!CF101</f>
        <v>0</v>
      </c>
      <c r="CG101" s="346">
        <f>+Ene!CG101+Feb!CG101+Mar!CG101+Abr!CG101+May!CG101+Jun!CG101+Jul!CG101+Ago!CG101+Set!CG101+Oct!CG101+Nov!CG101+Dic!CG101</f>
        <v>0</v>
      </c>
      <c r="CH101" s="346">
        <f>+Ene!CH101+Feb!CH101+Mar!CH101+Abr!CH101+May!CH101+Jun!CH101+Jul!CH101+Ago!CH101+Set!CH101+Oct!CH101+Nov!CH101+Dic!CH101</f>
        <v>0</v>
      </c>
      <c r="CI101" s="346">
        <f>+Ene!CI101+Feb!CI101+Mar!CI101+Abr!CI101+May!CI101+Jun!CI101+Jul!CI101+Ago!CI101+Set!CI101+Oct!CI101+Nov!CI101+Dic!CI101</f>
        <v>0</v>
      </c>
      <c r="CJ101" s="346">
        <f>+Ene!CJ101+Feb!CJ101+Mar!CJ101+Abr!CJ101+May!CJ101+Jun!CJ101+Jul!CJ101+Ago!CJ101+Set!CJ101+Oct!CJ101+Nov!CJ101+Dic!CJ101</f>
        <v>0</v>
      </c>
      <c r="CK101" s="346">
        <f>+Ene!CK101+Feb!CK101+Mar!CK101+Abr!CK101+May!CK101+Jun!CK101+Jul!CK101+Ago!CK101+Set!CK101+Oct!CK101+Nov!CK101+Dic!CK101</f>
        <v>16</v>
      </c>
      <c r="CL101" s="346">
        <f>+Ene!CL101+Feb!CL101+Mar!CL101+Abr!CL101+May!CL101+Jun!CL101+Jul!CL101+Ago!CL101+Set!CL101+Oct!CL101+Nov!CL101+Dic!CL101</f>
        <v>16</v>
      </c>
      <c r="CM101" s="346">
        <f>+Ene!CM101+Feb!CM101+Mar!CM101+Abr!CM101+May!CM101+Jun!CM101+Jul!CM101+Ago!CM101+Set!CM101+Oct!CM101+Nov!CM101+Dic!CM101</f>
        <v>163</v>
      </c>
      <c r="CN101" s="346">
        <f>+Ene!CN101+Feb!CN101+Mar!CN101+Abr!CN101+May!CN101+Jun!CN101+Jul!CN101+Ago!CN101+Set!CN101+Oct!CN101+Nov!CN101+Dic!CN101</f>
        <v>652</v>
      </c>
      <c r="CO101" s="346">
        <f>+Ene!CO101+Feb!CO101+Mar!CO101+Abr!CO101+May!CO101+Jun!CO101+Jul!CO101+Ago!CO101+Set!CO101+Oct!CO101+Nov!CO101+Dic!CO101</f>
        <v>31</v>
      </c>
      <c r="CP101" s="346">
        <f>+Ene!CP101+Feb!CP101+Mar!CP101+Abr!CP101+May!CP101+Jun!CP101+Jul!CP101+Ago!CP101+Set!CP101+Oct!CP101+Nov!CP101+Dic!CP101</f>
        <v>31</v>
      </c>
      <c r="CQ101" s="346">
        <f>+Ene!CQ101+Feb!CQ101+Mar!CQ101+Abr!CQ101+May!CQ101+Jun!CQ101+Jul!CQ101+Ago!CQ101+Set!CQ101+Oct!CQ101+Nov!CQ101+Dic!CQ101</f>
        <v>374</v>
      </c>
      <c r="CR101" s="346">
        <f>+Ene!CR101+Feb!CR101+Mar!CR101+Abr!CR101+May!CR101+Jun!CR101+Jul!CR101+Ago!CR101+Set!CR101+Oct!CR101+Nov!CR101+Dic!CR101</f>
        <v>374</v>
      </c>
      <c r="CS101" s="346">
        <f>+Ene!CS101+Feb!CS101+Mar!CS101+Abr!CS101+May!CS101+Jun!CS101+Jul!CS101+Ago!CS101+Set!CS101+Oct!CS101+Nov!CS101+Dic!CS101</f>
        <v>25</v>
      </c>
      <c r="CT101" s="346">
        <f>+Ene!CT101+Feb!CT101+Mar!CT101+Abr!CT101+May!CT101+Jun!CT101+Jul!CT101+Ago!CT101+Set!CT101+Oct!CT101+Nov!CT101+Dic!CT101</f>
        <v>25</v>
      </c>
      <c r="CU101" s="346">
        <f>+Ene!CU101+Feb!CU101+Mar!CU101+Abr!CU101+May!CU101+Jun!CU101+Jul!CU101+Ago!CU101+Set!CU101+Oct!CU101+Nov!CU101+Dic!CU101</f>
        <v>137</v>
      </c>
      <c r="CV101" s="346">
        <f>+Ene!CV101+Feb!CV101+Mar!CV101+Abr!CV101+May!CV101+Jun!CV101+Jul!CV101+Ago!CV101+Set!CV101+Oct!CV101+Nov!CV101+Dic!CV101</f>
        <v>137</v>
      </c>
      <c r="CW101" s="346">
        <f>+Ene!CW101+Feb!CW101+Mar!CW101+Abr!CW101+May!CW101+Jun!CW101+Jul!CW101+Ago!CW101+Set!CW101+Oct!CW101+Nov!CW101+Dic!CW101</f>
        <v>14</v>
      </c>
      <c r="CX101" s="346">
        <f>+Ene!CX101+Feb!CX101+Mar!CX101+Abr!CX101+May!CX101+Jun!CX101+Jul!CX101+Ago!CX101+Set!CX101+Oct!CX101+Nov!CX101+Dic!CX101</f>
        <v>14</v>
      </c>
      <c r="CY101" s="346">
        <f>+Ene!CY101+Feb!CY101+Mar!CY101+Abr!CY101+May!CY101+Jun!CY101+Jul!CY101+Ago!CY101+Set!CY101+Oct!CY101+Nov!CY101+Dic!CY101</f>
        <v>0</v>
      </c>
      <c r="CZ101" s="346">
        <f>+Ene!CZ101+Feb!CZ101+Mar!CZ101+Abr!CZ101+May!CZ101+Jun!CZ101+Jul!CZ101+Ago!CZ101+Set!CZ101+Oct!CZ101+Nov!CZ101+Dic!CZ101</f>
        <v>0</v>
      </c>
      <c r="DA101" s="346">
        <f>+Ene!DA101+Feb!DA101+Mar!DA101+Abr!DA101+May!DA101+Jun!DA101+Jul!DA101+Ago!DA101+Set!DA101+Oct!DA101+Nov!DA101+Dic!DA101</f>
        <v>15</v>
      </c>
      <c r="DB101" s="346">
        <f>+Ene!DB101+Feb!DB101+Mar!DB101+Abr!DB101+May!DB101+Jun!DB101+Jul!DB101+Ago!DB101+Set!DB101+Oct!DB101+Nov!DB101+Dic!DB101</f>
        <v>150</v>
      </c>
      <c r="DC101" s="346">
        <f>+Ene!DC101+Feb!DC101+Mar!DC101+Abr!DC101+May!DC101+Jun!DC101+Jul!DC101+Ago!DC101+Set!DC101+Oct!DC101+Nov!DC101+Dic!DC101</f>
        <v>36</v>
      </c>
      <c r="DD101" s="346">
        <f>+Ene!DD101+Feb!DD101+Mar!DD101+Abr!DD101+May!DD101+Jun!DD101+Jul!DD101+Ago!DD101+Set!DD101+Oct!DD101+Nov!DD101+Dic!DD101</f>
        <v>1080</v>
      </c>
      <c r="DE101" s="346">
        <f>+Ene!DE101+Feb!DE101+Mar!DE101+Abr!DE101+May!DE101+Jun!DE101+Jul!DE101+Ago!DE101+Set!DE101+Oct!DE101+Nov!DE101+Dic!DE101</f>
        <v>0</v>
      </c>
      <c r="DF101" s="346">
        <f>+Ene!DF101+Feb!DF101+Mar!DF101+Abr!DF101+May!DF101+Jun!DF101+Jul!DF101+Ago!DF101+Set!DF101+Oct!DF101+Nov!DF101+Dic!DF101</f>
        <v>0</v>
      </c>
      <c r="DG101" s="346">
        <f>+Ene!DG101+Feb!DG101+Mar!DG101+Abr!DG101+May!DG101+Jun!DG101+Jul!DG101+Ago!DG101+Set!DG101+Oct!DG101+Nov!DG101+Dic!DG101</f>
        <v>0</v>
      </c>
      <c r="DH101" s="346">
        <f>+Ene!DH101+Feb!DH101+Mar!DH101+Abr!DH101+May!DH101+Jun!DH101+Jul!DH101+Ago!DH101+Set!DH101+Oct!DH101+Nov!DH101+Dic!DH101</f>
        <v>0</v>
      </c>
      <c r="DI101" s="346">
        <f>+Ene!DI101+Feb!DI101+Mar!DI101+Abr!DI101+May!DI101+Jun!DI101+Jul!DI101+Ago!DI101+Set!DI101+Oct!DI101+Nov!DI101+Dic!DI101</f>
        <v>0</v>
      </c>
      <c r="DJ101" s="346">
        <f>+Ene!DJ101+Feb!DJ101+Mar!DJ101+Abr!DJ101+May!DJ101+Jun!DJ101+Jul!DJ101+Ago!DJ101+Set!DJ101+Oct!DJ101+Nov!DJ101+Dic!DJ101</f>
        <v>0</v>
      </c>
      <c r="DK101" s="346">
        <f>+Ene!DK101+Feb!DK101+Mar!DK101+Abr!DK101+May!DK101+Jun!DK101+Jul!DK101+Ago!DK101+Set!DK101+Oct!DK101+Nov!DK101+Dic!DK101</f>
        <v>0</v>
      </c>
      <c r="DL101" s="346">
        <f>+Ene!DL101+Feb!DL101+Mar!DL101+Abr!DL101+May!DL101+Jun!DL101+Jul!DL101+Ago!DL101+Set!DL101+Oct!DL101+Nov!DL101+Dic!DL101</f>
        <v>0</v>
      </c>
      <c r="DM101" s="346">
        <f>+Ene!DM101+Feb!DM101+Mar!DM101+Abr!DM101+May!DM101+Jun!DM101+Jul!DM101+Ago!DM101+Set!DM101+Oct!DM101+Nov!DM101+Dic!DM101</f>
        <v>40</v>
      </c>
      <c r="DN101" s="346">
        <f>+Ene!DN101+Feb!DN101+Mar!DN101+Abr!DN101+May!DN101+Jun!DN101+Jul!DN101+Ago!DN101+Set!DN101+Oct!DN101+Nov!DN101+Dic!DN101</f>
        <v>0</v>
      </c>
      <c r="DO101" s="346">
        <f>+Ene!DO101+Feb!DO101+Mar!DO101+Abr!DO101+May!DO101+Jun!DO101+Jul!DO101+Ago!DO101+Set!DO101+Oct!DO101+Nov!DO101+Dic!DO101</f>
        <v>0</v>
      </c>
      <c r="DP101" s="346">
        <f>+Ene!DP101+Feb!DP101+Mar!DP101+Abr!DP101+May!DP101+Jun!DP101+Jul!DP101+Ago!DP101+Set!DP101+Oct!DP101+Nov!DP101+Dic!DP101</f>
        <v>0</v>
      </c>
      <c r="DQ101" s="346">
        <f>+Ene!DQ101+Feb!DQ101+Mar!DQ101+Abr!DQ101+May!DQ101+Jun!DQ101+Jul!DQ101+Ago!DQ101+Set!DQ101+Oct!DQ101+Nov!DQ101+Dic!DQ101</f>
        <v>0</v>
      </c>
      <c r="DR101" s="346">
        <f>+Ene!DR101+Feb!DR101+Mar!DR101+Abr!DR101+May!DR101+Jun!DR101+Jul!DR101+Ago!DR101+Set!DR101+Oct!DR101+Nov!DR101+Dic!DR101</f>
        <v>0</v>
      </c>
      <c r="DS101" s="346">
        <f>+Ene!DS101+Feb!DS101+Mar!DS101+Abr!DS101+May!DS101+Jun!DS101+Jul!DS101+Ago!DS101+Set!DS101+Oct!DS101+Nov!DS101+Dic!DS101</f>
        <v>0</v>
      </c>
      <c r="DT101" s="346">
        <f>+Ene!DT101+Feb!DT101+Mar!DT101+Abr!DT101+May!DT101+Jun!DT101+Jul!DT101+Ago!DT101+Set!DT101+Oct!DT101+Nov!DT101+Dic!DT101</f>
        <v>0</v>
      </c>
      <c r="DU101" s="346">
        <f>+Ene!DU101+Feb!DU101+Mar!DU101+Abr!DU101+May!DU101+Jun!DU101+Jul!DU101+Ago!DU101+Set!DU101+Oct!DU101+Nov!DU101+Dic!DU101</f>
        <v>0</v>
      </c>
      <c r="DV101" s="346">
        <f>+Ene!DV101+Feb!DV101+Mar!DV101+Abr!DV101+May!DV101+Jun!DV101+Jul!DV101+Ago!DV101+Set!DV101+Oct!DV101+Nov!DV101+Dic!DV101</f>
        <v>0</v>
      </c>
      <c r="DW101" s="346">
        <f>+Ene!DW101+Feb!DW101+Mar!DW101+Abr!DW101+May!DW101+Jun!DW101+Jul!DW101+Ago!DW101+Set!DW101+Oct!DW101+Nov!DW101+Dic!DW101</f>
        <v>0</v>
      </c>
      <c r="DX101" s="346">
        <f>+Ene!DX101+Feb!DX101+Mar!DX101+Abr!DX101+May!DX101+Jun!DX101+Jul!DX101+Ago!DX101+Set!DX101+Oct!DX101+Nov!DX101+Dic!DX101</f>
        <v>0</v>
      </c>
      <c r="DY101" s="346">
        <f>+Ene!DY101+Feb!DY101+Mar!DY101+Abr!DY101+May!DY101+Jun!DY101+Jul!DY101+Ago!DY101+Set!DY101+Oct!DY101+Nov!DY101+Dic!DY101</f>
        <v>0</v>
      </c>
      <c r="DZ101" s="346">
        <f>+Ene!DZ101+Feb!DZ101+Mar!DZ101+Abr!DZ101+May!DZ101+Jun!DZ101+Jul!DZ101+Ago!DZ101+Set!DZ101+Oct!DZ101+Nov!DZ101+Dic!DZ101</f>
        <v>0</v>
      </c>
      <c r="EA101" s="346">
        <f>+Ene!EA101+Feb!EA101+Mar!EA101+Abr!EA101+May!EA101+Jun!EA101+Jul!EA101+Ago!EA101+Set!EA101+Oct!EA101+Nov!EA101+Dic!EA101</f>
        <v>0</v>
      </c>
      <c r="EB101" s="346">
        <f>+Ene!EB101+Feb!EB101+Mar!EB101+Abr!EB101+May!EB101+Jun!EB101+Jul!EB101+Ago!EB101+Set!EB101+Oct!EB101+Nov!EB101+Dic!EB101</f>
        <v>0</v>
      </c>
      <c r="EC101" s="346">
        <f>+Ene!EC101+Feb!EC101+Mar!EC101+Abr!EC101+May!EC101+Jun!EC101+Jul!EC101+Ago!EC101+Set!EC101+Oct!EC101+Nov!EC101+Dic!EC101</f>
        <v>0</v>
      </c>
      <c r="ED101" s="346">
        <f>+Ene!ED101+Feb!ED101+Mar!ED101+Abr!ED101+May!ED101+Jun!ED101+Jul!ED101+Ago!ED101+Set!ED101+Oct!ED101+Nov!ED101+Dic!ED101</f>
        <v>0</v>
      </c>
      <c r="EE101" s="346">
        <f>+Ene!EE101+Feb!EE101+Mar!EE101+Abr!EE101+May!EE101+Jun!EE101+Jul!EE101+Ago!EE101+Set!EE101+Oct!EE101+Nov!EE101+Dic!EE101</f>
        <v>0</v>
      </c>
      <c r="EF101" s="346">
        <f>+Ene!EF101+Feb!EF101+Mar!EF101+Abr!EF101+May!EF101+Jun!EF101+Jul!EF101+Ago!EF101+Set!EF101+Oct!EF101+Nov!EF101+Dic!EF101</f>
        <v>0</v>
      </c>
      <c r="EG101" s="346">
        <f>+Ene!EG101+Feb!EG101+Mar!EG101+Abr!EG101+May!EG101+Jun!EG101+Jul!EG101+Ago!EG101+Set!EG101+Oct!EG101+Nov!EG101+Dic!EG101</f>
        <v>0</v>
      </c>
      <c r="EH101" s="346">
        <f>+Ene!EH101+Feb!EH101+Mar!EH101+Abr!EH101+May!EH101+Jun!EH101+Jul!EH101+Ago!EH101+Set!EH101+Oct!EH101+Nov!EH101+Dic!EH101</f>
        <v>0</v>
      </c>
      <c r="EI101" s="346">
        <f>+Ene!EI101+Feb!EI101+Mar!EI101+Abr!EI101+May!EI101+Jun!EI101+Jul!EI101+Ago!EI101+Set!EI101+Oct!EI101+Nov!EI101+Dic!EI101</f>
        <v>0</v>
      </c>
      <c r="EJ101" s="346">
        <f>+Ene!EJ101+Feb!EJ101+Mar!EJ101+Abr!EJ101+May!EJ101+Jun!EJ101+Jul!EJ101+Ago!EJ101+Set!EJ101+Oct!EJ101+Nov!EJ101+Dic!EJ101</f>
        <v>0</v>
      </c>
      <c r="EK101" s="346">
        <f>+Ene!EK101+Feb!EK101+Mar!EK101+Abr!EK101+May!EK101+Jun!EK101+Jul!EK101+Ago!EK101+Set!EK101+Oct!EK101+Nov!EK101+Dic!EK101</f>
        <v>0</v>
      </c>
      <c r="EL101" s="346">
        <f>+Ene!EL101+Feb!EL101+Mar!EL101+Abr!EL101+May!EL101+Jun!EL101+Jul!EL101+Ago!EL101+Set!EL101+Oct!EL101+Nov!EL101+Dic!EL101</f>
        <v>0</v>
      </c>
      <c r="EM101" s="346">
        <f>+Ene!EM101+Feb!EM101+Mar!EM101+Abr!EM101+May!EM101+Jun!EM101+Jul!EM101+Ago!EM101+Set!EM101+Oct!EM101+Nov!EM101+Dic!EM101</f>
        <v>0</v>
      </c>
      <c r="EN101" s="346">
        <f>+Ene!EN101+Feb!EN101+Mar!EN101+Abr!EN101+May!EN101+Jun!EN101+Jul!EN101+Ago!EN101+Set!EN101+Oct!EN101+Nov!EN101+Dic!EN101</f>
        <v>0</v>
      </c>
      <c r="EO101" s="346">
        <f>+Ene!EO101+Feb!EO101+Mar!EO101+Abr!EO101+May!EO101+Jun!EO101+Jul!EO101+Ago!EO101+Set!EO101+Oct!EO101+Nov!EO101+Dic!EO101</f>
        <v>0</v>
      </c>
      <c r="EP101" s="346">
        <f>+Ene!EP101+Feb!EP101+Mar!EP101+Abr!EP101+May!EP101+Jun!EP101+Jul!EP101+Ago!EP101+Set!EP101+Oct!EP101+Nov!EP101+Dic!EP101</f>
        <v>0</v>
      </c>
      <c r="EQ101" s="346">
        <f>+Ene!EQ101+Feb!EQ101+Mar!EQ101+Abr!EQ101+May!EQ101+Jun!EQ101+Jul!EQ101+Ago!EQ101+Set!EQ101+Oct!EQ101+Nov!EQ101+Dic!EQ101</f>
        <v>0</v>
      </c>
      <c r="ER101" s="346">
        <f>+Ene!ER101+Feb!ER101+Mar!ER101+Abr!ER101+May!ER101+Jun!ER101+Jul!ER101+Ago!ER101+Set!ER101+Oct!ER101+Nov!ER101+Dic!ER101</f>
        <v>0</v>
      </c>
      <c r="ES101" s="346">
        <f>+Ene!ES101+Feb!ES101+Mar!ES101+Abr!ES101+May!ES101+Jun!ES101+Jul!ES101+Ago!ES101+Set!ES101+Oct!ES101+Nov!ES101+Dic!ES101</f>
        <v>0</v>
      </c>
      <c r="ET101" s="346">
        <f>+Ene!ET101+Feb!ET101+Mar!ET101+Abr!ET101+May!ET101+Jun!ET101+Jul!ET101+Ago!ET101+Set!ET101+Oct!ET101+Nov!ET101+Dic!ET101</f>
        <v>0</v>
      </c>
      <c r="EU101" s="346">
        <f>+Ene!EU101+Feb!EU101+Mar!EU101+Abr!EU101+May!EU101+Jun!EU101+Jul!EU101+Ago!EU101+Set!EU101+Oct!EU101+Nov!EU101+Dic!EU101</f>
        <v>0</v>
      </c>
      <c r="EV101" s="346">
        <f>+Ene!EV101+Feb!EV101+Mar!EV101+Abr!EV101+May!EV101+Jun!EV101+Jul!EV101+Ago!EV101+Set!EV101+Oct!EV101+Nov!EV101+Dic!EV101</f>
        <v>0</v>
      </c>
      <c r="EW101" s="346">
        <f>+Ene!EW101+Feb!EW101+Mar!EW101+Abr!EW101+May!EW101+Jun!EW101+Jul!EW101+Ago!EW101+Set!EW101+Oct!EW101+Nov!EW101+Dic!EW101</f>
        <v>0</v>
      </c>
      <c r="EX101" s="346">
        <f>+Ene!EX101+Feb!EX101+Mar!EX101+Abr!EX101+May!EX101+Jun!EX101+Jul!EX101+Ago!EX101+Set!EX101+Oct!EX101+Nov!EX101+Dic!EX101</f>
        <v>0</v>
      </c>
      <c r="EY101" s="346">
        <f>+Ene!EY101+Feb!EY101+Mar!EY101+Abr!EY101+May!EY101+Jun!EY101+Jul!EY101+Ago!EY101+Set!EY101+Oct!EY101+Nov!EY101+Dic!EY101</f>
        <v>0</v>
      </c>
      <c r="EZ101" s="346">
        <f>+Ene!EZ101+Feb!EZ101+Mar!EZ101+Abr!EZ101+May!EZ101+Jun!EZ101+Jul!EZ101+Ago!EZ101+Set!EZ101+Oct!EZ101+Nov!EZ101+Dic!EZ101</f>
        <v>0</v>
      </c>
      <c r="FA101" s="346">
        <f>+Ene!FA101+Feb!FA101+Mar!FA101+Abr!FA101+May!FA101+Jun!FA101+Jul!FA101+Ago!FA101+Set!FA101+Oct!FA101+Nov!FA101+Dic!FA101</f>
        <v>0</v>
      </c>
      <c r="FB101" s="346">
        <f>+Ene!FB101+Feb!FB101+Mar!FB101+Abr!FB101+May!FB101+Jun!FB101+Jul!FB101+Ago!FB101+Set!FB101+Oct!FB101+Nov!FB101+Dic!FB101</f>
        <v>0</v>
      </c>
      <c r="FC101" s="346">
        <f>+Ene!FC101+Feb!FC101+Mar!FC101+Abr!FC101+May!FC101+Jun!FC101+Jul!FC101+Ago!FC101+Set!FC101+Oct!FC101+Nov!FC101+Dic!FC101</f>
        <v>0</v>
      </c>
      <c r="FD101" s="346">
        <f>+Ene!FD101+Feb!FD101+Mar!FD101+Abr!FD101+May!FD101+Jun!FD101+Jul!FD101+Ago!FD101+Set!FD101+Oct!FD101+Nov!FD101+Dic!FD101</f>
        <v>0</v>
      </c>
      <c r="FE101" s="346">
        <f>+Ene!FE101+Feb!FE101+Mar!FE101+Abr!FE101+May!FE101+Jun!FE101+Jul!FE101+Ago!FE101+Set!FE101+Oct!FE101+Nov!FE101+Dic!FE101</f>
        <v>0</v>
      </c>
      <c r="FF101" s="346">
        <f>+Ene!FF101+Feb!FF101+Mar!FF101+Abr!FF101+May!FF101+Jun!FF101+Jul!FF101+Ago!FF101+Set!FF101+Oct!FF101+Nov!FF101+Dic!FF101</f>
        <v>0</v>
      </c>
      <c r="FG101" s="346">
        <f>+Ene!FG101+Feb!FG101+Mar!FG101+Abr!FG101+May!FG101+Jun!FG101+Jul!FG101+Ago!FG101+Set!FG101+Oct!FG101+Nov!FG101+Dic!FG101</f>
        <v>0</v>
      </c>
      <c r="FH101" s="346">
        <f>+Ene!FH101+Feb!FH101+Mar!FH101+Abr!FH101+May!FH101+Jun!FH101+Jul!FH101+Ago!FH101+Set!FH101+Oct!FH101+Nov!FH101+Dic!FH101</f>
        <v>0</v>
      </c>
      <c r="FI101" s="346">
        <f>+Ene!FI101+Feb!FI101+Mar!FI101+Abr!FI101+May!FI101+Jun!FI101+Jul!FI101+Ago!FI101+Set!FI101+Oct!FI101+Nov!FI101+Dic!FI101</f>
        <v>0</v>
      </c>
      <c r="FJ101" s="346">
        <f>+Ene!FJ101+Feb!FJ101+Mar!FJ101+Abr!FJ101+May!FJ101+Jun!FJ101+Jul!FJ101+Ago!FJ101+Set!FJ101+Oct!FJ101+Nov!FJ101+Dic!FJ101</f>
        <v>0</v>
      </c>
      <c r="FK101" s="346">
        <f>+Ene!FK101+Feb!FK101+Mar!FK101+Abr!FK101+May!FK101+Jun!FK101+Jul!FK101+Ago!FK101+Set!FK101+Oct!FK101+Nov!FK101+Dic!FK101</f>
        <v>0</v>
      </c>
      <c r="FL101" s="346">
        <f>+Ene!FL101+Feb!FL101+Mar!FL101+Abr!FL101+May!FL101+Jun!FL101+Jul!FL101+Ago!FL101+Set!FL101+Oct!FL101+Nov!FL101+Dic!FL101</f>
        <v>0</v>
      </c>
      <c r="FM101" s="346">
        <f>+Ene!FM101+Feb!FM101+Mar!FM101+Abr!FM101+May!FM101+Jun!FM101+Jul!FM101+Ago!FM101+Set!FM101+Oct!FM101+Nov!FM101+Dic!FM101</f>
        <v>0</v>
      </c>
      <c r="FN101" s="346">
        <f>+Ene!FN101+Feb!FN101+Mar!FN101+Abr!FN101+May!FN101+Jun!FN101+Jul!FN101+Ago!FN101+Set!FN101+Oct!FN101+Nov!FN101+Dic!FN101</f>
        <v>0</v>
      </c>
      <c r="FO101" s="346">
        <f>+Ene!FO101+Feb!FO101+Mar!FO101+Abr!FO101+May!FO101+Jun!FO101+Jul!FO101+Ago!FO101+Set!FO101+Oct!FO101+Nov!FO101+Dic!FO101</f>
        <v>0</v>
      </c>
      <c r="FP101" s="346">
        <f>+Ene!FP101+Feb!FP101+Mar!FP101+Abr!FP101+May!FP101+Jun!FP101+Jul!FP101+Ago!FP101+Set!FP101+Oct!FP101+Nov!FP101+Dic!FP101</f>
        <v>0</v>
      </c>
      <c r="FQ101" s="346">
        <f>+Ene!FQ101+Feb!FQ101+Mar!FQ101+Abr!FQ101+May!FQ101+Jun!FQ101+Jul!FQ101+Ago!FQ101+Set!FQ101+Oct!FQ101+Nov!FQ101+Dic!FQ101</f>
        <v>0</v>
      </c>
      <c r="FR101" s="346">
        <f>+Ene!FR101+Feb!FR101+Mar!FR101+Abr!FR101+May!FR101+Jun!FR101+Jul!FR101+Ago!FR101+Set!FR101+Oct!FR101+Nov!FR101+Dic!FR101</f>
        <v>144</v>
      </c>
      <c r="FS101" s="346">
        <f>+Ene!FS101+Feb!FS101+Mar!FS101+Abr!FS101+May!FS101+Jun!FS101+Jul!FS101+Ago!FS101+Set!FS101+Oct!FS101+Nov!FS101+Dic!FS101</f>
        <v>13</v>
      </c>
      <c r="FT101" s="346">
        <f>+Ene!FT101+Feb!FT101+Mar!FT101+Abr!FT101+May!FT101+Jun!FT101+Jul!FT101+Ago!FT101+Set!FT101+Oct!FT101+Nov!FT101+Dic!FT101</f>
        <v>0</v>
      </c>
      <c r="FU101" s="346">
        <f>+Ene!FU101+Feb!FU101+Mar!FU101+Abr!FU101+May!FU101+Jun!FU101+Jul!FU101+Ago!FU101+Set!FU101+Oct!FU101+Nov!FU101+Dic!FU101</f>
        <v>0</v>
      </c>
      <c r="FV101" s="346">
        <f>+Ene!FV101+Feb!FV101+Mar!FV101+Abr!FV101+May!FV101+Jun!FV101+Jul!FV101+Ago!FV101+Set!FV101+Oct!FV101+Nov!FV101+Dic!FV101</f>
        <v>0</v>
      </c>
      <c r="FW101" s="346">
        <f>+Ene!FW101+Feb!FW101+Mar!FW101+Abr!FW101+May!FW101+Jun!FW101+Jul!FW101+Ago!FW101+Set!FW101+Oct!FW101+Nov!FW101+Dic!FW101</f>
        <v>263</v>
      </c>
      <c r="FX101" s="346">
        <f>+Ene!FX101+Feb!FX101+Mar!FX101+Abr!FX101+May!FX101+Jun!FX101+Jul!FX101+Ago!FX101+Set!FX101+Oct!FX101+Nov!FX101+Dic!FX101</f>
        <v>250</v>
      </c>
      <c r="FY101" s="346">
        <f>+Ene!FY101+Feb!FY101+Mar!FY101+Abr!FY101+May!FY101+Jun!FY101+Jul!FY101+Ago!FY101+Set!FY101+Oct!FY101+Nov!FY101+Dic!FY101</f>
        <v>381</v>
      </c>
      <c r="FZ101" s="346">
        <f>+Ene!FZ101+Feb!FZ101+Mar!FZ101+Abr!FZ101+May!FZ101+Jun!FZ101+Jul!FZ101+Ago!FZ101+Set!FZ101+Oct!FZ101+Nov!FZ101+Dic!FZ101</f>
        <v>53</v>
      </c>
      <c r="GA101" s="346">
        <f>+Ene!GA101+Feb!GA101+Mar!GA101+Abr!GA101+May!GA101+Jun!GA101+Jul!GA101+Ago!GA101+Set!GA101+Oct!GA101+Nov!GA101+Dic!GA101</f>
        <v>297</v>
      </c>
      <c r="GB101" s="346">
        <f>+Ene!GB101+Feb!GB101+Mar!GB101+Abr!GB101+May!GB101+Jun!GB101+Jul!GB101+Ago!GB101+Set!GB101+Oct!GB101+Nov!GB101+Dic!GB101</f>
        <v>82</v>
      </c>
      <c r="GC101" s="346">
        <f>+Ene!GC101+Feb!GC101+Mar!GC101+Abr!GC101+May!GC101+Jun!GC101+Jul!GC101+Ago!GC101+Set!GC101+Oct!GC101+Nov!GC101+Dic!GC101</f>
        <v>0</v>
      </c>
      <c r="GD101" s="346">
        <f>+Ene!GD101+Feb!GD101+Mar!GD101+Abr!GD101+May!GD101+Jun!GD101+Jul!GD101+Ago!GD101+Set!GD101+Oct!GD101+Nov!GD101+Dic!GD101</f>
        <v>0</v>
      </c>
      <c r="GE101" s="346">
        <f>+Ene!GE101+Feb!GE101+Mar!GE101+Abr!GE101+May!GE101+Jun!GE101+Jul!GE101+Ago!GE101+Set!GE101+Oct!GE101+Nov!GE101+Dic!GE101</f>
        <v>0</v>
      </c>
      <c r="GF101" s="346">
        <f>+Ene!GF101+Feb!GF101+Mar!GF101+Abr!GF101+May!GF101+Jun!GF101+Jul!GF101+Ago!GF101+Set!GF101+Oct!GF101+Nov!GF101+Dic!GF101</f>
        <v>0</v>
      </c>
      <c r="GG101" s="346">
        <f>+Ene!GG101+Feb!GG101+Mar!GG101+Abr!GG101+May!GG101+Jun!GG101+Jul!GG101+Ago!GG101+Set!GG101+Oct!GG101+Nov!GG101+Dic!GG101</f>
        <v>0</v>
      </c>
      <c r="GH101" s="346">
        <f>+Ene!GH101+Feb!GH101+Mar!GH101+Abr!GH101+May!GH101+Jun!GH101+Jul!GH101+Ago!GH101+Set!GH101+Oct!GH101+Nov!GH101+Dic!GH101</f>
        <v>0</v>
      </c>
      <c r="GI101" s="346">
        <f>+Ene!GI101+Feb!GI101+Mar!GI101+Abr!GI101+May!GI101+Jun!GI101+Jul!GI101+Ago!GI101+Set!GI101+Oct!GI101+Nov!GI101+Dic!GI101</f>
        <v>0</v>
      </c>
      <c r="GJ101" s="346">
        <f>+Ene!GJ101+Feb!GJ101+Mar!GJ101+Abr!GJ101+May!GJ101+Jun!GJ101+Jul!GJ101+Ago!GJ101+Set!GJ101+Oct!GJ101+Nov!GJ101+Dic!GJ101</f>
        <v>0</v>
      </c>
      <c r="GK101" s="346">
        <f>+Ene!GK101+Feb!GK101+Mar!GK101+Abr!GK101+May!GK101+Jun!GK101+Jul!GK101+Ago!GK101+Set!GK101+Oct!GK101+Nov!GK101+Dic!GK101</f>
        <v>0</v>
      </c>
      <c r="GL101" s="346">
        <f>+Ene!GL101+Feb!GL101+Mar!GL101+Abr!GL101+May!GL101+Jun!GL101+Jul!GL101+Ago!GL101+Set!GL101+Oct!GL101+Nov!GL101+Dic!GL101</f>
        <v>0</v>
      </c>
      <c r="GM101" s="346">
        <f>+Ene!GM101+Feb!GM101+Mar!GM101+Abr!GM101+May!GM101+Jun!GM101+Jul!GM101+Ago!GM101+Set!GM101+Oct!GM101+Nov!GM101+Dic!GM101</f>
        <v>0</v>
      </c>
      <c r="GN101" s="346">
        <f>+Ene!GN101+Feb!GN101+Mar!GN101+Abr!GN101+May!GN101+Jun!GN101+Jul!GN101+Ago!GN101+Set!GN101+Oct!GN101+Nov!GN101+Dic!GN101</f>
        <v>0</v>
      </c>
      <c r="GO101" s="346">
        <f>+Ene!GO101+Feb!GO101+Mar!GO101+Abr!GO101+May!GO101+Jun!GO101+Jul!GO101+Ago!GO101+Set!GO101+Oct!GO101+Nov!GO101+Dic!GO101</f>
        <v>0</v>
      </c>
      <c r="GP101" s="346">
        <f>+Ene!GP101+Feb!GP101+Mar!GP101+Abr!GP101+May!GP101+Jun!GP101+Jul!GP101+Ago!GP101+Set!GP101+Oct!GP101+Nov!GP101+Dic!GP101</f>
        <v>0</v>
      </c>
      <c r="GQ101" s="346">
        <f>+Ene!GQ101+Feb!GQ101+Mar!GQ101+Abr!GQ101+May!GQ101+Jun!GQ101+Jul!GQ101+Ago!GQ101+Set!GQ101+Oct!GQ101+Nov!GQ101+Dic!GQ101</f>
        <v>0</v>
      </c>
      <c r="GR101" s="346">
        <f>+Ene!GR101+Feb!GR101+Mar!GR101+Abr!GR101+May!GR101+Jun!GR101+Jul!GR101+Ago!GR101+Set!GR101+Oct!GR101+Nov!GR101+Dic!GR101</f>
        <v>0</v>
      </c>
      <c r="GS101" s="346">
        <f>+Ene!GS101+Feb!GS101+Mar!GS101+Abr!GS101+May!GS101+Jun!GS101+Jul!GS101+Ago!GS101+Set!GS101+Oct!GS101+Nov!GS101+Dic!GS101</f>
        <v>238</v>
      </c>
      <c r="GT101" s="346">
        <f>+Ene!GT101+Feb!GT101+Mar!GT101+Abr!GT101+May!GT101+Jun!GT101+Jul!GT101+Ago!GT101+Set!GT101+Oct!GT101+Nov!GT101+Dic!GT101</f>
        <v>269</v>
      </c>
      <c r="GU101" s="346">
        <f>+Ene!GU101+Feb!GU101+Mar!GU101+Abr!GU101+May!GU101+Jun!GU101+Jul!GU101+Ago!GU101+Set!GU101+Oct!GU101+Nov!GU101+Dic!GU101</f>
        <v>291</v>
      </c>
      <c r="GV101" s="346">
        <f>+Ene!GV101+Feb!GV101+Mar!GV101+Abr!GV101+May!GV101+Jun!GV101+Jul!GV101+Ago!GV101+Set!GV101+Oct!GV101+Nov!GV101+Dic!GV101</f>
        <v>75</v>
      </c>
      <c r="GW101" s="346">
        <f>+Ene!GW101+Feb!GW101+Mar!GW101+Abr!GW101+May!GW101+Jun!GW101+Jul!GW101+Ago!GW101+Set!GW101+Oct!GW101+Nov!GW101+Dic!GW101</f>
        <v>314</v>
      </c>
      <c r="GX101" s="346">
        <f>+Ene!GX101+Feb!GX101+Mar!GX101+Abr!GX101+May!GX101+Jun!GX101+Jul!GX101+Ago!GX101+Set!GX101+Oct!GX101+Nov!GX101+Dic!GX101</f>
        <v>114</v>
      </c>
      <c r="GY101" s="346">
        <f>+Ene!GY101+Feb!GY101+Mar!GY101+Abr!GY101+May!GY101+Jun!GY101+Jul!GY101+Ago!GY101+Set!GY101+Oct!GY101+Nov!GY101+Dic!GY101</f>
        <v>0</v>
      </c>
      <c r="GZ101" s="346">
        <f>+Ene!GZ101+Feb!GZ101+Mar!GZ101+Abr!GZ101+May!GZ101+Jun!GZ101+Jul!GZ101+Ago!GZ101+Set!GZ101+Oct!GZ101+Nov!GZ101+Dic!GZ101</f>
        <v>0</v>
      </c>
      <c r="HA101" s="346">
        <f>+Ene!HA101+Feb!HA101+Mar!HA101+Abr!HA101+May!HA101+Jun!HA101+Jul!HA101+Ago!HA101+Set!HA101+Oct!HA101+Nov!HA101+Dic!HA101</f>
        <v>0</v>
      </c>
      <c r="HB101" s="346">
        <f>+Ene!HB101+Feb!HB101+Mar!HB101+Abr!HB101+May!HB101+Jun!HB101+Jul!HB101+Ago!HB101+Set!HB101+Oct!HB101+Nov!HB101+Dic!HB101</f>
        <v>0</v>
      </c>
      <c r="HC101" s="346">
        <f>+Ene!HC101+Feb!HC101+Mar!HC101+Abr!HC101+May!HC101+Jun!HC101+Jul!HC101+Ago!HC101+Set!HC101+Oct!HC101+Nov!HC101+Dic!HC101</f>
        <v>0</v>
      </c>
      <c r="HD101" s="346">
        <f>+Ene!HD101+Feb!HD101+Mar!HD101+Abr!HD101+May!HD101+Jun!HD101+Jul!HD101+Ago!HD101+Set!HD101+Oct!HD101+Nov!HD101+Dic!HD101</f>
        <v>0</v>
      </c>
      <c r="HE101" s="346">
        <f>+Ene!HE101+Feb!HE101+Mar!HE101+Abr!HE101+May!HE101+Jun!HE101+Jul!HE101+Ago!HE101+Set!HE101+Oct!HE101+Nov!HE101+Dic!HE101</f>
        <v>0</v>
      </c>
      <c r="HF101" s="346">
        <f>+Ene!HF101+Feb!HF101+Mar!HF101+Abr!HF101+May!HF101+Jun!HF101+Jul!HF101+Ago!HF101+Set!HF101+Oct!HF101+Nov!HF101+Dic!HF101</f>
        <v>0</v>
      </c>
      <c r="HG101" s="346">
        <f>+Ene!HG101+Feb!HG101+Mar!HG101+Abr!HG101+May!HG101+Jun!HG101+Jul!HG101+Ago!HG101+Set!HG101+Oct!HG101+Nov!HG101+Dic!HG101</f>
        <v>0</v>
      </c>
      <c r="HH101" s="346">
        <f>+Ene!HH101+Feb!HH101+Mar!HH101+Abr!HH101+May!HH101+Jun!HH101+Jul!HH101+Ago!HH101+Set!HH101+Oct!HH101+Nov!HH101+Dic!HH101</f>
        <v>0</v>
      </c>
      <c r="HI101" s="346">
        <f>+Ene!HI101+Feb!HI101+Mar!HI101+Abr!HI101+May!HI101+Jun!HI101+Jul!HI101+Ago!HI101+Set!HI101+Oct!HI101+Nov!HI101+Dic!HI101</f>
        <v>0</v>
      </c>
      <c r="HJ101" s="346">
        <f>+Ene!HJ101+Feb!HJ101+Mar!HJ101+Abr!HJ101+May!HJ101+Jun!HJ101+Jul!HJ101+Ago!HJ101+Set!HJ101+Oct!HJ101+Nov!HJ101+Dic!HJ101</f>
        <v>0</v>
      </c>
      <c r="HK101" s="346">
        <f>+Ene!HK101+Feb!HK101+Mar!HK101+Abr!HK101+May!HK101+Jun!HK101+Jul!HK101+Ago!HK101+Set!HK101+Oct!HK101+Nov!HK101+Dic!HK101</f>
        <v>0</v>
      </c>
      <c r="HL101" s="346">
        <f>+Ene!HL101+Feb!HL101+Mar!HL101+Abr!HL101+May!HL101+Jun!HL101+Jul!HL101+Ago!HL101+Set!HL101+Oct!HL101+Nov!HL101+Dic!HL101</f>
        <v>0</v>
      </c>
      <c r="HM101" s="346">
        <f>+Ene!HM101+Feb!HM101+Mar!HM101+Abr!HM101+May!HM101+Jun!HM101+Jul!HM101+Ago!HM101+Set!HM101+Oct!HM101+Nov!HM101+Dic!HM101</f>
        <v>0</v>
      </c>
    </row>
    <row r="102" spans="1:221" x14ac:dyDescent="0.2">
      <c r="A102" s="353">
        <v>27</v>
      </c>
      <c r="B102" s="324" t="s">
        <v>320</v>
      </c>
      <c r="C102" s="325"/>
      <c r="D102" s="326"/>
      <c r="E102" s="346">
        <f>+Ene!E102+Feb!E102+Mar!E102+Abr!E102+May!E102+Jun!E102+Jul!E102+Ago!E102+Set!E102+Oct!E102+Nov!E102+Dic!E102</f>
        <v>0</v>
      </c>
      <c r="F102" s="346">
        <f>+Ene!F102+Feb!F102+Mar!F102+Abr!F102+May!F102+Jun!F102+Jul!F102+Ago!F102+Set!F102+Oct!F102+Nov!F102+Dic!F102</f>
        <v>0</v>
      </c>
      <c r="G102" s="346">
        <f>+Ene!G102+Feb!G102+Mar!G102+Abr!G102+May!G102+Jun!G102+Jul!G102+Ago!G102+Set!G102+Oct!G102+Nov!G102+Dic!G102</f>
        <v>0</v>
      </c>
      <c r="H102" s="346">
        <f>+Ene!H102+Feb!H102+Mar!H102+Abr!H102+May!H102+Jun!H102+Jul!H102+Ago!H102+Set!H102+Oct!H102+Nov!H102+Dic!H102</f>
        <v>0</v>
      </c>
      <c r="I102" s="346">
        <f>+Ene!I102+Feb!I102+Mar!I102+Abr!I102+May!I102+Jun!I102+Jul!I102+Ago!I102+Set!I102+Oct!I102+Nov!I102+Dic!I102</f>
        <v>0</v>
      </c>
      <c r="J102" s="346">
        <f>+Ene!J102+Feb!J102+Mar!J102+Abr!J102+May!J102+Jun!J102+Jul!J102+Ago!J102+Set!J102+Oct!J102+Nov!J102+Dic!J102</f>
        <v>0</v>
      </c>
      <c r="K102" s="346">
        <f>+Ene!K102+Feb!K102+Mar!K102+Abr!K102+May!K102+Jun!K102+Jul!K102+Ago!K102+Set!K102+Oct!K102+Nov!K102+Dic!K102</f>
        <v>5</v>
      </c>
      <c r="L102" s="346">
        <f>+Ene!L102+Feb!L102+Mar!L102+Abr!L102+May!L102+Jun!L102+Jul!L102+Ago!L102+Set!L102+Oct!L102+Nov!L102+Dic!L102</f>
        <v>20</v>
      </c>
      <c r="M102" s="346">
        <f>+Ene!M102+Feb!M102+Mar!M102+Abr!M102+May!M102+Jun!M102+Jul!M102+Ago!M102+Set!M102+Oct!M102+Nov!M102+Dic!M102</f>
        <v>0</v>
      </c>
      <c r="N102" s="346">
        <f>+Ene!N102+Feb!N102+Mar!N102+Abr!N102+May!N102+Jun!N102+Jul!N102+Ago!N102+Set!N102+Oct!N102+Nov!N102+Dic!N102</f>
        <v>0</v>
      </c>
      <c r="O102" s="346">
        <f>+Ene!O102+Feb!O102+Mar!O102+Abr!O102+May!O102+Jun!O102+Jul!O102+Ago!O102+Set!O102+Oct!O102+Nov!O102+Dic!O102</f>
        <v>0</v>
      </c>
      <c r="P102" s="346">
        <f>+Ene!P102+Feb!P102+Mar!P102+Abr!P102+May!P102+Jun!P102+Jul!P102+Ago!P102+Set!P102+Oct!P102+Nov!P102+Dic!P102</f>
        <v>0</v>
      </c>
      <c r="Q102" s="346">
        <f>+Ene!Q102+Feb!Q102+Mar!Q102+Abr!Q102+May!Q102+Jun!Q102+Jul!Q102+Ago!Q102+Set!Q102+Oct!Q102+Nov!Q102+Dic!Q102</f>
        <v>1</v>
      </c>
      <c r="R102" s="346">
        <f>+Ene!R102+Feb!R102+Mar!R102+Abr!R102+May!R102+Jun!R102+Jul!R102+Ago!R102+Set!R102+Oct!R102+Nov!R102+Dic!R102</f>
        <v>1</v>
      </c>
      <c r="S102" s="346">
        <f>+Ene!S102+Feb!S102+Mar!S102+Abr!S102+May!S102+Jun!S102+Jul!S102+Ago!S102+Set!S102+Oct!S102+Nov!S102+Dic!S102</f>
        <v>0</v>
      </c>
      <c r="T102" s="346">
        <f>+Ene!T102+Feb!T102+Mar!T102+Abr!T102+May!T102+Jun!T102+Jul!T102+Ago!T102+Set!T102+Oct!T102+Nov!T102+Dic!T102</f>
        <v>0</v>
      </c>
      <c r="U102" s="346">
        <f>+Ene!U102+Feb!U102+Mar!U102+Abr!U102+May!U102+Jun!U102+Jul!U102+Ago!U102+Set!U102+Oct!U102+Nov!U102+Dic!U102</f>
        <v>0</v>
      </c>
      <c r="V102" s="346">
        <f>+Ene!V102+Feb!V102+Mar!V102+Abr!V102+May!V102+Jun!V102+Jul!V102+Ago!V102+Set!V102+Oct!V102+Nov!V102+Dic!V102</f>
        <v>0</v>
      </c>
      <c r="W102" s="346">
        <f>+Ene!W102+Feb!W102+Mar!W102+Abr!W102+May!W102+Jun!W102+Jul!W102+Ago!W102+Set!W102+Oct!W102+Nov!W102+Dic!W102</f>
        <v>0</v>
      </c>
      <c r="X102" s="346">
        <f>+Ene!X102+Feb!X102+Mar!X102+Abr!X102+May!X102+Jun!X102+Jul!X102+Ago!X102+Set!X102+Oct!X102+Nov!X102+Dic!X102</f>
        <v>0</v>
      </c>
      <c r="Y102" s="346">
        <f>+Ene!Y102+Feb!Y102+Mar!Y102+Abr!Y102+May!Y102+Jun!Y102+Jul!Y102+Ago!Y102+Set!Y102+Oct!Y102+Nov!Y102+Dic!Y102</f>
        <v>2</v>
      </c>
      <c r="Z102" s="346">
        <f>+Ene!Z102+Feb!Z102+Mar!Z102+Abr!Z102+May!Z102+Jun!Z102+Jul!Z102+Ago!Z102+Set!Z102+Oct!Z102+Nov!Z102+Dic!Z102</f>
        <v>20</v>
      </c>
      <c r="AA102" s="346">
        <f>+Ene!AA102+Feb!AA102+Mar!AA102+Abr!AA102+May!AA102+Jun!AA102+Jul!AA102+Ago!AA102+Set!AA102+Oct!AA102+Nov!AA102+Dic!AA102</f>
        <v>1</v>
      </c>
      <c r="AB102" s="346">
        <f>+Ene!AB102+Feb!AB102+Mar!AB102+Abr!AB102+May!AB102+Jun!AB102+Jul!AB102+Ago!AB102+Set!AB102+Oct!AB102+Nov!AB102+Dic!AB102</f>
        <v>30</v>
      </c>
      <c r="AC102" s="346">
        <f>+Ene!AC102+Feb!AC102+Mar!AC102+Abr!AC102+May!AC102+Jun!AC102+Jul!AC102+Ago!AC102+Set!AC102+Oct!AC102+Nov!AC102+Dic!AC102</f>
        <v>0</v>
      </c>
      <c r="AD102" s="346">
        <f>+Ene!AD102+Feb!AD102+Mar!AD102+Abr!AD102+May!AD102+Jun!AD102+Jul!AD102+Ago!AD102+Set!AD102+Oct!AD102+Nov!AD102+Dic!AD102</f>
        <v>0</v>
      </c>
      <c r="AE102" s="346">
        <f>+Ene!AE102+Feb!AE102+Mar!AE102+Abr!AE102+May!AE102+Jun!AE102+Jul!AE102+Ago!AE102+Set!AE102+Oct!AE102+Nov!AE102+Dic!AE102</f>
        <v>0</v>
      </c>
      <c r="AF102" s="346">
        <f>+Ene!AF102+Feb!AF102+Mar!AF102+Abr!AF102+May!AF102+Jun!AF102+Jul!AF102+Ago!AF102+Set!AF102+Oct!AF102+Nov!AF102+Dic!AF102</f>
        <v>0</v>
      </c>
      <c r="AG102" s="346">
        <f>+Ene!AG102+Feb!AG102+Mar!AG102+Abr!AG102+May!AG102+Jun!AG102+Jul!AG102+Ago!AG102+Set!AG102+Oct!AG102+Nov!AG102+Dic!AG102</f>
        <v>0</v>
      </c>
      <c r="AH102" s="346">
        <f>+Ene!AH102+Feb!AH102+Mar!AH102+Abr!AH102+May!AH102+Jun!AH102+Jul!AH102+Ago!AH102+Set!AH102+Oct!AH102+Nov!AH102+Dic!AH102</f>
        <v>0</v>
      </c>
      <c r="AI102" s="346">
        <f>+Ene!AI102+Feb!AI102+Mar!AI102+Abr!AI102+May!AI102+Jun!AI102+Jul!AI102+Ago!AI102+Set!AI102+Oct!AI102+Nov!AI102+Dic!AI102</f>
        <v>0</v>
      </c>
      <c r="AJ102" s="346">
        <f>+Ene!AJ102+Feb!AJ102+Mar!AJ102+Abr!AJ102+May!AJ102+Jun!AJ102+Jul!AJ102+Ago!AJ102+Set!AJ102+Oct!AJ102+Nov!AJ102+Dic!AJ102</f>
        <v>0</v>
      </c>
      <c r="AK102" s="346">
        <f>+Ene!AK102+Feb!AK102+Mar!AK102+Abr!AK102+May!AK102+Jun!AK102+Jul!AK102+Ago!AK102+Set!AK102+Oct!AK102+Nov!AK102+Dic!AK102</f>
        <v>0</v>
      </c>
      <c r="AL102" s="346">
        <f>+Ene!AL102+Feb!AL102+Mar!AL102+Abr!AL102+May!AL102+Jun!AL102+Jul!AL102+Ago!AL102+Set!AL102+Oct!AL102+Nov!AL102+Dic!AL102</f>
        <v>0</v>
      </c>
      <c r="AM102" s="346">
        <f>+Ene!AM102+Feb!AM102+Mar!AM102+Abr!AM102+May!AM102+Jun!AM102+Jul!AM102+Ago!AM102+Set!AM102+Oct!AM102+Nov!AM102+Dic!AM102</f>
        <v>0</v>
      </c>
      <c r="AN102" s="346">
        <f>+Ene!AN102+Feb!AN102+Mar!AN102+Abr!AN102+May!AN102+Jun!AN102+Jul!AN102+Ago!AN102+Set!AN102+Oct!AN102+Nov!AN102+Dic!AN102</f>
        <v>0</v>
      </c>
      <c r="AO102" s="346">
        <f>+Ene!AO102+Feb!AO102+Mar!AO102+Abr!AO102+May!AO102+Jun!AO102+Jul!AO102+Ago!AO102+Set!AO102+Oct!AO102+Nov!AO102+Dic!AO102</f>
        <v>0</v>
      </c>
      <c r="AP102" s="346">
        <f>+Ene!AP102+Feb!AP102+Mar!AP102+Abr!AP102+May!AP102+Jun!AP102+Jul!AP102+Ago!AP102+Set!AP102+Oct!AP102+Nov!AP102+Dic!AP102</f>
        <v>0</v>
      </c>
      <c r="AQ102" s="346">
        <f>+Ene!AQ102+Feb!AQ102+Mar!AQ102+Abr!AQ102+May!AQ102+Jun!AQ102+Jul!AQ102+Ago!AQ102+Set!AQ102+Oct!AQ102+Nov!AQ102+Dic!AQ102</f>
        <v>0</v>
      </c>
      <c r="AR102" s="346">
        <f>+Ene!AR102+Feb!AR102+Mar!AR102+Abr!AR102+May!AR102+Jun!AR102+Jul!AR102+Ago!AR102+Set!AR102+Oct!AR102+Nov!AR102+Dic!AR102</f>
        <v>0</v>
      </c>
      <c r="AS102" s="346">
        <f>+Ene!AS102+Feb!AS102+Mar!AS102+Abr!AS102+May!AS102+Jun!AS102+Jul!AS102+Ago!AS102+Set!AS102+Oct!AS102+Nov!AS102+Dic!AS102</f>
        <v>0</v>
      </c>
      <c r="AT102" s="346">
        <f>+Ene!AT102+Feb!AT102+Mar!AT102+Abr!AT102+May!AT102+Jun!AT102+Jul!AT102+Ago!AT102+Set!AT102+Oct!AT102+Nov!AT102+Dic!AT102</f>
        <v>0</v>
      </c>
      <c r="AU102" s="346">
        <f>+Ene!AU102+Feb!AU102+Mar!AU102+Abr!AU102+May!AU102+Jun!AU102+Jul!AU102+Ago!AU102+Set!AU102+Oct!AU102+Nov!AU102+Dic!AU102</f>
        <v>0</v>
      </c>
      <c r="AV102" s="346">
        <f>+Ene!AV102+Feb!AV102+Mar!AV102+Abr!AV102+May!AV102+Jun!AV102+Jul!AV102+Ago!AV102+Set!AV102+Oct!AV102+Nov!AV102+Dic!AV102</f>
        <v>0</v>
      </c>
      <c r="AW102" s="346">
        <f>+Ene!AW102+Feb!AW102+Mar!AW102+Abr!AW102+May!AW102+Jun!AW102+Jul!AW102+Ago!AW102+Set!AW102+Oct!AW102+Nov!AW102+Dic!AW102</f>
        <v>4</v>
      </c>
      <c r="AX102" s="346">
        <f>+Ene!AX102+Feb!AX102+Mar!AX102+Abr!AX102+May!AX102+Jun!AX102+Jul!AX102+Ago!AX102+Set!AX102+Oct!AX102+Nov!AX102+Dic!AX102</f>
        <v>4</v>
      </c>
      <c r="AY102" s="346">
        <f>+Ene!AY102+Feb!AY102+Mar!AY102+Abr!AY102+May!AY102+Jun!AY102+Jul!AY102+Ago!AY102+Set!AY102+Oct!AY102+Nov!AY102+Dic!AY102</f>
        <v>33</v>
      </c>
      <c r="AZ102" s="346">
        <f>+Ene!AZ102+Feb!AZ102+Mar!AZ102+Abr!AZ102+May!AZ102+Jun!AZ102+Jul!AZ102+Ago!AZ102+Set!AZ102+Oct!AZ102+Nov!AZ102+Dic!AZ102</f>
        <v>132</v>
      </c>
      <c r="BA102" s="346">
        <f>+Ene!BA102+Feb!BA102+Mar!BA102+Abr!BA102+May!BA102+Jun!BA102+Jul!BA102+Ago!BA102+Set!BA102+Oct!BA102+Nov!BA102+Dic!BA102</f>
        <v>0</v>
      </c>
      <c r="BB102" s="346">
        <f>+Ene!BB102+Feb!BB102+Mar!BB102+Abr!BB102+May!BB102+Jun!BB102+Jul!BB102+Ago!BB102+Set!BB102+Oct!BB102+Nov!BB102+Dic!BB102</f>
        <v>0</v>
      </c>
      <c r="BC102" s="346">
        <f>+Ene!BC102+Feb!BC102+Mar!BC102+Abr!BC102+May!BC102+Jun!BC102+Jul!BC102+Ago!BC102+Set!BC102+Oct!BC102+Nov!BC102+Dic!BC102</f>
        <v>55</v>
      </c>
      <c r="BD102" s="346">
        <f>+Ene!BD102+Feb!BD102+Mar!BD102+Abr!BD102+May!BD102+Jun!BD102+Jul!BD102+Ago!BD102+Set!BD102+Oct!BD102+Nov!BD102+Dic!BD102</f>
        <v>55</v>
      </c>
      <c r="BE102" s="346">
        <f>+Ene!BE102+Feb!BE102+Mar!BE102+Abr!BE102+May!BE102+Jun!BE102+Jul!BE102+Ago!BE102+Set!BE102+Oct!BE102+Nov!BE102+Dic!BE102</f>
        <v>5</v>
      </c>
      <c r="BF102" s="346">
        <f>+Ene!BF102+Feb!BF102+Mar!BF102+Abr!BF102+May!BF102+Jun!BF102+Jul!BF102+Ago!BF102+Set!BF102+Oct!BF102+Nov!BF102+Dic!BF102</f>
        <v>5</v>
      </c>
      <c r="BG102" s="346">
        <f>+Ene!BG102+Feb!BG102+Mar!BG102+Abr!BG102+May!BG102+Jun!BG102+Jul!BG102+Ago!BG102+Set!BG102+Oct!BG102+Nov!BG102+Dic!BG102</f>
        <v>66</v>
      </c>
      <c r="BH102" s="346">
        <f>+Ene!BH102+Feb!BH102+Mar!BH102+Abr!BH102+May!BH102+Jun!BH102+Jul!BH102+Ago!BH102+Set!BH102+Oct!BH102+Nov!BH102+Dic!BH102</f>
        <v>66</v>
      </c>
      <c r="BI102" s="346">
        <f>+Ene!BI102+Feb!BI102+Mar!BI102+Abr!BI102+May!BI102+Jun!BI102+Jul!BI102+Ago!BI102+Set!BI102+Oct!BI102+Nov!BI102+Dic!BI102</f>
        <v>0</v>
      </c>
      <c r="BJ102" s="346">
        <f>+Ene!BJ102+Feb!BJ102+Mar!BJ102+Abr!BJ102+May!BJ102+Jun!BJ102+Jul!BJ102+Ago!BJ102+Set!BJ102+Oct!BJ102+Nov!BJ102+Dic!BJ102</f>
        <v>0</v>
      </c>
      <c r="BK102" s="346">
        <f>+Ene!BK102+Feb!BK102+Mar!BK102+Abr!BK102+May!BK102+Jun!BK102+Jul!BK102+Ago!BK102+Set!BK102+Oct!BK102+Nov!BK102+Dic!BK102</f>
        <v>0</v>
      </c>
      <c r="BL102" s="346">
        <f>+Ene!BL102+Feb!BL102+Mar!BL102+Abr!BL102+May!BL102+Jun!BL102+Jul!BL102+Ago!BL102+Set!BL102+Oct!BL102+Nov!BL102+Dic!BL102</f>
        <v>0</v>
      </c>
      <c r="BM102" s="346">
        <f>+Ene!BM102+Feb!BM102+Mar!BM102+Abr!BM102+May!BM102+Jun!BM102+Jul!BM102+Ago!BM102+Set!BM102+Oct!BM102+Nov!BM102+Dic!BM102</f>
        <v>13</v>
      </c>
      <c r="BN102" s="346">
        <f>+Ene!BN102+Feb!BN102+Mar!BN102+Abr!BN102+May!BN102+Jun!BN102+Jul!BN102+Ago!BN102+Set!BN102+Oct!BN102+Nov!BN102+Dic!BN102</f>
        <v>130</v>
      </c>
      <c r="BO102" s="346">
        <f>+Ene!BO102+Feb!BO102+Mar!BO102+Abr!BO102+May!BO102+Jun!BO102+Jul!BO102+Ago!BO102+Set!BO102+Oct!BO102+Nov!BO102+Dic!BO102</f>
        <v>29</v>
      </c>
      <c r="BP102" s="346">
        <f>+Ene!BP102+Feb!BP102+Mar!BP102+Abr!BP102+May!BP102+Jun!BP102+Jul!BP102+Ago!BP102+Set!BP102+Oct!BP102+Nov!BP102+Dic!BP102</f>
        <v>870</v>
      </c>
      <c r="BQ102" s="346">
        <f>+Ene!BQ102+Feb!BQ102+Mar!BQ102+Abr!BQ102+May!BQ102+Jun!BQ102+Jul!BQ102+Ago!BQ102+Set!BQ102+Oct!BQ102+Nov!BQ102+Dic!BQ102</f>
        <v>0</v>
      </c>
      <c r="BR102" s="346">
        <f>+Ene!BR102+Feb!BR102+Mar!BR102+Abr!BR102+May!BR102+Jun!BR102+Jul!BR102+Ago!BR102+Set!BR102+Oct!BR102+Nov!BR102+Dic!BR102</f>
        <v>0</v>
      </c>
      <c r="BS102" s="346">
        <f>+Ene!BS102+Feb!BS102+Mar!BS102+Abr!BS102+May!BS102+Jun!BS102+Jul!BS102+Ago!BS102+Set!BS102+Oct!BS102+Nov!BS102+Dic!BS102</f>
        <v>0</v>
      </c>
      <c r="BT102" s="346">
        <f>+Ene!BT102+Feb!BT102+Mar!BT102+Abr!BT102+May!BT102+Jun!BT102+Jul!BT102+Ago!BT102+Set!BT102+Oct!BT102+Nov!BT102+Dic!BT102</f>
        <v>0</v>
      </c>
      <c r="BU102" s="346">
        <f>+Ene!BU102+Feb!BU102+Mar!BU102+Abr!BU102+May!BU102+Jun!BU102+Jul!BU102+Ago!BU102+Set!BU102+Oct!BU102+Nov!BU102+Dic!BU102</f>
        <v>0</v>
      </c>
      <c r="BV102" s="346">
        <f>+Ene!BV102+Feb!BV102+Mar!BV102+Abr!BV102+May!BV102+Jun!BV102+Jul!BV102+Ago!BV102+Set!BV102+Oct!BV102+Nov!BV102+Dic!BV102</f>
        <v>0</v>
      </c>
      <c r="BW102" s="346">
        <f>+Ene!BW102+Feb!BW102+Mar!BW102+Abr!BW102+May!BW102+Jun!BW102+Jul!BW102+Ago!BW102+Set!BW102+Oct!BW102+Nov!BW102+Dic!BW102</f>
        <v>0</v>
      </c>
      <c r="BX102" s="346">
        <f>+Ene!BX102+Feb!BX102+Mar!BX102+Abr!BX102+May!BX102+Jun!BX102+Jul!BX102+Ago!BX102+Set!BX102+Oct!BX102+Nov!BX102+Dic!BX102</f>
        <v>0</v>
      </c>
      <c r="BY102" s="346">
        <f>+Ene!BY102+Feb!BY102+Mar!BY102+Abr!BY102+May!BY102+Jun!BY102+Jul!BY102+Ago!BY102+Set!BY102+Oct!BY102+Nov!BY102+Dic!BY102</f>
        <v>1</v>
      </c>
      <c r="BZ102" s="346">
        <f>+Ene!BZ102+Feb!BZ102+Mar!BZ102+Abr!BZ102+May!BZ102+Jun!BZ102+Jul!BZ102+Ago!BZ102+Set!BZ102+Oct!BZ102+Nov!BZ102+Dic!BZ102</f>
        <v>0</v>
      </c>
      <c r="CA102" s="346">
        <f>+Ene!CA102+Feb!CA102+Mar!CA102+Abr!CA102+May!CA102+Jun!CA102+Jul!CA102+Ago!CA102+Set!CA102+Oct!CA102+Nov!CA102+Dic!CA102</f>
        <v>0</v>
      </c>
      <c r="CB102" s="346">
        <f>+Ene!CB102+Feb!CB102+Mar!CB102+Abr!CB102+May!CB102+Jun!CB102+Jul!CB102+Ago!CB102+Set!CB102+Oct!CB102+Nov!CB102+Dic!CB102</f>
        <v>0</v>
      </c>
      <c r="CC102" s="346">
        <f>+Ene!CC102+Feb!CC102+Mar!CC102+Abr!CC102+May!CC102+Jun!CC102+Jul!CC102+Ago!CC102+Set!CC102+Oct!CC102+Nov!CC102+Dic!CC102</f>
        <v>0</v>
      </c>
      <c r="CD102" s="346">
        <f>+Ene!CD102+Feb!CD102+Mar!CD102+Abr!CD102+May!CD102+Jun!CD102+Jul!CD102+Ago!CD102+Set!CD102+Oct!CD102+Nov!CD102+Dic!CD102</f>
        <v>0</v>
      </c>
      <c r="CE102" s="346">
        <f>+Ene!CE102+Feb!CE102+Mar!CE102+Abr!CE102+May!CE102+Jun!CE102+Jul!CE102+Ago!CE102+Set!CE102+Oct!CE102+Nov!CE102+Dic!CE102</f>
        <v>0</v>
      </c>
      <c r="CF102" s="346">
        <f>+Ene!CF102+Feb!CF102+Mar!CF102+Abr!CF102+May!CF102+Jun!CF102+Jul!CF102+Ago!CF102+Set!CF102+Oct!CF102+Nov!CF102+Dic!CF102</f>
        <v>0</v>
      </c>
      <c r="CG102" s="346">
        <f>+Ene!CG102+Feb!CG102+Mar!CG102+Abr!CG102+May!CG102+Jun!CG102+Jul!CG102+Ago!CG102+Set!CG102+Oct!CG102+Nov!CG102+Dic!CG102</f>
        <v>0</v>
      </c>
      <c r="CH102" s="346">
        <f>+Ene!CH102+Feb!CH102+Mar!CH102+Abr!CH102+May!CH102+Jun!CH102+Jul!CH102+Ago!CH102+Set!CH102+Oct!CH102+Nov!CH102+Dic!CH102</f>
        <v>0</v>
      </c>
      <c r="CI102" s="346">
        <f>+Ene!CI102+Feb!CI102+Mar!CI102+Abr!CI102+May!CI102+Jun!CI102+Jul!CI102+Ago!CI102+Set!CI102+Oct!CI102+Nov!CI102+Dic!CI102</f>
        <v>0</v>
      </c>
      <c r="CJ102" s="346">
        <f>+Ene!CJ102+Feb!CJ102+Mar!CJ102+Abr!CJ102+May!CJ102+Jun!CJ102+Jul!CJ102+Ago!CJ102+Set!CJ102+Oct!CJ102+Nov!CJ102+Dic!CJ102</f>
        <v>0</v>
      </c>
      <c r="CK102" s="346">
        <f>+Ene!CK102+Feb!CK102+Mar!CK102+Abr!CK102+May!CK102+Jun!CK102+Jul!CK102+Ago!CK102+Set!CK102+Oct!CK102+Nov!CK102+Dic!CK102</f>
        <v>3</v>
      </c>
      <c r="CL102" s="346">
        <f>+Ene!CL102+Feb!CL102+Mar!CL102+Abr!CL102+May!CL102+Jun!CL102+Jul!CL102+Ago!CL102+Set!CL102+Oct!CL102+Nov!CL102+Dic!CL102</f>
        <v>3</v>
      </c>
      <c r="CM102" s="346">
        <f>+Ene!CM102+Feb!CM102+Mar!CM102+Abr!CM102+May!CM102+Jun!CM102+Jul!CM102+Ago!CM102+Set!CM102+Oct!CM102+Nov!CM102+Dic!CM102</f>
        <v>29</v>
      </c>
      <c r="CN102" s="346">
        <f>+Ene!CN102+Feb!CN102+Mar!CN102+Abr!CN102+May!CN102+Jun!CN102+Jul!CN102+Ago!CN102+Set!CN102+Oct!CN102+Nov!CN102+Dic!CN102</f>
        <v>116</v>
      </c>
      <c r="CO102" s="346">
        <f>+Ene!CO102+Feb!CO102+Mar!CO102+Abr!CO102+May!CO102+Jun!CO102+Jul!CO102+Ago!CO102+Set!CO102+Oct!CO102+Nov!CO102+Dic!CO102</f>
        <v>3</v>
      </c>
      <c r="CP102" s="346">
        <f>+Ene!CP102+Feb!CP102+Mar!CP102+Abr!CP102+May!CP102+Jun!CP102+Jul!CP102+Ago!CP102+Set!CP102+Oct!CP102+Nov!CP102+Dic!CP102</f>
        <v>3</v>
      </c>
      <c r="CQ102" s="346">
        <f>+Ene!CQ102+Feb!CQ102+Mar!CQ102+Abr!CQ102+May!CQ102+Jun!CQ102+Jul!CQ102+Ago!CQ102+Set!CQ102+Oct!CQ102+Nov!CQ102+Dic!CQ102</f>
        <v>87</v>
      </c>
      <c r="CR102" s="346">
        <f>+Ene!CR102+Feb!CR102+Mar!CR102+Abr!CR102+May!CR102+Jun!CR102+Jul!CR102+Ago!CR102+Set!CR102+Oct!CR102+Nov!CR102+Dic!CR102</f>
        <v>87</v>
      </c>
      <c r="CS102" s="346">
        <f>+Ene!CS102+Feb!CS102+Mar!CS102+Abr!CS102+May!CS102+Jun!CS102+Jul!CS102+Ago!CS102+Set!CS102+Oct!CS102+Nov!CS102+Dic!CS102</f>
        <v>5</v>
      </c>
      <c r="CT102" s="346">
        <f>+Ene!CT102+Feb!CT102+Mar!CT102+Abr!CT102+May!CT102+Jun!CT102+Jul!CT102+Ago!CT102+Set!CT102+Oct!CT102+Nov!CT102+Dic!CT102</f>
        <v>5</v>
      </c>
      <c r="CU102" s="346">
        <f>+Ene!CU102+Feb!CU102+Mar!CU102+Abr!CU102+May!CU102+Jun!CU102+Jul!CU102+Ago!CU102+Set!CU102+Oct!CU102+Nov!CU102+Dic!CU102</f>
        <v>44</v>
      </c>
      <c r="CV102" s="346">
        <f>+Ene!CV102+Feb!CV102+Mar!CV102+Abr!CV102+May!CV102+Jun!CV102+Jul!CV102+Ago!CV102+Set!CV102+Oct!CV102+Nov!CV102+Dic!CV102</f>
        <v>44</v>
      </c>
      <c r="CW102" s="346">
        <f>+Ene!CW102+Feb!CW102+Mar!CW102+Abr!CW102+May!CW102+Jun!CW102+Jul!CW102+Ago!CW102+Set!CW102+Oct!CW102+Nov!CW102+Dic!CW102</f>
        <v>0</v>
      </c>
      <c r="CX102" s="346">
        <f>+Ene!CX102+Feb!CX102+Mar!CX102+Abr!CX102+May!CX102+Jun!CX102+Jul!CX102+Ago!CX102+Set!CX102+Oct!CX102+Nov!CX102+Dic!CX102</f>
        <v>0</v>
      </c>
      <c r="CY102" s="346">
        <f>+Ene!CY102+Feb!CY102+Mar!CY102+Abr!CY102+May!CY102+Jun!CY102+Jul!CY102+Ago!CY102+Set!CY102+Oct!CY102+Nov!CY102+Dic!CY102</f>
        <v>0</v>
      </c>
      <c r="CZ102" s="346">
        <f>+Ene!CZ102+Feb!CZ102+Mar!CZ102+Abr!CZ102+May!CZ102+Jun!CZ102+Jul!CZ102+Ago!CZ102+Set!CZ102+Oct!CZ102+Nov!CZ102+Dic!CZ102</f>
        <v>0</v>
      </c>
      <c r="DA102" s="346">
        <f>+Ene!DA102+Feb!DA102+Mar!DA102+Abr!DA102+May!DA102+Jun!DA102+Jul!DA102+Ago!DA102+Set!DA102+Oct!DA102+Nov!DA102+Dic!DA102</f>
        <v>5</v>
      </c>
      <c r="DB102" s="346">
        <f>+Ene!DB102+Feb!DB102+Mar!DB102+Abr!DB102+May!DB102+Jun!DB102+Jul!DB102+Ago!DB102+Set!DB102+Oct!DB102+Nov!DB102+Dic!DB102</f>
        <v>50</v>
      </c>
      <c r="DC102" s="346">
        <f>+Ene!DC102+Feb!DC102+Mar!DC102+Abr!DC102+May!DC102+Jun!DC102+Jul!DC102+Ago!DC102+Set!DC102+Oct!DC102+Nov!DC102+Dic!DC102</f>
        <v>40</v>
      </c>
      <c r="DD102" s="346">
        <f>+Ene!DD102+Feb!DD102+Mar!DD102+Abr!DD102+May!DD102+Jun!DD102+Jul!DD102+Ago!DD102+Set!DD102+Oct!DD102+Nov!DD102+Dic!DD102</f>
        <v>1200</v>
      </c>
      <c r="DE102" s="346">
        <f>+Ene!DE102+Feb!DE102+Mar!DE102+Abr!DE102+May!DE102+Jun!DE102+Jul!DE102+Ago!DE102+Set!DE102+Oct!DE102+Nov!DE102+Dic!DE102</f>
        <v>0</v>
      </c>
      <c r="DF102" s="346">
        <f>+Ene!DF102+Feb!DF102+Mar!DF102+Abr!DF102+May!DF102+Jun!DF102+Jul!DF102+Ago!DF102+Set!DF102+Oct!DF102+Nov!DF102+Dic!DF102</f>
        <v>0</v>
      </c>
      <c r="DG102" s="346">
        <f>+Ene!DG102+Feb!DG102+Mar!DG102+Abr!DG102+May!DG102+Jun!DG102+Jul!DG102+Ago!DG102+Set!DG102+Oct!DG102+Nov!DG102+Dic!DG102</f>
        <v>1</v>
      </c>
      <c r="DH102" s="346">
        <f>+Ene!DH102+Feb!DH102+Mar!DH102+Abr!DH102+May!DH102+Jun!DH102+Jul!DH102+Ago!DH102+Set!DH102+Oct!DH102+Nov!DH102+Dic!DH102</f>
        <v>1</v>
      </c>
      <c r="DI102" s="346">
        <f>+Ene!DI102+Feb!DI102+Mar!DI102+Abr!DI102+May!DI102+Jun!DI102+Jul!DI102+Ago!DI102+Set!DI102+Oct!DI102+Nov!DI102+Dic!DI102</f>
        <v>0</v>
      </c>
      <c r="DJ102" s="346">
        <f>+Ene!DJ102+Feb!DJ102+Mar!DJ102+Abr!DJ102+May!DJ102+Jun!DJ102+Jul!DJ102+Ago!DJ102+Set!DJ102+Oct!DJ102+Nov!DJ102+Dic!DJ102</f>
        <v>0</v>
      </c>
      <c r="DK102" s="346">
        <f>+Ene!DK102+Feb!DK102+Mar!DK102+Abr!DK102+May!DK102+Jun!DK102+Jul!DK102+Ago!DK102+Set!DK102+Oct!DK102+Nov!DK102+Dic!DK102</f>
        <v>0</v>
      </c>
      <c r="DL102" s="346">
        <f>+Ene!DL102+Feb!DL102+Mar!DL102+Abr!DL102+May!DL102+Jun!DL102+Jul!DL102+Ago!DL102+Set!DL102+Oct!DL102+Nov!DL102+Dic!DL102</f>
        <v>0</v>
      </c>
      <c r="DM102" s="346">
        <f>+Ene!DM102+Feb!DM102+Mar!DM102+Abr!DM102+May!DM102+Jun!DM102+Jul!DM102+Ago!DM102+Set!DM102+Oct!DM102+Nov!DM102+Dic!DM102</f>
        <v>0</v>
      </c>
      <c r="DN102" s="346">
        <f>+Ene!DN102+Feb!DN102+Mar!DN102+Abr!DN102+May!DN102+Jun!DN102+Jul!DN102+Ago!DN102+Set!DN102+Oct!DN102+Nov!DN102+Dic!DN102</f>
        <v>0</v>
      </c>
      <c r="DO102" s="346">
        <f>+Ene!DO102+Feb!DO102+Mar!DO102+Abr!DO102+May!DO102+Jun!DO102+Jul!DO102+Ago!DO102+Set!DO102+Oct!DO102+Nov!DO102+Dic!DO102</f>
        <v>0</v>
      </c>
      <c r="DP102" s="346">
        <f>+Ene!DP102+Feb!DP102+Mar!DP102+Abr!DP102+May!DP102+Jun!DP102+Jul!DP102+Ago!DP102+Set!DP102+Oct!DP102+Nov!DP102+Dic!DP102</f>
        <v>0</v>
      </c>
      <c r="DQ102" s="346">
        <f>+Ene!DQ102+Feb!DQ102+Mar!DQ102+Abr!DQ102+May!DQ102+Jun!DQ102+Jul!DQ102+Ago!DQ102+Set!DQ102+Oct!DQ102+Nov!DQ102+Dic!DQ102</f>
        <v>0</v>
      </c>
      <c r="DR102" s="346">
        <f>+Ene!DR102+Feb!DR102+Mar!DR102+Abr!DR102+May!DR102+Jun!DR102+Jul!DR102+Ago!DR102+Set!DR102+Oct!DR102+Nov!DR102+Dic!DR102</f>
        <v>0</v>
      </c>
      <c r="DS102" s="346">
        <f>+Ene!DS102+Feb!DS102+Mar!DS102+Abr!DS102+May!DS102+Jun!DS102+Jul!DS102+Ago!DS102+Set!DS102+Oct!DS102+Nov!DS102+Dic!DS102</f>
        <v>0</v>
      </c>
      <c r="DT102" s="346">
        <f>+Ene!DT102+Feb!DT102+Mar!DT102+Abr!DT102+May!DT102+Jun!DT102+Jul!DT102+Ago!DT102+Set!DT102+Oct!DT102+Nov!DT102+Dic!DT102</f>
        <v>0</v>
      </c>
      <c r="DU102" s="346">
        <f>+Ene!DU102+Feb!DU102+Mar!DU102+Abr!DU102+May!DU102+Jun!DU102+Jul!DU102+Ago!DU102+Set!DU102+Oct!DU102+Nov!DU102+Dic!DU102</f>
        <v>0</v>
      </c>
      <c r="DV102" s="346">
        <f>+Ene!DV102+Feb!DV102+Mar!DV102+Abr!DV102+May!DV102+Jun!DV102+Jul!DV102+Ago!DV102+Set!DV102+Oct!DV102+Nov!DV102+Dic!DV102</f>
        <v>0</v>
      </c>
      <c r="DW102" s="346">
        <f>+Ene!DW102+Feb!DW102+Mar!DW102+Abr!DW102+May!DW102+Jun!DW102+Jul!DW102+Ago!DW102+Set!DW102+Oct!DW102+Nov!DW102+Dic!DW102</f>
        <v>0</v>
      </c>
      <c r="DX102" s="346">
        <f>+Ene!DX102+Feb!DX102+Mar!DX102+Abr!DX102+May!DX102+Jun!DX102+Jul!DX102+Ago!DX102+Set!DX102+Oct!DX102+Nov!DX102+Dic!DX102</f>
        <v>0</v>
      </c>
      <c r="DY102" s="346">
        <f>+Ene!DY102+Feb!DY102+Mar!DY102+Abr!DY102+May!DY102+Jun!DY102+Jul!DY102+Ago!DY102+Set!DY102+Oct!DY102+Nov!DY102+Dic!DY102</f>
        <v>0</v>
      </c>
      <c r="DZ102" s="346">
        <f>+Ene!DZ102+Feb!DZ102+Mar!DZ102+Abr!DZ102+May!DZ102+Jun!DZ102+Jul!DZ102+Ago!DZ102+Set!DZ102+Oct!DZ102+Nov!DZ102+Dic!DZ102</f>
        <v>0</v>
      </c>
      <c r="EA102" s="346">
        <f>+Ene!EA102+Feb!EA102+Mar!EA102+Abr!EA102+May!EA102+Jun!EA102+Jul!EA102+Ago!EA102+Set!EA102+Oct!EA102+Nov!EA102+Dic!EA102</f>
        <v>0</v>
      </c>
      <c r="EB102" s="346">
        <f>+Ene!EB102+Feb!EB102+Mar!EB102+Abr!EB102+May!EB102+Jun!EB102+Jul!EB102+Ago!EB102+Set!EB102+Oct!EB102+Nov!EB102+Dic!EB102</f>
        <v>0</v>
      </c>
      <c r="EC102" s="346">
        <f>+Ene!EC102+Feb!EC102+Mar!EC102+Abr!EC102+May!EC102+Jun!EC102+Jul!EC102+Ago!EC102+Set!EC102+Oct!EC102+Nov!EC102+Dic!EC102</f>
        <v>0</v>
      </c>
      <c r="ED102" s="346">
        <f>+Ene!ED102+Feb!ED102+Mar!ED102+Abr!ED102+May!ED102+Jun!ED102+Jul!ED102+Ago!ED102+Set!ED102+Oct!ED102+Nov!ED102+Dic!ED102</f>
        <v>0</v>
      </c>
      <c r="EE102" s="346">
        <f>+Ene!EE102+Feb!EE102+Mar!EE102+Abr!EE102+May!EE102+Jun!EE102+Jul!EE102+Ago!EE102+Set!EE102+Oct!EE102+Nov!EE102+Dic!EE102</f>
        <v>0</v>
      </c>
      <c r="EF102" s="346">
        <f>+Ene!EF102+Feb!EF102+Mar!EF102+Abr!EF102+May!EF102+Jun!EF102+Jul!EF102+Ago!EF102+Set!EF102+Oct!EF102+Nov!EF102+Dic!EF102</f>
        <v>0</v>
      </c>
      <c r="EG102" s="346">
        <f>+Ene!EG102+Feb!EG102+Mar!EG102+Abr!EG102+May!EG102+Jun!EG102+Jul!EG102+Ago!EG102+Set!EG102+Oct!EG102+Nov!EG102+Dic!EG102</f>
        <v>0</v>
      </c>
      <c r="EH102" s="346">
        <f>+Ene!EH102+Feb!EH102+Mar!EH102+Abr!EH102+May!EH102+Jun!EH102+Jul!EH102+Ago!EH102+Set!EH102+Oct!EH102+Nov!EH102+Dic!EH102</f>
        <v>0</v>
      </c>
      <c r="EI102" s="346">
        <f>+Ene!EI102+Feb!EI102+Mar!EI102+Abr!EI102+May!EI102+Jun!EI102+Jul!EI102+Ago!EI102+Set!EI102+Oct!EI102+Nov!EI102+Dic!EI102</f>
        <v>0</v>
      </c>
      <c r="EJ102" s="346">
        <f>+Ene!EJ102+Feb!EJ102+Mar!EJ102+Abr!EJ102+May!EJ102+Jun!EJ102+Jul!EJ102+Ago!EJ102+Set!EJ102+Oct!EJ102+Nov!EJ102+Dic!EJ102</f>
        <v>0</v>
      </c>
      <c r="EK102" s="346">
        <f>+Ene!EK102+Feb!EK102+Mar!EK102+Abr!EK102+May!EK102+Jun!EK102+Jul!EK102+Ago!EK102+Set!EK102+Oct!EK102+Nov!EK102+Dic!EK102</f>
        <v>0</v>
      </c>
      <c r="EL102" s="346">
        <f>+Ene!EL102+Feb!EL102+Mar!EL102+Abr!EL102+May!EL102+Jun!EL102+Jul!EL102+Ago!EL102+Set!EL102+Oct!EL102+Nov!EL102+Dic!EL102</f>
        <v>0</v>
      </c>
      <c r="EM102" s="346">
        <f>+Ene!EM102+Feb!EM102+Mar!EM102+Abr!EM102+May!EM102+Jun!EM102+Jul!EM102+Ago!EM102+Set!EM102+Oct!EM102+Nov!EM102+Dic!EM102</f>
        <v>0</v>
      </c>
      <c r="EN102" s="346">
        <f>+Ene!EN102+Feb!EN102+Mar!EN102+Abr!EN102+May!EN102+Jun!EN102+Jul!EN102+Ago!EN102+Set!EN102+Oct!EN102+Nov!EN102+Dic!EN102</f>
        <v>1</v>
      </c>
      <c r="EO102" s="346">
        <f>+Ene!EO102+Feb!EO102+Mar!EO102+Abr!EO102+May!EO102+Jun!EO102+Jul!EO102+Ago!EO102+Set!EO102+Oct!EO102+Nov!EO102+Dic!EO102</f>
        <v>0</v>
      </c>
      <c r="EP102" s="346">
        <f>+Ene!EP102+Feb!EP102+Mar!EP102+Abr!EP102+May!EP102+Jun!EP102+Jul!EP102+Ago!EP102+Set!EP102+Oct!EP102+Nov!EP102+Dic!EP102</f>
        <v>0</v>
      </c>
      <c r="EQ102" s="346">
        <f>+Ene!EQ102+Feb!EQ102+Mar!EQ102+Abr!EQ102+May!EQ102+Jun!EQ102+Jul!EQ102+Ago!EQ102+Set!EQ102+Oct!EQ102+Nov!EQ102+Dic!EQ102</f>
        <v>0</v>
      </c>
      <c r="ER102" s="346">
        <f>+Ene!ER102+Feb!ER102+Mar!ER102+Abr!ER102+May!ER102+Jun!ER102+Jul!ER102+Ago!ER102+Set!ER102+Oct!ER102+Nov!ER102+Dic!ER102</f>
        <v>0</v>
      </c>
      <c r="ES102" s="346">
        <f>+Ene!ES102+Feb!ES102+Mar!ES102+Abr!ES102+May!ES102+Jun!ES102+Jul!ES102+Ago!ES102+Set!ES102+Oct!ES102+Nov!ES102+Dic!ES102</f>
        <v>0</v>
      </c>
      <c r="ET102" s="346">
        <f>+Ene!ET102+Feb!ET102+Mar!ET102+Abr!ET102+May!ET102+Jun!ET102+Jul!ET102+Ago!ET102+Set!ET102+Oct!ET102+Nov!ET102+Dic!ET102</f>
        <v>0</v>
      </c>
      <c r="EU102" s="346">
        <f>+Ene!EU102+Feb!EU102+Mar!EU102+Abr!EU102+May!EU102+Jun!EU102+Jul!EU102+Ago!EU102+Set!EU102+Oct!EU102+Nov!EU102+Dic!EU102</f>
        <v>0</v>
      </c>
      <c r="EV102" s="346">
        <f>+Ene!EV102+Feb!EV102+Mar!EV102+Abr!EV102+May!EV102+Jun!EV102+Jul!EV102+Ago!EV102+Set!EV102+Oct!EV102+Nov!EV102+Dic!EV102</f>
        <v>0</v>
      </c>
      <c r="EW102" s="346">
        <f>+Ene!EW102+Feb!EW102+Mar!EW102+Abr!EW102+May!EW102+Jun!EW102+Jul!EW102+Ago!EW102+Set!EW102+Oct!EW102+Nov!EW102+Dic!EW102</f>
        <v>0</v>
      </c>
      <c r="EX102" s="346">
        <f>+Ene!EX102+Feb!EX102+Mar!EX102+Abr!EX102+May!EX102+Jun!EX102+Jul!EX102+Ago!EX102+Set!EX102+Oct!EX102+Nov!EX102+Dic!EX102</f>
        <v>0</v>
      </c>
      <c r="EY102" s="346">
        <f>+Ene!EY102+Feb!EY102+Mar!EY102+Abr!EY102+May!EY102+Jun!EY102+Jul!EY102+Ago!EY102+Set!EY102+Oct!EY102+Nov!EY102+Dic!EY102</f>
        <v>0</v>
      </c>
      <c r="EZ102" s="346">
        <f>+Ene!EZ102+Feb!EZ102+Mar!EZ102+Abr!EZ102+May!EZ102+Jun!EZ102+Jul!EZ102+Ago!EZ102+Set!EZ102+Oct!EZ102+Nov!EZ102+Dic!EZ102</f>
        <v>0</v>
      </c>
      <c r="FA102" s="346">
        <f>+Ene!FA102+Feb!FA102+Mar!FA102+Abr!FA102+May!FA102+Jun!FA102+Jul!FA102+Ago!FA102+Set!FA102+Oct!FA102+Nov!FA102+Dic!FA102</f>
        <v>0</v>
      </c>
      <c r="FB102" s="346">
        <f>+Ene!FB102+Feb!FB102+Mar!FB102+Abr!FB102+May!FB102+Jun!FB102+Jul!FB102+Ago!FB102+Set!FB102+Oct!FB102+Nov!FB102+Dic!FB102</f>
        <v>0</v>
      </c>
      <c r="FC102" s="346">
        <f>+Ene!FC102+Feb!FC102+Mar!FC102+Abr!FC102+May!FC102+Jun!FC102+Jul!FC102+Ago!FC102+Set!FC102+Oct!FC102+Nov!FC102+Dic!FC102</f>
        <v>0</v>
      </c>
      <c r="FD102" s="346">
        <f>+Ene!FD102+Feb!FD102+Mar!FD102+Abr!FD102+May!FD102+Jun!FD102+Jul!FD102+Ago!FD102+Set!FD102+Oct!FD102+Nov!FD102+Dic!FD102</f>
        <v>0</v>
      </c>
      <c r="FE102" s="346">
        <f>+Ene!FE102+Feb!FE102+Mar!FE102+Abr!FE102+May!FE102+Jun!FE102+Jul!FE102+Ago!FE102+Set!FE102+Oct!FE102+Nov!FE102+Dic!FE102</f>
        <v>0</v>
      </c>
      <c r="FF102" s="346">
        <f>+Ene!FF102+Feb!FF102+Mar!FF102+Abr!FF102+May!FF102+Jun!FF102+Jul!FF102+Ago!FF102+Set!FF102+Oct!FF102+Nov!FF102+Dic!FF102</f>
        <v>0</v>
      </c>
      <c r="FG102" s="346">
        <f>+Ene!FG102+Feb!FG102+Mar!FG102+Abr!FG102+May!FG102+Jun!FG102+Jul!FG102+Ago!FG102+Set!FG102+Oct!FG102+Nov!FG102+Dic!FG102</f>
        <v>0</v>
      </c>
      <c r="FH102" s="346">
        <f>+Ene!FH102+Feb!FH102+Mar!FH102+Abr!FH102+May!FH102+Jun!FH102+Jul!FH102+Ago!FH102+Set!FH102+Oct!FH102+Nov!FH102+Dic!FH102</f>
        <v>0</v>
      </c>
      <c r="FI102" s="346">
        <f>+Ene!FI102+Feb!FI102+Mar!FI102+Abr!FI102+May!FI102+Jun!FI102+Jul!FI102+Ago!FI102+Set!FI102+Oct!FI102+Nov!FI102+Dic!FI102</f>
        <v>0</v>
      </c>
      <c r="FJ102" s="346">
        <f>+Ene!FJ102+Feb!FJ102+Mar!FJ102+Abr!FJ102+May!FJ102+Jun!FJ102+Jul!FJ102+Ago!FJ102+Set!FJ102+Oct!FJ102+Nov!FJ102+Dic!FJ102</f>
        <v>0</v>
      </c>
      <c r="FK102" s="346">
        <f>+Ene!FK102+Feb!FK102+Mar!FK102+Abr!FK102+May!FK102+Jun!FK102+Jul!FK102+Ago!FK102+Set!FK102+Oct!FK102+Nov!FK102+Dic!FK102</f>
        <v>0</v>
      </c>
      <c r="FL102" s="346">
        <f>+Ene!FL102+Feb!FL102+Mar!FL102+Abr!FL102+May!FL102+Jun!FL102+Jul!FL102+Ago!FL102+Set!FL102+Oct!FL102+Nov!FL102+Dic!FL102</f>
        <v>0</v>
      </c>
      <c r="FM102" s="346">
        <f>+Ene!FM102+Feb!FM102+Mar!FM102+Abr!FM102+May!FM102+Jun!FM102+Jul!FM102+Ago!FM102+Set!FM102+Oct!FM102+Nov!FM102+Dic!FM102</f>
        <v>0</v>
      </c>
      <c r="FN102" s="346">
        <f>+Ene!FN102+Feb!FN102+Mar!FN102+Abr!FN102+May!FN102+Jun!FN102+Jul!FN102+Ago!FN102+Set!FN102+Oct!FN102+Nov!FN102+Dic!FN102</f>
        <v>0</v>
      </c>
      <c r="FO102" s="346">
        <f>+Ene!FO102+Feb!FO102+Mar!FO102+Abr!FO102+May!FO102+Jun!FO102+Jul!FO102+Ago!FO102+Set!FO102+Oct!FO102+Nov!FO102+Dic!FO102</f>
        <v>0</v>
      </c>
      <c r="FP102" s="346">
        <f>+Ene!FP102+Feb!FP102+Mar!FP102+Abr!FP102+May!FP102+Jun!FP102+Jul!FP102+Ago!FP102+Set!FP102+Oct!FP102+Nov!FP102+Dic!FP102</f>
        <v>0</v>
      </c>
      <c r="FQ102" s="346">
        <f>+Ene!FQ102+Feb!FQ102+Mar!FQ102+Abr!FQ102+May!FQ102+Jun!FQ102+Jul!FQ102+Ago!FQ102+Set!FQ102+Oct!FQ102+Nov!FQ102+Dic!FQ102</f>
        <v>0</v>
      </c>
      <c r="FR102" s="346">
        <f>+Ene!FR102+Feb!FR102+Mar!FR102+Abr!FR102+May!FR102+Jun!FR102+Jul!FR102+Ago!FR102+Set!FR102+Oct!FR102+Nov!FR102+Dic!FR102</f>
        <v>3</v>
      </c>
      <c r="FS102" s="346">
        <f>+Ene!FS102+Feb!FS102+Mar!FS102+Abr!FS102+May!FS102+Jun!FS102+Jul!FS102+Ago!FS102+Set!FS102+Oct!FS102+Nov!FS102+Dic!FS102</f>
        <v>0</v>
      </c>
      <c r="FT102" s="346">
        <f>+Ene!FT102+Feb!FT102+Mar!FT102+Abr!FT102+May!FT102+Jun!FT102+Jul!FT102+Ago!FT102+Set!FT102+Oct!FT102+Nov!FT102+Dic!FT102</f>
        <v>0</v>
      </c>
      <c r="FU102" s="346">
        <f>+Ene!FU102+Feb!FU102+Mar!FU102+Abr!FU102+May!FU102+Jun!FU102+Jul!FU102+Ago!FU102+Set!FU102+Oct!FU102+Nov!FU102+Dic!FU102</f>
        <v>0</v>
      </c>
      <c r="FV102" s="346">
        <f>+Ene!FV102+Feb!FV102+Mar!FV102+Abr!FV102+May!FV102+Jun!FV102+Jul!FV102+Ago!FV102+Set!FV102+Oct!FV102+Nov!FV102+Dic!FV102</f>
        <v>0</v>
      </c>
      <c r="FW102" s="346">
        <f>+Ene!FW102+Feb!FW102+Mar!FW102+Abr!FW102+May!FW102+Jun!FW102+Jul!FW102+Ago!FW102+Set!FW102+Oct!FW102+Nov!FW102+Dic!FW102</f>
        <v>26</v>
      </c>
      <c r="FX102" s="346">
        <f>+Ene!FX102+Feb!FX102+Mar!FX102+Abr!FX102+May!FX102+Jun!FX102+Jul!FX102+Ago!FX102+Set!FX102+Oct!FX102+Nov!FX102+Dic!FX102</f>
        <v>20</v>
      </c>
      <c r="FY102" s="346">
        <f>+Ene!FY102+Feb!FY102+Mar!FY102+Abr!FY102+May!FY102+Jun!FY102+Jul!FY102+Ago!FY102+Set!FY102+Oct!FY102+Nov!FY102+Dic!FY102</f>
        <v>102</v>
      </c>
      <c r="FZ102" s="346">
        <f>+Ene!FZ102+Feb!FZ102+Mar!FZ102+Abr!FZ102+May!FZ102+Jun!FZ102+Jul!FZ102+Ago!FZ102+Set!FZ102+Oct!FZ102+Nov!FZ102+Dic!FZ102</f>
        <v>38</v>
      </c>
      <c r="GA102" s="346">
        <f>+Ene!GA102+Feb!GA102+Mar!GA102+Abr!GA102+May!GA102+Jun!GA102+Jul!GA102+Ago!GA102+Set!GA102+Oct!GA102+Nov!GA102+Dic!GA102</f>
        <v>121</v>
      </c>
      <c r="GB102" s="346">
        <f>+Ene!GB102+Feb!GB102+Mar!GB102+Abr!GB102+May!GB102+Jun!GB102+Jul!GB102+Ago!GB102+Set!GB102+Oct!GB102+Nov!GB102+Dic!GB102</f>
        <v>63</v>
      </c>
      <c r="GC102" s="346">
        <f>+Ene!GC102+Feb!GC102+Mar!GC102+Abr!GC102+May!GC102+Jun!GC102+Jul!GC102+Ago!GC102+Set!GC102+Oct!GC102+Nov!GC102+Dic!GC102</f>
        <v>0</v>
      </c>
      <c r="GD102" s="346">
        <f>+Ene!GD102+Feb!GD102+Mar!GD102+Abr!GD102+May!GD102+Jun!GD102+Jul!GD102+Ago!GD102+Set!GD102+Oct!GD102+Nov!GD102+Dic!GD102</f>
        <v>0</v>
      </c>
      <c r="GE102" s="346">
        <f>+Ene!GE102+Feb!GE102+Mar!GE102+Abr!GE102+May!GE102+Jun!GE102+Jul!GE102+Ago!GE102+Set!GE102+Oct!GE102+Nov!GE102+Dic!GE102</f>
        <v>0</v>
      </c>
      <c r="GF102" s="346">
        <f>+Ene!GF102+Feb!GF102+Mar!GF102+Abr!GF102+May!GF102+Jun!GF102+Jul!GF102+Ago!GF102+Set!GF102+Oct!GF102+Nov!GF102+Dic!GF102</f>
        <v>0</v>
      </c>
      <c r="GG102" s="346">
        <f>+Ene!GG102+Feb!GG102+Mar!GG102+Abr!GG102+May!GG102+Jun!GG102+Jul!GG102+Ago!GG102+Set!GG102+Oct!GG102+Nov!GG102+Dic!GG102</f>
        <v>0</v>
      </c>
      <c r="GH102" s="346">
        <f>+Ene!GH102+Feb!GH102+Mar!GH102+Abr!GH102+May!GH102+Jun!GH102+Jul!GH102+Ago!GH102+Set!GH102+Oct!GH102+Nov!GH102+Dic!GH102</f>
        <v>0</v>
      </c>
      <c r="GI102" s="346">
        <f>+Ene!GI102+Feb!GI102+Mar!GI102+Abr!GI102+May!GI102+Jun!GI102+Jul!GI102+Ago!GI102+Set!GI102+Oct!GI102+Nov!GI102+Dic!GI102</f>
        <v>0</v>
      </c>
      <c r="GJ102" s="346">
        <f>+Ene!GJ102+Feb!GJ102+Mar!GJ102+Abr!GJ102+May!GJ102+Jun!GJ102+Jul!GJ102+Ago!GJ102+Set!GJ102+Oct!GJ102+Nov!GJ102+Dic!GJ102</f>
        <v>0</v>
      </c>
      <c r="GK102" s="346">
        <f>+Ene!GK102+Feb!GK102+Mar!GK102+Abr!GK102+May!GK102+Jun!GK102+Jul!GK102+Ago!GK102+Set!GK102+Oct!GK102+Nov!GK102+Dic!GK102</f>
        <v>0</v>
      </c>
      <c r="GL102" s="346">
        <f>+Ene!GL102+Feb!GL102+Mar!GL102+Abr!GL102+May!GL102+Jun!GL102+Jul!GL102+Ago!GL102+Set!GL102+Oct!GL102+Nov!GL102+Dic!GL102</f>
        <v>0</v>
      </c>
      <c r="GM102" s="346">
        <f>+Ene!GM102+Feb!GM102+Mar!GM102+Abr!GM102+May!GM102+Jun!GM102+Jul!GM102+Ago!GM102+Set!GM102+Oct!GM102+Nov!GM102+Dic!GM102</f>
        <v>0</v>
      </c>
      <c r="GN102" s="346">
        <f>+Ene!GN102+Feb!GN102+Mar!GN102+Abr!GN102+May!GN102+Jun!GN102+Jul!GN102+Ago!GN102+Set!GN102+Oct!GN102+Nov!GN102+Dic!GN102</f>
        <v>0</v>
      </c>
      <c r="GO102" s="346">
        <f>+Ene!GO102+Feb!GO102+Mar!GO102+Abr!GO102+May!GO102+Jun!GO102+Jul!GO102+Ago!GO102+Set!GO102+Oct!GO102+Nov!GO102+Dic!GO102</f>
        <v>0</v>
      </c>
      <c r="GP102" s="346">
        <f>+Ene!GP102+Feb!GP102+Mar!GP102+Abr!GP102+May!GP102+Jun!GP102+Jul!GP102+Ago!GP102+Set!GP102+Oct!GP102+Nov!GP102+Dic!GP102</f>
        <v>1</v>
      </c>
      <c r="GQ102" s="346">
        <f>+Ene!GQ102+Feb!GQ102+Mar!GQ102+Abr!GQ102+May!GQ102+Jun!GQ102+Jul!GQ102+Ago!GQ102+Set!GQ102+Oct!GQ102+Nov!GQ102+Dic!GQ102</f>
        <v>0</v>
      </c>
      <c r="GR102" s="346">
        <f>+Ene!GR102+Feb!GR102+Mar!GR102+Abr!GR102+May!GR102+Jun!GR102+Jul!GR102+Ago!GR102+Set!GR102+Oct!GR102+Nov!GR102+Dic!GR102</f>
        <v>0</v>
      </c>
      <c r="GS102" s="346">
        <f>+Ene!GS102+Feb!GS102+Mar!GS102+Abr!GS102+May!GS102+Jun!GS102+Jul!GS102+Ago!GS102+Set!GS102+Oct!GS102+Nov!GS102+Dic!GS102</f>
        <v>25</v>
      </c>
      <c r="GT102" s="346">
        <f>+Ene!GT102+Feb!GT102+Mar!GT102+Abr!GT102+May!GT102+Jun!GT102+Jul!GT102+Ago!GT102+Set!GT102+Oct!GT102+Nov!GT102+Dic!GT102</f>
        <v>25</v>
      </c>
      <c r="GU102" s="346">
        <f>+Ene!GU102+Feb!GU102+Mar!GU102+Abr!GU102+May!GU102+Jun!GU102+Jul!GU102+Ago!GU102+Set!GU102+Oct!GU102+Nov!GU102+Dic!GU102</f>
        <v>126</v>
      </c>
      <c r="GV102" s="346">
        <f>+Ene!GV102+Feb!GV102+Mar!GV102+Abr!GV102+May!GV102+Jun!GV102+Jul!GV102+Ago!GV102+Set!GV102+Oct!GV102+Nov!GV102+Dic!GV102</f>
        <v>33</v>
      </c>
      <c r="GW102" s="346">
        <f>+Ene!GW102+Feb!GW102+Mar!GW102+Abr!GW102+May!GW102+Jun!GW102+Jul!GW102+Ago!GW102+Set!GW102+Oct!GW102+Nov!GW102+Dic!GW102</f>
        <v>155</v>
      </c>
      <c r="GX102" s="346">
        <f>+Ene!GX102+Feb!GX102+Mar!GX102+Abr!GX102+May!GX102+Jun!GX102+Jul!GX102+Ago!GX102+Set!GX102+Oct!GX102+Nov!GX102+Dic!GX102</f>
        <v>65</v>
      </c>
      <c r="GY102" s="346">
        <f>+Ene!GY102+Feb!GY102+Mar!GY102+Abr!GY102+May!GY102+Jun!GY102+Jul!GY102+Ago!GY102+Set!GY102+Oct!GY102+Nov!GY102+Dic!GY102</f>
        <v>0</v>
      </c>
      <c r="GZ102" s="346">
        <f>+Ene!GZ102+Feb!GZ102+Mar!GZ102+Abr!GZ102+May!GZ102+Jun!GZ102+Jul!GZ102+Ago!GZ102+Set!GZ102+Oct!GZ102+Nov!GZ102+Dic!GZ102</f>
        <v>0</v>
      </c>
      <c r="HA102" s="346">
        <f>+Ene!HA102+Feb!HA102+Mar!HA102+Abr!HA102+May!HA102+Jun!HA102+Jul!HA102+Ago!HA102+Set!HA102+Oct!HA102+Nov!HA102+Dic!HA102</f>
        <v>0</v>
      </c>
      <c r="HB102" s="346">
        <f>+Ene!HB102+Feb!HB102+Mar!HB102+Abr!HB102+May!HB102+Jun!HB102+Jul!HB102+Ago!HB102+Set!HB102+Oct!HB102+Nov!HB102+Dic!HB102</f>
        <v>0</v>
      </c>
      <c r="HC102" s="346">
        <f>+Ene!HC102+Feb!HC102+Mar!HC102+Abr!HC102+May!HC102+Jun!HC102+Jul!HC102+Ago!HC102+Set!HC102+Oct!HC102+Nov!HC102+Dic!HC102</f>
        <v>0</v>
      </c>
      <c r="HD102" s="346">
        <f>+Ene!HD102+Feb!HD102+Mar!HD102+Abr!HD102+May!HD102+Jun!HD102+Jul!HD102+Ago!HD102+Set!HD102+Oct!HD102+Nov!HD102+Dic!HD102</f>
        <v>0</v>
      </c>
      <c r="HE102" s="346">
        <f>+Ene!HE102+Feb!HE102+Mar!HE102+Abr!HE102+May!HE102+Jun!HE102+Jul!HE102+Ago!HE102+Set!HE102+Oct!HE102+Nov!HE102+Dic!HE102</f>
        <v>82</v>
      </c>
      <c r="HF102" s="346">
        <f>+Ene!HF102+Feb!HF102+Mar!HF102+Abr!HF102+May!HF102+Jun!HF102+Jul!HF102+Ago!HF102+Set!HF102+Oct!HF102+Nov!HF102+Dic!HF102</f>
        <v>82</v>
      </c>
      <c r="HG102" s="346">
        <f>+Ene!HG102+Feb!HG102+Mar!HG102+Abr!HG102+May!HG102+Jun!HG102+Jul!HG102+Ago!HG102+Set!HG102+Oct!HG102+Nov!HG102+Dic!HG102</f>
        <v>82</v>
      </c>
      <c r="HH102" s="346">
        <f>+Ene!HH102+Feb!HH102+Mar!HH102+Abr!HH102+May!HH102+Jun!HH102+Jul!HH102+Ago!HH102+Set!HH102+Oct!HH102+Nov!HH102+Dic!HH102</f>
        <v>0</v>
      </c>
      <c r="HI102" s="346">
        <f>+Ene!HI102+Feb!HI102+Mar!HI102+Abr!HI102+May!HI102+Jun!HI102+Jul!HI102+Ago!HI102+Set!HI102+Oct!HI102+Nov!HI102+Dic!HI102</f>
        <v>0</v>
      </c>
      <c r="HJ102" s="346">
        <f>+Ene!HJ102+Feb!HJ102+Mar!HJ102+Abr!HJ102+May!HJ102+Jun!HJ102+Jul!HJ102+Ago!HJ102+Set!HJ102+Oct!HJ102+Nov!HJ102+Dic!HJ102</f>
        <v>0</v>
      </c>
      <c r="HK102" s="346">
        <f>+Ene!HK102+Feb!HK102+Mar!HK102+Abr!HK102+May!HK102+Jun!HK102+Jul!HK102+Ago!HK102+Set!HK102+Oct!HK102+Nov!HK102+Dic!HK102</f>
        <v>0</v>
      </c>
      <c r="HL102" s="346">
        <f>+Ene!HL102+Feb!HL102+Mar!HL102+Abr!HL102+May!HL102+Jun!HL102+Jul!HL102+Ago!HL102+Set!HL102+Oct!HL102+Nov!HL102+Dic!HL102</f>
        <v>0</v>
      </c>
      <c r="HM102" s="346">
        <f>+Ene!HM102+Feb!HM102+Mar!HM102+Abr!HM102+May!HM102+Jun!HM102+Jul!HM102+Ago!HM102+Set!HM102+Oct!HM102+Nov!HM102+Dic!HM102</f>
        <v>0</v>
      </c>
    </row>
    <row r="103" spans="1:221" x14ac:dyDescent="0.2">
      <c r="A103" s="353">
        <v>28</v>
      </c>
      <c r="B103" s="324" t="s">
        <v>321</v>
      </c>
      <c r="C103" s="325"/>
      <c r="D103" s="326"/>
      <c r="E103" s="346">
        <f>+Ene!E103+Feb!E103+Mar!E103+Abr!E103+May!E103+Jun!E103+Jul!E103+Ago!E103+Set!E103+Oct!E103+Nov!E103+Dic!E103</f>
        <v>0</v>
      </c>
      <c r="F103" s="346">
        <f>+Ene!F103+Feb!F103+Mar!F103+Abr!F103+May!F103+Jun!F103+Jul!F103+Ago!F103+Set!F103+Oct!F103+Nov!F103+Dic!F103</f>
        <v>0</v>
      </c>
      <c r="G103" s="346">
        <f>+Ene!G103+Feb!G103+Mar!G103+Abr!G103+May!G103+Jun!G103+Jul!G103+Ago!G103+Set!G103+Oct!G103+Nov!G103+Dic!G103</f>
        <v>0</v>
      </c>
      <c r="H103" s="346">
        <f>+Ene!H103+Feb!H103+Mar!H103+Abr!H103+May!H103+Jun!H103+Jul!H103+Ago!H103+Set!H103+Oct!H103+Nov!H103+Dic!H103</f>
        <v>0</v>
      </c>
      <c r="I103" s="346">
        <f>+Ene!I103+Feb!I103+Mar!I103+Abr!I103+May!I103+Jun!I103+Jul!I103+Ago!I103+Set!I103+Oct!I103+Nov!I103+Dic!I103</f>
        <v>0</v>
      </c>
      <c r="J103" s="346">
        <f>+Ene!J103+Feb!J103+Mar!J103+Abr!J103+May!J103+Jun!J103+Jul!J103+Ago!J103+Set!J103+Oct!J103+Nov!J103+Dic!J103</f>
        <v>0</v>
      </c>
      <c r="K103" s="346">
        <f>+Ene!K103+Feb!K103+Mar!K103+Abr!K103+May!K103+Jun!K103+Jul!K103+Ago!K103+Set!K103+Oct!K103+Nov!K103+Dic!K103</f>
        <v>0</v>
      </c>
      <c r="L103" s="346">
        <f>+Ene!L103+Feb!L103+Mar!L103+Abr!L103+May!L103+Jun!L103+Jul!L103+Ago!L103+Set!L103+Oct!L103+Nov!L103+Dic!L103</f>
        <v>0</v>
      </c>
      <c r="M103" s="346">
        <f>+Ene!M103+Feb!M103+Mar!M103+Abr!M103+May!M103+Jun!M103+Jul!M103+Ago!M103+Set!M103+Oct!M103+Nov!M103+Dic!M103</f>
        <v>1</v>
      </c>
      <c r="N103" s="346">
        <f>+Ene!N103+Feb!N103+Mar!N103+Abr!N103+May!N103+Jun!N103+Jul!N103+Ago!N103+Set!N103+Oct!N103+Nov!N103+Dic!N103</f>
        <v>1</v>
      </c>
      <c r="O103" s="346">
        <f>+Ene!O103+Feb!O103+Mar!O103+Abr!O103+May!O103+Jun!O103+Jul!O103+Ago!O103+Set!O103+Oct!O103+Nov!O103+Dic!O103</f>
        <v>2</v>
      </c>
      <c r="P103" s="346">
        <f>+Ene!P103+Feb!P103+Mar!P103+Abr!P103+May!P103+Jun!P103+Jul!P103+Ago!P103+Set!P103+Oct!P103+Nov!P103+Dic!P103</f>
        <v>2</v>
      </c>
      <c r="Q103" s="346">
        <f>+Ene!Q103+Feb!Q103+Mar!Q103+Abr!Q103+May!Q103+Jun!Q103+Jul!Q103+Ago!Q103+Set!Q103+Oct!Q103+Nov!Q103+Dic!Q103</f>
        <v>1</v>
      </c>
      <c r="R103" s="346">
        <f>+Ene!R103+Feb!R103+Mar!R103+Abr!R103+May!R103+Jun!R103+Jul!R103+Ago!R103+Set!R103+Oct!R103+Nov!R103+Dic!R103</f>
        <v>1</v>
      </c>
      <c r="S103" s="346">
        <f>+Ene!S103+Feb!S103+Mar!S103+Abr!S103+May!S103+Jun!S103+Jul!S103+Ago!S103+Set!S103+Oct!S103+Nov!S103+Dic!S103</f>
        <v>1</v>
      </c>
      <c r="T103" s="346">
        <f>+Ene!T103+Feb!T103+Mar!T103+Abr!T103+May!T103+Jun!T103+Jul!T103+Ago!T103+Set!T103+Oct!T103+Nov!T103+Dic!T103</f>
        <v>1</v>
      </c>
      <c r="U103" s="346">
        <f>+Ene!U103+Feb!U103+Mar!U103+Abr!U103+May!U103+Jun!U103+Jul!U103+Ago!U103+Set!U103+Oct!U103+Nov!U103+Dic!U103</f>
        <v>0</v>
      </c>
      <c r="V103" s="346">
        <f>+Ene!V103+Feb!V103+Mar!V103+Abr!V103+May!V103+Jun!V103+Jul!V103+Ago!V103+Set!V103+Oct!V103+Nov!V103+Dic!V103</f>
        <v>0</v>
      </c>
      <c r="W103" s="346">
        <f>+Ene!W103+Feb!W103+Mar!W103+Abr!W103+May!W103+Jun!W103+Jul!W103+Ago!W103+Set!W103+Oct!W103+Nov!W103+Dic!W103</f>
        <v>0</v>
      </c>
      <c r="X103" s="346">
        <f>+Ene!X103+Feb!X103+Mar!X103+Abr!X103+May!X103+Jun!X103+Jul!X103+Ago!X103+Set!X103+Oct!X103+Nov!X103+Dic!X103</f>
        <v>0</v>
      </c>
      <c r="Y103" s="346">
        <f>+Ene!Y103+Feb!Y103+Mar!Y103+Abr!Y103+May!Y103+Jun!Y103+Jul!Y103+Ago!Y103+Set!Y103+Oct!Y103+Nov!Y103+Dic!Y103</f>
        <v>4</v>
      </c>
      <c r="Z103" s="346">
        <f>+Ene!Z103+Feb!Z103+Mar!Z103+Abr!Z103+May!Z103+Jun!Z103+Jul!Z103+Ago!Z103+Set!Z103+Oct!Z103+Nov!Z103+Dic!Z103</f>
        <v>40</v>
      </c>
      <c r="AA103" s="346">
        <f>+Ene!AA103+Feb!AA103+Mar!AA103+Abr!AA103+May!AA103+Jun!AA103+Jul!AA103+Ago!AA103+Set!AA103+Oct!AA103+Nov!AA103+Dic!AA103</f>
        <v>0</v>
      </c>
      <c r="AB103" s="346">
        <f>+Ene!AB103+Feb!AB103+Mar!AB103+Abr!AB103+May!AB103+Jun!AB103+Jul!AB103+Ago!AB103+Set!AB103+Oct!AB103+Nov!AB103+Dic!AB103</f>
        <v>0</v>
      </c>
      <c r="AC103" s="346">
        <f>+Ene!AC103+Feb!AC103+Mar!AC103+Abr!AC103+May!AC103+Jun!AC103+Jul!AC103+Ago!AC103+Set!AC103+Oct!AC103+Nov!AC103+Dic!AC103</f>
        <v>0</v>
      </c>
      <c r="AD103" s="346">
        <f>+Ene!AD103+Feb!AD103+Mar!AD103+Abr!AD103+May!AD103+Jun!AD103+Jul!AD103+Ago!AD103+Set!AD103+Oct!AD103+Nov!AD103+Dic!AD103</f>
        <v>0</v>
      </c>
      <c r="AE103" s="346">
        <f>+Ene!AE103+Feb!AE103+Mar!AE103+Abr!AE103+May!AE103+Jun!AE103+Jul!AE103+Ago!AE103+Set!AE103+Oct!AE103+Nov!AE103+Dic!AE103</f>
        <v>0</v>
      </c>
      <c r="AF103" s="346">
        <f>+Ene!AF103+Feb!AF103+Mar!AF103+Abr!AF103+May!AF103+Jun!AF103+Jul!AF103+Ago!AF103+Set!AF103+Oct!AF103+Nov!AF103+Dic!AF103</f>
        <v>0</v>
      </c>
      <c r="AG103" s="346">
        <f>+Ene!AG103+Feb!AG103+Mar!AG103+Abr!AG103+May!AG103+Jun!AG103+Jul!AG103+Ago!AG103+Set!AG103+Oct!AG103+Nov!AG103+Dic!AG103</f>
        <v>0</v>
      </c>
      <c r="AH103" s="346">
        <f>+Ene!AH103+Feb!AH103+Mar!AH103+Abr!AH103+May!AH103+Jun!AH103+Jul!AH103+Ago!AH103+Set!AH103+Oct!AH103+Nov!AH103+Dic!AH103</f>
        <v>0</v>
      </c>
      <c r="AI103" s="346">
        <f>+Ene!AI103+Feb!AI103+Mar!AI103+Abr!AI103+May!AI103+Jun!AI103+Jul!AI103+Ago!AI103+Set!AI103+Oct!AI103+Nov!AI103+Dic!AI103</f>
        <v>0</v>
      </c>
      <c r="AJ103" s="346">
        <f>+Ene!AJ103+Feb!AJ103+Mar!AJ103+Abr!AJ103+May!AJ103+Jun!AJ103+Jul!AJ103+Ago!AJ103+Set!AJ103+Oct!AJ103+Nov!AJ103+Dic!AJ103</f>
        <v>0</v>
      </c>
      <c r="AK103" s="346">
        <f>+Ene!AK103+Feb!AK103+Mar!AK103+Abr!AK103+May!AK103+Jun!AK103+Jul!AK103+Ago!AK103+Set!AK103+Oct!AK103+Nov!AK103+Dic!AK103</f>
        <v>0</v>
      </c>
      <c r="AL103" s="346">
        <f>+Ene!AL103+Feb!AL103+Mar!AL103+Abr!AL103+May!AL103+Jun!AL103+Jul!AL103+Ago!AL103+Set!AL103+Oct!AL103+Nov!AL103+Dic!AL103</f>
        <v>0</v>
      </c>
      <c r="AM103" s="346">
        <f>+Ene!AM103+Feb!AM103+Mar!AM103+Abr!AM103+May!AM103+Jun!AM103+Jul!AM103+Ago!AM103+Set!AM103+Oct!AM103+Nov!AM103+Dic!AM103</f>
        <v>0</v>
      </c>
      <c r="AN103" s="346">
        <f>+Ene!AN103+Feb!AN103+Mar!AN103+Abr!AN103+May!AN103+Jun!AN103+Jul!AN103+Ago!AN103+Set!AN103+Oct!AN103+Nov!AN103+Dic!AN103</f>
        <v>0</v>
      </c>
      <c r="AO103" s="346">
        <f>+Ene!AO103+Feb!AO103+Mar!AO103+Abr!AO103+May!AO103+Jun!AO103+Jul!AO103+Ago!AO103+Set!AO103+Oct!AO103+Nov!AO103+Dic!AO103</f>
        <v>0</v>
      </c>
      <c r="AP103" s="346">
        <f>+Ene!AP103+Feb!AP103+Mar!AP103+Abr!AP103+May!AP103+Jun!AP103+Jul!AP103+Ago!AP103+Set!AP103+Oct!AP103+Nov!AP103+Dic!AP103</f>
        <v>0</v>
      </c>
      <c r="AQ103" s="346">
        <f>+Ene!AQ103+Feb!AQ103+Mar!AQ103+Abr!AQ103+May!AQ103+Jun!AQ103+Jul!AQ103+Ago!AQ103+Set!AQ103+Oct!AQ103+Nov!AQ103+Dic!AQ103</f>
        <v>0</v>
      </c>
      <c r="AR103" s="346">
        <f>+Ene!AR103+Feb!AR103+Mar!AR103+Abr!AR103+May!AR103+Jun!AR103+Jul!AR103+Ago!AR103+Set!AR103+Oct!AR103+Nov!AR103+Dic!AR103</f>
        <v>0</v>
      </c>
      <c r="AS103" s="346">
        <f>+Ene!AS103+Feb!AS103+Mar!AS103+Abr!AS103+May!AS103+Jun!AS103+Jul!AS103+Ago!AS103+Set!AS103+Oct!AS103+Nov!AS103+Dic!AS103</f>
        <v>0</v>
      </c>
      <c r="AT103" s="346">
        <f>+Ene!AT103+Feb!AT103+Mar!AT103+Abr!AT103+May!AT103+Jun!AT103+Jul!AT103+Ago!AT103+Set!AT103+Oct!AT103+Nov!AT103+Dic!AT103</f>
        <v>0</v>
      </c>
      <c r="AU103" s="346">
        <f>+Ene!AU103+Feb!AU103+Mar!AU103+Abr!AU103+May!AU103+Jun!AU103+Jul!AU103+Ago!AU103+Set!AU103+Oct!AU103+Nov!AU103+Dic!AU103</f>
        <v>0</v>
      </c>
      <c r="AV103" s="346">
        <f>+Ene!AV103+Feb!AV103+Mar!AV103+Abr!AV103+May!AV103+Jun!AV103+Jul!AV103+Ago!AV103+Set!AV103+Oct!AV103+Nov!AV103+Dic!AV103</f>
        <v>0</v>
      </c>
      <c r="AW103" s="346">
        <f>+Ene!AW103+Feb!AW103+Mar!AW103+Abr!AW103+May!AW103+Jun!AW103+Jul!AW103+Ago!AW103+Set!AW103+Oct!AW103+Nov!AW103+Dic!AW103</f>
        <v>1</v>
      </c>
      <c r="AX103" s="346">
        <f>+Ene!AX103+Feb!AX103+Mar!AX103+Abr!AX103+May!AX103+Jun!AX103+Jul!AX103+Ago!AX103+Set!AX103+Oct!AX103+Nov!AX103+Dic!AX103</f>
        <v>1</v>
      </c>
      <c r="AY103" s="346">
        <f>+Ene!AY103+Feb!AY103+Mar!AY103+Abr!AY103+May!AY103+Jun!AY103+Jul!AY103+Ago!AY103+Set!AY103+Oct!AY103+Nov!AY103+Dic!AY103</f>
        <v>11</v>
      </c>
      <c r="AZ103" s="346">
        <f>+Ene!AZ103+Feb!AZ103+Mar!AZ103+Abr!AZ103+May!AZ103+Jun!AZ103+Jul!AZ103+Ago!AZ103+Set!AZ103+Oct!AZ103+Nov!AZ103+Dic!AZ103</f>
        <v>44</v>
      </c>
      <c r="BA103" s="346">
        <f>+Ene!BA103+Feb!BA103+Mar!BA103+Abr!BA103+May!BA103+Jun!BA103+Jul!BA103+Ago!BA103+Set!BA103+Oct!BA103+Nov!BA103+Dic!BA103</f>
        <v>6</v>
      </c>
      <c r="BB103" s="346">
        <f>+Ene!BB103+Feb!BB103+Mar!BB103+Abr!BB103+May!BB103+Jun!BB103+Jul!BB103+Ago!BB103+Set!BB103+Oct!BB103+Nov!BB103+Dic!BB103</f>
        <v>6</v>
      </c>
      <c r="BC103" s="346">
        <f>+Ene!BC103+Feb!BC103+Mar!BC103+Abr!BC103+May!BC103+Jun!BC103+Jul!BC103+Ago!BC103+Set!BC103+Oct!BC103+Nov!BC103+Dic!BC103</f>
        <v>32</v>
      </c>
      <c r="BD103" s="346">
        <f>+Ene!BD103+Feb!BD103+Mar!BD103+Abr!BD103+May!BD103+Jun!BD103+Jul!BD103+Ago!BD103+Set!BD103+Oct!BD103+Nov!BD103+Dic!BD103</f>
        <v>32</v>
      </c>
      <c r="BE103" s="346">
        <f>+Ene!BE103+Feb!BE103+Mar!BE103+Abr!BE103+May!BE103+Jun!BE103+Jul!BE103+Ago!BE103+Set!BE103+Oct!BE103+Nov!BE103+Dic!BE103</f>
        <v>8</v>
      </c>
      <c r="BF103" s="346">
        <f>+Ene!BF103+Feb!BF103+Mar!BF103+Abr!BF103+May!BF103+Jun!BF103+Jul!BF103+Ago!BF103+Set!BF103+Oct!BF103+Nov!BF103+Dic!BF103</f>
        <v>8</v>
      </c>
      <c r="BG103" s="346">
        <f>+Ene!BG103+Feb!BG103+Mar!BG103+Abr!BG103+May!BG103+Jun!BG103+Jul!BG103+Ago!BG103+Set!BG103+Oct!BG103+Nov!BG103+Dic!BG103</f>
        <v>13</v>
      </c>
      <c r="BH103" s="346">
        <f>+Ene!BH103+Feb!BH103+Mar!BH103+Abr!BH103+May!BH103+Jun!BH103+Jul!BH103+Ago!BH103+Set!BH103+Oct!BH103+Nov!BH103+Dic!BH103</f>
        <v>13</v>
      </c>
      <c r="BI103" s="346">
        <f>+Ene!BI103+Feb!BI103+Mar!BI103+Abr!BI103+May!BI103+Jun!BI103+Jul!BI103+Ago!BI103+Set!BI103+Oct!BI103+Nov!BI103+Dic!BI103</f>
        <v>0</v>
      </c>
      <c r="BJ103" s="346">
        <f>+Ene!BJ103+Feb!BJ103+Mar!BJ103+Abr!BJ103+May!BJ103+Jun!BJ103+Jul!BJ103+Ago!BJ103+Set!BJ103+Oct!BJ103+Nov!BJ103+Dic!BJ103</f>
        <v>0</v>
      </c>
      <c r="BK103" s="346">
        <f>+Ene!BK103+Feb!BK103+Mar!BK103+Abr!BK103+May!BK103+Jun!BK103+Jul!BK103+Ago!BK103+Set!BK103+Oct!BK103+Nov!BK103+Dic!BK103</f>
        <v>0</v>
      </c>
      <c r="BL103" s="346">
        <f>+Ene!BL103+Feb!BL103+Mar!BL103+Abr!BL103+May!BL103+Jun!BL103+Jul!BL103+Ago!BL103+Set!BL103+Oct!BL103+Nov!BL103+Dic!BL103</f>
        <v>0</v>
      </c>
      <c r="BM103" s="346">
        <f>+Ene!BM103+Feb!BM103+Mar!BM103+Abr!BM103+May!BM103+Jun!BM103+Jul!BM103+Ago!BM103+Set!BM103+Oct!BM103+Nov!BM103+Dic!BM103</f>
        <v>3</v>
      </c>
      <c r="BN103" s="346">
        <f>+Ene!BN103+Feb!BN103+Mar!BN103+Abr!BN103+May!BN103+Jun!BN103+Jul!BN103+Ago!BN103+Set!BN103+Oct!BN103+Nov!BN103+Dic!BN103</f>
        <v>30</v>
      </c>
      <c r="BO103" s="346">
        <f>+Ene!BO103+Feb!BO103+Mar!BO103+Abr!BO103+May!BO103+Jun!BO103+Jul!BO103+Ago!BO103+Set!BO103+Oct!BO103+Nov!BO103+Dic!BO103</f>
        <v>12</v>
      </c>
      <c r="BP103" s="346">
        <f>+Ene!BP103+Feb!BP103+Mar!BP103+Abr!BP103+May!BP103+Jun!BP103+Jul!BP103+Ago!BP103+Set!BP103+Oct!BP103+Nov!BP103+Dic!BP103</f>
        <v>360</v>
      </c>
      <c r="BQ103" s="346">
        <f>+Ene!BQ103+Feb!BQ103+Mar!BQ103+Abr!BQ103+May!BQ103+Jun!BQ103+Jul!BQ103+Ago!BQ103+Set!BQ103+Oct!BQ103+Nov!BQ103+Dic!BQ103</f>
        <v>0</v>
      </c>
      <c r="BR103" s="346">
        <f>+Ene!BR103+Feb!BR103+Mar!BR103+Abr!BR103+May!BR103+Jun!BR103+Jul!BR103+Ago!BR103+Set!BR103+Oct!BR103+Nov!BR103+Dic!BR103</f>
        <v>0</v>
      </c>
      <c r="BS103" s="346">
        <f>+Ene!BS103+Feb!BS103+Mar!BS103+Abr!BS103+May!BS103+Jun!BS103+Jul!BS103+Ago!BS103+Set!BS103+Oct!BS103+Nov!BS103+Dic!BS103</f>
        <v>0</v>
      </c>
      <c r="BT103" s="346">
        <f>+Ene!BT103+Feb!BT103+Mar!BT103+Abr!BT103+May!BT103+Jun!BT103+Jul!BT103+Ago!BT103+Set!BT103+Oct!BT103+Nov!BT103+Dic!BT103</f>
        <v>0</v>
      </c>
      <c r="BU103" s="346">
        <f>+Ene!BU103+Feb!BU103+Mar!BU103+Abr!BU103+May!BU103+Jun!BU103+Jul!BU103+Ago!BU103+Set!BU103+Oct!BU103+Nov!BU103+Dic!BU103</f>
        <v>0</v>
      </c>
      <c r="BV103" s="346">
        <f>+Ene!BV103+Feb!BV103+Mar!BV103+Abr!BV103+May!BV103+Jun!BV103+Jul!BV103+Ago!BV103+Set!BV103+Oct!BV103+Nov!BV103+Dic!BV103</f>
        <v>0</v>
      </c>
      <c r="BW103" s="346">
        <f>+Ene!BW103+Feb!BW103+Mar!BW103+Abr!BW103+May!BW103+Jun!BW103+Jul!BW103+Ago!BW103+Set!BW103+Oct!BW103+Nov!BW103+Dic!BW103</f>
        <v>0</v>
      </c>
      <c r="BX103" s="346">
        <f>+Ene!BX103+Feb!BX103+Mar!BX103+Abr!BX103+May!BX103+Jun!BX103+Jul!BX103+Ago!BX103+Set!BX103+Oct!BX103+Nov!BX103+Dic!BX103</f>
        <v>0</v>
      </c>
      <c r="BY103" s="346">
        <f>+Ene!BY103+Feb!BY103+Mar!BY103+Abr!BY103+May!BY103+Jun!BY103+Jul!BY103+Ago!BY103+Set!BY103+Oct!BY103+Nov!BY103+Dic!BY103</f>
        <v>1</v>
      </c>
      <c r="BZ103" s="346">
        <f>+Ene!BZ103+Feb!BZ103+Mar!BZ103+Abr!BZ103+May!BZ103+Jun!BZ103+Jul!BZ103+Ago!BZ103+Set!BZ103+Oct!BZ103+Nov!BZ103+Dic!BZ103</f>
        <v>0</v>
      </c>
      <c r="CA103" s="346">
        <f>+Ene!CA103+Feb!CA103+Mar!CA103+Abr!CA103+May!CA103+Jun!CA103+Jul!CA103+Ago!CA103+Set!CA103+Oct!CA103+Nov!CA103+Dic!CA103</f>
        <v>0</v>
      </c>
      <c r="CB103" s="346">
        <f>+Ene!CB103+Feb!CB103+Mar!CB103+Abr!CB103+May!CB103+Jun!CB103+Jul!CB103+Ago!CB103+Set!CB103+Oct!CB103+Nov!CB103+Dic!CB103</f>
        <v>0</v>
      </c>
      <c r="CC103" s="346">
        <f>+Ene!CC103+Feb!CC103+Mar!CC103+Abr!CC103+May!CC103+Jun!CC103+Jul!CC103+Ago!CC103+Set!CC103+Oct!CC103+Nov!CC103+Dic!CC103</f>
        <v>0</v>
      </c>
      <c r="CD103" s="346">
        <f>+Ene!CD103+Feb!CD103+Mar!CD103+Abr!CD103+May!CD103+Jun!CD103+Jul!CD103+Ago!CD103+Set!CD103+Oct!CD103+Nov!CD103+Dic!CD103</f>
        <v>0</v>
      </c>
      <c r="CE103" s="346">
        <f>+Ene!CE103+Feb!CE103+Mar!CE103+Abr!CE103+May!CE103+Jun!CE103+Jul!CE103+Ago!CE103+Set!CE103+Oct!CE103+Nov!CE103+Dic!CE103</f>
        <v>0</v>
      </c>
      <c r="CF103" s="346">
        <f>+Ene!CF103+Feb!CF103+Mar!CF103+Abr!CF103+May!CF103+Jun!CF103+Jul!CF103+Ago!CF103+Set!CF103+Oct!CF103+Nov!CF103+Dic!CF103</f>
        <v>0</v>
      </c>
      <c r="CG103" s="346">
        <f>+Ene!CG103+Feb!CG103+Mar!CG103+Abr!CG103+May!CG103+Jun!CG103+Jul!CG103+Ago!CG103+Set!CG103+Oct!CG103+Nov!CG103+Dic!CG103</f>
        <v>0</v>
      </c>
      <c r="CH103" s="346">
        <f>+Ene!CH103+Feb!CH103+Mar!CH103+Abr!CH103+May!CH103+Jun!CH103+Jul!CH103+Ago!CH103+Set!CH103+Oct!CH103+Nov!CH103+Dic!CH103</f>
        <v>0</v>
      </c>
      <c r="CI103" s="346">
        <f>+Ene!CI103+Feb!CI103+Mar!CI103+Abr!CI103+May!CI103+Jun!CI103+Jul!CI103+Ago!CI103+Set!CI103+Oct!CI103+Nov!CI103+Dic!CI103</f>
        <v>0</v>
      </c>
      <c r="CJ103" s="346">
        <f>+Ene!CJ103+Feb!CJ103+Mar!CJ103+Abr!CJ103+May!CJ103+Jun!CJ103+Jul!CJ103+Ago!CJ103+Set!CJ103+Oct!CJ103+Nov!CJ103+Dic!CJ103</f>
        <v>0</v>
      </c>
      <c r="CK103" s="346">
        <f>+Ene!CK103+Feb!CK103+Mar!CK103+Abr!CK103+May!CK103+Jun!CK103+Jul!CK103+Ago!CK103+Set!CK103+Oct!CK103+Nov!CK103+Dic!CK103</f>
        <v>1</v>
      </c>
      <c r="CL103" s="346">
        <f>+Ene!CL103+Feb!CL103+Mar!CL103+Abr!CL103+May!CL103+Jun!CL103+Jul!CL103+Ago!CL103+Set!CL103+Oct!CL103+Nov!CL103+Dic!CL103</f>
        <v>1</v>
      </c>
      <c r="CM103" s="346">
        <f>+Ene!CM103+Feb!CM103+Mar!CM103+Abr!CM103+May!CM103+Jun!CM103+Jul!CM103+Ago!CM103+Set!CM103+Oct!CM103+Nov!CM103+Dic!CM103</f>
        <v>14</v>
      </c>
      <c r="CN103" s="346">
        <f>+Ene!CN103+Feb!CN103+Mar!CN103+Abr!CN103+May!CN103+Jun!CN103+Jul!CN103+Ago!CN103+Set!CN103+Oct!CN103+Nov!CN103+Dic!CN103</f>
        <v>56</v>
      </c>
      <c r="CO103" s="346">
        <f>+Ene!CO103+Feb!CO103+Mar!CO103+Abr!CO103+May!CO103+Jun!CO103+Jul!CO103+Ago!CO103+Set!CO103+Oct!CO103+Nov!CO103+Dic!CO103</f>
        <v>4</v>
      </c>
      <c r="CP103" s="346">
        <f>+Ene!CP103+Feb!CP103+Mar!CP103+Abr!CP103+May!CP103+Jun!CP103+Jul!CP103+Ago!CP103+Set!CP103+Oct!CP103+Nov!CP103+Dic!CP103</f>
        <v>4</v>
      </c>
      <c r="CQ103" s="346">
        <f>+Ene!CQ103+Feb!CQ103+Mar!CQ103+Abr!CQ103+May!CQ103+Jun!CQ103+Jul!CQ103+Ago!CQ103+Set!CQ103+Oct!CQ103+Nov!CQ103+Dic!CQ103</f>
        <v>34</v>
      </c>
      <c r="CR103" s="346">
        <f>+Ene!CR103+Feb!CR103+Mar!CR103+Abr!CR103+May!CR103+Jun!CR103+Jul!CR103+Ago!CR103+Set!CR103+Oct!CR103+Nov!CR103+Dic!CR103</f>
        <v>34</v>
      </c>
      <c r="CS103" s="346">
        <f>+Ene!CS103+Feb!CS103+Mar!CS103+Abr!CS103+May!CS103+Jun!CS103+Jul!CS103+Ago!CS103+Set!CS103+Oct!CS103+Nov!CS103+Dic!CS103</f>
        <v>1</v>
      </c>
      <c r="CT103" s="346">
        <f>+Ene!CT103+Feb!CT103+Mar!CT103+Abr!CT103+May!CT103+Jun!CT103+Jul!CT103+Ago!CT103+Set!CT103+Oct!CT103+Nov!CT103+Dic!CT103</f>
        <v>1</v>
      </c>
      <c r="CU103" s="346">
        <f>+Ene!CU103+Feb!CU103+Mar!CU103+Abr!CU103+May!CU103+Jun!CU103+Jul!CU103+Ago!CU103+Set!CU103+Oct!CU103+Nov!CU103+Dic!CU103</f>
        <v>14</v>
      </c>
      <c r="CV103" s="346">
        <f>+Ene!CV103+Feb!CV103+Mar!CV103+Abr!CV103+May!CV103+Jun!CV103+Jul!CV103+Ago!CV103+Set!CV103+Oct!CV103+Nov!CV103+Dic!CV103</f>
        <v>14</v>
      </c>
      <c r="CW103" s="346">
        <f>+Ene!CW103+Feb!CW103+Mar!CW103+Abr!CW103+May!CW103+Jun!CW103+Jul!CW103+Ago!CW103+Set!CW103+Oct!CW103+Nov!CW103+Dic!CW103</f>
        <v>0</v>
      </c>
      <c r="CX103" s="346">
        <f>+Ene!CX103+Feb!CX103+Mar!CX103+Abr!CX103+May!CX103+Jun!CX103+Jul!CX103+Ago!CX103+Set!CX103+Oct!CX103+Nov!CX103+Dic!CX103</f>
        <v>0</v>
      </c>
      <c r="CY103" s="346">
        <f>+Ene!CY103+Feb!CY103+Mar!CY103+Abr!CY103+May!CY103+Jun!CY103+Jul!CY103+Ago!CY103+Set!CY103+Oct!CY103+Nov!CY103+Dic!CY103</f>
        <v>0</v>
      </c>
      <c r="CZ103" s="346">
        <f>+Ene!CZ103+Feb!CZ103+Mar!CZ103+Abr!CZ103+May!CZ103+Jun!CZ103+Jul!CZ103+Ago!CZ103+Set!CZ103+Oct!CZ103+Nov!CZ103+Dic!CZ103</f>
        <v>0</v>
      </c>
      <c r="DA103" s="346">
        <f>+Ene!DA103+Feb!DA103+Mar!DA103+Abr!DA103+May!DA103+Jun!DA103+Jul!DA103+Ago!DA103+Set!DA103+Oct!DA103+Nov!DA103+Dic!DA103</f>
        <v>3</v>
      </c>
      <c r="DB103" s="346">
        <f>+Ene!DB103+Feb!DB103+Mar!DB103+Abr!DB103+May!DB103+Jun!DB103+Jul!DB103+Ago!DB103+Set!DB103+Oct!DB103+Nov!DB103+Dic!DB103</f>
        <v>30</v>
      </c>
      <c r="DC103" s="346">
        <f>+Ene!DC103+Feb!DC103+Mar!DC103+Abr!DC103+May!DC103+Jun!DC103+Jul!DC103+Ago!DC103+Set!DC103+Oct!DC103+Nov!DC103+Dic!DC103</f>
        <v>10</v>
      </c>
      <c r="DD103" s="346">
        <f>+Ene!DD103+Feb!DD103+Mar!DD103+Abr!DD103+May!DD103+Jun!DD103+Jul!DD103+Ago!DD103+Set!DD103+Oct!DD103+Nov!DD103+Dic!DD103</f>
        <v>300</v>
      </c>
      <c r="DE103" s="346">
        <f>+Ene!DE103+Feb!DE103+Mar!DE103+Abr!DE103+May!DE103+Jun!DE103+Jul!DE103+Ago!DE103+Set!DE103+Oct!DE103+Nov!DE103+Dic!DE103</f>
        <v>0</v>
      </c>
      <c r="DF103" s="346">
        <f>+Ene!DF103+Feb!DF103+Mar!DF103+Abr!DF103+May!DF103+Jun!DF103+Jul!DF103+Ago!DF103+Set!DF103+Oct!DF103+Nov!DF103+Dic!DF103</f>
        <v>0</v>
      </c>
      <c r="DG103" s="346">
        <f>+Ene!DG103+Feb!DG103+Mar!DG103+Abr!DG103+May!DG103+Jun!DG103+Jul!DG103+Ago!DG103+Set!DG103+Oct!DG103+Nov!DG103+Dic!DG103</f>
        <v>0</v>
      </c>
      <c r="DH103" s="346">
        <f>+Ene!DH103+Feb!DH103+Mar!DH103+Abr!DH103+May!DH103+Jun!DH103+Jul!DH103+Ago!DH103+Set!DH103+Oct!DH103+Nov!DH103+Dic!DH103</f>
        <v>0</v>
      </c>
      <c r="DI103" s="346">
        <f>+Ene!DI103+Feb!DI103+Mar!DI103+Abr!DI103+May!DI103+Jun!DI103+Jul!DI103+Ago!DI103+Set!DI103+Oct!DI103+Nov!DI103+Dic!DI103</f>
        <v>0</v>
      </c>
      <c r="DJ103" s="346">
        <f>+Ene!DJ103+Feb!DJ103+Mar!DJ103+Abr!DJ103+May!DJ103+Jun!DJ103+Jul!DJ103+Ago!DJ103+Set!DJ103+Oct!DJ103+Nov!DJ103+Dic!DJ103</f>
        <v>0</v>
      </c>
      <c r="DK103" s="346">
        <f>+Ene!DK103+Feb!DK103+Mar!DK103+Abr!DK103+May!DK103+Jun!DK103+Jul!DK103+Ago!DK103+Set!DK103+Oct!DK103+Nov!DK103+Dic!DK103</f>
        <v>0</v>
      </c>
      <c r="DL103" s="346">
        <f>+Ene!DL103+Feb!DL103+Mar!DL103+Abr!DL103+May!DL103+Jun!DL103+Jul!DL103+Ago!DL103+Set!DL103+Oct!DL103+Nov!DL103+Dic!DL103</f>
        <v>0</v>
      </c>
      <c r="DM103" s="346">
        <f>+Ene!DM103+Feb!DM103+Mar!DM103+Abr!DM103+May!DM103+Jun!DM103+Jul!DM103+Ago!DM103+Set!DM103+Oct!DM103+Nov!DM103+Dic!DM103</f>
        <v>1</v>
      </c>
      <c r="DN103" s="346">
        <f>+Ene!DN103+Feb!DN103+Mar!DN103+Abr!DN103+May!DN103+Jun!DN103+Jul!DN103+Ago!DN103+Set!DN103+Oct!DN103+Nov!DN103+Dic!DN103</f>
        <v>0</v>
      </c>
      <c r="DO103" s="346">
        <f>+Ene!DO103+Feb!DO103+Mar!DO103+Abr!DO103+May!DO103+Jun!DO103+Jul!DO103+Ago!DO103+Set!DO103+Oct!DO103+Nov!DO103+Dic!DO103</f>
        <v>0</v>
      </c>
      <c r="DP103" s="346">
        <f>+Ene!DP103+Feb!DP103+Mar!DP103+Abr!DP103+May!DP103+Jun!DP103+Jul!DP103+Ago!DP103+Set!DP103+Oct!DP103+Nov!DP103+Dic!DP103</f>
        <v>0</v>
      </c>
      <c r="DQ103" s="346">
        <f>+Ene!DQ103+Feb!DQ103+Mar!DQ103+Abr!DQ103+May!DQ103+Jun!DQ103+Jul!DQ103+Ago!DQ103+Set!DQ103+Oct!DQ103+Nov!DQ103+Dic!DQ103</f>
        <v>0</v>
      </c>
      <c r="DR103" s="346">
        <f>+Ene!DR103+Feb!DR103+Mar!DR103+Abr!DR103+May!DR103+Jun!DR103+Jul!DR103+Ago!DR103+Set!DR103+Oct!DR103+Nov!DR103+Dic!DR103</f>
        <v>0</v>
      </c>
      <c r="DS103" s="346">
        <f>+Ene!DS103+Feb!DS103+Mar!DS103+Abr!DS103+May!DS103+Jun!DS103+Jul!DS103+Ago!DS103+Set!DS103+Oct!DS103+Nov!DS103+Dic!DS103</f>
        <v>0</v>
      </c>
      <c r="DT103" s="346">
        <f>+Ene!DT103+Feb!DT103+Mar!DT103+Abr!DT103+May!DT103+Jun!DT103+Jul!DT103+Ago!DT103+Set!DT103+Oct!DT103+Nov!DT103+Dic!DT103</f>
        <v>0</v>
      </c>
      <c r="DU103" s="346">
        <f>+Ene!DU103+Feb!DU103+Mar!DU103+Abr!DU103+May!DU103+Jun!DU103+Jul!DU103+Ago!DU103+Set!DU103+Oct!DU103+Nov!DU103+Dic!DU103</f>
        <v>0</v>
      </c>
      <c r="DV103" s="346">
        <f>+Ene!DV103+Feb!DV103+Mar!DV103+Abr!DV103+May!DV103+Jun!DV103+Jul!DV103+Ago!DV103+Set!DV103+Oct!DV103+Nov!DV103+Dic!DV103</f>
        <v>0</v>
      </c>
      <c r="DW103" s="346">
        <f>+Ene!DW103+Feb!DW103+Mar!DW103+Abr!DW103+May!DW103+Jun!DW103+Jul!DW103+Ago!DW103+Set!DW103+Oct!DW103+Nov!DW103+Dic!DW103</f>
        <v>0</v>
      </c>
      <c r="DX103" s="346">
        <f>+Ene!DX103+Feb!DX103+Mar!DX103+Abr!DX103+May!DX103+Jun!DX103+Jul!DX103+Ago!DX103+Set!DX103+Oct!DX103+Nov!DX103+Dic!DX103</f>
        <v>0</v>
      </c>
      <c r="DY103" s="346">
        <f>+Ene!DY103+Feb!DY103+Mar!DY103+Abr!DY103+May!DY103+Jun!DY103+Jul!DY103+Ago!DY103+Set!DY103+Oct!DY103+Nov!DY103+Dic!DY103</f>
        <v>0</v>
      </c>
      <c r="DZ103" s="346">
        <f>+Ene!DZ103+Feb!DZ103+Mar!DZ103+Abr!DZ103+May!DZ103+Jun!DZ103+Jul!DZ103+Ago!DZ103+Set!DZ103+Oct!DZ103+Nov!DZ103+Dic!DZ103</f>
        <v>0</v>
      </c>
      <c r="EA103" s="346">
        <f>+Ene!EA103+Feb!EA103+Mar!EA103+Abr!EA103+May!EA103+Jun!EA103+Jul!EA103+Ago!EA103+Set!EA103+Oct!EA103+Nov!EA103+Dic!EA103</f>
        <v>0</v>
      </c>
      <c r="EB103" s="346">
        <f>+Ene!EB103+Feb!EB103+Mar!EB103+Abr!EB103+May!EB103+Jun!EB103+Jul!EB103+Ago!EB103+Set!EB103+Oct!EB103+Nov!EB103+Dic!EB103</f>
        <v>0</v>
      </c>
      <c r="EC103" s="346">
        <f>+Ene!EC103+Feb!EC103+Mar!EC103+Abr!EC103+May!EC103+Jun!EC103+Jul!EC103+Ago!EC103+Set!EC103+Oct!EC103+Nov!EC103+Dic!EC103</f>
        <v>0</v>
      </c>
      <c r="ED103" s="346">
        <f>+Ene!ED103+Feb!ED103+Mar!ED103+Abr!ED103+May!ED103+Jun!ED103+Jul!ED103+Ago!ED103+Set!ED103+Oct!ED103+Nov!ED103+Dic!ED103</f>
        <v>0</v>
      </c>
      <c r="EE103" s="346">
        <f>+Ene!EE103+Feb!EE103+Mar!EE103+Abr!EE103+May!EE103+Jun!EE103+Jul!EE103+Ago!EE103+Set!EE103+Oct!EE103+Nov!EE103+Dic!EE103</f>
        <v>0</v>
      </c>
      <c r="EF103" s="346">
        <f>+Ene!EF103+Feb!EF103+Mar!EF103+Abr!EF103+May!EF103+Jun!EF103+Jul!EF103+Ago!EF103+Set!EF103+Oct!EF103+Nov!EF103+Dic!EF103</f>
        <v>0</v>
      </c>
      <c r="EG103" s="346">
        <f>+Ene!EG103+Feb!EG103+Mar!EG103+Abr!EG103+May!EG103+Jun!EG103+Jul!EG103+Ago!EG103+Set!EG103+Oct!EG103+Nov!EG103+Dic!EG103</f>
        <v>0</v>
      </c>
      <c r="EH103" s="346">
        <f>+Ene!EH103+Feb!EH103+Mar!EH103+Abr!EH103+May!EH103+Jun!EH103+Jul!EH103+Ago!EH103+Set!EH103+Oct!EH103+Nov!EH103+Dic!EH103</f>
        <v>0</v>
      </c>
      <c r="EI103" s="346">
        <f>+Ene!EI103+Feb!EI103+Mar!EI103+Abr!EI103+May!EI103+Jun!EI103+Jul!EI103+Ago!EI103+Set!EI103+Oct!EI103+Nov!EI103+Dic!EI103</f>
        <v>0</v>
      </c>
      <c r="EJ103" s="346">
        <f>+Ene!EJ103+Feb!EJ103+Mar!EJ103+Abr!EJ103+May!EJ103+Jun!EJ103+Jul!EJ103+Ago!EJ103+Set!EJ103+Oct!EJ103+Nov!EJ103+Dic!EJ103</f>
        <v>0</v>
      </c>
      <c r="EK103" s="346">
        <f>+Ene!EK103+Feb!EK103+Mar!EK103+Abr!EK103+May!EK103+Jun!EK103+Jul!EK103+Ago!EK103+Set!EK103+Oct!EK103+Nov!EK103+Dic!EK103</f>
        <v>0</v>
      </c>
      <c r="EL103" s="346">
        <f>+Ene!EL103+Feb!EL103+Mar!EL103+Abr!EL103+May!EL103+Jun!EL103+Jul!EL103+Ago!EL103+Set!EL103+Oct!EL103+Nov!EL103+Dic!EL103</f>
        <v>0</v>
      </c>
      <c r="EM103" s="346">
        <f>+Ene!EM103+Feb!EM103+Mar!EM103+Abr!EM103+May!EM103+Jun!EM103+Jul!EM103+Ago!EM103+Set!EM103+Oct!EM103+Nov!EM103+Dic!EM103</f>
        <v>0</v>
      </c>
      <c r="EN103" s="346">
        <f>+Ene!EN103+Feb!EN103+Mar!EN103+Abr!EN103+May!EN103+Jun!EN103+Jul!EN103+Ago!EN103+Set!EN103+Oct!EN103+Nov!EN103+Dic!EN103</f>
        <v>0</v>
      </c>
      <c r="EO103" s="346">
        <f>+Ene!EO103+Feb!EO103+Mar!EO103+Abr!EO103+May!EO103+Jun!EO103+Jul!EO103+Ago!EO103+Set!EO103+Oct!EO103+Nov!EO103+Dic!EO103</f>
        <v>0</v>
      </c>
      <c r="EP103" s="346">
        <f>+Ene!EP103+Feb!EP103+Mar!EP103+Abr!EP103+May!EP103+Jun!EP103+Jul!EP103+Ago!EP103+Set!EP103+Oct!EP103+Nov!EP103+Dic!EP103</f>
        <v>0</v>
      </c>
      <c r="EQ103" s="346">
        <f>+Ene!EQ103+Feb!EQ103+Mar!EQ103+Abr!EQ103+May!EQ103+Jun!EQ103+Jul!EQ103+Ago!EQ103+Set!EQ103+Oct!EQ103+Nov!EQ103+Dic!EQ103</f>
        <v>0</v>
      </c>
      <c r="ER103" s="346">
        <f>+Ene!ER103+Feb!ER103+Mar!ER103+Abr!ER103+May!ER103+Jun!ER103+Jul!ER103+Ago!ER103+Set!ER103+Oct!ER103+Nov!ER103+Dic!ER103</f>
        <v>0</v>
      </c>
      <c r="ES103" s="346">
        <f>+Ene!ES103+Feb!ES103+Mar!ES103+Abr!ES103+May!ES103+Jun!ES103+Jul!ES103+Ago!ES103+Set!ES103+Oct!ES103+Nov!ES103+Dic!ES103</f>
        <v>0</v>
      </c>
      <c r="ET103" s="346">
        <f>+Ene!ET103+Feb!ET103+Mar!ET103+Abr!ET103+May!ET103+Jun!ET103+Jul!ET103+Ago!ET103+Set!ET103+Oct!ET103+Nov!ET103+Dic!ET103</f>
        <v>0</v>
      </c>
      <c r="EU103" s="346">
        <f>+Ene!EU103+Feb!EU103+Mar!EU103+Abr!EU103+May!EU103+Jun!EU103+Jul!EU103+Ago!EU103+Set!EU103+Oct!EU103+Nov!EU103+Dic!EU103</f>
        <v>0</v>
      </c>
      <c r="EV103" s="346">
        <f>+Ene!EV103+Feb!EV103+Mar!EV103+Abr!EV103+May!EV103+Jun!EV103+Jul!EV103+Ago!EV103+Set!EV103+Oct!EV103+Nov!EV103+Dic!EV103</f>
        <v>0</v>
      </c>
      <c r="EW103" s="346">
        <f>+Ene!EW103+Feb!EW103+Mar!EW103+Abr!EW103+May!EW103+Jun!EW103+Jul!EW103+Ago!EW103+Set!EW103+Oct!EW103+Nov!EW103+Dic!EW103</f>
        <v>0</v>
      </c>
      <c r="EX103" s="346">
        <f>+Ene!EX103+Feb!EX103+Mar!EX103+Abr!EX103+May!EX103+Jun!EX103+Jul!EX103+Ago!EX103+Set!EX103+Oct!EX103+Nov!EX103+Dic!EX103</f>
        <v>0</v>
      </c>
      <c r="EY103" s="346">
        <f>+Ene!EY103+Feb!EY103+Mar!EY103+Abr!EY103+May!EY103+Jun!EY103+Jul!EY103+Ago!EY103+Set!EY103+Oct!EY103+Nov!EY103+Dic!EY103</f>
        <v>0</v>
      </c>
      <c r="EZ103" s="346">
        <f>+Ene!EZ103+Feb!EZ103+Mar!EZ103+Abr!EZ103+May!EZ103+Jun!EZ103+Jul!EZ103+Ago!EZ103+Set!EZ103+Oct!EZ103+Nov!EZ103+Dic!EZ103</f>
        <v>0</v>
      </c>
      <c r="FA103" s="346">
        <f>+Ene!FA103+Feb!FA103+Mar!FA103+Abr!FA103+May!FA103+Jun!FA103+Jul!FA103+Ago!FA103+Set!FA103+Oct!FA103+Nov!FA103+Dic!FA103</f>
        <v>0</v>
      </c>
      <c r="FB103" s="346">
        <f>+Ene!FB103+Feb!FB103+Mar!FB103+Abr!FB103+May!FB103+Jun!FB103+Jul!FB103+Ago!FB103+Set!FB103+Oct!FB103+Nov!FB103+Dic!FB103</f>
        <v>0</v>
      </c>
      <c r="FC103" s="346">
        <f>+Ene!FC103+Feb!FC103+Mar!FC103+Abr!FC103+May!FC103+Jun!FC103+Jul!FC103+Ago!FC103+Set!FC103+Oct!FC103+Nov!FC103+Dic!FC103</f>
        <v>0</v>
      </c>
      <c r="FD103" s="346">
        <f>+Ene!FD103+Feb!FD103+Mar!FD103+Abr!FD103+May!FD103+Jun!FD103+Jul!FD103+Ago!FD103+Set!FD103+Oct!FD103+Nov!FD103+Dic!FD103</f>
        <v>0</v>
      </c>
      <c r="FE103" s="346">
        <f>+Ene!FE103+Feb!FE103+Mar!FE103+Abr!FE103+May!FE103+Jun!FE103+Jul!FE103+Ago!FE103+Set!FE103+Oct!FE103+Nov!FE103+Dic!FE103</f>
        <v>0</v>
      </c>
      <c r="FF103" s="346">
        <f>+Ene!FF103+Feb!FF103+Mar!FF103+Abr!FF103+May!FF103+Jun!FF103+Jul!FF103+Ago!FF103+Set!FF103+Oct!FF103+Nov!FF103+Dic!FF103</f>
        <v>0</v>
      </c>
      <c r="FG103" s="346">
        <f>+Ene!FG103+Feb!FG103+Mar!FG103+Abr!FG103+May!FG103+Jun!FG103+Jul!FG103+Ago!FG103+Set!FG103+Oct!FG103+Nov!FG103+Dic!FG103</f>
        <v>0</v>
      </c>
      <c r="FH103" s="346">
        <f>+Ene!FH103+Feb!FH103+Mar!FH103+Abr!FH103+May!FH103+Jun!FH103+Jul!FH103+Ago!FH103+Set!FH103+Oct!FH103+Nov!FH103+Dic!FH103</f>
        <v>0</v>
      </c>
      <c r="FI103" s="346">
        <f>+Ene!FI103+Feb!FI103+Mar!FI103+Abr!FI103+May!FI103+Jun!FI103+Jul!FI103+Ago!FI103+Set!FI103+Oct!FI103+Nov!FI103+Dic!FI103</f>
        <v>0</v>
      </c>
      <c r="FJ103" s="346">
        <f>+Ene!FJ103+Feb!FJ103+Mar!FJ103+Abr!FJ103+May!FJ103+Jun!FJ103+Jul!FJ103+Ago!FJ103+Set!FJ103+Oct!FJ103+Nov!FJ103+Dic!FJ103</f>
        <v>0</v>
      </c>
      <c r="FK103" s="346">
        <f>+Ene!FK103+Feb!FK103+Mar!FK103+Abr!FK103+May!FK103+Jun!FK103+Jul!FK103+Ago!FK103+Set!FK103+Oct!FK103+Nov!FK103+Dic!FK103</f>
        <v>0</v>
      </c>
      <c r="FL103" s="346">
        <f>+Ene!FL103+Feb!FL103+Mar!FL103+Abr!FL103+May!FL103+Jun!FL103+Jul!FL103+Ago!FL103+Set!FL103+Oct!FL103+Nov!FL103+Dic!FL103</f>
        <v>0</v>
      </c>
      <c r="FM103" s="346">
        <f>+Ene!FM103+Feb!FM103+Mar!FM103+Abr!FM103+May!FM103+Jun!FM103+Jul!FM103+Ago!FM103+Set!FM103+Oct!FM103+Nov!FM103+Dic!FM103</f>
        <v>0</v>
      </c>
      <c r="FN103" s="346">
        <f>+Ene!FN103+Feb!FN103+Mar!FN103+Abr!FN103+May!FN103+Jun!FN103+Jul!FN103+Ago!FN103+Set!FN103+Oct!FN103+Nov!FN103+Dic!FN103</f>
        <v>0</v>
      </c>
      <c r="FO103" s="346">
        <f>+Ene!FO103+Feb!FO103+Mar!FO103+Abr!FO103+May!FO103+Jun!FO103+Jul!FO103+Ago!FO103+Set!FO103+Oct!FO103+Nov!FO103+Dic!FO103</f>
        <v>0</v>
      </c>
      <c r="FP103" s="346">
        <f>+Ene!FP103+Feb!FP103+Mar!FP103+Abr!FP103+May!FP103+Jun!FP103+Jul!FP103+Ago!FP103+Set!FP103+Oct!FP103+Nov!FP103+Dic!FP103</f>
        <v>1</v>
      </c>
      <c r="FQ103" s="346">
        <f>+Ene!FQ103+Feb!FQ103+Mar!FQ103+Abr!FQ103+May!FQ103+Jun!FQ103+Jul!FQ103+Ago!FQ103+Set!FQ103+Oct!FQ103+Nov!FQ103+Dic!FQ103</f>
        <v>4</v>
      </c>
      <c r="FR103" s="346">
        <f>+Ene!FR103+Feb!FR103+Mar!FR103+Abr!FR103+May!FR103+Jun!FR103+Jul!FR103+Ago!FR103+Set!FR103+Oct!FR103+Nov!FR103+Dic!FR103</f>
        <v>39</v>
      </c>
      <c r="FS103" s="346">
        <f>+Ene!FS103+Feb!FS103+Mar!FS103+Abr!FS103+May!FS103+Jun!FS103+Jul!FS103+Ago!FS103+Set!FS103+Oct!FS103+Nov!FS103+Dic!FS103</f>
        <v>1</v>
      </c>
      <c r="FT103" s="346">
        <f>+Ene!FT103+Feb!FT103+Mar!FT103+Abr!FT103+May!FT103+Jun!FT103+Jul!FT103+Ago!FT103+Set!FT103+Oct!FT103+Nov!FT103+Dic!FT103</f>
        <v>0</v>
      </c>
      <c r="FU103" s="346">
        <f>+Ene!FU103+Feb!FU103+Mar!FU103+Abr!FU103+May!FU103+Jun!FU103+Jul!FU103+Ago!FU103+Set!FU103+Oct!FU103+Nov!FU103+Dic!FU103</f>
        <v>0</v>
      </c>
      <c r="FV103" s="346">
        <f>+Ene!FV103+Feb!FV103+Mar!FV103+Abr!FV103+May!FV103+Jun!FV103+Jul!FV103+Ago!FV103+Set!FV103+Oct!FV103+Nov!FV103+Dic!FV103</f>
        <v>0</v>
      </c>
      <c r="FW103" s="346">
        <f>+Ene!FW103+Feb!FW103+Mar!FW103+Abr!FW103+May!FW103+Jun!FW103+Jul!FW103+Ago!FW103+Set!FW103+Oct!FW103+Nov!FW103+Dic!FW103</f>
        <v>14</v>
      </c>
      <c r="FX103" s="346">
        <f>+Ene!FX103+Feb!FX103+Mar!FX103+Abr!FX103+May!FX103+Jun!FX103+Jul!FX103+Ago!FX103+Set!FX103+Oct!FX103+Nov!FX103+Dic!FX103</f>
        <v>14</v>
      </c>
      <c r="FY103" s="346">
        <f>+Ene!FY103+Feb!FY103+Mar!FY103+Abr!FY103+May!FY103+Jun!FY103+Jul!FY103+Ago!FY103+Set!FY103+Oct!FY103+Nov!FY103+Dic!FY103</f>
        <v>32</v>
      </c>
      <c r="FZ103" s="346">
        <f>+Ene!FZ103+Feb!FZ103+Mar!FZ103+Abr!FZ103+May!FZ103+Jun!FZ103+Jul!FZ103+Ago!FZ103+Set!FZ103+Oct!FZ103+Nov!FZ103+Dic!FZ103</f>
        <v>6</v>
      </c>
      <c r="GA103" s="346">
        <f>+Ene!GA103+Feb!GA103+Mar!GA103+Abr!GA103+May!GA103+Jun!GA103+Jul!GA103+Ago!GA103+Set!GA103+Oct!GA103+Nov!GA103+Dic!GA103</f>
        <v>14</v>
      </c>
      <c r="GB103" s="346">
        <f>+Ene!GB103+Feb!GB103+Mar!GB103+Abr!GB103+May!GB103+Jun!GB103+Jul!GB103+Ago!GB103+Set!GB103+Oct!GB103+Nov!GB103+Dic!GB103</f>
        <v>0</v>
      </c>
      <c r="GC103" s="346">
        <f>+Ene!GC103+Feb!GC103+Mar!GC103+Abr!GC103+May!GC103+Jun!GC103+Jul!GC103+Ago!GC103+Set!GC103+Oct!GC103+Nov!GC103+Dic!GC103</f>
        <v>0</v>
      </c>
      <c r="GD103" s="346">
        <f>+Ene!GD103+Feb!GD103+Mar!GD103+Abr!GD103+May!GD103+Jun!GD103+Jul!GD103+Ago!GD103+Set!GD103+Oct!GD103+Nov!GD103+Dic!GD103</f>
        <v>0</v>
      </c>
      <c r="GE103" s="346">
        <f>+Ene!GE103+Feb!GE103+Mar!GE103+Abr!GE103+May!GE103+Jun!GE103+Jul!GE103+Ago!GE103+Set!GE103+Oct!GE103+Nov!GE103+Dic!GE103</f>
        <v>0</v>
      </c>
      <c r="GF103" s="346">
        <f>+Ene!GF103+Feb!GF103+Mar!GF103+Abr!GF103+May!GF103+Jun!GF103+Jul!GF103+Ago!GF103+Set!GF103+Oct!GF103+Nov!GF103+Dic!GF103</f>
        <v>0</v>
      </c>
      <c r="GG103" s="346">
        <f>+Ene!GG103+Feb!GG103+Mar!GG103+Abr!GG103+May!GG103+Jun!GG103+Jul!GG103+Ago!GG103+Set!GG103+Oct!GG103+Nov!GG103+Dic!GG103</f>
        <v>0</v>
      </c>
      <c r="GH103" s="346">
        <f>+Ene!GH103+Feb!GH103+Mar!GH103+Abr!GH103+May!GH103+Jun!GH103+Jul!GH103+Ago!GH103+Set!GH103+Oct!GH103+Nov!GH103+Dic!GH103</f>
        <v>0</v>
      </c>
      <c r="GI103" s="346">
        <f>+Ene!GI103+Feb!GI103+Mar!GI103+Abr!GI103+May!GI103+Jun!GI103+Jul!GI103+Ago!GI103+Set!GI103+Oct!GI103+Nov!GI103+Dic!GI103</f>
        <v>0</v>
      </c>
      <c r="GJ103" s="346">
        <f>+Ene!GJ103+Feb!GJ103+Mar!GJ103+Abr!GJ103+May!GJ103+Jun!GJ103+Jul!GJ103+Ago!GJ103+Set!GJ103+Oct!GJ103+Nov!GJ103+Dic!GJ103</f>
        <v>0</v>
      </c>
      <c r="GK103" s="346">
        <f>+Ene!GK103+Feb!GK103+Mar!GK103+Abr!GK103+May!GK103+Jun!GK103+Jul!GK103+Ago!GK103+Set!GK103+Oct!GK103+Nov!GK103+Dic!GK103</f>
        <v>0</v>
      </c>
      <c r="GL103" s="346">
        <f>+Ene!GL103+Feb!GL103+Mar!GL103+Abr!GL103+May!GL103+Jun!GL103+Jul!GL103+Ago!GL103+Set!GL103+Oct!GL103+Nov!GL103+Dic!GL103</f>
        <v>0</v>
      </c>
      <c r="GM103" s="346">
        <f>+Ene!GM103+Feb!GM103+Mar!GM103+Abr!GM103+May!GM103+Jun!GM103+Jul!GM103+Ago!GM103+Set!GM103+Oct!GM103+Nov!GM103+Dic!GM103</f>
        <v>0</v>
      </c>
      <c r="GN103" s="346">
        <f>+Ene!GN103+Feb!GN103+Mar!GN103+Abr!GN103+May!GN103+Jun!GN103+Jul!GN103+Ago!GN103+Set!GN103+Oct!GN103+Nov!GN103+Dic!GN103</f>
        <v>0</v>
      </c>
      <c r="GO103" s="346">
        <f>+Ene!GO103+Feb!GO103+Mar!GO103+Abr!GO103+May!GO103+Jun!GO103+Jul!GO103+Ago!GO103+Set!GO103+Oct!GO103+Nov!GO103+Dic!GO103</f>
        <v>0</v>
      </c>
      <c r="GP103" s="346">
        <f>+Ene!GP103+Feb!GP103+Mar!GP103+Abr!GP103+May!GP103+Jun!GP103+Jul!GP103+Ago!GP103+Set!GP103+Oct!GP103+Nov!GP103+Dic!GP103</f>
        <v>0</v>
      </c>
      <c r="GQ103" s="346">
        <f>+Ene!GQ103+Feb!GQ103+Mar!GQ103+Abr!GQ103+May!GQ103+Jun!GQ103+Jul!GQ103+Ago!GQ103+Set!GQ103+Oct!GQ103+Nov!GQ103+Dic!GQ103</f>
        <v>0</v>
      </c>
      <c r="GR103" s="346">
        <f>+Ene!GR103+Feb!GR103+Mar!GR103+Abr!GR103+May!GR103+Jun!GR103+Jul!GR103+Ago!GR103+Set!GR103+Oct!GR103+Nov!GR103+Dic!GR103</f>
        <v>0</v>
      </c>
      <c r="GS103" s="346">
        <f>+Ene!GS103+Feb!GS103+Mar!GS103+Abr!GS103+May!GS103+Jun!GS103+Jul!GS103+Ago!GS103+Set!GS103+Oct!GS103+Nov!GS103+Dic!GS103</f>
        <v>11</v>
      </c>
      <c r="GT103" s="346">
        <f>+Ene!GT103+Feb!GT103+Mar!GT103+Abr!GT103+May!GT103+Jun!GT103+Jul!GT103+Ago!GT103+Set!GT103+Oct!GT103+Nov!GT103+Dic!GT103</f>
        <v>8</v>
      </c>
      <c r="GU103" s="346">
        <f>+Ene!GU103+Feb!GU103+Mar!GU103+Abr!GU103+May!GU103+Jun!GU103+Jul!GU103+Ago!GU103+Set!GU103+Oct!GU103+Nov!GU103+Dic!GU103</f>
        <v>22</v>
      </c>
      <c r="GV103" s="346">
        <f>+Ene!GV103+Feb!GV103+Mar!GV103+Abr!GV103+May!GV103+Jun!GV103+Jul!GV103+Ago!GV103+Set!GV103+Oct!GV103+Nov!GV103+Dic!GV103</f>
        <v>10</v>
      </c>
      <c r="GW103" s="346">
        <f>+Ene!GW103+Feb!GW103+Mar!GW103+Abr!GW103+May!GW103+Jun!GW103+Jul!GW103+Ago!GW103+Set!GW103+Oct!GW103+Nov!GW103+Dic!GW103</f>
        <v>12</v>
      </c>
      <c r="GX103" s="346">
        <f>+Ene!GX103+Feb!GX103+Mar!GX103+Abr!GX103+May!GX103+Jun!GX103+Jul!GX103+Ago!GX103+Set!GX103+Oct!GX103+Nov!GX103+Dic!GX103</f>
        <v>2</v>
      </c>
      <c r="GY103" s="346">
        <f>+Ene!GY103+Feb!GY103+Mar!GY103+Abr!GY103+May!GY103+Jun!GY103+Jul!GY103+Ago!GY103+Set!GY103+Oct!GY103+Nov!GY103+Dic!GY103</f>
        <v>0</v>
      </c>
      <c r="GZ103" s="346">
        <f>+Ene!GZ103+Feb!GZ103+Mar!GZ103+Abr!GZ103+May!GZ103+Jun!GZ103+Jul!GZ103+Ago!GZ103+Set!GZ103+Oct!GZ103+Nov!GZ103+Dic!GZ103</f>
        <v>0</v>
      </c>
      <c r="HA103" s="346">
        <f>+Ene!HA103+Feb!HA103+Mar!HA103+Abr!HA103+May!HA103+Jun!HA103+Jul!HA103+Ago!HA103+Set!HA103+Oct!HA103+Nov!HA103+Dic!HA103</f>
        <v>0</v>
      </c>
      <c r="HB103" s="346">
        <f>+Ene!HB103+Feb!HB103+Mar!HB103+Abr!HB103+May!HB103+Jun!HB103+Jul!HB103+Ago!HB103+Set!HB103+Oct!HB103+Nov!HB103+Dic!HB103</f>
        <v>0</v>
      </c>
      <c r="HC103" s="346">
        <f>+Ene!HC103+Feb!HC103+Mar!HC103+Abr!HC103+May!HC103+Jun!HC103+Jul!HC103+Ago!HC103+Set!HC103+Oct!HC103+Nov!HC103+Dic!HC103</f>
        <v>0</v>
      </c>
      <c r="HD103" s="346">
        <f>+Ene!HD103+Feb!HD103+Mar!HD103+Abr!HD103+May!HD103+Jun!HD103+Jul!HD103+Ago!HD103+Set!HD103+Oct!HD103+Nov!HD103+Dic!HD103</f>
        <v>0</v>
      </c>
      <c r="HE103" s="346">
        <f>+Ene!HE103+Feb!HE103+Mar!HE103+Abr!HE103+May!HE103+Jun!HE103+Jul!HE103+Ago!HE103+Set!HE103+Oct!HE103+Nov!HE103+Dic!HE103</f>
        <v>0</v>
      </c>
      <c r="HF103" s="346">
        <f>+Ene!HF103+Feb!HF103+Mar!HF103+Abr!HF103+May!HF103+Jun!HF103+Jul!HF103+Ago!HF103+Set!HF103+Oct!HF103+Nov!HF103+Dic!HF103</f>
        <v>0</v>
      </c>
      <c r="HG103" s="346">
        <f>+Ene!HG103+Feb!HG103+Mar!HG103+Abr!HG103+May!HG103+Jun!HG103+Jul!HG103+Ago!HG103+Set!HG103+Oct!HG103+Nov!HG103+Dic!HG103</f>
        <v>0</v>
      </c>
      <c r="HH103" s="346">
        <f>+Ene!HH103+Feb!HH103+Mar!HH103+Abr!HH103+May!HH103+Jun!HH103+Jul!HH103+Ago!HH103+Set!HH103+Oct!HH103+Nov!HH103+Dic!HH103</f>
        <v>0</v>
      </c>
      <c r="HI103" s="346">
        <f>+Ene!HI103+Feb!HI103+Mar!HI103+Abr!HI103+May!HI103+Jun!HI103+Jul!HI103+Ago!HI103+Set!HI103+Oct!HI103+Nov!HI103+Dic!HI103</f>
        <v>0</v>
      </c>
      <c r="HJ103" s="346">
        <f>+Ene!HJ103+Feb!HJ103+Mar!HJ103+Abr!HJ103+May!HJ103+Jun!HJ103+Jul!HJ103+Ago!HJ103+Set!HJ103+Oct!HJ103+Nov!HJ103+Dic!HJ103</f>
        <v>0</v>
      </c>
      <c r="HK103" s="346">
        <f>+Ene!HK103+Feb!HK103+Mar!HK103+Abr!HK103+May!HK103+Jun!HK103+Jul!HK103+Ago!HK103+Set!HK103+Oct!HK103+Nov!HK103+Dic!HK103</f>
        <v>0</v>
      </c>
      <c r="HL103" s="346">
        <f>+Ene!HL103+Feb!HL103+Mar!HL103+Abr!HL103+May!HL103+Jun!HL103+Jul!HL103+Ago!HL103+Set!HL103+Oct!HL103+Nov!HL103+Dic!HL103</f>
        <v>0</v>
      </c>
      <c r="HM103" s="346">
        <f>+Ene!HM103+Feb!HM103+Mar!HM103+Abr!HM103+May!HM103+Jun!HM103+Jul!HM103+Ago!HM103+Set!HM103+Oct!HM103+Nov!HM103+Dic!HM103</f>
        <v>0</v>
      </c>
    </row>
    <row r="104" spans="1:221" x14ac:dyDescent="0.2">
      <c r="A104" s="353">
        <v>29</v>
      </c>
      <c r="B104" s="324" t="s">
        <v>322</v>
      </c>
      <c r="C104" s="325"/>
      <c r="D104" s="326"/>
      <c r="E104" s="346">
        <f>+Ene!E104+Feb!E104+Mar!E104+Abr!E104+May!E104+Jun!E104+Jul!E104+Ago!E104+Set!E104+Oct!E104+Nov!E104+Dic!E104</f>
        <v>0</v>
      </c>
      <c r="F104" s="346">
        <f>+Ene!F104+Feb!F104+Mar!F104+Abr!F104+May!F104+Jun!F104+Jul!F104+Ago!F104+Set!F104+Oct!F104+Nov!F104+Dic!F104</f>
        <v>0</v>
      </c>
      <c r="G104" s="346">
        <f>+Ene!G104+Feb!G104+Mar!G104+Abr!G104+May!G104+Jun!G104+Jul!G104+Ago!G104+Set!G104+Oct!G104+Nov!G104+Dic!G104</f>
        <v>0</v>
      </c>
      <c r="H104" s="346">
        <f>+Ene!H104+Feb!H104+Mar!H104+Abr!H104+May!H104+Jun!H104+Jul!H104+Ago!H104+Set!H104+Oct!H104+Nov!H104+Dic!H104</f>
        <v>0</v>
      </c>
      <c r="I104" s="346">
        <f>+Ene!I104+Feb!I104+Mar!I104+Abr!I104+May!I104+Jun!I104+Jul!I104+Ago!I104+Set!I104+Oct!I104+Nov!I104+Dic!I104</f>
        <v>5</v>
      </c>
      <c r="J104" s="346">
        <f>+Ene!J104+Feb!J104+Mar!J104+Abr!J104+May!J104+Jun!J104+Jul!J104+Ago!J104+Set!J104+Oct!J104+Nov!J104+Dic!J104</f>
        <v>5</v>
      </c>
      <c r="K104" s="346">
        <f>+Ene!K104+Feb!K104+Mar!K104+Abr!K104+May!K104+Jun!K104+Jul!K104+Ago!K104+Set!K104+Oct!K104+Nov!K104+Dic!K104</f>
        <v>1</v>
      </c>
      <c r="L104" s="346">
        <f>+Ene!L104+Feb!L104+Mar!L104+Abr!L104+May!L104+Jun!L104+Jul!L104+Ago!L104+Set!L104+Oct!L104+Nov!L104+Dic!L104</f>
        <v>4</v>
      </c>
      <c r="M104" s="346">
        <f>+Ene!M104+Feb!M104+Mar!M104+Abr!M104+May!M104+Jun!M104+Jul!M104+Ago!M104+Set!M104+Oct!M104+Nov!M104+Dic!M104</f>
        <v>7</v>
      </c>
      <c r="N104" s="346">
        <f>+Ene!N104+Feb!N104+Mar!N104+Abr!N104+May!N104+Jun!N104+Jul!N104+Ago!N104+Set!N104+Oct!N104+Nov!N104+Dic!N104</f>
        <v>7</v>
      </c>
      <c r="O104" s="346">
        <f>+Ene!O104+Feb!O104+Mar!O104+Abr!O104+May!O104+Jun!O104+Jul!O104+Ago!O104+Set!O104+Oct!O104+Nov!O104+Dic!O104</f>
        <v>18</v>
      </c>
      <c r="P104" s="346">
        <f>+Ene!P104+Feb!P104+Mar!P104+Abr!P104+May!P104+Jun!P104+Jul!P104+Ago!P104+Set!P104+Oct!P104+Nov!P104+Dic!P104</f>
        <v>18</v>
      </c>
      <c r="Q104" s="346">
        <f>+Ene!Q104+Feb!Q104+Mar!Q104+Abr!Q104+May!Q104+Jun!Q104+Jul!Q104+Ago!Q104+Set!Q104+Oct!Q104+Nov!Q104+Dic!Q104</f>
        <v>4</v>
      </c>
      <c r="R104" s="346">
        <f>+Ene!R104+Feb!R104+Mar!R104+Abr!R104+May!R104+Jun!R104+Jul!R104+Ago!R104+Set!R104+Oct!R104+Nov!R104+Dic!R104</f>
        <v>4</v>
      </c>
      <c r="S104" s="346">
        <f>+Ene!S104+Feb!S104+Mar!S104+Abr!S104+May!S104+Jun!S104+Jul!S104+Ago!S104+Set!S104+Oct!S104+Nov!S104+Dic!S104</f>
        <v>7</v>
      </c>
      <c r="T104" s="346">
        <f>+Ene!T104+Feb!T104+Mar!T104+Abr!T104+May!T104+Jun!T104+Jul!T104+Ago!T104+Set!T104+Oct!T104+Nov!T104+Dic!T104</f>
        <v>7</v>
      </c>
      <c r="U104" s="346">
        <f>+Ene!U104+Feb!U104+Mar!U104+Abr!U104+May!U104+Jun!U104+Jul!U104+Ago!U104+Set!U104+Oct!U104+Nov!U104+Dic!U104</f>
        <v>2</v>
      </c>
      <c r="V104" s="346">
        <f>+Ene!V104+Feb!V104+Mar!V104+Abr!V104+May!V104+Jun!V104+Jul!V104+Ago!V104+Set!V104+Oct!V104+Nov!V104+Dic!V104</f>
        <v>2</v>
      </c>
      <c r="W104" s="346">
        <f>+Ene!W104+Feb!W104+Mar!W104+Abr!W104+May!W104+Jun!W104+Jul!W104+Ago!W104+Set!W104+Oct!W104+Nov!W104+Dic!W104</f>
        <v>0</v>
      </c>
      <c r="X104" s="346">
        <f>+Ene!X104+Feb!X104+Mar!X104+Abr!X104+May!X104+Jun!X104+Jul!X104+Ago!X104+Set!X104+Oct!X104+Nov!X104+Dic!X104</f>
        <v>0</v>
      </c>
      <c r="Y104" s="346">
        <f>+Ene!Y104+Feb!Y104+Mar!Y104+Abr!Y104+May!Y104+Jun!Y104+Jul!Y104+Ago!Y104+Set!Y104+Oct!Y104+Nov!Y104+Dic!Y104</f>
        <v>1</v>
      </c>
      <c r="Z104" s="346">
        <f>+Ene!Z104+Feb!Z104+Mar!Z104+Abr!Z104+May!Z104+Jun!Z104+Jul!Z104+Ago!Z104+Set!Z104+Oct!Z104+Nov!Z104+Dic!Z104</f>
        <v>10</v>
      </c>
      <c r="AA104" s="346">
        <f>+Ene!AA104+Feb!AA104+Mar!AA104+Abr!AA104+May!AA104+Jun!AA104+Jul!AA104+Ago!AA104+Set!AA104+Oct!AA104+Nov!AA104+Dic!AA104</f>
        <v>1</v>
      </c>
      <c r="AB104" s="346">
        <f>+Ene!AB104+Feb!AB104+Mar!AB104+Abr!AB104+May!AB104+Jun!AB104+Jul!AB104+Ago!AB104+Set!AB104+Oct!AB104+Nov!AB104+Dic!AB104</f>
        <v>30</v>
      </c>
      <c r="AC104" s="346">
        <f>+Ene!AC104+Feb!AC104+Mar!AC104+Abr!AC104+May!AC104+Jun!AC104+Jul!AC104+Ago!AC104+Set!AC104+Oct!AC104+Nov!AC104+Dic!AC104</f>
        <v>0</v>
      </c>
      <c r="AD104" s="346">
        <f>+Ene!AD104+Feb!AD104+Mar!AD104+Abr!AD104+May!AD104+Jun!AD104+Jul!AD104+Ago!AD104+Set!AD104+Oct!AD104+Nov!AD104+Dic!AD104</f>
        <v>0</v>
      </c>
      <c r="AE104" s="346">
        <f>+Ene!AE104+Feb!AE104+Mar!AE104+Abr!AE104+May!AE104+Jun!AE104+Jul!AE104+Ago!AE104+Set!AE104+Oct!AE104+Nov!AE104+Dic!AE104</f>
        <v>0</v>
      </c>
      <c r="AF104" s="346">
        <f>+Ene!AF104+Feb!AF104+Mar!AF104+Abr!AF104+May!AF104+Jun!AF104+Jul!AF104+Ago!AF104+Set!AF104+Oct!AF104+Nov!AF104+Dic!AF104</f>
        <v>0</v>
      </c>
      <c r="AG104" s="346">
        <f>+Ene!AG104+Feb!AG104+Mar!AG104+Abr!AG104+May!AG104+Jun!AG104+Jul!AG104+Ago!AG104+Set!AG104+Oct!AG104+Nov!AG104+Dic!AG104</f>
        <v>0</v>
      </c>
      <c r="AH104" s="346">
        <f>+Ene!AH104+Feb!AH104+Mar!AH104+Abr!AH104+May!AH104+Jun!AH104+Jul!AH104+Ago!AH104+Set!AH104+Oct!AH104+Nov!AH104+Dic!AH104</f>
        <v>0</v>
      </c>
      <c r="AI104" s="346">
        <f>+Ene!AI104+Feb!AI104+Mar!AI104+Abr!AI104+May!AI104+Jun!AI104+Jul!AI104+Ago!AI104+Set!AI104+Oct!AI104+Nov!AI104+Dic!AI104</f>
        <v>0</v>
      </c>
      <c r="AJ104" s="346">
        <f>+Ene!AJ104+Feb!AJ104+Mar!AJ104+Abr!AJ104+May!AJ104+Jun!AJ104+Jul!AJ104+Ago!AJ104+Set!AJ104+Oct!AJ104+Nov!AJ104+Dic!AJ104</f>
        <v>0</v>
      </c>
      <c r="AK104" s="346">
        <f>+Ene!AK104+Feb!AK104+Mar!AK104+Abr!AK104+May!AK104+Jun!AK104+Jul!AK104+Ago!AK104+Set!AK104+Oct!AK104+Nov!AK104+Dic!AK104</f>
        <v>0</v>
      </c>
      <c r="AL104" s="346">
        <f>+Ene!AL104+Feb!AL104+Mar!AL104+Abr!AL104+May!AL104+Jun!AL104+Jul!AL104+Ago!AL104+Set!AL104+Oct!AL104+Nov!AL104+Dic!AL104</f>
        <v>0</v>
      </c>
      <c r="AM104" s="346">
        <f>+Ene!AM104+Feb!AM104+Mar!AM104+Abr!AM104+May!AM104+Jun!AM104+Jul!AM104+Ago!AM104+Set!AM104+Oct!AM104+Nov!AM104+Dic!AM104</f>
        <v>0</v>
      </c>
      <c r="AN104" s="346">
        <f>+Ene!AN104+Feb!AN104+Mar!AN104+Abr!AN104+May!AN104+Jun!AN104+Jul!AN104+Ago!AN104+Set!AN104+Oct!AN104+Nov!AN104+Dic!AN104</f>
        <v>0</v>
      </c>
      <c r="AO104" s="346">
        <f>+Ene!AO104+Feb!AO104+Mar!AO104+Abr!AO104+May!AO104+Jun!AO104+Jul!AO104+Ago!AO104+Set!AO104+Oct!AO104+Nov!AO104+Dic!AO104</f>
        <v>0</v>
      </c>
      <c r="AP104" s="346">
        <f>+Ene!AP104+Feb!AP104+Mar!AP104+Abr!AP104+May!AP104+Jun!AP104+Jul!AP104+Ago!AP104+Set!AP104+Oct!AP104+Nov!AP104+Dic!AP104</f>
        <v>0</v>
      </c>
      <c r="AQ104" s="346">
        <f>+Ene!AQ104+Feb!AQ104+Mar!AQ104+Abr!AQ104+May!AQ104+Jun!AQ104+Jul!AQ104+Ago!AQ104+Set!AQ104+Oct!AQ104+Nov!AQ104+Dic!AQ104</f>
        <v>0</v>
      </c>
      <c r="AR104" s="346">
        <f>+Ene!AR104+Feb!AR104+Mar!AR104+Abr!AR104+May!AR104+Jun!AR104+Jul!AR104+Ago!AR104+Set!AR104+Oct!AR104+Nov!AR104+Dic!AR104</f>
        <v>0</v>
      </c>
      <c r="AS104" s="346">
        <f>+Ene!AS104+Feb!AS104+Mar!AS104+Abr!AS104+May!AS104+Jun!AS104+Jul!AS104+Ago!AS104+Set!AS104+Oct!AS104+Nov!AS104+Dic!AS104</f>
        <v>0</v>
      </c>
      <c r="AT104" s="346">
        <f>+Ene!AT104+Feb!AT104+Mar!AT104+Abr!AT104+May!AT104+Jun!AT104+Jul!AT104+Ago!AT104+Set!AT104+Oct!AT104+Nov!AT104+Dic!AT104</f>
        <v>0</v>
      </c>
      <c r="AU104" s="346">
        <f>+Ene!AU104+Feb!AU104+Mar!AU104+Abr!AU104+May!AU104+Jun!AU104+Jul!AU104+Ago!AU104+Set!AU104+Oct!AU104+Nov!AU104+Dic!AU104</f>
        <v>0</v>
      </c>
      <c r="AV104" s="346">
        <f>+Ene!AV104+Feb!AV104+Mar!AV104+Abr!AV104+May!AV104+Jun!AV104+Jul!AV104+Ago!AV104+Set!AV104+Oct!AV104+Nov!AV104+Dic!AV104</f>
        <v>0</v>
      </c>
      <c r="AW104" s="346">
        <f>+Ene!AW104+Feb!AW104+Mar!AW104+Abr!AW104+May!AW104+Jun!AW104+Jul!AW104+Ago!AW104+Set!AW104+Oct!AW104+Nov!AW104+Dic!AW104</f>
        <v>30</v>
      </c>
      <c r="AX104" s="346">
        <f>+Ene!AX104+Feb!AX104+Mar!AX104+Abr!AX104+May!AX104+Jun!AX104+Jul!AX104+Ago!AX104+Set!AX104+Oct!AX104+Nov!AX104+Dic!AX104</f>
        <v>30</v>
      </c>
      <c r="AY104" s="346">
        <f>+Ene!AY104+Feb!AY104+Mar!AY104+Abr!AY104+May!AY104+Jun!AY104+Jul!AY104+Ago!AY104+Set!AY104+Oct!AY104+Nov!AY104+Dic!AY104</f>
        <v>86</v>
      </c>
      <c r="AZ104" s="346">
        <f>+Ene!AZ104+Feb!AZ104+Mar!AZ104+Abr!AZ104+May!AZ104+Jun!AZ104+Jul!AZ104+Ago!AZ104+Set!AZ104+Oct!AZ104+Nov!AZ104+Dic!AZ104</f>
        <v>344</v>
      </c>
      <c r="BA104" s="346">
        <f>+Ene!BA104+Feb!BA104+Mar!BA104+Abr!BA104+May!BA104+Jun!BA104+Jul!BA104+Ago!BA104+Set!BA104+Oct!BA104+Nov!BA104+Dic!BA104</f>
        <v>23</v>
      </c>
      <c r="BB104" s="346">
        <f>+Ene!BB104+Feb!BB104+Mar!BB104+Abr!BB104+May!BB104+Jun!BB104+Jul!BB104+Ago!BB104+Set!BB104+Oct!BB104+Nov!BB104+Dic!BB104</f>
        <v>23</v>
      </c>
      <c r="BC104" s="346">
        <f>+Ene!BC104+Feb!BC104+Mar!BC104+Abr!BC104+May!BC104+Jun!BC104+Jul!BC104+Ago!BC104+Set!BC104+Oct!BC104+Nov!BC104+Dic!BC104</f>
        <v>277</v>
      </c>
      <c r="BD104" s="346">
        <f>+Ene!BD104+Feb!BD104+Mar!BD104+Abr!BD104+May!BD104+Jun!BD104+Jul!BD104+Ago!BD104+Set!BD104+Oct!BD104+Nov!BD104+Dic!BD104</f>
        <v>277</v>
      </c>
      <c r="BE104" s="346">
        <f>+Ene!BE104+Feb!BE104+Mar!BE104+Abr!BE104+May!BE104+Jun!BE104+Jul!BE104+Ago!BE104+Set!BE104+Oct!BE104+Nov!BE104+Dic!BE104</f>
        <v>17</v>
      </c>
      <c r="BF104" s="346">
        <f>+Ene!BF104+Feb!BF104+Mar!BF104+Abr!BF104+May!BF104+Jun!BF104+Jul!BF104+Ago!BF104+Set!BF104+Oct!BF104+Nov!BF104+Dic!BF104</f>
        <v>17</v>
      </c>
      <c r="BG104" s="346">
        <f>+Ene!BG104+Feb!BG104+Mar!BG104+Abr!BG104+May!BG104+Jun!BG104+Jul!BG104+Ago!BG104+Set!BG104+Oct!BG104+Nov!BG104+Dic!BG104</f>
        <v>78</v>
      </c>
      <c r="BH104" s="346">
        <f>+Ene!BH104+Feb!BH104+Mar!BH104+Abr!BH104+May!BH104+Jun!BH104+Jul!BH104+Ago!BH104+Set!BH104+Oct!BH104+Nov!BH104+Dic!BH104</f>
        <v>78</v>
      </c>
      <c r="BI104" s="346">
        <f>+Ene!BI104+Feb!BI104+Mar!BI104+Abr!BI104+May!BI104+Jun!BI104+Jul!BI104+Ago!BI104+Set!BI104+Oct!BI104+Nov!BI104+Dic!BI104</f>
        <v>12</v>
      </c>
      <c r="BJ104" s="346">
        <f>+Ene!BJ104+Feb!BJ104+Mar!BJ104+Abr!BJ104+May!BJ104+Jun!BJ104+Jul!BJ104+Ago!BJ104+Set!BJ104+Oct!BJ104+Nov!BJ104+Dic!BJ104</f>
        <v>12</v>
      </c>
      <c r="BK104" s="346">
        <f>+Ene!BK104+Feb!BK104+Mar!BK104+Abr!BK104+May!BK104+Jun!BK104+Jul!BK104+Ago!BK104+Set!BK104+Oct!BK104+Nov!BK104+Dic!BK104</f>
        <v>0</v>
      </c>
      <c r="BL104" s="346">
        <f>+Ene!BL104+Feb!BL104+Mar!BL104+Abr!BL104+May!BL104+Jun!BL104+Jul!BL104+Ago!BL104+Set!BL104+Oct!BL104+Nov!BL104+Dic!BL104</f>
        <v>0</v>
      </c>
      <c r="BM104" s="346">
        <f>+Ene!BM104+Feb!BM104+Mar!BM104+Abr!BM104+May!BM104+Jun!BM104+Jul!BM104+Ago!BM104+Set!BM104+Oct!BM104+Nov!BM104+Dic!BM104</f>
        <v>17</v>
      </c>
      <c r="BN104" s="346">
        <f>+Ene!BN104+Feb!BN104+Mar!BN104+Abr!BN104+May!BN104+Jun!BN104+Jul!BN104+Ago!BN104+Set!BN104+Oct!BN104+Nov!BN104+Dic!BN104</f>
        <v>170</v>
      </c>
      <c r="BO104" s="346">
        <f>+Ene!BO104+Feb!BO104+Mar!BO104+Abr!BO104+May!BO104+Jun!BO104+Jul!BO104+Ago!BO104+Set!BO104+Oct!BO104+Nov!BO104+Dic!BO104</f>
        <v>24</v>
      </c>
      <c r="BP104" s="346">
        <f>+Ene!BP104+Feb!BP104+Mar!BP104+Abr!BP104+May!BP104+Jun!BP104+Jul!BP104+Ago!BP104+Set!BP104+Oct!BP104+Nov!BP104+Dic!BP104</f>
        <v>720</v>
      </c>
      <c r="BQ104" s="346">
        <f>+Ene!BQ104+Feb!BQ104+Mar!BQ104+Abr!BQ104+May!BQ104+Jun!BQ104+Jul!BQ104+Ago!BQ104+Set!BQ104+Oct!BQ104+Nov!BQ104+Dic!BQ104</f>
        <v>0</v>
      </c>
      <c r="BR104" s="346">
        <f>+Ene!BR104+Feb!BR104+Mar!BR104+Abr!BR104+May!BR104+Jun!BR104+Jul!BR104+Ago!BR104+Set!BR104+Oct!BR104+Nov!BR104+Dic!BR104</f>
        <v>0</v>
      </c>
      <c r="BS104" s="346">
        <f>+Ene!BS104+Feb!BS104+Mar!BS104+Abr!BS104+May!BS104+Jun!BS104+Jul!BS104+Ago!BS104+Set!BS104+Oct!BS104+Nov!BS104+Dic!BS104</f>
        <v>0</v>
      </c>
      <c r="BT104" s="346">
        <f>+Ene!BT104+Feb!BT104+Mar!BT104+Abr!BT104+May!BT104+Jun!BT104+Jul!BT104+Ago!BT104+Set!BT104+Oct!BT104+Nov!BT104+Dic!BT104</f>
        <v>0</v>
      </c>
      <c r="BU104" s="346">
        <f>+Ene!BU104+Feb!BU104+Mar!BU104+Abr!BU104+May!BU104+Jun!BU104+Jul!BU104+Ago!BU104+Set!BU104+Oct!BU104+Nov!BU104+Dic!BU104</f>
        <v>0</v>
      </c>
      <c r="BV104" s="346">
        <f>+Ene!BV104+Feb!BV104+Mar!BV104+Abr!BV104+May!BV104+Jun!BV104+Jul!BV104+Ago!BV104+Set!BV104+Oct!BV104+Nov!BV104+Dic!BV104</f>
        <v>0</v>
      </c>
      <c r="BW104" s="346">
        <f>+Ene!BW104+Feb!BW104+Mar!BW104+Abr!BW104+May!BW104+Jun!BW104+Jul!BW104+Ago!BW104+Set!BW104+Oct!BW104+Nov!BW104+Dic!BW104</f>
        <v>0</v>
      </c>
      <c r="BX104" s="346">
        <f>+Ene!BX104+Feb!BX104+Mar!BX104+Abr!BX104+May!BX104+Jun!BX104+Jul!BX104+Ago!BX104+Set!BX104+Oct!BX104+Nov!BX104+Dic!BX104</f>
        <v>0</v>
      </c>
      <c r="BY104" s="346">
        <f>+Ene!BY104+Feb!BY104+Mar!BY104+Abr!BY104+May!BY104+Jun!BY104+Jul!BY104+Ago!BY104+Set!BY104+Oct!BY104+Nov!BY104+Dic!BY104</f>
        <v>0</v>
      </c>
      <c r="BZ104" s="346">
        <f>+Ene!BZ104+Feb!BZ104+Mar!BZ104+Abr!BZ104+May!BZ104+Jun!BZ104+Jul!BZ104+Ago!BZ104+Set!BZ104+Oct!BZ104+Nov!BZ104+Dic!BZ104</f>
        <v>0</v>
      </c>
      <c r="CA104" s="346">
        <f>+Ene!CA104+Feb!CA104+Mar!CA104+Abr!CA104+May!CA104+Jun!CA104+Jul!CA104+Ago!CA104+Set!CA104+Oct!CA104+Nov!CA104+Dic!CA104</f>
        <v>0</v>
      </c>
      <c r="CB104" s="346">
        <f>+Ene!CB104+Feb!CB104+Mar!CB104+Abr!CB104+May!CB104+Jun!CB104+Jul!CB104+Ago!CB104+Set!CB104+Oct!CB104+Nov!CB104+Dic!CB104</f>
        <v>0</v>
      </c>
      <c r="CC104" s="346">
        <f>+Ene!CC104+Feb!CC104+Mar!CC104+Abr!CC104+May!CC104+Jun!CC104+Jul!CC104+Ago!CC104+Set!CC104+Oct!CC104+Nov!CC104+Dic!CC104</f>
        <v>0</v>
      </c>
      <c r="CD104" s="346">
        <f>+Ene!CD104+Feb!CD104+Mar!CD104+Abr!CD104+May!CD104+Jun!CD104+Jul!CD104+Ago!CD104+Set!CD104+Oct!CD104+Nov!CD104+Dic!CD104</f>
        <v>0</v>
      </c>
      <c r="CE104" s="346">
        <f>+Ene!CE104+Feb!CE104+Mar!CE104+Abr!CE104+May!CE104+Jun!CE104+Jul!CE104+Ago!CE104+Set!CE104+Oct!CE104+Nov!CE104+Dic!CE104</f>
        <v>0</v>
      </c>
      <c r="CF104" s="346">
        <f>+Ene!CF104+Feb!CF104+Mar!CF104+Abr!CF104+May!CF104+Jun!CF104+Jul!CF104+Ago!CF104+Set!CF104+Oct!CF104+Nov!CF104+Dic!CF104</f>
        <v>0</v>
      </c>
      <c r="CG104" s="346">
        <f>+Ene!CG104+Feb!CG104+Mar!CG104+Abr!CG104+May!CG104+Jun!CG104+Jul!CG104+Ago!CG104+Set!CG104+Oct!CG104+Nov!CG104+Dic!CG104</f>
        <v>0</v>
      </c>
      <c r="CH104" s="346">
        <f>+Ene!CH104+Feb!CH104+Mar!CH104+Abr!CH104+May!CH104+Jun!CH104+Jul!CH104+Ago!CH104+Set!CH104+Oct!CH104+Nov!CH104+Dic!CH104</f>
        <v>0</v>
      </c>
      <c r="CI104" s="346">
        <f>+Ene!CI104+Feb!CI104+Mar!CI104+Abr!CI104+May!CI104+Jun!CI104+Jul!CI104+Ago!CI104+Set!CI104+Oct!CI104+Nov!CI104+Dic!CI104</f>
        <v>0</v>
      </c>
      <c r="CJ104" s="346">
        <f>+Ene!CJ104+Feb!CJ104+Mar!CJ104+Abr!CJ104+May!CJ104+Jun!CJ104+Jul!CJ104+Ago!CJ104+Set!CJ104+Oct!CJ104+Nov!CJ104+Dic!CJ104</f>
        <v>0</v>
      </c>
      <c r="CK104" s="346">
        <f>+Ene!CK104+Feb!CK104+Mar!CK104+Abr!CK104+May!CK104+Jun!CK104+Jul!CK104+Ago!CK104+Set!CK104+Oct!CK104+Nov!CK104+Dic!CK104</f>
        <v>16</v>
      </c>
      <c r="CL104" s="346">
        <f>+Ene!CL104+Feb!CL104+Mar!CL104+Abr!CL104+May!CL104+Jun!CL104+Jul!CL104+Ago!CL104+Set!CL104+Oct!CL104+Nov!CL104+Dic!CL104</f>
        <v>16</v>
      </c>
      <c r="CM104" s="346">
        <f>+Ene!CM104+Feb!CM104+Mar!CM104+Abr!CM104+May!CM104+Jun!CM104+Jul!CM104+Ago!CM104+Set!CM104+Oct!CM104+Nov!CM104+Dic!CM104</f>
        <v>106</v>
      </c>
      <c r="CN104" s="346">
        <f>+Ene!CN104+Feb!CN104+Mar!CN104+Abr!CN104+May!CN104+Jun!CN104+Jul!CN104+Ago!CN104+Set!CN104+Oct!CN104+Nov!CN104+Dic!CN104</f>
        <v>424</v>
      </c>
      <c r="CO104" s="346">
        <f>+Ene!CO104+Feb!CO104+Mar!CO104+Abr!CO104+May!CO104+Jun!CO104+Jul!CO104+Ago!CO104+Set!CO104+Oct!CO104+Nov!CO104+Dic!CO104</f>
        <v>11</v>
      </c>
      <c r="CP104" s="346">
        <f>+Ene!CP104+Feb!CP104+Mar!CP104+Abr!CP104+May!CP104+Jun!CP104+Jul!CP104+Ago!CP104+Set!CP104+Oct!CP104+Nov!CP104+Dic!CP104</f>
        <v>11</v>
      </c>
      <c r="CQ104" s="346">
        <f>+Ene!CQ104+Feb!CQ104+Mar!CQ104+Abr!CQ104+May!CQ104+Jun!CQ104+Jul!CQ104+Ago!CQ104+Set!CQ104+Oct!CQ104+Nov!CQ104+Dic!CQ104</f>
        <v>271</v>
      </c>
      <c r="CR104" s="346">
        <f>+Ene!CR104+Feb!CR104+Mar!CR104+Abr!CR104+May!CR104+Jun!CR104+Jul!CR104+Ago!CR104+Set!CR104+Oct!CR104+Nov!CR104+Dic!CR104</f>
        <v>271</v>
      </c>
      <c r="CS104" s="346">
        <f>+Ene!CS104+Feb!CS104+Mar!CS104+Abr!CS104+May!CS104+Jun!CS104+Jul!CS104+Ago!CS104+Set!CS104+Oct!CS104+Nov!CS104+Dic!CS104</f>
        <v>13</v>
      </c>
      <c r="CT104" s="346">
        <f>+Ene!CT104+Feb!CT104+Mar!CT104+Abr!CT104+May!CT104+Jun!CT104+Jul!CT104+Ago!CT104+Set!CT104+Oct!CT104+Nov!CT104+Dic!CT104</f>
        <v>13</v>
      </c>
      <c r="CU104" s="346">
        <f>+Ene!CU104+Feb!CU104+Mar!CU104+Abr!CU104+May!CU104+Jun!CU104+Jul!CU104+Ago!CU104+Set!CU104+Oct!CU104+Nov!CU104+Dic!CU104</f>
        <v>72</v>
      </c>
      <c r="CV104" s="346">
        <f>+Ene!CV104+Feb!CV104+Mar!CV104+Abr!CV104+May!CV104+Jun!CV104+Jul!CV104+Ago!CV104+Set!CV104+Oct!CV104+Nov!CV104+Dic!CV104</f>
        <v>72</v>
      </c>
      <c r="CW104" s="346">
        <f>+Ene!CW104+Feb!CW104+Mar!CW104+Abr!CW104+May!CW104+Jun!CW104+Jul!CW104+Ago!CW104+Set!CW104+Oct!CW104+Nov!CW104+Dic!CW104</f>
        <v>17</v>
      </c>
      <c r="CX104" s="346">
        <f>+Ene!CX104+Feb!CX104+Mar!CX104+Abr!CX104+May!CX104+Jun!CX104+Jul!CX104+Ago!CX104+Set!CX104+Oct!CX104+Nov!CX104+Dic!CX104</f>
        <v>17</v>
      </c>
      <c r="CY104" s="346">
        <f>+Ene!CY104+Feb!CY104+Mar!CY104+Abr!CY104+May!CY104+Jun!CY104+Jul!CY104+Ago!CY104+Set!CY104+Oct!CY104+Nov!CY104+Dic!CY104</f>
        <v>0</v>
      </c>
      <c r="CZ104" s="346">
        <f>+Ene!CZ104+Feb!CZ104+Mar!CZ104+Abr!CZ104+May!CZ104+Jun!CZ104+Jul!CZ104+Ago!CZ104+Set!CZ104+Oct!CZ104+Nov!CZ104+Dic!CZ104</f>
        <v>0</v>
      </c>
      <c r="DA104" s="346">
        <f>+Ene!DA104+Feb!DA104+Mar!DA104+Abr!DA104+May!DA104+Jun!DA104+Jul!DA104+Ago!DA104+Set!DA104+Oct!DA104+Nov!DA104+Dic!DA104</f>
        <v>12</v>
      </c>
      <c r="DB104" s="346">
        <f>+Ene!DB104+Feb!DB104+Mar!DB104+Abr!DB104+May!DB104+Jun!DB104+Jul!DB104+Ago!DB104+Set!DB104+Oct!DB104+Nov!DB104+Dic!DB104</f>
        <v>120</v>
      </c>
      <c r="DC104" s="346">
        <f>+Ene!DC104+Feb!DC104+Mar!DC104+Abr!DC104+May!DC104+Jun!DC104+Jul!DC104+Ago!DC104+Set!DC104+Oct!DC104+Nov!DC104+Dic!DC104</f>
        <v>22</v>
      </c>
      <c r="DD104" s="346">
        <f>+Ene!DD104+Feb!DD104+Mar!DD104+Abr!DD104+May!DD104+Jun!DD104+Jul!DD104+Ago!DD104+Set!DD104+Oct!DD104+Nov!DD104+Dic!DD104</f>
        <v>660</v>
      </c>
      <c r="DE104" s="346">
        <f>+Ene!DE104+Feb!DE104+Mar!DE104+Abr!DE104+May!DE104+Jun!DE104+Jul!DE104+Ago!DE104+Set!DE104+Oct!DE104+Nov!DE104+Dic!DE104</f>
        <v>0</v>
      </c>
      <c r="DF104" s="346">
        <f>+Ene!DF104+Feb!DF104+Mar!DF104+Abr!DF104+May!DF104+Jun!DF104+Jul!DF104+Ago!DF104+Set!DF104+Oct!DF104+Nov!DF104+Dic!DF104</f>
        <v>0</v>
      </c>
      <c r="DG104" s="346">
        <f>+Ene!DG104+Feb!DG104+Mar!DG104+Abr!DG104+May!DG104+Jun!DG104+Jul!DG104+Ago!DG104+Set!DG104+Oct!DG104+Nov!DG104+Dic!DG104</f>
        <v>0</v>
      </c>
      <c r="DH104" s="346">
        <f>+Ene!DH104+Feb!DH104+Mar!DH104+Abr!DH104+May!DH104+Jun!DH104+Jul!DH104+Ago!DH104+Set!DH104+Oct!DH104+Nov!DH104+Dic!DH104</f>
        <v>0</v>
      </c>
      <c r="DI104" s="346">
        <f>+Ene!DI104+Feb!DI104+Mar!DI104+Abr!DI104+May!DI104+Jun!DI104+Jul!DI104+Ago!DI104+Set!DI104+Oct!DI104+Nov!DI104+Dic!DI104</f>
        <v>0</v>
      </c>
      <c r="DJ104" s="346">
        <f>+Ene!DJ104+Feb!DJ104+Mar!DJ104+Abr!DJ104+May!DJ104+Jun!DJ104+Jul!DJ104+Ago!DJ104+Set!DJ104+Oct!DJ104+Nov!DJ104+Dic!DJ104</f>
        <v>0</v>
      </c>
      <c r="DK104" s="346">
        <f>+Ene!DK104+Feb!DK104+Mar!DK104+Abr!DK104+May!DK104+Jun!DK104+Jul!DK104+Ago!DK104+Set!DK104+Oct!DK104+Nov!DK104+Dic!DK104</f>
        <v>0</v>
      </c>
      <c r="DL104" s="346">
        <f>+Ene!DL104+Feb!DL104+Mar!DL104+Abr!DL104+May!DL104+Jun!DL104+Jul!DL104+Ago!DL104+Set!DL104+Oct!DL104+Nov!DL104+Dic!DL104</f>
        <v>0</v>
      </c>
      <c r="DM104" s="346">
        <f>+Ene!DM104+Feb!DM104+Mar!DM104+Abr!DM104+May!DM104+Jun!DM104+Jul!DM104+Ago!DM104+Set!DM104+Oct!DM104+Nov!DM104+Dic!DM104</f>
        <v>0</v>
      </c>
      <c r="DN104" s="346">
        <f>+Ene!DN104+Feb!DN104+Mar!DN104+Abr!DN104+May!DN104+Jun!DN104+Jul!DN104+Ago!DN104+Set!DN104+Oct!DN104+Nov!DN104+Dic!DN104</f>
        <v>0</v>
      </c>
      <c r="DO104" s="346">
        <f>+Ene!DO104+Feb!DO104+Mar!DO104+Abr!DO104+May!DO104+Jun!DO104+Jul!DO104+Ago!DO104+Set!DO104+Oct!DO104+Nov!DO104+Dic!DO104</f>
        <v>0</v>
      </c>
      <c r="DP104" s="346">
        <f>+Ene!DP104+Feb!DP104+Mar!DP104+Abr!DP104+May!DP104+Jun!DP104+Jul!DP104+Ago!DP104+Set!DP104+Oct!DP104+Nov!DP104+Dic!DP104</f>
        <v>0</v>
      </c>
      <c r="DQ104" s="346">
        <f>+Ene!DQ104+Feb!DQ104+Mar!DQ104+Abr!DQ104+May!DQ104+Jun!DQ104+Jul!DQ104+Ago!DQ104+Set!DQ104+Oct!DQ104+Nov!DQ104+Dic!DQ104</f>
        <v>0</v>
      </c>
      <c r="DR104" s="346">
        <f>+Ene!DR104+Feb!DR104+Mar!DR104+Abr!DR104+May!DR104+Jun!DR104+Jul!DR104+Ago!DR104+Set!DR104+Oct!DR104+Nov!DR104+Dic!DR104</f>
        <v>0</v>
      </c>
      <c r="DS104" s="346">
        <f>+Ene!DS104+Feb!DS104+Mar!DS104+Abr!DS104+May!DS104+Jun!DS104+Jul!DS104+Ago!DS104+Set!DS104+Oct!DS104+Nov!DS104+Dic!DS104</f>
        <v>0</v>
      </c>
      <c r="DT104" s="346">
        <f>+Ene!DT104+Feb!DT104+Mar!DT104+Abr!DT104+May!DT104+Jun!DT104+Jul!DT104+Ago!DT104+Set!DT104+Oct!DT104+Nov!DT104+Dic!DT104</f>
        <v>0</v>
      </c>
      <c r="DU104" s="346">
        <f>+Ene!DU104+Feb!DU104+Mar!DU104+Abr!DU104+May!DU104+Jun!DU104+Jul!DU104+Ago!DU104+Set!DU104+Oct!DU104+Nov!DU104+Dic!DU104</f>
        <v>0</v>
      </c>
      <c r="DV104" s="346">
        <f>+Ene!DV104+Feb!DV104+Mar!DV104+Abr!DV104+May!DV104+Jun!DV104+Jul!DV104+Ago!DV104+Set!DV104+Oct!DV104+Nov!DV104+Dic!DV104</f>
        <v>0</v>
      </c>
      <c r="DW104" s="346">
        <f>+Ene!DW104+Feb!DW104+Mar!DW104+Abr!DW104+May!DW104+Jun!DW104+Jul!DW104+Ago!DW104+Set!DW104+Oct!DW104+Nov!DW104+Dic!DW104</f>
        <v>0</v>
      </c>
      <c r="DX104" s="346">
        <f>+Ene!DX104+Feb!DX104+Mar!DX104+Abr!DX104+May!DX104+Jun!DX104+Jul!DX104+Ago!DX104+Set!DX104+Oct!DX104+Nov!DX104+Dic!DX104</f>
        <v>0</v>
      </c>
      <c r="DY104" s="346">
        <f>+Ene!DY104+Feb!DY104+Mar!DY104+Abr!DY104+May!DY104+Jun!DY104+Jul!DY104+Ago!DY104+Set!DY104+Oct!DY104+Nov!DY104+Dic!DY104</f>
        <v>0</v>
      </c>
      <c r="DZ104" s="346">
        <f>+Ene!DZ104+Feb!DZ104+Mar!DZ104+Abr!DZ104+May!DZ104+Jun!DZ104+Jul!DZ104+Ago!DZ104+Set!DZ104+Oct!DZ104+Nov!DZ104+Dic!DZ104</f>
        <v>0</v>
      </c>
      <c r="EA104" s="346">
        <f>+Ene!EA104+Feb!EA104+Mar!EA104+Abr!EA104+May!EA104+Jun!EA104+Jul!EA104+Ago!EA104+Set!EA104+Oct!EA104+Nov!EA104+Dic!EA104</f>
        <v>0</v>
      </c>
      <c r="EB104" s="346">
        <f>+Ene!EB104+Feb!EB104+Mar!EB104+Abr!EB104+May!EB104+Jun!EB104+Jul!EB104+Ago!EB104+Set!EB104+Oct!EB104+Nov!EB104+Dic!EB104</f>
        <v>0</v>
      </c>
      <c r="EC104" s="346">
        <f>+Ene!EC104+Feb!EC104+Mar!EC104+Abr!EC104+May!EC104+Jun!EC104+Jul!EC104+Ago!EC104+Set!EC104+Oct!EC104+Nov!EC104+Dic!EC104</f>
        <v>0</v>
      </c>
      <c r="ED104" s="346">
        <f>+Ene!ED104+Feb!ED104+Mar!ED104+Abr!ED104+May!ED104+Jun!ED104+Jul!ED104+Ago!ED104+Set!ED104+Oct!ED104+Nov!ED104+Dic!ED104</f>
        <v>0</v>
      </c>
      <c r="EE104" s="346">
        <f>+Ene!EE104+Feb!EE104+Mar!EE104+Abr!EE104+May!EE104+Jun!EE104+Jul!EE104+Ago!EE104+Set!EE104+Oct!EE104+Nov!EE104+Dic!EE104</f>
        <v>0</v>
      </c>
      <c r="EF104" s="346">
        <f>+Ene!EF104+Feb!EF104+Mar!EF104+Abr!EF104+May!EF104+Jun!EF104+Jul!EF104+Ago!EF104+Set!EF104+Oct!EF104+Nov!EF104+Dic!EF104</f>
        <v>0</v>
      </c>
      <c r="EG104" s="346">
        <f>+Ene!EG104+Feb!EG104+Mar!EG104+Abr!EG104+May!EG104+Jun!EG104+Jul!EG104+Ago!EG104+Set!EG104+Oct!EG104+Nov!EG104+Dic!EG104</f>
        <v>0</v>
      </c>
      <c r="EH104" s="346">
        <f>+Ene!EH104+Feb!EH104+Mar!EH104+Abr!EH104+May!EH104+Jun!EH104+Jul!EH104+Ago!EH104+Set!EH104+Oct!EH104+Nov!EH104+Dic!EH104</f>
        <v>0</v>
      </c>
      <c r="EI104" s="346">
        <f>+Ene!EI104+Feb!EI104+Mar!EI104+Abr!EI104+May!EI104+Jun!EI104+Jul!EI104+Ago!EI104+Set!EI104+Oct!EI104+Nov!EI104+Dic!EI104</f>
        <v>0</v>
      </c>
      <c r="EJ104" s="346">
        <f>+Ene!EJ104+Feb!EJ104+Mar!EJ104+Abr!EJ104+May!EJ104+Jun!EJ104+Jul!EJ104+Ago!EJ104+Set!EJ104+Oct!EJ104+Nov!EJ104+Dic!EJ104</f>
        <v>0</v>
      </c>
      <c r="EK104" s="346">
        <f>+Ene!EK104+Feb!EK104+Mar!EK104+Abr!EK104+May!EK104+Jun!EK104+Jul!EK104+Ago!EK104+Set!EK104+Oct!EK104+Nov!EK104+Dic!EK104</f>
        <v>0</v>
      </c>
      <c r="EL104" s="346">
        <f>+Ene!EL104+Feb!EL104+Mar!EL104+Abr!EL104+May!EL104+Jun!EL104+Jul!EL104+Ago!EL104+Set!EL104+Oct!EL104+Nov!EL104+Dic!EL104</f>
        <v>0</v>
      </c>
      <c r="EM104" s="346">
        <f>+Ene!EM104+Feb!EM104+Mar!EM104+Abr!EM104+May!EM104+Jun!EM104+Jul!EM104+Ago!EM104+Set!EM104+Oct!EM104+Nov!EM104+Dic!EM104</f>
        <v>0</v>
      </c>
      <c r="EN104" s="346">
        <f>+Ene!EN104+Feb!EN104+Mar!EN104+Abr!EN104+May!EN104+Jun!EN104+Jul!EN104+Ago!EN104+Set!EN104+Oct!EN104+Nov!EN104+Dic!EN104</f>
        <v>0</v>
      </c>
      <c r="EO104" s="346">
        <f>+Ene!EO104+Feb!EO104+Mar!EO104+Abr!EO104+May!EO104+Jun!EO104+Jul!EO104+Ago!EO104+Set!EO104+Oct!EO104+Nov!EO104+Dic!EO104</f>
        <v>0</v>
      </c>
      <c r="EP104" s="346">
        <f>+Ene!EP104+Feb!EP104+Mar!EP104+Abr!EP104+May!EP104+Jun!EP104+Jul!EP104+Ago!EP104+Set!EP104+Oct!EP104+Nov!EP104+Dic!EP104</f>
        <v>0</v>
      </c>
      <c r="EQ104" s="346">
        <f>+Ene!EQ104+Feb!EQ104+Mar!EQ104+Abr!EQ104+May!EQ104+Jun!EQ104+Jul!EQ104+Ago!EQ104+Set!EQ104+Oct!EQ104+Nov!EQ104+Dic!EQ104</f>
        <v>0</v>
      </c>
      <c r="ER104" s="346">
        <f>+Ene!ER104+Feb!ER104+Mar!ER104+Abr!ER104+May!ER104+Jun!ER104+Jul!ER104+Ago!ER104+Set!ER104+Oct!ER104+Nov!ER104+Dic!ER104</f>
        <v>0</v>
      </c>
      <c r="ES104" s="346">
        <f>+Ene!ES104+Feb!ES104+Mar!ES104+Abr!ES104+May!ES104+Jun!ES104+Jul!ES104+Ago!ES104+Set!ES104+Oct!ES104+Nov!ES104+Dic!ES104</f>
        <v>0</v>
      </c>
      <c r="ET104" s="346">
        <f>+Ene!ET104+Feb!ET104+Mar!ET104+Abr!ET104+May!ET104+Jun!ET104+Jul!ET104+Ago!ET104+Set!ET104+Oct!ET104+Nov!ET104+Dic!ET104</f>
        <v>0</v>
      </c>
      <c r="EU104" s="346">
        <f>+Ene!EU104+Feb!EU104+Mar!EU104+Abr!EU104+May!EU104+Jun!EU104+Jul!EU104+Ago!EU104+Set!EU104+Oct!EU104+Nov!EU104+Dic!EU104</f>
        <v>0</v>
      </c>
      <c r="EV104" s="346">
        <f>+Ene!EV104+Feb!EV104+Mar!EV104+Abr!EV104+May!EV104+Jun!EV104+Jul!EV104+Ago!EV104+Set!EV104+Oct!EV104+Nov!EV104+Dic!EV104</f>
        <v>0</v>
      </c>
      <c r="EW104" s="346">
        <f>+Ene!EW104+Feb!EW104+Mar!EW104+Abr!EW104+May!EW104+Jun!EW104+Jul!EW104+Ago!EW104+Set!EW104+Oct!EW104+Nov!EW104+Dic!EW104</f>
        <v>0</v>
      </c>
      <c r="EX104" s="346">
        <f>+Ene!EX104+Feb!EX104+Mar!EX104+Abr!EX104+May!EX104+Jun!EX104+Jul!EX104+Ago!EX104+Set!EX104+Oct!EX104+Nov!EX104+Dic!EX104</f>
        <v>0</v>
      </c>
      <c r="EY104" s="346">
        <f>+Ene!EY104+Feb!EY104+Mar!EY104+Abr!EY104+May!EY104+Jun!EY104+Jul!EY104+Ago!EY104+Set!EY104+Oct!EY104+Nov!EY104+Dic!EY104</f>
        <v>0</v>
      </c>
      <c r="EZ104" s="346">
        <f>+Ene!EZ104+Feb!EZ104+Mar!EZ104+Abr!EZ104+May!EZ104+Jun!EZ104+Jul!EZ104+Ago!EZ104+Set!EZ104+Oct!EZ104+Nov!EZ104+Dic!EZ104</f>
        <v>0</v>
      </c>
      <c r="FA104" s="346">
        <f>+Ene!FA104+Feb!FA104+Mar!FA104+Abr!FA104+May!FA104+Jun!FA104+Jul!FA104+Ago!FA104+Set!FA104+Oct!FA104+Nov!FA104+Dic!FA104</f>
        <v>0</v>
      </c>
      <c r="FB104" s="346">
        <f>+Ene!FB104+Feb!FB104+Mar!FB104+Abr!FB104+May!FB104+Jun!FB104+Jul!FB104+Ago!FB104+Set!FB104+Oct!FB104+Nov!FB104+Dic!FB104</f>
        <v>0</v>
      </c>
      <c r="FC104" s="346">
        <f>+Ene!FC104+Feb!FC104+Mar!FC104+Abr!FC104+May!FC104+Jun!FC104+Jul!FC104+Ago!FC104+Set!FC104+Oct!FC104+Nov!FC104+Dic!FC104</f>
        <v>0</v>
      </c>
      <c r="FD104" s="346">
        <f>+Ene!FD104+Feb!FD104+Mar!FD104+Abr!FD104+May!FD104+Jun!FD104+Jul!FD104+Ago!FD104+Set!FD104+Oct!FD104+Nov!FD104+Dic!FD104</f>
        <v>0</v>
      </c>
      <c r="FE104" s="346">
        <f>+Ene!FE104+Feb!FE104+Mar!FE104+Abr!FE104+May!FE104+Jun!FE104+Jul!FE104+Ago!FE104+Set!FE104+Oct!FE104+Nov!FE104+Dic!FE104</f>
        <v>0</v>
      </c>
      <c r="FF104" s="346">
        <f>+Ene!FF104+Feb!FF104+Mar!FF104+Abr!FF104+May!FF104+Jun!FF104+Jul!FF104+Ago!FF104+Set!FF104+Oct!FF104+Nov!FF104+Dic!FF104</f>
        <v>0</v>
      </c>
      <c r="FG104" s="346">
        <f>+Ene!FG104+Feb!FG104+Mar!FG104+Abr!FG104+May!FG104+Jun!FG104+Jul!FG104+Ago!FG104+Set!FG104+Oct!FG104+Nov!FG104+Dic!FG104</f>
        <v>0</v>
      </c>
      <c r="FH104" s="346">
        <f>+Ene!FH104+Feb!FH104+Mar!FH104+Abr!FH104+May!FH104+Jun!FH104+Jul!FH104+Ago!FH104+Set!FH104+Oct!FH104+Nov!FH104+Dic!FH104</f>
        <v>0</v>
      </c>
      <c r="FI104" s="346">
        <f>+Ene!FI104+Feb!FI104+Mar!FI104+Abr!FI104+May!FI104+Jun!FI104+Jul!FI104+Ago!FI104+Set!FI104+Oct!FI104+Nov!FI104+Dic!FI104</f>
        <v>0</v>
      </c>
      <c r="FJ104" s="346">
        <f>+Ene!FJ104+Feb!FJ104+Mar!FJ104+Abr!FJ104+May!FJ104+Jun!FJ104+Jul!FJ104+Ago!FJ104+Set!FJ104+Oct!FJ104+Nov!FJ104+Dic!FJ104</f>
        <v>0</v>
      </c>
      <c r="FK104" s="346">
        <f>+Ene!FK104+Feb!FK104+Mar!FK104+Abr!FK104+May!FK104+Jun!FK104+Jul!FK104+Ago!FK104+Set!FK104+Oct!FK104+Nov!FK104+Dic!FK104</f>
        <v>0</v>
      </c>
      <c r="FL104" s="346">
        <f>+Ene!FL104+Feb!FL104+Mar!FL104+Abr!FL104+May!FL104+Jun!FL104+Jul!FL104+Ago!FL104+Set!FL104+Oct!FL104+Nov!FL104+Dic!FL104</f>
        <v>0</v>
      </c>
      <c r="FM104" s="346">
        <f>+Ene!FM104+Feb!FM104+Mar!FM104+Abr!FM104+May!FM104+Jun!FM104+Jul!FM104+Ago!FM104+Set!FM104+Oct!FM104+Nov!FM104+Dic!FM104</f>
        <v>0</v>
      </c>
      <c r="FN104" s="346">
        <f>+Ene!FN104+Feb!FN104+Mar!FN104+Abr!FN104+May!FN104+Jun!FN104+Jul!FN104+Ago!FN104+Set!FN104+Oct!FN104+Nov!FN104+Dic!FN104</f>
        <v>0</v>
      </c>
      <c r="FO104" s="346">
        <f>+Ene!FO104+Feb!FO104+Mar!FO104+Abr!FO104+May!FO104+Jun!FO104+Jul!FO104+Ago!FO104+Set!FO104+Oct!FO104+Nov!FO104+Dic!FO104</f>
        <v>0</v>
      </c>
      <c r="FP104" s="346">
        <f>+Ene!FP104+Feb!FP104+Mar!FP104+Abr!FP104+May!FP104+Jun!FP104+Jul!FP104+Ago!FP104+Set!FP104+Oct!FP104+Nov!FP104+Dic!FP104</f>
        <v>12</v>
      </c>
      <c r="FQ104" s="346">
        <f>+Ene!FQ104+Feb!FQ104+Mar!FQ104+Abr!FQ104+May!FQ104+Jun!FQ104+Jul!FQ104+Ago!FQ104+Set!FQ104+Oct!FQ104+Nov!FQ104+Dic!FQ104</f>
        <v>133</v>
      </c>
      <c r="FR104" s="346">
        <f>+Ene!FR104+Feb!FR104+Mar!FR104+Abr!FR104+May!FR104+Jun!FR104+Jul!FR104+Ago!FR104+Set!FR104+Oct!FR104+Nov!FR104+Dic!FR104</f>
        <v>0</v>
      </c>
      <c r="FS104" s="346">
        <f>+Ene!FS104+Feb!FS104+Mar!FS104+Abr!FS104+May!FS104+Jun!FS104+Jul!FS104+Ago!FS104+Set!FS104+Oct!FS104+Nov!FS104+Dic!FS104</f>
        <v>0</v>
      </c>
      <c r="FT104" s="346">
        <f>+Ene!FT104+Feb!FT104+Mar!FT104+Abr!FT104+May!FT104+Jun!FT104+Jul!FT104+Ago!FT104+Set!FT104+Oct!FT104+Nov!FT104+Dic!FT104</f>
        <v>0</v>
      </c>
      <c r="FU104" s="346">
        <f>+Ene!FU104+Feb!FU104+Mar!FU104+Abr!FU104+May!FU104+Jun!FU104+Jul!FU104+Ago!FU104+Set!FU104+Oct!FU104+Nov!FU104+Dic!FU104</f>
        <v>0</v>
      </c>
      <c r="FV104" s="346">
        <f>+Ene!FV104+Feb!FV104+Mar!FV104+Abr!FV104+May!FV104+Jun!FV104+Jul!FV104+Ago!FV104+Set!FV104+Oct!FV104+Nov!FV104+Dic!FV104</f>
        <v>0</v>
      </c>
      <c r="FW104" s="346">
        <f>+Ene!FW104+Feb!FW104+Mar!FW104+Abr!FW104+May!FW104+Jun!FW104+Jul!FW104+Ago!FW104+Set!FW104+Oct!FW104+Nov!FW104+Dic!FW104</f>
        <v>144</v>
      </c>
      <c r="FX104" s="346">
        <f>+Ene!FX104+Feb!FX104+Mar!FX104+Abr!FX104+May!FX104+Jun!FX104+Jul!FX104+Ago!FX104+Set!FX104+Oct!FX104+Nov!FX104+Dic!FX104</f>
        <v>92</v>
      </c>
      <c r="FY104" s="346">
        <f>+Ene!FY104+Feb!FY104+Mar!FY104+Abr!FY104+May!FY104+Jun!FY104+Jul!FY104+Ago!FY104+Set!FY104+Oct!FY104+Nov!FY104+Dic!FY104</f>
        <v>183</v>
      </c>
      <c r="FZ104" s="346">
        <f>+Ene!FZ104+Feb!FZ104+Mar!FZ104+Abr!FZ104+May!FZ104+Jun!FZ104+Jul!FZ104+Ago!FZ104+Set!FZ104+Oct!FZ104+Nov!FZ104+Dic!FZ104</f>
        <v>17</v>
      </c>
      <c r="GA104" s="346">
        <f>+Ene!GA104+Feb!GA104+Mar!GA104+Abr!GA104+May!GA104+Jun!GA104+Jul!GA104+Ago!GA104+Set!GA104+Oct!GA104+Nov!GA104+Dic!GA104</f>
        <v>139</v>
      </c>
      <c r="GB104" s="346">
        <f>+Ene!GB104+Feb!GB104+Mar!GB104+Abr!GB104+May!GB104+Jun!GB104+Jul!GB104+Ago!GB104+Set!GB104+Oct!GB104+Nov!GB104+Dic!GB104</f>
        <v>22</v>
      </c>
      <c r="GC104" s="346">
        <f>+Ene!GC104+Feb!GC104+Mar!GC104+Abr!GC104+May!GC104+Jun!GC104+Jul!GC104+Ago!GC104+Set!GC104+Oct!GC104+Nov!GC104+Dic!GC104</f>
        <v>0</v>
      </c>
      <c r="GD104" s="346">
        <f>+Ene!GD104+Feb!GD104+Mar!GD104+Abr!GD104+May!GD104+Jun!GD104+Jul!GD104+Ago!GD104+Set!GD104+Oct!GD104+Nov!GD104+Dic!GD104</f>
        <v>0</v>
      </c>
      <c r="GE104" s="346">
        <f>+Ene!GE104+Feb!GE104+Mar!GE104+Abr!GE104+May!GE104+Jun!GE104+Jul!GE104+Ago!GE104+Set!GE104+Oct!GE104+Nov!GE104+Dic!GE104</f>
        <v>0</v>
      </c>
      <c r="GF104" s="346">
        <f>+Ene!GF104+Feb!GF104+Mar!GF104+Abr!GF104+May!GF104+Jun!GF104+Jul!GF104+Ago!GF104+Set!GF104+Oct!GF104+Nov!GF104+Dic!GF104</f>
        <v>0</v>
      </c>
      <c r="GG104" s="346">
        <f>+Ene!GG104+Feb!GG104+Mar!GG104+Abr!GG104+May!GG104+Jun!GG104+Jul!GG104+Ago!GG104+Set!GG104+Oct!GG104+Nov!GG104+Dic!GG104</f>
        <v>0</v>
      </c>
      <c r="GH104" s="346">
        <f>+Ene!GH104+Feb!GH104+Mar!GH104+Abr!GH104+May!GH104+Jun!GH104+Jul!GH104+Ago!GH104+Set!GH104+Oct!GH104+Nov!GH104+Dic!GH104</f>
        <v>0</v>
      </c>
      <c r="GI104" s="346">
        <f>+Ene!GI104+Feb!GI104+Mar!GI104+Abr!GI104+May!GI104+Jun!GI104+Jul!GI104+Ago!GI104+Set!GI104+Oct!GI104+Nov!GI104+Dic!GI104</f>
        <v>0</v>
      </c>
      <c r="GJ104" s="346">
        <f>+Ene!GJ104+Feb!GJ104+Mar!GJ104+Abr!GJ104+May!GJ104+Jun!GJ104+Jul!GJ104+Ago!GJ104+Set!GJ104+Oct!GJ104+Nov!GJ104+Dic!GJ104</f>
        <v>0</v>
      </c>
      <c r="GK104" s="346">
        <f>+Ene!GK104+Feb!GK104+Mar!GK104+Abr!GK104+May!GK104+Jun!GK104+Jul!GK104+Ago!GK104+Set!GK104+Oct!GK104+Nov!GK104+Dic!GK104</f>
        <v>0</v>
      </c>
      <c r="GL104" s="346">
        <f>+Ene!GL104+Feb!GL104+Mar!GL104+Abr!GL104+May!GL104+Jun!GL104+Jul!GL104+Ago!GL104+Set!GL104+Oct!GL104+Nov!GL104+Dic!GL104</f>
        <v>0</v>
      </c>
      <c r="GM104" s="346">
        <f>+Ene!GM104+Feb!GM104+Mar!GM104+Abr!GM104+May!GM104+Jun!GM104+Jul!GM104+Ago!GM104+Set!GM104+Oct!GM104+Nov!GM104+Dic!GM104</f>
        <v>0</v>
      </c>
      <c r="GN104" s="346">
        <f>+Ene!GN104+Feb!GN104+Mar!GN104+Abr!GN104+May!GN104+Jun!GN104+Jul!GN104+Ago!GN104+Set!GN104+Oct!GN104+Nov!GN104+Dic!GN104</f>
        <v>0</v>
      </c>
      <c r="GO104" s="346">
        <f>+Ene!GO104+Feb!GO104+Mar!GO104+Abr!GO104+May!GO104+Jun!GO104+Jul!GO104+Ago!GO104+Set!GO104+Oct!GO104+Nov!GO104+Dic!GO104</f>
        <v>0</v>
      </c>
      <c r="GP104" s="346">
        <f>+Ene!GP104+Feb!GP104+Mar!GP104+Abr!GP104+May!GP104+Jun!GP104+Jul!GP104+Ago!GP104+Set!GP104+Oct!GP104+Nov!GP104+Dic!GP104</f>
        <v>0</v>
      </c>
      <c r="GQ104" s="346">
        <f>+Ene!GQ104+Feb!GQ104+Mar!GQ104+Abr!GQ104+May!GQ104+Jun!GQ104+Jul!GQ104+Ago!GQ104+Set!GQ104+Oct!GQ104+Nov!GQ104+Dic!GQ104</f>
        <v>3</v>
      </c>
      <c r="GR104" s="346">
        <f>+Ene!GR104+Feb!GR104+Mar!GR104+Abr!GR104+May!GR104+Jun!GR104+Jul!GR104+Ago!GR104+Set!GR104+Oct!GR104+Nov!GR104+Dic!GR104</f>
        <v>0</v>
      </c>
      <c r="GS104" s="346">
        <f>+Ene!GS104+Feb!GS104+Mar!GS104+Abr!GS104+May!GS104+Jun!GS104+Jul!GS104+Ago!GS104+Set!GS104+Oct!GS104+Nov!GS104+Dic!GS104</f>
        <v>53</v>
      </c>
      <c r="GT104" s="346">
        <f>+Ene!GT104+Feb!GT104+Mar!GT104+Abr!GT104+May!GT104+Jun!GT104+Jul!GT104+Ago!GT104+Set!GT104+Oct!GT104+Nov!GT104+Dic!GT104</f>
        <v>23</v>
      </c>
      <c r="GU104" s="346">
        <f>+Ene!GU104+Feb!GU104+Mar!GU104+Abr!GU104+May!GU104+Jun!GU104+Jul!GU104+Ago!GU104+Set!GU104+Oct!GU104+Nov!GU104+Dic!GU104</f>
        <v>154</v>
      </c>
      <c r="GV104" s="346">
        <f>+Ene!GV104+Feb!GV104+Mar!GV104+Abr!GV104+May!GV104+Jun!GV104+Jul!GV104+Ago!GV104+Set!GV104+Oct!GV104+Nov!GV104+Dic!GV104</f>
        <v>13</v>
      </c>
      <c r="GW104" s="346">
        <f>+Ene!GW104+Feb!GW104+Mar!GW104+Abr!GW104+May!GW104+Jun!GW104+Jul!GW104+Ago!GW104+Set!GW104+Oct!GW104+Nov!GW104+Dic!GW104</f>
        <v>186</v>
      </c>
      <c r="GX104" s="346">
        <f>+Ene!GX104+Feb!GX104+Mar!GX104+Abr!GX104+May!GX104+Jun!GX104+Jul!GX104+Ago!GX104+Set!GX104+Oct!GX104+Nov!GX104+Dic!GX104</f>
        <v>30</v>
      </c>
      <c r="GY104" s="346">
        <f>+Ene!GY104+Feb!GY104+Mar!GY104+Abr!GY104+May!GY104+Jun!GY104+Jul!GY104+Ago!GY104+Set!GY104+Oct!GY104+Nov!GY104+Dic!GY104</f>
        <v>3</v>
      </c>
      <c r="GZ104" s="346">
        <f>+Ene!GZ104+Feb!GZ104+Mar!GZ104+Abr!GZ104+May!GZ104+Jun!GZ104+Jul!GZ104+Ago!GZ104+Set!GZ104+Oct!GZ104+Nov!GZ104+Dic!GZ104</f>
        <v>1</v>
      </c>
      <c r="HA104" s="346">
        <f>+Ene!HA104+Feb!HA104+Mar!HA104+Abr!HA104+May!HA104+Jun!HA104+Jul!HA104+Ago!HA104+Set!HA104+Oct!HA104+Nov!HA104+Dic!HA104</f>
        <v>5</v>
      </c>
      <c r="HB104" s="346">
        <f>+Ene!HB104+Feb!HB104+Mar!HB104+Abr!HB104+May!HB104+Jun!HB104+Jul!HB104+Ago!HB104+Set!HB104+Oct!HB104+Nov!HB104+Dic!HB104</f>
        <v>0</v>
      </c>
      <c r="HC104" s="346">
        <f>+Ene!HC104+Feb!HC104+Mar!HC104+Abr!HC104+May!HC104+Jun!HC104+Jul!HC104+Ago!HC104+Set!HC104+Oct!HC104+Nov!HC104+Dic!HC104</f>
        <v>3</v>
      </c>
      <c r="HD104" s="346">
        <f>+Ene!HD104+Feb!HD104+Mar!HD104+Abr!HD104+May!HD104+Jun!HD104+Jul!HD104+Ago!HD104+Set!HD104+Oct!HD104+Nov!HD104+Dic!HD104</f>
        <v>1</v>
      </c>
      <c r="HE104" s="346">
        <f>+Ene!HE104+Feb!HE104+Mar!HE104+Abr!HE104+May!HE104+Jun!HE104+Jul!HE104+Ago!HE104+Set!HE104+Oct!HE104+Nov!HE104+Dic!HE104</f>
        <v>22</v>
      </c>
      <c r="HF104" s="346">
        <f>+Ene!HF104+Feb!HF104+Mar!HF104+Abr!HF104+May!HF104+Jun!HF104+Jul!HF104+Ago!HF104+Set!HF104+Oct!HF104+Nov!HF104+Dic!HF104</f>
        <v>22</v>
      </c>
      <c r="HG104" s="346">
        <f>+Ene!HG104+Feb!HG104+Mar!HG104+Abr!HG104+May!HG104+Jun!HG104+Jul!HG104+Ago!HG104+Set!HG104+Oct!HG104+Nov!HG104+Dic!HG104</f>
        <v>22</v>
      </c>
      <c r="HH104" s="346">
        <f>+Ene!HH104+Feb!HH104+Mar!HH104+Abr!HH104+May!HH104+Jun!HH104+Jul!HH104+Ago!HH104+Set!HH104+Oct!HH104+Nov!HH104+Dic!HH104</f>
        <v>0</v>
      </c>
      <c r="HI104" s="346">
        <f>+Ene!HI104+Feb!HI104+Mar!HI104+Abr!HI104+May!HI104+Jun!HI104+Jul!HI104+Ago!HI104+Set!HI104+Oct!HI104+Nov!HI104+Dic!HI104</f>
        <v>0</v>
      </c>
      <c r="HJ104" s="346">
        <f>+Ene!HJ104+Feb!HJ104+Mar!HJ104+Abr!HJ104+May!HJ104+Jun!HJ104+Jul!HJ104+Ago!HJ104+Set!HJ104+Oct!HJ104+Nov!HJ104+Dic!HJ104</f>
        <v>0</v>
      </c>
      <c r="HK104" s="346">
        <f>+Ene!HK104+Feb!HK104+Mar!HK104+Abr!HK104+May!HK104+Jun!HK104+Jul!HK104+Ago!HK104+Set!HK104+Oct!HK104+Nov!HK104+Dic!HK104</f>
        <v>0</v>
      </c>
      <c r="HL104" s="346">
        <f>+Ene!HL104+Feb!HL104+Mar!HL104+Abr!HL104+May!HL104+Jun!HL104+Jul!HL104+Ago!HL104+Set!HL104+Oct!HL104+Nov!HL104+Dic!HL104</f>
        <v>0</v>
      </c>
      <c r="HM104" s="346">
        <f>+Ene!HM104+Feb!HM104+Mar!HM104+Abr!HM104+May!HM104+Jun!HM104+Jul!HM104+Ago!HM104+Set!HM104+Oct!HM104+Nov!HM104+Dic!HM104</f>
        <v>0</v>
      </c>
    </row>
    <row r="105" spans="1:221" x14ac:dyDescent="0.2">
      <c r="A105" s="353">
        <v>30</v>
      </c>
      <c r="B105" s="324" t="s">
        <v>323</v>
      </c>
      <c r="C105" s="325"/>
      <c r="D105" s="326"/>
      <c r="E105" s="346">
        <f>+Ene!E105+Feb!E105+Mar!E105+Abr!E105+May!E105+Jun!E105+Jul!E105+Ago!E105+Set!E105+Oct!E105+Nov!E105+Dic!E105</f>
        <v>0</v>
      </c>
      <c r="F105" s="346">
        <f>+Ene!F105+Feb!F105+Mar!F105+Abr!F105+May!F105+Jun!F105+Jul!F105+Ago!F105+Set!F105+Oct!F105+Nov!F105+Dic!F105</f>
        <v>0</v>
      </c>
      <c r="G105" s="346">
        <f>+Ene!G105+Feb!G105+Mar!G105+Abr!G105+May!G105+Jun!G105+Jul!G105+Ago!G105+Set!G105+Oct!G105+Nov!G105+Dic!G105</f>
        <v>0</v>
      </c>
      <c r="H105" s="346">
        <f>+Ene!H105+Feb!H105+Mar!H105+Abr!H105+May!H105+Jun!H105+Jul!H105+Ago!H105+Set!H105+Oct!H105+Nov!H105+Dic!H105</f>
        <v>0</v>
      </c>
      <c r="I105" s="346">
        <f>+Ene!I105+Feb!I105+Mar!I105+Abr!I105+May!I105+Jun!I105+Jul!I105+Ago!I105+Set!I105+Oct!I105+Nov!I105+Dic!I105</f>
        <v>0</v>
      </c>
      <c r="J105" s="346">
        <f>+Ene!J105+Feb!J105+Mar!J105+Abr!J105+May!J105+Jun!J105+Jul!J105+Ago!J105+Set!J105+Oct!J105+Nov!J105+Dic!J105</f>
        <v>0</v>
      </c>
      <c r="K105" s="346">
        <f>+Ene!K105+Feb!K105+Mar!K105+Abr!K105+May!K105+Jun!K105+Jul!K105+Ago!K105+Set!K105+Oct!K105+Nov!K105+Dic!K105</f>
        <v>0</v>
      </c>
      <c r="L105" s="346">
        <f>+Ene!L105+Feb!L105+Mar!L105+Abr!L105+May!L105+Jun!L105+Jul!L105+Ago!L105+Set!L105+Oct!L105+Nov!L105+Dic!L105</f>
        <v>0</v>
      </c>
      <c r="M105" s="346">
        <f>+Ene!M105+Feb!M105+Mar!M105+Abr!M105+May!M105+Jun!M105+Jul!M105+Ago!M105+Set!M105+Oct!M105+Nov!M105+Dic!M105</f>
        <v>2</v>
      </c>
      <c r="N105" s="346">
        <f>+Ene!N105+Feb!N105+Mar!N105+Abr!N105+May!N105+Jun!N105+Jul!N105+Ago!N105+Set!N105+Oct!N105+Nov!N105+Dic!N105</f>
        <v>2</v>
      </c>
      <c r="O105" s="346">
        <f>+Ene!O105+Feb!O105+Mar!O105+Abr!O105+May!O105+Jun!O105+Jul!O105+Ago!O105+Set!O105+Oct!O105+Nov!O105+Dic!O105</f>
        <v>1</v>
      </c>
      <c r="P105" s="346">
        <f>+Ene!P105+Feb!P105+Mar!P105+Abr!P105+May!P105+Jun!P105+Jul!P105+Ago!P105+Set!P105+Oct!P105+Nov!P105+Dic!P105</f>
        <v>1</v>
      </c>
      <c r="Q105" s="346">
        <f>+Ene!Q105+Feb!Q105+Mar!Q105+Abr!Q105+May!Q105+Jun!Q105+Jul!Q105+Ago!Q105+Set!Q105+Oct!Q105+Nov!Q105+Dic!Q105</f>
        <v>0</v>
      </c>
      <c r="R105" s="346">
        <f>+Ene!R105+Feb!R105+Mar!R105+Abr!R105+May!R105+Jun!R105+Jul!R105+Ago!R105+Set!R105+Oct!R105+Nov!R105+Dic!R105</f>
        <v>0</v>
      </c>
      <c r="S105" s="346">
        <f>+Ene!S105+Feb!S105+Mar!S105+Abr!S105+May!S105+Jun!S105+Jul!S105+Ago!S105+Set!S105+Oct!S105+Nov!S105+Dic!S105</f>
        <v>0</v>
      </c>
      <c r="T105" s="346">
        <f>+Ene!T105+Feb!T105+Mar!T105+Abr!T105+May!T105+Jun!T105+Jul!T105+Ago!T105+Set!T105+Oct!T105+Nov!T105+Dic!T105</f>
        <v>0</v>
      </c>
      <c r="U105" s="346">
        <f>+Ene!U105+Feb!U105+Mar!U105+Abr!U105+May!U105+Jun!U105+Jul!U105+Ago!U105+Set!U105+Oct!U105+Nov!U105+Dic!U105</f>
        <v>1</v>
      </c>
      <c r="V105" s="346">
        <f>+Ene!V105+Feb!V105+Mar!V105+Abr!V105+May!V105+Jun!V105+Jul!V105+Ago!V105+Set!V105+Oct!V105+Nov!V105+Dic!V105</f>
        <v>1</v>
      </c>
      <c r="W105" s="346">
        <f>+Ene!W105+Feb!W105+Mar!W105+Abr!W105+May!W105+Jun!W105+Jul!W105+Ago!W105+Set!W105+Oct!W105+Nov!W105+Dic!W105</f>
        <v>0</v>
      </c>
      <c r="X105" s="346">
        <f>+Ene!X105+Feb!X105+Mar!X105+Abr!X105+May!X105+Jun!X105+Jul!X105+Ago!X105+Set!X105+Oct!X105+Nov!X105+Dic!X105</f>
        <v>0</v>
      </c>
      <c r="Y105" s="346">
        <f>+Ene!Y105+Feb!Y105+Mar!Y105+Abr!Y105+May!Y105+Jun!Y105+Jul!Y105+Ago!Y105+Set!Y105+Oct!Y105+Nov!Y105+Dic!Y105</f>
        <v>0</v>
      </c>
      <c r="Z105" s="346">
        <f>+Ene!Z105+Feb!Z105+Mar!Z105+Abr!Z105+May!Z105+Jun!Z105+Jul!Z105+Ago!Z105+Set!Z105+Oct!Z105+Nov!Z105+Dic!Z105</f>
        <v>0</v>
      </c>
      <c r="AA105" s="346">
        <f>+Ene!AA105+Feb!AA105+Mar!AA105+Abr!AA105+May!AA105+Jun!AA105+Jul!AA105+Ago!AA105+Set!AA105+Oct!AA105+Nov!AA105+Dic!AA105</f>
        <v>0</v>
      </c>
      <c r="AB105" s="346">
        <f>+Ene!AB105+Feb!AB105+Mar!AB105+Abr!AB105+May!AB105+Jun!AB105+Jul!AB105+Ago!AB105+Set!AB105+Oct!AB105+Nov!AB105+Dic!AB105</f>
        <v>0</v>
      </c>
      <c r="AC105" s="346">
        <f>+Ene!AC105+Feb!AC105+Mar!AC105+Abr!AC105+May!AC105+Jun!AC105+Jul!AC105+Ago!AC105+Set!AC105+Oct!AC105+Nov!AC105+Dic!AC105</f>
        <v>0</v>
      </c>
      <c r="AD105" s="346">
        <f>+Ene!AD105+Feb!AD105+Mar!AD105+Abr!AD105+May!AD105+Jun!AD105+Jul!AD105+Ago!AD105+Set!AD105+Oct!AD105+Nov!AD105+Dic!AD105</f>
        <v>0</v>
      </c>
      <c r="AE105" s="346">
        <f>+Ene!AE105+Feb!AE105+Mar!AE105+Abr!AE105+May!AE105+Jun!AE105+Jul!AE105+Ago!AE105+Set!AE105+Oct!AE105+Nov!AE105+Dic!AE105</f>
        <v>0</v>
      </c>
      <c r="AF105" s="346">
        <f>+Ene!AF105+Feb!AF105+Mar!AF105+Abr!AF105+May!AF105+Jun!AF105+Jul!AF105+Ago!AF105+Set!AF105+Oct!AF105+Nov!AF105+Dic!AF105</f>
        <v>0</v>
      </c>
      <c r="AG105" s="346">
        <f>+Ene!AG105+Feb!AG105+Mar!AG105+Abr!AG105+May!AG105+Jun!AG105+Jul!AG105+Ago!AG105+Set!AG105+Oct!AG105+Nov!AG105+Dic!AG105</f>
        <v>0</v>
      </c>
      <c r="AH105" s="346">
        <f>+Ene!AH105+Feb!AH105+Mar!AH105+Abr!AH105+May!AH105+Jun!AH105+Jul!AH105+Ago!AH105+Set!AH105+Oct!AH105+Nov!AH105+Dic!AH105</f>
        <v>0</v>
      </c>
      <c r="AI105" s="346">
        <f>+Ene!AI105+Feb!AI105+Mar!AI105+Abr!AI105+May!AI105+Jun!AI105+Jul!AI105+Ago!AI105+Set!AI105+Oct!AI105+Nov!AI105+Dic!AI105</f>
        <v>0</v>
      </c>
      <c r="AJ105" s="346">
        <f>+Ene!AJ105+Feb!AJ105+Mar!AJ105+Abr!AJ105+May!AJ105+Jun!AJ105+Jul!AJ105+Ago!AJ105+Set!AJ105+Oct!AJ105+Nov!AJ105+Dic!AJ105</f>
        <v>0</v>
      </c>
      <c r="AK105" s="346">
        <f>+Ene!AK105+Feb!AK105+Mar!AK105+Abr!AK105+May!AK105+Jun!AK105+Jul!AK105+Ago!AK105+Set!AK105+Oct!AK105+Nov!AK105+Dic!AK105</f>
        <v>0</v>
      </c>
      <c r="AL105" s="346">
        <f>+Ene!AL105+Feb!AL105+Mar!AL105+Abr!AL105+May!AL105+Jun!AL105+Jul!AL105+Ago!AL105+Set!AL105+Oct!AL105+Nov!AL105+Dic!AL105</f>
        <v>0</v>
      </c>
      <c r="AM105" s="346">
        <f>+Ene!AM105+Feb!AM105+Mar!AM105+Abr!AM105+May!AM105+Jun!AM105+Jul!AM105+Ago!AM105+Set!AM105+Oct!AM105+Nov!AM105+Dic!AM105</f>
        <v>0</v>
      </c>
      <c r="AN105" s="346">
        <f>+Ene!AN105+Feb!AN105+Mar!AN105+Abr!AN105+May!AN105+Jun!AN105+Jul!AN105+Ago!AN105+Set!AN105+Oct!AN105+Nov!AN105+Dic!AN105</f>
        <v>0</v>
      </c>
      <c r="AO105" s="346">
        <f>+Ene!AO105+Feb!AO105+Mar!AO105+Abr!AO105+May!AO105+Jun!AO105+Jul!AO105+Ago!AO105+Set!AO105+Oct!AO105+Nov!AO105+Dic!AO105</f>
        <v>0</v>
      </c>
      <c r="AP105" s="346">
        <f>+Ene!AP105+Feb!AP105+Mar!AP105+Abr!AP105+May!AP105+Jun!AP105+Jul!AP105+Ago!AP105+Set!AP105+Oct!AP105+Nov!AP105+Dic!AP105</f>
        <v>0</v>
      </c>
      <c r="AQ105" s="346">
        <f>+Ene!AQ105+Feb!AQ105+Mar!AQ105+Abr!AQ105+May!AQ105+Jun!AQ105+Jul!AQ105+Ago!AQ105+Set!AQ105+Oct!AQ105+Nov!AQ105+Dic!AQ105</f>
        <v>0</v>
      </c>
      <c r="AR105" s="346">
        <f>+Ene!AR105+Feb!AR105+Mar!AR105+Abr!AR105+May!AR105+Jun!AR105+Jul!AR105+Ago!AR105+Set!AR105+Oct!AR105+Nov!AR105+Dic!AR105</f>
        <v>0</v>
      </c>
      <c r="AS105" s="346">
        <f>+Ene!AS105+Feb!AS105+Mar!AS105+Abr!AS105+May!AS105+Jun!AS105+Jul!AS105+Ago!AS105+Set!AS105+Oct!AS105+Nov!AS105+Dic!AS105</f>
        <v>0</v>
      </c>
      <c r="AT105" s="346">
        <f>+Ene!AT105+Feb!AT105+Mar!AT105+Abr!AT105+May!AT105+Jun!AT105+Jul!AT105+Ago!AT105+Set!AT105+Oct!AT105+Nov!AT105+Dic!AT105</f>
        <v>0</v>
      </c>
      <c r="AU105" s="346">
        <f>+Ene!AU105+Feb!AU105+Mar!AU105+Abr!AU105+May!AU105+Jun!AU105+Jul!AU105+Ago!AU105+Set!AU105+Oct!AU105+Nov!AU105+Dic!AU105</f>
        <v>0</v>
      </c>
      <c r="AV105" s="346">
        <f>+Ene!AV105+Feb!AV105+Mar!AV105+Abr!AV105+May!AV105+Jun!AV105+Jul!AV105+Ago!AV105+Set!AV105+Oct!AV105+Nov!AV105+Dic!AV105</f>
        <v>0</v>
      </c>
      <c r="AW105" s="346">
        <f>+Ene!AW105+Feb!AW105+Mar!AW105+Abr!AW105+May!AW105+Jun!AW105+Jul!AW105+Ago!AW105+Set!AW105+Oct!AW105+Nov!AW105+Dic!AW105</f>
        <v>6</v>
      </c>
      <c r="AX105" s="346">
        <f>+Ene!AX105+Feb!AX105+Mar!AX105+Abr!AX105+May!AX105+Jun!AX105+Jul!AX105+Ago!AX105+Set!AX105+Oct!AX105+Nov!AX105+Dic!AX105</f>
        <v>6</v>
      </c>
      <c r="AY105" s="346">
        <f>+Ene!AY105+Feb!AY105+Mar!AY105+Abr!AY105+May!AY105+Jun!AY105+Jul!AY105+Ago!AY105+Set!AY105+Oct!AY105+Nov!AY105+Dic!AY105</f>
        <v>29</v>
      </c>
      <c r="AZ105" s="346">
        <f>+Ene!AZ105+Feb!AZ105+Mar!AZ105+Abr!AZ105+May!AZ105+Jun!AZ105+Jul!AZ105+Ago!AZ105+Set!AZ105+Oct!AZ105+Nov!AZ105+Dic!AZ105</f>
        <v>116</v>
      </c>
      <c r="BA105" s="346">
        <f>+Ene!BA105+Feb!BA105+Mar!BA105+Abr!BA105+May!BA105+Jun!BA105+Jul!BA105+Ago!BA105+Set!BA105+Oct!BA105+Nov!BA105+Dic!BA105</f>
        <v>6</v>
      </c>
      <c r="BB105" s="346">
        <f>+Ene!BB105+Feb!BB105+Mar!BB105+Abr!BB105+May!BB105+Jun!BB105+Jul!BB105+Ago!BB105+Set!BB105+Oct!BB105+Nov!BB105+Dic!BB105</f>
        <v>6</v>
      </c>
      <c r="BC105" s="346">
        <f>+Ene!BC105+Feb!BC105+Mar!BC105+Abr!BC105+May!BC105+Jun!BC105+Jul!BC105+Ago!BC105+Set!BC105+Oct!BC105+Nov!BC105+Dic!BC105</f>
        <v>55</v>
      </c>
      <c r="BD105" s="346">
        <f>+Ene!BD105+Feb!BD105+Mar!BD105+Abr!BD105+May!BD105+Jun!BD105+Jul!BD105+Ago!BD105+Set!BD105+Oct!BD105+Nov!BD105+Dic!BD105</f>
        <v>55</v>
      </c>
      <c r="BE105" s="346">
        <f>+Ene!BE105+Feb!BE105+Mar!BE105+Abr!BE105+May!BE105+Jun!BE105+Jul!BE105+Ago!BE105+Set!BE105+Oct!BE105+Nov!BE105+Dic!BE105</f>
        <v>4</v>
      </c>
      <c r="BF105" s="346">
        <f>+Ene!BF105+Feb!BF105+Mar!BF105+Abr!BF105+May!BF105+Jun!BF105+Jul!BF105+Ago!BF105+Set!BF105+Oct!BF105+Nov!BF105+Dic!BF105</f>
        <v>4</v>
      </c>
      <c r="BG105" s="346">
        <f>+Ene!BG105+Feb!BG105+Mar!BG105+Abr!BG105+May!BG105+Jun!BG105+Jul!BG105+Ago!BG105+Set!BG105+Oct!BG105+Nov!BG105+Dic!BG105</f>
        <v>54</v>
      </c>
      <c r="BH105" s="346">
        <f>+Ene!BH105+Feb!BH105+Mar!BH105+Abr!BH105+May!BH105+Jun!BH105+Jul!BH105+Ago!BH105+Set!BH105+Oct!BH105+Nov!BH105+Dic!BH105</f>
        <v>54</v>
      </c>
      <c r="BI105" s="346">
        <f>+Ene!BI105+Feb!BI105+Mar!BI105+Abr!BI105+May!BI105+Jun!BI105+Jul!BI105+Ago!BI105+Set!BI105+Oct!BI105+Nov!BI105+Dic!BI105</f>
        <v>10</v>
      </c>
      <c r="BJ105" s="346">
        <f>+Ene!BJ105+Feb!BJ105+Mar!BJ105+Abr!BJ105+May!BJ105+Jun!BJ105+Jul!BJ105+Ago!BJ105+Set!BJ105+Oct!BJ105+Nov!BJ105+Dic!BJ105</f>
        <v>10</v>
      </c>
      <c r="BK105" s="346">
        <f>+Ene!BK105+Feb!BK105+Mar!BK105+Abr!BK105+May!BK105+Jun!BK105+Jul!BK105+Ago!BK105+Set!BK105+Oct!BK105+Nov!BK105+Dic!BK105</f>
        <v>0</v>
      </c>
      <c r="BL105" s="346">
        <f>+Ene!BL105+Feb!BL105+Mar!BL105+Abr!BL105+May!BL105+Jun!BL105+Jul!BL105+Ago!BL105+Set!BL105+Oct!BL105+Nov!BL105+Dic!BL105</f>
        <v>0</v>
      </c>
      <c r="BM105" s="346">
        <f>+Ene!BM105+Feb!BM105+Mar!BM105+Abr!BM105+May!BM105+Jun!BM105+Jul!BM105+Ago!BM105+Set!BM105+Oct!BM105+Nov!BM105+Dic!BM105</f>
        <v>4</v>
      </c>
      <c r="BN105" s="346">
        <f>+Ene!BN105+Feb!BN105+Mar!BN105+Abr!BN105+May!BN105+Jun!BN105+Jul!BN105+Ago!BN105+Set!BN105+Oct!BN105+Nov!BN105+Dic!BN105</f>
        <v>40</v>
      </c>
      <c r="BO105" s="346">
        <f>+Ene!BO105+Feb!BO105+Mar!BO105+Abr!BO105+May!BO105+Jun!BO105+Jul!BO105+Ago!BO105+Set!BO105+Oct!BO105+Nov!BO105+Dic!BO105</f>
        <v>1</v>
      </c>
      <c r="BP105" s="346">
        <f>+Ene!BP105+Feb!BP105+Mar!BP105+Abr!BP105+May!BP105+Jun!BP105+Jul!BP105+Ago!BP105+Set!BP105+Oct!BP105+Nov!BP105+Dic!BP105</f>
        <v>30</v>
      </c>
      <c r="BQ105" s="346">
        <f>+Ene!BQ105+Feb!BQ105+Mar!BQ105+Abr!BQ105+May!BQ105+Jun!BQ105+Jul!BQ105+Ago!BQ105+Set!BQ105+Oct!BQ105+Nov!BQ105+Dic!BQ105</f>
        <v>0</v>
      </c>
      <c r="BR105" s="346">
        <f>+Ene!BR105+Feb!BR105+Mar!BR105+Abr!BR105+May!BR105+Jun!BR105+Jul!BR105+Ago!BR105+Set!BR105+Oct!BR105+Nov!BR105+Dic!BR105</f>
        <v>0</v>
      </c>
      <c r="BS105" s="346">
        <f>+Ene!BS105+Feb!BS105+Mar!BS105+Abr!BS105+May!BS105+Jun!BS105+Jul!BS105+Ago!BS105+Set!BS105+Oct!BS105+Nov!BS105+Dic!BS105</f>
        <v>0</v>
      </c>
      <c r="BT105" s="346">
        <f>+Ene!BT105+Feb!BT105+Mar!BT105+Abr!BT105+May!BT105+Jun!BT105+Jul!BT105+Ago!BT105+Set!BT105+Oct!BT105+Nov!BT105+Dic!BT105</f>
        <v>0</v>
      </c>
      <c r="BU105" s="346">
        <f>+Ene!BU105+Feb!BU105+Mar!BU105+Abr!BU105+May!BU105+Jun!BU105+Jul!BU105+Ago!BU105+Set!BU105+Oct!BU105+Nov!BU105+Dic!BU105</f>
        <v>0</v>
      </c>
      <c r="BV105" s="346">
        <f>+Ene!BV105+Feb!BV105+Mar!BV105+Abr!BV105+May!BV105+Jun!BV105+Jul!BV105+Ago!BV105+Set!BV105+Oct!BV105+Nov!BV105+Dic!BV105</f>
        <v>0</v>
      </c>
      <c r="BW105" s="346">
        <f>+Ene!BW105+Feb!BW105+Mar!BW105+Abr!BW105+May!BW105+Jun!BW105+Jul!BW105+Ago!BW105+Set!BW105+Oct!BW105+Nov!BW105+Dic!BW105</f>
        <v>0</v>
      </c>
      <c r="BX105" s="346">
        <f>+Ene!BX105+Feb!BX105+Mar!BX105+Abr!BX105+May!BX105+Jun!BX105+Jul!BX105+Ago!BX105+Set!BX105+Oct!BX105+Nov!BX105+Dic!BX105</f>
        <v>0</v>
      </c>
      <c r="BY105" s="346">
        <f>+Ene!BY105+Feb!BY105+Mar!BY105+Abr!BY105+May!BY105+Jun!BY105+Jul!BY105+Ago!BY105+Set!BY105+Oct!BY105+Nov!BY105+Dic!BY105</f>
        <v>0</v>
      </c>
      <c r="BZ105" s="346">
        <f>+Ene!BZ105+Feb!BZ105+Mar!BZ105+Abr!BZ105+May!BZ105+Jun!BZ105+Jul!BZ105+Ago!BZ105+Set!BZ105+Oct!BZ105+Nov!BZ105+Dic!BZ105</f>
        <v>0</v>
      </c>
      <c r="CA105" s="346">
        <f>+Ene!CA105+Feb!CA105+Mar!CA105+Abr!CA105+May!CA105+Jun!CA105+Jul!CA105+Ago!CA105+Set!CA105+Oct!CA105+Nov!CA105+Dic!CA105</f>
        <v>0</v>
      </c>
      <c r="CB105" s="346">
        <f>+Ene!CB105+Feb!CB105+Mar!CB105+Abr!CB105+May!CB105+Jun!CB105+Jul!CB105+Ago!CB105+Set!CB105+Oct!CB105+Nov!CB105+Dic!CB105</f>
        <v>0</v>
      </c>
      <c r="CC105" s="346">
        <f>+Ene!CC105+Feb!CC105+Mar!CC105+Abr!CC105+May!CC105+Jun!CC105+Jul!CC105+Ago!CC105+Set!CC105+Oct!CC105+Nov!CC105+Dic!CC105</f>
        <v>0</v>
      </c>
      <c r="CD105" s="346">
        <f>+Ene!CD105+Feb!CD105+Mar!CD105+Abr!CD105+May!CD105+Jun!CD105+Jul!CD105+Ago!CD105+Set!CD105+Oct!CD105+Nov!CD105+Dic!CD105</f>
        <v>0</v>
      </c>
      <c r="CE105" s="346">
        <f>+Ene!CE105+Feb!CE105+Mar!CE105+Abr!CE105+May!CE105+Jun!CE105+Jul!CE105+Ago!CE105+Set!CE105+Oct!CE105+Nov!CE105+Dic!CE105</f>
        <v>0</v>
      </c>
      <c r="CF105" s="346">
        <f>+Ene!CF105+Feb!CF105+Mar!CF105+Abr!CF105+May!CF105+Jun!CF105+Jul!CF105+Ago!CF105+Set!CF105+Oct!CF105+Nov!CF105+Dic!CF105</f>
        <v>0</v>
      </c>
      <c r="CG105" s="346">
        <f>+Ene!CG105+Feb!CG105+Mar!CG105+Abr!CG105+May!CG105+Jun!CG105+Jul!CG105+Ago!CG105+Set!CG105+Oct!CG105+Nov!CG105+Dic!CG105</f>
        <v>0</v>
      </c>
      <c r="CH105" s="346">
        <f>+Ene!CH105+Feb!CH105+Mar!CH105+Abr!CH105+May!CH105+Jun!CH105+Jul!CH105+Ago!CH105+Set!CH105+Oct!CH105+Nov!CH105+Dic!CH105</f>
        <v>0</v>
      </c>
      <c r="CI105" s="346">
        <f>+Ene!CI105+Feb!CI105+Mar!CI105+Abr!CI105+May!CI105+Jun!CI105+Jul!CI105+Ago!CI105+Set!CI105+Oct!CI105+Nov!CI105+Dic!CI105</f>
        <v>0</v>
      </c>
      <c r="CJ105" s="346">
        <f>+Ene!CJ105+Feb!CJ105+Mar!CJ105+Abr!CJ105+May!CJ105+Jun!CJ105+Jul!CJ105+Ago!CJ105+Set!CJ105+Oct!CJ105+Nov!CJ105+Dic!CJ105</f>
        <v>0</v>
      </c>
      <c r="CK105" s="346">
        <f>+Ene!CK105+Feb!CK105+Mar!CK105+Abr!CK105+May!CK105+Jun!CK105+Jul!CK105+Ago!CK105+Set!CK105+Oct!CK105+Nov!CK105+Dic!CK105</f>
        <v>7</v>
      </c>
      <c r="CL105" s="346">
        <f>+Ene!CL105+Feb!CL105+Mar!CL105+Abr!CL105+May!CL105+Jun!CL105+Jul!CL105+Ago!CL105+Set!CL105+Oct!CL105+Nov!CL105+Dic!CL105</f>
        <v>7</v>
      </c>
      <c r="CM105" s="346">
        <f>+Ene!CM105+Feb!CM105+Mar!CM105+Abr!CM105+May!CM105+Jun!CM105+Jul!CM105+Ago!CM105+Set!CM105+Oct!CM105+Nov!CM105+Dic!CM105</f>
        <v>36</v>
      </c>
      <c r="CN105" s="346">
        <f>+Ene!CN105+Feb!CN105+Mar!CN105+Abr!CN105+May!CN105+Jun!CN105+Jul!CN105+Ago!CN105+Set!CN105+Oct!CN105+Nov!CN105+Dic!CN105</f>
        <v>144</v>
      </c>
      <c r="CO105" s="346">
        <f>+Ene!CO105+Feb!CO105+Mar!CO105+Abr!CO105+May!CO105+Jun!CO105+Jul!CO105+Ago!CO105+Set!CO105+Oct!CO105+Nov!CO105+Dic!CO105</f>
        <v>8</v>
      </c>
      <c r="CP105" s="346">
        <f>+Ene!CP105+Feb!CP105+Mar!CP105+Abr!CP105+May!CP105+Jun!CP105+Jul!CP105+Ago!CP105+Set!CP105+Oct!CP105+Nov!CP105+Dic!CP105</f>
        <v>8</v>
      </c>
      <c r="CQ105" s="346">
        <f>+Ene!CQ105+Feb!CQ105+Mar!CQ105+Abr!CQ105+May!CQ105+Jun!CQ105+Jul!CQ105+Ago!CQ105+Set!CQ105+Oct!CQ105+Nov!CQ105+Dic!CQ105</f>
        <v>102</v>
      </c>
      <c r="CR105" s="346">
        <f>+Ene!CR105+Feb!CR105+Mar!CR105+Abr!CR105+May!CR105+Jun!CR105+Jul!CR105+Ago!CR105+Set!CR105+Oct!CR105+Nov!CR105+Dic!CR105</f>
        <v>102</v>
      </c>
      <c r="CS105" s="346">
        <f>+Ene!CS105+Feb!CS105+Mar!CS105+Abr!CS105+May!CS105+Jun!CS105+Jul!CS105+Ago!CS105+Set!CS105+Oct!CS105+Nov!CS105+Dic!CS105</f>
        <v>9</v>
      </c>
      <c r="CT105" s="346">
        <f>+Ene!CT105+Feb!CT105+Mar!CT105+Abr!CT105+May!CT105+Jun!CT105+Jul!CT105+Ago!CT105+Set!CT105+Oct!CT105+Nov!CT105+Dic!CT105</f>
        <v>9</v>
      </c>
      <c r="CU105" s="346">
        <f>+Ene!CU105+Feb!CU105+Mar!CU105+Abr!CU105+May!CU105+Jun!CU105+Jul!CU105+Ago!CU105+Set!CU105+Oct!CU105+Nov!CU105+Dic!CU105</f>
        <v>68</v>
      </c>
      <c r="CV105" s="346">
        <f>+Ene!CV105+Feb!CV105+Mar!CV105+Abr!CV105+May!CV105+Jun!CV105+Jul!CV105+Ago!CV105+Set!CV105+Oct!CV105+Nov!CV105+Dic!CV105</f>
        <v>68</v>
      </c>
      <c r="CW105" s="346">
        <f>+Ene!CW105+Feb!CW105+Mar!CW105+Abr!CW105+May!CW105+Jun!CW105+Jul!CW105+Ago!CW105+Set!CW105+Oct!CW105+Nov!CW105+Dic!CW105</f>
        <v>12</v>
      </c>
      <c r="CX105" s="346">
        <f>+Ene!CX105+Feb!CX105+Mar!CX105+Abr!CX105+May!CX105+Jun!CX105+Jul!CX105+Ago!CX105+Set!CX105+Oct!CX105+Nov!CX105+Dic!CX105</f>
        <v>12</v>
      </c>
      <c r="CY105" s="346">
        <f>+Ene!CY105+Feb!CY105+Mar!CY105+Abr!CY105+May!CY105+Jun!CY105+Jul!CY105+Ago!CY105+Set!CY105+Oct!CY105+Nov!CY105+Dic!CY105</f>
        <v>0</v>
      </c>
      <c r="CZ105" s="346">
        <f>+Ene!CZ105+Feb!CZ105+Mar!CZ105+Abr!CZ105+May!CZ105+Jun!CZ105+Jul!CZ105+Ago!CZ105+Set!CZ105+Oct!CZ105+Nov!CZ105+Dic!CZ105</f>
        <v>0</v>
      </c>
      <c r="DA105" s="346">
        <f>+Ene!DA105+Feb!DA105+Mar!DA105+Abr!DA105+May!DA105+Jun!DA105+Jul!DA105+Ago!DA105+Set!DA105+Oct!DA105+Nov!DA105+Dic!DA105</f>
        <v>9</v>
      </c>
      <c r="DB105" s="346">
        <f>+Ene!DB105+Feb!DB105+Mar!DB105+Abr!DB105+May!DB105+Jun!DB105+Jul!DB105+Ago!DB105+Set!DB105+Oct!DB105+Nov!DB105+Dic!DB105</f>
        <v>90</v>
      </c>
      <c r="DC105" s="346">
        <f>+Ene!DC105+Feb!DC105+Mar!DC105+Abr!DC105+May!DC105+Jun!DC105+Jul!DC105+Ago!DC105+Set!DC105+Oct!DC105+Nov!DC105+Dic!DC105</f>
        <v>11</v>
      </c>
      <c r="DD105" s="346">
        <f>+Ene!DD105+Feb!DD105+Mar!DD105+Abr!DD105+May!DD105+Jun!DD105+Jul!DD105+Ago!DD105+Set!DD105+Oct!DD105+Nov!DD105+Dic!DD105</f>
        <v>330</v>
      </c>
      <c r="DE105" s="346">
        <f>+Ene!DE105+Feb!DE105+Mar!DE105+Abr!DE105+May!DE105+Jun!DE105+Jul!DE105+Ago!DE105+Set!DE105+Oct!DE105+Nov!DE105+Dic!DE105</f>
        <v>0</v>
      </c>
      <c r="DF105" s="346">
        <f>+Ene!DF105+Feb!DF105+Mar!DF105+Abr!DF105+May!DF105+Jun!DF105+Jul!DF105+Ago!DF105+Set!DF105+Oct!DF105+Nov!DF105+Dic!DF105</f>
        <v>0</v>
      </c>
      <c r="DG105" s="346">
        <f>+Ene!DG105+Feb!DG105+Mar!DG105+Abr!DG105+May!DG105+Jun!DG105+Jul!DG105+Ago!DG105+Set!DG105+Oct!DG105+Nov!DG105+Dic!DG105</f>
        <v>0</v>
      </c>
      <c r="DH105" s="346">
        <f>+Ene!DH105+Feb!DH105+Mar!DH105+Abr!DH105+May!DH105+Jun!DH105+Jul!DH105+Ago!DH105+Set!DH105+Oct!DH105+Nov!DH105+Dic!DH105</f>
        <v>0</v>
      </c>
      <c r="DI105" s="346">
        <f>+Ene!DI105+Feb!DI105+Mar!DI105+Abr!DI105+May!DI105+Jun!DI105+Jul!DI105+Ago!DI105+Set!DI105+Oct!DI105+Nov!DI105+Dic!DI105</f>
        <v>0</v>
      </c>
      <c r="DJ105" s="346">
        <f>+Ene!DJ105+Feb!DJ105+Mar!DJ105+Abr!DJ105+May!DJ105+Jun!DJ105+Jul!DJ105+Ago!DJ105+Set!DJ105+Oct!DJ105+Nov!DJ105+Dic!DJ105</f>
        <v>0</v>
      </c>
      <c r="DK105" s="346">
        <f>+Ene!DK105+Feb!DK105+Mar!DK105+Abr!DK105+May!DK105+Jun!DK105+Jul!DK105+Ago!DK105+Set!DK105+Oct!DK105+Nov!DK105+Dic!DK105</f>
        <v>0</v>
      </c>
      <c r="DL105" s="346">
        <f>+Ene!DL105+Feb!DL105+Mar!DL105+Abr!DL105+May!DL105+Jun!DL105+Jul!DL105+Ago!DL105+Set!DL105+Oct!DL105+Nov!DL105+Dic!DL105</f>
        <v>0</v>
      </c>
      <c r="DM105" s="346">
        <f>+Ene!DM105+Feb!DM105+Mar!DM105+Abr!DM105+May!DM105+Jun!DM105+Jul!DM105+Ago!DM105+Set!DM105+Oct!DM105+Nov!DM105+Dic!DM105</f>
        <v>0</v>
      </c>
      <c r="DN105" s="346">
        <f>+Ene!DN105+Feb!DN105+Mar!DN105+Abr!DN105+May!DN105+Jun!DN105+Jul!DN105+Ago!DN105+Set!DN105+Oct!DN105+Nov!DN105+Dic!DN105</f>
        <v>0</v>
      </c>
      <c r="DO105" s="346">
        <f>+Ene!DO105+Feb!DO105+Mar!DO105+Abr!DO105+May!DO105+Jun!DO105+Jul!DO105+Ago!DO105+Set!DO105+Oct!DO105+Nov!DO105+Dic!DO105</f>
        <v>0</v>
      </c>
      <c r="DP105" s="346">
        <f>+Ene!DP105+Feb!DP105+Mar!DP105+Abr!DP105+May!DP105+Jun!DP105+Jul!DP105+Ago!DP105+Set!DP105+Oct!DP105+Nov!DP105+Dic!DP105</f>
        <v>0</v>
      </c>
      <c r="DQ105" s="346">
        <f>+Ene!DQ105+Feb!DQ105+Mar!DQ105+Abr!DQ105+May!DQ105+Jun!DQ105+Jul!DQ105+Ago!DQ105+Set!DQ105+Oct!DQ105+Nov!DQ105+Dic!DQ105</f>
        <v>0</v>
      </c>
      <c r="DR105" s="346">
        <f>+Ene!DR105+Feb!DR105+Mar!DR105+Abr!DR105+May!DR105+Jun!DR105+Jul!DR105+Ago!DR105+Set!DR105+Oct!DR105+Nov!DR105+Dic!DR105</f>
        <v>0</v>
      </c>
      <c r="DS105" s="346">
        <f>+Ene!DS105+Feb!DS105+Mar!DS105+Abr!DS105+May!DS105+Jun!DS105+Jul!DS105+Ago!DS105+Set!DS105+Oct!DS105+Nov!DS105+Dic!DS105</f>
        <v>0</v>
      </c>
      <c r="DT105" s="346">
        <f>+Ene!DT105+Feb!DT105+Mar!DT105+Abr!DT105+May!DT105+Jun!DT105+Jul!DT105+Ago!DT105+Set!DT105+Oct!DT105+Nov!DT105+Dic!DT105</f>
        <v>0</v>
      </c>
      <c r="DU105" s="346">
        <f>+Ene!DU105+Feb!DU105+Mar!DU105+Abr!DU105+May!DU105+Jun!DU105+Jul!DU105+Ago!DU105+Set!DU105+Oct!DU105+Nov!DU105+Dic!DU105</f>
        <v>0</v>
      </c>
      <c r="DV105" s="346">
        <f>+Ene!DV105+Feb!DV105+Mar!DV105+Abr!DV105+May!DV105+Jun!DV105+Jul!DV105+Ago!DV105+Set!DV105+Oct!DV105+Nov!DV105+Dic!DV105</f>
        <v>0</v>
      </c>
      <c r="DW105" s="346">
        <f>+Ene!DW105+Feb!DW105+Mar!DW105+Abr!DW105+May!DW105+Jun!DW105+Jul!DW105+Ago!DW105+Set!DW105+Oct!DW105+Nov!DW105+Dic!DW105</f>
        <v>0</v>
      </c>
      <c r="DX105" s="346">
        <f>+Ene!DX105+Feb!DX105+Mar!DX105+Abr!DX105+May!DX105+Jun!DX105+Jul!DX105+Ago!DX105+Set!DX105+Oct!DX105+Nov!DX105+Dic!DX105</f>
        <v>0</v>
      </c>
      <c r="DY105" s="346">
        <f>+Ene!DY105+Feb!DY105+Mar!DY105+Abr!DY105+May!DY105+Jun!DY105+Jul!DY105+Ago!DY105+Set!DY105+Oct!DY105+Nov!DY105+Dic!DY105</f>
        <v>0</v>
      </c>
      <c r="DZ105" s="346">
        <f>+Ene!DZ105+Feb!DZ105+Mar!DZ105+Abr!DZ105+May!DZ105+Jun!DZ105+Jul!DZ105+Ago!DZ105+Set!DZ105+Oct!DZ105+Nov!DZ105+Dic!DZ105</f>
        <v>0</v>
      </c>
      <c r="EA105" s="346">
        <f>+Ene!EA105+Feb!EA105+Mar!EA105+Abr!EA105+May!EA105+Jun!EA105+Jul!EA105+Ago!EA105+Set!EA105+Oct!EA105+Nov!EA105+Dic!EA105</f>
        <v>0</v>
      </c>
      <c r="EB105" s="346">
        <f>+Ene!EB105+Feb!EB105+Mar!EB105+Abr!EB105+May!EB105+Jun!EB105+Jul!EB105+Ago!EB105+Set!EB105+Oct!EB105+Nov!EB105+Dic!EB105</f>
        <v>0</v>
      </c>
      <c r="EC105" s="346">
        <f>+Ene!EC105+Feb!EC105+Mar!EC105+Abr!EC105+May!EC105+Jun!EC105+Jul!EC105+Ago!EC105+Set!EC105+Oct!EC105+Nov!EC105+Dic!EC105</f>
        <v>0</v>
      </c>
      <c r="ED105" s="346">
        <f>+Ene!ED105+Feb!ED105+Mar!ED105+Abr!ED105+May!ED105+Jun!ED105+Jul!ED105+Ago!ED105+Set!ED105+Oct!ED105+Nov!ED105+Dic!ED105</f>
        <v>0</v>
      </c>
      <c r="EE105" s="346">
        <f>+Ene!EE105+Feb!EE105+Mar!EE105+Abr!EE105+May!EE105+Jun!EE105+Jul!EE105+Ago!EE105+Set!EE105+Oct!EE105+Nov!EE105+Dic!EE105</f>
        <v>0</v>
      </c>
      <c r="EF105" s="346">
        <f>+Ene!EF105+Feb!EF105+Mar!EF105+Abr!EF105+May!EF105+Jun!EF105+Jul!EF105+Ago!EF105+Set!EF105+Oct!EF105+Nov!EF105+Dic!EF105</f>
        <v>0</v>
      </c>
      <c r="EG105" s="346">
        <f>+Ene!EG105+Feb!EG105+Mar!EG105+Abr!EG105+May!EG105+Jun!EG105+Jul!EG105+Ago!EG105+Set!EG105+Oct!EG105+Nov!EG105+Dic!EG105</f>
        <v>0</v>
      </c>
      <c r="EH105" s="346">
        <f>+Ene!EH105+Feb!EH105+Mar!EH105+Abr!EH105+May!EH105+Jun!EH105+Jul!EH105+Ago!EH105+Set!EH105+Oct!EH105+Nov!EH105+Dic!EH105</f>
        <v>0</v>
      </c>
      <c r="EI105" s="346">
        <f>+Ene!EI105+Feb!EI105+Mar!EI105+Abr!EI105+May!EI105+Jun!EI105+Jul!EI105+Ago!EI105+Set!EI105+Oct!EI105+Nov!EI105+Dic!EI105</f>
        <v>0</v>
      </c>
      <c r="EJ105" s="346">
        <f>+Ene!EJ105+Feb!EJ105+Mar!EJ105+Abr!EJ105+May!EJ105+Jun!EJ105+Jul!EJ105+Ago!EJ105+Set!EJ105+Oct!EJ105+Nov!EJ105+Dic!EJ105</f>
        <v>0</v>
      </c>
      <c r="EK105" s="346">
        <f>+Ene!EK105+Feb!EK105+Mar!EK105+Abr!EK105+May!EK105+Jun!EK105+Jul!EK105+Ago!EK105+Set!EK105+Oct!EK105+Nov!EK105+Dic!EK105</f>
        <v>0</v>
      </c>
      <c r="EL105" s="346">
        <f>+Ene!EL105+Feb!EL105+Mar!EL105+Abr!EL105+May!EL105+Jun!EL105+Jul!EL105+Ago!EL105+Set!EL105+Oct!EL105+Nov!EL105+Dic!EL105</f>
        <v>0</v>
      </c>
      <c r="EM105" s="346">
        <f>+Ene!EM105+Feb!EM105+Mar!EM105+Abr!EM105+May!EM105+Jun!EM105+Jul!EM105+Ago!EM105+Set!EM105+Oct!EM105+Nov!EM105+Dic!EM105</f>
        <v>0</v>
      </c>
      <c r="EN105" s="346">
        <f>+Ene!EN105+Feb!EN105+Mar!EN105+Abr!EN105+May!EN105+Jun!EN105+Jul!EN105+Ago!EN105+Set!EN105+Oct!EN105+Nov!EN105+Dic!EN105</f>
        <v>0</v>
      </c>
      <c r="EO105" s="346">
        <f>+Ene!EO105+Feb!EO105+Mar!EO105+Abr!EO105+May!EO105+Jun!EO105+Jul!EO105+Ago!EO105+Set!EO105+Oct!EO105+Nov!EO105+Dic!EO105</f>
        <v>0</v>
      </c>
      <c r="EP105" s="346">
        <f>+Ene!EP105+Feb!EP105+Mar!EP105+Abr!EP105+May!EP105+Jun!EP105+Jul!EP105+Ago!EP105+Set!EP105+Oct!EP105+Nov!EP105+Dic!EP105</f>
        <v>0</v>
      </c>
      <c r="EQ105" s="346">
        <f>+Ene!EQ105+Feb!EQ105+Mar!EQ105+Abr!EQ105+May!EQ105+Jun!EQ105+Jul!EQ105+Ago!EQ105+Set!EQ105+Oct!EQ105+Nov!EQ105+Dic!EQ105</f>
        <v>0</v>
      </c>
      <c r="ER105" s="346">
        <f>+Ene!ER105+Feb!ER105+Mar!ER105+Abr!ER105+May!ER105+Jun!ER105+Jul!ER105+Ago!ER105+Set!ER105+Oct!ER105+Nov!ER105+Dic!ER105</f>
        <v>0</v>
      </c>
      <c r="ES105" s="346">
        <f>+Ene!ES105+Feb!ES105+Mar!ES105+Abr!ES105+May!ES105+Jun!ES105+Jul!ES105+Ago!ES105+Set!ES105+Oct!ES105+Nov!ES105+Dic!ES105</f>
        <v>0</v>
      </c>
      <c r="ET105" s="346">
        <f>+Ene!ET105+Feb!ET105+Mar!ET105+Abr!ET105+May!ET105+Jun!ET105+Jul!ET105+Ago!ET105+Set!ET105+Oct!ET105+Nov!ET105+Dic!ET105</f>
        <v>0</v>
      </c>
      <c r="EU105" s="346">
        <f>+Ene!EU105+Feb!EU105+Mar!EU105+Abr!EU105+May!EU105+Jun!EU105+Jul!EU105+Ago!EU105+Set!EU105+Oct!EU105+Nov!EU105+Dic!EU105</f>
        <v>0</v>
      </c>
      <c r="EV105" s="346">
        <f>+Ene!EV105+Feb!EV105+Mar!EV105+Abr!EV105+May!EV105+Jun!EV105+Jul!EV105+Ago!EV105+Set!EV105+Oct!EV105+Nov!EV105+Dic!EV105</f>
        <v>0</v>
      </c>
      <c r="EW105" s="346">
        <f>+Ene!EW105+Feb!EW105+Mar!EW105+Abr!EW105+May!EW105+Jun!EW105+Jul!EW105+Ago!EW105+Set!EW105+Oct!EW105+Nov!EW105+Dic!EW105</f>
        <v>0</v>
      </c>
      <c r="EX105" s="346">
        <f>+Ene!EX105+Feb!EX105+Mar!EX105+Abr!EX105+May!EX105+Jun!EX105+Jul!EX105+Ago!EX105+Set!EX105+Oct!EX105+Nov!EX105+Dic!EX105</f>
        <v>0</v>
      </c>
      <c r="EY105" s="346">
        <f>+Ene!EY105+Feb!EY105+Mar!EY105+Abr!EY105+May!EY105+Jun!EY105+Jul!EY105+Ago!EY105+Set!EY105+Oct!EY105+Nov!EY105+Dic!EY105</f>
        <v>0</v>
      </c>
      <c r="EZ105" s="346">
        <f>+Ene!EZ105+Feb!EZ105+Mar!EZ105+Abr!EZ105+May!EZ105+Jun!EZ105+Jul!EZ105+Ago!EZ105+Set!EZ105+Oct!EZ105+Nov!EZ105+Dic!EZ105</f>
        <v>0</v>
      </c>
      <c r="FA105" s="346">
        <f>+Ene!FA105+Feb!FA105+Mar!FA105+Abr!FA105+May!FA105+Jun!FA105+Jul!FA105+Ago!FA105+Set!FA105+Oct!FA105+Nov!FA105+Dic!FA105</f>
        <v>0</v>
      </c>
      <c r="FB105" s="346">
        <f>+Ene!FB105+Feb!FB105+Mar!FB105+Abr!FB105+May!FB105+Jun!FB105+Jul!FB105+Ago!FB105+Set!FB105+Oct!FB105+Nov!FB105+Dic!FB105</f>
        <v>0</v>
      </c>
      <c r="FC105" s="346">
        <f>+Ene!FC105+Feb!FC105+Mar!FC105+Abr!FC105+May!FC105+Jun!FC105+Jul!FC105+Ago!FC105+Set!FC105+Oct!FC105+Nov!FC105+Dic!FC105</f>
        <v>0</v>
      </c>
      <c r="FD105" s="346">
        <f>+Ene!FD105+Feb!FD105+Mar!FD105+Abr!FD105+May!FD105+Jun!FD105+Jul!FD105+Ago!FD105+Set!FD105+Oct!FD105+Nov!FD105+Dic!FD105</f>
        <v>0</v>
      </c>
      <c r="FE105" s="346">
        <f>+Ene!FE105+Feb!FE105+Mar!FE105+Abr!FE105+May!FE105+Jun!FE105+Jul!FE105+Ago!FE105+Set!FE105+Oct!FE105+Nov!FE105+Dic!FE105</f>
        <v>0</v>
      </c>
      <c r="FF105" s="346">
        <f>+Ene!FF105+Feb!FF105+Mar!FF105+Abr!FF105+May!FF105+Jun!FF105+Jul!FF105+Ago!FF105+Set!FF105+Oct!FF105+Nov!FF105+Dic!FF105</f>
        <v>0</v>
      </c>
      <c r="FG105" s="346">
        <f>+Ene!FG105+Feb!FG105+Mar!FG105+Abr!FG105+May!FG105+Jun!FG105+Jul!FG105+Ago!FG105+Set!FG105+Oct!FG105+Nov!FG105+Dic!FG105</f>
        <v>0</v>
      </c>
      <c r="FH105" s="346">
        <f>+Ene!FH105+Feb!FH105+Mar!FH105+Abr!FH105+May!FH105+Jun!FH105+Jul!FH105+Ago!FH105+Set!FH105+Oct!FH105+Nov!FH105+Dic!FH105</f>
        <v>0</v>
      </c>
      <c r="FI105" s="346">
        <f>+Ene!FI105+Feb!FI105+Mar!FI105+Abr!FI105+May!FI105+Jun!FI105+Jul!FI105+Ago!FI105+Set!FI105+Oct!FI105+Nov!FI105+Dic!FI105</f>
        <v>0</v>
      </c>
      <c r="FJ105" s="346">
        <f>+Ene!FJ105+Feb!FJ105+Mar!FJ105+Abr!FJ105+May!FJ105+Jun!FJ105+Jul!FJ105+Ago!FJ105+Set!FJ105+Oct!FJ105+Nov!FJ105+Dic!FJ105</f>
        <v>0</v>
      </c>
      <c r="FK105" s="346">
        <f>+Ene!FK105+Feb!FK105+Mar!FK105+Abr!FK105+May!FK105+Jun!FK105+Jul!FK105+Ago!FK105+Set!FK105+Oct!FK105+Nov!FK105+Dic!FK105</f>
        <v>0</v>
      </c>
      <c r="FL105" s="346">
        <f>+Ene!FL105+Feb!FL105+Mar!FL105+Abr!FL105+May!FL105+Jun!FL105+Jul!FL105+Ago!FL105+Set!FL105+Oct!FL105+Nov!FL105+Dic!FL105</f>
        <v>0</v>
      </c>
      <c r="FM105" s="346">
        <f>+Ene!FM105+Feb!FM105+Mar!FM105+Abr!FM105+May!FM105+Jun!FM105+Jul!FM105+Ago!FM105+Set!FM105+Oct!FM105+Nov!FM105+Dic!FM105</f>
        <v>0</v>
      </c>
      <c r="FN105" s="346">
        <f>+Ene!FN105+Feb!FN105+Mar!FN105+Abr!FN105+May!FN105+Jun!FN105+Jul!FN105+Ago!FN105+Set!FN105+Oct!FN105+Nov!FN105+Dic!FN105</f>
        <v>0</v>
      </c>
      <c r="FO105" s="346">
        <f>+Ene!FO105+Feb!FO105+Mar!FO105+Abr!FO105+May!FO105+Jun!FO105+Jul!FO105+Ago!FO105+Set!FO105+Oct!FO105+Nov!FO105+Dic!FO105</f>
        <v>0</v>
      </c>
      <c r="FP105" s="346">
        <f>+Ene!FP105+Feb!FP105+Mar!FP105+Abr!FP105+May!FP105+Jun!FP105+Jul!FP105+Ago!FP105+Set!FP105+Oct!FP105+Nov!FP105+Dic!FP105</f>
        <v>1</v>
      </c>
      <c r="FQ105" s="346">
        <f>+Ene!FQ105+Feb!FQ105+Mar!FQ105+Abr!FQ105+May!FQ105+Jun!FQ105+Jul!FQ105+Ago!FQ105+Set!FQ105+Oct!FQ105+Nov!FQ105+Dic!FQ105</f>
        <v>7</v>
      </c>
      <c r="FR105" s="346">
        <f>+Ene!FR105+Feb!FR105+Mar!FR105+Abr!FR105+May!FR105+Jun!FR105+Jul!FR105+Ago!FR105+Set!FR105+Oct!FR105+Nov!FR105+Dic!FR105</f>
        <v>0</v>
      </c>
      <c r="FS105" s="346">
        <f>+Ene!FS105+Feb!FS105+Mar!FS105+Abr!FS105+May!FS105+Jun!FS105+Jul!FS105+Ago!FS105+Set!FS105+Oct!FS105+Nov!FS105+Dic!FS105</f>
        <v>0</v>
      </c>
      <c r="FT105" s="346">
        <f>+Ene!FT105+Feb!FT105+Mar!FT105+Abr!FT105+May!FT105+Jun!FT105+Jul!FT105+Ago!FT105+Set!FT105+Oct!FT105+Nov!FT105+Dic!FT105</f>
        <v>0</v>
      </c>
      <c r="FU105" s="346">
        <f>+Ene!FU105+Feb!FU105+Mar!FU105+Abr!FU105+May!FU105+Jun!FU105+Jul!FU105+Ago!FU105+Set!FU105+Oct!FU105+Nov!FU105+Dic!FU105</f>
        <v>0</v>
      </c>
      <c r="FV105" s="346">
        <f>+Ene!FV105+Feb!FV105+Mar!FV105+Abr!FV105+May!FV105+Jun!FV105+Jul!FV105+Ago!FV105+Set!FV105+Oct!FV105+Nov!FV105+Dic!FV105</f>
        <v>0</v>
      </c>
      <c r="FW105" s="346">
        <f>+Ene!FW105+Feb!FW105+Mar!FW105+Abr!FW105+May!FW105+Jun!FW105+Jul!FW105+Ago!FW105+Set!FW105+Oct!FW105+Nov!FW105+Dic!FW105</f>
        <v>60</v>
      </c>
      <c r="FX105" s="346">
        <f>+Ene!FX105+Feb!FX105+Mar!FX105+Abr!FX105+May!FX105+Jun!FX105+Jul!FX105+Ago!FX105+Set!FX105+Oct!FX105+Nov!FX105+Dic!FX105</f>
        <v>57</v>
      </c>
      <c r="FY105" s="346">
        <f>+Ene!FY105+Feb!FY105+Mar!FY105+Abr!FY105+May!FY105+Jun!FY105+Jul!FY105+Ago!FY105+Set!FY105+Oct!FY105+Nov!FY105+Dic!FY105</f>
        <v>67</v>
      </c>
      <c r="FZ105" s="346">
        <f>+Ene!FZ105+Feb!FZ105+Mar!FZ105+Abr!FZ105+May!FZ105+Jun!FZ105+Jul!FZ105+Ago!FZ105+Set!FZ105+Oct!FZ105+Nov!FZ105+Dic!FZ105</f>
        <v>44</v>
      </c>
      <c r="GA105" s="346">
        <f>+Ene!GA105+Feb!GA105+Mar!GA105+Abr!GA105+May!GA105+Jun!GA105+Jul!GA105+Ago!GA105+Set!GA105+Oct!GA105+Nov!GA105+Dic!GA105</f>
        <v>118</v>
      </c>
      <c r="GB105" s="346">
        <f>+Ene!GB105+Feb!GB105+Mar!GB105+Abr!GB105+May!GB105+Jun!GB105+Jul!GB105+Ago!GB105+Set!GB105+Oct!GB105+Nov!GB105+Dic!GB105</f>
        <v>106</v>
      </c>
      <c r="GC105" s="346">
        <f>+Ene!GC105+Feb!GC105+Mar!GC105+Abr!GC105+May!GC105+Jun!GC105+Jul!GC105+Ago!GC105+Set!GC105+Oct!GC105+Nov!GC105+Dic!GC105</f>
        <v>0</v>
      </c>
      <c r="GD105" s="346">
        <f>+Ene!GD105+Feb!GD105+Mar!GD105+Abr!GD105+May!GD105+Jun!GD105+Jul!GD105+Ago!GD105+Set!GD105+Oct!GD105+Nov!GD105+Dic!GD105</f>
        <v>0</v>
      </c>
      <c r="GE105" s="346">
        <f>+Ene!GE105+Feb!GE105+Mar!GE105+Abr!GE105+May!GE105+Jun!GE105+Jul!GE105+Ago!GE105+Set!GE105+Oct!GE105+Nov!GE105+Dic!GE105</f>
        <v>0</v>
      </c>
      <c r="GF105" s="346">
        <f>+Ene!GF105+Feb!GF105+Mar!GF105+Abr!GF105+May!GF105+Jun!GF105+Jul!GF105+Ago!GF105+Set!GF105+Oct!GF105+Nov!GF105+Dic!GF105</f>
        <v>0</v>
      </c>
      <c r="GG105" s="346">
        <f>+Ene!GG105+Feb!GG105+Mar!GG105+Abr!GG105+May!GG105+Jun!GG105+Jul!GG105+Ago!GG105+Set!GG105+Oct!GG105+Nov!GG105+Dic!GG105</f>
        <v>0</v>
      </c>
      <c r="GH105" s="346">
        <f>+Ene!GH105+Feb!GH105+Mar!GH105+Abr!GH105+May!GH105+Jun!GH105+Jul!GH105+Ago!GH105+Set!GH105+Oct!GH105+Nov!GH105+Dic!GH105</f>
        <v>0</v>
      </c>
      <c r="GI105" s="346">
        <f>+Ene!GI105+Feb!GI105+Mar!GI105+Abr!GI105+May!GI105+Jun!GI105+Jul!GI105+Ago!GI105+Set!GI105+Oct!GI105+Nov!GI105+Dic!GI105</f>
        <v>0</v>
      </c>
      <c r="GJ105" s="346">
        <f>+Ene!GJ105+Feb!GJ105+Mar!GJ105+Abr!GJ105+May!GJ105+Jun!GJ105+Jul!GJ105+Ago!GJ105+Set!GJ105+Oct!GJ105+Nov!GJ105+Dic!GJ105</f>
        <v>0</v>
      </c>
      <c r="GK105" s="346">
        <f>+Ene!GK105+Feb!GK105+Mar!GK105+Abr!GK105+May!GK105+Jun!GK105+Jul!GK105+Ago!GK105+Set!GK105+Oct!GK105+Nov!GK105+Dic!GK105</f>
        <v>0</v>
      </c>
      <c r="GL105" s="346">
        <f>+Ene!GL105+Feb!GL105+Mar!GL105+Abr!GL105+May!GL105+Jun!GL105+Jul!GL105+Ago!GL105+Set!GL105+Oct!GL105+Nov!GL105+Dic!GL105</f>
        <v>0</v>
      </c>
      <c r="GM105" s="346">
        <f>+Ene!GM105+Feb!GM105+Mar!GM105+Abr!GM105+May!GM105+Jun!GM105+Jul!GM105+Ago!GM105+Set!GM105+Oct!GM105+Nov!GM105+Dic!GM105</f>
        <v>0</v>
      </c>
      <c r="GN105" s="346">
        <f>+Ene!GN105+Feb!GN105+Mar!GN105+Abr!GN105+May!GN105+Jun!GN105+Jul!GN105+Ago!GN105+Set!GN105+Oct!GN105+Nov!GN105+Dic!GN105</f>
        <v>0</v>
      </c>
      <c r="GO105" s="346">
        <f>+Ene!GO105+Feb!GO105+Mar!GO105+Abr!GO105+May!GO105+Jun!GO105+Jul!GO105+Ago!GO105+Set!GO105+Oct!GO105+Nov!GO105+Dic!GO105</f>
        <v>0</v>
      </c>
      <c r="GP105" s="346">
        <f>+Ene!GP105+Feb!GP105+Mar!GP105+Abr!GP105+May!GP105+Jun!GP105+Jul!GP105+Ago!GP105+Set!GP105+Oct!GP105+Nov!GP105+Dic!GP105</f>
        <v>0</v>
      </c>
      <c r="GQ105" s="346">
        <f>+Ene!GQ105+Feb!GQ105+Mar!GQ105+Abr!GQ105+May!GQ105+Jun!GQ105+Jul!GQ105+Ago!GQ105+Set!GQ105+Oct!GQ105+Nov!GQ105+Dic!GQ105</f>
        <v>0</v>
      </c>
      <c r="GR105" s="346">
        <f>+Ene!GR105+Feb!GR105+Mar!GR105+Abr!GR105+May!GR105+Jun!GR105+Jul!GR105+Ago!GR105+Set!GR105+Oct!GR105+Nov!GR105+Dic!GR105</f>
        <v>0</v>
      </c>
      <c r="GS105" s="346">
        <f>+Ene!GS105+Feb!GS105+Mar!GS105+Abr!GS105+May!GS105+Jun!GS105+Jul!GS105+Ago!GS105+Set!GS105+Oct!GS105+Nov!GS105+Dic!GS105</f>
        <v>21</v>
      </c>
      <c r="GT105" s="346">
        <f>+Ene!GT105+Feb!GT105+Mar!GT105+Abr!GT105+May!GT105+Jun!GT105+Jul!GT105+Ago!GT105+Set!GT105+Oct!GT105+Nov!GT105+Dic!GT105</f>
        <v>15</v>
      </c>
      <c r="GU105" s="346">
        <f>+Ene!GU105+Feb!GU105+Mar!GU105+Abr!GU105+May!GU105+Jun!GU105+Jul!GU105+Ago!GU105+Set!GU105+Oct!GU105+Nov!GU105+Dic!GU105</f>
        <v>34</v>
      </c>
      <c r="GV105" s="346">
        <f>+Ene!GV105+Feb!GV105+Mar!GV105+Abr!GV105+May!GV105+Jun!GV105+Jul!GV105+Ago!GV105+Set!GV105+Oct!GV105+Nov!GV105+Dic!GV105</f>
        <v>12</v>
      </c>
      <c r="GW105" s="346">
        <f>+Ene!GW105+Feb!GW105+Mar!GW105+Abr!GW105+May!GW105+Jun!GW105+Jul!GW105+Ago!GW105+Set!GW105+Oct!GW105+Nov!GW105+Dic!GW105</f>
        <v>70</v>
      </c>
      <c r="GX105" s="346">
        <f>+Ene!GX105+Feb!GX105+Mar!GX105+Abr!GX105+May!GX105+Jun!GX105+Jul!GX105+Ago!GX105+Set!GX105+Oct!GX105+Nov!GX105+Dic!GX105</f>
        <v>31</v>
      </c>
      <c r="GY105" s="346">
        <f>+Ene!GY105+Feb!GY105+Mar!GY105+Abr!GY105+May!GY105+Jun!GY105+Jul!GY105+Ago!GY105+Set!GY105+Oct!GY105+Nov!GY105+Dic!GY105</f>
        <v>0</v>
      </c>
      <c r="GZ105" s="346">
        <f>+Ene!GZ105+Feb!GZ105+Mar!GZ105+Abr!GZ105+May!GZ105+Jun!GZ105+Jul!GZ105+Ago!GZ105+Set!GZ105+Oct!GZ105+Nov!GZ105+Dic!GZ105</f>
        <v>0</v>
      </c>
      <c r="HA105" s="346">
        <f>+Ene!HA105+Feb!HA105+Mar!HA105+Abr!HA105+May!HA105+Jun!HA105+Jul!HA105+Ago!HA105+Set!HA105+Oct!HA105+Nov!HA105+Dic!HA105</f>
        <v>0</v>
      </c>
      <c r="HB105" s="346">
        <f>+Ene!HB105+Feb!HB105+Mar!HB105+Abr!HB105+May!HB105+Jun!HB105+Jul!HB105+Ago!HB105+Set!HB105+Oct!HB105+Nov!HB105+Dic!HB105</f>
        <v>0</v>
      </c>
      <c r="HC105" s="346">
        <f>+Ene!HC105+Feb!HC105+Mar!HC105+Abr!HC105+May!HC105+Jun!HC105+Jul!HC105+Ago!HC105+Set!HC105+Oct!HC105+Nov!HC105+Dic!HC105</f>
        <v>0</v>
      </c>
      <c r="HD105" s="346">
        <f>+Ene!HD105+Feb!HD105+Mar!HD105+Abr!HD105+May!HD105+Jun!HD105+Jul!HD105+Ago!HD105+Set!HD105+Oct!HD105+Nov!HD105+Dic!HD105</f>
        <v>0</v>
      </c>
      <c r="HE105" s="346">
        <f>+Ene!HE105+Feb!HE105+Mar!HE105+Abr!HE105+May!HE105+Jun!HE105+Jul!HE105+Ago!HE105+Set!HE105+Oct!HE105+Nov!HE105+Dic!HE105</f>
        <v>10</v>
      </c>
      <c r="HF105" s="346">
        <f>+Ene!HF105+Feb!HF105+Mar!HF105+Abr!HF105+May!HF105+Jun!HF105+Jul!HF105+Ago!HF105+Set!HF105+Oct!HF105+Nov!HF105+Dic!HF105</f>
        <v>10</v>
      </c>
      <c r="HG105" s="346">
        <f>+Ene!HG105+Feb!HG105+Mar!HG105+Abr!HG105+May!HG105+Jun!HG105+Jul!HG105+Ago!HG105+Set!HG105+Oct!HG105+Nov!HG105+Dic!HG105</f>
        <v>10</v>
      </c>
      <c r="HH105" s="346">
        <f>+Ene!HH105+Feb!HH105+Mar!HH105+Abr!HH105+May!HH105+Jun!HH105+Jul!HH105+Ago!HH105+Set!HH105+Oct!HH105+Nov!HH105+Dic!HH105</f>
        <v>0</v>
      </c>
      <c r="HI105" s="346">
        <f>+Ene!HI105+Feb!HI105+Mar!HI105+Abr!HI105+May!HI105+Jun!HI105+Jul!HI105+Ago!HI105+Set!HI105+Oct!HI105+Nov!HI105+Dic!HI105</f>
        <v>0</v>
      </c>
      <c r="HJ105" s="346">
        <f>+Ene!HJ105+Feb!HJ105+Mar!HJ105+Abr!HJ105+May!HJ105+Jun!HJ105+Jul!HJ105+Ago!HJ105+Set!HJ105+Oct!HJ105+Nov!HJ105+Dic!HJ105</f>
        <v>0</v>
      </c>
      <c r="HK105" s="346">
        <f>+Ene!HK105+Feb!HK105+Mar!HK105+Abr!HK105+May!HK105+Jun!HK105+Jul!HK105+Ago!HK105+Set!HK105+Oct!HK105+Nov!HK105+Dic!HK105</f>
        <v>0</v>
      </c>
      <c r="HL105" s="346">
        <f>+Ene!HL105+Feb!HL105+Mar!HL105+Abr!HL105+May!HL105+Jun!HL105+Jul!HL105+Ago!HL105+Set!HL105+Oct!HL105+Nov!HL105+Dic!HL105</f>
        <v>0</v>
      </c>
      <c r="HM105" s="346">
        <f>+Ene!HM105+Feb!HM105+Mar!HM105+Abr!HM105+May!HM105+Jun!HM105+Jul!HM105+Ago!HM105+Set!HM105+Oct!HM105+Nov!HM105+Dic!HM105</f>
        <v>0</v>
      </c>
    </row>
    <row r="106" spans="1:221" x14ac:dyDescent="0.2">
      <c r="A106" s="353">
        <v>31</v>
      </c>
      <c r="B106" s="324" t="s">
        <v>324</v>
      </c>
      <c r="C106" s="325"/>
      <c r="D106" s="326"/>
      <c r="E106" s="346">
        <f>+Ene!E106+Feb!E106+Mar!E106+Abr!E106+May!E106+Jun!E106+Jul!E106+Ago!E106+Set!E106+Oct!E106+Nov!E106+Dic!E106</f>
        <v>0</v>
      </c>
      <c r="F106" s="346">
        <f>+Ene!F106+Feb!F106+Mar!F106+Abr!F106+May!F106+Jun!F106+Jul!F106+Ago!F106+Set!F106+Oct!F106+Nov!F106+Dic!F106</f>
        <v>0</v>
      </c>
      <c r="G106" s="346">
        <f>+Ene!G106+Feb!G106+Mar!G106+Abr!G106+May!G106+Jun!G106+Jul!G106+Ago!G106+Set!G106+Oct!G106+Nov!G106+Dic!G106</f>
        <v>0</v>
      </c>
      <c r="H106" s="346">
        <f>+Ene!H106+Feb!H106+Mar!H106+Abr!H106+May!H106+Jun!H106+Jul!H106+Ago!H106+Set!H106+Oct!H106+Nov!H106+Dic!H106</f>
        <v>0</v>
      </c>
      <c r="I106" s="346">
        <f>+Ene!I106+Feb!I106+Mar!I106+Abr!I106+May!I106+Jun!I106+Jul!I106+Ago!I106+Set!I106+Oct!I106+Nov!I106+Dic!I106</f>
        <v>0</v>
      </c>
      <c r="J106" s="346">
        <f>+Ene!J106+Feb!J106+Mar!J106+Abr!J106+May!J106+Jun!J106+Jul!J106+Ago!J106+Set!J106+Oct!J106+Nov!J106+Dic!J106</f>
        <v>0</v>
      </c>
      <c r="K106" s="346">
        <f>+Ene!K106+Feb!K106+Mar!K106+Abr!K106+May!K106+Jun!K106+Jul!K106+Ago!K106+Set!K106+Oct!K106+Nov!K106+Dic!K106</f>
        <v>0</v>
      </c>
      <c r="L106" s="346">
        <f>+Ene!L106+Feb!L106+Mar!L106+Abr!L106+May!L106+Jun!L106+Jul!L106+Ago!L106+Set!L106+Oct!L106+Nov!L106+Dic!L106</f>
        <v>0</v>
      </c>
      <c r="M106" s="346">
        <f>+Ene!M106+Feb!M106+Mar!M106+Abr!M106+May!M106+Jun!M106+Jul!M106+Ago!M106+Set!M106+Oct!M106+Nov!M106+Dic!M106</f>
        <v>0</v>
      </c>
      <c r="N106" s="346">
        <f>+Ene!N106+Feb!N106+Mar!N106+Abr!N106+May!N106+Jun!N106+Jul!N106+Ago!N106+Set!N106+Oct!N106+Nov!N106+Dic!N106</f>
        <v>0</v>
      </c>
      <c r="O106" s="346">
        <f>+Ene!O106+Feb!O106+Mar!O106+Abr!O106+May!O106+Jun!O106+Jul!O106+Ago!O106+Set!O106+Oct!O106+Nov!O106+Dic!O106</f>
        <v>4</v>
      </c>
      <c r="P106" s="346">
        <f>+Ene!P106+Feb!P106+Mar!P106+Abr!P106+May!P106+Jun!P106+Jul!P106+Ago!P106+Set!P106+Oct!P106+Nov!P106+Dic!P106</f>
        <v>4</v>
      </c>
      <c r="Q106" s="346">
        <f>+Ene!Q106+Feb!Q106+Mar!Q106+Abr!Q106+May!Q106+Jun!Q106+Jul!Q106+Ago!Q106+Set!Q106+Oct!Q106+Nov!Q106+Dic!Q106</f>
        <v>1</v>
      </c>
      <c r="R106" s="346">
        <f>+Ene!R106+Feb!R106+Mar!R106+Abr!R106+May!R106+Jun!R106+Jul!R106+Ago!R106+Set!R106+Oct!R106+Nov!R106+Dic!R106</f>
        <v>1</v>
      </c>
      <c r="S106" s="346">
        <f>+Ene!S106+Feb!S106+Mar!S106+Abr!S106+May!S106+Jun!S106+Jul!S106+Ago!S106+Set!S106+Oct!S106+Nov!S106+Dic!S106</f>
        <v>0</v>
      </c>
      <c r="T106" s="346">
        <f>+Ene!T106+Feb!T106+Mar!T106+Abr!T106+May!T106+Jun!T106+Jul!T106+Ago!T106+Set!T106+Oct!T106+Nov!T106+Dic!T106</f>
        <v>0</v>
      </c>
      <c r="U106" s="346">
        <f>+Ene!U106+Feb!U106+Mar!U106+Abr!U106+May!U106+Jun!U106+Jul!U106+Ago!U106+Set!U106+Oct!U106+Nov!U106+Dic!U106</f>
        <v>0</v>
      </c>
      <c r="V106" s="346">
        <f>+Ene!V106+Feb!V106+Mar!V106+Abr!V106+May!V106+Jun!V106+Jul!V106+Ago!V106+Set!V106+Oct!V106+Nov!V106+Dic!V106</f>
        <v>0</v>
      </c>
      <c r="W106" s="346">
        <f>+Ene!W106+Feb!W106+Mar!W106+Abr!W106+May!W106+Jun!W106+Jul!W106+Ago!W106+Set!W106+Oct!W106+Nov!W106+Dic!W106</f>
        <v>0</v>
      </c>
      <c r="X106" s="346">
        <f>+Ene!X106+Feb!X106+Mar!X106+Abr!X106+May!X106+Jun!X106+Jul!X106+Ago!X106+Set!X106+Oct!X106+Nov!X106+Dic!X106</f>
        <v>0</v>
      </c>
      <c r="Y106" s="346">
        <f>+Ene!Y106+Feb!Y106+Mar!Y106+Abr!Y106+May!Y106+Jun!Y106+Jul!Y106+Ago!Y106+Set!Y106+Oct!Y106+Nov!Y106+Dic!Y106</f>
        <v>0</v>
      </c>
      <c r="Z106" s="346">
        <f>+Ene!Z106+Feb!Z106+Mar!Z106+Abr!Z106+May!Z106+Jun!Z106+Jul!Z106+Ago!Z106+Set!Z106+Oct!Z106+Nov!Z106+Dic!Z106</f>
        <v>0</v>
      </c>
      <c r="AA106" s="346">
        <f>+Ene!AA106+Feb!AA106+Mar!AA106+Abr!AA106+May!AA106+Jun!AA106+Jul!AA106+Ago!AA106+Set!AA106+Oct!AA106+Nov!AA106+Dic!AA106</f>
        <v>0</v>
      </c>
      <c r="AB106" s="346">
        <f>+Ene!AB106+Feb!AB106+Mar!AB106+Abr!AB106+May!AB106+Jun!AB106+Jul!AB106+Ago!AB106+Set!AB106+Oct!AB106+Nov!AB106+Dic!AB106</f>
        <v>0</v>
      </c>
      <c r="AC106" s="346">
        <f>+Ene!AC106+Feb!AC106+Mar!AC106+Abr!AC106+May!AC106+Jun!AC106+Jul!AC106+Ago!AC106+Set!AC106+Oct!AC106+Nov!AC106+Dic!AC106</f>
        <v>0</v>
      </c>
      <c r="AD106" s="346">
        <f>+Ene!AD106+Feb!AD106+Mar!AD106+Abr!AD106+May!AD106+Jun!AD106+Jul!AD106+Ago!AD106+Set!AD106+Oct!AD106+Nov!AD106+Dic!AD106</f>
        <v>0</v>
      </c>
      <c r="AE106" s="346">
        <f>+Ene!AE106+Feb!AE106+Mar!AE106+Abr!AE106+May!AE106+Jun!AE106+Jul!AE106+Ago!AE106+Set!AE106+Oct!AE106+Nov!AE106+Dic!AE106</f>
        <v>0</v>
      </c>
      <c r="AF106" s="346">
        <f>+Ene!AF106+Feb!AF106+Mar!AF106+Abr!AF106+May!AF106+Jun!AF106+Jul!AF106+Ago!AF106+Set!AF106+Oct!AF106+Nov!AF106+Dic!AF106</f>
        <v>0</v>
      </c>
      <c r="AG106" s="346">
        <f>+Ene!AG106+Feb!AG106+Mar!AG106+Abr!AG106+May!AG106+Jun!AG106+Jul!AG106+Ago!AG106+Set!AG106+Oct!AG106+Nov!AG106+Dic!AG106</f>
        <v>0</v>
      </c>
      <c r="AH106" s="346">
        <f>+Ene!AH106+Feb!AH106+Mar!AH106+Abr!AH106+May!AH106+Jun!AH106+Jul!AH106+Ago!AH106+Set!AH106+Oct!AH106+Nov!AH106+Dic!AH106</f>
        <v>0</v>
      </c>
      <c r="AI106" s="346">
        <f>+Ene!AI106+Feb!AI106+Mar!AI106+Abr!AI106+May!AI106+Jun!AI106+Jul!AI106+Ago!AI106+Set!AI106+Oct!AI106+Nov!AI106+Dic!AI106</f>
        <v>0</v>
      </c>
      <c r="AJ106" s="346">
        <f>+Ene!AJ106+Feb!AJ106+Mar!AJ106+Abr!AJ106+May!AJ106+Jun!AJ106+Jul!AJ106+Ago!AJ106+Set!AJ106+Oct!AJ106+Nov!AJ106+Dic!AJ106</f>
        <v>0</v>
      </c>
      <c r="AK106" s="346">
        <f>+Ene!AK106+Feb!AK106+Mar!AK106+Abr!AK106+May!AK106+Jun!AK106+Jul!AK106+Ago!AK106+Set!AK106+Oct!AK106+Nov!AK106+Dic!AK106</f>
        <v>0</v>
      </c>
      <c r="AL106" s="346">
        <f>+Ene!AL106+Feb!AL106+Mar!AL106+Abr!AL106+May!AL106+Jun!AL106+Jul!AL106+Ago!AL106+Set!AL106+Oct!AL106+Nov!AL106+Dic!AL106</f>
        <v>0</v>
      </c>
      <c r="AM106" s="346">
        <f>+Ene!AM106+Feb!AM106+Mar!AM106+Abr!AM106+May!AM106+Jun!AM106+Jul!AM106+Ago!AM106+Set!AM106+Oct!AM106+Nov!AM106+Dic!AM106</f>
        <v>0</v>
      </c>
      <c r="AN106" s="346">
        <f>+Ene!AN106+Feb!AN106+Mar!AN106+Abr!AN106+May!AN106+Jun!AN106+Jul!AN106+Ago!AN106+Set!AN106+Oct!AN106+Nov!AN106+Dic!AN106</f>
        <v>0</v>
      </c>
      <c r="AO106" s="346">
        <f>+Ene!AO106+Feb!AO106+Mar!AO106+Abr!AO106+May!AO106+Jun!AO106+Jul!AO106+Ago!AO106+Set!AO106+Oct!AO106+Nov!AO106+Dic!AO106</f>
        <v>0</v>
      </c>
      <c r="AP106" s="346">
        <f>+Ene!AP106+Feb!AP106+Mar!AP106+Abr!AP106+May!AP106+Jun!AP106+Jul!AP106+Ago!AP106+Set!AP106+Oct!AP106+Nov!AP106+Dic!AP106</f>
        <v>0</v>
      </c>
      <c r="AQ106" s="346">
        <f>+Ene!AQ106+Feb!AQ106+Mar!AQ106+Abr!AQ106+May!AQ106+Jun!AQ106+Jul!AQ106+Ago!AQ106+Set!AQ106+Oct!AQ106+Nov!AQ106+Dic!AQ106</f>
        <v>0</v>
      </c>
      <c r="AR106" s="346">
        <f>+Ene!AR106+Feb!AR106+Mar!AR106+Abr!AR106+May!AR106+Jun!AR106+Jul!AR106+Ago!AR106+Set!AR106+Oct!AR106+Nov!AR106+Dic!AR106</f>
        <v>0</v>
      </c>
      <c r="AS106" s="346">
        <f>+Ene!AS106+Feb!AS106+Mar!AS106+Abr!AS106+May!AS106+Jun!AS106+Jul!AS106+Ago!AS106+Set!AS106+Oct!AS106+Nov!AS106+Dic!AS106</f>
        <v>0</v>
      </c>
      <c r="AT106" s="346">
        <f>+Ene!AT106+Feb!AT106+Mar!AT106+Abr!AT106+May!AT106+Jun!AT106+Jul!AT106+Ago!AT106+Set!AT106+Oct!AT106+Nov!AT106+Dic!AT106</f>
        <v>0</v>
      </c>
      <c r="AU106" s="346">
        <f>+Ene!AU106+Feb!AU106+Mar!AU106+Abr!AU106+May!AU106+Jun!AU106+Jul!AU106+Ago!AU106+Set!AU106+Oct!AU106+Nov!AU106+Dic!AU106</f>
        <v>0</v>
      </c>
      <c r="AV106" s="346">
        <f>+Ene!AV106+Feb!AV106+Mar!AV106+Abr!AV106+May!AV106+Jun!AV106+Jul!AV106+Ago!AV106+Set!AV106+Oct!AV106+Nov!AV106+Dic!AV106</f>
        <v>0</v>
      </c>
      <c r="AW106" s="346">
        <f>+Ene!AW106+Feb!AW106+Mar!AW106+Abr!AW106+May!AW106+Jun!AW106+Jul!AW106+Ago!AW106+Set!AW106+Oct!AW106+Nov!AW106+Dic!AW106</f>
        <v>0</v>
      </c>
      <c r="AX106" s="346">
        <f>+Ene!AX106+Feb!AX106+Mar!AX106+Abr!AX106+May!AX106+Jun!AX106+Jul!AX106+Ago!AX106+Set!AX106+Oct!AX106+Nov!AX106+Dic!AX106</f>
        <v>0</v>
      </c>
      <c r="AY106" s="346">
        <f>+Ene!AY106+Feb!AY106+Mar!AY106+Abr!AY106+May!AY106+Jun!AY106+Jul!AY106+Ago!AY106+Set!AY106+Oct!AY106+Nov!AY106+Dic!AY106</f>
        <v>31</v>
      </c>
      <c r="AZ106" s="346">
        <f>+Ene!AZ106+Feb!AZ106+Mar!AZ106+Abr!AZ106+May!AZ106+Jun!AZ106+Jul!AZ106+Ago!AZ106+Set!AZ106+Oct!AZ106+Nov!AZ106+Dic!AZ106</f>
        <v>124</v>
      </c>
      <c r="BA106" s="346">
        <f>+Ene!BA106+Feb!BA106+Mar!BA106+Abr!BA106+May!BA106+Jun!BA106+Jul!BA106+Ago!BA106+Set!BA106+Oct!BA106+Nov!BA106+Dic!BA106</f>
        <v>0</v>
      </c>
      <c r="BB106" s="346">
        <f>+Ene!BB106+Feb!BB106+Mar!BB106+Abr!BB106+May!BB106+Jun!BB106+Jul!BB106+Ago!BB106+Set!BB106+Oct!BB106+Nov!BB106+Dic!BB106</f>
        <v>0</v>
      </c>
      <c r="BC106" s="346">
        <f>+Ene!BC106+Feb!BC106+Mar!BC106+Abr!BC106+May!BC106+Jun!BC106+Jul!BC106+Ago!BC106+Set!BC106+Oct!BC106+Nov!BC106+Dic!BC106</f>
        <v>115</v>
      </c>
      <c r="BD106" s="346">
        <f>+Ene!BD106+Feb!BD106+Mar!BD106+Abr!BD106+May!BD106+Jun!BD106+Jul!BD106+Ago!BD106+Set!BD106+Oct!BD106+Nov!BD106+Dic!BD106</f>
        <v>115</v>
      </c>
      <c r="BE106" s="346">
        <f>+Ene!BE106+Feb!BE106+Mar!BE106+Abr!BE106+May!BE106+Jun!BE106+Jul!BE106+Ago!BE106+Set!BE106+Oct!BE106+Nov!BE106+Dic!BE106</f>
        <v>0</v>
      </c>
      <c r="BF106" s="346">
        <f>+Ene!BF106+Feb!BF106+Mar!BF106+Abr!BF106+May!BF106+Jun!BF106+Jul!BF106+Ago!BF106+Set!BF106+Oct!BF106+Nov!BF106+Dic!BF106</f>
        <v>0</v>
      </c>
      <c r="BG106" s="346">
        <f>+Ene!BG106+Feb!BG106+Mar!BG106+Abr!BG106+May!BG106+Jun!BG106+Jul!BG106+Ago!BG106+Set!BG106+Oct!BG106+Nov!BG106+Dic!BG106</f>
        <v>10</v>
      </c>
      <c r="BH106" s="346">
        <f>+Ene!BH106+Feb!BH106+Mar!BH106+Abr!BH106+May!BH106+Jun!BH106+Jul!BH106+Ago!BH106+Set!BH106+Oct!BH106+Nov!BH106+Dic!BH106</f>
        <v>10</v>
      </c>
      <c r="BI106" s="346">
        <f>+Ene!BI106+Feb!BI106+Mar!BI106+Abr!BI106+May!BI106+Jun!BI106+Jul!BI106+Ago!BI106+Set!BI106+Oct!BI106+Nov!BI106+Dic!BI106</f>
        <v>0</v>
      </c>
      <c r="BJ106" s="346">
        <f>+Ene!BJ106+Feb!BJ106+Mar!BJ106+Abr!BJ106+May!BJ106+Jun!BJ106+Jul!BJ106+Ago!BJ106+Set!BJ106+Oct!BJ106+Nov!BJ106+Dic!BJ106</f>
        <v>0</v>
      </c>
      <c r="BK106" s="346">
        <f>+Ene!BK106+Feb!BK106+Mar!BK106+Abr!BK106+May!BK106+Jun!BK106+Jul!BK106+Ago!BK106+Set!BK106+Oct!BK106+Nov!BK106+Dic!BK106</f>
        <v>0</v>
      </c>
      <c r="BL106" s="346">
        <f>+Ene!BL106+Feb!BL106+Mar!BL106+Abr!BL106+May!BL106+Jun!BL106+Jul!BL106+Ago!BL106+Set!BL106+Oct!BL106+Nov!BL106+Dic!BL106</f>
        <v>0</v>
      </c>
      <c r="BM106" s="346">
        <f>+Ene!BM106+Feb!BM106+Mar!BM106+Abr!BM106+May!BM106+Jun!BM106+Jul!BM106+Ago!BM106+Set!BM106+Oct!BM106+Nov!BM106+Dic!BM106</f>
        <v>0</v>
      </c>
      <c r="BN106" s="346">
        <f>+Ene!BN106+Feb!BN106+Mar!BN106+Abr!BN106+May!BN106+Jun!BN106+Jul!BN106+Ago!BN106+Set!BN106+Oct!BN106+Nov!BN106+Dic!BN106</f>
        <v>0</v>
      </c>
      <c r="BO106" s="346">
        <f>+Ene!BO106+Feb!BO106+Mar!BO106+Abr!BO106+May!BO106+Jun!BO106+Jul!BO106+Ago!BO106+Set!BO106+Oct!BO106+Nov!BO106+Dic!BO106</f>
        <v>1</v>
      </c>
      <c r="BP106" s="346">
        <f>+Ene!BP106+Feb!BP106+Mar!BP106+Abr!BP106+May!BP106+Jun!BP106+Jul!BP106+Ago!BP106+Set!BP106+Oct!BP106+Nov!BP106+Dic!BP106</f>
        <v>30</v>
      </c>
      <c r="BQ106" s="346">
        <f>+Ene!BQ106+Feb!BQ106+Mar!BQ106+Abr!BQ106+May!BQ106+Jun!BQ106+Jul!BQ106+Ago!BQ106+Set!BQ106+Oct!BQ106+Nov!BQ106+Dic!BQ106</f>
        <v>0</v>
      </c>
      <c r="BR106" s="346">
        <f>+Ene!BR106+Feb!BR106+Mar!BR106+Abr!BR106+May!BR106+Jun!BR106+Jul!BR106+Ago!BR106+Set!BR106+Oct!BR106+Nov!BR106+Dic!BR106</f>
        <v>0</v>
      </c>
      <c r="BS106" s="346">
        <f>+Ene!BS106+Feb!BS106+Mar!BS106+Abr!BS106+May!BS106+Jun!BS106+Jul!BS106+Ago!BS106+Set!BS106+Oct!BS106+Nov!BS106+Dic!BS106</f>
        <v>0</v>
      </c>
      <c r="BT106" s="346">
        <f>+Ene!BT106+Feb!BT106+Mar!BT106+Abr!BT106+May!BT106+Jun!BT106+Jul!BT106+Ago!BT106+Set!BT106+Oct!BT106+Nov!BT106+Dic!BT106</f>
        <v>0</v>
      </c>
      <c r="BU106" s="346">
        <f>+Ene!BU106+Feb!BU106+Mar!BU106+Abr!BU106+May!BU106+Jun!BU106+Jul!BU106+Ago!BU106+Set!BU106+Oct!BU106+Nov!BU106+Dic!BU106</f>
        <v>0</v>
      </c>
      <c r="BV106" s="346">
        <f>+Ene!BV106+Feb!BV106+Mar!BV106+Abr!BV106+May!BV106+Jun!BV106+Jul!BV106+Ago!BV106+Set!BV106+Oct!BV106+Nov!BV106+Dic!BV106</f>
        <v>0</v>
      </c>
      <c r="BW106" s="346">
        <f>+Ene!BW106+Feb!BW106+Mar!BW106+Abr!BW106+May!BW106+Jun!BW106+Jul!BW106+Ago!BW106+Set!BW106+Oct!BW106+Nov!BW106+Dic!BW106</f>
        <v>0</v>
      </c>
      <c r="BX106" s="346">
        <f>+Ene!BX106+Feb!BX106+Mar!BX106+Abr!BX106+May!BX106+Jun!BX106+Jul!BX106+Ago!BX106+Set!BX106+Oct!BX106+Nov!BX106+Dic!BX106</f>
        <v>0</v>
      </c>
      <c r="BY106" s="346">
        <f>+Ene!BY106+Feb!BY106+Mar!BY106+Abr!BY106+May!BY106+Jun!BY106+Jul!BY106+Ago!BY106+Set!BY106+Oct!BY106+Nov!BY106+Dic!BY106</f>
        <v>0</v>
      </c>
      <c r="BZ106" s="346">
        <f>+Ene!BZ106+Feb!BZ106+Mar!BZ106+Abr!BZ106+May!BZ106+Jun!BZ106+Jul!BZ106+Ago!BZ106+Set!BZ106+Oct!BZ106+Nov!BZ106+Dic!BZ106</f>
        <v>0</v>
      </c>
      <c r="CA106" s="346">
        <f>+Ene!CA106+Feb!CA106+Mar!CA106+Abr!CA106+May!CA106+Jun!CA106+Jul!CA106+Ago!CA106+Set!CA106+Oct!CA106+Nov!CA106+Dic!CA106</f>
        <v>0</v>
      </c>
      <c r="CB106" s="346">
        <f>+Ene!CB106+Feb!CB106+Mar!CB106+Abr!CB106+May!CB106+Jun!CB106+Jul!CB106+Ago!CB106+Set!CB106+Oct!CB106+Nov!CB106+Dic!CB106</f>
        <v>0</v>
      </c>
      <c r="CC106" s="346">
        <f>+Ene!CC106+Feb!CC106+Mar!CC106+Abr!CC106+May!CC106+Jun!CC106+Jul!CC106+Ago!CC106+Set!CC106+Oct!CC106+Nov!CC106+Dic!CC106</f>
        <v>0</v>
      </c>
      <c r="CD106" s="346">
        <f>+Ene!CD106+Feb!CD106+Mar!CD106+Abr!CD106+May!CD106+Jun!CD106+Jul!CD106+Ago!CD106+Set!CD106+Oct!CD106+Nov!CD106+Dic!CD106</f>
        <v>0</v>
      </c>
      <c r="CE106" s="346">
        <f>+Ene!CE106+Feb!CE106+Mar!CE106+Abr!CE106+May!CE106+Jun!CE106+Jul!CE106+Ago!CE106+Set!CE106+Oct!CE106+Nov!CE106+Dic!CE106</f>
        <v>0</v>
      </c>
      <c r="CF106" s="346">
        <f>+Ene!CF106+Feb!CF106+Mar!CF106+Abr!CF106+May!CF106+Jun!CF106+Jul!CF106+Ago!CF106+Set!CF106+Oct!CF106+Nov!CF106+Dic!CF106</f>
        <v>0</v>
      </c>
      <c r="CG106" s="346">
        <f>+Ene!CG106+Feb!CG106+Mar!CG106+Abr!CG106+May!CG106+Jun!CG106+Jul!CG106+Ago!CG106+Set!CG106+Oct!CG106+Nov!CG106+Dic!CG106</f>
        <v>0</v>
      </c>
      <c r="CH106" s="346">
        <f>+Ene!CH106+Feb!CH106+Mar!CH106+Abr!CH106+May!CH106+Jun!CH106+Jul!CH106+Ago!CH106+Set!CH106+Oct!CH106+Nov!CH106+Dic!CH106</f>
        <v>0</v>
      </c>
      <c r="CI106" s="346">
        <f>+Ene!CI106+Feb!CI106+Mar!CI106+Abr!CI106+May!CI106+Jun!CI106+Jul!CI106+Ago!CI106+Set!CI106+Oct!CI106+Nov!CI106+Dic!CI106</f>
        <v>0</v>
      </c>
      <c r="CJ106" s="346">
        <f>+Ene!CJ106+Feb!CJ106+Mar!CJ106+Abr!CJ106+May!CJ106+Jun!CJ106+Jul!CJ106+Ago!CJ106+Set!CJ106+Oct!CJ106+Nov!CJ106+Dic!CJ106</f>
        <v>0</v>
      </c>
      <c r="CK106" s="346">
        <f>+Ene!CK106+Feb!CK106+Mar!CK106+Abr!CK106+May!CK106+Jun!CK106+Jul!CK106+Ago!CK106+Set!CK106+Oct!CK106+Nov!CK106+Dic!CK106</f>
        <v>0</v>
      </c>
      <c r="CL106" s="346">
        <f>+Ene!CL106+Feb!CL106+Mar!CL106+Abr!CL106+May!CL106+Jun!CL106+Jul!CL106+Ago!CL106+Set!CL106+Oct!CL106+Nov!CL106+Dic!CL106</f>
        <v>0</v>
      </c>
      <c r="CM106" s="346">
        <f>+Ene!CM106+Feb!CM106+Mar!CM106+Abr!CM106+May!CM106+Jun!CM106+Jul!CM106+Ago!CM106+Set!CM106+Oct!CM106+Nov!CM106+Dic!CM106</f>
        <v>29</v>
      </c>
      <c r="CN106" s="346">
        <f>+Ene!CN106+Feb!CN106+Mar!CN106+Abr!CN106+May!CN106+Jun!CN106+Jul!CN106+Ago!CN106+Set!CN106+Oct!CN106+Nov!CN106+Dic!CN106</f>
        <v>116</v>
      </c>
      <c r="CO106" s="346">
        <f>+Ene!CO106+Feb!CO106+Mar!CO106+Abr!CO106+May!CO106+Jun!CO106+Jul!CO106+Ago!CO106+Set!CO106+Oct!CO106+Nov!CO106+Dic!CO106</f>
        <v>1</v>
      </c>
      <c r="CP106" s="346">
        <f>+Ene!CP106+Feb!CP106+Mar!CP106+Abr!CP106+May!CP106+Jun!CP106+Jul!CP106+Ago!CP106+Set!CP106+Oct!CP106+Nov!CP106+Dic!CP106</f>
        <v>1</v>
      </c>
      <c r="CQ106" s="346">
        <f>+Ene!CQ106+Feb!CQ106+Mar!CQ106+Abr!CQ106+May!CQ106+Jun!CQ106+Jul!CQ106+Ago!CQ106+Set!CQ106+Oct!CQ106+Nov!CQ106+Dic!CQ106</f>
        <v>81</v>
      </c>
      <c r="CR106" s="346">
        <f>+Ene!CR106+Feb!CR106+Mar!CR106+Abr!CR106+May!CR106+Jun!CR106+Jul!CR106+Ago!CR106+Set!CR106+Oct!CR106+Nov!CR106+Dic!CR106</f>
        <v>81</v>
      </c>
      <c r="CS106" s="346">
        <f>+Ene!CS106+Feb!CS106+Mar!CS106+Abr!CS106+May!CS106+Jun!CS106+Jul!CS106+Ago!CS106+Set!CS106+Oct!CS106+Nov!CS106+Dic!CS106</f>
        <v>1</v>
      </c>
      <c r="CT106" s="346">
        <f>+Ene!CT106+Feb!CT106+Mar!CT106+Abr!CT106+May!CT106+Jun!CT106+Jul!CT106+Ago!CT106+Set!CT106+Oct!CT106+Nov!CT106+Dic!CT106</f>
        <v>1</v>
      </c>
      <c r="CU106" s="346">
        <f>+Ene!CU106+Feb!CU106+Mar!CU106+Abr!CU106+May!CU106+Jun!CU106+Jul!CU106+Ago!CU106+Set!CU106+Oct!CU106+Nov!CU106+Dic!CU106</f>
        <v>8</v>
      </c>
      <c r="CV106" s="346">
        <f>+Ene!CV106+Feb!CV106+Mar!CV106+Abr!CV106+May!CV106+Jun!CV106+Jul!CV106+Ago!CV106+Set!CV106+Oct!CV106+Nov!CV106+Dic!CV106</f>
        <v>8</v>
      </c>
      <c r="CW106" s="346">
        <f>+Ene!CW106+Feb!CW106+Mar!CW106+Abr!CW106+May!CW106+Jun!CW106+Jul!CW106+Ago!CW106+Set!CW106+Oct!CW106+Nov!CW106+Dic!CW106</f>
        <v>0</v>
      </c>
      <c r="CX106" s="346">
        <f>+Ene!CX106+Feb!CX106+Mar!CX106+Abr!CX106+May!CX106+Jun!CX106+Jul!CX106+Ago!CX106+Set!CX106+Oct!CX106+Nov!CX106+Dic!CX106</f>
        <v>0</v>
      </c>
      <c r="CY106" s="346">
        <f>+Ene!CY106+Feb!CY106+Mar!CY106+Abr!CY106+May!CY106+Jun!CY106+Jul!CY106+Ago!CY106+Set!CY106+Oct!CY106+Nov!CY106+Dic!CY106</f>
        <v>0</v>
      </c>
      <c r="CZ106" s="346">
        <f>+Ene!CZ106+Feb!CZ106+Mar!CZ106+Abr!CZ106+May!CZ106+Jun!CZ106+Jul!CZ106+Ago!CZ106+Set!CZ106+Oct!CZ106+Nov!CZ106+Dic!CZ106</f>
        <v>0</v>
      </c>
      <c r="DA106" s="346">
        <f>+Ene!DA106+Feb!DA106+Mar!DA106+Abr!DA106+May!DA106+Jun!DA106+Jul!DA106+Ago!DA106+Set!DA106+Oct!DA106+Nov!DA106+Dic!DA106</f>
        <v>0</v>
      </c>
      <c r="DB106" s="346">
        <f>+Ene!DB106+Feb!DB106+Mar!DB106+Abr!DB106+May!DB106+Jun!DB106+Jul!DB106+Ago!DB106+Set!DB106+Oct!DB106+Nov!DB106+Dic!DB106</f>
        <v>0</v>
      </c>
      <c r="DC106" s="346">
        <f>+Ene!DC106+Feb!DC106+Mar!DC106+Abr!DC106+May!DC106+Jun!DC106+Jul!DC106+Ago!DC106+Set!DC106+Oct!DC106+Nov!DC106+Dic!DC106</f>
        <v>4</v>
      </c>
      <c r="DD106" s="346">
        <f>+Ene!DD106+Feb!DD106+Mar!DD106+Abr!DD106+May!DD106+Jun!DD106+Jul!DD106+Ago!DD106+Set!DD106+Oct!DD106+Nov!DD106+Dic!DD106</f>
        <v>120</v>
      </c>
      <c r="DE106" s="346">
        <f>+Ene!DE106+Feb!DE106+Mar!DE106+Abr!DE106+May!DE106+Jun!DE106+Jul!DE106+Ago!DE106+Set!DE106+Oct!DE106+Nov!DE106+Dic!DE106</f>
        <v>0</v>
      </c>
      <c r="DF106" s="346">
        <f>+Ene!DF106+Feb!DF106+Mar!DF106+Abr!DF106+May!DF106+Jun!DF106+Jul!DF106+Ago!DF106+Set!DF106+Oct!DF106+Nov!DF106+Dic!DF106</f>
        <v>0</v>
      </c>
      <c r="DG106" s="346">
        <f>+Ene!DG106+Feb!DG106+Mar!DG106+Abr!DG106+May!DG106+Jun!DG106+Jul!DG106+Ago!DG106+Set!DG106+Oct!DG106+Nov!DG106+Dic!DG106</f>
        <v>0</v>
      </c>
      <c r="DH106" s="346">
        <f>+Ene!DH106+Feb!DH106+Mar!DH106+Abr!DH106+May!DH106+Jun!DH106+Jul!DH106+Ago!DH106+Set!DH106+Oct!DH106+Nov!DH106+Dic!DH106</f>
        <v>0</v>
      </c>
      <c r="DI106" s="346">
        <f>+Ene!DI106+Feb!DI106+Mar!DI106+Abr!DI106+May!DI106+Jun!DI106+Jul!DI106+Ago!DI106+Set!DI106+Oct!DI106+Nov!DI106+Dic!DI106</f>
        <v>0</v>
      </c>
      <c r="DJ106" s="346">
        <f>+Ene!DJ106+Feb!DJ106+Mar!DJ106+Abr!DJ106+May!DJ106+Jun!DJ106+Jul!DJ106+Ago!DJ106+Set!DJ106+Oct!DJ106+Nov!DJ106+Dic!DJ106</f>
        <v>0</v>
      </c>
      <c r="DK106" s="346">
        <f>+Ene!DK106+Feb!DK106+Mar!DK106+Abr!DK106+May!DK106+Jun!DK106+Jul!DK106+Ago!DK106+Set!DK106+Oct!DK106+Nov!DK106+Dic!DK106</f>
        <v>0</v>
      </c>
      <c r="DL106" s="346">
        <f>+Ene!DL106+Feb!DL106+Mar!DL106+Abr!DL106+May!DL106+Jun!DL106+Jul!DL106+Ago!DL106+Set!DL106+Oct!DL106+Nov!DL106+Dic!DL106</f>
        <v>0</v>
      </c>
      <c r="DM106" s="346">
        <f>+Ene!DM106+Feb!DM106+Mar!DM106+Abr!DM106+May!DM106+Jun!DM106+Jul!DM106+Ago!DM106+Set!DM106+Oct!DM106+Nov!DM106+Dic!DM106</f>
        <v>0</v>
      </c>
      <c r="DN106" s="346">
        <f>+Ene!DN106+Feb!DN106+Mar!DN106+Abr!DN106+May!DN106+Jun!DN106+Jul!DN106+Ago!DN106+Set!DN106+Oct!DN106+Nov!DN106+Dic!DN106</f>
        <v>0</v>
      </c>
      <c r="DO106" s="346">
        <f>+Ene!DO106+Feb!DO106+Mar!DO106+Abr!DO106+May!DO106+Jun!DO106+Jul!DO106+Ago!DO106+Set!DO106+Oct!DO106+Nov!DO106+Dic!DO106</f>
        <v>0</v>
      </c>
      <c r="DP106" s="346">
        <f>+Ene!DP106+Feb!DP106+Mar!DP106+Abr!DP106+May!DP106+Jun!DP106+Jul!DP106+Ago!DP106+Set!DP106+Oct!DP106+Nov!DP106+Dic!DP106</f>
        <v>0</v>
      </c>
      <c r="DQ106" s="346">
        <f>+Ene!DQ106+Feb!DQ106+Mar!DQ106+Abr!DQ106+May!DQ106+Jun!DQ106+Jul!DQ106+Ago!DQ106+Set!DQ106+Oct!DQ106+Nov!DQ106+Dic!DQ106</f>
        <v>0</v>
      </c>
      <c r="DR106" s="346">
        <f>+Ene!DR106+Feb!DR106+Mar!DR106+Abr!DR106+May!DR106+Jun!DR106+Jul!DR106+Ago!DR106+Set!DR106+Oct!DR106+Nov!DR106+Dic!DR106</f>
        <v>0</v>
      </c>
      <c r="DS106" s="346">
        <f>+Ene!DS106+Feb!DS106+Mar!DS106+Abr!DS106+May!DS106+Jun!DS106+Jul!DS106+Ago!DS106+Set!DS106+Oct!DS106+Nov!DS106+Dic!DS106</f>
        <v>0</v>
      </c>
      <c r="DT106" s="346">
        <f>+Ene!DT106+Feb!DT106+Mar!DT106+Abr!DT106+May!DT106+Jun!DT106+Jul!DT106+Ago!DT106+Set!DT106+Oct!DT106+Nov!DT106+Dic!DT106</f>
        <v>0</v>
      </c>
      <c r="DU106" s="346">
        <f>+Ene!DU106+Feb!DU106+Mar!DU106+Abr!DU106+May!DU106+Jun!DU106+Jul!DU106+Ago!DU106+Set!DU106+Oct!DU106+Nov!DU106+Dic!DU106</f>
        <v>0</v>
      </c>
      <c r="DV106" s="346">
        <f>+Ene!DV106+Feb!DV106+Mar!DV106+Abr!DV106+May!DV106+Jun!DV106+Jul!DV106+Ago!DV106+Set!DV106+Oct!DV106+Nov!DV106+Dic!DV106</f>
        <v>0</v>
      </c>
      <c r="DW106" s="346">
        <f>+Ene!DW106+Feb!DW106+Mar!DW106+Abr!DW106+May!DW106+Jun!DW106+Jul!DW106+Ago!DW106+Set!DW106+Oct!DW106+Nov!DW106+Dic!DW106</f>
        <v>0</v>
      </c>
      <c r="DX106" s="346">
        <f>+Ene!DX106+Feb!DX106+Mar!DX106+Abr!DX106+May!DX106+Jun!DX106+Jul!DX106+Ago!DX106+Set!DX106+Oct!DX106+Nov!DX106+Dic!DX106</f>
        <v>0</v>
      </c>
      <c r="DY106" s="346">
        <f>+Ene!DY106+Feb!DY106+Mar!DY106+Abr!DY106+May!DY106+Jun!DY106+Jul!DY106+Ago!DY106+Set!DY106+Oct!DY106+Nov!DY106+Dic!DY106</f>
        <v>0</v>
      </c>
      <c r="DZ106" s="346">
        <f>+Ene!DZ106+Feb!DZ106+Mar!DZ106+Abr!DZ106+May!DZ106+Jun!DZ106+Jul!DZ106+Ago!DZ106+Set!DZ106+Oct!DZ106+Nov!DZ106+Dic!DZ106</f>
        <v>0</v>
      </c>
      <c r="EA106" s="346">
        <f>+Ene!EA106+Feb!EA106+Mar!EA106+Abr!EA106+May!EA106+Jun!EA106+Jul!EA106+Ago!EA106+Set!EA106+Oct!EA106+Nov!EA106+Dic!EA106</f>
        <v>0</v>
      </c>
      <c r="EB106" s="346">
        <f>+Ene!EB106+Feb!EB106+Mar!EB106+Abr!EB106+May!EB106+Jun!EB106+Jul!EB106+Ago!EB106+Set!EB106+Oct!EB106+Nov!EB106+Dic!EB106</f>
        <v>0</v>
      </c>
      <c r="EC106" s="346">
        <f>+Ene!EC106+Feb!EC106+Mar!EC106+Abr!EC106+May!EC106+Jun!EC106+Jul!EC106+Ago!EC106+Set!EC106+Oct!EC106+Nov!EC106+Dic!EC106</f>
        <v>0</v>
      </c>
      <c r="ED106" s="346">
        <f>+Ene!ED106+Feb!ED106+Mar!ED106+Abr!ED106+May!ED106+Jun!ED106+Jul!ED106+Ago!ED106+Set!ED106+Oct!ED106+Nov!ED106+Dic!ED106</f>
        <v>0</v>
      </c>
      <c r="EE106" s="346">
        <f>+Ene!EE106+Feb!EE106+Mar!EE106+Abr!EE106+May!EE106+Jun!EE106+Jul!EE106+Ago!EE106+Set!EE106+Oct!EE106+Nov!EE106+Dic!EE106</f>
        <v>0</v>
      </c>
      <c r="EF106" s="346">
        <f>+Ene!EF106+Feb!EF106+Mar!EF106+Abr!EF106+May!EF106+Jun!EF106+Jul!EF106+Ago!EF106+Set!EF106+Oct!EF106+Nov!EF106+Dic!EF106</f>
        <v>0</v>
      </c>
      <c r="EG106" s="346">
        <f>+Ene!EG106+Feb!EG106+Mar!EG106+Abr!EG106+May!EG106+Jun!EG106+Jul!EG106+Ago!EG106+Set!EG106+Oct!EG106+Nov!EG106+Dic!EG106</f>
        <v>0</v>
      </c>
      <c r="EH106" s="346">
        <f>+Ene!EH106+Feb!EH106+Mar!EH106+Abr!EH106+May!EH106+Jun!EH106+Jul!EH106+Ago!EH106+Set!EH106+Oct!EH106+Nov!EH106+Dic!EH106</f>
        <v>0</v>
      </c>
      <c r="EI106" s="346">
        <f>+Ene!EI106+Feb!EI106+Mar!EI106+Abr!EI106+May!EI106+Jun!EI106+Jul!EI106+Ago!EI106+Set!EI106+Oct!EI106+Nov!EI106+Dic!EI106</f>
        <v>0</v>
      </c>
      <c r="EJ106" s="346">
        <f>+Ene!EJ106+Feb!EJ106+Mar!EJ106+Abr!EJ106+May!EJ106+Jun!EJ106+Jul!EJ106+Ago!EJ106+Set!EJ106+Oct!EJ106+Nov!EJ106+Dic!EJ106</f>
        <v>0</v>
      </c>
      <c r="EK106" s="346">
        <f>+Ene!EK106+Feb!EK106+Mar!EK106+Abr!EK106+May!EK106+Jun!EK106+Jul!EK106+Ago!EK106+Set!EK106+Oct!EK106+Nov!EK106+Dic!EK106</f>
        <v>0</v>
      </c>
      <c r="EL106" s="346">
        <f>+Ene!EL106+Feb!EL106+Mar!EL106+Abr!EL106+May!EL106+Jun!EL106+Jul!EL106+Ago!EL106+Set!EL106+Oct!EL106+Nov!EL106+Dic!EL106</f>
        <v>0</v>
      </c>
      <c r="EM106" s="346">
        <f>+Ene!EM106+Feb!EM106+Mar!EM106+Abr!EM106+May!EM106+Jun!EM106+Jul!EM106+Ago!EM106+Set!EM106+Oct!EM106+Nov!EM106+Dic!EM106</f>
        <v>0</v>
      </c>
      <c r="EN106" s="346">
        <f>+Ene!EN106+Feb!EN106+Mar!EN106+Abr!EN106+May!EN106+Jun!EN106+Jul!EN106+Ago!EN106+Set!EN106+Oct!EN106+Nov!EN106+Dic!EN106</f>
        <v>0</v>
      </c>
      <c r="EO106" s="346">
        <f>+Ene!EO106+Feb!EO106+Mar!EO106+Abr!EO106+May!EO106+Jun!EO106+Jul!EO106+Ago!EO106+Set!EO106+Oct!EO106+Nov!EO106+Dic!EO106</f>
        <v>0</v>
      </c>
      <c r="EP106" s="346">
        <f>+Ene!EP106+Feb!EP106+Mar!EP106+Abr!EP106+May!EP106+Jun!EP106+Jul!EP106+Ago!EP106+Set!EP106+Oct!EP106+Nov!EP106+Dic!EP106</f>
        <v>0</v>
      </c>
      <c r="EQ106" s="346">
        <f>+Ene!EQ106+Feb!EQ106+Mar!EQ106+Abr!EQ106+May!EQ106+Jun!EQ106+Jul!EQ106+Ago!EQ106+Set!EQ106+Oct!EQ106+Nov!EQ106+Dic!EQ106</f>
        <v>0</v>
      </c>
      <c r="ER106" s="346">
        <f>+Ene!ER106+Feb!ER106+Mar!ER106+Abr!ER106+May!ER106+Jun!ER106+Jul!ER106+Ago!ER106+Set!ER106+Oct!ER106+Nov!ER106+Dic!ER106</f>
        <v>0</v>
      </c>
      <c r="ES106" s="346">
        <f>+Ene!ES106+Feb!ES106+Mar!ES106+Abr!ES106+May!ES106+Jun!ES106+Jul!ES106+Ago!ES106+Set!ES106+Oct!ES106+Nov!ES106+Dic!ES106</f>
        <v>0</v>
      </c>
      <c r="ET106" s="346">
        <f>+Ene!ET106+Feb!ET106+Mar!ET106+Abr!ET106+May!ET106+Jun!ET106+Jul!ET106+Ago!ET106+Set!ET106+Oct!ET106+Nov!ET106+Dic!ET106</f>
        <v>0</v>
      </c>
      <c r="EU106" s="346">
        <f>+Ene!EU106+Feb!EU106+Mar!EU106+Abr!EU106+May!EU106+Jun!EU106+Jul!EU106+Ago!EU106+Set!EU106+Oct!EU106+Nov!EU106+Dic!EU106</f>
        <v>0</v>
      </c>
      <c r="EV106" s="346">
        <f>+Ene!EV106+Feb!EV106+Mar!EV106+Abr!EV106+May!EV106+Jun!EV106+Jul!EV106+Ago!EV106+Set!EV106+Oct!EV106+Nov!EV106+Dic!EV106</f>
        <v>0</v>
      </c>
      <c r="EW106" s="346">
        <f>+Ene!EW106+Feb!EW106+Mar!EW106+Abr!EW106+May!EW106+Jun!EW106+Jul!EW106+Ago!EW106+Set!EW106+Oct!EW106+Nov!EW106+Dic!EW106</f>
        <v>0</v>
      </c>
      <c r="EX106" s="346">
        <f>+Ene!EX106+Feb!EX106+Mar!EX106+Abr!EX106+May!EX106+Jun!EX106+Jul!EX106+Ago!EX106+Set!EX106+Oct!EX106+Nov!EX106+Dic!EX106</f>
        <v>0</v>
      </c>
      <c r="EY106" s="346">
        <f>+Ene!EY106+Feb!EY106+Mar!EY106+Abr!EY106+May!EY106+Jun!EY106+Jul!EY106+Ago!EY106+Set!EY106+Oct!EY106+Nov!EY106+Dic!EY106</f>
        <v>0</v>
      </c>
      <c r="EZ106" s="346">
        <f>+Ene!EZ106+Feb!EZ106+Mar!EZ106+Abr!EZ106+May!EZ106+Jun!EZ106+Jul!EZ106+Ago!EZ106+Set!EZ106+Oct!EZ106+Nov!EZ106+Dic!EZ106</f>
        <v>0</v>
      </c>
      <c r="FA106" s="346">
        <f>+Ene!FA106+Feb!FA106+Mar!FA106+Abr!FA106+May!FA106+Jun!FA106+Jul!FA106+Ago!FA106+Set!FA106+Oct!FA106+Nov!FA106+Dic!FA106</f>
        <v>0</v>
      </c>
      <c r="FB106" s="346">
        <f>+Ene!FB106+Feb!FB106+Mar!FB106+Abr!FB106+May!FB106+Jun!FB106+Jul!FB106+Ago!FB106+Set!FB106+Oct!FB106+Nov!FB106+Dic!FB106</f>
        <v>0</v>
      </c>
      <c r="FC106" s="346">
        <f>+Ene!FC106+Feb!FC106+Mar!FC106+Abr!FC106+May!FC106+Jun!FC106+Jul!FC106+Ago!FC106+Set!FC106+Oct!FC106+Nov!FC106+Dic!FC106</f>
        <v>0</v>
      </c>
      <c r="FD106" s="346">
        <f>+Ene!FD106+Feb!FD106+Mar!FD106+Abr!FD106+May!FD106+Jun!FD106+Jul!FD106+Ago!FD106+Set!FD106+Oct!FD106+Nov!FD106+Dic!FD106</f>
        <v>0</v>
      </c>
      <c r="FE106" s="346">
        <f>+Ene!FE106+Feb!FE106+Mar!FE106+Abr!FE106+May!FE106+Jun!FE106+Jul!FE106+Ago!FE106+Set!FE106+Oct!FE106+Nov!FE106+Dic!FE106</f>
        <v>0</v>
      </c>
      <c r="FF106" s="346">
        <f>+Ene!FF106+Feb!FF106+Mar!FF106+Abr!FF106+May!FF106+Jun!FF106+Jul!FF106+Ago!FF106+Set!FF106+Oct!FF106+Nov!FF106+Dic!FF106</f>
        <v>0</v>
      </c>
      <c r="FG106" s="346">
        <f>+Ene!FG106+Feb!FG106+Mar!FG106+Abr!FG106+May!FG106+Jun!FG106+Jul!FG106+Ago!FG106+Set!FG106+Oct!FG106+Nov!FG106+Dic!FG106</f>
        <v>0</v>
      </c>
      <c r="FH106" s="346">
        <f>+Ene!FH106+Feb!FH106+Mar!FH106+Abr!FH106+May!FH106+Jun!FH106+Jul!FH106+Ago!FH106+Set!FH106+Oct!FH106+Nov!FH106+Dic!FH106</f>
        <v>0</v>
      </c>
      <c r="FI106" s="346">
        <f>+Ene!FI106+Feb!FI106+Mar!FI106+Abr!FI106+May!FI106+Jun!FI106+Jul!FI106+Ago!FI106+Set!FI106+Oct!FI106+Nov!FI106+Dic!FI106</f>
        <v>0</v>
      </c>
      <c r="FJ106" s="346">
        <f>+Ene!FJ106+Feb!FJ106+Mar!FJ106+Abr!FJ106+May!FJ106+Jun!FJ106+Jul!FJ106+Ago!FJ106+Set!FJ106+Oct!FJ106+Nov!FJ106+Dic!FJ106</f>
        <v>0</v>
      </c>
      <c r="FK106" s="346">
        <f>+Ene!FK106+Feb!FK106+Mar!FK106+Abr!FK106+May!FK106+Jun!FK106+Jul!FK106+Ago!FK106+Set!FK106+Oct!FK106+Nov!FK106+Dic!FK106</f>
        <v>0</v>
      </c>
      <c r="FL106" s="346">
        <f>+Ene!FL106+Feb!FL106+Mar!FL106+Abr!FL106+May!FL106+Jun!FL106+Jul!FL106+Ago!FL106+Set!FL106+Oct!FL106+Nov!FL106+Dic!FL106</f>
        <v>0</v>
      </c>
      <c r="FM106" s="346">
        <f>+Ene!FM106+Feb!FM106+Mar!FM106+Abr!FM106+May!FM106+Jun!FM106+Jul!FM106+Ago!FM106+Set!FM106+Oct!FM106+Nov!FM106+Dic!FM106</f>
        <v>0</v>
      </c>
      <c r="FN106" s="346">
        <f>+Ene!FN106+Feb!FN106+Mar!FN106+Abr!FN106+May!FN106+Jun!FN106+Jul!FN106+Ago!FN106+Set!FN106+Oct!FN106+Nov!FN106+Dic!FN106</f>
        <v>0</v>
      </c>
      <c r="FO106" s="346">
        <f>+Ene!FO106+Feb!FO106+Mar!FO106+Abr!FO106+May!FO106+Jun!FO106+Jul!FO106+Ago!FO106+Set!FO106+Oct!FO106+Nov!FO106+Dic!FO106</f>
        <v>0</v>
      </c>
      <c r="FP106" s="346">
        <f>+Ene!FP106+Feb!FP106+Mar!FP106+Abr!FP106+May!FP106+Jun!FP106+Jul!FP106+Ago!FP106+Set!FP106+Oct!FP106+Nov!FP106+Dic!FP106</f>
        <v>0</v>
      </c>
      <c r="FQ106" s="346">
        <f>+Ene!FQ106+Feb!FQ106+Mar!FQ106+Abr!FQ106+May!FQ106+Jun!FQ106+Jul!FQ106+Ago!FQ106+Set!FQ106+Oct!FQ106+Nov!FQ106+Dic!FQ106</f>
        <v>0</v>
      </c>
      <c r="FR106" s="346">
        <f>+Ene!FR106+Feb!FR106+Mar!FR106+Abr!FR106+May!FR106+Jun!FR106+Jul!FR106+Ago!FR106+Set!FR106+Oct!FR106+Nov!FR106+Dic!FR106</f>
        <v>0</v>
      </c>
      <c r="FS106" s="346">
        <f>+Ene!FS106+Feb!FS106+Mar!FS106+Abr!FS106+May!FS106+Jun!FS106+Jul!FS106+Ago!FS106+Set!FS106+Oct!FS106+Nov!FS106+Dic!FS106</f>
        <v>0</v>
      </c>
      <c r="FT106" s="346">
        <f>+Ene!FT106+Feb!FT106+Mar!FT106+Abr!FT106+May!FT106+Jun!FT106+Jul!FT106+Ago!FT106+Set!FT106+Oct!FT106+Nov!FT106+Dic!FT106</f>
        <v>0</v>
      </c>
      <c r="FU106" s="346">
        <f>+Ene!FU106+Feb!FU106+Mar!FU106+Abr!FU106+May!FU106+Jun!FU106+Jul!FU106+Ago!FU106+Set!FU106+Oct!FU106+Nov!FU106+Dic!FU106</f>
        <v>0</v>
      </c>
      <c r="FV106" s="346">
        <f>+Ene!FV106+Feb!FV106+Mar!FV106+Abr!FV106+May!FV106+Jun!FV106+Jul!FV106+Ago!FV106+Set!FV106+Oct!FV106+Nov!FV106+Dic!FV106</f>
        <v>0</v>
      </c>
      <c r="FW106" s="346">
        <f>+Ene!FW106+Feb!FW106+Mar!FW106+Abr!FW106+May!FW106+Jun!FW106+Jul!FW106+Ago!FW106+Set!FW106+Oct!FW106+Nov!FW106+Dic!FW106</f>
        <v>2</v>
      </c>
      <c r="FX106" s="346">
        <f>+Ene!FX106+Feb!FX106+Mar!FX106+Abr!FX106+May!FX106+Jun!FX106+Jul!FX106+Ago!FX106+Set!FX106+Oct!FX106+Nov!FX106+Dic!FX106</f>
        <v>10</v>
      </c>
      <c r="FY106" s="346">
        <f>+Ene!FY106+Feb!FY106+Mar!FY106+Abr!FY106+May!FY106+Jun!FY106+Jul!FY106+Ago!FY106+Set!FY106+Oct!FY106+Nov!FY106+Dic!FY106</f>
        <v>9</v>
      </c>
      <c r="FZ106" s="346">
        <f>+Ene!FZ106+Feb!FZ106+Mar!FZ106+Abr!FZ106+May!FZ106+Jun!FZ106+Jul!FZ106+Ago!FZ106+Set!FZ106+Oct!FZ106+Nov!FZ106+Dic!FZ106</f>
        <v>8</v>
      </c>
      <c r="GA106" s="346">
        <f>+Ene!GA106+Feb!GA106+Mar!GA106+Abr!GA106+May!GA106+Jun!GA106+Jul!GA106+Ago!GA106+Set!GA106+Oct!GA106+Nov!GA106+Dic!GA106</f>
        <v>8</v>
      </c>
      <c r="GB106" s="346">
        <f>+Ene!GB106+Feb!GB106+Mar!GB106+Abr!GB106+May!GB106+Jun!GB106+Jul!GB106+Ago!GB106+Set!GB106+Oct!GB106+Nov!GB106+Dic!GB106</f>
        <v>15</v>
      </c>
      <c r="GC106" s="346">
        <f>+Ene!GC106+Feb!GC106+Mar!GC106+Abr!GC106+May!GC106+Jun!GC106+Jul!GC106+Ago!GC106+Set!GC106+Oct!GC106+Nov!GC106+Dic!GC106</f>
        <v>0</v>
      </c>
      <c r="GD106" s="346">
        <f>+Ene!GD106+Feb!GD106+Mar!GD106+Abr!GD106+May!GD106+Jun!GD106+Jul!GD106+Ago!GD106+Set!GD106+Oct!GD106+Nov!GD106+Dic!GD106</f>
        <v>0</v>
      </c>
      <c r="GE106" s="346">
        <f>+Ene!GE106+Feb!GE106+Mar!GE106+Abr!GE106+May!GE106+Jun!GE106+Jul!GE106+Ago!GE106+Set!GE106+Oct!GE106+Nov!GE106+Dic!GE106</f>
        <v>0</v>
      </c>
      <c r="GF106" s="346">
        <f>+Ene!GF106+Feb!GF106+Mar!GF106+Abr!GF106+May!GF106+Jun!GF106+Jul!GF106+Ago!GF106+Set!GF106+Oct!GF106+Nov!GF106+Dic!GF106</f>
        <v>0</v>
      </c>
      <c r="GG106" s="346">
        <f>+Ene!GG106+Feb!GG106+Mar!GG106+Abr!GG106+May!GG106+Jun!GG106+Jul!GG106+Ago!GG106+Set!GG106+Oct!GG106+Nov!GG106+Dic!GG106</f>
        <v>0</v>
      </c>
      <c r="GH106" s="346">
        <f>+Ene!GH106+Feb!GH106+Mar!GH106+Abr!GH106+May!GH106+Jun!GH106+Jul!GH106+Ago!GH106+Set!GH106+Oct!GH106+Nov!GH106+Dic!GH106</f>
        <v>0</v>
      </c>
      <c r="GI106" s="346">
        <f>+Ene!GI106+Feb!GI106+Mar!GI106+Abr!GI106+May!GI106+Jun!GI106+Jul!GI106+Ago!GI106+Set!GI106+Oct!GI106+Nov!GI106+Dic!GI106</f>
        <v>0</v>
      </c>
      <c r="GJ106" s="346">
        <f>+Ene!GJ106+Feb!GJ106+Mar!GJ106+Abr!GJ106+May!GJ106+Jun!GJ106+Jul!GJ106+Ago!GJ106+Set!GJ106+Oct!GJ106+Nov!GJ106+Dic!GJ106</f>
        <v>0</v>
      </c>
      <c r="GK106" s="346">
        <f>+Ene!GK106+Feb!GK106+Mar!GK106+Abr!GK106+May!GK106+Jun!GK106+Jul!GK106+Ago!GK106+Set!GK106+Oct!GK106+Nov!GK106+Dic!GK106</f>
        <v>0</v>
      </c>
      <c r="GL106" s="346">
        <f>+Ene!GL106+Feb!GL106+Mar!GL106+Abr!GL106+May!GL106+Jun!GL106+Jul!GL106+Ago!GL106+Set!GL106+Oct!GL106+Nov!GL106+Dic!GL106</f>
        <v>0</v>
      </c>
      <c r="GM106" s="346">
        <f>+Ene!GM106+Feb!GM106+Mar!GM106+Abr!GM106+May!GM106+Jun!GM106+Jul!GM106+Ago!GM106+Set!GM106+Oct!GM106+Nov!GM106+Dic!GM106</f>
        <v>0</v>
      </c>
      <c r="GN106" s="346">
        <f>+Ene!GN106+Feb!GN106+Mar!GN106+Abr!GN106+May!GN106+Jun!GN106+Jul!GN106+Ago!GN106+Set!GN106+Oct!GN106+Nov!GN106+Dic!GN106</f>
        <v>0</v>
      </c>
      <c r="GO106" s="346">
        <f>+Ene!GO106+Feb!GO106+Mar!GO106+Abr!GO106+May!GO106+Jun!GO106+Jul!GO106+Ago!GO106+Set!GO106+Oct!GO106+Nov!GO106+Dic!GO106</f>
        <v>0</v>
      </c>
      <c r="GP106" s="346">
        <f>+Ene!GP106+Feb!GP106+Mar!GP106+Abr!GP106+May!GP106+Jun!GP106+Jul!GP106+Ago!GP106+Set!GP106+Oct!GP106+Nov!GP106+Dic!GP106</f>
        <v>0</v>
      </c>
      <c r="GQ106" s="346">
        <f>+Ene!GQ106+Feb!GQ106+Mar!GQ106+Abr!GQ106+May!GQ106+Jun!GQ106+Jul!GQ106+Ago!GQ106+Set!GQ106+Oct!GQ106+Nov!GQ106+Dic!GQ106</f>
        <v>0</v>
      </c>
      <c r="GR106" s="346">
        <f>+Ene!GR106+Feb!GR106+Mar!GR106+Abr!GR106+May!GR106+Jun!GR106+Jul!GR106+Ago!GR106+Set!GR106+Oct!GR106+Nov!GR106+Dic!GR106</f>
        <v>0</v>
      </c>
      <c r="GS106" s="346">
        <f>+Ene!GS106+Feb!GS106+Mar!GS106+Abr!GS106+May!GS106+Jun!GS106+Jul!GS106+Ago!GS106+Set!GS106+Oct!GS106+Nov!GS106+Dic!GS106</f>
        <v>9</v>
      </c>
      <c r="GT106" s="346">
        <f>+Ene!GT106+Feb!GT106+Mar!GT106+Abr!GT106+May!GT106+Jun!GT106+Jul!GT106+Ago!GT106+Set!GT106+Oct!GT106+Nov!GT106+Dic!GT106</f>
        <v>13</v>
      </c>
      <c r="GU106" s="346">
        <f>+Ene!GU106+Feb!GU106+Mar!GU106+Abr!GU106+May!GU106+Jun!GU106+Jul!GU106+Ago!GU106+Set!GU106+Oct!GU106+Nov!GU106+Dic!GU106</f>
        <v>39</v>
      </c>
      <c r="GV106" s="346">
        <f>+Ene!GV106+Feb!GV106+Mar!GV106+Abr!GV106+May!GV106+Jun!GV106+Jul!GV106+Ago!GV106+Set!GV106+Oct!GV106+Nov!GV106+Dic!GV106</f>
        <v>3</v>
      </c>
      <c r="GW106" s="346">
        <f>+Ene!GW106+Feb!GW106+Mar!GW106+Abr!GW106+May!GW106+Jun!GW106+Jul!GW106+Ago!GW106+Set!GW106+Oct!GW106+Nov!GW106+Dic!GW106</f>
        <v>38</v>
      </c>
      <c r="GX106" s="346">
        <f>+Ene!GX106+Feb!GX106+Mar!GX106+Abr!GX106+May!GX106+Jun!GX106+Jul!GX106+Ago!GX106+Set!GX106+Oct!GX106+Nov!GX106+Dic!GX106</f>
        <v>6</v>
      </c>
      <c r="GY106" s="346">
        <f>+Ene!GY106+Feb!GY106+Mar!GY106+Abr!GY106+May!GY106+Jun!GY106+Jul!GY106+Ago!GY106+Set!GY106+Oct!GY106+Nov!GY106+Dic!GY106</f>
        <v>0</v>
      </c>
      <c r="GZ106" s="346">
        <f>+Ene!GZ106+Feb!GZ106+Mar!GZ106+Abr!GZ106+May!GZ106+Jun!GZ106+Jul!GZ106+Ago!GZ106+Set!GZ106+Oct!GZ106+Nov!GZ106+Dic!GZ106</f>
        <v>0</v>
      </c>
      <c r="HA106" s="346">
        <f>+Ene!HA106+Feb!HA106+Mar!HA106+Abr!HA106+May!HA106+Jun!HA106+Jul!HA106+Ago!HA106+Set!HA106+Oct!HA106+Nov!HA106+Dic!HA106</f>
        <v>0</v>
      </c>
      <c r="HB106" s="346">
        <f>+Ene!HB106+Feb!HB106+Mar!HB106+Abr!HB106+May!HB106+Jun!HB106+Jul!HB106+Ago!HB106+Set!HB106+Oct!HB106+Nov!HB106+Dic!HB106</f>
        <v>0</v>
      </c>
      <c r="HC106" s="346">
        <f>+Ene!HC106+Feb!HC106+Mar!HC106+Abr!HC106+May!HC106+Jun!HC106+Jul!HC106+Ago!HC106+Set!HC106+Oct!HC106+Nov!HC106+Dic!HC106</f>
        <v>0</v>
      </c>
      <c r="HD106" s="346">
        <f>+Ene!HD106+Feb!HD106+Mar!HD106+Abr!HD106+May!HD106+Jun!HD106+Jul!HD106+Ago!HD106+Set!HD106+Oct!HD106+Nov!HD106+Dic!HD106</f>
        <v>0</v>
      </c>
      <c r="HE106" s="346">
        <f>+Ene!HE106+Feb!HE106+Mar!HE106+Abr!HE106+May!HE106+Jun!HE106+Jul!HE106+Ago!HE106+Set!HE106+Oct!HE106+Nov!HE106+Dic!HE106</f>
        <v>0</v>
      </c>
      <c r="HF106" s="346">
        <f>+Ene!HF106+Feb!HF106+Mar!HF106+Abr!HF106+May!HF106+Jun!HF106+Jul!HF106+Ago!HF106+Set!HF106+Oct!HF106+Nov!HF106+Dic!HF106</f>
        <v>0</v>
      </c>
      <c r="HG106" s="346">
        <f>+Ene!HG106+Feb!HG106+Mar!HG106+Abr!HG106+May!HG106+Jun!HG106+Jul!HG106+Ago!HG106+Set!HG106+Oct!HG106+Nov!HG106+Dic!HG106</f>
        <v>0</v>
      </c>
      <c r="HH106" s="346">
        <f>+Ene!HH106+Feb!HH106+Mar!HH106+Abr!HH106+May!HH106+Jun!HH106+Jul!HH106+Ago!HH106+Set!HH106+Oct!HH106+Nov!HH106+Dic!HH106</f>
        <v>0</v>
      </c>
      <c r="HI106" s="346">
        <f>+Ene!HI106+Feb!HI106+Mar!HI106+Abr!HI106+May!HI106+Jun!HI106+Jul!HI106+Ago!HI106+Set!HI106+Oct!HI106+Nov!HI106+Dic!HI106</f>
        <v>0</v>
      </c>
      <c r="HJ106" s="346">
        <f>+Ene!HJ106+Feb!HJ106+Mar!HJ106+Abr!HJ106+May!HJ106+Jun!HJ106+Jul!HJ106+Ago!HJ106+Set!HJ106+Oct!HJ106+Nov!HJ106+Dic!HJ106</f>
        <v>0</v>
      </c>
      <c r="HK106" s="346">
        <f>+Ene!HK106+Feb!HK106+Mar!HK106+Abr!HK106+May!HK106+Jun!HK106+Jul!HK106+Ago!HK106+Set!HK106+Oct!HK106+Nov!HK106+Dic!HK106</f>
        <v>0</v>
      </c>
      <c r="HL106" s="346">
        <f>+Ene!HL106+Feb!HL106+Mar!HL106+Abr!HL106+May!HL106+Jun!HL106+Jul!HL106+Ago!HL106+Set!HL106+Oct!HL106+Nov!HL106+Dic!HL106</f>
        <v>0</v>
      </c>
      <c r="HM106" s="346">
        <f>+Ene!HM106+Feb!HM106+Mar!HM106+Abr!HM106+May!HM106+Jun!HM106+Jul!HM106+Ago!HM106+Set!HM106+Oct!HM106+Nov!HM106+Dic!HM106</f>
        <v>0</v>
      </c>
    </row>
    <row r="107" spans="1:221" x14ac:dyDescent="0.2">
      <c r="A107" s="353">
        <v>32</v>
      </c>
      <c r="B107" s="324" t="s">
        <v>325</v>
      </c>
      <c r="C107" s="325"/>
      <c r="D107" s="326"/>
      <c r="E107" s="346">
        <f>+Ene!E107+Feb!E107+Mar!E107+Abr!E107+May!E107+Jun!E107+Jul!E107+Ago!E107+Set!E107+Oct!E107+Nov!E107+Dic!E107</f>
        <v>0</v>
      </c>
      <c r="F107" s="346">
        <f>+Ene!F107+Feb!F107+Mar!F107+Abr!F107+May!F107+Jun!F107+Jul!F107+Ago!F107+Set!F107+Oct!F107+Nov!F107+Dic!F107</f>
        <v>0</v>
      </c>
      <c r="G107" s="346">
        <f>+Ene!G107+Feb!G107+Mar!G107+Abr!G107+May!G107+Jun!G107+Jul!G107+Ago!G107+Set!G107+Oct!G107+Nov!G107+Dic!G107</f>
        <v>0</v>
      </c>
      <c r="H107" s="346">
        <f>+Ene!H107+Feb!H107+Mar!H107+Abr!H107+May!H107+Jun!H107+Jul!H107+Ago!H107+Set!H107+Oct!H107+Nov!H107+Dic!H107</f>
        <v>0</v>
      </c>
      <c r="I107" s="346">
        <f>+Ene!I107+Feb!I107+Mar!I107+Abr!I107+May!I107+Jun!I107+Jul!I107+Ago!I107+Set!I107+Oct!I107+Nov!I107+Dic!I107</f>
        <v>1</v>
      </c>
      <c r="J107" s="346">
        <f>+Ene!J107+Feb!J107+Mar!J107+Abr!J107+May!J107+Jun!J107+Jul!J107+Ago!J107+Set!J107+Oct!J107+Nov!J107+Dic!J107</f>
        <v>1</v>
      </c>
      <c r="K107" s="346">
        <f>+Ene!K107+Feb!K107+Mar!K107+Abr!K107+May!K107+Jun!K107+Jul!K107+Ago!K107+Set!K107+Oct!K107+Nov!K107+Dic!K107</f>
        <v>1</v>
      </c>
      <c r="L107" s="346">
        <f>+Ene!L107+Feb!L107+Mar!L107+Abr!L107+May!L107+Jun!L107+Jul!L107+Ago!L107+Set!L107+Oct!L107+Nov!L107+Dic!L107</f>
        <v>4</v>
      </c>
      <c r="M107" s="346">
        <f>+Ene!M107+Feb!M107+Mar!M107+Abr!M107+May!M107+Jun!M107+Jul!M107+Ago!M107+Set!M107+Oct!M107+Nov!M107+Dic!M107</f>
        <v>3</v>
      </c>
      <c r="N107" s="346">
        <f>+Ene!N107+Feb!N107+Mar!N107+Abr!N107+May!N107+Jun!N107+Jul!N107+Ago!N107+Set!N107+Oct!N107+Nov!N107+Dic!N107</f>
        <v>3</v>
      </c>
      <c r="O107" s="346">
        <f>+Ene!O107+Feb!O107+Mar!O107+Abr!O107+May!O107+Jun!O107+Jul!O107+Ago!O107+Set!O107+Oct!O107+Nov!O107+Dic!O107</f>
        <v>6</v>
      </c>
      <c r="P107" s="346">
        <f>+Ene!P107+Feb!P107+Mar!P107+Abr!P107+May!P107+Jun!P107+Jul!P107+Ago!P107+Set!P107+Oct!P107+Nov!P107+Dic!P107</f>
        <v>6</v>
      </c>
      <c r="Q107" s="346">
        <f>+Ene!Q107+Feb!Q107+Mar!Q107+Abr!Q107+May!Q107+Jun!Q107+Jul!Q107+Ago!Q107+Set!Q107+Oct!Q107+Nov!Q107+Dic!Q107</f>
        <v>4</v>
      </c>
      <c r="R107" s="346">
        <f>+Ene!R107+Feb!R107+Mar!R107+Abr!R107+May!R107+Jun!R107+Jul!R107+Ago!R107+Set!R107+Oct!R107+Nov!R107+Dic!R107</f>
        <v>4</v>
      </c>
      <c r="S107" s="346">
        <f>+Ene!S107+Feb!S107+Mar!S107+Abr!S107+May!S107+Jun!S107+Jul!S107+Ago!S107+Set!S107+Oct!S107+Nov!S107+Dic!S107</f>
        <v>1</v>
      </c>
      <c r="T107" s="346">
        <f>+Ene!T107+Feb!T107+Mar!T107+Abr!T107+May!T107+Jun!T107+Jul!T107+Ago!T107+Set!T107+Oct!T107+Nov!T107+Dic!T107</f>
        <v>1</v>
      </c>
      <c r="U107" s="346">
        <f>+Ene!U107+Feb!U107+Mar!U107+Abr!U107+May!U107+Jun!U107+Jul!U107+Ago!U107+Set!U107+Oct!U107+Nov!U107+Dic!U107</f>
        <v>1</v>
      </c>
      <c r="V107" s="346">
        <f>+Ene!V107+Feb!V107+Mar!V107+Abr!V107+May!V107+Jun!V107+Jul!V107+Ago!V107+Set!V107+Oct!V107+Nov!V107+Dic!V107</f>
        <v>1</v>
      </c>
      <c r="W107" s="346">
        <f>+Ene!W107+Feb!W107+Mar!W107+Abr!W107+May!W107+Jun!W107+Jul!W107+Ago!W107+Set!W107+Oct!W107+Nov!W107+Dic!W107</f>
        <v>0</v>
      </c>
      <c r="X107" s="346">
        <f>+Ene!X107+Feb!X107+Mar!X107+Abr!X107+May!X107+Jun!X107+Jul!X107+Ago!X107+Set!X107+Oct!X107+Nov!X107+Dic!X107</f>
        <v>0</v>
      </c>
      <c r="Y107" s="346">
        <f>+Ene!Y107+Feb!Y107+Mar!Y107+Abr!Y107+May!Y107+Jun!Y107+Jul!Y107+Ago!Y107+Set!Y107+Oct!Y107+Nov!Y107+Dic!Y107</f>
        <v>1</v>
      </c>
      <c r="Z107" s="346">
        <f>+Ene!Z107+Feb!Z107+Mar!Z107+Abr!Z107+May!Z107+Jun!Z107+Jul!Z107+Ago!Z107+Set!Z107+Oct!Z107+Nov!Z107+Dic!Z107</f>
        <v>10</v>
      </c>
      <c r="AA107" s="346">
        <f>+Ene!AA107+Feb!AA107+Mar!AA107+Abr!AA107+May!AA107+Jun!AA107+Jul!AA107+Ago!AA107+Set!AA107+Oct!AA107+Nov!AA107+Dic!AA107</f>
        <v>10</v>
      </c>
      <c r="AB107" s="346">
        <f>+Ene!AB107+Feb!AB107+Mar!AB107+Abr!AB107+May!AB107+Jun!AB107+Jul!AB107+Ago!AB107+Set!AB107+Oct!AB107+Nov!AB107+Dic!AB107</f>
        <v>300</v>
      </c>
      <c r="AC107" s="346">
        <f>+Ene!AC107+Feb!AC107+Mar!AC107+Abr!AC107+May!AC107+Jun!AC107+Jul!AC107+Ago!AC107+Set!AC107+Oct!AC107+Nov!AC107+Dic!AC107</f>
        <v>0</v>
      </c>
      <c r="AD107" s="346">
        <f>+Ene!AD107+Feb!AD107+Mar!AD107+Abr!AD107+May!AD107+Jun!AD107+Jul!AD107+Ago!AD107+Set!AD107+Oct!AD107+Nov!AD107+Dic!AD107</f>
        <v>0</v>
      </c>
      <c r="AE107" s="346">
        <f>+Ene!AE107+Feb!AE107+Mar!AE107+Abr!AE107+May!AE107+Jun!AE107+Jul!AE107+Ago!AE107+Set!AE107+Oct!AE107+Nov!AE107+Dic!AE107</f>
        <v>0</v>
      </c>
      <c r="AF107" s="346">
        <f>+Ene!AF107+Feb!AF107+Mar!AF107+Abr!AF107+May!AF107+Jun!AF107+Jul!AF107+Ago!AF107+Set!AF107+Oct!AF107+Nov!AF107+Dic!AF107</f>
        <v>0</v>
      </c>
      <c r="AG107" s="346">
        <f>+Ene!AG107+Feb!AG107+Mar!AG107+Abr!AG107+May!AG107+Jun!AG107+Jul!AG107+Ago!AG107+Set!AG107+Oct!AG107+Nov!AG107+Dic!AG107</f>
        <v>0</v>
      </c>
      <c r="AH107" s="346">
        <f>+Ene!AH107+Feb!AH107+Mar!AH107+Abr!AH107+May!AH107+Jun!AH107+Jul!AH107+Ago!AH107+Set!AH107+Oct!AH107+Nov!AH107+Dic!AH107</f>
        <v>0</v>
      </c>
      <c r="AI107" s="346">
        <f>+Ene!AI107+Feb!AI107+Mar!AI107+Abr!AI107+May!AI107+Jun!AI107+Jul!AI107+Ago!AI107+Set!AI107+Oct!AI107+Nov!AI107+Dic!AI107</f>
        <v>0</v>
      </c>
      <c r="AJ107" s="346">
        <f>+Ene!AJ107+Feb!AJ107+Mar!AJ107+Abr!AJ107+May!AJ107+Jun!AJ107+Jul!AJ107+Ago!AJ107+Set!AJ107+Oct!AJ107+Nov!AJ107+Dic!AJ107</f>
        <v>0</v>
      </c>
      <c r="AK107" s="346">
        <f>+Ene!AK107+Feb!AK107+Mar!AK107+Abr!AK107+May!AK107+Jun!AK107+Jul!AK107+Ago!AK107+Set!AK107+Oct!AK107+Nov!AK107+Dic!AK107</f>
        <v>0</v>
      </c>
      <c r="AL107" s="346">
        <f>+Ene!AL107+Feb!AL107+Mar!AL107+Abr!AL107+May!AL107+Jun!AL107+Jul!AL107+Ago!AL107+Set!AL107+Oct!AL107+Nov!AL107+Dic!AL107</f>
        <v>0</v>
      </c>
      <c r="AM107" s="346">
        <f>+Ene!AM107+Feb!AM107+Mar!AM107+Abr!AM107+May!AM107+Jun!AM107+Jul!AM107+Ago!AM107+Set!AM107+Oct!AM107+Nov!AM107+Dic!AM107</f>
        <v>0</v>
      </c>
      <c r="AN107" s="346">
        <f>+Ene!AN107+Feb!AN107+Mar!AN107+Abr!AN107+May!AN107+Jun!AN107+Jul!AN107+Ago!AN107+Set!AN107+Oct!AN107+Nov!AN107+Dic!AN107</f>
        <v>0</v>
      </c>
      <c r="AO107" s="346">
        <f>+Ene!AO107+Feb!AO107+Mar!AO107+Abr!AO107+May!AO107+Jun!AO107+Jul!AO107+Ago!AO107+Set!AO107+Oct!AO107+Nov!AO107+Dic!AO107</f>
        <v>0</v>
      </c>
      <c r="AP107" s="346">
        <f>+Ene!AP107+Feb!AP107+Mar!AP107+Abr!AP107+May!AP107+Jun!AP107+Jul!AP107+Ago!AP107+Set!AP107+Oct!AP107+Nov!AP107+Dic!AP107</f>
        <v>0</v>
      </c>
      <c r="AQ107" s="346">
        <f>+Ene!AQ107+Feb!AQ107+Mar!AQ107+Abr!AQ107+May!AQ107+Jun!AQ107+Jul!AQ107+Ago!AQ107+Set!AQ107+Oct!AQ107+Nov!AQ107+Dic!AQ107</f>
        <v>0</v>
      </c>
      <c r="AR107" s="346">
        <f>+Ene!AR107+Feb!AR107+Mar!AR107+Abr!AR107+May!AR107+Jun!AR107+Jul!AR107+Ago!AR107+Set!AR107+Oct!AR107+Nov!AR107+Dic!AR107</f>
        <v>0</v>
      </c>
      <c r="AS107" s="346">
        <f>+Ene!AS107+Feb!AS107+Mar!AS107+Abr!AS107+May!AS107+Jun!AS107+Jul!AS107+Ago!AS107+Set!AS107+Oct!AS107+Nov!AS107+Dic!AS107</f>
        <v>0</v>
      </c>
      <c r="AT107" s="346">
        <f>+Ene!AT107+Feb!AT107+Mar!AT107+Abr!AT107+May!AT107+Jun!AT107+Jul!AT107+Ago!AT107+Set!AT107+Oct!AT107+Nov!AT107+Dic!AT107</f>
        <v>0</v>
      </c>
      <c r="AU107" s="346">
        <f>+Ene!AU107+Feb!AU107+Mar!AU107+Abr!AU107+May!AU107+Jun!AU107+Jul!AU107+Ago!AU107+Set!AU107+Oct!AU107+Nov!AU107+Dic!AU107</f>
        <v>0</v>
      </c>
      <c r="AV107" s="346">
        <f>+Ene!AV107+Feb!AV107+Mar!AV107+Abr!AV107+May!AV107+Jun!AV107+Jul!AV107+Ago!AV107+Set!AV107+Oct!AV107+Nov!AV107+Dic!AV107</f>
        <v>0</v>
      </c>
      <c r="AW107" s="346">
        <f>+Ene!AW107+Feb!AW107+Mar!AW107+Abr!AW107+May!AW107+Jun!AW107+Jul!AW107+Ago!AW107+Set!AW107+Oct!AW107+Nov!AW107+Dic!AW107</f>
        <v>7</v>
      </c>
      <c r="AX107" s="346">
        <f>+Ene!AX107+Feb!AX107+Mar!AX107+Abr!AX107+May!AX107+Jun!AX107+Jul!AX107+Ago!AX107+Set!AX107+Oct!AX107+Nov!AX107+Dic!AX107</f>
        <v>7</v>
      </c>
      <c r="AY107" s="346">
        <f>+Ene!AY107+Feb!AY107+Mar!AY107+Abr!AY107+May!AY107+Jun!AY107+Jul!AY107+Ago!AY107+Set!AY107+Oct!AY107+Nov!AY107+Dic!AY107</f>
        <v>57</v>
      </c>
      <c r="AZ107" s="346">
        <f>+Ene!AZ107+Feb!AZ107+Mar!AZ107+Abr!AZ107+May!AZ107+Jun!AZ107+Jul!AZ107+Ago!AZ107+Set!AZ107+Oct!AZ107+Nov!AZ107+Dic!AZ107</f>
        <v>228</v>
      </c>
      <c r="BA107" s="346">
        <f>+Ene!BA107+Feb!BA107+Mar!BA107+Abr!BA107+May!BA107+Jun!BA107+Jul!BA107+Ago!BA107+Set!BA107+Oct!BA107+Nov!BA107+Dic!BA107</f>
        <v>10</v>
      </c>
      <c r="BB107" s="346">
        <f>+Ene!BB107+Feb!BB107+Mar!BB107+Abr!BB107+May!BB107+Jun!BB107+Jul!BB107+Ago!BB107+Set!BB107+Oct!BB107+Nov!BB107+Dic!BB107</f>
        <v>10</v>
      </c>
      <c r="BC107" s="346">
        <f>+Ene!BC107+Feb!BC107+Mar!BC107+Abr!BC107+May!BC107+Jun!BC107+Jul!BC107+Ago!BC107+Set!BC107+Oct!BC107+Nov!BC107+Dic!BC107</f>
        <v>132</v>
      </c>
      <c r="BD107" s="346">
        <f>+Ene!BD107+Feb!BD107+Mar!BD107+Abr!BD107+May!BD107+Jun!BD107+Jul!BD107+Ago!BD107+Set!BD107+Oct!BD107+Nov!BD107+Dic!BD107</f>
        <v>132</v>
      </c>
      <c r="BE107" s="346">
        <f>+Ene!BE107+Feb!BE107+Mar!BE107+Abr!BE107+May!BE107+Jun!BE107+Jul!BE107+Ago!BE107+Set!BE107+Oct!BE107+Nov!BE107+Dic!BE107</f>
        <v>4</v>
      </c>
      <c r="BF107" s="346">
        <f>+Ene!BF107+Feb!BF107+Mar!BF107+Abr!BF107+May!BF107+Jun!BF107+Jul!BF107+Ago!BF107+Set!BF107+Oct!BF107+Nov!BF107+Dic!BF107</f>
        <v>4</v>
      </c>
      <c r="BG107" s="346">
        <f>+Ene!BG107+Feb!BG107+Mar!BG107+Abr!BG107+May!BG107+Jun!BG107+Jul!BG107+Ago!BG107+Set!BG107+Oct!BG107+Nov!BG107+Dic!BG107</f>
        <v>46</v>
      </c>
      <c r="BH107" s="346">
        <f>+Ene!BH107+Feb!BH107+Mar!BH107+Abr!BH107+May!BH107+Jun!BH107+Jul!BH107+Ago!BH107+Set!BH107+Oct!BH107+Nov!BH107+Dic!BH107</f>
        <v>46</v>
      </c>
      <c r="BI107" s="346">
        <f>+Ene!BI107+Feb!BI107+Mar!BI107+Abr!BI107+May!BI107+Jun!BI107+Jul!BI107+Ago!BI107+Set!BI107+Oct!BI107+Nov!BI107+Dic!BI107</f>
        <v>2</v>
      </c>
      <c r="BJ107" s="346">
        <f>+Ene!BJ107+Feb!BJ107+Mar!BJ107+Abr!BJ107+May!BJ107+Jun!BJ107+Jul!BJ107+Ago!BJ107+Set!BJ107+Oct!BJ107+Nov!BJ107+Dic!BJ107</f>
        <v>2</v>
      </c>
      <c r="BK107" s="346">
        <f>+Ene!BK107+Feb!BK107+Mar!BK107+Abr!BK107+May!BK107+Jun!BK107+Jul!BK107+Ago!BK107+Set!BK107+Oct!BK107+Nov!BK107+Dic!BK107</f>
        <v>0</v>
      </c>
      <c r="BL107" s="346">
        <f>+Ene!BL107+Feb!BL107+Mar!BL107+Abr!BL107+May!BL107+Jun!BL107+Jul!BL107+Ago!BL107+Set!BL107+Oct!BL107+Nov!BL107+Dic!BL107</f>
        <v>0</v>
      </c>
      <c r="BM107" s="346">
        <f>+Ene!BM107+Feb!BM107+Mar!BM107+Abr!BM107+May!BM107+Jun!BM107+Jul!BM107+Ago!BM107+Set!BM107+Oct!BM107+Nov!BM107+Dic!BM107</f>
        <v>1</v>
      </c>
      <c r="BN107" s="346">
        <f>+Ene!BN107+Feb!BN107+Mar!BN107+Abr!BN107+May!BN107+Jun!BN107+Jul!BN107+Ago!BN107+Set!BN107+Oct!BN107+Nov!BN107+Dic!BN107</f>
        <v>10</v>
      </c>
      <c r="BO107" s="346">
        <f>+Ene!BO107+Feb!BO107+Mar!BO107+Abr!BO107+May!BO107+Jun!BO107+Jul!BO107+Ago!BO107+Set!BO107+Oct!BO107+Nov!BO107+Dic!BO107</f>
        <v>15</v>
      </c>
      <c r="BP107" s="346">
        <f>+Ene!BP107+Feb!BP107+Mar!BP107+Abr!BP107+May!BP107+Jun!BP107+Jul!BP107+Ago!BP107+Set!BP107+Oct!BP107+Nov!BP107+Dic!BP107</f>
        <v>450</v>
      </c>
      <c r="BQ107" s="346">
        <f>+Ene!BQ107+Feb!BQ107+Mar!BQ107+Abr!BQ107+May!BQ107+Jun!BQ107+Jul!BQ107+Ago!BQ107+Set!BQ107+Oct!BQ107+Nov!BQ107+Dic!BQ107</f>
        <v>0</v>
      </c>
      <c r="BR107" s="346">
        <f>+Ene!BR107+Feb!BR107+Mar!BR107+Abr!BR107+May!BR107+Jun!BR107+Jul!BR107+Ago!BR107+Set!BR107+Oct!BR107+Nov!BR107+Dic!BR107</f>
        <v>0</v>
      </c>
      <c r="BS107" s="346">
        <f>+Ene!BS107+Feb!BS107+Mar!BS107+Abr!BS107+May!BS107+Jun!BS107+Jul!BS107+Ago!BS107+Set!BS107+Oct!BS107+Nov!BS107+Dic!BS107</f>
        <v>0</v>
      </c>
      <c r="BT107" s="346">
        <f>+Ene!BT107+Feb!BT107+Mar!BT107+Abr!BT107+May!BT107+Jun!BT107+Jul!BT107+Ago!BT107+Set!BT107+Oct!BT107+Nov!BT107+Dic!BT107</f>
        <v>0</v>
      </c>
      <c r="BU107" s="346">
        <f>+Ene!BU107+Feb!BU107+Mar!BU107+Abr!BU107+May!BU107+Jun!BU107+Jul!BU107+Ago!BU107+Set!BU107+Oct!BU107+Nov!BU107+Dic!BU107</f>
        <v>0</v>
      </c>
      <c r="BV107" s="346">
        <f>+Ene!BV107+Feb!BV107+Mar!BV107+Abr!BV107+May!BV107+Jun!BV107+Jul!BV107+Ago!BV107+Set!BV107+Oct!BV107+Nov!BV107+Dic!BV107</f>
        <v>2</v>
      </c>
      <c r="BW107" s="346">
        <f>+Ene!BW107+Feb!BW107+Mar!BW107+Abr!BW107+May!BW107+Jun!BW107+Jul!BW107+Ago!BW107+Set!BW107+Oct!BW107+Nov!BW107+Dic!BW107</f>
        <v>0</v>
      </c>
      <c r="BX107" s="346">
        <f>+Ene!BX107+Feb!BX107+Mar!BX107+Abr!BX107+May!BX107+Jun!BX107+Jul!BX107+Ago!BX107+Set!BX107+Oct!BX107+Nov!BX107+Dic!BX107</f>
        <v>0</v>
      </c>
      <c r="BY107" s="346">
        <f>+Ene!BY107+Feb!BY107+Mar!BY107+Abr!BY107+May!BY107+Jun!BY107+Jul!BY107+Ago!BY107+Set!BY107+Oct!BY107+Nov!BY107+Dic!BY107</f>
        <v>0</v>
      </c>
      <c r="BZ107" s="346">
        <f>+Ene!BZ107+Feb!BZ107+Mar!BZ107+Abr!BZ107+May!BZ107+Jun!BZ107+Jul!BZ107+Ago!BZ107+Set!BZ107+Oct!BZ107+Nov!BZ107+Dic!BZ107</f>
        <v>0</v>
      </c>
      <c r="CA107" s="346">
        <f>+Ene!CA107+Feb!CA107+Mar!CA107+Abr!CA107+May!CA107+Jun!CA107+Jul!CA107+Ago!CA107+Set!CA107+Oct!CA107+Nov!CA107+Dic!CA107</f>
        <v>0</v>
      </c>
      <c r="CB107" s="346">
        <f>+Ene!CB107+Feb!CB107+Mar!CB107+Abr!CB107+May!CB107+Jun!CB107+Jul!CB107+Ago!CB107+Set!CB107+Oct!CB107+Nov!CB107+Dic!CB107</f>
        <v>0</v>
      </c>
      <c r="CC107" s="346">
        <f>+Ene!CC107+Feb!CC107+Mar!CC107+Abr!CC107+May!CC107+Jun!CC107+Jul!CC107+Ago!CC107+Set!CC107+Oct!CC107+Nov!CC107+Dic!CC107</f>
        <v>0</v>
      </c>
      <c r="CD107" s="346">
        <f>+Ene!CD107+Feb!CD107+Mar!CD107+Abr!CD107+May!CD107+Jun!CD107+Jul!CD107+Ago!CD107+Set!CD107+Oct!CD107+Nov!CD107+Dic!CD107</f>
        <v>0</v>
      </c>
      <c r="CE107" s="346">
        <f>+Ene!CE107+Feb!CE107+Mar!CE107+Abr!CE107+May!CE107+Jun!CE107+Jul!CE107+Ago!CE107+Set!CE107+Oct!CE107+Nov!CE107+Dic!CE107</f>
        <v>0</v>
      </c>
      <c r="CF107" s="346">
        <f>+Ene!CF107+Feb!CF107+Mar!CF107+Abr!CF107+May!CF107+Jun!CF107+Jul!CF107+Ago!CF107+Set!CF107+Oct!CF107+Nov!CF107+Dic!CF107</f>
        <v>0</v>
      </c>
      <c r="CG107" s="346">
        <f>+Ene!CG107+Feb!CG107+Mar!CG107+Abr!CG107+May!CG107+Jun!CG107+Jul!CG107+Ago!CG107+Set!CG107+Oct!CG107+Nov!CG107+Dic!CG107</f>
        <v>0</v>
      </c>
      <c r="CH107" s="346">
        <f>+Ene!CH107+Feb!CH107+Mar!CH107+Abr!CH107+May!CH107+Jun!CH107+Jul!CH107+Ago!CH107+Set!CH107+Oct!CH107+Nov!CH107+Dic!CH107</f>
        <v>0</v>
      </c>
      <c r="CI107" s="346">
        <f>+Ene!CI107+Feb!CI107+Mar!CI107+Abr!CI107+May!CI107+Jun!CI107+Jul!CI107+Ago!CI107+Set!CI107+Oct!CI107+Nov!CI107+Dic!CI107</f>
        <v>0</v>
      </c>
      <c r="CJ107" s="346">
        <f>+Ene!CJ107+Feb!CJ107+Mar!CJ107+Abr!CJ107+May!CJ107+Jun!CJ107+Jul!CJ107+Ago!CJ107+Set!CJ107+Oct!CJ107+Nov!CJ107+Dic!CJ107</f>
        <v>0</v>
      </c>
      <c r="CK107" s="346">
        <f>+Ene!CK107+Feb!CK107+Mar!CK107+Abr!CK107+May!CK107+Jun!CK107+Jul!CK107+Ago!CK107+Set!CK107+Oct!CK107+Nov!CK107+Dic!CK107</f>
        <v>8</v>
      </c>
      <c r="CL107" s="346">
        <f>+Ene!CL107+Feb!CL107+Mar!CL107+Abr!CL107+May!CL107+Jun!CL107+Jul!CL107+Ago!CL107+Set!CL107+Oct!CL107+Nov!CL107+Dic!CL107</f>
        <v>8</v>
      </c>
      <c r="CM107" s="346">
        <f>+Ene!CM107+Feb!CM107+Mar!CM107+Abr!CM107+May!CM107+Jun!CM107+Jul!CM107+Ago!CM107+Set!CM107+Oct!CM107+Nov!CM107+Dic!CM107</f>
        <v>80</v>
      </c>
      <c r="CN107" s="346">
        <f>+Ene!CN107+Feb!CN107+Mar!CN107+Abr!CN107+May!CN107+Jun!CN107+Jul!CN107+Ago!CN107+Set!CN107+Oct!CN107+Nov!CN107+Dic!CN107</f>
        <v>320</v>
      </c>
      <c r="CO107" s="346">
        <f>+Ene!CO107+Feb!CO107+Mar!CO107+Abr!CO107+May!CO107+Jun!CO107+Jul!CO107+Ago!CO107+Set!CO107+Oct!CO107+Nov!CO107+Dic!CO107</f>
        <v>8</v>
      </c>
      <c r="CP107" s="346">
        <f>+Ene!CP107+Feb!CP107+Mar!CP107+Abr!CP107+May!CP107+Jun!CP107+Jul!CP107+Ago!CP107+Set!CP107+Oct!CP107+Nov!CP107+Dic!CP107</f>
        <v>8</v>
      </c>
      <c r="CQ107" s="346">
        <f>+Ene!CQ107+Feb!CQ107+Mar!CQ107+Abr!CQ107+May!CQ107+Jun!CQ107+Jul!CQ107+Ago!CQ107+Set!CQ107+Oct!CQ107+Nov!CQ107+Dic!CQ107</f>
        <v>135</v>
      </c>
      <c r="CR107" s="346">
        <f>+Ene!CR107+Feb!CR107+Mar!CR107+Abr!CR107+May!CR107+Jun!CR107+Jul!CR107+Ago!CR107+Set!CR107+Oct!CR107+Nov!CR107+Dic!CR107</f>
        <v>135</v>
      </c>
      <c r="CS107" s="346">
        <f>+Ene!CS107+Feb!CS107+Mar!CS107+Abr!CS107+May!CS107+Jun!CS107+Jul!CS107+Ago!CS107+Set!CS107+Oct!CS107+Nov!CS107+Dic!CS107</f>
        <v>1</v>
      </c>
      <c r="CT107" s="346">
        <f>+Ene!CT107+Feb!CT107+Mar!CT107+Abr!CT107+May!CT107+Jun!CT107+Jul!CT107+Ago!CT107+Set!CT107+Oct!CT107+Nov!CT107+Dic!CT107</f>
        <v>1</v>
      </c>
      <c r="CU107" s="346">
        <f>+Ene!CU107+Feb!CU107+Mar!CU107+Abr!CU107+May!CU107+Jun!CU107+Jul!CU107+Ago!CU107+Set!CU107+Oct!CU107+Nov!CU107+Dic!CU107</f>
        <v>17</v>
      </c>
      <c r="CV107" s="346">
        <f>+Ene!CV107+Feb!CV107+Mar!CV107+Abr!CV107+May!CV107+Jun!CV107+Jul!CV107+Ago!CV107+Set!CV107+Oct!CV107+Nov!CV107+Dic!CV107</f>
        <v>17</v>
      </c>
      <c r="CW107" s="346">
        <f>+Ene!CW107+Feb!CW107+Mar!CW107+Abr!CW107+May!CW107+Jun!CW107+Jul!CW107+Ago!CW107+Set!CW107+Oct!CW107+Nov!CW107+Dic!CW107</f>
        <v>1</v>
      </c>
      <c r="CX107" s="346">
        <f>+Ene!CX107+Feb!CX107+Mar!CX107+Abr!CX107+May!CX107+Jun!CX107+Jul!CX107+Ago!CX107+Set!CX107+Oct!CX107+Nov!CX107+Dic!CX107</f>
        <v>1</v>
      </c>
      <c r="CY107" s="346">
        <f>+Ene!CY107+Feb!CY107+Mar!CY107+Abr!CY107+May!CY107+Jun!CY107+Jul!CY107+Ago!CY107+Set!CY107+Oct!CY107+Nov!CY107+Dic!CY107</f>
        <v>0</v>
      </c>
      <c r="CZ107" s="346">
        <f>+Ene!CZ107+Feb!CZ107+Mar!CZ107+Abr!CZ107+May!CZ107+Jun!CZ107+Jul!CZ107+Ago!CZ107+Set!CZ107+Oct!CZ107+Nov!CZ107+Dic!CZ107</f>
        <v>0</v>
      </c>
      <c r="DA107" s="346">
        <f>+Ene!DA107+Feb!DA107+Mar!DA107+Abr!DA107+May!DA107+Jun!DA107+Jul!DA107+Ago!DA107+Set!DA107+Oct!DA107+Nov!DA107+Dic!DA107</f>
        <v>7</v>
      </c>
      <c r="DB107" s="346">
        <f>+Ene!DB107+Feb!DB107+Mar!DB107+Abr!DB107+May!DB107+Jun!DB107+Jul!DB107+Ago!DB107+Set!DB107+Oct!DB107+Nov!DB107+Dic!DB107</f>
        <v>70</v>
      </c>
      <c r="DC107" s="346">
        <f>+Ene!DC107+Feb!DC107+Mar!DC107+Abr!DC107+May!DC107+Jun!DC107+Jul!DC107+Ago!DC107+Set!DC107+Oct!DC107+Nov!DC107+Dic!DC107</f>
        <v>13</v>
      </c>
      <c r="DD107" s="346">
        <f>+Ene!DD107+Feb!DD107+Mar!DD107+Abr!DD107+May!DD107+Jun!DD107+Jul!DD107+Ago!DD107+Set!DD107+Oct!DD107+Nov!DD107+Dic!DD107</f>
        <v>390</v>
      </c>
      <c r="DE107" s="346">
        <f>+Ene!DE107+Feb!DE107+Mar!DE107+Abr!DE107+May!DE107+Jun!DE107+Jul!DE107+Ago!DE107+Set!DE107+Oct!DE107+Nov!DE107+Dic!DE107</f>
        <v>0</v>
      </c>
      <c r="DF107" s="346">
        <f>+Ene!DF107+Feb!DF107+Mar!DF107+Abr!DF107+May!DF107+Jun!DF107+Jul!DF107+Ago!DF107+Set!DF107+Oct!DF107+Nov!DF107+Dic!DF107</f>
        <v>0</v>
      </c>
      <c r="DG107" s="346">
        <f>+Ene!DG107+Feb!DG107+Mar!DG107+Abr!DG107+May!DG107+Jun!DG107+Jul!DG107+Ago!DG107+Set!DG107+Oct!DG107+Nov!DG107+Dic!DG107</f>
        <v>0</v>
      </c>
      <c r="DH107" s="346">
        <f>+Ene!DH107+Feb!DH107+Mar!DH107+Abr!DH107+May!DH107+Jun!DH107+Jul!DH107+Ago!DH107+Set!DH107+Oct!DH107+Nov!DH107+Dic!DH107</f>
        <v>0</v>
      </c>
      <c r="DI107" s="346">
        <f>+Ene!DI107+Feb!DI107+Mar!DI107+Abr!DI107+May!DI107+Jun!DI107+Jul!DI107+Ago!DI107+Set!DI107+Oct!DI107+Nov!DI107+Dic!DI107</f>
        <v>0</v>
      </c>
      <c r="DJ107" s="346">
        <f>+Ene!DJ107+Feb!DJ107+Mar!DJ107+Abr!DJ107+May!DJ107+Jun!DJ107+Jul!DJ107+Ago!DJ107+Set!DJ107+Oct!DJ107+Nov!DJ107+Dic!DJ107</f>
        <v>1</v>
      </c>
      <c r="DK107" s="346">
        <f>+Ene!DK107+Feb!DK107+Mar!DK107+Abr!DK107+May!DK107+Jun!DK107+Jul!DK107+Ago!DK107+Set!DK107+Oct!DK107+Nov!DK107+Dic!DK107</f>
        <v>0</v>
      </c>
      <c r="DL107" s="346">
        <f>+Ene!DL107+Feb!DL107+Mar!DL107+Abr!DL107+May!DL107+Jun!DL107+Jul!DL107+Ago!DL107+Set!DL107+Oct!DL107+Nov!DL107+Dic!DL107</f>
        <v>0</v>
      </c>
      <c r="DM107" s="346">
        <f>+Ene!DM107+Feb!DM107+Mar!DM107+Abr!DM107+May!DM107+Jun!DM107+Jul!DM107+Ago!DM107+Set!DM107+Oct!DM107+Nov!DM107+Dic!DM107</f>
        <v>0</v>
      </c>
      <c r="DN107" s="346">
        <f>+Ene!DN107+Feb!DN107+Mar!DN107+Abr!DN107+May!DN107+Jun!DN107+Jul!DN107+Ago!DN107+Set!DN107+Oct!DN107+Nov!DN107+Dic!DN107</f>
        <v>0</v>
      </c>
      <c r="DO107" s="346">
        <f>+Ene!DO107+Feb!DO107+Mar!DO107+Abr!DO107+May!DO107+Jun!DO107+Jul!DO107+Ago!DO107+Set!DO107+Oct!DO107+Nov!DO107+Dic!DO107</f>
        <v>0</v>
      </c>
      <c r="DP107" s="346">
        <f>+Ene!DP107+Feb!DP107+Mar!DP107+Abr!DP107+May!DP107+Jun!DP107+Jul!DP107+Ago!DP107+Set!DP107+Oct!DP107+Nov!DP107+Dic!DP107</f>
        <v>0</v>
      </c>
      <c r="DQ107" s="346">
        <f>+Ene!DQ107+Feb!DQ107+Mar!DQ107+Abr!DQ107+May!DQ107+Jun!DQ107+Jul!DQ107+Ago!DQ107+Set!DQ107+Oct!DQ107+Nov!DQ107+Dic!DQ107</f>
        <v>0</v>
      </c>
      <c r="DR107" s="346">
        <f>+Ene!DR107+Feb!DR107+Mar!DR107+Abr!DR107+May!DR107+Jun!DR107+Jul!DR107+Ago!DR107+Set!DR107+Oct!DR107+Nov!DR107+Dic!DR107</f>
        <v>0</v>
      </c>
      <c r="DS107" s="346">
        <f>+Ene!DS107+Feb!DS107+Mar!DS107+Abr!DS107+May!DS107+Jun!DS107+Jul!DS107+Ago!DS107+Set!DS107+Oct!DS107+Nov!DS107+Dic!DS107</f>
        <v>0</v>
      </c>
      <c r="DT107" s="346">
        <f>+Ene!DT107+Feb!DT107+Mar!DT107+Abr!DT107+May!DT107+Jun!DT107+Jul!DT107+Ago!DT107+Set!DT107+Oct!DT107+Nov!DT107+Dic!DT107</f>
        <v>0</v>
      </c>
      <c r="DU107" s="346">
        <f>+Ene!DU107+Feb!DU107+Mar!DU107+Abr!DU107+May!DU107+Jun!DU107+Jul!DU107+Ago!DU107+Set!DU107+Oct!DU107+Nov!DU107+Dic!DU107</f>
        <v>0</v>
      </c>
      <c r="DV107" s="346">
        <f>+Ene!DV107+Feb!DV107+Mar!DV107+Abr!DV107+May!DV107+Jun!DV107+Jul!DV107+Ago!DV107+Set!DV107+Oct!DV107+Nov!DV107+Dic!DV107</f>
        <v>0</v>
      </c>
      <c r="DW107" s="346">
        <f>+Ene!DW107+Feb!DW107+Mar!DW107+Abr!DW107+May!DW107+Jun!DW107+Jul!DW107+Ago!DW107+Set!DW107+Oct!DW107+Nov!DW107+Dic!DW107</f>
        <v>0</v>
      </c>
      <c r="DX107" s="346">
        <f>+Ene!DX107+Feb!DX107+Mar!DX107+Abr!DX107+May!DX107+Jun!DX107+Jul!DX107+Ago!DX107+Set!DX107+Oct!DX107+Nov!DX107+Dic!DX107</f>
        <v>0</v>
      </c>
      <c r="DY107" s="346">
        <f>+Ene!DY107+Feb!DY107+Mar!DY107+Abr!DY107+May!DY107+Jun!DY107+Jul!DY107+Ago!DY107+Set!DY107+Oct!DY107+Nov!DY107+Dic!DY107</f>
        <v>0</v>
      </c>
      <c r="DZ107" s="346">
        <f>+Ene!DZ107+Feb!DZ107+Mar!DZ107+Abr!DZ107+May!DZ107+Jun!DZ107+Jul!DZ107+Ago!DZ107+Set!DZ107+Oct!DZ107+Nov!DZ107+Dic!DZ107</f>
        <v>0</v>
      </c>
      <c r="EA107" s="346">
        <f>+Ene!EA107+Feb!EA107+Mar!EA107+Abr!EA107+May!EA107+Jun!EA107+Jul!EA107+Ago!EA107+Set!EA107+Oct!EA107+Nov!EA107+Dic!EA107</f>
        <v>0</v>
      </c>
      <c r="EB107" s="346">
        <f>+Ene!EB107+Feb!EB107+Mar!EB107+Abr!EB107+May!EB107+Jun!EB107+Jul!EB107+Ago!EB107+Set!EB107+Oct!EB107+Nov!EB107+Dic!EB107</f>
        <v>0</v>
      </c>
      <c r="EC107" s="346">
        <f>+Ene!EC107+Feb!EC107+Mar!EC107+Abr!EC107+May!EC107+Jun!EC107+Jul!EC107+Ago!EC107+Set!EC107+Oct!EC107+Nov!EC107+Dic!EC107</f>
        <v>0</v>
      </c>
      <c r="ED107" s="346">
        <f>+Ene!ED107+Feb!ED107+Mar!ED107+Abr!ED107+May!ED107+Jun!ED107+Jul!ED107+Ago!ED107+Set!ED107+Oct!ED107+Nov!ED107+Dic!ED107</f>
        <v>0</v>
      </c>
      <c r="EE107" s="346">
        <f>+Ene!EE107+Feb!EE107+Mar!EE107+Abr!EE107+May!EE107+Jun!EE107+Jul!EE107+Ago!EE107+Set!EE107+Oct!EE107+Nov!EE107+Dic!EE107</f>
        <v>0</v>
      </c>
      <c r="EF107" s="346">
        <f>+Ene!EF107+Feb!EF107+Mar!EF107+Abr!EF107+May!EF107+Jun!EF107+Jul!EF107+Ago!EF107+Set!EF107+Oct!EF107+Nov!EF107+Dic!EF107</f>
        <v>0</v>
      </c>
      <c r="EG107" s="346">
        <f>+Ene!EG107+Feb!EG107+Mar!EG107+Abr!EG107+May!EG107+Jun!EG107+Jul!EG107+Ago!EG107+Set!EG107+Oct!EG107+Nov!EG107+Dic!EG107</f>
        <v>0</v>
      </c>
      <c r="EH107" s="346">
        <f>+Ene!EH107+Feb!EH107+Mar!EH107+Abr!EH107+May!EH107+Jun!EH107+Jul!EH107+Ago!EH107+Set!EH107+Oct!EH107+Nov!EH107+Dic!EH107</f>
        <v>0</v>
      </c>
      <c r="EI107" s="346">
        <f>+Ene!EI107+Feb!EI107+Mar!EI107+Abr!EI107+May!EI107+Jun!EI107+Jul!EI107+Ago!EI107+Set!EI107+Oct!EI107+Nov!EI107+Dic!EI107</f>
        <v>0</v>
      </c>
      <c r="EJ107" s="346">
        <f>+Ene!EJ107+Feb!EJ107+Mar!EJ107+Abr!EJ107+May!EJ107+Jun!EJ107+Jul!EJ107+Ago!EJ107+Set!EJ107+Oct!EJ107+Nov!EJ107+Dic!EJ107</f>
        <v>0</v>
      </c>
      <c r="EK107" s="346">
        <f>+Ene!EK107+Feb!EK107+Mar!EK107+Abr!EK107+May!EK107+Jun!EK107+Jul!EK107+Ago!EK107+Set!EK107+Oct!EK107+Nov!EK107+Dic!EK107</f>
        <v>0</v>
      </c>
      <c r="EL107" s="346">
        <f>+Ene!EL107+Feb!EL107+Mar!EL107+Abr!EL107+May!EL107+Jun!EL107+Jul!EL107+Ago!EL107+Set!EL107+Oct!EL107+Nov!EL107+Dic!EL107</f>
        <v>0</v>
      </c>
      <c r="EM107" s="346">
        <f>+Ene!EM107+Feb!EM107+Mar!EM107+Abr!EM107+May!EM107+Jun!EM107+Jul!EM107+Ago!EM107+Set!EM107+Oct!EM107+Nov!EM107+Dic!EM107</f>
        <v>0</v>
      </c>
      <c r="EN107" s="346">
        <f>+Ene!EN107+Feb!EN107+Mar!EN107+Abr!EN107+May!EN107+Jun!EN107+Jul!EN107+Ago!EN107+Set!EN107+Oct!EN107+Nov!EN107+Dic!EN107</f>
        <v>0</v>
      </c>
      <c r="EO107" s="346">
        <f>+Ene!EO107+Feb!EO107+Mar!EO107+Abr!EO107+May!EO107+Jun!EO107+Jul!EO107+Ago!EO107+Set!EO107+Oct!EO107+Nov!EO107+Dic!EO107</f>
        <v>0</v>
      </c>
      <c r="EP107" s="346">
        <f>+Ene!EP107+Feb!EP107+Mar!EP107+Abr!EP107+May!EP107+Jun!EP107+Jul!EP107+Ago!EP107+Set!EP107+Oct!EP107+Nov!EP107+Dic!EP107</f>
        <v>0</v>
      </c>
      <c r="EQ107" s="346">
        <f>+Ene!EQ107+Feb!EQ107+Mar!EQ107+Abr!EQ107+May!EQ107+Jun!EQ107+Jul!EQ107+Ago!EQ107+Set!EQ107+Oct!EQ107+Nov!EQ107+Dic!EQ107</f>
        <v>0</v>
      </c>
      <c r="ER107" s="346">
        <f>+Ene!ER107+Feb!ER107+Mar!ER107+Abr!ER107+May!ER107+Jun!ER107+Jul!ER107+Ago!ER107+Set!ER107+Oct!ER107+Nov!ER107+Dic!ER107</f>
        <v>0</v>
      </c>
      <c r="ES107" s="346">
        <f>+Ene!ES107+Feb!ES107+Mar!ES107+Abr!ES107+May!ES107+Jun!ES107+Jul!ES107+Ago!ES107+Set!ES107+Oct!ES107+Nov!ES107+Dic!ES107</f>
        <v>0</v>
      </c>
      <c r="ET107" s="346">
        <f>+Ene!ET107+Feb!ET107+Mar!ET107+Abr!ET107+May!ET107+Jun!ET107+Jul!ET107+Ago!ET107+Set!ET107+Oct!ET107+Nov!ET107+Dic!ET107</f>
        <v>0</v>
      </c>
      <c r="EU107" s="346">
        <f>+Ene!EU107+Feb!EU107+Mar!EU107+Abr!EU107+May!EU107+Jun!EU107+Jul!EU107+Ago!EU107+Set!EU107+Oct!EU107+Nov!EU107+Dic!EU107</f>
        <v>0</v>
      </c>
      <c r="EV107" s="346">
        <f>+Ene!EV107+Feb!EV107+Mar!EV107+Abr!EV107+May!EV107+Jun!EV107+Jul!EV107+Ago!EV107+Set!EV107+Oct!EV107+Nov!EV107+Dic!EV107</f>
        <v>0</v>
      </c>
      <c r="EW107" s="346">
        <f>+Ene!EW107+Feb!EW107+Mar!EW107+Abr!EW107+May!EW107+Jun!EW107+Jul!EW107+Ago!EW107+Set!EW107+Oct!EW107+Nov!EW107+Dic!EW107</f>
        <v>0</v>
      </c>
      <c r="EX107" s="346">
        <f>+Ene!EX107+Feb!EX107+Mar!EX107+Abr!EX107+May!EX107+Jun!EX107+Jul!EX107+Ago!EX107+Set!EX107+Oct!EX107+Nov!EX107+Dic!EX107</f>
        <v>0</v>
      </c>
      <c r="EY107" s="346">
        <f>+Ene!EY107+Feb!EY107+Mar!EY107+Abr!EY107+May!EY107+Jun!EY107+Jul!EY107+Ago!EY107+Set!EY107+Oct!EY107+Nov!EY107+Dic!EY107</f>
        <v>0</v>
      </c>
      <c r="EZ107" s="346">
        <f>+Ene!EZ107+Feb!EZ107+Mar!EZ107+Abr!EZ107+May!EZ107+Jun!EZ107+Jul!EZ107+Ago!EZ107+Set!EZ107+Oct!EZ107+Nov!EZ107+Dic!EZ107</f>
        <v>0</v>
      </c>
      <c r="FA107" s="346">
        <f>+Ene!FA107+Feb!FA107+Mar!FA107+Abr!FA107+May!FA107+Jun!FA107+Jul!FA107+Ago!FA107+Set!FA107+Oct!FA107+Nov!FA107+Dic!FA107</f>
        <v>0</v>
      </c>
      <c r="FB107" s="346">
        <f>+Ene!FB107+Feb!FB107+Mar!FB107+Abr!FB107+May!FB107+Jun!FB107+Jul!FB107+Ago!FB107+Set!FB107+Oct!FB107+Nov!FB107+Dic!FB107</f>
        <v>0</v>
      </c>
      <c r="FC107" s="346">
        <f>+Ene!FC107+Feb!FC107+Mar!FC107+Abr!FC107+May!FC107+Jun!FC107+Jul!FC107+Ago!FC107+Set!FC107+Oct!FC107+Nov!FC107+Dic!FC107</f>
        <v>0</v>
      </c>
      <c r="FD107" s="346">
        <f>+Ene!FD107+Feb!FD107+Mar!FD107+Abr!FD107+May!FD107+Jun!FD107+Jul!FD107+Ago!FD107+Set!FD107+Oct!FD107+Nov!FD107+Dic!FD107</f>
        <v>0</v>
      </c>
      <c r="FE107" s="346">
        <f>+Ene!FE107+Feb!FE107+Mar!FE107+Abr!FE107+May!FE107+Jun!FE107+Jul!FE107+Ago!FE107+Set!FE107+Oct!FE107+Nov!FE107+Dic!FE107</f>
        <v>0</v>
      </c>
      <c r="FF107" s="346">
        <f>+Ene!FF107+Feb!FF107+Mar!FF107+Abr!FF107+May!FF107+Jun!FF107+Jul!FF107+Ago!FF107+Set!FF107+Oct!FF107+Nov!FF107+Dic!FF107</f>
        <v>0</v>
      </c>
      <c r="FG107" s="346">
        <f>+Ene!FG107+Feb!FG107+Mar!FG107+Abr!FG107+May!FG107+Jun!FG107+Jul!FG107+Ago!FG107+Set!FG107+Oct!FG107+Nov!FG107+Dic!FG107</f>
        <v>0</v>
      </c>
      <c r="FH107" s="346">
        <f>+Ene!FH107+Feb!FH107+Mar!FH107+Abr!FH107+May!FH107+Jun!FH107+Jul!FH107+Ago!FH107+Set!FH107+Oct!FH107+Nov!FH107+Dic!FH107</f>
        <v>0</v>
      </c>
      <c r="FI107" s="346">
        <f>+Ene!FI107+Feb!FI107+Mar!FI107+Abr!FI107+May!FI107+Jun!FI107+Jul!FI107+Ago!FI107+Set!FI107+Oct!FI107+Nov!FI107+Dic!FI107</f>
        <v>0</v>
      </c>
      <c r="FJ107" s="346">
        <f>+Ene!FJ107+Feb!FJ107+Mar!FJ107+Abr!FJ107+May!FJ107+Jun!FJ107+Jul!FJ107+Ago!FJ107+Set!FJ107+Oct!FJ107+Nov!FJ107+Dic!FJ107</f>
        <v>0</v>
      </c>
      <c r="FK107" s="346">
        <f>+Ene!FK107+Feb!FK107+Mar!FK107+Abr!FK107+May!FK107+Jun!FK107+Jul!FK107+Ago!FK107+Set!FK107+Oct!FK107+Nov!FK107+Dic!FK107</f>
        <v>0</v>
      </c>
      <c r="FL107" s="346">
        <f>+Ene!FL107+Feb!FL107+Mar!FL107+Abr!FL107+May!FL107+Jun!FL107+Jul!FL107+Ago!FL107+Set!FL107+Oct!FL107+Nov!FL107+Dic!FL107</f>
        <v>0</v>
      </c>
      <c r="FM107" s="346">
        <f>+Ene!FM107+Feb!FM107+Mar!FM107+Abr!FM107+May!FM107+Jun!FM107+Jul!FM107+Ago!FM107+Set!FM107+Oct!FM107+Nov!FM107+Dic!FM107</f>
        <v>0</v>
      </c>
      <c r="FN107" s="346">
        <f>+Ene!FN107+Feb!FN107+Mar!FN107+Abr!FN107+May!FN107+Jun!FN107+Jul!FN107+Ago!FN107+Set!FN107+Oct!FN107+Nov!FN107+Dic!FN107</f>
        <v>0</v>
      </c>
      <c r="FO107" s="346">
        <f>+Ene!FO107+Feb!FO107+Mar!FO107+Abr!FO107+May!FO107+Jun!FO107+Jul!FO107+Ago!FO107+Set!FO107+Oct!FO107+Nov!FO107+Dic!FO107</f>
        <v>0</v>
      </c>
      <c r="FP107" s="346">
        <f>+Ene!FP107+Feb!FP107+Mar!FP107+Abr!FP107+May!FP107+Jun!FP107+Jul!FP107+Ago!FP107+Set!FP107+Oct!FP107+Nov!FP107+Dic!FP107</f>
        <v>1</v>
      </c>
      <c r="FQ107" s="346">
        <f>+Ene!FQ107+Feb!FQ107+Mar!FQ107+Abr!FQ107+May!FQ107+Jun!FQ107+Jul!FQ107+Ago!FQ107+Set!FQ107+Oct!FQ107+Nov!FQ107+Dic!FQ107</f>
        <v>17</v>
      </c>
      <c r="FR107" s="346">
        <f>+Ene!FR107+Feb!FR107+Mar!FR107+Abr!FR107+May!FR107+Jun!FR107+Jul!FR107+Ago!FR107+Set!FR107+Oct!FR107+Nov!FR107+Dic!FR107</f>
        <v>0</v>
      </c>
      <c r="FS107" s="346">
        <f>+Ene!FS107+Feb!FS107+Mar!FS107+Abr!FS107+May!FS107+Jun!FS107+Jul!FS107+Ago!FS107+Set!FS107+Oct!FS107+Nov!FS107+Dic!FS107</f>
        <v>0</v>
      </c>
      <c r="FT107" s="346">
        <f>+Ene!FT107+Feb!FT107+Mar!FT107+Abr!FT107+May!FT107+Jun!FT107+Jul!FT107+Ago!FT107+Set!FT107+Oct!FT107+Nov!FT107+Dic!FT107</f>
        <v>0</v>
      </c>
      <c r="FU107" s="346">
        <f>+Ene!FU107+Feb!FU107+Mar!FU107+Abr!FU107+May!FU107+Jun!FU107+Jul!FU107+Ago!FU107+Set!FU107+Oct!FU107+Nov!FU107+Dic!FU107</f>
        <v>0</v>
      </c>
      <c r="FV107" s="346">
        <f>+Ene!FV107+Feb!FV107+Mar!FV107+Abr!FV107+May!FV107+Jun!FV107+Jul!FV107+Ago!FV107+Set!FV107+Oct!FV107+Nov!FV107+Dic!FV107</f>
        <v>0</v>
      </c>
      <c r="FW107" s="346">
        <f>+Ene!FW107+Feb!FW107+Mar!FW107+Abr!FW107+May!FW107+Jun!FW107+Jul!FW107+Ago!FW107+Set!FW107+Oct!FW107+Nov!FW107+Dic!FW107</f>
        <v>30</v>
      </c>
      <c r="FX107" s="346">
        <f>+Ene!FX107+Feb!FX107+Mar!FX107+Abr!FX107+May!FX107+Jun!FX107+Jul!FX107+Ago!FX107+Set!FX107+Oct!FX107+Nov!FX107+Dic!FX107</f>
        <v>12</v>
      </c>
      <c r="FY107" s="346">
        <f>+Ene!FY107+Feb!FY107+Mar!FY107+Abr!FY107+May!FY107+Jun!FY107+Jul!FY107+Ago!FY107+Set!FY107+Oct!FY107+Nov!FY107+Dic!FY107</f>
        <v>53</v>
      </c>
      <c r="FZ107" s="346">
        <f>+Ene!FZ107+Feb!FZ107+Mar!FZ107+Abr!FZ107+May!FZ107+Jun!FZ107+Jul!FZ107+Ago!FZ107+Set!FZ107+Oct!FZ107+Nov!FZ107+Dic!FZ107</f>
        <v>0</v>
      </c>
      <c r="GA107" s="346">
        <f>+Ene!GA107+Feb!GA107+Mar!GA107+Abr!GA107+May!GA107+Jun!GA107+Jul!GA107+Ago!GA107+Set!GA107+Oct!GA107+Nov!GA107+Dic!GA107</f>
        <v>39</v>
      </c>
      <c r="GB107" s="346">
        <f>+Ene!GB107+Feb!GB107+Mar!GB107+Abr!GB107+May!GB107+Jun!GB107+Jul!GB107+Ago!GB107+Set!GB107+Oct!GB107+Nov!GB107+Dic!GB107</f>
        <v>4</v>
      </c>
      <c r="GC107" s="346">
        <f>+Ene!GC107+Feb!GC107+Mar!GC107+Abr!GC107+May!GC107+Jun!GC107+Jul!GC107+Ago!GC107+Set!GC107+Oct!GC107+Nov!GC107+Dic!GC107</f>
        <v>0</v>
      </c>
      <c r="GD107" s="346">
        <f>+Ene!GD107+Feb!GD107+Mar!GD107+Abr!GD107+May!GD107+Jun!GD107+Jul!GD107+Ago!GD107+Set!GD107+Oct!GD107+Nov!GD107+Dic!GD107</f>
        <v>0</v>
      </c>
      <c r="GE107" s="346">
        <f>+Ene!GE107+Feb!GE107+Mar!GE107+Abr!GE107+May!GE107+Jun!GE107+Jul!GE107+Ago!GE107+Set!GE107+Oct!GE107+Nov!GE107+Dic!GE107</f>
        <v>0</v>
      </c>
      <c r="GF107" s="346">
        <f>+Ene!GF107+Feb!GF107+Mar!GF107+Abr!GF107+May!GF107+Jun!GF107+Jul!GF107+Ago!GF107+Set!GF107+Oct!GF107+Nov!GF107+Dic!GF107</f>
        <v>0</v>
      </c>
      <c r="GG107" s="346">
        <f>+Ene!GG107+Feb!GG107+Mar!GG107+Abr!GG107+May!GG107+Jun!GG107+Jul!GG107+Ago!GG107+Set!GG107+Oct!GG107+Nov!GG107+Dic!GG107</f>
        <v>0</v>
      </c>
      <c r="GH107" s="346">
        <f>+Ene!GH107+Feb!GH107+Mar!GH107+Abr!GH107+May!GH107+Jun!GH107+Jul!GH107+Ago!GH107+Set!GH107+Oct!GH107+Nov!GH107+Dic!GH107</f>
        <v>0</v>
      </c>
      <c r="GI107" s="346">
        <f>+Ene!GI107+Feb!GI107+Mar!GI107+Abr!GI107+May!GI107+Jun!GI107+Jul!GI107+Ago!GI107+Set!GI107+Oct!GI107+Nov!GI107+Dic!GI107</f>
        <v>0</v>
      </c>
      <c r="GJ107" s="346">
        <f>+Ene!GJ107+Feb!GJ107+Mar!GJ107+Abr!GJ107+May!GJ107+Jun!GJ107+Jul!GJ107+Ago!GJ107+Set!GJ107+Oct!GJ107+Nov!GJ107+Dic!GJ107</f>
        <v>0</v>
      </c>
      <c r="GK107" s="346">
        <f>+Ene!GK107+Feb!GK107+Mar!GK107+Abr!GK107+May!GK107+Jun!GK107+Jul!GK107+Ago!GK107+Set!GK107+Oct!GK107+Nov!GK107+Dic!GK107</f>
        <v>0</v>
      </c>
      <c r="GL107" s="346">
        <f>+Ene!GL107+Feb!GL107+Mar!GL107+Abr!GL107+May!GL107+Jun!GL107+Jul!GL107+Ago!GL107+Set!GL107+Oct!GL107+Nov!GL107+Dic!GL107</f>
        <v>0</v>
      </c>
      <c r="GM107" s="346">
        <f>+Ene!GM107+Feb!GM107+Mar!GM107+Abr!GM107+May!GM107+Jun!GM107+Jul!GM107+Ago!GM107+Set!GM107+Oct!GM107+Nov!GM107+Dic!GM107</f>
        <v>0</v>
      </c>
      <c r="GN107" s="346">
        <f>+Ene!GN107+Feb!GN107+Mar!GN107+Abr!GN107+May!GN107+Jun!GN107+Jul!GN107+Ago!GN107+Set!GN107+Oct!GN107+Nov!GN107+Dic!GN107</f>
        <v>0</v>
      </c>
      <c r="GO107" s="346">
        <f>+Ene!GO107+Feb!GO107+Mar!GO107+Abr!GO107+May!GO107+Jun!GO107+Jul!GO107+Ago!GO107+Set!GO107+Oct!GO107+Nov!GO107+Dic!GO107</f>
        <v>0</v>
      </c>
      <c r="GP107" s="346">
        <f>+Ene!GP107+Feb!GP107+Mar!GP107+Abr!GP107+May!GP107+Jun!GP107+Jul!GP107+Ago!GP107+Set!GP107+Oct!GP107+Nov!GP107+Dic!GP107</f>
        <v>0</v>
      </c>
      <c r="GQ107" s="346">
        <f>+Ene!GQ107+Feb!GQ107+Mar!GQ107+Abr!GQ107+May!GQ107+Jun!GQ107+Jul!GQ107+Ago!GQ107+Set!GQ107+Oct!GQ107+Nov!GQ107+Dic!GQ107</f>
        <v>0</v>
      </c>
      <c r="GR107" s="346">
        <f>+Ene!GR107+Feb!GR107+Mar!GR107+Abr!GR107+May!GR107+Jun!GR107+Jul!GR107+Ago!GR107+Set!GR107+Oct!GR107+Nov!GR107+Dic!GR107</f>
        <v>0</v>
      </c>
      <c r="GS107" s="346">
        <f>+Ene!GS107+Feb!GS107+Mar!GS107+Abr!GS107+May!GS107+Jun!GS107+Jul!GS107+Ago!GS107+Set!GS107+Oct!GS107+Nov!GS107+Dic!GS107</f>
        <v>15</v>
      </c>
      <c r="GT107" s="346">
        <f>+Ene!GT107+Feb!GT107+Mar!GT107+Abr!GT107+May!GT107+Jun!GT107+Jul!GT107+Ago!GT107+Set!GT107+Oct!GT107+Nov!GT107+Dic!GT107</f>
        <v>12</v>
      </c>
      <c r="GU107" s="346">
        <f>+Ene!GU107+Feb!GU107+Mar!GU107+Abr!GU107+May!GU107+Jun!GU107+Jul!GU107+Ago!GU107+Set!GU107+Oct!GU107+Nov!GU107+Dic!GU107</f>
        <v>80</v>
      </c>
      <c r="GV107" s="346">
        <f>+Ene!GV107+Feb!GV107+Mar!GV107+Abr!GV107+May!GV107+Jun!GV107+Jul!GV107+Ago!GV107+Set!GV107+Oct!GV107+Nov!GV107+Dic!GV107</f>
        <v>4</v>
      </c>
      <c r="GW107" s="346">
        <f>+Ene!GW107+Feb!GW107+Mar!GW107+Abr!GW107+May!GW107+Jun!GW107+Jul!GW107+Ago!GW107+Set!GW107+Oct!GW107+Nov!GW107+Dic!GW107</f>
        <v>105</v>
      </c>
      <c r="GX107" s="346">
        <f>+Ene!GX107+Feb!GX107+Mar!GX107+Abr!GX107+May!GX107+Jun!GX107+Jul!GX107+Ago!GX107+Set!GX107+Oct!GX107+Nov!GX107+Dic!GX107</f>
        <v>7</v>
      </c>
      <c r="GY107" s="346">
        <f>+Ene!GY107+Feb!GY107+Mar!GY107+Abr!GY107+May!GY107+Jun!GY107+Jul!GY107+Ago!GY107+Set!GY107+Oct!GY107+Nov!GY107+Dic!GY107</f>
        <v>0</v>
      </c>
      <c r="GZ107" s="346">
        <f>+Ene!GZ107+Feb!GZ107+Mar!GZ107+Abr!GZ107+May!GZ107+Jun!GZ107+Jul!GZ107+Ago!GZ107+Set!GZ107+Oct!GZ107+Nov!GZ107+Dic!GZ107</f>
        <v>0</v>
      </c>
      <c r="HA107" s="346">
        <f>+Ene!HA107+Feb!HA107+Mar!HA107+Abr!HA107+May!HA107+Jun!HA107+Jul!HA107+Ago!HA107+Set!HA107+Oct!HA107+Nov!HA107+Dic!HA107</f>
        <v>0</v>
      </c>
      <c r="HB107" s="346">
        <f>+Ene!HB107+Feb!HB107+Mar!HB107+Abr!HB107+May!HB107+Jun!HB107+Jul!HB107+Ago!HB107+Set!HB107+Oct!HB107+Nov!HB107+Dic!HB107</f>
        <v>0</v>
      </c>
      <c r="HC107" s="346">
        <f>+Ene!HC107+Feb!HC107+Mar!HC107+Abr!HC107+May!HC107+Jun!HC107+Jul!HC107+Ago!HC107+Set!HC107+Oct!HC107+Nov!HC107+Dic!HC107</f>
        <v>0</v>
      </c>
      <c r="HD107" s="346">
        <f>+Ene!HD107+Feb!HD107+Mar!HD107+Abr!HD107+May!HD107+Jun!HD107+Jul!HD107+Ago!HD107+Set!HD107+Oct!HD107+Nov!HD107+Dic!HD107</f>
        <v>0</v>
      </c>
      <c r="HE107" s="346">
        <f>+Ene!HE107+Feb!HE107+Mar!HE107+Abr!HE107+May!HE107+Jun!HE107+Jul!HE107+Ago!HE107+Set!HE107+Oct!HE107+Nov!HE107+Dic!HE107</f>
        <v>11</v>
      </c>
      <c r="HF107" s="346">
        <f>+Ene!HF107+Feb!HF107+Mar!HF107+Abr!HF107+May!HF107+Jun!HF107+Jul!HF107+Ago!HF107+Set!HF107+Oct!HF107+Nov!HF107+Dic!HF107</f>
        <v>11</v>
      </c>
      <c r="HG107" s="346">
        <f>+Ene!HG107+Feb!HG107+Mar!HG107+Abr!HG107+May!HG107+Jun!HG107+Jul!HG107+Ago!HG107+Set!HG107+Oct!HG107+Nov!HG107+Dic!HG107</f>
        <v>11</v>
      </c>
      <c r="HH107" s="346">
        <f>+Ene!HH107+Feb!HH107+Mar!HH107+Abr!HH107+May!HH107+Jun!HH107+Jul!HH107+Ago!HH107+Set!HH107+Oct!HH107+Nov!HH107+Dic!HH107</f>
        <v>0</v>
      </c>
      <c r="HI107" s="346">
        <f>+Ene!HI107+Feb!HI107+Mar!HI107+Abr!HI107+May!HI107+Jun!HI107+Jul!HI107+Ago!HI107+Set!HI107+Oct!HI107+Nov!HI107+Dic!HI107</f>
        <v>0</v>
      </c>
      <c r="HJ107" s="346">
        <f>+Ene!HJ107+Feb!HJ107+Mar!HJ107+Abr!HJ107+May!HJ107+Jun!HJ107+Jul!HJ107+Ago!HJ107+Set!HJ107+Oct!HJ107+Nov!HJ107+Dic!HJ107</f>
        <v>0</v>
      </c>
      <c r="HK107" s="346">
        <f>+Ene!HK107+Feb!HK107+Mar!HK107+Abr!HK107+May!HK107+Jun!HK107+Jul!HK107+Ago!HK107+Set!HK107+Oct!HK107+Nov!HK107+Dic!HK107</f>
        <v>0</v>
      </c>
      <c r="HL107" s="346">
        <f>+Ene!HL107+Feb!HL107+Mar!HL107+Abr!HL107+May!HL107+Jun!HL107+Jul!HL107+Ago!HL107+Set!HL107+Oct!HL107+Nov!HL107+Dic!HL107</f>
        <v>0</v>
      </c>
      <c r="HM107" s="346">
        <f>+Ene!HM107+Feb!HM107+Mar!HM107+Abr!HM107+May!HM107+Jun!HM107+Jul!HM107+Ago!HM107+Set!HM107+Oct!HM107+Nov!HM107+Dic!HM107</f>
        <v>0</v>
      </c>
    </row>
    <row r="108" spans="1:221" x14ac:dyDescent="0.2">
      <c r="A108" s="353">
        <v>33</v>
      </c>
      <c r="B108" s="324" t="s">
        <v>326</v>
      </c>
      <c r="C108" s="325"/>
      <c r="D108" s="326"/>
      <c r="E108" s="346">
        <f>+Ene!E108+Feb!E108+Mar!E108+Abr!E108+May!E108+Jun!E108+Jul!E108+Ago!E108+Set!E108+Oct!E108+Nov!E108+Dic!E108</f>
        <v>0</v>
      </c>
      <c r="F108" s="346">
        <f>+Ene!F108+Feb!F108+Mar!F108+Abr!F108+May!F108+Jun!F108+Jul!F108+Ago!F108+Set!F108+Oct!F108+Nov!F108+Dic!F108</f>
        <v>0</v>
      </c>
      <c r="G108" s="346">
        <f>+Ene!G108+Feb!G108+Mar!G108+Abr!G108+May!G108+Jun!G108+Jul!G108+Ago!G108+Set!G108+Oct!G108+Nov!G108+Dic!G108</f>
        <v>0</v>
      </c>
      <c r="H108" s="346">
        <f>+Ene!H108+Feb!H108+Mar!H108+Abr!H108+May!H108+Jun!H108+Jul!H108+Ago!H108+Set!H108+Oct!H108+Nov!H108+Dic!H108</f>
        <v>0</v>
      </c>
      <c r="I108" s="346">
        <f>+Ene!I108+Feb!I108+Mar!I108+Abr!I108+May!I108+Jun!I108+Jul!I108+Ago!I108+Set!I108+Oct!I108+Nov!I108+Dic!I108</f>
        <v>1</v>
      </c>
      <c r="J108" s="346">
        <f>+Ene!J108+Feb!J108+Mar!J108+Abr!J108+May!J108+Jun!J108+Jul!J108+Ago!J108+Set!J108+Oct!J108+Nov!J108+Dic!J108</f>
        <v>1</v>
      </c>
      <c r="K108" s="346">
        <f>+Ene!K108+Feb!K108+Mar!K108+Abr!K108+May!K108+Jun!K108+Jul!K108+Ago!K108+Set!K108+Oct!K108+Nov!K108+Dic!K108</f>
        <v>0</v>
      </c>
      <c r="L108" s="346">
        <f>+Ene!L108+Feb!L108+Mar!L108+Abr!L108+May!L108+Jun!L108+Jul!L108+Ago!L108+Set!L108+Oct!L108+Nov!L108+Dic!L108</f>
        <v>0</v>
      </c>
      <c r="M108" s="346">
        <f>+Ene!M108+Feb!M108+Mar!M108+Abr!M108+May!M108+Jun!M108+Jul!M108+Ago!M108+Set!M108+Oct!M108+Nov!M108+Dic!M108</f>
        <v>3</v>
      </c>
      <c r="N108" s="346">
        <f>+Ene!N108+Feb!N108+Mar!N108+Abr!N108+May!N108+Jun!N108+Jul!N108+Ago!N108+Set!N108+Oct!N108+Nov!N108+Dic!N108</f>
        <v>3</v>
      </c>
      <c r="O108" s="346">
        <f>+Ene!O108+Feb!O108+Mar!O108+Abr!O108+May!O108+Jun!O108+Jul!O108+Ago!O108+Set!O108+Oct!O108+Nov!O108+Dic!O108</f>
        <v>9</v>
      </c>
      <c r="P108" s="346">
        <f>+Ene!P108+Feb!P108+Mar!P108+Abr!P108+May!P108+Jun!P108+Jul!P108+Ago!P108+Set!P108+Oct!P108+Nov!P108+Dic!P108</f>
        <v>9</v>
      </c>
      <c r="Q108" s="346">
        <f>+Ene!Q108+Feb!Q108+Mar!Q108+Abr!Q108+May!Q108+Jun!Q108+Jul!Q108+Ago!Q108+Set!Q108+Oct!Q108+Nov!Q108+Dic!Q108</f>
        <v>2</v>
      </c>
      <c r="R108" s="346">
        <f>+Ene!R108+Feb!R108+Mar!R108+Abr!R108+May!R108+Jun!R108+Jul!R108+Ago!R108+Set!R108+Oct!R108+Nov!R108+Dic!R108</f>
        <v>2</v>
      </c>
      <c r="S108" s="346">
        <f>+Ene!S108+Feb!S108+Mar!S108+Abr!S108+May!S108+Jun!S108+Jul!S108+Ago!S108+Set!S108+Oct!S108+Nov!S108+Dic!S108</f>
        <v>10</v>
      </c>
      <c r="T108" s="346">
        <f>+Ene!T108+Feb!T108+Mar!T108+Abr!T108+May!T108+Jun!T108+Jul!T108+Ago!T108+Set!T108+Oct!T108+Nov!T108+Dic!T108</f>
        <v>10</v>
      </c>
      <c r="U108" s="346">
        <f>+Ene!U108+Feb!U108+Mar!U108+Abr!U108+May!U108+Jun!U108+Jul!U108+Ago!U108+Set!U108+Oct!U108+Nov!U108+Dic!U108</f>
        <v>0</v>
      </c>
      <c r="V108" s="346">
        <f>+Ene!V108+Feb!V108+Mar!V108+Abr!V108+May!V108+Jun!V108+Jul!V108+Ago!V108+Set!V108+Oct!V108+Nov!V108+Dic!V108</f>
        <v>0</v>
      </c>
      <c r="W108" s="346">
        <f>+Ene!W108+Feb!W108+Mar!W108+Abr!W108+May!W108+Jun!W108+Jul!W108+Ago!W108+Set!W108+Oct!W108+Nov!W108+Dic!W108</f>
        <v>0</v>
      </c>
      <c r="X108" s="346">
        <f>+Ene!X108+Feb!X108+Mar!X108+Abr!X108+May!X108+Jun!X108+Jul!X108+Ago!X108+Set!X108+Oct!X108+Nov!X108+Dic!X108</f>
        <v>0</v>
      </c>
      <c r="Y108" s="346">
        <f>+Ene!Y108+Feb!Y108+Mar!Y108+Abr!Y108+May!Y108+Jun!Y108+Jul!Y108+Ago!Y108+Set!Y108+Oct!Y108+Nov!Y108+Dic!Y108</f>
        <v>0</v>
      </c>
      <c r="Z108" s="346">
        <f>+Ene!Z108+Feb!Z108+Mar!Z108+Abr!Z108+May!Z108+Jun!Z108+Jul!Z108+Ago!Z108+Set!Z108+Oct!Z108+Nov!Z108+Dic!Z108</f>
        <v>0</v>
      </c>
      <c r="AA108" s="346">
        <f>+Ene!AA108+Feb!AA108+Mar!AA108+Abr!AA108+May!AA108+Jun!AA108+Jul!AA108+Ago!AA108+Set!AA108+Oct!AA108+Nov!AA108+Dic!AA108</f>
        <v>0</v>
      </c>
      <c r="AB108" s="346">
        <f>+Ene!AB108+Feb!AB108+Mar!AB108+Abr!AB108+May!AB108+Jun!AB108+Jul!AB108+Ago!AB108+Set!AB108+Oct!AB108+Nov!AB108+Dic!AB108</f>
        <v>0</v>
      </c>
      <c r="AC108" s="346">
        <f>+Ene!AC108+Feb!AC108+Mar!AC108+Abr!AC108+May!AC108+Jun!AC108+Jul!AC108+Ago!AC108+Set!AC108+Oct!AC108+Nov!AC108+Dic!AC108</f>
        <v>0</v>
      </c>
      <c r="AD108" s="346">
        <f>+Ene!AD108+Feb!AD108+Mar!AD108+Abr!AD108+May!AD108+Jun!AD108+Jul!AD108+Ago!AD108+Set!AD108+Oct!AD108+Nov!AD108+Dic!AD108</f>
        <v>0</v>
      </c>
      <c r="AE108" s="346">
        <f>+Ene!AE108+Feb!AE108+Mar!AE108+Abr!AE108+May!AE108+Jun!AE108+Jul!AE108+Ago!AE108+Set!AE108+Oct!AE108+Nov!AE108+Dic!AE108</f>
        <v>0</v>
      </c>
      <c r="AF108" s="346">
        <f>+Ene!AF108+Feb!AF108+Mar!AF108+Abr!AF108+May!AF108+Jun!AF108+Jul!AF108+Ago!AF108+Set!AF108+Oct!AF108+Nov!AF108+Dic!AF108</f>
        <v>0</v>
      </c>
      <c r="AG108" s="346">
        <f>+Ene!AG108+Feb!AG108+Mar!AG108+Abr!AG108+May!AG108+Jun!AG108+Jul!AG108+Ago!AG108+Set!AG108+Oct!AG108+Nov!AG108+Dic!AG108</f>
        <v>0</v>
      </c>
      <c r="AH108" s="346">
        <f>+Ene!AH108+Feb!AH108+Mar!AH108+Abr!AH108+May!AH108+Jun!AH108+Jul!AH108+Ago!AH108+Set!AH108+Oct!AH108+Nov!AH108+Dic!AH108</f>
        <v>0</v>
      </c>
      <c r="AI108" s="346">
        <f>+Ene!AI108+Feb!AI108+Mar!AI108+Abr!AI108+May!AI108+Jun!AI108+Jul!AI108+Ago!AI108+Set!AI108+Oct!AI108+Nov!AI108+Dic!AI108</f>
        <v>0</v>
      </c>
      <c r="AJ108" s="346">
        <f>+Ene!AJ108+Feb!AJ108+Mar!AJ108+Abr!AJ108+May!AJ108+Jun!AJ108+Jul!AJ108+Ago!AJ108+Set!AJ108+Oct!AJ108+Nov!AJ108+Dic!AJ108</f>
        <v>0</v>
      </c>
      <c r="AK108" s="346">
        <f>+Ene!AK108+Feb!AK108+Mar!AK108+Abr!AK108+May!AK108+Jun!AK108+Jul!AK108+Ago!AK108+Set!AK108+Oct!AK108+Nov!AK108+Dic!AK108</f>
        <v>0</v>
      </c>
      <c r="AL108" s="346">
        <f>+Ene!AL108+Feb!AL108+Mar!AL108+Abr!AL108+May!AL108+Jun!AL108+Jul!AL108+Ago!AL108+Set!AL108+Oct!AL108+Nov!AL108+Dic!AL108</f>
        <v>0</v>
      </c>
      <c r="AM108" s="346">
        <f>+Ene!AM108+Feb!AM108+Mar!AM108+Abr!AM108+May!AM108+Jun!AM108+Jul!AM108+Ago!AM108+Set!AM108+Oct!AM108+Nov!AM108+Dic!AM108</f>
        <v>0</v>
      </c>
      <c r="AN108" s="346">
        <f>+Ene!AN108+Feb!AN108+Mar!AN108+Abr!AN108+May!AN108+Jun!AN108+Jul!AN108+Ago!AN108+Set!AN108+Oct!AN108+Nov!AN108+Dic!AN108</f>
        <v>0</v>
      </c>
      <c r="AO108" s="346">
        <f>+Ene!AO108+Feb!AO108+Mar!AO108+Abr!AO108+May!AO108+Jun!AO108+Jul!AO108+Ago!AO108+Set!AO108+Oct!AO108+Nov!AO108+Dic!AO108</f>
        <v>0</v>
      </c>
      <c r="AP108" s="346">
        <f>+Ene!AP108+Feb!AP108+Mar!AP108+Abr!AP108+May!AP108+Jun!AP108+Jul!AP108+Ago!AP108+Set!AP108+Oct!AP108+Nov!AP108+Dic!AP108</f>
        <v>0</v>
      </c>
      <c r="AQ108" s="346">
        <f>+Ene!AQ108+Feb!AQ108+Mar!AQ108+Abr!AQ108+May!AQ108+Jun!AQ108+Jul!AQ108+Ago!AQ108+Set!AQ108+Oct!AQ108+Nov!AQ108+Dic!AQ108</f>
        <v>0</v>
      </c>
      <c r="AR108" s="346">
        <f>+Ene!AR108+Feb!AR108+Mar!AR108+Abr!AR108+May!AR108+Jun!AR108+Jul!AR108+Ago!AR108+Set!AR108+Oct!AR108+Nov!AR108+Dic!AR108</f>
        <v>0</v>
      </c>
      <c r="AS108" s="346">
        <f>+Ene!AS108+Feb!AS108+Mar!AS108+Abr!AS108+May!AS108+Jun!AS108+Jul!AS108+Ago!AS108+Set!AS108+Oct!AS108+Nov!AS108+Dic!AS108</f>
        <v>0</v>
      </c>
      <c r="AT108" s="346">
        <f>+Ene!AT108+Feb!AT108+Mar!AT108+Abr!AT108+May!AT108+Jun!AT108+Jul!AT108+Ago!AT108+Set!AT108+Oct!AT108+Nov!AT108+Dic!AT108</f>
        <v>0</v>
      </c>
      <c r="AU108" s="346">
        <f>+Ene!AU108+Feb!AU108+Mar!AU108+Abr!AU108+May!AU108+Jun!AU108+Jul!AU108+Ago!AU108+Set!AU108+Oct!AU108+Nov!AU108+Dic!AU108</f>
        <v>0</v>
      </c>
      <c r="AV108" s="346">
        <f>+Ene!AV108+Feb!AV108+Mar!AV108+Abr!AV108+May!AV108+Jun!AV108+Jul!AV108+Ago!AV108+Set!AV108+Oct!AV108+Nov!AV108+Dic!AV108</f>
        <v>0</v>
      </c>
      <c r="AW108" s="346">
        <f>+Ene!AW108+Feb!AW108+Mar!AW108+Abr!AW108+May!AW108+Jun!AW108+Jul!AW108+Ago!AW108+Set!AW108+Oct!AW108+Nov!AW108+Dic!AW108</f>
        <v>17</v>
      </c>
      <c r="AX108" s="346">
        <f>+Ene!AX108+Feb!AX108+Mar!AX108+Abr!AX108+May!AX108+Jun!AX108+Jul!AX108+Ago!AX108+Set!AX108+Oct!AX108+Nov!AX108+Dic!AX108</f>
        <v>17</v>
      </c>
      <c r="AY108" s="346">
        <f>+Ene!AY108+Feb!AY108+Mar!AY108+Abr!AY108+May!AY108+Jun!AY108+Jul!AY108+Ago!AY108+Set!AY108+Oct!AY108+Nov!AY108+Dic!AY108</f>
        <v>36</v>
      </c>
      <c r="AZ108" s="346">
        <f>+Ene!AZ108+Feb!AZ108+Mar!AZ108+Abr!AZ108+May!AZ108+Jun!AZ108+Jul!AZ108+Ago!AZ108+Set!AZ108+Oct!AZ108+Nov!AZ108+Dic!AZ108</f>
        <v>144</v>
      </c>
      <c r="BA108" s="346">
        <f>+Ene!BA108+Feb!BA108+Mar!BA108+Abr!BA108+May!BA108+Jun!BA108+Jul!BA108+Ago!BA108+Set!BA108+Oct!BA108+Nov!BA108+Dic!BA108</f>
        <v>19</v>
      </c>
      <c r="BB108" s="346">
        <f>+Ene!BB108+Feb!BB108+Mar!BB108+Abr!BB108+May!BB108+Jun!BB108+Jul!BB108+Ago!BB108+Set!BB108+Oct!BB108+Nov!BB108+Dic!BB108</f>
        <v>19</v>
      </c>
      <c r="BC108" s="346">
        <f>+Ene!BC108+Feb!BC108+Mar!BC108+Abr!BC108+May!BC108+Jun!BC108+Jul!BC108+Ago!BC108+Set!BC108+Oct!BC108+Nov!BC108+Dic!BC108</f>
        <v>131</v>
      </c>
      <c r="BD108" s="346">
        <f>+Ene!BD108+Feb!BD108+Mar!BD108+Abr!BD108+May!BD108+Jun!BD108+Jul!BD108+Ago!BD108+Set!BD108+Oct!BD108+Nov!BD108+Dic!BD108</f>
        <v>131</v>
      </c>
      <c r="BE108" s="346">
        <f>+Ene!BE108+Feb!BE108+Mar!BE108+Abr!BE108+May!BE108+Jun!BE108+Jul!BE108+Ago!BE108+Set!BE108+Oct!BE108+Nov!BE108+Dic!BE108</f>
        <v>10</v>
      </c>
      <c r="BF108" s="346">
        <f>+Ene!BF108+Feb!BF108+Mar!BF108+Abr!BF108+May!BF108+Jun!BF108+Jul!BF108+Ago!BF108+Set!BF108+Oct!BF108+Nov!BF108+Dic!BF108</f>
        <v>10</v>
      </c>
      <c r="BG108" s="346">
        <f>+Ene!BG108+Feb!BG108+Mar!BG108+Abr!BG108+May!BG108+Jun!BG108+Jul!BG108+Ago!BG108+Set!BG108+Oct!BG108+Nov!BG108+Dic!BG108</f>
        <v>47</v>
      </c>
      <c r="BH108" s="346">
        <f>+Ene!BH108+Feb!BH108+Mar!BH108+Abr!BH108+May!BH108+Jun!BH108+Jul!BH108+Ago!BH108+Set!BH108+Oct!BH108+Nov!BH108+Dic!BH108</f>
        <v>47</v>
      </c>
      <c r="BI108" s="346">
        <f>+Ene!BI108+Feb!BI108+Mar!BI108+Abr!BI108+May!BI108+Jun!BI108+Jul!BI108+Ago!BI108+Set!BI108+Oct!BI108+Nov!BI108+Dic!BI108</f>
        <v>6</v>
      </c>
      <c r="BJ108" s="346">
        <f>+Ene!BJ108+Feb!BJ108+Mar!BJ108+Abr!BJ108+May!BJ108+Jun!BJ108+Jul!BJ108+Ago!BJ108+Set!BJ108+Oct!BJ108+Nov!BJ108+Dic!BJ108</f>
        <v>6</v>
      </c>
      <c r="BK108" s="346">
        <f>+Ene!BK108+Feb!BK108+Mar!BK108+Abr!BK108+May!BK108+Jun!BK108+Jul!BK108+Ago!BK108+Set!BK108+Oct!BK108+Nov!BK108+Dic!BK108</f>
        <v>0</v>
      </c>
      <c r="BL108" s="346">
        <f>+Ene!BL108+Feb!BL108+Mar!BL108+Abr!BL108+May!BL108+Jun!BL108+Jul!BL108+Ago!BL108+Set!BL108+Oct!BL108+Nov!BL108+Dic!BL108</f>
        <v>0</v>
      </c>
      <c r="BM108" s="346">
        <f>+Ene!BM108+Feb!BM108+Mar!BM108+Abr!BM108+May!BM108+Jun!BM108+Jul!BM108+Ago!BM108+Set!BM108+Oct!BM108+Nov!BM108+Dic!BM108</f>
        <v>4</v>
      </c>
      <c r="BN108" s="346">
        <f>+Ene!BN108+Feb!BN108+Mar!BN108+Abr!BN108+May!BN108+Jun!BN108+Jul!BN108+Ago!BN108+Set!BN108+Oct!BN108+Nov!BN108+Dic!BN108</f>
        <v>40</v>
      </c>
      <c r="BO108" s="346">
        <f>+Ene!BO108+Feb!BO108+Mar!BO108+Abr!BO108+May!BO108+Jun!BO108+Jul!BO108+Ago!BO108+Set!BO108+Oct!BO108+Nov!BO108+Dic!BO108</f>
        <v>11</v>
      </c>
      <c r="BP108" s="346">
        <f>+Ene!BP108+Feb!BP108+Mar!BP108+Abr!BP108+May!BP108+Jun!BP108+Jul!BP108+Ago!BP108+Set!BP108+Oct!BP108+Nov!BP108+Dic!BP108</f>
        <v>330</v>
      </c>
      <c r="BQ108" s="346">
        <f>+Ene!BQ108+Feb!BQ108+Mar!BQ108+Abr!BQ108+May!BQ108+Jun!BQ108+Jul!BQ108+Ago!BQ108+Set!BQ108+Oct!BQ108+Nov!BQ108+Dic!BQ108</f>
        <v>0</v>
      </c>
      <c r="BR108" s="346">
        <f>+Ene!BR108+Feb!BR108+Mar!BR108+Abr!BR108+May!BR108+Jun!BR108+Jul!BR108+Ago!BR108+Set!BR108+Oct!BR108+Nov!BR108+Dic!BR108</f>
        <v>0</v>
      </c>
      <c r="BS108" s="346">
        <f>+Ene!BS108+Feb!BS108+Mar!BS108+Abr!BS108+May!BS108+Jun!BS108+Jul!BS108+Ago!BS108+Set!BS108+Oct!BS108+Nov!BS108+Dic!BS108</f>
        <v>0</v>
      </c>
      <c r="BT108" s="346">
        <f>+Ene!BT108+Feb!BT108+Mar!BT108+Abr!BT108+May!BT108+Jun!BT108+Jul!BT108+Ago!BT108+Set!BT108+Oct!BT108+Nov!BT108+Dic!BT108</f>
        <v>0</v>
      </c>
      <c r="BU108" s="346">
        <f>+Ene!BU108+Feb!BU108+Mar!BU108+Abr!BU108+May!BU108+Jun!BU108+Jul!BU108+Ago!BU108+Set!BU108+Oct!BU108+Nov!BU108+Dic!BU108</f>
        <v>0</v>
      </c>
      <c r="BV108" s="346">
        <f>+Ene!BV108+Feb!BV108+Mar!BV108+Abr!BV108+May!BV108+Jun!BV108+Jul!BV108+Ago!BV108+Set!BV108+Oct!BV108+Nov!BV108+Dic!BV108</f>
        <v>0</v>
      </c>
      <c r="BW108" s="346">
        <f>+Ene!BW108+Feb!BW108+Mar!BW108+Abr!BW108+May!BW108+Jun!BW108+Jul!BW108+Ago!BW108+Set!BW108+Oct!BW108+Nov!BW108+Dic!BW108</f>
        <v>0</v>
      </c>
      <c r="BX108" s="346">
        <f>+Ene!BX108+Feb!BX108+Mar!BX108+Abr!BX108+May!BX108+Jun!BX108+Jul!BX108+Ago!BX108+Set!BX108+Oct!BX108+Nov!BX108+Dic!BX108</f>
        <v>0</v>
      </c>
      <c r="BY108" s="346">
        <f>+Ene!BY108+Feb!BY108+Mar!BY108+Abr!BY108+May!BY108+Jun!BY108+Jul!BY108+Ago!BY108+Set!BY108+Oct!BY108+Nov!BY108+Dic!BY108</f>
        <v>0</v>
      </c>
      <c r="BZ108" s="346">
        <f>+Ene!BZ108+Feb!BZ108+Mar!BZ108+Abr!BZ108+May!BZ108+Jun!BZ108+Jul!BZ108+Ago!BZ108+Set!BZ108+Oct!BZ108+Nov!BZ108+Dic!BZ108</f>
        <v>0</v>
      </c>
      <c r="CA108" s="346">
        <f>+Ene!CA108+Feb!CA108+Mar!CA108+Abr!CA108+May!CA108+Jun!CA108+Jul!CA108+Ago!CA108+Set!CA108+Oct!CA108+Nov!CA108+Dic!CA108</f>
        <v>0</v>
      </c>
      <c r="CB108" s="346">
        <f>+Ene!CB108+Feb!CB108+Mar!CB108+Abr!CB108+May!CB108+Jun!CB108+Jul!CB108+Ago!CB108+Set!CB108+Oct!CB108+Nov!CB108+Dic!CB108</f>
        <v>0</v>
      </c>
      <c r="CC108" s="346">
        <f>+Ene!CC108+Feb!CC108+Mar!CC108+Abr!CC108+May!CC108+Jun!CC108+Jul!CC108+Ago!CC108+Set!CC108+Oct!CC108+Nov!CC108+Dic!CC108</f>
        <v>0</v>
      </c>
      <c r="CD108" s="346">
        <f>+Ene!CD108+Feb!CD108+Mar!CD108+Abr!CD108+May!CD108+Jun!CD108+Jul!CD108+Ago!CD108+Set!CD108+Oct!CD108+Nov!CD108+Dic!CD108</f>
        <v>0</v>
      </c>
      <c r="CE108" s="346">
        <f>+Ene!CE108+Feb!CE108+Mar!CE108+Abr!CE108+May!CE108+Jun!CE108+Jul!CE108+Ago!CE108+Set!CE108+Oct!CE108+Nov!CE108+Dic!CE108</f>
        <v>0</v>
      </c>
      <c r="CF108" s="346">
        <f>+Ene!CF108+Feb!CF108+Mar!CF108+Abr!CF108+May!CF108+Jun!CF108+Jul!CF108+Ago!CF108+Set!CF108+Oct!CF108+Nov!CF108+Dic!CF108</f>
        <v>0</v>
      </c>
      <c r="CG108" s="346">
        <f>+Ene!CG108+Feb!CG108+Mar!CG108+Abr!CG108+May!CG108+Jun!CG108+Jul!CG108+Ago!CG108+Set!CG108+Oct!CG108+Nov!CG108+Dic!CG108</f>
        <v>0</v>
      </c>
      <c r="CH108" s="346">
        <f>+Ene!CH108+Feb!CH108+Mar!CH108+Abr!CH108+May!CH108+Jun!CH108+Jul!CH108+Ago!CH108+Set!CH108+Oct!CH108+Nov!CH108+Dic!CH108</f>
        <v>0</v>
      </c>
      <c r="CI108" s="346">
        <f>+Ene!CI108+Feb!CI108+Mar!CI108+Abr!CI108+May!CI108+Jun!CI108+Jul!CI108+Ago!CI108+Set!CI108+Oct!CI108+Nov!CI108+Dic!CI108</f>
        <v>0</v>
      </c>
      <c r="CJ108" s="346">
        <f>+Ene!CJ108+Feb!CJ108+Mar!CJ108+Abr!CJ108+May!CJ108+Jun!CJ108+Jul!CJ108+Ago!CJ108+Set!CJ108+Oct!CJ108+Nov!CJ108+Dic!CJ108</f>
        <v>0</v>
      </c>
      <c r="CK108" s="346">
        <f>+Ene!CK108+Feb!CK108+Mar!CK108+Abr!CK108+May!CK108+Jun!CK108+Jul!CK108+Ago!CK108+Set!CK108+Oct!CK108+Nov!CK108+Dic!CK108</f>
        <v>11</v>
      </c>
      <c r="CL108" s="346">
        <f>+Ene!CL108+Feb!CL108+Mar!CL108+Abr!CL108+May!CL108+Jun!CL108+Jul!CL108+Ago!CL108+Set!CL108+Oct!CL108+Nov!CL108+Dic!CL108</f>
        <v>11</v>
      </c>
      <c r="CM108" s="346">
        <f>+Ene!CM108+Feb!CM108+Mar!CM108+Abr!CM108+May!CM108+Jun!CM108+Jul!CM108+Ago!CM108+Set!CM108+Oct!CM108+Nov!CM108+Dic!CM108</f>
        <v>82</v>
      </c>
      <c r="CN108" s="346">
        <f>+Ene!CN108+Feb!CN108+Mar!CN108+Abr!CN108+May!CN108+Jun!CN108+Jul!CN108+Ago!CN108+Set!CN108+Oct!CN108+Nov!CN108+Dic!CN108</f>
        <v>328</v>
      </c>
      <c r="CO108" s="346">
        <f>+Ene!CO108+Feb!CO108+Mar!CO108+Abr!CO108+May!CO108+Jun!CO108+Jul!CO108+Ago!CO108+Set!CO108+Oct!CO108+Nov!CO108+Dic!CO108</f>
        <v>25</v>
      </c>
      <c r="CP108" s="346">
        <f>+Ene!CP108+Feb!CP108+Mar!CP108+Abr!CP108+May!CP108+Jun!CP108+Jul!CP108+Ago!CP108+Set!CP108+Oct!CP108+Nov!CP108+Dic!CP108</f>
        <v>25</v>
      </c>
      <c r="CQ108" s="346">
        <f>+Ene!CQ108+Feb!CQ108+Mar!CQ108+Abr!CQ108+May!CQ108+Jun!CQ108+Jul!CQ108+Ago!CQ108+Set!CQ108+Oct!CQ108+Nov!CQ108+Dic!CQ108</f>
        <v>125</v>
      </c>
      <c r="CR108" s="346">
        <f>+Ene!CR108+Feb!CR108+Mar!CR108+Abr!CR108+May!CR108+Jun!CR108+Jul!CR108+Ago!CR108+Set!CR108+Oct!CR108+Nov!CR108+Dic!CR108</f>
        <v>125</v>
      </c>
      <c r="CS108" s="346">
        <f>+Ene!CS108+Feb!CS108+Mar!CS108+Abr!CS108+May!CS108+Jun!CS108+Jul!CS108+Ago!CS108+Set!CS108+Oct!CS108+Nov!CS108+Dic!CS108</f>
        <v>6</v>
      </c>
      <c r="CT108" s="346">
        <f>+Ene!CT108+Feb!CT108+Mar!CT108+Abr!CT108+May!CT108+Jun!CT108+Jul!CT108+Ago!CT108+Set!CT108+Oct!CT108+Nov!CT108+Dic!CT108</f>
        <v>6</v>
      </c>
      <c r="CU108" s="346">
        <f>+Ene!CU108+Feb!CU108+Mar!CU108+Abr!CU108+May!CU108+Jun!CU108+Jul!CU108+Ago!CU108+Set!CU108+Oct!CU108+Nov!CU108+Dic!CU108</f>
        <v>112</v>
      </c>
      <c r="CV108" s="346">
        <f>+Ene!CV108+Feb!CV108+Mar!CV108+Abr!CV108+May!CV108+Jun!CV108+Jul!CV108+Ago!CV108+Set!CV108+Oct!CV108+Nov!CV108+Dic!CV108</f>
        <v>112</v>
      </c>
      <c r="CW108" s="346">
        <f>+Ene!CW108+Feb!CW108+Mar!CW108+Abr!CW108+May!CW108+Jun!CW108+Jul!CW108+Ago!CW108+Set!CW108+Oct!CW108+Nov!CW108+Dic!CW108</f>
        <v>1</v>
      </c>
      <c r="CX108" s="346">
        <f>+Ene!CX108+Feb!CX108+Mar!CX108+Abr!CX108+May!CX108+Jun!CX108+Jul!CX108+Ago!CX108+Set!CX108+Oct!CX108+Nov!CX108+Dic!CX108</f>
        <v>1</v>
      </c>
      <c r="CY108" s="346">
        <f>+Ene!CY108+Feb!CY108+Mar!CY108+Abr!CY108+May!CY108+Jun!CY108+Jul!CY108+Ago!CY108+Set!CY108+Oct!CY108+Nov!CY108+Dic!CY108</f>
        <v>0</v>
      </c>
      <c r="CZ108" s="346">
        <f>+Ene!CZ108+Feb!CZ108+Mar!CZ108+Abr!CZ108+May!CZ108+Jun!CZ108+Jul!CZ108+Ago!CZ108+Set!CZ108+Oct!CZ108+Nov!CZ108+Dic!CZ108</f>
        <v>0</v>
      </c>
      <c r="DA108" s="346">
        <f>+Ene!DA108+Feb!DA108+Mar!DA108+Abr!DA108+May!DA108+Jun!DA108+Jul!DA108+Ago!DA108+Set!DA108+Oct!DA108+Nov!DA108+Dic!DA108</f>
        <v>5</v>
      </c>
      <c r="DB108" s="346">
        <f>+Ene!DB108+Feb!DB108+Mar!DB108+Abr!DB108+May!DB108+Jun!DB108+Jul!DB108+Ago!DB108+Set!DB108+Oct!DB108+Nov!DB108+Dic!DB108</f>
        <v>50</v>
      </c>
      <c r="DC108" s="346">
        <f>+Ene!DC108+Feb!DC108+Mar!DC108+Abr!DC108+May!DC108+Jun!DC108+Jul!DC108+Ago!DC108+Set!DC108+Oct!DC108+Nov!DC108+Dic!DC108</f>
        <v>11</v>
      </c>
      <c r="DD108" s="346">
        <f>+Ene!DD108+Feb!DD108+Mar!DD108+Abr!DD108+May!DD108+Jun!DD108+Jul!DD108+Ago!DD108+Set!DD108+Oct!DD108+Nov!DD108+Dic!DD108</f>
        <v>330</v>
      </c>
      <c r="DE108" s="346">
        <f>+Ene!DE108+Feb!DE108+Mar!DE108+Abr!DE108+May!DE108+Jun!DE108+Jul!DE108+Ago!DE108+Set!DE108+Oct!DE108+Nov!DE108+Dic!DE108</f>
        <v>0</v>
      </c>
      <c r="DF108" s="346">
        <f>+Ene!DF108+Feb!DF108+Mar!DF108+Abr!DF108+May!DF108+Jun!DF108+Jul!DF108+Ago!DF108+Set!DF108+Oct!DF108+Nov!DF108+Dic!DF108</f>
        <v>0</v>
      </c>
      <c r="DG108" s="346">
        <f>+Ene!DG108+Feb!DG108+Mar!DG108+Abr!DG108+May!DG108+Jun!DG108+Jul!DG108+Ago!DG108+Set!DG108+Oct!DG108+Nov!DG108+Dic!DG108</f>
        <v>0</v>
      </c>
      <c r="DH108" s="346">
        <f>+Ene!DH108+Feb!DH108+Mar!DH108+Abr!DH108+May!DH108+Jun!DH108+Jul!DH108+Ago!DH108+Set!DH108+Oct!DH108+Nov!DH108+Dic!DH108</f>
        <v>0</v>
      </c>
      <c r="DI108" s="346">
        <f>+Ene!DI108+Feb!DI108+Mar!DI108+Abr!DI108+May!DI108+Jun!DI108+Jul!DI108+Ago!DI108+Set!DI108+Oct!DI108+Nov!DI108+Dic!DI108</f>
        <v>0</v>
      </c>
      <c r="DJ108" s="346">
        <f>+Ene!DJ108+Feb!DJ108+Mar!DJ108+Abr!DJ108+May!DJ108+Jun!DJ108+Jul!DJ108+Ago!DJ108+Set!DJ108+Oct!DJ108+Nov!DJ108+Dic!DJ108</f>
        <v>0</v>
      </c>
      <c r="DK108" s="346">
        <f>+Ene!DK108+Feb!DK108+Mar!DK108+Abr!DK108+May!DK108+Jun!DK108+Jul!DK108+Ago!DK108+Set!DK108+Oct!DK108+Nov!DK108+Dic!DK108</f>
        <v>0</v>
      </c>
      <c r="DL108" s="346">
        <f>+Ene!DL108+Feb!DL108+Mar!DL108+Abr!DL108+May!DL108+Jun!DL108+Jul!DL108+Ago!DL108+Set!DL108+Oct!DL108+Nov!DL108+Dic!DL108</f>
        <v>0</v>
      </c>
      <c r="DM108" s="346">
        <f>+Ene!DM108+Feb!DM108+Mar!DM108+Abr!DM108+May!DM108+Jun!DM108+Jul!DM108+Ago!DM108+Set!DM108+Oct!DM108+Nov!DM108+Dic!DM108</f>
        <v>0</v>
      </c>
      <c r="DN108" s="346">
        <f>+Ene!DN108+Feb!DN108+Mar!DN108+Abr!DN108+May!DN108+Jun!DN108+Jul!DN108+Ago!DN108+Set!DN108+Oct!DN108+Nov!DN108+Dic!DN108</f>
        <v>0</v>
      </c>
      <c r="DO108" s="346">
        <f>+Ene!DO108+Feb!DO108+Mar!DO108+Abr!DO108+May!DO108+Jun!DO108+Jul!DO108+Ago!DO108+Set!DO108+Oct!DO108+Nov!DO108+Dic!DO108</f>
        <v>0</v>
      </c>
      <c r="DP108" s="346">
        <f>+Ene!DP108+Feb!DP108+Mar!DP108+Abr!DP108+May!DP108+Jun!DP108+Jul!DP108+Ago!DP108+Set!DP108+Oct!DP108+Nov!DP108+Dic!DP108</f>
        <v>0</v>
      </c>
      <c r="DQ108" s="346">
        <f>+Ene!DQ108+Feb!DQ108+Mar!DQ108+Abr!DQ108+May!DQ108+Jun!DQ108+Jul!DQ108+Ago!DQ108+Set!DQ108+Oct!DQ108+Nov!DQ108+Dic!DQ108</f>
        <v>0</v>
      </c>
      <c r="DR108" s="346">
        <f>+Ene!DR108+Feb!DR108+Mar!DR108+Abr!DR108+May!DR108+Jun!DR108+Jul!DR108+Ago!DR108+Set!DR108+Oct!DR108+Nov!DR108+Dic!DR108</f>
        <v>0</v>
      </c>
      <c r="DS108" s="346">
        <f>+Ene!DS108+Feb!DS108+Mar!DS108+Abr!DS108+May!DS108+Jun!DS108+Jul!DS108+Ago!DS108+Set!DS108+Oct!DS108+Nov!DS108+Dic!DS108</f>
        <v>0</v>
      </c>
      <c r="DT108" s="346">
        <f>+Ene!DT108+Feb!DT108+Mar!DT108+Abr!DT108+May!DT108+Jun!DT108+Jul!DT108+Ago!DT108+Set!DT108+Oct!DT108+Nov!DT108+Dic!DT108</f>
        <v>0</v>
      </c>
      <c r="DU108" s="346">
        <f>+Ene!DU108+Feb!DU108+Mar!DU108+Abr!DU108+May!DU108+Jun!DU108+Jul!DU108+Ago!DU108+Set!DU108+Oct!DU108+Nov!DU108+Dic!DU108</f>
        <v>1</v>
      </c>
      <c r="DV108" s="346">
        <f>+Ene!DV108+Feb!DV108+Mar!DV108+Abr!DV108+May!DV108+Jun!DV108+Jul!DV108+Ago!DV108+Set!DV108+Oct!DV108+Nov!DV108+Dic!DV108</f>
        <v>10</v>
      </c>
      <c r="DW108" s="346">
        <f>+Ene!DW108+Feb!DW108+Mar!DW108+Abr!DW108+May!DW108+Jun!DW108+Jul!DW108+Ago!DW108+Set!DW108+Oct!DW108+Nov!DW108+Dic!DW108</f>
        <v>0</v>
      </c>
      <c r="DX108" s="346">
        <f>+Ene!DX108+Feb!DX108+Mar!DX108+Abr!DX108+May!DX108+Jun!DX108+Jul!DX108+Ago!DX108+Set!DX108+Oct!DX108+Nov!DX108+Dic!DX108</f>
        <v>0</v>
      </c>
      <c r="DY108" s="346">
        <f>+Ene!DY108+Feb!DY108+Mar!DY108+Abr!DY108+May!DY108+Jun!DY108+Jul!DY108+Ago!DY108+Set!DY108+Oct!DY108+Nov!DY108+Dic!DY108</f>
        <v>0</v>
      </c>
      <c r="DZ108" s="346">
        <f>+Ene!DZ108+Feb!DZ108+Mar!DZ108+Abr!DZ108+May!DZ108+Jun!DZ108+Jul!DZ108+Ago!DZ108+Set!DZ108+Oct!DZ108+Nov!DZ108+Dic!DZ108</f>
        <v>0</v>
      </c>
      <c r="EA108" s="346">
        <f>+Ene!EA108+Feb!EA108+Mar!EA108+Abr!EA108+May!EA108+Jun!EA108+Jul!EA108+Ago!EA108+Set!EA108+Oct!EA108+Nov!EA108+Dic!EA108</f>
        <v>0</v>
      </c>
      <c r="EB108" s="346">
        <f>+Ene!EB108+Feb!EB108+Mar!EB108+Abr!EB108+May!EB108+Jun!EB108+Jul!EB108+Ago!EB108+Set!EB108+Oct!EB108+Nov!EB108+Dic!EB108</f>
        <v>0</v>
      </c>
      <c r="EC108" s="346">
        <f>+Ene!EC108+Feb!EC108+Mar!EC108+Abr!EC108+May!EC108+Jun!EC108+Jul!EC108+Ago!EC108+Set!EC108+Oct!EC108+Nov!EC108+Dic!EC108</f>
        <v>0</v>
      </c>
      <c r="ED108" s="346">
        <f>+Ene!ED108+Feb!ED108+Mar!ED108+Abr!ED108+May!ED108+Jun!ED108+Jul!ED108+Ago!ED108+Set!ED108+Oct!ED108+Nov!ED108+Dic!ED108</f>
        <v>0</v>
      </c>
      <c r="EE108" s="346">
        <f>+Ene!EE108+Feb!EE108+Mar!EE108+Abr!EE108+May!EE108+Jun!EE108+Jul!EE108+Ago!EE108+Set!EE108+Oct!EE108+Nov!EE108+Dic!EE108</f>
        <v>0</v>
      </c>
      <c r="EF108" s="346">
        <f>+Ene!EF108+Feb!EF108+Mar!EF108+Abr!EF108+May!EF108+Jun!EF108+Jul!EF108+Ago!EF108+Set!EF108+Oct!EF108+Nov!EF108+Dic!EF108</f>
        <v>0</v>
      </c>
      <c r="EG108" s="346">
        <f>+Ene!EG108+Feb!EG108+Mar!EG108+Abr!EG108+May!EG108+Jun!EG108+Jul!EG108+Ago!EG108+Set!EG108+Oct!EG108+Nov!EG108+Dic!EG108</f>
        <v>0</v>
      </c>
      <c r="EH108" s="346">
        <f>+Ene!EH108+Feb!EH108+Mar!EH108+Abr!EH108+May!EH108+Jun!EH108+Jul!EH108+Ago!EH108+Set!EH108+Oct!EH108+Nov!EH108+Dic!EH108</f>
        <v>0</v>
      </c>
      <c r="EI108" s="346">
        <f>+Ene!EI108+Feb!EI108+Mar!EI108+Abr!EI108+May!EI108+Jun!EI108+Jul!EI108+Ago!EI108+Set!EI108+Oct!EI108+Nov!EI108+Dic!EI108</f>
        <v>0</v>
      </c>
      <c r="EJ108" s="346">
        <f>+Ene!EJ108+Feb!EJ108+Mar!EJ108+Abr!EJ108+May!EJ108+Jun!EJ108+Jul!EJ108+Ago!EJ108+Set!EJ108+Oct!EJ108+Nov!EJ108+Dic!EJ108</f>
        <v>0</v>
      </c>
      <c r="EK108" s="346">
        <f>+Ene!EK108+Feb!EK108+Mar!EK108+Abr!EK108+May!EK108+Jun!EK108+Jul!EK108+Ago!EK108+Set!EK108+Oct!EK108+Nov!EK108+Dic!EK108</f>
        <v>0</v>
      </c>
      <c r="EL108" s="346">
        <f>+Ene!EL108+Feb!EL108+Mar!EL108+Abr!EL108+May!EL108+Jun!EL108+Jul!EL108+Ago!EL108+Set!EL108+Oct!EL108+Nov!EL108+Dic!EL108</f>
        <v>0</v>
      </c>
      <c r="EM108" s="346">
        <f>+Ene!EM108+Feb!EM108+Mar!EM108+Abr!EM108+May!EM108+Jun!EM108+Jul!EM108+Ago!EM108+Set!EM108+Oct!EM108+Nov!EM108+Dic!EM108</f>
        <v>0</v>
      </c>
      <c r="EN108" s="346">
        <f>+Ene!EN108+Feb!EN108+Mar!EN108+Abr!EN108+May!EN108+Jun!EN108+Jul!EN108+Ago!EN108+Set!EN108+Oct!EN108+Nov!EN108+Dic!EN108</f>
        <v>0</v>
      </c>
      <c r="EO108" s="346">
        <f>+Ene!EO108+Feb!EO108+Mar!EO108+Abr!EO108+May!EO108+Jun!EO108+Jul!EO108+Ago!EO108+Set!EO108+Oct!EO108+Nov!EO108+Dic!EO108</f>
        <v>0</v>
      </c>
      <c r="EP108" s="346">
        <f>+Ene!EP108+Feb!EP108+Mar!EP108+Abr!EP108+May!EP108+Jun!EP108+Jul!EP108+Ago!EP108+Set!EP108+Oct!EP108+Nov!EP108+Dic!EP108</f>
        <v>0</v>
      </c>
      <c r="EQ108" s="346">
        <f>+Ene!EQ108+Feb!EQ108+Mar!EQ108+Abr!EQ108+May!EQ108+Jun!EQ108+Jul!EQ108+Ago!EQ108+Set!EQ108+Oct!EQ108+Nov!EQ108+Dic!EQ108</f>
        <v>0</v>
      </c>
      <c r="ER108" s="346">
        <f>+Ene!ER108+Feb!ER108+Mar!ER108+Abr!ER108+May!ER108+Jun!ER108+Jul!ER108+Ago!ER108+Set!ER108+Oct!ER108+Nov!ER108+Dic!ER108</f>
        <v>0</v>
      </c>
      <c r="ES108" s="346">
        <f>+Ene!ES108+Feb!ES108+Mar!ES108+Abr!ES108+May!ES108+Jun!ES108+Jul!ES108+Ago!ES108+Set!ES108+Oct!ES108+Nov!ES108+Dic!ES108</f>
        <v>0</v>
      </c>
      <c r="ET108" s="346">
        <f>+Ene!ET108+Feb!ET108+Mar!ET108+Abr!ET108+May!ET108+Jun!ET108+Jul!ET108+Ago!ET108+Set!ET108+Oct!ET108+Nov!ET108+Dic!ET108</f>
        <v>0</v>
      </c>
      <c r="EU108" s="346">
        <f>+Ene!EU108+Feb!EU108+Mar!EU108+Abr!EU108+May!EU108+Jun!EU108+Jul!EU108+Ago!EU108+Set!EU108+Oct!EU108+Nov!EU108+Dic!EU108</f>
        <v>0</v>
      </c>
      <c r="EV108" s="346">
        <f>+Ene!EV108+Feb!EV108+Mar!EV108+Abr!EV108+May!EV108+Jun!EV108+Jul!EV108+Ago!EV108+Set!EV108+Oct!EV108+Nov!EV108+Dic!EV108</f>
        <v>0</v>
      </c>
      <c r="EW108" s="346">
        <f>+Ene!EW108+Feb!EW108+Mar!EW108+Abr!EW108+May!EW108+Jun!EW108+Jul!EW108+Ago!EW108+Set!EW108+Oct!EW108+Nov!EW108+Dic!EW108</f>
        <v>0</v>
      </c>
      <c r="EX108" s="346">
        <f>+Ene!EX108+Feb!EX108+Mar!EX108+Abr!EX108+May!EX108+Jun!EX108+Jul!EX108+Ago!EX108+Set!EX108+Oct!EX108+Nov!EX108+Dic!EX108</f>
        <v>0</v>
      </c>
      <c r="EY108" s="346">
        <f>+Ene!EY108+Feb!EY108+Mar!EY108+Abr!EY108+May!EY108+Jun!EY108+Jul!EY108+Ago!EY108+Set!EY108+Oct!EY108+Nov!EY108+Dic!EY108</f>
        <v>0</v>
      </c>
      <c r="EZ108" s="346">
        <f>+Ene!EZ108+Feb!EZ108+Mar!EZ108+Abr!EZ108+May!EZ108+Jun!EZ108+Jul!EZ108+Ago!EZ108+Set!EZ108+Oct!EZ108+Nov!EZ108+Dic!EZ108</f>
        <v>0</v>
      </c>
      <c r="FA108" s="346">
        <f>+Ene!FA108+Feb!FA108+Mar!FA108+Abr!FA108+May!FA108+Jun!FA108+Jul!FA108+Ago!FA108+Set!FA108+Oct!FA108+Nov!FA108+Dic!FA108</f>
        <v>0</v>
      </c>
      <c r="FB108" s="346">
        <f>+Ene!FB108+Feb!FB108+Mar!FB108+Abr!FB108+May!FB108+Jun!FB108+Jul!FB108+Ago!FB108+Set!FB108+Oct!FB108+Nov!FB108+Dic!FB108</f>
        <v>0</v>
      </c>
      <c r="FC108" s="346">
        <f>+Ene!FC108+Feb!FC108+Mar!FC108+Abr!FC108+May!FC108+Jun!FC108+Jul!FC108+Ago!FC108+Set!FC108+Oct!FC108+Nov!FC108+Dic!FC108</f>
        <v>0</v>
      </c>
      <c r="FD108" s="346">
        <f>+Ene!FD108+Feb!FD108+Mar!FD108+Abr!FD108+May!FD108+Jun!FD108+Jul!FD108+Ago!FD108+Set!FD108+Oct!FD108+Nov!FD108+Dic!FD108</f>
        <v>0</v>
      </c>
      <c r="FE108" s="346">
        <f>+Ene!FE108+Feb!FE108+Mar!FE108+Abr!FE108+May!FE108+Jun!FE108+Jul!FE108+Ago!FE108+Set!FE108+Oct!FE108+Nov!FE108+Dic!FE108</f>
        <v>0</v>
      </c>
      <c r="FF108" s="346">
        <f>+Ene!FF108+Feb!FF108+Mar!FF108+Abr!FF108+May!FF108+Jun!FF108+Jul!FF108+Ago!FF108+Set!FF108+Oct!FF108+Nov!FF108+Dic!FF108</f>
        <v>0</v>
      </c>
      <c r="FG108" s="346">
        <f>+Ene!FG108+Feb!FG108+Mar!FG108+Abr!FG108+May!FG108+Jun!FG108+Jul!FG108+Ago!FG108+Set!FG108+Oct!FG108+Nov!FG108+Dic!FG108</f>
        <v>0</v>
      </c>
      <c r="FH108" s="346">
        <f>+Ene!FH108+Feb!FH108+Mar!FH108+Abr!FH108+May!FH108+Jun!FH108+Jul!FH108+Ago!FH108+Set!FH108+Oct!FH108+Nov!FH108+Dic!FH108</f>
        <v>0</v>
      </c>
      <c r="FI108" s="346">
        <f>+Ene!FI108+Feb!FI108+Mar!FI108+Abr!FI108+May!FI108+Jun!FI108+Jul!FI108+Ago!FI108+Set!FI108+Oct!FI108+Nov!FI108+Dic!FI108</f>
        <v>0</v>
      </c>
      <c r="FJ108" s="346">
        <f>+Ene!FJ108+Feb!FJ108+Mar!FJ108+Abr!FJ108+May!FJ108+Jun!FJ108+Jul!FJ108+Ago!FJ108+Set!FJ108+Oct!FJ108+Nov!FJ108+Dic!FJ108</f>
        <v>0</v>
      </c>
      <c r="FK108" s="346">
        <f>+Ene!FK108+Feb!FK108+Mar!FK108+Abr!FK108+May!FK108+Jun!FK108+Jul!FK108+Ago!FK108+Set!FK108+Oct!FK108+Nov!FK108+Dic!FK108</f>
        <v>0</v>
      </c>
      <c r="FL108" s="346">
        <f>+Ene!FL108+Feb!FL108+Mar!FL108+Abr!FL108+May!FL108+Jun!FL108+Jul!FL108+Ago!FL108+Set!FL108+Oct!FL108+Nov!FL108+Dic!FL108</f>
        <v>0</v>
      </c>
      <c r="FM108" s="346">
        <f>+Ene!FM108+Feb!FM108+Mar!FM108+Abr!FM108+May!FM108+Jun!FM108+Jul!FM108+Ago!FM108+Set!FM108+Oct!FM108+Nov!FM108+Dic!FM108</f>
        <v>0</v>
      </c>
      <c r="FN108" s="346">
        <f>+Ene!FN108+Feb!FN108+Mar!FN108+Abr!FN108+May!FN108+Jun!FN108+Jul!FN108+Ago!FN108+Set!FN108+Oct!FN108+Nov!FN108+Dic!FN108</f>
        <v>0</v>
      </c>
      <c r="FO108" s="346">
        <f>+Ene!FO108+Feb!FO108+Mar!FO108+Abr!FO108+May!FO108+Jun!FO108+Jul!FO108+Ago!FO108+Set!FO108+Oct!FO108+Nov!FO108+Dic!FO108</f>
        <v>0</v>
      </c>
      <c r="FP108" s="346">
        <f>+Ene!FP108+Feb!FP108+Mar!FP108+Abr!FP108+May!FP108+Jun!FP108+Jul!FP108+Ago!FP108+Set!FP108+Oct!FP108+Nov!FP108+Dic!FP108</f>
        <v>0</v>
      </c>
      <c r="FQ108" s="346">
        <f>+Ene!FQ108+Feb!FQ108+Mar!FQ108+Abr!FQ108+May!FQ108+Jun!FQ108+Jul!FQ108+Ago!FQ108+Set!FQ108+Oct!FQ108+Nov!FQ108+Dic!FQ108</f>
        <v>0</v>
      </c>
      <c r="FR108" s="346">
        <f>+Ene!FR108+Feb!FR108+Mar!FR108+Abr!FR108+May!FR108+Jun!FR108+Jul!FR108+Ago!FR108+Set!FR108+Oct!FR108+Nov!FR108+Dic!FR108</f>
        <v>0</v>
      </c>
      <c r="FS108" s="346">
        <f>+Ene!FS108+Feb!FS108+Mar!FS108+Abr!FS108+May!FS108+Jun!FS108+Jul!FS108+Ago!FS108+Set!FS108+Oct!FS108+Nov!FS108+Dic!FS108</f>
        <v>0</v>
      </c>
      <c r="FT108" s="346">
        <f>+Ene!FT108+Feb!FT108+Mar!FT108+Abr!FT108+May!FT108+Jun!FT108+Jul!FT108+Ago!FT108+Set!FT108+Oct!FT108+Nov!FT108+Dic!FT108</f>
        <v>0</v>
      </c>
      <c r="FU108" s="346">
        <f>+Ene!FU108+Feb!FU108+Mar!FU108+Abr!FU108+May!FU108+Jun!FU108+Jul!FU108+Ago!FU108+Set!FU108+Oct!FU108+Nov!FU108+Dic!FU108</f>
        <v>0</v>
      </c>
      <c r="FV108" s="346">
        <f>+Ene!FV108+Feb!FV108+Mar!FV108+Abr!FV108+May!FV108+Jun!FV108+Jul!FV108+Ago!FV108+Set!FV108+Oct!FV108+Nov!FV108+Dic!FV108</f>
        <v>0</v>
      </c>
      <c r="FW108" s="346">
        <f>+Ene!FW108+Feb!FW108+Mar!FW108+Abr!FW108+May!FW108+Jun!FW108+Jul!FW108+Ago!FW108+Set!FW108+Oct!FW108+Nov!FW108+Dic!FW108</f>
        <v>11</v>
      </c>
      <c r="FX108" s="346">
        <f>+Ene!FX108+Feb!FX108+Mar!FX108+Abr!FX108+May!FX108+Jun!FX108+Jul!FX108+Ago!FX108+Set!FX108+Oct!FX108+Nov!FX108+Dic!FX108</f>
        <v>4</v>
      </c>
      <c r="FY108" s="346">
        <f>+Ene!FY108+Feb!FY108+Mar!FY108+Abr!FY108+May!FY108+Jun!FY108+Jul!FY108+Ago!FY108+Set!FY108+Oct!FY108+Nov!FY108+Dic!FY108</f>
        <v>65</v>
      </c>
      <c r="FZ108" s="346">
        <f>+Ene!FZ108+Feb!FZ108+Mar!FZ108+Abr!FZ108+May!FZ108+Jun!FZ108+Jul!FZ108+Ago!FZ108+Set!FZ108+Oct!FZ108+Nov!FZ108+Dic!FZ108</f>
        <v>1</v>
      </c>
      <c r="GA108" s="346">
        <f>+Ene!GA108+Feb!GA108+Mar!GA108+Abr!GA108+May!GA108+Jun!GA108+Jul!GA108+Ago!GA108+Set!GA108+Oct!GA108+Nov!GA108+Dic!GA108</f>
        <v>56</v>
      </c>
      <c r="GB108" s="346">
        <f>+Ene!GB108+Feb!GB108+Mar!GB108+Abr!GB108+May!GB108+Jun!GB108+Jul!GB108+Ago!GB108+Set!GB108+Oct!GB108+Nov!GB108+Dic!GB108</f>
        <v>7</v>
      </c>
      <c r="GC108" s="346">
        <f>+Ene!GC108+Feb!GC108+Mar!GC108+Abr!GC108+May!GC108+Jun!GC108+Jul!GC108+Ago!GC108+Set!GC108+Oct!GC108+Nov!GC108+Dic!GC108</f>
        <v>0</v>
      </c>
      <c r="GD108" s="346">
        <f>+Ene!GD108+Feb!GD108+Mar!GD108+Abr!GD108+May!GD108+Jun!GD108+Jul!GD108+Ago!GD108+Set!GD108+Oct!GD108+Nov!GD108+Dic!GD108</f>
        <v>0</v>
      </c>
      <c r="GE108" s="346">
        <f>+Ene!GE108+Feb!GE108+Mar!GE108+Abr!GE108+May!GE108+Jun!GE108+Jul!GE108+Ago!GE108+Set!GE108+Oct!GE108+Nov!GE108+Dic!GE108</f>
        <v>0</v>
      </c>
      <c r="GF108" s="346">
        <f>+Ene!GF108+Feb!GF108+Mar!GF108+Abr!GF108+May!GF108+Jun!GF108+Jul!GF108+Ago!GF108+Set!GF108+Oct!GF108+Nov!GF108+Dic!GF108</f>
        <v>0</v>
      </c>
      <c r="GG108" s="346">
        <f>+Ene!GG108+Feb!GG108+Mar!GG108+Abr!GG108+May!GG108+Jun!GG108+Jul!GG108+Ago!GG108+Set!GG108+Oct!GG108+Nov!GG108+Dic!GG108</f>
        <v>0</v>
      </c>
      <c r="GH108" s="346">
        <f>+Ene!GH108+Feb!GH108+Mar!GH108+Abr!GH108+May!GH108+Jun!GH108+Jul!GH108+Ago!GH108+Set!GH108+Oct!GH108+Nov!GH108+Dic!GH108</f>
        <v>0</v>
      </c>
      <c r="GI108" s="346">
        <f>+Ene!GI108+Feb!GI108+Mar!GI108+Abr!GI108+May!GI108+Jun!GI108+Jul!GI108+Ago!GI108+Set!GI108+Oct!GI108+Nov!GI108+Dic!GI108</f>
        <v>0</v>
      </c>
      <c r="GJ108" s="346">
        <f>+Ene!GJ108+Feb!GJ108+Mar!GJ108+Abr!GJ108+May!GJ108+Jun!GJ108+Jul!GJ108+Ago!GJ108+Set!GJ108+Oct!GJ108+Nov!GJ108+Dic!GJ108</f>
        <v>0</v>
      </c>
      <c r="GK108" s="346">
        <f>+Ene!GK108+Feb!GK108+Mar!GK108+Abr!GK108+May!GK108+Jun!GK108+Jul!GK108+Ago!GK108+Set!GK108+Oct!GK108+Nov!GK108+Dic!GK108</f>
        <v>0</v>
      </c>
      <c r="GL108" s="346">
        <f>+Ene!GL108+Feb!GL108+Mar!GL108+Abr!GL108+May!GL108+Jun!GL108+Jul!GL108+Ago!GL108+Set!GL108+Oct!GL108+Nov!GL108+Dic!GL108</f>
        <v>0</v>
      </c>
      <c r="GM108" s="346">
        <f>+Ene!GM108+Feb!GM108+Mar!GM108+Abr!GM108+May!GM108+Jun!GM108+Jul!GM108+Ago!GM108+Set!GM108+Oct!GM108+Nov!GM108+Dic!GM108</f>
        <v>0</v>
      </c>
      <c r="GN108" s="346">
        <f>+Ene!GN108+Feb!GN108+Mar!GN108+Abr!GN108+May!GN108+Jun!GN108+Jul!GN108+Ago!GN108+Set!GN108+Oct!GN108+Nov!GN108+Dic!GN108</f>
        <v>0</v>
      </c>
      <c r="GO108" s="346">
        <f>+Ene!GO108+Feb!GO108+Mar!GO108+Abr!GO108+May!GO108+Jun!GO108+Jul!GO108+Ago!GO108+Set!GO108+Oct!GO108+Nov!GO108+Dic!GO108</f>
        <v>0</v>
      </c>
      <c r="GP108" s="346">
        <f>+Ene!GP108+Feb!GP108+Mar!GP108+Abr!GP108+May!GP108+Jun!GP108+Jul!GP108+Ago!GP108+Set!GP108+Oct!GP108+Nov!GP108+Dic!GP108</f>
        <v>0</v>
      </c>
      <c r="GQ108" s="346">
        <f>+Ene!GQ108+Feb!GQ108+Mar!GQ108+Abr!GQ108+May!GQ108+Jun!GQ108+Jul!GQ108+Ago!GQ108+Set!GQ108+Oct!GQ108+Nov!GQ108+Dic!GQ108</f>
        <v>0</v>
      </c>
      <c r="GR108" s="346">
        <f>+Ene!GR108+Feb!GR108+Mar!GR108+Abr!GR108+May!GR108+Jun!GR108+Jul!GR108+Ago!GR108+Set!GR108+Oct!GR108+Nov!GR108+Dic!GR108</f>
        <v>0</v>
      </c>
      <c r="GS108" s="346">
        <f>+Ene!GS108+Feb!GS108+Mar!GS108+Abr!GS108+May!GS108+Jun!GS108+Jul!GS108+Ago!GS108+Set!GS108+Oct!GS108+Nov!GS108+Dic!GS108</f>
        <v>18</v>
      </c>
      <c r="GT108" s="346">
        <f>+Ene!GT108+Feb!GT108+Mar!GT108+Abr!GT108+May!GT108+Jun!GT108+Jul!GT108+Ago!GT108+Set!GT108+Oct!GT108+Nov!GT108+Dic!GT108</f>
        <v>15</v>
      </c>
      <c r="GU108" s="346">
        <f>+Ene!GU108+Feb!GU108+Mar!GU108+Abr!GU108+May!GU108+Jun!GU108+Jul!GU108+Ago!GU108+Set!GU108+Oct!GU108+Nov!GU108+Dic!GU108</f>
        <v>115</v>
      </c>
      <c r="GV108" s="346">
        <f>+Ene!GV108+Feb!GV108+Mar!GV108+Abr!GV108+May!GV108+Jun!GV108+Jul!GV108+Ago!GV108+Set!GV108+Oct!GV108+Nov!GV108+Dic!GV108</f>
        <v>2</v>
      </c>
      <c r="GW108" s="346">
        <f>+Ene!GW108+Feb!GW108+Mar!GW108+Abr!GW108+May!GW108+Jun!GW108+Jul!GW108+Ago!GW108+Set!GW108+Oct!GW108+Nov!GW108+Dic!GW108</f>
        <v>171</v>
      </c>
      <c r="GX108" s="346">
        <f>+Ene!GX108+Feb!GX108+Mar!GX108+Abr!GX108+May!GX108+Jun!GX108+Jul!GX108+Ago!GX108+Set!GX108+Oct!GX108+Nov!GX108+Dic!GX108</f>
        <v>4</v>
      </c>
      <c r="GY108" s="346">
        <f>+Ene!GY108+Feb!GY108+Mar!GY108+Abr!GY108+May!GY108+Jun!GY108+Jul!GY108+Ago!GY108+Set!GY108+Oct!GY108+Nov!GY108+Dic!GY108</f>
        <v>0</v>
      </c>
      <c r="GZ108" s="346">
        <f>+Ene!GZ108+Feb!GZ108+Mar!GZ108+Abr!GZ108+May!GZ108+Jun!GZ108+Jul!GZ108+Ago!GZ108+Set!GZ108+Oct!GZ108+Nov!GZ108+Dic!GZ108</f>
        <v>0</v>
      </c>
      <c r="HA108" s="346">
        <f>+Ene!HA108+Feb!HA108+Mar!HA108+Abr!HA108+May!HA108+Jun!HA108+Jul!HA108+Ago!HA108+Set!HA108+Oct!HA108+Nov!HA108+Dic!HA108</f>
        <v>0</v>
      </c>
      <c r="HB108" s="346">
        <f>+Ene!HB108+Feb!HB108+Mar!HB108+Abr!HB108+May!HB108+Jun!HB108+Jul!HB108+Ago!HB108+Set!HB108+Oct!HB108+Nov!HB108+Dic!HB108</f>
        <v>0</v>
      </c>
      <c r="HC108" s="346">
        <f>+Ene!HC108+Feb!HC108+Mar!HC108+Abr!HC108+May!HC108+Jun!HC108+Jul!HC108+Ago!HC108+Set!HC108+Oct!HC108+Nov!HC108+Dic!HC108</f>
        <v>0</v>
      </c>
      <c r="HD108" s="346">
        <f>+Ene!HD108+Feb!HD108+Mar!HD108+Abr!HD108+May!HD108+Jun!HD108+Jul!HD108+Ago!HD108+Set!HD108+Oct!HD108+Nov!HD108+Dic!HD108</f>
        <v>0</v>
      </c>
      <c r="HE108" s="346">
        <f>+Ene!HE108+Feb!HE108+Mar!HE108+Abr!HE108+May!HE108+Jun!HE108+Jul!HE108+Ago!HE108+Set!HE108+Oct!HE108+Nov!HE108+Dic!HE108</f>
        <v>7</v>
      </c>
      <c r="HF108" s="346">
        <f>+Ene!HF108+Feb!HF108+Mar!HF108+Abr!HF108+May!HF108+Jun!HF108+Jul!HF108+Ago!HF108+Set!HF108+Oct!HF108+Nov!HF108+Dic!HF108</f>
        <v>7</v>
      </c>
      <c r="HG108" s="346">
        <f>+Ene!HG108+Feb!HG108+Mar!HG108+Abr!HG108+May!HG108+Jun!HG108+Jul!HG108+Ago!HG108+Set!HG108+Oct!HG108+Nov!HG108+Dic!HG108</f>
        <v>7</v>
      </c>
      <c r="HH108" s="346">
        <f>+Ene!HH108+Feb!HH108+Mar!HH108+Abr!HH108+May!HH108+Jun!HH108+Jul!HH108+Ago!HH108+Set!HH108+Oct!HH108+Nov!HH108+Dic!HH108</f>
        <v>0</v>
      </c>
      <c r="HI108" s="346">
        <f>+Ene!HI108+Feb!HI108+Mar!HI108+Abr!HI108+May!HI108+Jun!HI108+Jul!HI108+Ago!HI108+Set!HI108+Oct!HI108+Nov!HI108+Dic!HI108</f>
        <v>0</v>
      </c>
      <c r="HJ108" s="346">
        <f>+Ene!HJ108+Feb!HJ108+Mar!HJ108+Abr!HJ108+May!HJ108+Jun!HJ108+Jul!HJ108+Ago!HJ108+Set!HJ108+Oct!HJ108+Nov!HJ108+Dic!HJ108</f>
        <v>0</v>
      </c>
      <c r="HK108" s="346">
        <f>+Ene!HK108+Feb!HK108+Mar!HK108+Abr!HK108+May!HK108+Jun!HK108+Jul!HK108+Ago!HK108+Set!HK108+Oct!HK108+Nov!HK108+Dic!HK108</f>
        <v>0</v>
      </c>
      <c r="HL108" s="346">
        <f>+Ene!HL108+Feb!HL108+Mar!HL108+Abr!HL108+May!HL108+Jun!HL108+Jul!HL108+Ago!HL108+Set!HL108+Oct!HL108+Nov!HL108+Dic!HL108</f>
        <v>0</v>
      </c>
      <c r="HM108" s="346">
        <f>+Ene!HM108+Feb!HM108+Mar!HM108+Abr!HM108+May!HM108+Jun!HM108+Jul!HM108+Ago!HM108+Set!HM108+Oct!HM108+Nov!HM108+Dic!HM108</f>
        <v>0</v>
      </c>
    </row>
    <row r="109" spans="1:221" x14ac:dyDescent="0.2">
      <c r="A109" s="353">
        <v>34</v>
      </c>
      <c r="B109" s="324" t="s">
        <v>327</v>
      </c>
      <c r="C109" s="325"/>
      <c r="D109" s="326"/>
      <c r="E109" s="346">
        <f>+Ene!E109+Feb!E109+Mar!E109+Abr!E109+May!E109+Jun!E109+Jul!E109+Ago!E109+Set!E109+Oct!E109+Nov!E109+Dic!E109</f>
        <v>1</v>
      </c>
      <c r="F109" s="346">
        <f>+Ene!F109+Feb!F109+Mar!F109+Abr!F109+May!F109+Jun!F109+Jul!F109+Ago!F109+Set!F109+Oct!F109+Nov!F109+Dic!F109</f>
        <v>1</v>
      </c>
      <c r="G109" s="346">
        <f>+Ene!G109+Feb!G109+Mar!G109+Abr!G109+May!G109+Jun!G109+Jul!G109+Ago!G109+Set!G109+Oct!G109+Nov!G109+Dic!G109</f>
        <v>1</v>
      </c>
      <c r="H109" s="346">
        <f>+Ene!H109+Feb!H109+Mar!H109+Abr!H109+May!H109+Jun!H109+Jul!H109+Ago!H109+Set!H109+Oct!H109+Nov!H109+Dic!H109</f>
        <v>0</v>
      </c>
      <c r="I109" s="346">
        <f>+Ene!I109+Feb!I109+Mar!I109+Abr!I109+May!I109+Jun!I109+Jul!I109+Ago!I109+Set!I109+Oct!I109+Nov!I109+Dic!I109</f>
        <v>4</v>
      </c>
      <c r="J109" s="346">
        <f>+Ene!J109+Feb!J109+Mar!J109+Abr!J109+May!J109+Jun!J109+Jul!J109+Ago!J109+Set!J109+Oct!J109+Nov!J109+Dic!J109</f>
        <v>4</v>
      </c>
      <c r="K109" s="346">
        <f>+Ene!K109+Feb!K109+Mar!K109+Abr!K109+May!K109+Jun!K109+Jul!K109+Ago!K109+Set!K109+Oct!K109+Nov!K109+Dic!K109</f>
        <v>11</v>
      </c>
      <c r="L109" s="346">
        <f>+Ene!L109+Feb!L109+Mar!L109+Abr!L109+May!L109+Jun!L109+Jul!L109+Ago!L109+Set!L109+Oct!L109+Nov!L109+Dic!L109</f>
        <v>44</v>
      </c>
      <c r="M109" s="346">
        <f>+Ene!M109+Feb!M109+Mar!M109+Abr!M109+May!M109+Jun!M109+Jul!M109+Ago!M109+Set!M109+Oct!M109+Nov!M109+Dic!M109</f>
        <v>8</v>
      </c>
      <c r="N109" s="346">
        <f>+Ene!N109+Feb!N109+Mar!N109+Abr!N109+May!N109+Jun!N109+Jul!N109+Ago!N109+Set!N109+Oct!N109+Nov!N109+Dic!N109</f>
        <v>8</v>
      </c>
      <c r="O109" s="346">
        <f>+Ene!O109+Feb!O109+Mar!O109+Abr!O109+May!O109+Jun!O109+Jul!O109+Ago!O109+Set!O109+Oct!O109+Nov!O109+Dic!O109</f>
        <v>43</v>
      </c>
      <c r="P109" s="346">
        <f>+Ene!P109+Feb!P109+Mar!P109+Abr!P109+May!P109+Jun!P109+Jul!P109+Ago!P109+Set!P109+Oct!P109+Nov!P109+Dic!P109</f>
        <v>43</v>
      </c>
      <c r="Q109" s="346">
        <f>+Ene!Q109+Feb!Q109+Mar!Q109+Abr!Q109+May!Q109+Jun!Q109+Jul!Q109+Ago!Q109+Set!Q109+Oct!Q109+Nov!Q109+Dic!Q109</f>
        <v>6</v>
      </c>
      <c r="R109" s="346">
        <f>+Ene!R109+Feb!R109+Mar!R109+Abr!R109+May!R109+Jun!R109+Jul!R109+Ago!R109+Set!R109+Oct!R109+Nov!R109+Dic!R109</f>
        <v>6</v>
      </c>
      <c r="S109" s="346">
        <f>+Ene!S109+Feb!S109+Mar!S109+Abr!S109+May!S109+Jun!S109+Jul!S109+Ago!S109+Set!S109+Oct!S109+Nov!S109+Dic!S109</f>
        <v>24</v>
      </c>
      <c r="T109" s="346">
        <f>+Ene!T109+Feb!T109+Mar!T109+Abr!T109+May!T109+Jun!T109+Jul!T109+Ago!T109+Set!T109+Oct!T109+Nov!T109+Dic!T109</f>
        <v>24</v>
      </c>
      <c r="U109" s="346">
        <f>+Ene!U109+Feb!U109+Mar!U109+Abr!U109+May!U109+Jun!U109+Jul!U109+Ago!U109+Set!U109+Oct!U109+Nov!U109+Dic!U109</f>
        <v>1</v>
      </c>
      <c r="V109" s="346">
        <f>+Ene!V109+Feb!V109+Mar!V109+Abr!V109+May!V109+Jun!V109+Jul!V109+Ago!V109+Set!V109+Oct!V109+Nov!V109+Dic!V109</f>
        <v>1</v>
      </c>
      <c r="W109" s="346">
        <f>+Ene!W109+Feb!W109+Mar!W109+Abr!W109+May!W109+Jun!W109+Jul!W109+Ago!W109+Set!W109+Oct!W109+Nov!W109+Dic!W109</f>
        <v>0</v>
      </c>
      <c r="X109" s="346">
        <f>+Ene!X109+Feb!X109+Mar!X109+Abr!X109+May!X109+Jun!X109+Jul!X109+Ago!X109+Set!X109+Oct!X109+Nov!X109+Dic!X109</f>
        <v>0</v>
      </c>
      <c r="Y109" s="346">
        <f>+Ene!Y109+Feb!Y109+Mar!Y109+Abr!Y109+May!Y109+Jun!Y109+Jul!Y109+Ago!Y109+Set!Y109+Oct!Y109+Nov!Y109+Dic!Y109</f>
        <v>561</v>
      </c>
      <c r="Z109" s="346">
        <f>+Ene!Z109+Feb!Z109+Mar!Z109+Abr!Z109+May!Z109+Jun!Z109+Jul!Z109+Ago!Z109+Set!Z109+Oct!Z109+Nov!Z109+Dic!Z109</f>
        <v>5610</v>
      </c>
      <c r="AA109" s="346">
        <f>+Ene!AA109+Feb!AA109+Mar!AA109+Abr!AA109+May!AA109+Jun!AA109+Jul!AA109+Ago!AA109+Set!AA109+Oct!AA109+Nov!AA109+Dic!AA109</f>
        <v>18</v>
      </c>
      <c r="AB109" s="346">
        <f>+Ene!AB109+Feb!AB109+Mar!AB109+Abr!AB109+May!AB109+Jun!AB109+Jul!AB109+Ago!AB109+Set!AB109+Oct!AB109+Nov!AB109+Dic!AB109</f>
        <v>540</v>
      </c>
      <c r="AC109" s="346">
        <f>+Ene!AC109+Feb!AC109+Mar!AC109+Abr!AC109+May!AC109+Jun!AC109+Jul!AC109+Ago!AC109+Set!AC109+Oct!AC109+Nov!AC109+Dic!AC109</f>
        <v>0</v>
      </c>
      <c r="AD109" s="346">
        <f>+Ene!AD109+Feb!AD109+Mar!AD109+Abr!AD109+May!AD109+Jun!AD109+Jul!AD109+Ago!AD109+Set!AD109+Oct!AD109+Nov!AD109+Dic!AD109</f>
        <v>0</v>
      </c>
      <c r="AE109" s="346">
        <f>+Ene!AE109+Feb!AE109+Mar!AE109+Abr!AE109+May!AE109+Jun!AE109+Jul!AE109+Ago!AE109+Set!AE109+Oct!AE109+Nov!AE109+Dic!AE109</f>
        <v>0</v>
      </c>
      <c r="AF109" s="346">
        <f>+Ene!AF109+Feb!AF109+Mar!AF109+Abr!AF109+May!AF109+Jun!AF109+Jul!AF109+Ago!AF109+Set!AF109+Oct!AF109+Nov!AF109+Dic!AF109</f>
        <v>0</v>
      </c>
      <c r="AG109" s="346">
        <f>+Ene!AG109+Feb!AG109+Mar!AG109+Abr!AG109+May!AG109+Jun!AG109+Jul!AG109+Ago!AG109+Set!AG109+Oct!AG109+Nov!AG109+Dic!AG109</f>
        <v>0</v>
      </c>
      <c r="AH109" s="346">
        <f>+Ene!AH109+Feb!AH109+Mar!AH109+Abr!AH109+May!AH109+Jun!AH109+Jul!AH109+Ago!AH109+Set!AH109+Oct!AH109+Nov!AH109+Dic!AH109</f>
        <v>0</v>
      </c>
      <c r="AI109" s="346">
        <f>+Ene!AI109+Feb!AI109+Mar!AI109+Abr!AI109+May!AI109+Jun!AI109+Jul!AI109+Ago!AI109+Set!AI109+Oct!AI109+Nov!AI109+Dic!AI109</f>
        <v>0</v>
      </c>
      <c r="AJ109" s="346">
        <f>+Ene!AJ109+Feb!AJ109+Mar!AJ109+Abr!AJ109+May!AJ109+Jun!AJ109+Jul!AJ109+Ago!AJ109+Set!AJ109+Oct!AJ109+Nov!AJ109+Dic!AJ109</f>
        <v>0</v>
      </c>
      <c r="AK109" s="346">
        <f>+Ene!AK109+Feb!AK109+Mar!AK109+Abr!AK109+May!AK109+Jun!AK109+Jul!AK109+Ago!AK109+Set!AK109+Oct!AK109+Nov!AK109+Dic!AK109</f>
        <v>1</v>
      </c>
      <c r="AL109" s="346">
        <f>+Ene!AL109+Feb!AL109+Mar!AL109+Abr!AL109+May!AL109+Jun!AL109+Jul!AL109+Ago!AL109+Set!AL109+Oct!AL109+Nov!AL109+Dic!AL109</f>
        <v>0</v>
      </c>
      <c r="AM109" s="346">
        <f>+Ene!AM109+Feb!AM109+Mar!AM109+Abr!AM109+May!AM109+Jun!AM109+Jul!AM109+Ago!AM109+Set!AM109+Oct!AM109+Nov!AM109+Dic!AM109</f>
        <v>0</v>
      </c>
      <c r="AN109" s="346">
        <f>+Ene!AN109+Feb!AN109+Mar!AN109+Abr!AN109+May!AN109+Jun!AN109+Jul!AN109+Ago!AN109+Set!AN109+Oct!AN109+Nov!AN109+Dic!AN109</f>
        <v>0</v>
      </c>
      <c r="AO109" s="346">
        <f>+Ene!AO109+Feb!AO109+Mar!AO109+Abr!AO109+May!AO109+Jun!AO109+Jul!AO109+Ago!AO109+Set!AO109+Oct!AO109+Nov!AO109+Dic!AO109</f>
        <v>0</v>
      </c>
      <c r="AP109" s="346">
        <f>+Ene!AP109+Feb!AP109+Mar!AP109+Abr!AP109+May!AP109+Jun!AP109+Jul!AP109+Ago!AP109+Set!AP109+Oct!AP109+Nov!AP109+Dic!AP109</f>
        <v>0</v>
      </c>
      <c r="AQ109" s="346">
        <f>+Ene!AQ109+Feb!AQ109+Mar!AQ109+Abr!AQ109+May!AQ109+Jun!AQ109+Jul!AQ109+Ago!AQ109+Set!AQ109+Oct!AQ109+Nov!AQ109+Dic!AQ109</f>
        <v>0</v>
      </c>
      <c r="AR109" s="346">
        <f>+Ene!AR109+Feb!AR109+Mar!AR109+Abr!AR109+May!AR109+Jun!AR109+Jul!AR109+Ago!AR109+Set!AR109+Oct!AR109+Nov!AR109+Dic!AR109</f>
        <v>0</v>
      </c>
      <c r="AS109" s="346">
        <f>+Ene!AS109+Feb!AS109+Mar!AS109+Abr!AS109+May!AS109+Jun!AS109+Jul!AS109+Ago!AS109+Set!AS109+Oct!AS109+Nov!AS109+Dic!AS109</f>
        <v>1</v>
      </c>
      <c r="AT109" s="346">
        <f>+Ene!AT109+Feb!AT109+Mar!AT109+Abr!AT109+May!AT109+Jun!AT109+Jul!AT109+Ago!AT109+Set!AT109+Oct!AT109+Nov!AT109+Dic!AT109</f>
        <v>1</v>
      </c>
      <c r="AU109" s="346">
        <f>+Ene!AU109+Feb!AU109+Mar!AU109+Abr!AU109+May!AU109+Jun!AU109+Jul!AU109+Ago!AU109+Set!AU109+Oct!AU109+Nov!AU109+Dic!AU109</f>
        <v>0</v>
      </c>
      <c r="AV109" s="346">
        <f>+Ene!AV109+Feb!AV109+Mar!AV109+Abr!AV109+May!AV109+Jun!AV109+Jul!AV109+Ago!AV109+Set!AV109+Oct!AV109+Nov!AV109+Dic!AV109</f>
        <v>0</v>
      </c>
      <c r="AW109" s="346">
        <f>+Ene!AW109+Feb!AW109+Mar!AW109+Abr!AW109+May!AW109+Jun!AW109+Jul!AW109+Ago!AW109+Set!AW109+Oct!AW109+Nov!AW109+Dic!AW109</f>
        <v>32</v>
      </c>
      <c r="AX109" s="346">
        <f>+Ene!AX109+Feb!AX109+Mar!AX109+Abr!AX109+May!AX109+Jun!AX109+Jul!AX109+Ago!AX109+Set!AX109+Oct!AX109+Nov!AX109+Dic!AX109</f>
        <v>32</v>
      </c>
      <c r="AY109" s="346">
        <f>+Ene!AY109+Feb!AY109+Mar!AY109+Abr!AY109+May!AY109+Jun!AY109+Jul!AY109+Ago!AY109+Set!AY109+Oct!AY109+Nov!AY109+Dic!AY109</f>
        <v>245</v>
      </c>
      <c r="AZ109" s="346">
        <f>+Ene!AZ109+Feb!AZ109+Mar!AZ109+Abr!AZ109+May!AZ109+Jun!AZ109+Jul!AZ109+Ago!AZ109+Set!AZ109+Oct!AZ109+Nov!AZ109+Dic!AZ109</f>
        <v>980</v>
      </c>
      <c r="BA109" s="346">
        <f>+Ene!BA109+Feb!BA109+Mar!BA109+Abr!BA109+May!BA109+Jun!BA109+Jul!BA109+Ago!BA109+Set!BA109+Oct!BA109+Nov!BA109+Dic!BA109</f>
        <v>49</v>
      </c>
      <c r="BB109" s="346">
        <f>+Ene!BB109+Feb!BB109+Mar!BB109+Abr!BB109+May!BB109+Jun!BB109+Jul!BB109+Ago!BB109+Set!BB109+Oct!BB109+Nov!BB109+Dic!BB109</f>
        <v>49</v>
      </c>
      <c r="BC109" s="346">
        <f>+Ene!BC109+Feb!BC109+Mar!BC109+Abr!BC109+May!BC109+Jun!BC109+Jul!BC109+Ago!BC109+Set!BC109+Oct!BC109+Nov!BC109+Dic!BC109</f>
        <v>549</v>
      </c>
      <c r="BD109" s="346">
        <f>+Ene!BD109+Feb!BD109+Mar!BD109+Abr!BD109+May!BD109+Jun!BD109+Jul!BD109+Ago!BD109+Set!BD109+Oct!BD109+Nov!BD109+Dic!BD109</f>
        <v>549</v>
      </c>
      <c r="BE109" s="346">
        <f>+Ene!BE109+Feb!BE109+Mar!BE109+Abr!BE109+May!BE109+Jun!BE109+Jul!BE109+Ago!BE109+Set!BE109+Oct!BE109+Nov!BE109+Dic!BE109</f>
        <v>32</v>
      </c>
      <c r="BF109" s="346">
        <f>+Ene!BF109+Feb!BF109+Mar!BF109+Abr!BF109+May!BF109+Jun!BF109+Jul!BF109+Ago!BF109+Set!BF109+Oct!BF109+Nov!BF109+Dic!BF109</f>
        <v>32</v>
      </c>
      <c r="BG109" s="346">
        <f>+Ene!BG109+Feb!BG109+Mar!BG109+Abr!BG109+May!BG109+Jun!BG109+Jul!BG109+Ago!BG109+Set!BG109+Oct!BG109+Nov!BG109+Dic!BG109</f>
        <v>383</v>
      </c>
      <c r="BH109" s="346">
        <f>+Ene!BH109+Feb!BH109+Mar!BH109+Abr!BH109+May!BH109+Jun!BH109+Jul!BH109+Ago!BH109+Set!BH109+Oct!BH109+Nov!BH109+Dic!BH109</f>
        <v>383</v>
      </c>
      <c r="BI109" s="346">
        <f>+Ene!BI109+Feb!BI109+Mar!BI109+Abr!BI109+May!BI109+Jun!BI109+Jul!BI109+Ago!BI109+Set!BI109+Oct!BI109+Nov!BI109+Dic!BI109</f>
        <v>53</v>
      </c>
      <c r="BJ109" s="346">
        <f>+Ene!BJ109+Feb!BJ109+Mar!BJ109+Abr!BJ109+May!BJ109+Jun!BJ109+Jul!BJ109+Ago!BJ109+Set!BJ109+Oct!BJ109+Nov!BJ109+Dic!BJ109</f>
        <v>53</v>
      </c>
      <c r="BK109" s="346">
        <f>+Ene!BK109+Feb!BK109+Mar!BK109+Abr!BK109+May!BK109+Jun!BK109+Jul!BK109+Ago!BK109+Set!BK109+Oct!BK109+Nov!BK109+Dic!BK109</f>
        <v>3</v>
      </c>
      <c r="BL109" s="346">
        <f>+Ene!BL109+Feb!BL109+Mar!BL109+Abr!BL109+May!BL109+Jun!BL109+Jul!BL109+Ago!BL109+Set!BL109+Oct!BL109+Nov!BL109+Dic!BL109</f>
        <v>3</v>
      </c>
      <c r="BM109" s="346">
        <f>+Ene!BM109+Feb!BM109+Mar!BM109+Abr!BM109+May!BM109+Jun!BM109+Jul!BM109+Ago!BM109+Set!BM109+Oct!BM109+Nov!BM109+Dic!BM109</f>
        <v>85</v>
      </c>
      <c r="BN109" s="346">
        <f>+Ene!BN109+Feb!BN109+Mar!BN109+Abr!BN109+May!BN109+Jun!BN109+Jul!BN109+Ago!BN109+Set!BN109+Oct!BN109+Nov!BN109+Dic!BN109</f>
        <v>850</v>
      </c>
      <c r="BO109" s="346">
        <f>+Ene!BO109+Feb!BO109+Mar!BO109+Abr!BO109+May!BO109+Jun!BO109+Jul!BO109+Ago!BO109+Set!BO109+Oct!BO109+Nov!BO109+Dic!BO109</f>
        <v>80</v>
      </c>
      <c r="BP109" s="346">
        <f>+Ene!BP109+Feb!BP109+Mar!BP109+Abr!BP109+May!BP109+Jun!BP109+Jul!BP109+Ago!BP109+Set!BP109+Oct!BP109+Nov!BP109+Dic!BP109</f>
        <v>2400</v>
      </c>
      <c r="BQ109" s="346">
        <f>+Ene!BQ109+Feb!BQ109+Mar!BQ109+Abr!BQ109+May!BQ109+Jun!BQ109+Jul!BQ109+Ago!BQ109+Set!BQ109+Oct!BQ109+Nov!BQ109+Dic!BQ109</f>
        <v>1</v>
      </c>
      <c r="BR109" s="346">
        <f>+Ene!BR109+Feb!BR109+Mar!BR109+Abr!BR109+May!BR109+Jun!BR109+Jul!BR109+Ago!BR109+Set!BR109+Oct!BR109+Nov!BR109+Dic!BR109</f>
        <v>10</v>
      </c>
      <c r="BS109" s="346">
        <f>+Ene!BS109+Feb!BS109+Mar!BS109+Abr!BS109+May!BS109+Jun!BS109+Jul!BS109+Ago!BS109+Set!BS109+Oct!BS109+Nov!BS109+Dic!BS109</f>
        <v>0</v>
      </c>
      <c r="BT109" s="346">
        <f>+Ene!BT109+Feb!BT109+Mar!BT109+Abr!BT109+May!BT109+Jun!BT109+Jul!BT109+Ago!BT109+Set!BT109+Oct!BT109+Nov!BT109+Dic!BT109</f>
        <v>0</v>
      </c>
      <c r="BU109" s="346">
        <f>+Ene!BU109+Feb!BU109+Mar!BU109+Abr!BU109+May!BU109+Jun!BU109+Jul!BU109+Ago!BU109+Set!BU109+Oct!BU109+Nov!BU109+Dic!BU109</f>
        <v>0</v>
      </c>
      <c r="BV109" s="346">
        <f>+Ene!BV109+Feb!BV109+Mar!BV109+Abr!BV109+May!BV109+Jun!BV109+Jul!BV109+Ago!BV109+Set!BV109+Oct!BV109+Nov!BV109+Dic!BV109</f>
        <v>0</v>
      </c>
      <c r="BW109" s="346">
        <f>+Ene!BW109+Feb!BW109+Mar!BW109+Abr!BW109+May!BW109+Jun!BW109+Jul!BW109+Ago!BW109+Set!BW109+Oct!BW109+Nov!BW109+Dic!BW109</f>
        <v>0</v>
      </c>
      <c r="BX109" s="346">
        <f>+Ene!BX109+Feb!BX109+Mar!BX109+Abr!BX109+May!BX109+Jun!BX109+Jul!BX109+Ago!BX109+Set!BX109+Oct!BX109+Nov!BX109+Dic!BX109</f>
        <v>0</v>
      </c>
      <c r="BY109" s="346">
        <f>+Ene!BY109+Feb!BY109+Mar!BY109+Abr!BY109+May!BY109+Jun!BY109+Jul!BY109+Ago!BY109+Set!BY109+Oct!BY109+Nov!BY109+Dic!BY109</f>
        <v>2</v>
      </c>
      <c r="BZ109" s="346">
        <f>+Ene!BZ109+Feb!BZ109+Mar!BZ109+Abr!BZ109+May!BZ109+Jun!BZ109+Jul!BZ109+Ago!BZ109+Set!BZ109+Oct!BZ109+Nov!BZ109+Dic!BZ109</f>
        <v>0</v>
      </c>
      <c r="CA109" s="346">
        <f>+Ene!CA109+Feb!CA109+Mar!CA109+Abr!CA109+May!CA109+Jun!CA109+Jul!CA109+Ago!CA109+Set!CA109+Oct!CA109+Nov!CA109+Dic!CA109</f>
        <v>0</v>
      </c>
      <c r="CB109" s="346">
        <f>+Ene!CB109+Feb!CB109+Mar!CB109+Abr!CB109+May!CB109+Jun!CB109+Jul!CB109+Ago!CB109+Set!CB109+Oct!CB109+Nov!CB109+Dic!CB109</f>
        <v>0</v>
      </c>
      <c r="CC109" s="346">
        <f>+Ene!CC109+Feb!CC109+Mar!CC109+Abr!CC109+May!CC109+Jun!CC109+Jul!CC109+Ago!CC109+Set!CC109+Oct!CC109+Nov!CC109+Dic!CC109</f>
        <v>0</v>
      </c>
      <c r="CD109" s="346">
        <f>+Ene!CD109+Feb!CD109+Mar!CD109+Abr!CD109+May!CD109+Jun!CD109+Jul!CD109+Ago!CD109+Set!CD109+Oct!CD109+Nov!CD109+Dic!CD109</f>
        <v>0</v>
      </c>
      <c r="CE109" s="346">
        <f>+Ene!CE109+Feb!CE109+Mar!CE109+Abr!CE109+May!CE109+Jun!CE109+Jul!CE109+Ago!CE109+Set!CE109+Oct!CE109+Nov!CE109+Dic!CE109</f>
        <v>0</v>
      </c>
      <c r="CF109" s="346">
        <f>+Ene!CF109+Feb!CF109+Mar!CF109+Abr!CF109+May!CF109+Jun!CF109+Jul!CF109+Ago!CF109+Set!CF109+Oct!CF109+Nov!CF109+Dic!CF109</f>
        <v>0</v>
      </c>
      <c r="CG109" s="346">
        <f>+Ene!CG109+Feb!CG109+Mar!CG109+Abr!CG109+May!CG109+Jun!CG109+Jul!CG109+Ago!CG109+Set!CG109+Oct!CG109+Nov!CG109+Dic!CG109</f>
        <v>2</v>
      </c>
      <c r="CH109" s="346">
        <f>+Ene!CH109+Feb!CH109+Mar!CH109+Abr!CH109+May!CH109+Jun!CH109+Jul!CH109+Ago!CH109+Set!CH109+Oct!CH109+Nov!CH109+Dic!CH109</f>
        <v>2</v>
      </c>
      <c r="CI109" s="346">
        <f>+Ene!CI109+Feb!CI109+Mar!CI109+Abr!CI109+May!CI109+Jun!CI109+Jul!CI109+Ago!CI109+Set!CI109+Oct!CI109+Nov!CI109+Dic!CI109</f>
        <v>1</v>
      </c>
      <c r="CJ109" s="346">
        <f>+Ene!CJ109+Feb!CJ109+Mar!CJ109+Abr!CJ109+May!CJ109+Jun!CJ109+Jul!CJ109+Ago!CJ109+Set!CJ109+Oct!CJ109+Nov!CJ109+Dic!CJ109</f>
        <v>0</v>
      </c>
      <c r="CK109" s="346">
        <f>+Ene!CK109+Feb!CK109+Mar!CK109+Abr!CK109+May!CK109+Jun!CK109+Jul!CK109+Ago!CK109+Set!CK109+Oct!CK109+Nov!CK109+Dic!CK109</f>
        <v>24</v>
      </c>
      <c r="CL109" s="346">
        <f>+Ene!CL109+Feb!CL109+Mar!CL109+Abr!CL109+May!CL109+Jun!CL109+Jul!CL109+Ago!CL109+Set!CL109+Oct!CL109+Nov!CL109+Dic!CL109</f>
        <v>24</v>
      </c>
      <c r="CM109" s="346">
        <f>+Ene!CM109+Feb!CM109+Mar!CM109+Abr!CM109+May!CM109+Jun!CM109+Jul!CM109+Ago!CM109+Set!CM109+Oct!CM109+Nov!CM109+Dic!CM109</f>
        <v>362</v>
      </c>
      <c r="CN109" s="346">
        <f>+Ene!CN109+Feb!CN109+Mar!CN109+Abr!CN109+May!CN109+Jun!CN109+Jul!CN109+Ago!CN109+Set!CN109+Oct!CN109+Nov!CN109+Dic!CN109</f>
        <v>1448</v>
      </c>
      <c r="CO109" s="346">
        <f>+Ene!CO109+Feb!CO109+Mar!CO109+Abr!CO109+May!CO109+Jun!CO109+Jul!CO109+Ago!CO109+Set!CO109+Oct!CO109+Nov!CO109+Dic!CO109</f>
        <v>32</v>
      </c>
      <c r="CP109" s="346">
        <f>+Ene!CP109+Feb!CP109+Mar!CP109+Abr!CP109+May!CP109+Jun!CP109+Jul!CP109+Ago!CP109+Set!CP109+Oct!CP109+Nov!CP109+Dic!CP109</f>
        <v>32</v>
      </c>
      <c r="CQ109" s="346">
        <f>+Ene!CQ109+Feb!CQ109+Mar!CQ109+Abr!CQ109+May!CQ109+Jun!CQ109+Jul!CQ109+Ago!CQ109+Set!CQ109+Oct!CQ109+Nov!CQ109+Dic!CQ109</f>
        <v>762</v>
      </c>
      <c r="CR109" s="346">
        <f>+Ene!CR109+Feb!CR109+Mar!CR109+Abr!CR109+May!CR109+Jun!CR109+Jul!CR109+Ago!CR109+Set!CR109+Oct!CR109+Nov!CR109+Dic!CR109</f>
        <v>762</v>
      </c>
      <c r="CS109" s="346">
        <f>+Ene!CS109+Feb!CS109+Mar!CS109+Abr!CS109+May!CS109+Jun!CS109+Jul!CS109+Ago!CS109+Set!CS109+Oct!CS109+Nov!CS109+Dic!CS109</f>
        <v>31</v>
      </c>
      <c r="CT109" s="346">
        <f>+Ene!CT109+Feb!CT109+Mar!CT109+Abr!CT109+May!CT109+Jun!CT109+Jul!CT109+Ago!CT109+Set!CT109+Oct!CT109+Nov!CT109+Dic!CT109</f>
        <v>31</v>
      </c>
      <c r="CU109" s="346">
        <f>+Ene!CU109+Feb!CU109+Mar!CU109+Abr!CU109+May!CU109+Jun!CU109+Jul!CU109+Ago!CU109+Set!CU109+Oct!CU109+Nov!CU109+Dic!CU109</f>
        <v>296</v>
      </c>
      <c r="CV109" s="346">
        <f>+Ene!CV109+Feb!CV109+Mar!CV109+Abr!CV109+May!CV109+Jun!CV109+Jul!CV109+Ago!CV109+Set!CV109+Oct!CV109+Nov!CV109+Dic!CV109</f>
        <v>296</v>
      </c>
      <c r="CW109" s="346">
        <f>+Ene!CW109+Feb!CW109+Mar!CW109+Abr!CW109+May!CW109+Jun!CW109+Jul!CW109+Ago!CW109+Set!CW109+Oct!CW109+Nov!CW109+Dic!CW109</f>
        <v>48</v>
      </c>
      <c r="CX109" s="346">
        <f>+Ene!CX109+Feb!CX109+Mar!CX109+Abr!CX109+May!CX109+Jun!CX109+Jul!CX109+Ago!CX109+Set!CX109+Oct!CX109+Nov!CX109+Dic!CX109</f>
        <v>48</v>
      </c>
      <c r="CY109" s="346">
        <f>+Ene!CY109+Feb!CY109+Mar!CY109+Abr!CY109+May!CY109+Jun!CY109+Jul!CY109+Ago!CY109+Set!CY109+Oct!CY109+Nov!CY109+Dic!CY109</f>
        <v>4</v>
      </c>
      <c r="CZ109" s="346">
        <f>+Ene!CZ109+Feb!CZ109+Mar!CZ109+Abr!CZ109+May!CZ109+Jun!CZ109+Jul!CZ109+Ago!CZ109+Set!CZ109+Oct!CZ109+Nov!CZ109+Dic!CZ109</f>
        <v>1</v>
      </c>
      <c r="DA109" s="346">
        <f>+Ene!DA109+Feb!DA109+Mar!DA109+Abr!DA109+May!DA109+Jun!DA109+Jul!DA109+Ago!DA109+Set!DA109+Oct!DA109+Nov!DA109+Dic!DA109</f>
        <v>49</v>
      </c>
      <c r="DB109" s="346">
        <f>+Ene!DB109+Feb!DB109+Mar!DB109+Abr!DB109+May!DB109+Jun!DB109+Jul!DB109+Ago!DB109+Set!DB109+Oct!DB109+Nov!DB109+Dic!DB109</f>
        <v>490</v>
      </c>
      <c r="DC109" s="346">
        <f>+Ene!DC109+Feb!DC109+Mar!DC109+Abr!DC109+May!DC109+Jun!DC109+Jul!DC109+Ago!DC109+Set!DC109+Oct!DC109+Nov!DC109+Dic!DC109</f>
        <v>142</v>
      </c>
      <c r="DD109" s="346">
        <f>+Ene!DD109+Feb!DD109+Mar!DD109+Abr!DD109+May!DD109+Jun!DD109+Jul!DD109+Ago!DD109+Set!DD109+Oct!DD109+Nov!DD109+Dic!DD109</f>
        <v>4260</v>
      </c>
      <c r="DE109" s="346">
        <f>+Ene!DE109+Feb!DE109+Mar!DE109+Abr!DE109+May!DE109+Jun!DE109+Jul!DE109+Ago!DE109+Set!DE109+Oct!DE109+Nov!DE109+Dic!DE109</f>
        <v>1</v>
      </c>
      <c r="DF109" s="346">
        <f>+Ene!DF109+Feb!DF109+Mar!DF109+Abr!DF109+May!DF109+Jun!DF109+Jul!DF109+Ago!DF109+Set!DF109+Oct!DF109+Nov!DF109+Dic!DF109</f>
        <v>3</v>
      </c>
      <c r="DG109" s="346">
        <f>+Ene!DG109+Feb!DG109+Mar!DG109+Abr!DG109+May!DG109+Jun!DG109+Jul!DG109+Ago!DG109+Set!DG109+Oct!DG109+Nov!DG109+Dic!DG109</f>
        <v>0</v>
      </c>
      <c r="DH109" s="346">
        <f>+Ene!DH109+Feb!DH109+Mar!DH109+Abr!DH109+May!DH109+Jun!DH109+Jul!DH109+Ago!DH109+Set!DH109+Oct!DH109+Nov!DH109+Dic!DH109</f>
        <v>0</v>
      </c>
      <c r="DI109" s="346">
        <f>+Ene!DI109+Feb!DI109+Mar!DI109+Abr!DI109+May!DI109+Jun!DI109+Jul!DI109+Ago!DI109+Set!DI109+Oct!DI109+Nov!DI109+Dic!DI109</f>
        <v>0</v>
      </c>
      <c r="DJ109" s="346">
        <f>+Ene!DJ109+Feb!DJ109+Mar!DJ109+Abr!DJ109+May!DJ109+Jun!DJ109+Jul!DJ109+Ago!DJ109+Set!DJ109+Oct!DJ109+Nov!DJ109+Dic!DJ109</f>
        <v>0</v>
      </c>
      <c r="DK109" s="346">
        <f>+Ene!DK109+Feb!DK109+Mar!DK109+Abr!DK109+May!DK109+Jun!DK109+Jul!DK109+Ago!DK109+Set!DK109+Oct!DK109+Nov!DK109+Dic!DK109</f>
        <v>0</v>
      </c>
      <c r="DL109" s="346">
        <f>+Ene!DL109+Feb!DL109+Mar!DL109+Abr!DL109+May!DL109+Jun!DL109+Jul!DL109+Ago!DL109+Set!DL109+Oct!DL109+Nov!DL109+Dic!DL109</f>
        <v>0</v>
      </c>
      <c r="DM109" s="346">
        <f>+Ene!DM109+Feb!DM109+Mar!DM109+Abr!DM109+May!DM109+Jun!DM109+Jul!DM109+Ago!DM109+Set!DM109+Oct!DM109+Nov!DM109+Dic!DM109</f>
        <v>1</v>
      </c>
      <c r="DN109" s="346">
        <f>+Ene!DN109+Feb!DN109+Mar!DN109+Abr!DN109+May!DN109+Jun!DN109+Jul!DN109+Ago!DN109+Set!DN109+Oct!DN109+Nov!DN109+Dic!DN109</f>
        <v>0</v>
      </c>
      <c r="DO109" s="346">
        <f>+Ene!DO109+Feb!DO109+Mar!DO109+Abr!DO109+May!DO109+Jun!DO109+Jul!DO109+Ago!DO109+Set!DO109+Oct!DO109+Nov!DO109+Dic!DO109</f>
        <v>0</v>
      </c>
      <c r="DP109" s="346">
        <f>+Ene!DP109+Feb!DP109+Mar!DP109+Abr!DP109+May!DP109+Jun!DP109+Jul!DP109+Ago!DP109+Set!DP109+Oct!DP109+Nov!DP109+Dic!DP109</f>
        <v>0</v>
      </c>
      <c r="DQ109" s="346">
        <f>+Ene!DQ109+Feb!DQ109+Mar!DQ109+Abr!DQ109+May!DQ109+Jun!DQ109+Jul!DQ109+Ago!DQ109+Set!DQ109+Oct!DQ109+Nov!DQ109+Dic!DQ109</f>
        <v>0</v>
      </c>
      <c r="DR109" s="346">
        <f>+Ene!DR109+Feb!DR109+Mar!DR109+Abr!DR109+May!DR109+Jun!DR109+Jul!DR109+Ago!DR109+Set!DR109+Oct!DR109+Nov!DR109+Dic!DR109</f>
        <v>0</v>
      </c>
      <c r="DS109" s="346">
        <f>+Ene!DS109+Feb!DS109+Mar!DS109+Abr!DS109+May!DS109+Jun!DS109+Jul!DS109+Ago!DS109+Set!DS109+Oct!DS109+Nov!DS109+Dic!DS109</f>
        <v>0</v>
      </c>
      <c r="DT109" s="346">
        <f>+Ene!DT109+Feb!DT109+Mar!DT109+Abr!DT109+May!DT109+Jun!DT109+Jul!DT109+Ago!DT109+Set!DT109+Oct!DT109+Nov!DT109+Dic!DT109</f>
        <v>0</v>
      </c>
      <c r="DU109" s="346">
        <f>+Ene!DU109+Feb!DU109+Mar!DU109+Abr!DU109+May!DU109+Jun!DU109+Jul!DU109+Ago!DU109+Set!DU109+Oct!DU109+Nov!DU109+Dic!DU109</f>
        <v>0</v>
      </c>
      <c r="DV109" s="346">
        <f>+Ene!DV109+Feb!DV109+Mar!DV109+Abr!DV109+May!DV109+Jun!DV109+Jul!DV109+Ago!DV109+Set!DV109+Oct!DV109+Nov!DV109+Dic!DV109</f>
        <v>0</v>
      </c>
      <c r="DW109" s="346">
        <f>+Ene!DW109+Feb!DW109+Mar!DW109+Abr!DW109+May!DW109+Jun!DW109+Jul!DW109+Ago!DW109+Set!DW109+Oct!DW109+Nov!DW109+Dic!DW109</f>
        <v>5</v>
      </c>
      <c r="DX109" s="346">
        <f>+Ene!DX109+Feb!DX109+Mar!DX109+Abr!DX109+May!DX109+Jun!DX109+Jul!DX109+Ago!DX109+Set!DX109+Oct!DX109+Nov!DX109+Dic!DX109</f>
        <v>150</v>
      </c>
      <c r="DY109" s="346">
        <f>+Ene!DY109+Feb!DY109+Mar!DY109+Abr!DY109+May!DY109+Jun!DY109+Jul!DY109+Ago!DY109+Set!DY109+Oct!DY109+Nov!DY109+Dic!DY109</f>
        <v>0</v>
      </c>
      <c r="DZ109" s="346">
        <f>+Ene!DZ109+Feb!DZ109+Mar!DZ109+Abr!DZ109+May!DZ109+Jun!DZ109+Jul!DZ109+Ago!DZ109+Set!DZ109+Oct!DZ109+Nov!DZ109+Dic!DZ109</f>
        <v>0</v>
      </c>
      <c r="EA109" s="346">
        <f>+Ene!EA109+Feb!EA109+Mar!EA109+Abr!EA109+May!EA109+Jun!EA109+Jul!EA109+Ago!EA109+Set!EA109+Oct!EA109+Nov!EA109+Dic!EA109</f>
        <v>0</v>
      </c>
      <c r="EB109" s="346">
        <f>+Ene!EB109+Feb!EB109+Mar!EB109+Abr!EB109+May!EB109+Jun!EB109+Jul!EB109+Ago!EB109+Set!EB109+Oct!EB109+Nov!EB109+Dic!EB109</f>
        <v>0</v>
      </c>
      <c r="EC109" s="346">
        <f>+Ene!EC109+Feb!EC109+Mar!EC109+Abr!EC109+May!EC109+Jun!EC109+Jul!EC109+Ago!EC109+Set!EC109+Oct!EC109+Nov!EC109+Dic!EC109</f>
        <v>0</v>
      </c>
      <c r="ED109" s="346">
        <f>+Ene!ED109+Feb!ED109+Mar!ED109+Abr!ED109+May!ED109+Jun!ED109+Jul!ED109+Ago!ED109+Set!ED109+Oct!ED109+Nov!ED109+Dic!ED109</f>
        <v>0</v>
      </c>
      <c r="EE109" s="346">
        <f>+Ene!EE109+Feb!EE109+Mar!EE109+Abr!EE109+May!EE109+Jun!EE109+Jul!EE109+Ago!EE109+Set!EE109+Oct!EE109+Nov!EE109+Dic!EE109</f>
        <v>0</v>
      </c>
      <c r="EF109" s="346">
        <f>+Ene!EF109+Feb!EF109+Mar!EF109+Abr!EF109+May!EF109+Jun!EF109+Jul!EF109+Ago!EF109+Set!EF109+Oct!EF109+Nov!EF109+Dic!EF109</f>
        <v>0</v>
      </c>
      <c r="EG109" s="346">
        <f>+Ene!EG109+Feb!EG109+Mar!EG109+Abr!EG109+May!EG109+Jun!EG109+Jul!EG109+Ago!EG109+Set!EG109+Oct!EG109+Nov!EG109+Dic!EG109</f>
        <v>0</v>
      </c>
      <c r="EH109" s="346">
        <f>+Ene!EH109+Feb!EH109+Mar!EH109+Abr!EH109+May!EH109+Jun!EH109+Jul!EH109+Ago!EH109+Set!EH109+Oct!EH109+Nov!EH109+Dic!EH109</f>
        <v>0</v>
      </c>
      <c r="EI109" s="346">
        <f>+Ene!EI109+Feb!EI109+Mar!EI109+Abr!EI109+May!EI109+Jun!EI109+Jul!EI109+Ago!EI109+Set!EI109+Oct!EI109+Nov!EI109+Dic!EI109</f>
        <v>0</v>
      </c>
      <c r="EJ109" s="346">
        <f>+Ene!EJ109+Feb!EJ109+Mar!EJ109+Abr!EJ109+May!EJ109+Jun!EJ109+Jul!EJ109+Ago!EJ109+Set!EJ109+Oct!EJ109+Nov!EJ109+Dic!EJ109</f>
        <v>0</v>
      </c>
      <c r="EK109" s="346">
        <f>+Ene!EK109+Feb!EK109+Mar!EK109+Abr!EK109+May!EK109+Jun!EK109+Jul!EK109+Ago!EK109+Set!EK109+Oct!EK109+Nov!EK109+Dic!EK109</f>
        <v>0</v>
      </c>
      <c r="EL109" s="346">
        <f>+Ene!EL109+Feb!EL109+Mar!EL109+Abr!EL109+May!EL109+Jun!EL109+Jul!EL109+Ago!EL109+Set!EL109+Oct!EL109+Nov!EL109+Dic!EL109</f>
        <v>0</v>
      </c>
      <c r="EM109" s="346">
        <f>+Ene!EM109+Feb!EM109+Mar!EM109+Abr!EM109+May!EM109+Jun!EM109+Jul!EM109+Ago!EM109+Set!EM109+Oct!EM109+Nov!EM109+Dic!EM109</f>
        <v>0</v>
      </c>
      <c r="EN109" s="346">
        <f>+Ene!EN109+Feb!EN109+Mar!EN109+Abr!EN109+May!EN109+Jun!EN109+Jul!EN109+Ago!EN109+Set!EN109+Oct!EN109+Nov!EN109+Dic!EN109</f>
        <v>0</v>
      </c>
      <c r="EO109" s="346">
        <f>+Ene!EO109+Feb!EO109+Mar!EO109+Abr!EO109+May!EO109+Jun!EO109+Jul!EO109+Ago!EO109+Set!EO109+Oct!EO109+Nov!EO109+Dic!EO109</f>
        <v>0</v>
      </c>
      <c r="EP109" s="346">
        <f>+Ene!EP109+Feb!EP109+Mar!EP109+Abr!EP109+May!EP109+Jun!EP109+Jul!EP109+Ago!EP109+Set!EP109+Oct!EP109+Nov!EP109+Dic!EP109</f>
        <v>0</v>
      </c>
      <c r="EQ109" s="346">
        <f>+Ene!EQ109+Feb!EQ109+Mar!EQ109+Abr!EQ109+May!EQ109+Jun!EQ109+Jul!EQ109+Ago!EQ109+Set!EQ109+Oct!EQ109+Nov!EQ109+Dic!EQ109</f>
        <v>0</v>
      </c>
      <c r="ER109" s="346">
        <f>+Ene!ER109+Feb!ER109+Mar!ER109+Abr!ER109+May!ER109+Jun!ER109+Jul!ER109+Ago!ER109+Set!ER109+Oct!ER109+Nov!ER109+Dic!ER109</f>
        <v>0</v>
      </c>
      <c r="ES109" s="346">
        <f>+Ene!ES109+Feb!ES109+Mar!ES109+Abr!ES109+May!ES109+Jun!ES109+Jul!ES109+Ago!ES109+Set!ES109+Oct!ES109+Nov!ES109+Dic!ES109</f>
        <v>0</v>
      </c>
      <c r="ET109" s="346">
        <f>+Ene!ET109+Feb!ET109+Mar!ET109+Abr!ET109+May!ET109+Jun!ET109+Jul!ET109+Ago!ET109+Set!ET109+Oct!ET109+Nov!ET109+Dic!ET109</f>
        <v>0</v>
      </c>
      <c r="EU109" s="346">
        <f>+Ene!EU109+Feb!EU109+Mar!EU109+Abr!EU109+May!EU109+Jun!EU109+Jul!EU109+Ago!EU109+Set!EU109+Oct!EU109+Nov!EU109+Dic!EU109</f>
        <v>0</v>
      </c>
      <c r="EV109" s="346">
        <f>+Ene!EV109+Feb!EV109+Mar!EV109+Abr!EV109+May!EV109+Jun!EV109+Jul!EV109+Ago!EV109+Set!EV109+Oct!EV109+Nov!EV109+Dic!EV109</f>
        <v>0</v>
      </c>
      <c r="EW109" s="346">
        <f>+Ene!EW109+Feb!EW109+Mar!EW109+Abr!EW109+May!EW109+Jun!EW109+Jul!EW109+Ago!EW109+Set!EW109+Oct!EW109+Nov!EW109+Dic!EW109</f>
        <v>0</v>
      </c>
      <c r="EX109" s="346">
        <f>+Ene!EX109+Feb!EX109+Mar!EX109+Abr!EX109+May!EX109+Jun!EX109+Jul!EX109+Ago!EX109+Set!EX109+Oct!EX109+Nov!EX109+Dic!EX109</f>
        <v>0</v>
      </c>
      <c r="EY109" s="346">
        <f>+Ene!EY109+Feb!EY109+Mar!EY109+Abr!EY109+May!EY109+Jun!EY109+Jul!EY109+Ago!EY109+Set!EY109+Oct!EY109+Nov!EY109+Dic!EY109</f>
        <v>0</v>
      </c>
      <c r="EZ109" s="346">
        <f>+Ene!EZ109+Feb!EZ109+Mar!EZ109+Abr!EZ109+May!EZ109+Jun!EZ109+Jul!EZ109+Ago!EZ109+Set!EZ109+Oct!EZ109+Nov!EZ109+Dic!EZ109</f>
        <v>0</v>
      </c>
      <c r="FA109" s="346">
        <f>+Ene!FA109+Feb!FA109+Mar!FA109+Abr!FA109+May!FA109+Jun!FA109+Jul!FA109+Ago!FA109+Set!FA109+Oct!FA109+Nov!FA109+Dic!FA109</f>
        <v>0</v>
      </c>
      <c r="FB109" s="346">
        <f>+Ene!FB109+Feb!FB109+Mar!FB109+Abr!FB109+May!FB109+Jun!FB109+Jul!FB109+Ago!FB109+Set!FB109+Oct!FB109+Nov!FB109+Dic!FB109</f>
        <v>0</v>
      </c>
      <c r="FC109" s="346">
        <f>+Ene!FC109+Feb!FC109+Mar!FC109+Abr!FC109+May!FC109+Jun!FC109+Jul!FC109+Ago!FC109+Set!FC109+Oct!FC109+Nov!FC109+Dic!FC109</f>
        <v>0</v>
      </c>
      <c r="FD109" s="346">
        <f>+Ene!FD109+Feb!FD109+Mar!FD109+Abr!FD109+May!FD109+Jun!FD109+Jul!FD109+Ago!FD109+Set!FD109+Oct!FD109+Nov!FD109+Dic!FD109</f>
        <v>0</v>
      </c>
      <c r="FE109" s="346">
        <f>+Ene!FE109+Feb!FE109+Mar!FE109+Abr!FE109+May!FE109+Jun!FE109+Jul!FE109+Ago!FE109+Set!FE109+Oct!FE109+Nov!FE109+Dic!FE109</f>
        <v>0</v>
      </c>
      <c r="FF109" s="346">
        <f>+Ene!FF109+Feb!FF109+Mar!FF109+Abr!FF109+May!FF109+Jun!FF109+Jul!FF109+Ago!FF109+Set!FF109+Oct!FF109+Nov!FF109+Dic!FF109</f>
        <v>0</v>
      </c>
      <c r="FG109" s="346">
        <f>+Ene!FG109+Feb!FG109+Mar!FG109+Abr!FG109+May!FG109+Jun!FG109+Jul!FG109+Ago!FG109+Set!FG109+Oct!FG109+Nov!FG109+Dic!FG109</f>
        <v>0</v>
      </c>
      <c r="FH109" s="346">
        <f>+Ene!FH109+Feb!FH109+Mar!FH109+Abr!FH109+May!FH109+Jun!FH109+Jul!FH109+Ago!FH109+Set!FH109+Oct!FH109+Nov!FH109+Dic!FH109</f>
        <v>0</v>
      </c>
      <c r="FI109" s="346">
        <f>+Ene!FI109+Feb!FI109+Mar!FI109+Abr!FI109+May!FI109+Jun!FI109+Jul!FI109+Ago!FI109+Set!FI109+Oct!FI109+Nov!FI109+Dic!FI109</f>
        <v>0</v>
      </c>
      <c r="FJ109" s="346">
        <f>+Ene!FJ109+Feb!FJ109+Mar!FJ109+Abr!FJ109+May!FJ109+Jun!FJ109+Jul!FJ109+Ago!FJ109+Set!FJ109+Oct!FJ109+Nov!FJ109+Dic!FJ109</f>
        <v>0</v>
      </c>
      <c r="FK109" s="346">
        <f>+Ene!FK109+Feb!FK109+Mar!FK109+Abr!FK109+May!FK109+Jun!FK109+Jul!FK109+Ago!FK109+Set!FK109+Oct!FK109+Nov!FK109+Dic!FK109</f>
        <v>0</v>
      </c>
      <c r="FL109" s="346">
        <f>+Ene!FL109+Feb!FL109+Mar!FL109+Abr!FL109+May!FL109+Jun!FL109+Jul!FL109+Ago!FL109+Set!FL109+Oct!FL109+Nov!FL109+Dic!FL109</f>
        <v>1</v>
      </c>
      <c r="FM109" s="346">
        <f>+Ene!FM109+Feb!FM109+Mar!FM109+Abr!FM109+May!FM109+Jun!FM109+Jul!FM109+Ago!FM109+Set!FM109+Oct!FM109+Nov!FM109+Dic!FM109</f>
        <v>1</v>
      </c>
      <c r="FN109" s="346">
        <f>+Ene!FN109+Feb!FN109+Mar!FN109+Abr!FN109+May!FN109+Jun!FN109+Jul!FN109+Ago!FN109+Set!FN109+Oct!FN109+Nov!FN109+Dic!FN109</f>
        <v>0</v>
      </c>
      <c r="FO109" s="346">
        <f>+Ene!FO109+Feb!FO109+Mar!FO109+Abr!FO109+May!FO109+Jun!FO109+Jul!FO109+Ago!FO109+Set!FO109+Oct!FO109+Nov!FO109+Dic!FO109</f>
        <v>0</v>
      </c>
      <c r="FP109" s="346">
        <f>+Ene!FP109+Feb!FP109+Mar!FP109+Abr!FP109+May!FP109+Jun!FP109+Jul!FP109+Ago!FP109+Set!FP109+Oct!FP109+Nov!FP109+Dic!FP109</f>
        <v>0</v>
      </c>
      <c r="FQ109" s="346">
        <f>+Ene!FQ109+Feb!FQ109+Mar!FQ109+Abr!FQ109+May!FQ109+Jun!FQ109+Jul!FQ109+Ago!FQ109+Set!FQ109+Oct!FQ109+Nov!FQ109+Dic!FQ109</f>
        <v>0</v>
      </c>
      <c r="FR109" s="346">
        <f>+Ene!FR109+Feb!FR109+Mar!FR109+Abr!FR109+May!FR109+Jun!FR109+Jul!FR109+Ago!FR109+Set!FR109+Oct!FR109+Nov!FR109+Dic!FR109</f>
        <v>0</v>
      </c>
      <c r="FS109" s="346">
        <f>+Ene!FS109+Feb!FS109+Mar!FS109+Abr!FS109+May!FS109+Jun!FS109+Jul!FS109+Ago!FS109+Set!FS109+Oct!FS109+Nov!FS109+Dic!FS109</f>
        <v>0</v>
      </c>
      <c r="FT109" s="346">
        <f>+Ene!FT109+Feb!FT109+Mar!FT109+Abr!FT109+May!FT109+Jun!FT109+Jul!FT109+Ago!FT109+Set!FT109+Oct!FT109+Nov!FT109+Dic!FT109</f>
        <v>0</v>
      </c>
      <c r="FU109" s="346">
        <f>+Ene!FU109+Feb!FU109+Mar!FU109+Abr!FU109+May!FU109+Jun!FU109+Jul!FU109+Ago!FU109+Set!FU109+Oct!FU109+Nov!FU109+Dic!FU109</f>
        <v>1</v>
      </c>
      <c r="FV109" s="346">
        <f>+Ene!FV109+Feb!FV109+Mar!FV109+Abr!FV109+May!FV109+Jun!FV109+Jul!FV109+Ago!FV109+Set!FV109+Oct!FV109+Nov!FV109+Dic!FV109</f>
        <v>6</v>
      </c>
      <c r="FW109" s="346">
        <f>+Ene!FW109+Feb!FW109+Mar!FW109+Abr!FW109+May!FW109+Jun!FW109+Jul!FW109+Ago!FW109+Set!FW109+Oct!FW109+Nov!FW109+Dic!FW109</f>
        <v>290</v>
      </c>
      <c r="FX109" s="346">
        <f>+Ene!FX109+Feb!FX109+Mar!FX109+Abr!FX109+May!FX109+Jun!FX109+Jul!FX109+Ago!FX109+Set!FX109+Oct!FX109+Nov!FX109+Dic!FX109</f>
        <v>351</v>
      </c>
      <c r="FY109" s="346">
        <f>+Ene!FY109+Feb!FY109+Mar!FY109+Abr!FY109+May!FY109+Jun!FY109+Jul!FY109+Ago!FY109+Set!FY109+Oct!FY109+Nov!FY109+Dic!FY109</f>
        <v>310</v>
      </c>
      <c r="FZ109" s="346">
        <f>+Ene!FZ109+Feb!FZ109+Mar!FZ109+Abr!FZ109+May!FZ109+Jun!FZ109+Jul!FZ109+Ago!FZ109+Set!FZ109+Oct!FZ109+Nov!FZ109+Dic!FZ109</f>
        <v>45</v>
      </c>
      <c r="GA109" s="346">
        <f>+Ene!GA109+Feb!GA109+Mar!GA109+Abr!GA109+May!GA109+Jun!GA109+Jul!GA109+Ago!GA109+Set!GA109+Oct!GA109+Nov!GA109+Dic!GA109</f>
        <v>290</v>
      </c>
      <c r="GB109" s="346">
        <f>+Ene!GB109+Feb!GB109+Mar!GB109+Abr!GB109+May!GB109+Jun!GB109+Jul!GB109+Ago!GB109+Set!GB109+Oct!GB109+Nov!GB109+Dic!GB109</f>
        <v>25</v>
      </c>
      <c r="GC109" s="346">
        <f>+Ene!GC109+Feb!GC109+Mar!GC109+Abr!GC109+May!GC109+Jun!GC109+Jul!GC109+Ago!GC109+Set!GC109+Oct!GC109+Nov!GC109+Dic!GC109</f>
        <v>0</v>
      </c>
      <c r="GD109" s="346">
        <f>+Ene!GD109+Feb!GD109+Mar!GD109+Abr!GD109+May!GD109+Jun!GD109+Jul!GD109+Ago!GD109+Set!GD109+Oct!GD109+Nov!GD109+Dic!GD109</f>
        <v>0</v>
      </c>
      <c r="GE109" s="346">
        <f>+Ene!GE109+Feb!GE109+Mar!GE109+Abr!GE109+May!GE109+Jun!GE109+Jul!GE109+Ago!GE109+Set!GE109+Oct!GE109+Nov!GE109+Dic!GE109</f>
        <v>0</v>
      </c>
      <c r="GF109" s="346">
        <f>+Ene!GF109+Feb!GF109+Mar!GF109+Abr!GF109+May!GF109+Jun!GF109+Jul!GF109+Ago!GF109+Set!GF109+Oct!GF109+Nov!GF109+Dic!GF109</f>
        <v>0</v>
      </c>
      <c r="GG109" s="346">
        <f>+Ene!GG109+Feb!GG109+Mar!GG109+Abr!GG109+May!GG109+Jun!GG109+Jul!GG109+Ago!GG109+Set!GG109+Oct!GG109+Nov!GG109+Dic!GG109</f>
        <v>0</v>
      </c>
      <c r="GH109" s="346">
        <f>+Ene!GH109+Feb!GH109+Mar!GH109+Abr!GH109+May!GH109+Jun!GH109+Jul!GH109+Ago!GH109+Set!GH109+Oct!GH109+Nov!GH109+Dic!GH109</f>
        <v>0</v>
      </c>
      <c r="GI109" s="346">
        <f>+Ene!GI109+Feb!GI109+Mar!GI109+Abr!GI109+May!GI109+Jun!GI109+Jul!GI109+Ago!GI109+Set!GI109+Oct!GI109+Nov!GI109+Dic!GI109</f>
        <v>0</v>
      </c>
      <c r="GJ109" s="346">
        <f>+Ene!GJ109+Feb!GJ109+Mar!GJ109+Abr!GJ109+May!GJ109+Jun!GJ109+Jul!GJ109+Ago!GJ109+Set!GJ109+Oct!GJ109+Nov!GJ109+Dic!GJ109</f>
        <v>0</v>
      </c>
      <c r="GK109" s="346">
        <f>+Ene!GK109+Feb!GK109+Mar!GK109+Abr!GK109+May!GK109+Jun!GK109+Jul!GK109+Ago!GK109+Set!GK109+Oct!GK109+Nov!GK109+Dic!GK109</f>
        <v>0</v>
      </c>
      <c r="GL109" s="346">
        <f>+Ene!GL109+Feb!GL109+Mar!GL109+Abr!GL109+May!GL109+Jun!GL109+Jul!GL109+Ago!GL109+Set!GL109+Oct!GL109+Nov!GL109+Dic!GL109</f>
        <v>0</v>
      </c>
      <c r="GM109" s="346">
        <f>+Ene!GM109+Feb!GM109+Mar!GM109+Abr!GM109+May!GM109+Jun!GM109+Jul!GM109+Ago!GM109+Set!GM109+Oct!GM109+Nov!GM109+Dic!GM109</f>
        <v>1</v>
      </c>
      <c r="GN109" s="346">
        <f>+Ene!GN109+Feb!GN109+Mar!GN109+Abr!GN109+May!GN109+Jun!GN109+Jul!GN109+Ago!GN109+Set!GN109+Oct!GN109+Nov!GN109+Dic!GN109</f>
        <v>0</v>
      </c>
      <c r="GO109" s="346">
        <f>+Ene!GO109+Feb!GO109+Mar!GO109+Abr!GO109+May!GO109+Jun!GO109+Jul!GO109+Ago!GO109+Set!GO109+Oct!GO109+Nov!GO109+Dic!GO109</f>
        <v>0</v>
      </c>
      <c r="GP109" s="346">
        <f>+Ene!GP109+Feb!GP109+Mar!GP109+Abr!GP109+May!GP109+Jun!GP109+Jul!GP109+Ago!GP109+Set!GP109+Oct!GP109+Nov!GP109+Dic!GP109</f>
        <v>0</v>
      </c>
      <c r="GQ109" s="346">
        <f>+Ene!GQ109+Feb!GQ109+Mar!GQ109+Abr!GQ109+May!GQ109+Jun!GQ109+Jul!GQ109+Ago!GQ109+Set!GQ109+Oct!GQ109+Nov!GQ109+Dic!GQ109</f>
        <v>0</v>
      </c>
      <c r="GR109" s="346">
        <f>+Ene!GR109+Feb!GR109+Mar!GR109+Abr!GR109+May!GR109+Jun!GR109+Jul!GR109+Ago!GR109+Set!GR109+Oct!GR109+Nov!GR109+Dic!GR109</f>
        <v>0</v>
      </c>
      <c r="GS109" s="346">
        <f>+Ene!GS109+Feb!GS109+Mar!GS109+Abr!GS109+May!GS109+Jun!GS109+Jul!GS109+Ago!GS109+Set!GS109+Oct!GS109+Nov!GS109+Dic!GS109</f>
        <v>71</v>
      </c>
      <c r="GT109" s="346">
        <f>+Ene!GT109+Feb!GT109+Mar!GT109+Abr!GT109+May!GT109+Jun!GT109+Jul!GT109+Ago!GT109+Set!GT109+Oct!GT109+Nov!GT109+Dic!GT109</f>
        <v>36</v>
      </c>
      <c r="GU109" s="346">
        <f>+Ene!GU109+Feb!GU109+Mar!GU109+Abr!GU109+May!GU109+Jun!GU109+Jul!GU109+Ago!GU109+Set!GU109+Oct!GU109+Nov!GU109+Dic!GU109</f>
        <v>185</v>
      </c>
      <c r="GV109" s="346">
        <f>+Ene!GV109+Feb!GV109+Mar!GV109+Abr!GV109+May!GV109+Jun!GV109+Jul!GV109+Ago!GV109+Set!GV109+Oct!GV109+Nov!GV109+Dic!GV109</f>
        <v>16</v>
      </c>
      <c r="GW109" s="346">
        <f>+Ene!GW109+Feb!GW109+Mar!GW109+Abr!GW109+May!GW109+Jun!GW109+Jul!GW109+Ago!GW109+Set!GW109+Oct!GW109+Nov!GW109+Dic!GW109</f>
        <v>239</v>
      </c>
      <c r="GX109" s="346">
        <f>+Ene!GX109+Feb!GX109+Mar!GX109+Abr!GX109+May!GX109+Jun!GX109+Jul!GX109+Ago!GX109+Set!GX109+Oct!GX109+Nov!GX109+Dic!GX109</f>
        <v>20</v>
      </c>
      <c r="GY109" s="346">
        <f>+Ene!GY109+Feb!GY109+Mar!GY109+Abr!GY109+May!GY109+Jun!GY109+Jul!GY109+Ago!GY109+Set!GY109+Oct!GY109+Nov!GY109+Dic!GY109</f>
        <v>28</v>
      </c>
      <c r="GZ109" s="346">
        <f>+Ene!GZ109+Feb!GZ109+Mar!GZ109+Abr!GZ109+May!GZ109+Jun!GZ109+Jul!GZ109+Ago!GZ109+Set!GZ109+Oct!GZ109+Nov!GZ109+Dic!GZ109</f>
        <v>16</v>
      </c>
      <c r="HA109" s="346">
        <f>+Ene!HA109+Feb!HA109+Mar!HA109+Abr!HA109+May!HA109+Jun!HA109+Jul!HA109+Ago!HA109+Set!HA109+Oct!HA109+Nov!HA109+Dic!HA109</f>
        <v>15</v>
      </c>
      <c r="HB109" s="346">
        <f>+Ene!HB109+Feb!HB109+Mar!HB109+Abr!HB109+May!HB109+Jun!HB109+Jul!HB109+Ago!HB109+Set!HB109+Oct!HB109+Nov!HB109+Dic!HB109</f>
        <v>5</v>
      </c>
      <c r="HC109" s="346">
        <f>+Ene!HC109+Feb!HC109+Mar!HC109+Abr!HC109+May!HC109+Jun!HC109+Jul!HC109+Ago!HC109+Set!HC109+Oct!HC109+Nov!HC109+Dic!HC109</f>
        <v>19</v>
      </c>
      <c r="HD109" s="346">
        <f>+Ene!HD109+Feb!HD109+Mar!HD109+Abr!HD109+May!HD109+Jun!HD109+Jul!HD109+Ago!HD109+Set!HD109+Oct!HD109+Nov!HD109+Dic!HD109</f>
        <v>3</v>
      </c>
      <c r="HE109" s="346">
        <f>+Ene!HE109+Feb!HE109+Mar!HE109+Abr!HE109+May!HE109+Jun!HE109+Jul!HE109+Ago!HE109+Set!HE109+Oct!HE109+Nov!HE109+Dic!HE109</f>
        <v>24</v>
      </c>
      <c r="HF109" s="346">
        <f>+Ene!HF109+Feb!HF109+Mar!HF109+Abr!HF109+May!HF109+Jun!HF109+Jul!HF109+Ago!HF109+Set!HF109+Oct!HF109+Nov!HF109+Dic!HF109</f>
        <v>24</v>
      </c>
      <c r="HG109" s="346">
        <f>+Ene!HG109+Feb!HG109+Mar!HG109+Abr!HG109+May!HG109+Jun!HG109+Jul!HG109+Ago!HG109+Set!HG109+Oct!HG109+Nov!HG109+Dic!HG109</f>
        <v>24</v>
      </c>
      <c r="HH109" s="346">
        <f>+Ene!HH109+Feb!HH109+Mar!HH109+Abr!HH109+May!HH109+Jun!HH109+Jul!HH109+Ago!HH109+Set!HH109+Oct!HH109+Nov!HH109+Dic!HH109</f>
        <v>0</v>
      </c>
      <c r="HI109" s="346">
        <f>+Ene!HI109+Feb!HI109+Mar!HI109+Abr!HI109+May!HI109+Jun!HI109+Jul!HI109+Ago!HI109+Set!HI109+Oct!HI109+Nov!HI109+Dic!HI109</f>
        <v>0</v>
      </c>
      <c r="HJ109" s="346">
        <f>+Ene!HJ109+Feb!HJ109+Mar!HJ109+Abr!HJ109+May!HJ109+Jun!HJ109+Jul!HJ109+Ago!HJ109+Set!HJ109+Oct!HJ109+Nov!HJ109+Dic!HJ109</f>
        <v>0</v>
      </c>
      <c r="HK109" s="346">
        <f>+Ene!HK109+Feb!HK109+Mar!HK109+Abr!HK109+May!HK109+Jun!HK109+Jul!HK109+Ago!HK109+Set!HK109+Oct!HK109+Nov!HK109+Dic!HK109</f>
        <v>0</v>
      </c>
      <c r="HL109" s="346">
        <f>+Ene!HL109+Feb!HL109+Mar!HL109+Abr!HL109+May!HL109+Jun!HL109+Jul!HL109+Ago!HL109+Set!HL109+Oct!HL109+Nov!HL109+Dic!HL109</f>
        <v>0</v>
      </c>
      <c r="HM109" s="346">
        <f>+Ene!HM109+Feb!HM109+Mar!HM109+Abr!HM109+May!HM109+Jun!HM109+Jul!HM109+Ago!HM109+Set!HM109+Oct!HM109+Nov!HM109+Dic!HM109</f>
        <v>0</v>
      </c>
    </row>
    <row r="110" spans="1:221" x14ac:dyDescent="0.2">
      <c r="A110" s="353">
        <v>35</v>
      </c>
      <c r="B110" s="324" t="s">
        <v>328</v>
      </c>
      <c r="C110" s="325"/>
      <c r="D110" s="326"/>
      <c r="E110" s="346">
        <f>+Ene!E110+Feb!E110+Mar!E110+Abr!E110+May!E110+Jun!E110+Jul!E110+Ago!E110+Set!E110+Oct!E110+Nov!E110+Dic!E110</f>
        <v>0</v>
      </c>
      <c r="F110" s="346">
        <f>+Ene!F110+Feb!F110+Mar!F110+Abr!F110+May!F110+Jun!F110+Jul!F110+Ago!F110+Set!F110+Oct!F110+Nov!F110+Dic!F110</f>
        <v>0</v>
      </c>
      <c r="G110" s="346">
        <f>+Ene!G110+Feb!G110+Mar!G110+Abr!G110+May!G110+Jun!G110+Jul!G110+Ago!G110+Set!G110+Oct!G110+Nov!G110+Dic!G110</f>
        <v>0</v>
      </c>
      <c r="H110" s="346">
        <f>+Ene!H110+Feb!H110+Mar!H110+Abr!H110+May!H110+Jun!H110+Jul!H110+Ago!H110+Set!H110+Oct!H110+Nov!H110+Dic!H110</f>
        <v>0</v>
      </c>
      <c r="I110" s="346">
        <f>+Ene!I110+Feb!I110+Mar!I110+Abr!I110+May!I110+Jun!I110+Jul!I110+Ago!I110+Set!I110+Oct!I110+Nov!I110+Dic!I110</f>
        <v>2</v>
      </c>
      <c r="J110" s="346">
        <f>+Ene!J110+Feb!J110+Mar!J110+Abr!J110+May!J110+Jun!J110+Jul!J110+Ago!J110+Set!J110+Oct!J110+Nov!J110+Dic!J110</f>
        <v>2</v>
      </c>
      <c r="K110" s="346">
        <f>+Ene!K110+Feb!K110+Mar!K110+Abr!K110+May!K110+Jun!K110+Jul!K110+Ago!K110+Set!K110+Oct!K110+Nov!K110+Dic!K110</f>
        <v>19</v>
      </c>
      <c r="L110" s="346">
        <f>+Ene!L110+Feb!L110+Mar!L110+Abr!L110+May!L110+Jun!L110+Jul!L110+Ago!L110+Set!L110+Oct!L110+Nov!L110+Dic!L110</f>
        <v>76</v>
      </c>
      <c r="M110" s="346">
        <f>+Ene!M110+Feb!M110+Mar!M110+Abr!M110+May!M110+Jun!M110+Jul!M110+Ago!M110+Set!M110+Oct!M110+Nov!M110+Dic!M110</f>
        <v>1</v>
      </c>
      <c r="N110" s="346">
        <f>+Ene!N110+Feb!N110+Mar!N110+Abr!N110+May!N110+Jun!N110+Jul!N110+Ago!N110+Set!N110+Oct!N110+Nov!N110+Dic!N110</f>
        <v>1</v>
      </c>
      <c r="O110" s="346">
        <f>+Ene!O110+Feb!O110+Mar!O110+Abr!O110+May!O110+Jun!O110+Jul!O110+Ago!O110+Set!O110+Oct!O110+Nov!O110+Dic!O110</f>
        <v>12</v>
      </c>
      <c r="P110" s="346">
        <f>+Ene!P110+Feb!P110+Mar!P110+Abr!P110+May!P110+Jun!P110+Jul!P110+Ago!P110+Set!P110+Oct!P110+Nov!P110+Dic!P110</f>
        <v>12</v>
      </c>
      <c r="Q110" s="346">
        <f>+Ene!Q110+Feb!Q110+Mar!Q110+Abr!Q110+May!Q110+Jun!Q110+Jul!Q110+Ago!Q110+Set!Q110+Oct!Q110+Nov!Q110+Dic!Q110</f>
        <v>1</v>
      </c>
      <c r="R110" s="346">
        <f>+Ene!R110+Feb!R110+Mar!R110+Abr!R110+May!R110+Jun!R110+Jul!R110+Ago!R110+Set!R110+Oct!R110+Nov!R110+Dic!R110</f>
        <v>1</v>
      </c>
      <c r="S110" s="346">
        <f>+Ene!S110+Feb!S110+Mar!S110+Abr!S110+May!S110+Jun!S110+Jul!S110+Ago!S110+Set!S110+Oct!S110+Nov!S110+Dic!S110</f>
        <v>0</v>
      </c>
      <c r="T110" s="346">
        <f>+Ene!T110+Feb!T110+Mar!T110+Abr!T110+May!T110+Jun!T110+Jul!T110+Ago!T110+Set!T110+Oct!T110+Nov!T110+Dic!T110</f>
        <v>0</v>
      </c>
      <c r="U110" s="346">
        <f>+Ene!U110+Feb!U110+Mar!U110+Abr!U110+May!U110+Jun!U110+Jul!U110+Ago!U110+Set!U110+Oct!U110+Nov!U110+Dic!U110</f>
        <v>0</v>
      </c>
      <c r="V110" s="346">
        <f>+Ene!V110+Feb!V110+Mar!V110+Abr!V110+May!V110+Jun!V110+Jul!V110+Ago!V110+Set!V110+Oct!V110+Nov!V110+Dic!V110</f>
        <v>0</v>
      </c>
      <c r="W110" s="346">
        <f>+Ene!W110+Feb!W110+Mar!W110+Abr!W110+May!W110+Jun!W110+Jul!W110+Ago!W110+Set!W110+Oct!W110+Nov!W110+Dic!W110</f>
        <v>0</v>
      </c>
      <c r="X110" s="346">
        <f>+Ene!X110+Feb!X110+Mar!X110+Abr!X110+May!X110+Jun!X110+Jul!X110+Ago!X110+Set!X110+Oct!X110+Nov!X110+Dic!X110</f>
        <v>0</v>
      </c>
      <c r="Y110" s="346">
        <f>+Ene!Y110+Feb!Y110+Mar!Y110+Abr!Y110+May!Y110+Jun!Y110+Jul!Y110+Ago!Y110+Set!Y110+Oct!Y110+Nov!Y110+Dic!Y110</f>
        <v>4</v>
      </c>
      <c r="Z110" s="346">
        <f>+Ene!Z110+Feb!Z110+Mar!Z110+Abr!Z110+May!Z110+Jun!Z110+Jul!Z110+Ago!Z110+Set!Z110+Oct!Z110+Nov!Z110+Dic!Z110</f>
        <v>40</v>
      </c>
      <c r="AA110" s="346">
        <f>+Ene!AA110+Feb!AA110+Mar!AA110+Abr!AA110+May!AA110+Jun!AA110+Jul!AA110+Ago!AA110+Set!AA110+Oct!AA110+Nov!AA110+Dic!AA110</f>
        <v>77</v>
      </c>
      <c r="AB110" s="346">
        <f>+Ene!AB110+Feb!AB110+Mar!AB110+Abr!AB110+May!AB110+Jun!AB110+Jul!AB110+Ago!AB110+Set!AB110+Oct!AB110+Nov!AB110+Dic!AB110</f>
        <v>2310</v>
      </c>
      <c r="AC110" s="346">
        <f>+Ene!AC110+Feb!AC110+Mar!AC110+Abr!AC110+May!AC110+Jun!AC110+Jul!AC110+Ago!AC110+Set!AC110+Oct!AC110+Nov!AC110+Dic!AC110</f>
        <v>0</v>
      </c>
      <c r="AD110" s="346">
        <f>+Ene!AD110+Feb!AD110+Mar!AD110+Abr!AD110+May!AD110+Jun!AD110+Jul!AD110+Ago!AD110+Set!AD110+Oct!AD110+Nov!AD110+Dic!AD110</f>
        <v>0</v>
      </c>
      <c r="AE110" s="346">
        <f>+Ene!AE110+Feb!AE110+Mar!AE110+Abr!AE110+May!AE110+Jun!AE110+Jul!AE110+Ago!AE110+Set!AE110+Oct!AE110+Nov!AE110+Dic!AE110</f>
        <v>0</v>
      </c>
      <c r="AF110" s="346">
        <f>+Ene!AF110+Feb!AF110+Mar!AF110+Abr!AF110+May!AF110+Jun!AF110+Jul!AF110+Ago!AF110+Set!AF110+Oct!AF110+Nov!AF110+Dic!AF110</f>
        <v>0</v>
      </c>
      <c r="AG110" s="346">
        <f>+Ene!AG110+Feb!AG110+Mar!AG110+Abr!AG110+May!AG110+Jun!AG110+Jul!AG110+Ago!AG110+Set!AG110+Oct!AG110+Nov!AG110+Dic!AG110</f>
        <v>0</v>
      </c>
      <c r="AH110" s="346">
        <f>+Ene!AH110+Feb!AH110+Mar!AH110+Abr!AH110+May!AH110+Jun!AH110+Jul!AH110+Ago!AH110+Set!AH110+Oct!AH110+Nov!AH110+Dic!AH110</f>
        <v>0</v>
      </c>
      <c r="AI110" s="346">
        <f>+Ene!AI110+Feb!AI110+Mar!AI110+Abr!AI110+May!AI110+Jun!AI110+Jul!AI110+Ago!AI110+Set!AI110+Oct!AI110+Nov!AI110+Dic!AI110</f>
        <v>0</v>
      </c>
      <c r="AJ110" s="346">
        <f>+Ene!AJ110+Feb!AJ110+Mar!AJ110+Abr!AJ110+May!AJ110+Jun!AJ110+Jul!AJ110+Ago!AJ110+Set!AJ110+Oct!AJ110+Nov!AJ110+Dic!AJ110</f>
        <v>0</v>
      </c>
      <c r="AK110" s="346">
        <f>+Ene!AK110+Feb!AK110+Mar!AK110+Abr!AK110+May!AK110+Jun!AK110+Jul!AK110+Ago!AK110+Set!AK110+Oct!AK110+Nov!AK110+Dic!AK110</f>
        <v>0</v>
      </c>
      <c r="AL110" s="346">
        <f>+Ene!AL110+Feb!AL110+Mar!AL110+Abr!AL110+May!AL110+Jun!AL110+Jul!AL110+Ago!AL110+Set!AL110+Oct!AL110+Nov!AL110+Dic!AL110</f>
        <v>0</v>
      </c>
      <c r="AM110" s="346">
        <f>+Ene!AM110+Feb!AM110+Mar!AM110+Abr!AM110+May!AM110+Jun!AM110+Jul!AM110+Ago!AM110+Set!AM110+Oct!AM110+Nov!AM110+Dic!AM110</f>
        <v>0</v>
      </c>
      <c r="AN110" s="346">
        <f>+Ene!AN110+Feb!AN110+Mar!AN110+Abr!AN110+May!AN110+Jun!AN110+Jul!AN110+Ago!AN110+Set!AN110+Oct!AN110+Nov!AN110+Dic!AN110</f>
        <v>0</v>
      </c>
      <c r="AO110" s="346">
        <f>+Ene!AO110+Feb!AO110+Mar!AO110+Abr!AO110+May!AO110+Jun!AO110+Jul!AO110+Ago!AO110+Set!AO110+Oct!AO110+Nov!AO110+Dic!AO110</f>
        <v>0</v>
      </c>
      <c r="AP110" s="346">
        <f>+Ene!AP110+Feb!AP110+Mar!AP110+Abr!AP110+May!AP110+Jun!AP110+Jul!AP110+Ago!AP110+Set!AP110+Oct!AP110+Nov!AP110+Dic!AP110</f>
        <v>0</v>
      </c>
      <c r="AQ110" s="346">
        <f>+Ene!AQ110+Feb!AQ110+Mar!AQ110+Abr!AQ110+May!AQ110+Jun!AQ110+Jul!AQ110+Ago!AQ110+Set!AQ110+Oct!AQ110+Nov!AQ110+Dic!AQ110</f>
        <v>0</v>
      </c>
      <c r="AR110" s="346">
        <f>+Ene!AR110+Feb!AR110+Mar!AR110+Abr!AR110+May!AR110+Jun!AR110+Jul!AR110+Ago!AR110+Set!AR110+Oct!AR110+Nov!AR110+Dic!AR110</f>
        <v>0</v>
      </c>
      <c r="AS110" s="346">
        <f>+Ene!AS110+Feb!AS110+Mar!AS110+Abr!AS110+May!AS110+Jun!AS110+Jul!AS110+Ago!AS110+Set!AS110+Oct!AS110+Nov!AS110+Dic!AS110</f>
        <v>0</v>
      </c>
      <c r="AT110" s="346">
        <f>+Ene!AT110+Feb!AT110+Mar!AT110+Abr!AT110+May!AT110+Jun!AT110+Jul!AT110+Ago!AT110+Set!AT110+Oct!AT110+Nov!AT110+Dic!AT110</f>
        <v>0</v>
      </c>
      <c r="AU110" s="346">
        <f>+Ene!AU110+Feb!AU110+Mar!AU110+Abr!AU110+May!AU110+Jun!AU110+Jul!AU110+Ago!AU110+Set!AU110+Oct!AU110+Nov!AU110+Dic!AU110</f>
        <v>0</v>
      </c>
      <c r="AV110" s="346">
        <f>+Ene!AV110+Feb!AV110+Mar!AV110+Abr!AV110+May!AV110+Jun!AV110+Jul!AV110+Ago!AV110+Set!AV110+Oct!AV110+Nov!AV110+Dic!AV110</f>
        <v>0</v>
      </c>
      <c r="AW110" s="346">
        <f>+Ene!AW110+Feb!AW110+Mar!AW110+Abr!AW110+May!AW110+Jun!AW110+Jul!AW110+Ago!AW110+Set!AW110+Oct!AW110+Nov!AW110+Dic!AW110</f>
        <v>6</v>
      </c>
      <c r="AX110" s="346">
        <f>+Ene!AX110+Feb!AX110+Mar!AX110+Abr!AX110+May!AX110+Jun!AX110+Jul!AX110+Ago!AX110+Set!AX110+Oct!AX110+Nov!AX110+Dic!AX110</f>
        <v>6</v>
      </c>
      <c r="AY110" s="346">
        <f>+Ene!AY110+Feb!AY110+Mar!AY110+Abr!AY110+May!AY110+Jun!AY110+Jul!AY110+Ago!AY110+Set!AY110+Oct!AY110+Nov!AY110+Dic!AY110</f>
        <v>29</v>
      </c>
      <c r="AZ110" s="346">
        <f>+Ene!AZ110+Feb!AZ110+Mar!AZ110+Abr!AZ110+May!AZ110+Jun!AZ110+Jul!AZ110+Ago!AZ110+Set!AZ110+Oct!AZ110+Nov!AZ110+Dic!AZ110</f>
        <v>116</v>
      </c>
      <c r="BA110" s="346">
        <f>+Ene!BA110+Feb!BA110+Mar!BA110+Abr!BA110+May!BA110+Jun!BA110+Jul!BA110+Ago!BA110+Set!BA110+Oct!BA110+Nov!BA110+Dic!BA110</f>
        <v>3</v>
      </c>
      <c r="BB110" s="346">
        <f>+Ene!BB110+Feb!BB110+Mar!BB110+Abr!BB110+May!BB110+Jun!BB110+Jul!BB110+Ago!BB110+Set!BB110+Oct!BB110+Nov!BB110+Dic!BB110</f>
        <v>3</v>
      </c>
      <c r="BC110" s="346">
        <f>+Ene!BC110+Feb!BC110+Mar!BC110+Abr!BC110+May!BC110+Jun!BC110+Jul!BC110+Ago!BC110+Set!BC110+Oct!BC110+Nov!BC110+Dic!BC110</f>
        <v>60</v>
      </c>
      <c r="BD110" s="346">
        <f>+Ene!BD110+Feb!BD110+Mar!BD110+Abr!BD110+May!BD110+Jun!BD110+Jul!BD110+Ago!BD110+Set!BD110+Oct!BD110+Nov!BD110+Dic!BD110</f>
        <v>60</v>
      </c>
      <c r="BE110" s="346">
        <f>+Ene!BE110+Feb!BE110+Mar!BE110+Abr!BE110+May!BE110+Jun!BE110+Jul!BE110+Ago!BE110+Set!BE110+Oct!BE110+Nov!BE110+Dic!BE110</f>
        <v>8</v>
      </c>
      <c r="BF110" s="346">
        <f>+Ene!BF110+Feb!BF110+Mar!BF110+Abr!BF110+May!BF110+Jun!BF110+Jul!BF110+Ago!BF110+Set!BF110+Oct!BF110+Nov!BF110+Dic!BF110</f>
        <v>8</v>
      </c>
      <c r="BG110" s="346">
        <f>+Ene!BG110+Feb!BG110+Mar!BG110+Abr!BG110+May!BG110+Jun!BG110+Jul!BG110+Ago!BG110+Set!BG110+Oct!BG110+Nov!BG110+Dic!BG110</f>
        <v>19</v>
      </c>
      <c r="BH110" s="346">
        <f>+Ene!BH110+Feb!BH110+Mar!BH110+Abr!BH110+May!BH110+Jun!BH110+Jul!BH110+Ago!BH110+Set!BH110+Oct!BH110+Nov!BH110+Dic!BH110</f>
        <v>19</v>
      </c>
      <c r="BI110" s="346">
        <f>+Ene!BI110+Feb!BI110+Mar!BI110+Abr!BI110+May!BI110+Jun!BI110+Jul!BI110+Ago!BI110+Set!BI110+Oct!BI110+Nov!BI110+Dic!BI110</f>
        <v>6</v>
      </c>
      <c r="BJ110" s="346">
        <f>+Ene!BJ110+Feb!BJ110+Mar!BJ110+Abr!BJ110+May!BJ110+Jun!BJ110+Jul!BJ110+Ago!BJ110+Set!BJ110+Oct!BJ110+Nov!BJ110+Dic!BJ110</f>
        <v>6</v>
      </c>
      <c r="BK110" s="346">
        <f>+Ene!BK110+Feb!BK110+Mar!BK110+Abr!BK110+May!BK110+Jun!BK110+Jul!BK110+Ago!BK110+Set!BK110+Oct!BK110+Nov!BK110+Dic!BK110</f>
        <v>0</v>
      </c>
      <c r="BL110" s="346">
        <f>+Ene!BL110+Feb!BL110+Mar!BL110+Abr!BL110+May!BL110+Jun!BL110+Jul!BL110+Ago!BL110+Set!BL110+Oct!BL110+Nov!BL110+Dic!BL110</f>
        <v>0</v>
      </c>
      <c r="BM110" s="346">
        <f>+Ene!BM110+Feb!BM110+Mar!BM110+Abr!BM110+May!BM110+Jun!BM110+Jul!BM110+Ago!BM110+Set!BM110+Oct!BM110+Nov!BM110+Dic!BM110</f>
        <v>5</v>
      </c>
      <c r="BN110" s="346">
        <f>+Ene!BN110+Feb!BN110+Mar!BN110+Abr!BN110+May!BN110+Jun!BN110+Jul!BN110+Ago!BN110+Set!BN110+Oct!BN110+Nov!BN110+Dic!BN110</f>
        <v>70</v>
      </c>
      <c r="BO110" s="346">
        <f>+Ene!BO110+Feb!BO110+Mar!BO110+Abr!BO110+May!BO110+Jun!BO110+Jul!BO110+Ago!BO110+Set!BO110+Oct!BO110+Nov!BO110+Dic!BO110</f>
        <v>291</v>
      </c>
      <c r="BP110" s="346">
        <f>+Ene!BP110+Feb!BP110+Mar!BP110+Abr!BP110+May!BP110+Jun!BP110+Jul!BP110+Ago!BP110+Set!BP110+Oct!BP110+Nov!BP110+Dic!BP110</f>
        <v>8730</v>
      </c>
      <c r="BQ110" s="346">
        <f>+Ene!BQ110+Feb!BQ110+Mar!BQ110+Abr!BQ110+May!BQ110+Jun!BQ110+Jul!BQ110+Ago!BQ110+Set!BQ110+Oct!BQ110+Nov!BQ110+Dic!BQ110</f>
        <v>0</v>
      </c>
      <c r="BR110" s="346">
        <f>+Ene!BR110+Feb!BR110+Mar!BR110+Abr!BR110+May!BR110+Jun!BR110+Jul!BR110+Ago!BR110+Set!BR110+Oct!BR110+Nov!BR110+Dic!BR110</f>
        <v>0</v>
      </c>
      <c r="BS110" s="346">
        <f>+Ene!BS110+Feb!BS110+Mar!BS110+Abr!BS110+May!BS110+Jun!BS110+Jul!BS110+Ago!BS110+Set!BS110+Oct!BS110+Nov!BS110+Dic!BS110</f>
        <v>0</v>
      </c>
      <c r="BT110" s="346">
        <f>+Ene!BT110+Feb!BT110+Mar!BT110+Abr!BT110+May!BT110+Jun!BT110+Jul!BT110+Ago!BT110+Set!BT110+Oct!BT110+Nov!BT110+Dic!BT110</f>
        <v>0</v>
      </c>
      <c r="BU110" s="346">
        <f>+Ene!BU110+Feb!BU110+Mar!BU110+Abr!BU110+May!BU110+Jun!BU110+Jul!BU110+Ago!BU110+Set!BU110+Oct!BU110+Nov!BU110+Dic!BU110</f>
        <v>0</v>
      </c>
      <c r="BV110" s="346">
        <f>+Ene!BV110+Feb!BV110+Mar!BV110+Abr!BV110+May!BV110+Jun!BV110+Jul!BV110+Ago!BV110+Set!BV110+Oct!BV110+Nov!BV110+Dic!BV110</f>
        <v>0</v>
      </c>
      <c r="BW110" s="346">
        <f>+Ene!BW110+Feb!BW110+Mar!BW110+Abr!BW110+May!BW110+Jun!BW110+Jul!BW110+Ago!BW110+Set!BW110+Oct!BW110+Nov!BW110+Dic!BW110</f>
        <v>0</v>
      </c>
      <c r="BX110" s="346">
        <f>+Ene!BX110+Feb!BX110+Mar!BX110+Abr!BX110+May!BX110+Jun!BX110+Jul!BX110+Ago!BX110+Set!BX110+Oct!BX110+Nov!BX110+Dic!BX110</f>
        <v>0</v>
      </c>
      <c r="BY110" s="346">
        <f>+Ene!BY110+Feb!BY110+Mar!BY110+Abr!BY110+May!BY110+Jun!BY110+Jul!BY110+Ago!BY110+Set!BY110+Oct!BY110+Nov!BY110+Dic!BY110</f>
        <v>0</v>
      </c>
      <c r="BZ110" s="346">
        <f>+Ene!BZ110+Feb!BZ110+Mar!BZ110+Abr!BZ110+May!BZ110+Jun!BZ110+Jul!BZ110+Ago!BZ110+Set!BZ110+Oct!BZ110+Nov!BZ110+Dic!BZ110</f>
        <v>0</v>
      </c>
      <c r="CA110" s="346">
        <f>+Ene!CA110+Feb!CA110+Mar!CA110+Abr!CA110+May!CA110+Jun!CA110+Jul!CA110+Ago!CA110+Set!CA110+Oct!CA110+Nov!CA110+Dic!CA110</f>
        <v>0</v>
      </c>
      <c r="CB110" s="346">
        <f>+Ene!CB110+Feb!CB110+Mar!CB110+Abr!CB110+May!CB110+Jun!CB110+Jul!CB110+Ago!CB110+Set!CB110+Oct!CB110+Nov!CB110+Dic!CB110</f>
        <v>0</v>
      </c>
      <c r="CC110" s="346">
        <f>+Ene!CC110+Feb!CC110+Mar!CC110+Abr!CC110+May!CC110+Jun!CC110+Jul!CC110+Ago!CC110+Set!CC110+Oct!CC110+Nov!CC110+Dic!CC110</f>
        <v>0</v>
      </c>
      <c r="CD110" s="346">
        <f>+Ene!CD110+Feb!CD110+Mar!CD110+Abr!CD110+May!CD110+Jun!CD110+Jul!CD110+Ago!CD110+Set!CD110+Oct!CD110+Nov!CD110+Dic!CD110</f>
        <v>0</v>
      </c>
      <c r="CE110" s="346">
        <f>+Ene!CE110+Feb!CE110+Mar!CE110+Abr!CE110+May!CE110+Jun!CE110+Jul!CE110+Ago!CE110+Set!CE110+Oct!CE110+Nov!CE110+Dic!CE110</f>
        <v>0</v>
      </c>
      <c r="CF110" s="346">
        <f>+Ene!CF110+Feb!CF110+Mar!CF110+Abr!CF110+May!CF110+Jun!CF110+Jul!CF110+Ago!CF110+Set!CF110+Oct!CF110+Nov!CF110+Dic!CF110</f>
        <v>0</v>
      </c>
      <c r="CG110" s="346">
        <f>+Ene!CG110+Feb!CG110+Mar!CG110+Abr!CG110+May!CG110+Jun!CG110+Jul!CG110+Ago!CG110+Set!CG110+Oct!CG110+Nov!CG110+Dic!CG110</f>
        <v>0</v>
      </c>
      <c r="CH110" s="346">
        <f>+Ene!CH110+Feb!CH110+Mar!CH110+Abr!CH110+May!CH110+Jun!CH110+Jul!CH110+Ago!CH110+Set!CH110+Oct!CH110+Nov!CH110+Dic!CH110</f>
        <v>0</v>
      </c>
      <c r="CI110" s="346">
        <f>+Ene!CI110+Feb!CI110+Mar!CI110+Abr!CI110+May!CI110+Jun!CI110+Jul!CI110+Ago!CI110+Set!CI110+Oct!CI110+Nov!CI110+Dic!CI110</f>
        <v>0</v>
      </c>
      <c r="CJ110" s="346">
        <f>+Ene!CJ110+Feb!CJ110+Mar!CJ110+Abr!CJ110+May!CJ110+Jun!CJ110+Jul!CJ110+Ago!CJ110+Set!CJ110+Oct!CJ110+Nov!CJ110+Dic!CJ110</f>
        <v>0</v>
      </c>
      <c r="CK110" s="346">
        <f>+Ene!CK110+Feb!CK110+Mar!CK110+Abr!CK110+May!CK110+Jun!CK110+Jul!CK110+Ago!CK110+Set!CK110+Oct!CK110+Nov!CK110+Dic!CK110</f>
        <v>1</v>
      </c>
      <c r="CL110" s="346">
        <f>+Ene!CL110+Feb!CL110+Mar!CL110+Abr!CL110+May!CL110+Jun!CL110+Jul!CL110+Ago!CL110+Set!CL110+Oct!CL110+Nov!CL110+Dic!CL110</f>
        <v>1</v>
      </c>
      <c r="CM110" s="346">
        <f>+Ene!CM110+Feb!CM110+Mar!CM110+Abr!CM110+May!CM110+Jun!CM110+Jul!CM110+Ago!CM110+Set!CM110+Oct!CM110+Nov!CM110+Dic!CM110</f>
        <v>19</v>
      </c>
      <c r="CN110" s="346">
        <f>+Ene!CN110+Feb!CN110+Mar!CN110+Abr!CN110+May!CN110+Jun!CN110+Jul!CN110+Ago!CN110+Set!CN110+Oct!CN110+Nov!CN110+Dic!CN110</f>
        <v>76</v>
      </c>
      <c r="CO110" s="346">
        <f>+Ene!CO110+Feb!CO110+Mar!CO110+Abr!CO110+May!CO110+Jun!CO110+Jul!CO110+Ago!CO110+Set!CO110+Oct!CO110+Nov!CO110+Dic!CO110</f>
        <v>1</v>
      </c>
      <c r="CP110" s="346">
        <f>+Ene!CP110+Feb!CP110+Mar!CP110+Abr!CP110+May!CP110+Jun!CP110+Jul!CP110+Ago!CP110+Set!CP110+Oct!CP110+Nov!CP110+Dic!CP110</f>
        <v>1</v>
      </c>
      <c r="CQ110" s="346">
        <f>+Ene!CQ110+Feb!CQ110+Mar!CQ110+Abr!CQ110+May!CQ110+Jun!CQ110+Jul!CQ110+Ago!CQ110+Set!CQ110+Oct!CQ110+Nov!CQ110+Dic!CQ110</f>
        <v>77</v>
      </c>
      <c r="CR110" s="346">
        <f>+Ene!CR110+Feb!CR110+Mar!CR110+Abr!CR110+May!CR110+Jun!CR110+Jul!CR110+Ago!CR110+Set!CR110+Oct!CR110+Nov!CR110+Dic!CR110</f>
        <v>77</v>
      </c>
      <c r="CS110" s="346">
        <f>+Ene!CS110+Feb!CS110+Mar!CS110+Abr!CS110+May!CS110+Jun!CS110+Jul!CS110+Ago!CS110+Set!CS110+Oct!CS110+Nov!CS110+Dic!CS110</f>
        <v>1</v>
      </c>
      <c r="CT110" s="346">
        <f>+Ene!CT110+Feb!CT110+Mar!CT110+Abr!CT110+May!CT110+Jun!CT110+Jul!CT110+Ago!CT110+Set!CT110+Oct!CT110+Nov!CT110+Dic!CT110</f>
        <v>1</v>
      </c>
      <c r="CU110" s="346">
        <f>+Ene!CU110+Feb!CU110+Mar!CU110+Abr!CU110+May!CU110+Jun!CU110+Jul!CU110+Ago!CU110+Set!CU110+Oct!CU110+Nov!CU110+Dic!CU110</f>
        <v>13</v>
      </c>
      <c r="CV110" s="346">
        <f>+Ene!CV110+Feb!CV110+Mar!CV110+Abr!CV110+May!CV110+Jun!CV110+Jul!CV110+Ago!CV110+Set!CV110+Oct!CV110+Nov!CV110+Dic!CV110</f>
        <v>13</v>
      </c>
      <c r="CW110" s="346">
        <f>+Ene!CW110+Feb!CW110+Mar!CW110+Abr!CW110+May!CW110+Jun!CW110+Jul!CW110+Ago!CW110+Set!CW110+Oct!CW110+Nov!CW110+Dic!CW110</f>
        <v>7</v>
      </c>
      <c r="CX110" s="346">
        <f>+Ene!CX110+Feb!CX110+Mar!CX110+Abr!CX110+May!CX110+Jun!CX110+Jul!CX110+Ago!CX110+Set!CX110+Oct!CX110+Nov!CX110+Dic!CX110</f>
        <v>7</v>
      </c>
      <c r="CY110" s="346">
        <f>+Ene!CY110+Feb!CY110+Mar!CY110+Abr!CY110+May!CY110+Jun!CY110+Jul!CY110+Ago!CY110+Set!CY110+Oct!CY110+Nov!CY110+Dic!CY110</f>
        <v>0</v>
      </c>
      <c r="CZ110" s="346">
        <f>+Ene!CZ110+Feb!CZ110+Mar!CZ110+Abr!CZ110+May!CZ110+Jun!CZ110+Jul!CZ110+Ago!CZ110+Set!CZ110+Oct!CZ110+Nov!CZ110+Dic!CZ110</f>
        <v>0</v>
      </c>
      <c r="DA110" s="346">
        <f>+Ene!DA110+Feb!DA110+Mar!DA110+Abr!DA110+May!DA110+Jun!DA110+Jul!DA110+Ago!DA110+Set!DA110+Oct!DA110+Nov!DA110+Dic!DA110</f>
        <v>9</v>
      </c>
      <c r="DB110" s="346">
        <f>+Ene!DB110+Feb!DB110+Mar!DB110+Abr!DB110+May!DB110+Jun!DB110+Jul!DB110+Ago!DB110+Set!DB110+Oct!DB110+Nov!DB110+Dic!DB110</f>
        <v>90</v>
      </c>
      <c r="DC110" s="346">
        <f>+Ene!DC110+Feb!DC110+Mar!DC110+Abr!DC110+May!DC110+Jun!DC110+Jul!DC110+Ago!DC110+Set!DC110+Oct!DC110+Nov!DC110+Dic!DC110</f>
        <v>450</v>
      </c>
      <c r="DD110" s="346">
        <f>+Ene!DD110+Feb!DD110+Mar!DD110+Abr!DD110+May!DD110+Jun!DD110+Jul!DD110+Ago!DD110+Set!DD110+Oct!DD110+Nov!DD110+Dic!DD110</f>
        <v>13500</v>
      </c>
      <c r="DE110" s="346">
        <f>+Ene!DE110+Feb!DE110+Mar!DE110+Abr!DE110+May!DE110+Jun!DE110+Jul!DE110+Ago!DE110+Set!DE110+Oct!DE110+Nov!DE110+Dic!DE110</f>
        <v>0</v>
      </c>
      <c r="DF110" s="346">
        <f>+Ene!DF110+Feb!DF110+Mar!DF110+Abr!DF110+May!DF110+Jun!DF110+Jul!DF110+Ago!DF110+Set!DF110+Oct!DF110+Nov!DF110+Dic!DF110</f>
        <v>0</v>
      </c>
      <c r="DG110" s="346">
        <f>+Ene!DG110+Feb!DG110+Mar!DG110+Abr!DG110+May!DG110+Jun!DG110+Jul!DG110+Ago!DG110+Set!DG110+Oct!DG110+Nov!DG110+Dic!DG110</f>
        <v>0</v>
      </c>
      <c r="DH110" s="346">
        <f>+Ene!DH110+Feb!DH110+Mar!DH110+Abr!DH110+May!DH110+Jun!DH110+Jul!DH110+Ago!DH110+Set!DH110+Oct!DH110+Nov!DH110+Dic!DH110</f>
        <v>0</v>
      </c>
      <c r="DI110" s="346">
        <f>+Ene!DI110+Feb!DI110+Mar!DI110+Abr!DI110+May!DI110+Jun!DI110+Jul!DI110+Ago!DI110+Set!DI110+Oct!DI110+Nov!DI110+Dic!DI110</f>
        <v>0</v>
      </c>
      <c r="DJ110" s="346">
        <f>+Ene!DJ110+Feb!DJ110+Mar!DJ110+Abr!DJ110+May!DJ110+Jun!DJ110+Jul!DJ110+Ago!DJ110+Set!DJ110+Oct!DJ110+Nov!DJ110+Dic!DJ110</f>
        <v>0</v>
      </c>
      <c r="DK110" s="346">
        <f>+Ene!DK110+Feb!DK110+Mar!DK110+Abr!DK110+May!DK110+Jun!DK110+Jul!DK110+Ago!DK110+Set!DK110+Oct!DK110+Nov!DK110+Dic!DK110</f>
        <v>0</v>
      </c>
      <c r="DL110" s="346">
        <f>+Ene!DL110+Feb!DL110+Mar!DL110+Abr!DL110+May!DL110+Jun!DL110+Jul!DL110+Ago!DL110+Set!DL110+Oct!DL110+Nov!DL110+Dic!DL110</f>
        <v>0</v>
      </c>
      <c r="DM110" s="346">
        <f>+Ene!DM110+Feb!DM110+Mar!DM110+Abr!DM110+May!DM110+Jun!DM110+Jul!DM110+Ago!DM110+Set!DM110+Oct!DM110+Nov!DM110+Dic!DM110</f>
        <v>0</v>
      </c>
      <c r="DN110" s="346">
        <f>+Ene!DN110+Feb!DN110+Mar!DN110+Abr!DN110+May!DN110+Jun!DN110+Jul!DN110+Ago!DN110+Set!DN110+Oct!DN110+Nov!DN110+Dic!DN110</f>
        <v>0</v>
      </c>
      <c r="DO110" s="346">
        <f>+Ene!DO110+Feb!DO110+Mar!DO110+Abr!DO110+May!DO110+Jun!DO110+Jul!DO110+Ago!DO110+Set!DO110+Oct!DO110+Nov!DO110+Dic!DO110</f>
        <v>0</v>
      </c>
      <c r="DP110" s="346">
        <f>+Ene!DP110+Feb!DP110+Mar!DP110+Abr!DP110+May!DP110+Jun!DP110+Jul!DP110+Ago!DP110+Set!DP110+Oct!DP110+Nov!DP110+Dic!DP110</f>
        <v>0</v>
      </c>
      <c r="DQ110" s="346">
        <f>+Ene!DQ110+Feb!DQ110+Mar!DQ110+Abr!DQ110+May!DQ110+Jun!DQ110+Jul!DQ110+Ago!DQ110+Set!DQ110+Oct!DQ110+Nov!DQ110+Dic!DQ110</f>
        <v>0</v>
      </c>
      <c r="DR110" s="346">
        <f>+Ene!DR110+Feb!DR110+Mar!DR110+Abr!DR110+May!DR110+Jun!DR110+Jul!DR110+Ago!DR110+Set!DR110+Oct!DR110+Nov!DR110+Dic!DR110</f>
        <v>0</v>
      </c>
      <c r="DS110" s="346">
        <f>+Ene!DS110+Feb!DS110+Mar!DS110+Abr!DS110+May!DS110+Jun!DS110+Jul!DS110+Ago!DS110+Set!DS110+Oct!DS110+Nov!DS110+Dic!DS110</f>
        <v>0</v>
      </c>
      <c r="DT110" s="346">
        <f>+Ene!DT110+Feb!DT110+Mar!DT110+Abr!DT110+May!DT110+Jun!DT110+Jul!DT110+Ago!DT110+Set!DT110+Oct!DT110+Nov!DT110+Dic!DT110</f>
        <v>0</v>
      </c>
      <c r="DU110" s="346">
        <f>+Ene!DU110+Feb!DU110+Mar!DU110+Abr!DU110+May!DU110+Jun!DU110+Jul!DU110+Ago!DU110+Set!DU110+Oct!DU110+Nov!DU110+Dic!DU110</f>
        <v>0</v>
      </c>
      <c r="DV110" s="346">
        <f>+Ene!DV110+Feb!DV110+Mar!DV110+Abr!DV110+May!DV110+Jun!DV110+Jul!DV110+Ago!DV110+Set!DV110+Oct!DV110+Nov!DV110+Dic!DV110</f>
        <v>0</v>
      </c>
      <c r="DW110" s="346">
        <f>+Ene!DW110+Feb!DW110+Mar!DW110+Abr!DW110+May!DW110+Jun!DW110+Jul!DW110+Ago!DW110+Set!DW110+Oct!DW110+Nov!DW110+Dic!DW110</f>
        <v>2</v>
      </c>
      <c r="DX110" s="346">
        <f>+Ene!DX110+Feb!DX110+Mar!DX110+Abr!DX110+May!DX110+Jun!DX110+Jul!DX110+Ago!DX110+Set!DX110+Oct!DX110+Nov!DX110+Dic!DX110</f>
        <v>60</v>
      </c>
      <c r="DY110" s="346">
        <f>+Ene!DY110+Feb!DY110+Mar!DY110+Abr!DY110+May!DY110+Jun!DY110+Jul!DY110+Ago!DY110+Set!DY110+Oct!DY110+Nov!DY110+Dic!DY110</f>
        <v>0</v>
      </c>
      <c r="DZ110" s="346">
        <f>+Ene!DZ110+Feb!DZ110+Mar!DZ110+Abr!DZ110+May!DZ110+Jun!DZ110+Jul!DZ110+Ago!DZ110+Set!DZ110+Oct!DZ110+Nov!DZ110+Dic!DZ110</f>
        <v>0</v>
      </c>
      <c r="EA110" s="346">
        <f>+Ene!EA110+Feb!EA110+Mar!EA110+Abr!EA110+May!EA110+Jun!EA110+Jul!EA110+Ago!EA110+Set!EA110+Oct!EA110+Nov!EA110+Dic!EA110</f>
        <v>0</v>
      </c>
      <c r="EB110" s="346">
        <f>+Ene!EB110+Feb!EB110+Mar!EB110+Abr!EB110+May!EB110+Jun!EB110+Jul!EB110+Ago!EB110+Set!EB110+Oct!EB110+Nov!EB110+Dic!EB110</f>
        <v>0</v>
      </c>
      <c r="EC110" s="346">
        <f>+Ene!EC110+Feb!EC110+Mar!EC110+Abr!EC110+May!EC110+Jun!EC110+Jul!EC110+Ago!EC110+Set!EC110+Oct!EC110+Nov!EC110+Dic!EC110</f>
        <v>0</v>
      </c>
      <c r="ED110" s="346">
        <f>+Ene!ED110+Feb!ED110+Mar!ED110+Abr!ED110+May!ED110+Jun!ED110+Jul!ED110+Ago!ED110+Set!ED110+Oct!ED110+Nov!ED110+Dic!ED110</f>
        <v>0</v>
      </c>
      <c r="EE110" s="346">
        <f>+Ene!EE110+Feb!EE110+Mar!EE110+Abr!EE110+May!EE110+Jun!EE110+Jul!EE110+Ago!EE110+Set!EE110+Oct!EE110+Nov!EE110+Dic!EE110</f>
        <v>0</v>
      </c>
      <c r="EF110" s="346">
        <f>+Ene!EF110+Feb!EF110+Mar!EF110+Abr!EF110+May!EF110+Jun!EF110+Jul!EF110+Ago!EF110+Set!EF110+Oct!EF110+Nov!EF110+Dic!EF110</f>
        <v>0</v>
      </c>
      <c r="EG110" s="346">
        <f>+Ene!EG110+Feb!EG110+Mar!EG110+Abr!EG110+May!EG110+Jun!EG110+Jul!EG110+Ago!EG110+Set!EG110+Oct!EG110+Nov!EG110+Dic!EG110</f>
        <v>0</v>
      </c>
      <c r="EH110" s="346">
        <f>+Ene!EH110+Feb!EH110+Mar!EH110+Abr!EH110+May!EH110+Jun!EH110+Jul!EH110+Ago!EH110+Set!EH110+Oct!EH110+Nov!EH110+Dic!EH110</f>
        <v>0</v>
      </c>
      <c r="EI110" s="346">
        <f>+Ene!EI110+Feb!EI110+Mar!EI110+Abr!EI110+May!EI110+Jun!EI110+Jul!EI110+Ago!EI110+Set!EI110+Oct!EI110+Nov!EI110+Dic!EI110</f>
        <v>0</v>
      </c>
      <c r="EJ110" s="346">
        <f>+Ene!EJ110+Feb!EJ110+Mar!EJ110+Abr!EJ110+May!EJ110+Jun!EJ110+Jul!EJ110+Ago!EJ110+Set!EJ110+Oct!EJ110+Nov!EJ110+Dic!EJ110</f>
        <v>0</v>
      </c>
      <c r="EK110" s="346">
        <f>+Ene!EK110+Feb!EK110+Mar!EK110+Abr!EK110+May!EK110+Jun!EK110+Jul!EK110+Ago!EK110+Set!EK110+Oct!EK110+Nov!EK110+Dic!EK110</f>
        <v>0</v>
      </c>
      <c r="EL110" s="346">
        <f>+Ene!EL110+Feb!EL110+Mar!EL110+Abr!EL110+May!EL110+Jun!EL110+Jul!EL110+Ago!EL110+Set!EL110+Oct!EL110+Nov!EL110+Dic!EL110</f>
        <v>0</v>
      </c>
      <c r="EM110" s="346">
        <f>+Ene!EM110+Feb!EM110+Mar!EM110+Abr!EM110+May!EM110+Jun!EM110+Jul!EM110+Ago!EM110+Set!EM110+Oct!EM110+Nov!EM110+Dic!EM110</f>
        <v>0</v>
      </c>
      <c r="EN110" s="346">
        <f>+Ene!EN110+Feb!EN110+Mar!EN110+Abr!EN110+May!EN110+Jun!EN110+Jul!EN110+Ago!EN110+Set!EN110+Oct!EN110+Nov!EN110+Dic!EN110</f>
        <v>0</v>
      </c>
      <c r="EO110" s="346">
        <f>+Ene!EO110+Feb!EO110+Mar!EO110+Abr!EO110+May!EO110+Jun!EO110+Jul!EO110+Ago!EO110+Set!EO110+Oct!EO110+Nov!EO110+Dic!EO110</f>
        <v>0</v>
      </c>
      <c r="EP110" s="346">
        <f>+Ene!EP110+Feb!EP110+Mar!EP110+Abr!EP110+May!EP110+Jun!EP110+Jul!EP110+Ago!EP110+Set!EP110+Oct!EP110+Nov!EP110+Dic!EP110</f>
        <v>0</v>
      </c>
      <c r="EQ110" s="346">
        <f>+Ene!EQ110+Feb!EQ110+Mar!EQ110+Abr!EQ110+May!EQ110+Jun!EQ110+Jul!EQ110+Ago!EQ110+Set!EQ110+Oct!EQ110+Nov!EQ110+Dic!EQ110</f>
        <v>0</v>
      </c>
      <c r="ER110" s="346">
        <f>+Ene!ER110+Feb!ER110+Mar!ER110+Abr!ER110+May!ER110+Jun!ER110+Jul!ER110+Ago!ER110+Set!ER110+Oct!ER110+Nov!ER110+Dic!ER110</f>
        <v>0</v>
      </c>
      <c r="ES110" s="346">
        <f>+Ene!ES110+Feb!ES110+Mar!ES110+Abr!ES110+May!ES110+Jun!ES110+Jul!ES110+Ago!ES110+Set!ES110+Oct!ES110+Nov!ES110+Dic!ES110</f>
        <v>0</v>
      </c>
      <c r="ET110" s="346">
        <f>+Ene!ET110+Feb!ET110+Mar!ET110+Abr!ET110+May!ET110+Jun!ET110+Jul!ET110+Ago!ET110+Set!ET110+Oct!ET110+Nov!ET110+Dic!ET110</f>
        <v>0</v>
      </c>
      <c r="EU110" s="346">
        <f>+Ene!EU110+Feb!EU110+Mar!EU110+Abr!EU110+May!EU110+Jun!EU110+Jul!EU110+Ago!EU110+Set!EU110+Oct!EU110+Nov!EU110+Dic!EU110</f>
        <v>0</v>
      </c>
      <c r="EV110" s="346">
        <f>+Ene!EV110+Feb!EV110+Mar!EV110+Abr!EV110+May!EV110+Jun!EV110+Jul!EV110+Ago!EV110+Set!EV110+Oct!EV110+Nov!EV110+Dic!EV110</f>
        <v>0</v>
      </c>
      <c r="EW110" s="346">
        <f>+Ene!EW110+Feb!EW110+Mar!EW110+Abr!EW110+May!EW110+Jun!EW110+Jul!EW110+Ago!EW110+Set!EW110+Oct!EW110+Nov!EW110+Dic!EW110</f>
        <v>0</v>
      </c>
      <c r="EX110" s="346">
        <f>+Ene!EX110+Feb!EX110+Mar!EX110+Abr!EX110+May!EX110+Jun!EX110+Jul!EX110+Ago!EX110+Set!EX110+Oct!EX110+Nov!EX110+Dic!EX110</f>
        <v>0</v>
      </c>
      <c r="EY110" s="346">
        <f>+Ene!EY110+Feb!EY110+Mar!EY110+Abr!EY110+May!EY110+Jun!EY110+Jul!EY110+Ago!EY110+Set!EY110+Oct!EY110+Nov!EY110+Dic!EY110</f>
        <v>0</v>
      </c>
      <c r="EZ110" s="346">
        <f>+Ene!EZ110+Feb!EZ110+Mar!EZ110+Abr!EZ110+May!EZ110+Jun!EZ110+Jul!EZ110+Ago!EZ110+Set!EZ110+Oct!EZ110+Nov!EZ110+Dic!EZ110</f>
        <v>0</v>
      </c>
      <c r="FA110" s="346">
        <f>+Ene!FA110+Feb!FA110+Mar!FA110+Abr!FA110+May!FA110+Jun!FA110+Jul!FA110+Ago!FA110+Set!FA110+Oct!FA110+Nov!FA110+Dic!FA110</f>
        <v>0</v>
      </c>
      <c r="FB110" s="346">
        <f>+Ene!FB110+Feb!FB110+Mar!FB110+Abr!FB110+May!FB110+Jun!FB110+Jul!FB110+Ago!FB110+Set!FB110+Oct!FB110+Nov!FB110+Dic!FB110</f>
        <v>0</v>
      </c>
      <c r="FC110" s="346">
        <f>+Ene!FC110+Feb!FC110+Mar!FC110+Abr!FC110+May!FC110+Jun!FC110+Jul!FC110+Ago!FC110+Set!FC110+Oct!FC110+Nov!FC110+Dic!FC110</f>
        <v>0</v>
      </c>
      <c r="FD110" s="346">
        <f>+Ene!FD110+Feb!FD110+Mar!FD110+Abr!FD110+May!FD110+Jun!FD110+Jul!FD110+Ago!FD110+Set!FD110+Oct!FD110+Nov!FD110+Dic!FD110</f>
        <v>0</v>
      </c>
      <c r="FE110" s="346">
        <f>+Ene!FE110+Feb!FE110+Mar!FE110+Abr!FE110+May!FE110+Jun!FE110+Jul!FE110+Ago!FE110+Set!FE110+Oct!FE110+Nov!FE110+Dic!FE110</f>
        <v>0</v>
      </c>
      <c r="FF110" s="346">
        <f>+Ene!FF110+Feb!FF110+Mar!FF110+Abr!FF110+May!FF110+Jun!FF110+Jul!FF110+Ago!FF110+Set!FF110+Oct!FF110+Nov!FF110+Dic!FF110</f>
        <v>0</v>
      </c>
      <c r="FG110" s="346">
        <f>+Ene!FG110+Feb!FG110+Mar!FG110+Abr!FG110+May!FG110+Jun!FG110+Jul!FG110+Ago!FG110+Set!FG110+Oct!FG110+Nov!FG110+Dic!FG110</f>
        <v>0</v>
      </c>
      <c r="FH110" s="346">
        <f>+Ene!FH110+Feb!FH110+Mar!FH110+Abr!FH110+May!FH110+Jun!FH110+Jul!FH110+Ago!FH110+Set!FH110+Oct!FH110+Nov!FH110+Dic!FH110</f>
        <v>0</v>
      </c>
      <c r="FI110" s="346">
        <f>+Ene!FI110+Feb!FI110+Mar!FI110+Abr!FI110+May!FI110+Jun!FI110+Jul!FI110+Ago!FI110+Set!FI110+Oct!FI110+Nov!FI110+Dic!FI110</f>
        <v>0</v>
      </c>
      <c r="FJ110" s="346">
        <f>+Ene!FJ110+Feb!FJ110+Mar!FJ110+Abr!FJ110+May!FJ110+Jun!FJ110+Jul!FJ110+Ago!FJ110+Set!FJ110+Oct!FJ110+Nov!FJ110+Dic!FJ110</f>
        <v>0</v>
      </c>
      <c r="FK110" s="346">
        <f>+Ene!FK110+Feb!FK110+Mar!FK110+Abr!FK110+May!FK110+Jun!FK110+Jul!FK110+Ago!FK110+Set!FK110+Oct!FK110+Nov!FK110+Dic!FK110</f>
        <v>0</v>
      </c>
      <c r="FL110" s="346">
        <f>+Ene!FL110+Feb!FL110+Mar!FL110+Abr!FL110+May!FL110+Jun!FL110+Jul!FL110+Ago!FL110+Set!FL110+Oct!FL110+Nov!FL110+Dic!FL110</f>
        <v>0</v>
      </c>
      <c r="FM110" s="346">
        <f>+Ene!FM110+Feb!FM110+Mar!FM110+Abr!FM110+May!FM110+Jun!FM110+Jul!FM110+Ago!FM110+Set!FM110+Oct!FM110+Nov!FM110+Dic!FM110</f>
        <v>0</v>
      </c>
      <c r="FN110" s="346">
        <f>+Ene!FN110+Feb!FN110+Mar!FN110+Abr!FN110+May!FN110+Jun!FN110+Jul!FN110+Ago!FN110+Set!FN110+Oct!FN110+Nov!FN110+Dic!FN110</f>
        <v>0</v>
      </c>
      <c r="FO110" s="346">
        <f>+Ene!FO110+Feb!FO110+Mar!FO110+Abr!FO110+May!FO110+Jun!FO110+Jul!FO110+Ago!FO110+Set!FO110+Oct!FO110+Nov!FO110+Dic!FO110</f>
        <v>0</v>
      </c>
      <c r="FP110" s="346">
        <f>+Ene!FP110+Feb!FP110+Mar!FP110+Abr!FP110+May!FP110+Jun!FP110+Jul!FP110+Ago!FP110+Set!FP110+Oct!FP110+Nov!FP110+Dic!FP110</f>
        <v>0</v>
      </c>
      <c r="FQ110" s="346">
        <f>+Ene!FQ110+Feb!FQ110+Mar!FQ110+Abr!FQ110+May!FQ110+Jun!FQ110+Jul!FQ110+Ago!FQ110+Set!FQ110+Oct!FQ110+Nov!FQ110+Dic!FQ110</f>
        <v>0</v>
      </c>
      <c r="FR110" s="346">
        <f>+Ene!FR110+Feb!FR110+Mar!FR110+Abr!FR110+May!FR110+Jun!FR110+Jul!FR110+Ago!FR110+Set!FR110+Oct!FR110+Nov!FR110+Dic!FR110</f>
        <v>0</v>
      </c>
      <c r="FS110" s="346">
        <f>+Ene!FS110+Feb!FS110+Mar!FS110+Abr!FS110+May!FS110+Jun!FS110+Jul!FS110+Ago!FS110+Set!FS110+Oct!FS110+Nov!FS110+Dic!FS110</f>
        <v>0</v>
      </c>
      <c r="FT110" s="346">
        <f>+Ene!FT110+Feb!FT110+Mar!FT110+Abr!FT110+May!FT110+Jun!FT110+Jul!FT110+Ago!FT110+Set!FT110+Oct!FT110+Nov!FT110+Dic!FT110</f>
        <v>0</v>
      </c>
      <c r="FU110" s="346">
        <f>+Ene!FU110+Feb!FU110+Mar!FU110+Abr!FU110+May!FU110+Jun!FU110+Jul!FU110+Ago!FU110+Set!FU110+Oct!FU110+Nov!FU110+Dic!FU110</f>
        <v>0</v>
      </c>
      <c r="FV110" s="346">
        <f>+Ene!FV110+Feb!FV110+Mar!FV110+Abr!FV110+May!FV110+Jun!FV110+Jul!FV110+Ago!FV110+Set!FV110+Oct!FV110+Nov!FV110+Dic!FV110</f>
        <v>0</v>
      </c>
      <c r="FW110" s="346">
        <f>+Ene!FW110+Feb!FW110+Mar!FW110+Abr!FW110+May!FW110+Jun!FW110+Jul!FW110+Ago!FW110+Set!FW110+Oct!FW110+Nov!FW110+Dic!FW110</f>
        <v>105</v>
      </c>
      <c r="FX110" s="346">
        <f>+Ene!FX110+Feb!FX110+Mar!FX110+Abr!FX110+May!FX110+Jun!FX110+Jul!FX110+Ago!FX110+Set!FX110+Oct!FX110+Nov!FX110+Dic!FX110</f>
        <v>82</v>
      </c>
      <c r="FY110" s="346">
        <f>+Ene!FY110+Feb!FY110+Mar!FY110+Abr!FY110+May!FY110+Jun!FY110+Jul!FY110+Ago!FY110+Set!FY110+Oct!FY110+Nov!FY110+Dic!FY110</f>
        <v>52</v>
      </c>
      <c r="FZ110" s="346">
        <f>+Ene!FZ110+Feb!FZ110+Mar!FZ110+Abr!FZ110+May!FZ110+Jun!FZ110+Jul!FZ110+Ago!FZ110+Set!FZ110+Oct!FZ110+Nov!FZ110+Dic!FZ110</f>
        <v>3</v>
      </c>
      <c r="GA110" s="346">
        <f>+Ene!GA110+Feb!GA110+Mar!GA110+Abr!GA110+May!GA110+Jun!GA110+Jul!GA110+Ago!GA110+Set!GA110+Oct!GA110+Nov!GA110+Dic!GA110</f>
        <v>31</v>
      </c>
      <c r="GB110" s="346">
        <f>+Ene!GB110+Feb!GB110+Mar!GB110+Abr!GB110+May!GB110+Jun!GB110+Jul!GB110+Ago!GB110+Set!GB110+Oct!GB110+Nov!GB110+Dic!GB110</f>
        <v>11</v>
      </c>
      <c r="GC110" s="346">
        <f>+Ene!GC110+Feb!GC110+Mar!GC110+Abr!GC110+May!GC110+Jun!GC110+Jul!GC110+Ago!GC110+Set!GC110+Oct!GC110+Nov!GC110+Dic!GC110</f>
        <v>0</v>
      </c>
      <c r="GD110" s="346">
        <f>+Ene!GD110+Feb!GD110+Mar!GD110+Abr!GD110+May!GD110+Jun!GD110+Jul!GD110+Ago!GD110+Set!GD110+Oct!GD110+Nov!GD110+Dic!GD110</f>
        <v>0</v>
      </c>
      <c r="GE110" s="346">
        <f>+Ene!GE110+Feb!GE110+Mar!GE110+Abr!GE110+May!GE110+Jun!GE110+Jul!GE110+Ago!GE110+Set!GE110+Oct!GE110+Nov!GE110+Dic!GE110</f>
        <v>0</v>
      </c>
      <c r="GF110" s="346">
        <f>+Ene!GF110+Feb!GF110+Mar!GF110+Abr!GF110+May!GF110+Jun!GF110+Jul!GF110+Ago!GF110+Set!GF110+Oct!GF110+Nov!GF110+Dic!GF110</f>
        <v>0</v>
      </c>
      <c r="GG110" s="346">
        <f>+Ene!GG110+Feb!GG110+Mar!GG110+Abr!GG110+May!GG110+Jun!GG110+Jul!GG110+Ago!GG110+Set!GG110+Oct!GG110+Nov!GG110+Dic!GG110</f>
        <v>0</v>
      </c>
      <c r="GH110" s="346">
        <f>+Ene!GH110+Feb!GH110+Mar!GH110+Abr!GH110+May!GH110+Jun!GH110+Jul!GH110+Ago!GH110+Set!GH110+Oct!GH110+Nov!GH110+Dic!GH110</f>
        <v>0</v>
      </c>
      <c r="GI110" s="346">
        <f>+Ene!GI110+Feb!GI110+Mar!GI110+Abr!GI110+May!GI110+Jun!GI110+Jul!GI110+Ago!GI110+Set!GI110+Oct!GI110+Nov!GI110+Dic!GI110</f>
        <v>0</v>
      </c>
      <c r="GJ110" s="346">
        <f>+Ene!GJ110+Feb!GJ110+Mar!GJ110+Abr!GJ110+May!GJ110+Jun!GJ110+Jul!GJ110+Ago!GJ110+Set!GJ110+Oct!GJ110+Nov!GJ110+Dic!GJ110</f>
        <v>0</v>
      </c>
      <c r="GK110" s="346">
        <f>+Ene!GK110+Feb!GK110+Mar!GK110+Abr!GK110+May!GK110+Jun!GK110+Jul!GK110+Ago!GK110+Set!GK110+Oct!GK110+Nov!GK110+Dic!GK110</f>
        <v>0</v>
      </c>
      <c r="GL110" s="346">
        <f>+Ene!GL110+Feb!GL110+Mar!GL110+Abr!GL110+May!GL110+Jun!GL110+Jul!GL110+Ago!GL110+Set!GL110+Oct!GL110+Nov!GL110+Dic!GL110</f>
        <v>0</v>
      </c>
      <c r="GM110" s="346">
        <f>+Ene!GM110+Feb!GM110+Mar!GM110+Abr!GM110+May!GM110+Jun!GM110+Jul!GM110+Ago!GM110+Set!GM110+Oct!GM110+Nov!GM110+Dic!GM110</f>
        <v>0</v>
      </c>
      <c r="GN110" s="346">
        <f>+Ene!GN110+Feb!GN110+Mar!GN110+Abr!GN110+May!GN110+Jun!GN110+Jul!GN110+Ago!GN110+Set!GN110+Oct!GN110+Nov!GN110+Dic!GN110</f>
        <v>0</v>
      </c>
      <c r="GO110" s="346">
        <f>+Ene!GO110+Feb!GO110+Mar!GO110+Abr!GO110+May!GO110+Jun!GO110+Jul!GO110+Ago!GO110+Set!GO110+Oct!GO110+Nov!GO110+Dic!GO110</f>
        <v>0</v>
      </c>
      <c r="GP110" s="346">
        <f>+Ene!GP110+Feb!GP110+Mar!GP110+Abr!GP110+May!GP110+Jun!GP110+Jul!GP110+Ago!GP110+Set!GP110+Oct!GP110+Nov!GP110+Dic!GP110</f>
        <v>0</v>
      </c>
      <c r="GQ110" s="346">
        <f>+Ene!GQ110+Feb!GQ110+Mar!GQ110+Abr!GQ110+May!GQ110+Jun!GQ110+Jul!GQ110+Ago!GQ110+Set!GQ110+Oct!GQ110+Nov!GQ110+Dic!GQ110</f>
        <v>0</v>
      </c>
      <c r="GR110" s="346">
        <f>+Ene!GR110+Feb!GR110+Mar!GR110+Abr!GR110+May!GR110+Jun!GR110+Jul!GR110+Ago!GR110+Set!GR110+Oct!GR110+Nov!GR110+Dic!GR110</f>
        <v>0</v>
      </c>
      <c r="GS110" s="346">
        <f>+Ene!GS110+Feb!GS110+Mar!GS110+Abr!GS110+May!GS110+Jun!GS110+Jul!GS110+Ago!GS110+Set!GS110+Oct!GS110+Nov!GS110+Dic!GS110</f>
        <v>20</v>
      </c>
      <c r="GT110" s="346">
        <f>+Ene!GT110+Feb!GT110+Mar!GT110+Abr!GT110+May!GT110+Jun!GT110+Jul!GT110+Ago!GT110+Set!GT110+Oct!GT110+Nov!GT110+Dic!GT110</f>
        <v>28</v>
      </c>
      <c r="GU110" s="346">
        <f>+Ene!GU110+Feb!GU110+Mar!GU110+Abr!GU110+May!GU110+Jun!GU110+Jul!GU110+Ago!GU110+Set!GU110+Oct!GU110+Nov!GU110+Dic!GU110</f>
        <v>114</v>
      </c>
      <c r="GV110" s="346">
        <f>+Ene!GV110+Feb!GV110+Mar!GV110+Abr!GV110+May!GV110+Jun!GV110+Jul!GV110+Ago!GV110+Set!GV110+Oct!GV110+Nov!GV110+Dic!GV110</f>
        <v>104</v>
      </c>
      <c r="GW110" s="346">
        <f>+Ene!GW110+Feb!GW110+Mar!GW110+Abr!GW110+May!GW110+Jun!GW110+Jul!GW110+Ago!GW110+Set!GW110+Oct!GW110+Nov!GW110+Dic!GW110</f>
        <v>126</v>
      </c>
      <c r="GX110" s="346">
        <f>+Ene!GX110+Feb!GX110+Mar!GX110+Abr!GX110+May!GX110+Jun!GX110+Jul!GX110+Ago!GX110+Set!GX110+Oct!GX110+Nov!GX110+Dic!GX110</f>
        <v>181</v>
      </c>
      <c r="GY110" s="346">
        <f>+Ene!GY110+Feb!GY110+Mar!GY110+Abr!GY110+May!GY110+Jun!GY110+Jul!GY110+Ago!GY110+Set!GY110+Oct!GY110+Nov!GY110+Dic!GY110</f>
        <v>0</v>
      </c>
      <c r="GZ110" s="346">
        <f>+Ene!GZ110+Feb!GZ110+Mar!GZ110+Abr!GZ110+May!GZ110+Jun!GZ110+Jul!GZ110+Ago!GZ110+Set!GZ110+Oct!GZ110+Nov!GZ110+Dic!GZ110</f>
        <v>0</v>
      </c>
      <c r="HA110" s="346">
        <f>+Ene!HA110+Feb!HA110+Mar!HA110+Abr!HA110+May!HA110+Jun!HA110+Jul!HA110+Ago!HA110+Set!HA110+Oct!HA110+Nov!HA110+Dic!HA110</f>
        <v>0</v>
      </c>
      <c r="HB110" s="346">
        <f>+Ene!HB110+Feb!HB110+Mar!HB110+Abr!HB110+May!HB110+Jun!HB110+Jul!HB110+Ago!HB110+Set!HB110+Oct!HB110+Nov!HB110+Dic!HB110</f>
        <v>0</v>
      </c>
      <c r="HC110" s="346">
        <f>+Ene!HC110+Feb!HC110+Mar!HC110+Abr!HC110+May!HC110+Jun!HC110+Jul!HC110+Ago!HC110+Set!HC110+Oct!HC110+Nov!HC110+Dic!HC110</f>
        <v>0</v>
      </c>
      <c r="HD110" s="346">
        <f>+Ene!HD110+Feb!HD110+Mar!HD110+Abr!HD110+May!HD110+Jun!HD110+Jul!HD110+Ago!HD110+Set!HD110+Oct!HD110+Nov!HD110+Dic!HD110</f>
        <v>0</v>
      </c>
      <c r="HE110" s="346">
        <f>+Ene!HE110+Feb!HE110+Mar!HE110+Abr!HE110+May!HE110+Jun!HE110+Jul!HE110+Ago!HE110+Set!HE110+Oct!HE110+Nov!HE110+Dic!HE110</f>
        <v>86</v>
      </c>
      <c r="HF110" s="346">
        <f>+Ene!HF110+Feb!HF110+Mar!HF110+Abr!HF110+May!HF110+Jun!HF110+Jul!HF110+Ago!HF110+Set!HF110+Oct!HF110+Nov!HF110+Dic!HF110</f>
        <v>86</v>
      </c>
      <c r="HG110" s="346">
        <f>+Ene!HG110+Feb!HG110+Mar!HG110+Abr!HG110+May!HG110+Jun!HG110+Jul!HG110+Ago!HG110+Set!HG110+Oct!HG110+Nov!HG110+Dic!HG110</f>
        <v>86</v>
      </c>
      <c r="HH110" s="346">
        <f>+Ene!HH110+Feb!HH110+Mar!HH110+Abr!HH110+May!HH110+Jun!HH110+Jul!HH110+Ago!HH110+Set!HH110+Oct!HH110+Nov!HH110+Dic!HH110</f>
        <v>0</v>
      </c>
      <c r="HI110" s="346">
        <f>+Ene!HI110+Feb!HI110+Mar!HI110+Abr!HI110+May!HI110+Jun!HI110+Jul!HI110+Ago!HI110+Set!HI110+Oct!HI110+Nov!HI110+Dic!HI110</f>
        <v>0</v>
      </c>
      <c r="HJ110" s="346">
        <f>+Ene!HJ110+Feb!HJ110+Mar!HJ110+Abr!HJ110+May!HJ110+Jun!HJ110+Jul!HJ110+Ago!HJ110+Set!HJ110+Oct!HJ110+Nov!HJ110+Dic!HJ110</f>
        <v>0</v>
      </c>
      <c r="HK110" s="346">
        <f>+Ene!HK110+Feb!HK110+Mar!HK110+Abr!HK110+May!HK110+Jun!HK110+Jul!HK110+Ago!HK110+Set!HK110+Oct!HK110+Nov!HK110+Dic!HK110</f>
        <v>0</v>
      </c>
      <c r="HL110" s="346">
        <f>+Ene!HL110+Feb!HL110+Mar!HL110+Abr!HL110+May!HL110+Jun!HL110+Jul!HL110+Ago!HL110+Set!HL110+Oct!HL110+Nov!HL110+Dic!HL110</f>
        <v>0</v>
      </c>
      <c r="HM110" s="346">
        <f>+Ene!HM110+Feb!HM110+Mar!HM110+Abr!HM110+May!HM110+Jun!HM110+Jul!HM110+Ago!HM110+Set!HM110+Oct!HM110+Nov!HM110+Dic!HM110</f>
        <v>0</v>
      </c>
    </row>
    <row r="111" spans="1:221" x14ac:dyDescent="0.2">
      <c r="A111" s="353">
        <v>36</v>
      </c>
      <c r="B111" s="324" t="s">
        <v>329</v>
      </c>
      <c r="C111" s="325"/>
      <c r="D111" s="326"/>
      <c r="E111" s="346">
        <f>+Ene!E111+Feb!E111+Mar!E111+Abr!E111+May!E111+Jun!E111+Jul!E111+Ago!E111+Set!E111+Oct!E111+Nov!E111+Dic!E111</f>
        <v>0</v>
      </c>
      <c r="F111" s="346">
        <f>+Ene!F111+Feb!F111+Mar!F111+Abr!F111+May!F111+Jun!F111+Jul!F111+Ago!F111+Set!F111+Oct!F111+Nov!F111+Dic!F111</f>
        <v>0</v>
      </c>
      <c r="G111" s="346">
        <f>+Ene!G111+Feb!G111+Mar!G111+Abr!G111+May!G111+Jun!G111+Jul!G111+Ago!G111+Set!G111+Oct!G111+Nov!G111+Dic!G111</f>
        <v>0</v>
      </c>
      <c r="H111" s="346">
        <f>+Ene!H111+Feb!H111+Mar!H111+Abr!H111+May!H111+Jun!H111+Jul!H111+Ago!H111+Set!H111+Oct!H111+Nov!H111+Dic!H111</f>
        <v>0</v>
      </c>
      <c r="I111" s="346">
        <f>+Ene!I111+Feb!I111+Mar!I111+Abr!I111+May!I111+Jun!I111+Jul!I111+Ago!I111+Set!I111+Oct!I111+Nov!I111+Dic!I111</f>
        <v>4</v>
      </c>
      <c r="J111" s="346">
        <f>+Ene!J111+Feb!J111+Mar!J111+Abr!J111+May!J111+Jun!J111+Jul!J111+Ago!J111+Set!J111+Oct!J111+Nov!J111+Dic!J111</f>
        <v>4</v>
      </c>
      <c r="K111" s="346">
        <f>+Ene!K111+Feb!K111+Mar!K111+Abr!K111+May!K111+Jun!K111+Jul!K111+Ago!K111+Set!K111+Oct!K111+Nov!K111+Dic!K111</f>
        <v>27</v>
      </c>
      <c r="L111" s="346">
        <f>+Ene!L111+Feb!L111+Mar!L111+Abr!L111+May!L111+Jun!L111+Jul!L111+Ago!L111+Set!L111+Oct!L111+Nov!L111+Dic!L111</f>
        <v>108</v>
      </c>
      <c r="M111" s="346">
        <f>+Ene!M111+Feb!M111+Mar!M111+Abr!M111+May!M111+Jun!M111+Jul!M111+Ago!M111+Set!M111+Oct!M111+Nov!M111+Dic!M111</f>
        <v>8</v>
      </c>
      <c r="N111" s="346">
        <f>+Ene!N111+Feb!N111+Mar!N111+Abr!N111+May!N111+Jun!N111+Jul!N111+Ago!N111+Set!N111+Oct!N111+Nov!N111+Dic!N111</f>
        <v>8</v>
      </c>
      <c r="O111" s="346">
        <f>+Ene!O111+Feb!O111+Mar!O111+Abr!O111+May!O111+Jun!O111+Jul!O111+Ago!O111+Set!O111+Oct!O111+Nov!O111+Dic!O111</f>
        <v>49</v>
      </c>
      <c r="P111" s="346">
        <f>+Ene!P111+Feb!P111+Mar!P111+Abr!P111+May!P111+Jun!P111+Jul!P111+Ago!P111+Set!P111+Oct!P111+Nov!P111+Dic!P111</f>
        <v>49</v>
      </c>
      <c r="Q111" s="346">
        <f>+Ene!Q111+Feb!Q111+Mar!Q111+Abr!Q111+May!Q111+Jun!Q111+Jul!Q111+Ago!Q111+Set!Q111+Oct!Q111+Nov!Q111+Dic!Q111</f>
        <v>1</v>
      </c>
      <c r="R111" s="346">
        <f>+Ene!R111+Feb!R111+Mar!R111+Abr!R111+May!R111+Jun!R111+Jul!R111+Ago!R111+Set!R111+Oct!R111+Nov!R111+Dic!R111</f>
        <v>1</v>
      </c>
      <c r="S111" s="346">
        <f>+Ene!S111+Feb!S111+Mar!S111+Abr!S111+May!S111+Jun!S111+Jul!S111+Ago!S111+Set!S111+Oct!S111+Nov!S111+Dic!S111</f>
        <v>20</v>
      </c>
      <c r="T111" s="346">
        <f>+Ene!T111+Feb!T111+Mar!T111+Abr!T111+May!T111+Jun!T111+Jul!T111+Ago!T111+Set!T111+Oct!T111+Nov!T111+Dic!T111</f>
        <v>20</v>
      </c>
      <c r="U111" s="346">
        <f>+Ene!U111+Feb!U111+Mar!U111+Abr!U111+May!U111+Jun!U111+Jul!U111+Ago!U111+Set!U111+Oct!U111+Nov!U111+Dic!U111</f>
        <v>0</v>
      </c>
      <c r="V111" s="346">
        <f>+Ene!V111+Feb!V111+Mar!V111+Abr!V111+May!V111+Jun!V111+Jul!V111+Ago!V111+Set!V111+Oct!V111+Nov!V111+Dic!V111</f>
        <v>0</v>
      </c>
      <c r="W111" s="346">
        <f>+Ene!W111+Feb!W111+Mar!W111+Abr!W111+May!W111+Jun!W111+Jul!W111+Ago!W111+Set!W111+Oct!W111+Nov!W111+Dic!W111</f>
        <v>0</v>
      </c>
      <c r="X111" s="346">
        <f>+Ene!X111+Feb!X111+Mar!X111+Abr!X111+May!X111+Jun!X111+Jul!X111+Ago!X111+Set!X111+Oct!X111+Nov!X111+Dic!X111</f>
        <v>0</v>
      </c>
      <c r="Y111" s="346">
        <f>+Ene!Y111+Feb!Y111+Mar!Y111+Abr!Y111+May!Y111+Jun!Y111+Jul!Y111+Ago!Y111+Set!Y111+Oct!Y111+Nov!Y111+Dic!Y111</f>
        <v>79</v>
      </c>
      <c r="Z111" s="346">
        <f>+Ene!Z111+Feb!Z111+Mar!Z111+Abr!Z111+May!Z111+Jun!Z111+Jul!Z111+Ago!Z111+Set!Z111+Oct!Z111+Nov!Z111+Dic!Z111</f>
        <v>790</v>
      </c>
      <c r="AA111" s="346">
        <f>+Ene!AA111+Feb!AA111+Mar!AA111+Abr!AA111+May!AA111+Jun!AA111+Jul!AA111+Ago!AA111+Set!AA111+Oct!AA111+Nov!AA111+Dic!AA111</f>
        <v>43</v>
      </c>
      <c r="AB111" s="346">
        <f>+Ene!AB111+Feb!AB111+Mar!AB111+Abr!AB111+May!AB111+Jun!AB111+Jul!AB111+Ago!AB111+Set!AB111+Oct!AB111+Nov!AB111+Dic!AB111</f>
        <v>1290</v>
      </c>
      <c r="AC111" s="346">
        <f>+Ene!AC111+Feb!AC111+Mar!AC111+Abr!AC111+May!AC111+Jun!AC111+Jul!AC111+Ago!AC111+Set!AC111+Oct!AC111+Nov!AC111+Dic!AC111</f>
        <v>0</v>
      </c>
      <c r="AD111" s="346">
        <f>+Ene!AD111+Feb!AD111+Mar!AD111+Abr!AD111+May!AD111+Jun!AD111+Jul!AD111+Ago!AD111+Set!AD111+Oct!AD111+Nov!AD111+Dic!AD111</f>
        <v>0</v>
      </c>
      <c r="AE111" s="346">
        <f>+Ene!AE111+Feb!AE111+Mar!AE111+Abr!AE111+May!AE111+Jun!AE111+Jul!AE111+Ago!AE111+Set!AE111+Oct!AE111+Nov!AE111+Dic!AE111</f>
        <v>0</v>
      </c>
      <c r="AF111" s="346">
        <f>+Ene!AF111+Feb!AF111+Mar!AF111+Abr!AF111+May!AF111+Jun!AF111+Jul!AF111+Ago!AF111+Set!AF111+Oct!AF111+Nov!AF111+Dic!AF111</f>
        <v>0</v>
      </c>
      <c r="AG111" s="346">
        <f>+Ene!AG111+Feb!AG111+Mar!AG111+Abr!AG111+May!AG111+Jun!AG111+Jul!AG111+Ago!AG111+Set!AG111+Oct!AG111+Nov!AG111+Dic!AG111</f>
        <v>0</v>
      </c>
      <c r="AH111" s="346">
        <f>+Ene!AH111+Feb!AH111+Mar!AH111+Abr!AH111+May!AH111+Jun!AH111+Jul!AH111+Ago!AH111+Set!AH111+Oct!AH111+Nov!AH111+Dic!AH111</f>
        <v>0</v>
      </c>
      <c r="AI111" s="346">
        <f>+Ene!AI111+Feb!AI111+Mar!AI111+Abr!AI111+May!AI111+Jun!AI111+Jul!AI111+Ago!AI111+Set!AI111+Oct!AI111+Nov!AI111+Dic!AI111</f>
        <v>0</v>
      </c>
      <c r="AJ111" s="346">
        <f>+Ene!AJ111+Feb!AJ111+Mar!AJ111+Abr!AJ111+May!AJ111+Jun!AJ111+Jul!AJ111+Ago!AJ111+Set!AJ111+Oct!AJ111+Nov!AJ111+Dic!AJ111</f>
        <v>0</v>
      </c>
      <c r="AK111" s="346">
        <f>+Ene!AK111+Feb!AK111+Mar!AK111+Abr!AK111+May!AK111+Jun!AK111+Jul!AK111+Ago!AK111+Set!AK111+Oct!AK111+Nov!AK111+Dic!AK111</f>
        <v>1</v>
      </c>
      <c r="AL111" s="346">
        <f>+Ene!AL111+Feb!AL111+Mar!AL111+Abr!AL111+May!AL111+Jun!AL111+Jul!AL111+Ago!AL111+Set!AL111+Oct!AL111+Nov!AL111+Dic!AL111</f>
        <v>0</v>
      </c>
      <c r="AM111" s="346">
        <f>+Ene!AM111+Feb!AM111+Mar!AM111+Abr!AM111+May!AM111+Jun!AM111+Jul!AM111+Ago!AM111+Set!AM111+Oct!AM111+Nov!AM111+Dic!AM111</f>
        <v>0</v>
      </c>
      <c r="AN111" s="346">
        <f>+Ene!AN111+Feb!AN111+Mar!AN111+Abr!AN111+May!AN111+Jun!AN111+Jul!AN111+Ago!AN111+Set!AN111+Oct!AN111+Nov!AN111+Dic!AN111</f>
        <v>0</v>
      </c>
      <c r="AO111" s="346">
        <f>+Ene!AO111+Feb!AO111+Mar!AO111+Abr!AO111+May!AO111+Jun!AO111+Jul!AO111+Ago!AO111+Set!AO111+Oct!AO111+Nov!AO111+Dic!AO111</f>
        <v>0</v>
      </c>
      <c r="AP111" s="346">
        <f>+Ene!AP111+Feb!AP111+Mar!AP111+Abr!AP111+May!AP111+Jun!AP111+Jul!AP111+Ago!AP111+Set!AP111+Oct!AP111+Nov!AP111+Dic!AP111</f>
        <v>0</v>
      </c>
      <c r="AQ111" s="346">
        <f>+Ene!AQ111+Feb!AQ111+Mar!AQ111+Abr!AQ111+May!AQ111+Jun!AQ111+Jul!AQ111+Ago!AQ111+Set!AQ111+Oct!AQ111+Nov!AQ111+Dic!AQ111</f>
        <v>0</v>
      </c>
      <c r="AR111" s="346">
        <f>+Ene!AR111+Feb!AR111+Mar!AR111+Abr!AR111+May!AR111+Jun!AR111+Jul!AR111+Ago!AR111+Set!AR111+Oct!AR111+Nov!AR111+Dic!AR111</f>
        <v>0</v>
      </c>
      <c r="AS111" s="346">
        <f>+Ene!AS111+Feb!AS111+Mar!AS111+Abr!AS111+May!AS111+Jun!AS111+Jul!AS111+Ago!AS111+Set!AS111+Oct!AS111+Nov!AS111+Dic!AS111</f>
        <v>0</v>
      </c>
      <c r="AT111" s="346">
        <f>+Ene!AT111+Feb!AT111+Mar!AT111+Abr!AT111+May!AT111+Jun!AT111+Jul!AT111+Ago!AT111+Set!AT111+Oct!AT111+Nov!AT111+Dic!AT111</f>
        <v>0</v>
      </c>
      <c r="AU111" s="346">
        <f>+Ene!AU111+Feb!AU111+Mar!AU111+Abr!AU111+May!AU111+Jun!AU111+Jul!AU111+Ago!AU111+Set!AU111+Oct!AU111+Nov!AU111+Dic!AU111</f>
        <v>0</v>
      </c>
      <c r="AV111" s="346">
        <f>+Ene!AV111+Feb!AV111+Mar!AV111+Abr!AV111+May!AV111+Jun!AV111+Jul!AV111+Ago!AV111+Set!AV111+Oct!AV111+Nov!AV111+Dic!AV111</f>
        <v>0</v>
      </c>
      <c r="AW111" s="346">
        <f>+Ene!AW111+Feb!AW111+Mar!AW111+Abr!AW111+May!AW111+Jun!AW111+Jul!AW111+Ago!AW111+Set!AW111+Oct!AW111+Nov!AW111+Dic!AW111</f>
        <v>11</v>
      </c>
      <c r="AX111" s="346">
        <f>+Ene!AX111+Feb!AX111+Mar!AX111+Abr!AX111+May!AX111+Jun!AX111+Jul!AX111+Ago!AX111+Set!AX111+Oct!AX111+Nov!AX111+Dic!AX111</f>
        <v>11</v>
      </c>
      <c r="AY111" s="346">
        <f>+Ene!AY111+Feb!AY111+Mar!AY111+Abr!AY111+May!AY111+Jun!AY111+Jul!AY111+Ago!AY111+Set!AY111+Oct!AY111+Nov!AY111+Dic!AY111</f>
        <v>86</v>
      </c>
      <c r="AZ111" s="346">
        <f>+Ene!AZ111+Feb!AZ111+Mar!AZ111+Abr!AZ111+May!AZ111+Jun!AZ111+Jul!AZ111+Ago!AZ111+Set!AZ111+Oct!AZ111+Nov!AZ111+Dic!AZ111</f>
        <v>344</v>
      </c>
      <c r="BA111" s="346">
        <f>+Ene!BA111+Feb!BA111+Mar!BA111+Abr!BA111+May!BA111+Jun!BA111+Jul!BA111+Ago!BA111+Set!BA111+Oct!BA111+Nov!BA111+Dic!BA111</f>
        <v>16</v>
      </c>
      <c r="BB111" s="346">
        <f>+Ene!BB111+Feb!BB111+Mar!BB111+Abr!BB111+May!BB111+Jun!BB111+Jul!BB111+Ago!BB111+Set!BB111+Oct!BB111+Nov!BB111+Dic!BB111</f>
        <v>16</v>
      </c>
      <c r="BC111" s="346">
        <f>+Ene!BC111+Feb!BC111+Mar!BC111+Abr!BC111+May!BC111+Jun!BC111+Jul!BC111+Ago!BC111+Set!BC111+Oct!BC111+Nov!BC111+Dic!BC111</f>
        <v>186</v>
      </c>
      <c r="BD111" s="346">
        <f>+Ene!BD111+Feb!BD111+Mar!BD111+Abr!BD111+May!BD111+Jun!BD111+Jul!BD111+Ago!BD111+Set!BD111+Oct!BD111+Nov!BD111+Dic!BD111</f>
        <v>186</v>
      </c>
      <c r="BE111" s="346">
        <f>+Ene!BE111+Feb!BE111+Mar!BE111+Abr!BE111+May!BE111+Jun!BE111+Jul!BE111+Ago!BE111+Set!BE111+Oct!BE111+Nov!BE111+Dic!BE111</f>
        <v>5</v>
      </c>
      <c r="BF111" s="346">
        <f>+Ene!BF111+Feb!BF111+Mar!BF111+Abr!BF111+May!BF111+Jun!BF111+Jul!BF111+Ago!BF111+Set!BF111+Oct!BF111+Nov!BF111+Dic!BF111</f>
        <v>5</v>
      </c>
      <c r="BG111" s="346">
        <f>+Ene!BG111+Feb!BG111+Mar!BG111+Abr!BG111+May!BG111+Jun!BG111+Jul!BG111+Ago!BG111+Set!BG111+Oct!BG111+Nov!BG111+Dic!BG111</f>
        <v>31</v>
      </c>
      <c r="BH111" s="346">
        <f>+Ene!BH111+Feb!BH111+Mar!BH111+Abr!BH111+May!BH111+Jun!BH111+Jul!BH111+Ago!BH111+Set!BH111+Oct!BH111+Nov!BH111+Dic!BH111</f>
        <v>31</v>
      </c>
      <c r="BI111" s="346">
        <f>+Ene!BI111+Feb!BI111+Mar!BI111+Abr!BI111+May!BI111+Jun!BI111+Jul!BI111+Ago!BI111+Set!BI111+Oct!BI111+Nov!BI111+Dic!BI111</f>
        <v>7</v>
      </c>
      <c r="BJ111" s="346">
        <f>+Ene!BJ111+Feb!BJ111+Mar!BJ111+Abr!BJ111+May!BJ111+Jun!BJ111+Jul!BJ111+Ago!BJ111+Set!BJ111+Oct!BJ111+Nov!BJ111+Dic!BJ111</f>
        <v>7</v>
      </c>
      <c r="BK111" s="346">
        <f>+Ene!BK111+Feb!BK111+Mar!BK111+Abr!BK111+May!BK111+Jun!BK111+Jul!BK111+Ago!BK111+Set!BK111+Oct!BK111+Nov!BK111+Dic!BK111</f>
        <v>0</v>
      </c>
      <c r="BL111" s="346">
        <f>+Ene!BL111+Feb!BL111+Mar!BL111+Abr!BL111+May!BL111+Jun!BL111+Jul!BL111+Ago!BL111+Set!BL111+Oct!BL111+Nov!BL111+Dic!BL111</f>
        <v>0</v>
      </c>
      <c r="BM111" s="346">
        <f>+Ene!BM111+Feb!BM111+Mar!BM111+Abr!BM111+May!BM111+Jun!BM111+Jul!BM111+Ago!BM111+Set!BM111+Oct!BM111+Nov!BM111+Dic!BM111</f>
        <v>8</v>
      </c>
      <c r="BN111" s="346">
        <f>+Ene!BN111+Feb!BN111+Mar!BN111+Abr!BN111+May!BN111+Jun!BN111+Jul!BN111+Ago!BN111+Set!BN111+Oct!BN111+Nov!BN111+Dic!BN111</f>
        <v>80</v>
      </c>
      <c r="BO111" s="346">
        <f>+Ene!BO111+Feb!BO111+Mar!BO111+Abr!BO111+May!BO111+Jun!BO111+Jul!BO111+Ago!BO111+Set!BO111+Oct!BO111+Nov!BO111+Dic!BO111</f>
        <v>63</v>
      </c>
      <c r="BP111" s="346">
        <f>+Ene!BP111+Feb!BP111+Mar!BP111+Abr!BP111+May!BP111+Jun!BP111+Jul!BP111+Ago!BP111+Set!BP111+Oct!BP111+Nov!BP111+Dic!BP111</f>
        <v>1890</v>
      </c>
      <c r="BQ111" s="346">
        <f>+Ene!BQ111+Feb!BQ111+Mar!BQ111+Abr!BQ111+May!BQ111+Jun!BQ111+Jul!BQ111+Ago!BQ111+Set!BQ111+Oct!BQ111+Nov!BQ111+Dic!BQ111</f>
        <v>1</v>
      </c>
      <c r="BR111" s="346">
        <f>+Ene!BR111+Feb!BR111+Mar!BR111+Abr!BR111+May!BR111+Jun!BR111+Jul!BR111+Ago!BR111+Set!BR111+Oct!BR111+Nov!BR111+Dic!BR111</f>
        <v>10</v>
      </c>
      <c r="BS111" s="346">
        <f>+Ene!BS111+Feb!BS111+Mar!BS111+Abr!BS111+May!BS111+Jun!BS111+Jul!BS111+Ago!BS111+Set!BS111+Oct!BS111+Nov!BS111+Dic!BS111</f>
        <v>0</v>
      </c>
      <c r="BT111" s="346">
        <f>+Ene!BT111+Feb!BT111+Mar!BT111+Abr!BT111+May!BT111+Jun!BT111+Jul!BT111+Ago!BT111+Set!BT111+Oct!BT111+Nov!BT111+Dic!BT111</f>
        <v>0</v>
      </c>
      <c r="BU111" s="346">
        <f>+Ene!BU111+Feb!BU111+Mar!BU111+Abr!BU111+May!BU111+Jun!BU111+Jul!BU111+Ago!BU111+Set!BU111+Oct!BU111+Nov!BU111+Dic!BU111</f>
        <v>0</v>
      </c>
      <c r="BV111" s="346">
        <f>+Ene!BV111+Feb!BV111+Mar!BV111+Abr!BV111+May!BV111+Jun!BV111+Jul!BV111+Ago!BV111+Set!BV111+Oct!BV111+Nov!BV111+Dic!BV111</f>
        <v>0</v>
      </c>
      <c r="BW111" s="346">
        <f>+Ene!BW111+Feb!BW111+Mar!BW111+Abr!BW111+May!BW111+Jun!BW111+Jul!BW111+Ago!BW111+Set!BW111+Oct!BW111+Nov!BW111+Dic!BW111</f>
        <v>0</v>
      </c>
      <c r="BX111" s="346">
        <f>+Ene!BX111+Feb!BX111+Mar!BX111+Abr!BX111+May!BX111+Jun!BX111+Jul!BX111+Ago!BX111+Set!BX111+Oct!BX111+Nov!BX111+Dic!BX111</f>
        <v>0</v>
      </c>
      <c r="BY111" s="346">
        <f>+Ene!BY111+Feb!BY111+Mar!BY111+Abr!BY111+May!BY111+Jun!BY111+Jul!BY111+Ago!BY111+Set!BY111+Oct!BY111+Nov!BY111+Dic!BY111</f>
        <v>7</v>
      </c>
      <c r="BZ111" s="346">
        <f>+Ene!BZ111+Feb!BZ111+Mar!BZ111+Abr!BZ111+May!BZ111+Jun!BZ111+Jul!BZ111+Ago!BZ111+Set!BZ111+Oct!BZ111+Nov!BZ111+Dic!BZ111</f>
        <v>0</v>
      </c>
      <c r="CA111" s="346">
        <f>+Ene!CA111+Feb!CA111+Mar!CA111+Abr!CA111+May!CA111+Jun!CA111+Jul!CA111+Ago!CA111+Set!CA111+Oct!CA111+Nov!CA111+Dic!CA111</f>
        <v>0</v>
      </c>
      <c r="CB111" s="346">
        <f>+Ene!CB111+Feb!CB111+Mar!CB111+Abr!CB111+May!CB111+Jun!CB111+Jul!CB111+Ago!CB111+Set!CB111+Oct!CB111+Nov!CB111+Dic!CB111</f>
        <v>0</v>
      </c>
      <c r="CC111" s="346">
        <f>+Ene!CC111+Feb!CC111+Mar!CC111+Abr!CC111+May!CC111+Jun!CC111+Jul!CC111+Ago!CC111+Set!CC111+Oct!CC111+Nov!CC111+Dic!CC111</f>
        <v>0</v>
      </c>
      <c r="CD111" s="346">
        <f>+Ene!CD111+Feb!CD111+Mar!CD111+Abr!CD111+May!CD111+Jun!CD111+Jul!CD111+Ago!CD111+Set!CD111+Oct!CD111+Nov!CD111+Dic!CD111</f>
        <v>0</v>
      </c>
      <c r="CE111" s="346">
        <f>+Ene!CE111+Feb!CE111+Mar!CE111+Abr!CE111+May!CE111+Jun!CE111+Jul!CE111+Ago!CE111+Set!CE111+Oct!CE111+Nov!CE111+Dic!CE111</f>
        <v>0</v>
      </c>
      <c r="CF111" s="346">
        <f>+Ene!CF111+Feb!CF111+Mar!CF111+Abr!CF111+May!CF111+Jun!CF111+Jul!CF111+Ago!CF111+Set!CF111+Oct!CF111+Nov!CF111+Dic!CF111</f>
        <v>0</v>
      </c>
      <c r="CG111" s="346">
        <f>+Ene!CG111+Feb!CG111+Mar!CG111+Abr!CG111+May!CG111+Jun!CG111+Jul!CG111+Ago!CG111+Set!CG111+Oct!CG111+Nov!CG111+Dic!CG111</f>
        <v>0</v>
      </c>
      <c r="CH111" s="346">
        <f>+Ene!CH111+Feb!CH111+Mar!CH111+Abr!CH111+May!CH111+Jun!CH111+Jul!CH111+Ago!CH111+Set!CH111+Oct!CH111+Nov!CH111+Dic!CH111</f>
        <v>0</v>
      </c>
      <c r="CI111" s="346">
        <f>+Ene!CI111+Feb!CI111+Mar!CI111+Abr!CI111+May!CI111+Jun!CI111+Jul!CI111+Ago!CI111+Set!CI111+Oct!CI111+Nov!CI111+Dic!CI111</f>
        <v>0</v>
      </c>
      <c r="CJ111" s="346">
        <f>+Ene!CJ111+Feb!CJ111+Mar!CJ111+Abr!CJ111+May!CJ111+Jun!CJ111+Jul!CJ111+Ago!CJ111+Set!CJ111+Oct!CJ111+Nov!CJ111+Dic!CJ111</f>
        <v>0</v>
      </c>
      <c r="CK111" s="346">
        <f>+Ene!CK111+Feb!CK111+Mar!CK111+Abr!CK111+May!CK111+Jun!CK111+Jul!CK111+Ago!CK111+Set!CK111+Oct!CK111+Nov!CK111+Dic!CK111</f>
        <v>8</v>
      </c>
      <c r="CL111" s="346">
        <f>+Ene!CL111+Feb!CL111+Mar!CL111+Abr!CL111+May!CL111+Jun!CL111+Jul!CL111+Ago!CL111+Set!CL111+Oct!CL111+Nov!CL111+Dic!CL111</f>
        <v>8</v>
      </c>
      <c r="CM111" s="346">
        <f>+Ene!CM111+Feb!CM111+Mar!CM111+Abr!CM111+May!CM111+Jun!CM111+Jul!CM111+Ago!CM111+Set!CM111+Oct!CM111+Nov!CM111+Dic!CM111</f>
        <v>69</v>
      </c>
      <c r="CN111" s="346">
        <f>+Ene!CN111+Feb!CN111+Mar!CN111+Abr!CN111+May!CN111+Jun!CN111+Jul!CN111+Ago!CN111+Set!CN111+Oct!CN111+Nov!CN111+Dic!CN111</f>
        <v>276</v>
      </c>
      <c r="CO111" s="346">
        <f>+Ene!CO111+Feb!CO111+Mar!CO111+Abr!CO111+May!CO111+Jun!CO111+Jul!CO111+Ago!CO111+Set!CO111+Oct!CO111+Nov!CO111+Dic!CO111</f>
        <v>18</v>
      </c>
      <c r="CP111" s="346">
        <f>+Ene!CP111+Feb!CP111+Mar!CP111+Abr!CP111+May!CP111+Jun!CP111+Jul!CP111+Ago!CP111+Set!CP111+Oct!CP111+Nov!CP111+Dic!CP111</f>
        <v>18</v>
      </c>
      <c r="CQ111" s="346">
        <f>+Ene!CQ111+Feb!CQ111+Mar!CQ111+Abr!CQ111+May!CQ111+Jun!CQ111+Jul!CQ111+Ago!CQ111+Set!CQ111+Oct!CQ111+Nov!CQ111+Dic!CQ111</f>
        <v>181</v>
      </c>
      <c r="CR111" s="346">
        <f>+Ene!CR111+Feb!CR111+Mar!CR111+Abr!CR111+May!CR111+Jun!CR111+Jul!CR111+Ago!CR111+Set!CR111+Oct!CR111+Nov!CR111+Dic!CR111</f>
        <v>181</v>
      </c>
      <c r="CS111" s="346">
        <f>+Ene!CS111+Feb!CS111+Mar!CS111+Abr!CS111+May!CS111+Jun!CS111+Jul!CS111+Ago!CS111+Set!CS111+Oct!CS111+Nov!CS111+Dic!CS111</f>
        <v>6</v>
      </c>
      <c r="CT111" s="346">
        <f>+Ene!CT111+Feb!CT111+Mar!CT111+Abr!CT111+May!CT111+Jun!CT111+Jul!CT111+Ago!CT111+Set!CT111+Oct!CT111+Nov!CT111+Dic!CT111</f>
        <v>6</v>
      </c>
      <c r="CU111" s="346">
        <f>+Ene!CU111+Feb!CU111+Mar!CU111+Abr!CU111+May!CU111+Jun!CU111+Jul!CU111+Ago!CU111+Set!CU111+Oct!CU111+Nov!CU111+Dic!CU111</f>
        <v>29</v>
      </c>
      <c r="CV111" s="346">
        <f>+Ene!CV111+Feb!CV111+Mar!CV111+Abr!CV111+May!CV111+Jun!CV111+Jul!CV111+Ago!CV111+Set!CV111+Oct!CV111+Nov!CV111+Dic!CV111</f>
        <v>29</v>
      </c>
      <c r="CW111" s="346">
        <f>+Ene!CW111+Feb!CW111+Mar!CW111+Abr!CW111+May!CW111+Jun!CW111+Jul!CW111+Ago!CW111+Set!CW111+Oct!CW111+Nov!CW111+Dic!CW111</f>
        <v>5</v>
      </c>
      <c r="CX111" s="346">
        <f>+Ene!CX111+Feb!CX111+Mar!CX111+Abr!CX111+May!CX111+Jun!CX111+Jul!CX111+Ago!CX111+Set!CX111+Oct!CX111+Nov!CX111+Dic!CX111</f>
        <v>5</v>
      </c>
      <c r="CY111" s="346">
        <f>+Ene!CY111+Feb!CY111+Mar!CY111+Abr!CY111+May!CY111+Jun!CY111+Jul!CY111+Ago!CY111+Set!CY111+Oct!CY111+Nov!CY111+Dic!CY111</f>
        <v>0</v>
      </c>
      <c r="CZ111" s="346">
        <f>+Ene!CZ111+Feb!CZ111+Mar!CZ111+Abr!CZ111+May!CZ111+Jun!CZ111+Jul!CZ111+Ago!CZ111+Set!CZ111+Oct!CZ111+Nov!CZ111+Dic!CZ111</f>
        <v>0</v>
      </c>
      <c r="DA111" s="346">
        <f>+Ene!DA111+Feb!DA111+Mar!DA111+Abr!DA111+May!DA111+Jun!DA111+Jul!DA111+Ago!DA111+Set!DA111+Oct!DA111+Nov!DA111+Dic!DA111</f>
        <v>5</v>
      </c>
      <c r="DB111" s="346">
        <f>+Ene!DB111+Feb!DB111+Mar!DB111+Abr!DB111+May!DB111+Jun!DB111+Jul!DB111+Ago!DB111+Set!DB111+Oct!DB111+Nov!DB111+Dic!DB111</f>
        <v>50</v>
      </c>
      <c r="DC111" s="346">
        <f>+Ene!DC111+Feb!DC111+Mar!DC111+Abr!DC111+May!DC111+Jun!DC111+Jul!DC111+Ago!DC111+Set!DC111+Oct!DC111+Nov!DC111+Dic!DC111</f>
        <v>79</v>
      </c>
      <c r="DD111" s="346">
        <f>+Ene!DD111+Feb!DD111+Mar!DD111+Abr!DD111+May!DD111+Jun!DD111+Jul!DD111+Ago!DD111+Set!DD111+Oct!DD111+Nov!DD111+Dic!DD111</f>
        <v>2370</v>
      </c>
      <c r="DE111" s="346">
        <f>+Ene!DE111+Feb!DE111+Mar!DE111+Abr!DE111+May!DE111+Jun!DE111+Jul!DE111+Ago!DE111+Set!DE111+Oct!DE111+Nov!DE111+Dic!DE111</f>
        <v>0</v>
      </c>
      <c r="DF111" s="346">
        <f>+Ene!DF111+Feb!DF111+Mar!DF111+Abr!DF111+May!DF111+Jun!DF111+Jul!DF111+Ago!DF111+Set!DF111+Oct!DF111+Nov!DF111+Dic!DF111</f>
        <v>0</v>
      </c>
      <c r="DG111" s="346">
        <f>+Ene!DG111+Feb!DG111+Mar!DG111+Abr!DG111+May!DG111+Jun!DG111+Jul!DG111+Ago!DG111+Set!DG111+Oct!DG111+Nov!DG111+Dic!DG111</f>
        <v>0</v>
      </c>
      <c r="DH111" s="346">
        <f>+Ene!DH111+Feb!DH111+Mar!DH111+Abr!DH111+May!DH111+Jun!DH111+Jul!DH111+Ago!DH111+Set!DH111+Oct!DH111+Nov!DH111+Dic!DH111</f>
        <v>0</v>
      </c>
      <c r="DI111" s="346">
        <f>+Ene!DI111+Feb!DI111+Mar!DI111+Abr!DI111+May!DI111+Jun!DI111+Jul!DI111+Ago!DI111+Set!DI111+Oct!DI111+Nov!DI111+Dic!DI111</f>
        <v>0</v>
      </c>
      <c r="DJ111" s="346">
        <f>+Ene!DJ111+Feb!DJ111+Mar!DJ111+Abr!DJ111+May!DJ111+Jun!DJ111+Jul!DJ111+Ago!DJ111+Set!DJ111+Oct!DJ111+Nov!DJ111+Dic!DJ111</f>
        <v>0</v>
      </c>
      <c r="DK111" s="346">
        <f>+Ene!DK111+Feb!DK111+Mar!DK111+Abr!DK111+May!DK111+Jun!DK111+Jul!DK111+Ago!DK111+Set!DK111+Oct!DK111+Nov!DK111+Dic!DK111</f>
        <v>0</v>
      </c>
      <c r="DL111" s="346">
        <f>+Ene!DL111+Feb!DL111+Mar!DL111+Abr!DL111+May!DL111+Jun!DL111+Jul!DL111+Ago!DL111+Set!DL111+Oct!DL111+Nov!DL111+Dic!DL111</f>
        <v>0</v>
      </c>
      <c r="DM111" s="346">
        <f>+Ene!DM111+Feb!DM111+Mar!DM111+Abr!DM111+May!DM111+Jun!DM111+Jul!DM111+Ago!DM111+Set!DM111+Oct!DM111+Nov!DM111+Dic!DM111</f>
        <v>0</v>
      </c>
      <c r="DN111" s="346">
        <f>+Ene!DN111+Feb!DN111+Mar!DN111+Abr!DN111+May!DN111+Jun!DN111+Jul!DN111+Ago!DN111+Set!DN111+Oct!DN111+Nov!DN111+Dic!DN111</f>
        <v>0</v>
      </c>
      <c r="DO111" s="346">
        <f>+Ene!DO111+Feb!DO111+Mar!DO111+Abr!DO111+May!DO111+Jun!DO111+Jul!DO111+Ago!DO111+Set!DO111+Oct!DO111+Nov!DO111+Dic!DO111</f>
        <v>0</v>
      </c>
      <c r="DP111" s="346">
        <f>+Ene!DP111+Feb!DP111+Mar!DP111+Abr!DP111+May!DP111+Jun!DP111+Jul!DP111+Ago!DP111+Set!DP111+Oct!DP111+Nov!DP111+Dic!DP111</f>
        <v>0</v>
      </c>
      <c r="DQ111" s="346">
        <f>+Ene!DQ111+Feb!DQ111+Mar!DQ111+Abr!DQ111+May!DQ111+Jun!DQ111+Jul!DQ111+Ago!DQ111+Set!DQ111+Oct!DQ111+Nov!DQ111+Dic!DQ111</f>
        <v>0</v>
      </c>
      <c r="DR111" s="346">
        <f>+Ene!DR111+Feb!DR111+Mar!DR111+Abr!DR111+May!DR111+Jun!DR111+Jul!DR111+Ago!DR111+Set!DR111+Oct!DR111+Nov!DR111+Dic!DR111</f>
        <v>0</v>
      </c>
      <c r="DS111" s="346">
        <f>+Ene!DS111+Feb!DS111+Mar!DS111+Abr!DS111+May!DS111+Jun!DS111+Jul!DS111+Ago!DS111+Set!DS111+Oct!DS111+Nov!DS111+Dic!DS111</f>
        <v>0</v>
      </c>
      <c r="DT111" s="346">
        <f>+Ene!DT111+Feb!DT111+Mar!DT111+Abr!DT111+May!DT111+Jun!DT111+Jul!DT111+Ago!DT111+Set!DT111+Oct!DT111+Nov!DT111+Dic!DT111</f>
        <v>0</v>
      </c>
      <c r="DU111" s="346">
        <f>+Ene!DU111+Feb!DU111+Mar!DU111+Abr!DU111+May!DU111+Jun!DU111+Jul!DU111+Ago!DU111+Set!DU111+Oct!DU111+Nov!DU111+Dic!DU111</f>
        <v>0</v>
      </c>
      <c r="DV111" s="346">
        <f>+Ene!DV111+Feb!DV111+Mar!DV111+Abr!DV111+May!DV111+Jun!DV111+Jul!DV111+Ago!DV111+Set!DV111+Oct!DV111+Nov!DV111+Dic!DV111</f>
        <v>0</v>
      </c>
      <c r="DW111" s="346">
        <f>+Ene!DW111+Feb!DW111+Mar!DW111+Abr!DW111+May!DW111+Jun!DW111+Jul!DW111+Ago!DW111+Set!DW111+Oct!DW111+Nov!DW111+Dic!DW111</f>
        <v>1</v>
      </c>
      <c r="DX111" s="346">
        <f>+Ene!DX111+Feb!DX111+Mar!DX111+Abr!DX111+May!DX111+Jun!DX111+Jul!DX111+Ago!DX111+Set!DX111+Oct!DX111+Nov!DX111+Dic!DX111</f>
        <v>30</v>
      </c>
      <c r="DY111" s="346">
        <f>+Ene!DY111+Feb!DY111+Mar!DY111+Abr!DY111+May!DY111+Jun!DY111+Jul!DY111+Ago!DY111+Set!DY111+Oct!DY111+Nov!DY111+Dic!DY111</f>
        <v>0</v>
      </c>
      <c r="DZ111" s="346">
        <f>+Ene!DZ111+Feb!DZ111+Mar!DZ111+Abr!DZ111+May!DZ111+Jun!DZ111+Jul!DZ111+Ago!DZ111+Set!DZ111+Oct!DZ111+Nov!DZ111+Dic!DZ111</f>
        <v>0</v>
      </c>
      <c r="EA111" s="346">
        <f>+Ene!EA111+Feb!EA111+Mar!EA111+Abr!EA111+May!EA111+Jun!EA111+Jul!EA111+Ago!EA111+Set!EA111+Oct!EA111+Nov!EA111+Dic!EA111</f>
        <v>0</v>
      </c>
      <c r="EB111" s="346">
        <f>+Ene!EB111+Feb!EB111+Mar!EB111+Abr!EB111+May!EB111+Jun!EB111+Jul!EB111+Ago!EB111+Set!EB111+Oct!EB111+Nov!EB111+Dic!EB111</f>
        <v>0</v>
      </c>
      <c r="EC111" s="346">
        <f>+Ene!EC111+Feb!EC111+Mar!EC111+Abr!EC111+May!EC111+Jun!EC111+Jul!EC111+Ago!EC111+Set!EC111+Oct!EC111+Nov!EC111+Dic!EC111</f>
        <v>0</v>
      </c>
      <c r="ED111" s="346">
        <f>+Ene!ED111+Feb!ED111+Mar!ED111+Abr!ED111+May!ED111+Jun!ED111+Jul!ED111+Ago!ED111+Set!ED111+Oct!ED111+Nov!ED111+Dic!ED111</f>
        <v>0</v>
      </c>
      <c r="EE111" s="346">
        <f>+Ene!EE111+Feb!EE111+Mar!EE111+Abr!EE111+May!EE111+Jun!EE111+Jul!EE111+Ago!EE111+Set!EE111+Oct!EE111+Nov!EE111+Dic!EE111</f>
        <v>0</v>
      </c>
      <c r="EF111" s="346">
        <f>+Ene!EF111+Feb!EF111+Mar!EF111+Abr!EF111+May!EF111+Jun!EF111+Jul!EF111+Ago!EF111+Set!EF111+Oct!EF111+Nov!EF111+Dic!EF111</f>
        <v>0</v>
      </c>
      <c r="EG111" s="346">
        <f>+Ene!EG111+Feb!EG111+Mar!EG111+Abr!EG111+May!EG111+Jun!EG111+Jul!EG111+Ago!EG111+Set!EG111+Oct!EG111+Nov!EG111+Dic!EG111</f>
        <v>0</v>
      </c>
      <c r="EH111" s="346">
        <f>+Ene!EH111+Feb!EH111+Mar!EH111+Abr!EH111+May!EH111+Jun!EH111+Jul!EH111+Ago!EH111+Set!EH111+Oct!EH111+Nov!EH111+Dic!EH111</f>
        <v>0</v>
      </c>
      <c r="EI111" s="346">
        <f>+Ene!EI111+Feb!EI111+Mar!EI111+Abr!EI111+May!EI111+Jun!EI111+Jul!EI111+Ago!EI111+Set!EI111+Oct!EI111+Nov!EI111+Dic!EI111</f>
        <v>0</v>
      </c>
      <c r="EJ111" s="346">
        <f>+Ene!EJ111+Feb!EJ111+Mar!EJ111+Abr!EJ111+May!EJ111+Jun!EJ111+Jul!EJ111+Ago!EJ111+Set!EJ111+Oct!EJ111+Nov!EJ111+Dic!EJ111</f>
        <v>0</v>
      </c>
      <c r="EK111" s="346">
        <f>+Ene!EK111+Feb!EK111+Mar!EK111+Abr!EK111+May!EK111+Jun!EK111+Jul!EK111+Ago!EK111+Set!EK111+Oct!EK111+Nov!EK111+Dic!EK111</f>
        <v>0</v>
      </c>
      <c r="EL111" s="346">
        <f>+Ene!EL111+Feb!EL111+Mar!EL111+Abr!EL111+May!EL111+Jun!EL111+Jul!EL111+Ago!EL111+Set!EL111+Oct!EL111+Nov!EL111+Dic!EL111</f>
        <v>0</v>
      </c>
      <c r="EM111" s="346">
        <f>+Ene!EM111+Feb!EM111+Mar!EM111+Abr!EM111+May!EM111+Jun!EM111+Jul!EM111+Ago!EM111+Set!EM111+Oct!EM111+Nov!EM111+Dic!EM111</f>
        <v>0</v>
      </c>
      <c r="EN111" s="346">
        <f>+Ene!EN111+Feb!EN111+Mar!EN111+Abr!EN111+May!EN111+Jun!EN111+Jul!EN111+Ago!EN111+Set!EN111+Oct!EN111+Nov!EN111+Dic!EN111</f>
        <v>0</v>
      </c>
      <c r="EO111" s="346">
        <f>+Ene!EO111+Feb!EO111+Mar!EO111+Abr!EO111+May!EO111+Jun!EO111+Jul!EO111+Ago!EO111+Set!EO111+Oct!EO111+Nov!EO111+Dic!EO111</f>
        <v>0</v>
      </c>
      <c r="EP111" s="346">
        <f>+Ene!EP111+Feb!EP111+Mar!EP111+Abr!EP111+May!EP111+Jun!EP111+Jul!EP111+Ago!EP111+Set!EP111+Oct!EP111+Nov!EP111+Dic!EP111</f>
        <v>0</v>
      </c>
      <c r="EQ111" s="346">
        <f>+Ene!EQ111+Feb!EQ111+Mar!EQ111+Abr!EQ111+May!EQ111+Jun!EQ111+Jul!EQ111+Ago!EQ111+Set!EQ111+Oct!EQ111+Nov!EQ111+Dic!EQ111</f>
        <v>0</v>
      </c>
      <c r="ER111" s="346">
        <f>+Ene!ER111+Feb!ER111+Mar!ER111+Abr!ER111+May!ER111+Jun!ER111+Jul!ER111+Ago!ER111+Set!ER111+Oct!ER111+Nov!ER111+Dic!ER111</f>
        <v>0</v>
      </c>
      <c r="ES111" s="346">
        <f>+Ene!ES111+Feb!ES111+Mar!ES111+Abr!ES111+May!ES111+Jun!ES111+Jul!ES111+Ago!ES111+Set!ES111+Oct!ES111+Nov!ES111+Dic!ES111</f>
        <v>0</v>
      </c>
      <c r="ET111" s="346">
        <f>+Ene!ET111+Feb!ET111+Mar!ET111+Abr!ET111+May!ET111+Jun!ET111+Jul!ET111+Ago!ET111+Set!ET111+Oct!ET111+Nov!ET111+Dic!ET111</f>
        <v>0</v>
      </c>
      <c r="EU111" s="346">
        <f>+Ene!EU111+Feb!EU111+Mar!EU111+Abr!EU111+May!EU111+Jun!EU111+Jul!EU111+Ago!EU111+Set!EU111+Oct!EU111+Nov!EU111+Dic!EU111</f>
        <v>0</v>
      </c>
      <c r="EV111" s="346">
        <f>+Ene!EV111+Feb!EV111+Mar!EV111+Abr!EV111+May!EV111+Jun!EV111+Jul!EV111+Ago!EV111+Set!EV111+Oct!EV111+Nov!EV111+Dic!EV111</f>
        <v>0</v>
      </c>
      <c r="EW111" s="346">
        <f>+Ene!EW111+Feb!EW111+Mar!EW111+Abr!EW111+May!EW111+Jun!EW111+Jul!EW111+Ago!EW111+Set!EW111+Oct!EW111+Nov!EW111+Dic!EW111</f>
        <v>0</v>
      </c>
      <c r="EX111" s="346">
        <f>+Ene!EX111+Feb!EX111+Mar!EX111+Abr!EX111+May!EX111+Jun!EX111+Jul!EX111+Ago!EX111+Set!EX111+Oct!EX111+Nov!EX111+Dic!EX111</f>
        <v>0</v>
      </c>
      <c r="EY111" s="346">
        <f>+Ene!EY111+Feb!EY111+Mar!EY111+Abr!EY111+May!EY111+Jun!EY111+Jul!EY111+Ago!EY111+Set!EY111+Oct!EY111+Nov!EY111+Dic!EY111</f>
        <v>0</v>
      </c>
      <c r="EZ111" s="346">
        <f>+Ene!EZ111+Feb!EZ111+Mar!EZ111+Abr!EZ111+May!EZ111+Jun!EZ111+Jul!EZ111+Ago!EZ111+Set!EZ111+Oct!EZ111+Nov!EZ111+Dic!EZ111</f>
        <v>0</v>
      </c>
      <c r="FA111" s="346">
        <f>+Ene!FA111+Feb!FA111+Mar!FA111+Abr!FA111+May!FA111+Jun!FA111+Jul!FA111+Ago!FA111+Set!FA111+Oct!FA111+Nov!FA111+Dic!FA111</f>
        <v>0</v>
      </c>
      <c r="FB111" s="346">
        <f>+Ene!FB111+Feb!FB111+Mar!FB111+Abr!FB111+May!FB111+Jun!FB111+Jul!FB111+Ago!FB111+Set!FB111+Oct!FB111+Nov!FB111+Dic!FB111</f>
        <v>0</v>
      </c>
      <c r="FC111" s="346">
        <f>+Ene!FC111+Feb!FC111+Mar!FC111+Abr!FC111+May!FC111+Jun!FC111+Jul!FC111+Ago!FC111+Set!FC111+Oct!FC111+Nov!FC111+Dic!FC111</f>
        <v>0</v>
      </c>
      <c r="FD111" s="346">
        <f>+Ene!FD111+Feb!FD111+Mar!FD111+Abr!FD111+May!FD111+Jun!FD111+Jul!FD111+Ago!FD111+Set!FD111+Oct!FD111+Nov!FD111+Dic!FD111</f>
        <v>0</v>
      </c>
      <c r="FE111" s="346">
        <f>+Ene!FE111+Feb!FE111+Mar!FE111+Abr!FE111+May!FE111+Jun!FE111+Jul!FE111+Ago!FE111+Set!FE111+Oct!FE111+Nov!FE111+Dic!FE111</f>
        <v>0</v>
      </c>
      <c r="FF111" s="346">
        <f>+Ene!FF111+Feb!FF111+Mar!FF111+Abr!FF111+May!FF111+Jun!FF111+Jul!FF111+Ago!FF111+Set!FF111+Oct!FF111+Nov!FF111+Dic!FF111</f>
        <v>0</v>
      </c>
      <c r="FG111" s="346">
        <f>+Ene!FG111+Feb!FG111+Mar!FG111+Abr!FG111+May!FG111+Jun!FG111+Jul!FG111+Ago!FG111+Set!FG111+Oct!FG111+Nov!FG111+Dic!FG111</f>
        <v>0</v>
      </c>
      <c r="FH111" s="346">
        <f>+Ene!FH111+Feb!FH111+Mar!FH111+Abr!FH111+May!FH111+Jun!FH111+Jul!FH111+Ago!FH111+Set!FH111+Oct!FH111+Nov!FH111+Dic!FH111</f>
        <v>0</v>
      </c>
      <c r="FI111" s="346">
        <f>+Ene!FI111+Feb!FI111+Mar!FI111+Abr!FI111+May!FI111+Jun!FI111+Jul!FI111+Ago!FI111+Set!FI111+Oct!FI111+Nov!FI111+Dic!FI111</f>
        <v>0</v>
      </c>
      <c r="FJ111" s="346">
        <f>+Ene!FJ111+Feb!FJ111+Mar!FJ111+Abr!FJ111+May!FJ111+Jun!FJ111+Jul!FJ111+Ago!FJ111+Set!FJ111+Oct!FJ111+Nov!FJ111+Dic!FJ111</f>
        <v>0</v>
      </c>
      <c r="FK111" s="346">
        <f>+Ene!FK111+Feb!FK111+Mar!FK111+Abr!FK111+May!FK111+Jun!FK111+Jul!FK111+Ago!FK111+Set!FK111+Oct!FK111+Nov!FK111+Dic!FK111</f>
        <v>0</v>
      </c>
      <c r="FL111" s="346">
        <f>+Ene!FL111+Feb!FL111+Mar!FL111+Abr!FL111+May!FL111+Jun!FL111+Jul!FL111+Ago!FL111+Set!FL111+Oct!FL111+Nov!FL111+Dic!FL111</f>
        <v>0</v>
      </c>
      <c r="FM111" s="346">
        <f>+Ene!FM111+Feb!FM111+Mar!FM111+Abr!FM111+May!FM111+Jun!FM111+Jul!FM111+Ago!FM111+Set!FM111+Oct!FM111+Nov!FM111+Dic!FM111</f>
        <v>0</v>
      </c>
      <c r="FN111" s="346">
        <f>+Ene!FN111+Feb!FN111+Mar!FN111+Abr!FN111+May!FN111+Jun!FN111+Jul!FN111+Ago!FN111+Set!FN111+Oct!FN111+Nov!FN111+Dic!FN111</f>
        <v>0</v>
      </c>
      <c r="FO111" s="346">
        <f>+Ene!FO111+Feb!FO111+Mar!FO111+Abr!FO111+May!FO111+Jun!FO111+Jul!FO111+Ago!FO111+Set!FO111+Oct!FO111+Nov!FO111+Dic!FO111</f>
        <v>0</v>
      </c>
      <c r="FP111" s="346">
        <f>+Ene!FP111+Feb!FP111+Mar!FP111+Abr!FP111+May!FP111+Jun!FP111+Jul!FP111+Ago!FP111+Set!FP111+Oct!FP111+Nov!FP111+Dic!FP111</f>
        <v>0</v>
      </c>
      <c r="FQ111" s="346">
        <f>+Ene!FQ111+Feb!FQ111+Mar!FQ111+Abr!FQ111+May!FQ111+Jun!FQ111+Jul!FQ111+Ago!FQ111+Set!FQ111+Oct!FQ111+Nov!FQ111+Dic!FQ111</f>
        <v>0</v>
      </c>
      <c r="FR111" s="346">
        <f>+Ene!FR111+Feb!FR111+Mar!FR111+Abr!FR111+May!FR111+Jun!FR111+Jul!FR111+Ago!FR111+Set!FR111+Oct!FR111+Nov!FR111+Dic!FR111</f>
        <v>0</v>
      </c>
      <c r="FS111" s="346">
        <f>+Ene!FS111+Feb!FS111+Mar!FS111+Abr!FS111+May!FS111+Jun!FS111+Jul!FS111+Ago!FS111+Set!FS111+Oct!FS111+Nov!FS111+Dic!FS111</f>
        <v>0</v>
      </c>
      <c r="FT111" s="346">
        <f>+Ene!FT111+Feb!FT111+Mar!FT111+Abr!FT111+May!FT111+Jun!FT111+Jul!FT111+Ago!FT111+Set!FT111+Oct!FT111+Nov!FT111+Dic!FT111</f>
        <v>0</v>
      </c>
      <c r="FU111" s="346">
        <f>+Ene!FU111+Feb!FU111+Mar!FU111+Abr!FU111+May!FU111+Jun!FU111+Jul!FU111+Ago!FU111+Set!FU111+Oct!FU111+Nov!FU111+Dic!FU111</f>
        <v>0</v>
      </c>
      <c r="FV111" s="346">
        <f>+Ene!FV111+Feb!FV111+Mar!FV111+Abr!FV111+May!FV111+Jun!FV111+Jul!FV111+Ago!FV111+Set!FV111+Oct!FV111+Nov!FV111+Dic!FV111</f>
        <v>0</v>
      </c>
      <c r="FW111" s="346">
        <f>+Ene!FW111+Feb!FW111+Mar!FW111+Abr!FW111+May!FW111+Jun!FW111+Jul!FW111+Ago!FW111+Set!FW111+Oct!FW111+Nov!FW111+Dic!FW111</f>
        <v>127</v>
      </c>
      <c r="FX111" s="346">
        <f>+Ene!FX111+Feb!FX111+Mar!FX111+Abr!FX111+May!FX111+Jun!FX111+Jul!FX111+Ago!FX111+Set!FX111+Oct!FX111+Nov!FX111+Dic!FX111</f>
        <v>99</v>
      </c>
      <c r="FY111" s="346">
        <f>+Ene!FY111+Feb!FY111+Mar!FY111+Abr!FY111+May!FY111+Jun!FY111+Jul!FY111+Ago!FY111+Set!FY111+Oct!FY111+Nov!FY111+Dic!FY111</f>
        <v>92</v>
      </c>
      <c r="FZ111" s="346">
        <f>+Ene!FZ111+Feb!FZ111+Mar!FZ111+Abr!FZ111+May!FZ111+Jun!FZ111+Jul!FZ111+Ago!FZ111+Set!FZ111+Oct!FZ111+Nov!FZ111+Dic!FZ111</f>
        <v>23</v>
      </c>
      <c r="GA111" s="346">
        <f>+Ene!GA111+Feb!GA111+Mar!GA111+Abr!GA111+May!GA111+Jun!GA111+Jul!GA111+Ago!GA111+Set!GA111+Oct!GA111+Nov!GA111+Dic!GA111</f>
        <v>99</v>
      </c>
      <c r="GB111" s="346">
        <f>+Ene!GB111+Feb!GB111+Mar!GB111+Abr!GB111+May!GB111+Jun!GB111+Jul!GB111+Ago!GB111+Set!GB111+Oct!GB111+Nov!GB111+Dic!GB111</f>
        <v>15</v>
      </c>
      <c r="GC111" s="346">
        <f>+Ene!GC111+Feb!GC111+Mar!GC111+Abr!GC111+May!GC111+Jun!GC111+Jul!GC111+Ago!GC111+Set!GC111+Oct!GC111+Nov!GC111+Dic!GC111</f>
        <v>0</v>
      </c>
      <c r="GD111" s="346">
        <f>+Ene!GD111+Feb!GD111+Mar!GD111+Abr!GD111+May!GD111+Jun!GD111+Jul!GD111+Ago!GD111+Set!GD111+Oct!GD111+Nov!GD111+Dic!GD111</f>
        <v>0</v>
      </c>
      <c r="GE111" s="346">
        <f>+Ene!GE111+Feb!GE111+Mar!GE111+Abr!GE111+May!GE111+Jun!GE111+Jul!GE111+Ago!GE111+Set!GE111+Oct!GE111+Nov!GE111+Dic!GE111</f>
        <v>0</v>
      </c>
      <c r="GF111" s="346">
        <f>+Ene!GF111+Feb!GF111+Mar!GF111+Abr!GF111+May!GF111+Jun!GF111+Jul!GF111+Ago!GF111+Set!GF111+Oct!GF111+Nov!GF111+Dic!GF111</f>
        <v>0</v>
      </c>
      <c r="GG111" s="346">
        <f>+Ene!GG111+Feb!GG111+Mar!GG111+Abr!GG111+May!GG111+Jun!GG111+Jul!GG111+Ago!GG111+Set!GG111+Oct!GG111+Nov!GG111+Dic!GG111</f>
        <v>0</v>
      </c>
      <c r="GH111" s="346">
        <f>+Ene!GH111+Feb!GH111+Mar!GH111+Abr!GH111+May!GH111+Jun!GH111+Jul!GH111+Ago!GH111+Set!GH111+Oct!GH111+Nov!GH111+Dic!GH111</f>
        <v>0</v>
      </c>
      <c r="GI111" s="346">
        <f>+Ene!GI111+Feb!GI111+Mar!GI111+Abr!GI111+May!GI111+Jun!GI111+Jul!GI111+Ago!GI111+Set!GI111+Oct!GI111+Nov!GI111+Dic!GI111</f>
        <v>0</v>
      </c>
      <c r="GJ111" s="346">
        <f>+Ene!GJ111+Feb!GJ111+Mar!GJ111+Abr!GJ111+May!GJ111+Jun!GJ111+Jul!GJ111+Ago!GJ111+Set!GJ111+Oct!GJ111+Nov!GJ111+Dic!GJ111</f>
        <v>0</v>
      </c>
      <c r="GK111" s="346">
        <f>+Ene!GK111+Feb!GK111+Mar!GK111+Abr!GK111+May!GK111+Jun!GK111+Jul!GK111+Ago!GK111+Set!GK111+Oct!GK111+Nov!GK111+Dic!GK111</f>
        <v>0</v>
      </c>
      <c r="GL111" s="346">
        <f>+Ene!GL111+Feb!GL111+Mar!GL111+Abr!GL111+May!GL111+Jun!GL111+Jul!GL111+Ago!GL111+Set!GL111+Oct!GL111+Nov!GL111+Dic!GL111</f>
        <v>0</v>
      </c>
      <c r="GM111" s="346">
        <f>+Ene!GM111+Feb!GM111+Mar!GM111+Abr!GM111+May!GM111+Jun!GM111+Jul!GM111+Ago!GM111+Set!GM111+Oct!GM111+Nov!GM111+Dic!GM111</f>
        <v>0</v>
      </c>
      <c r="GN111" s="346">
        <f>+Ene!GN111+Feb!GN111+Mar!GN111+Abr!GN111+May!GN111+Jun!GN111+Jul!GN111+Ago!GN111+Set!GN111+Oct!GN111+Nov!GN111+Dic!GN111</f>
        <v>0</v>
      </c>
      <c r="GO111" s="346">
        <f>+Ene!GO111+Feb!GO111+Mar!GO111+Abr!GO111+May!GO111+Jun!GO111+Jul!GO111+Ago!GO111+Set!GO111+Oct!GO111+Nov!GO111+Dic!GO111</f>
        <v>0</v>
      </c>
      <c r="GP111" s="346">
        <f>+Ene!GP111+Feb!GP111+Mar!GP111+Abr!GP111+May!GP111+Jun!GP111+Jul!GP111+Ago!GP111+Set!GP111+Oct!GP111+Nov!GP111+Dic!GP111</f>
        <v>0</v>
      </c>
      <c r="GQ111" s="346">
        <f>+Ene!GQ111+Feb!GQ111+Mar!GQ111+Abr!GQ111+May!GQ111+Jun!GQ111+Jul!GQ111+Ago!GQ111+Set!GQ111+Oct!GQ111+Nov!GQ111+Dic!GQ111</f>
        <v>0</v>
      </c>
      <c r="GR111" s="346">
        <f>+Ene!GR111+Feb!GR111+Mar!GR111+Abr!GR111+May!GR111+Jun!GR111+Jul!GR111+Ago!GR111+Set!GR111+Oct!GR111+Nov!GR111+Dic!GR111</f>
        <v>0</v>
      </c>
      <c r="GS111" s="346">
        <f>+Ene!GS111+Feb!GS111+Mar!GS111+Abr!GS111+May!GS111+Jun!GS111+Jul!GS111+Ago!GS111+Set!GS111+Oct!GS111+Nov!GS111+Dic!GS111</f>
        <v>31</v>
      </c>
      <c r="GT111" s="346">
        <f>+Ene!GT111+Feb!GT111+Mar!GT111+Abr!GT111+May!GT111+Jun!GT111+Jul!GT111+Ago!GT111+Set!GT111+Oct!GT111+Nov!GT111+Dic!GT111</f>
        <v>24</v>
      </c>
      <c r="GU111" s="346">
        <f>+Ene!GU111+Feb!GU111+Mar!GU111+Abr!GU111+May!GU111+Jun!GU111+Jul!GU111+Ago!GU111+Set!GU111+Oct!GU111+Nov!GU111+Dic!GU111</f>
        <v>15</v>
      </c>
      <c r="GV111" s="346">
        <f>+Ene!GV111+Feb!GV111+Mar!GV111+Abr!GV111+May!GV111+Jun!GV111+Jul!GV111+Ago!GV111+Set!GV111+Oct!GV111+Nov!GV111+Dic!GV111</f>
        <v>6</v>
      </c>
      <c r="GW111" s="346">
        <f>+Ene!GW111+Feb!GW111+Mar!GW111+Abr!GW111+May!GW111+Jun!GW111+Jul!GW111+Ago!GW111+Set!GW111+Oct!GW111+Nov!GW111+Dic!GW111</f>
        <v>15</v>
      </c>
      <c r="GX111" s="346">
        <f>+Ene!GX111+Feb!GX111+Mar!GX111+Abr!GX111+May!GX111+Jun!GX111+Jul!GX111+Ago!GX111+Set!GX111+Oct!GX111+Nov!GX111+Dic!GX111</f>
        <v>1</v>
      </c>
      <c r="GY111" s="346">
        <f>+Ene!GY111+Feb!GY111+Mar!GY111+Abr!GY111+May!GY111+Jun!GY111+Jul!GY111+Ago!GY111+Set!GY111+Oct!GY111+Nov!GY111+Dic!GY111</f>
        <v>0</v>
      </c>
      <c r="GZ111" s="346">
        <f>+Ene!GZ111+Feb!GZ111+Mar!GZ111+Abr!GZ111+May!GZ111+Jun!GZ111+Jul!GZ111+Ago!GZ111+Set!GZ111+Oct!GZ111+Nov!GZ111+Dic!GZ111</f>
        <v>0</v>
      </c>
      <c r="HA111" s="346">
        <f>+Ene!HA111+Feb!HA111+Mar!HA111+Abr!HA111+May!HA111+Jun!HA111+Jul!HA111+Ago!HA111+Set!HA111+Oct!HA111+Nov!HA111+Dic!HA111</f>
        <v>0</v>
      </c>
      <c r="HB111" s="346">
        <f>+Ene!HB111+Feb!HB111+Mar!HB111+Abr!HB111+May!HB111+Jun!HB111+Jul!HB111+Ago!HB111+Set!HB111+Oct!HB111+Nov!HB111+Dic!HB111</f>
        <v>0</v>
      </c>
      <c r="HC111" s="346">
        <f>+Ene!HC111+Feb!HC111+Mar!HC111+Abr!HC111+May!HC111+Jun!HC111+Jul!HC111+Ago!HC111+Set!HC111+Oct!HC111+Nov!HC111+Dic!HC111</f>
        <v>0</v>
      </c>
      <c r="HD111" s="346">
        <f>+Ene!HD111+Feb!HD111+Mar!HD111+Abr!HD111+May!HD111+Jun!HD111+Jul!HD111+Ago!HD111+Set!HD111+Oct!HD111+Nov!HD111+Dic!HD111</f>
        <v>0</v>
      </c>
      <c r="HE111" s="346">
        <f>+Ene!HE111+Feb!HE111+Mar!HE111+Abr!HE111+May!HE111+Jun!HE111+Jul!HE111+Ago!HE111+Set!HE111+Oct!HE111+Nov!HE111+Dic!HE111</f>
        <v>35</v>
      </c>
      <c r="HF111" s="346">
        <f>+Ene!HF111+Feb!HF111+Mar!HF111+Abr!HF111+May!HF111+Jun!HF111+Jul!HF111+Ago!HF111+Set!HF111+Oct!HF111+Nov!HF111+Dic!HF111</f>
        <v>35</v>
      </c>
      <c r="HG111" s="346">
        <f>+Ene!HG111+Feb!HG111+Mar!HG111+Abr!HG111+May!HG111+Jun!HG111+Jul!HG111+Ago!HG111+Set!HG111+Oct!HG111+Nov!HG111+Dic!HG111</f>
        <v>35</v>
      </c>
      <c r="HH111" s="346">
        <f>+Ene!HH111+Feb!HH111+Mar!HH111+Abr!HH111+May!HH111+Jun!HH111+Jul!HH111+Ago!HH111+Set!HH111+Oct!HH111+Nov!HH111+Dic!HH111</f>
        <v>0</v>
      </c>
      <c r="HI111" s="346">
        <f>+Ene!HI111+Feb!HI111+Mar!HI111+Abr!HI111+May!HI111+Jun!HI111+Jul!HI111+Ago!HI111+Set!HI111+Oct!HI111+Nov!HI111+Dic!HI111</f>
        <v>0</v>
      </c>
      <c r="HJ111" s="346">
        <f>+Ene!HJ111+Feb!HJ111+Mar!HJ111+Abr!HJ111+May!HJ111+Jun!HJ111+Jul!HJ111+Ago!HJ111+Set!HJ111+Oct!HJ111+Nov!HJ111+Dic!HJ111</f>
        <v>0</v>
      </c>
      <c r="HK111" s="346">
        <f>+Ene!HK111+Feb!HK111+Mar!HK111+Abr!HK111+May!HK111+Jun!HK111+Jul!HK111+Ago!HK111+Set!HK111+Oct!HK111+Nov!HK111+Dic!HK111</f>
        <v>0</v>
      </c>
      <c r="HL111" s="346">
        <f>+Ene!HL111+Feb!HL111+Mar!HL111+Abr!HL111+May!HL111+Jun!HL111+Jul!HL111+Ago!HL111+Set!HL111+Oct!HL111+Nov!HL111+Dic!HL111</f>
        <v>0</v>
      </c>
      <c r="HM111" s="346">
        <f>+Ene!HM111+Feb!HM111+Mar!HM111+Abr!HM111+May!HM111+Jun!HM111+Jul!HM111+Ago!HM111+Set!HM111+Oct!HM111+Nov!HM111+Dic!HM111</f>
        <v>0</v>
      </c>
    </row>
    <row r="112" spans="1:221" x14ac:dyDescent="0.2">
      <c r="A112" s="353">
        <v>37</v>
      </c>
      <c r="B112" s="324" t="s">
        <v>330</v>
      </c>
      <c r="C112" s="325"/>
      <c r="D112" s="326"/>
      <c r="E112" s="346">
        <f>+Ene!E112+Feb!E112+Mar!E112+Abr!E112+May!E112+Jun!E112+Jul!E112+Ago!E112+Set!E112+Oct!E112+Nov!E112+Dic!E112</f>
        <v>0</v>
      </c>
      <c r="F112" s="346">
        <f>+Ene!F112+Feb!F112+Mar!F112+Abr!F112+May!F112+Jun!F112+Jul!F112+Ago!F112+Set!F112+Oct!F112+Nov!F112+Dic!F112</f>
        <v>0</v>
      </c>
      <c r="G112" s="346">
        <f>+Ene!G112+Feb!G112+Mar!G112+Abr!G112+May!G112+Jun!G112+Jul!G112+Ago!G112+Set!G112+Oct!G112+Nov!G112+Dic!G112</f>
        <v>0</v>
      </c>
      <c r="H112" s="346">
        <f>+Ene!H112+Feb!H112+Mar!H112+Abr!H112+May!H112+Jun!H112+Jul!H112+Ago!H112+Set!H112+Oct!H112+Nov!H112+Dic!H112</f>
        <v>0</v>
      </c>
      <c r="I112" s="346">
        <f>+Ene!I112+Feb!I112+Mar!I112+Abr!I112+May!I112+Jun!I112+Jul!I112+Ago!I112+Set!I112+Oct!I112+Nov!I112+Dic!I112</f>
        <v>0</v>
      </c>
      <c r="J112" s="346">
        <f>+Ene!J112+Feb!J112+Mar!J112+Abr!J112+May!J112+Jun!J112+Jul!J112+Ago!J112+Set!J112+Oct!J112+Nov!J112+Dic!J112</f>
        <v>0</v>
      </c>
      <c r="K112" s="346">
        <f>+Ene!K112+Feb!K112+Mar!K112+Abr!K112+May!K112+Jun!K112+Jul!K112+Ago!K112+Set!K112+Oct!K112+Nov!K112+Dic!K112</f>
        <v>7</v>
      </c>
      <c r="L112" s="346">
        <f>+Ene!L112+Feb!L112+Mar!L112+Abr!L112+May!L112+Jun!L112+Jul!L112+Ago!L112+Set!L112+Oct!L112+Nov!L112+Dic!L112</f>
        <v>28</v>
      </c>
      <c r="M112" s="346">
        <f>+Ene!M112+Feb!M112+Mar!M112+Abr!M112+May!M112+Jun!M112+Jul!M112+Ago!M112+Set!M112+Oct!M112+Nov!M112+Dic!M112</f>
        <v>9</v>
      </c>
      <c r="N112" s="346">
        <f>+Ene!N112+Feb!N112+Mar!N112+Abr!N112+May!N112+Jun!N112+Jul!N112+Ago!N112+Set!N112+Oct!N112+Nov!N112+Dic!N112</f>
        <v>9</v>
      </c>
      <c r="O112" s="346">
        <f>+Ene!O112+Feb!O112+Mar!O112+Abr!O112+May!O112+Jun!O112+Jul!O112+Ago!O112+Set!O112+Oct!O112+Nov!O112+Dic!O112</f>
        <v>7</v>
      </c>
      <c r="P112" s="346">
        <f>+Ene!P112+Feb!P112+Mar!P112+Abr!P112+May!P112+Jun!P112+Jul!P112+Ago!P112+Set!P112+Oct!P112+Nov!P112+Dic!P112</f>
        <v>7</v>
      </c>
      <c r="Q112" s="346">
        <f>+Ene!Q112+Feb!Q112+Mar!Q112+Abr!Q112+May!Q112+Jun!Q112+Jul!Q112+Ago!Q112+Set!Q112+Oct!Q112+Nov!Q112+Dic!Q112</f>
        <v>0</v>
      </c>
      <c r="R112" s="346">
        <f>+Ene!R112+Feb!R112+Mar!R112+Abr!R112+May!R112+Jun!R112+Jul!R112+Ago!R112+Set!R112+Oct!R112+Nov!R112+Dic!R112</f>
        <v>0</v>
      </c>
      <c r="S112" s="346">
        <f>+Ene!S112+Feb!S112+Mar!S112+Abr!S112+May!S112+Jun!S112+Jul!S112+Ago!S112+Set!S112+Oct!S112+Nov!S112+Dic!S112</f>
        <v>3</v>
      </c>
      <c r="T112" s="346">
        <f>+Ene!T112+Feb!T112+Mar!T112+Abr!T112+May!T112+Jun!T112+Jul!T112+Ago!T112+Set!T112+Oct!T112+Nov!T112+Dic!T112</f>
        <v>3</v>
      </c>
      <c r="U112" s="346">
        <f>+Ene!U112+Feb!U112+Mar!U112+Abr!U112+May!U112+Jun!U112+Jul!U112+Ago!U112+Set!U112+Oct!U112+Nov!U112+Dic!U112</f>
        <v>0</v>
      </c>
      <c r="V112" s="346">
        <f>+Ene!V112+Feb!V112+Mar!V112+Abr!V112+May!V112+Jun!V112+Jul!V112+Ago!V112+Set!V112+Oct!V112+Nov!V112+Dic!V112</f>
        <v>0</v>
      </c>
      <c r="W112" s="346">
        <f>+Ene!W112+Feb!W112+Mar!W112+Abr!W112+May!W112+Jun!W112+Jul!W112+Ago!W112+Set!W112+Oct!W112+Nov!W112+Dic!W112</f>
        <v>0</v>
      </c>
      <c r="X112" s="346">
        <f>+Ene!X112+Feb!X112+Mar!X112+Abr!X112+May!X112+Jun!X112+Jul!X112+Ago!X112+Set!X112+Oct!X112+Nov!X112+Dic!X112</f>
        <v>0</v>
      </c>
      <c r="Y112" s="346">
        <f>+Ene!Y112+Feb!Y112+Mar!Y112+Abr!Y112+May!Y112+Jun!Y112+Jul!Y112+Ago!Y112+Set!Y112+Oct!Y112+Nov!Y112+Dic!Y112</f>
        <v>94</v>
      </c>
      <c r="Z112" s="346">
        <f>+Ene!Z112+Feb!Z112+Mar!Z112+Abr!Z112+May!Z112+Jun!Z112+Jul!Z112+Ago!Z112+Set!Z112+Oct!Z112+Nov!Z112+Dic!Z112</f>
        <v>940</v>
      </c>
      <c r="AA112" s="346">
        <f>+Ene!AA112+Feb!AA112+Mar!AA112+Abr!AA112+May!AA112+Jun!AA112+Jul!AA112+Ago!AA112+Set!AA112+Oct!AA112+Nov!AA112+Dic!AA112</f>
        <v>1</v>
      </c>
      <c r="AB112" s="346">
        <f>+Ene!AB112+Feb!AB112+Mar!AB112+Abr!AB112+May!AB112+Jun!AB112+Jul!AB112+Ago!AB112+Set!AB112+Oct!AB112+Nov!AB112+Dic!AB112</f>
        <v>30</v>
      </c>
      <c r="AC112" s="346">
        <f>+Ene!AC112+Feb!AC112+Mar!AC112+Abr!AC112+May!AC112+Jun!AC112+Jul!AC112+Ago!AC112+Set!AC112+Oct!AC112+Nov!AC112+Dic!AC112</f>
        <v>0</v>
      </c>
      <c r="AD112" s="346">
        <f>+Ene!AD112+Feb!AD112+Mar!AD112+Abr!AD112+May!AD112+Jun!AD112+Jul!AD112+Ago!AD112+Set!AD112+Oct!AD112+Nov!AD112+Dic!AD112</f>
        <v>0</v>
      </c>
      <c r="AE112" s="346">
        <f>+Ene!AE112+Feb!AE112+Mar!AE112+Abr!AE112+May!AE112+Jun!AE112+Jul!AE112+Ago!AE112+Set!AE112+Oct!AE112+Nov!AE112+Dic!AE112</f>
        <v>0</v>
      </c>
      <c r="AF112" s="346">
        <f>+Ene!AF112+Feb!AF112+Mar!AF112+Abr!AF112+May!AF112+Jun!AF112+Jul!AF112+Ago!AF112+Set!AF112+Oct!AF112+Nov!AF112+Dic!AF112</f>
        <v>0</v>
      </c>
      <c r="AG112" s="346">
        <f>+Ene!AG112+Feb!AG112+Mar!AG112+Abr!AG112+May!AG112+Jun!AG112+Jul!AG112+Ago!AG112+Set!AG112+Oct!AG112+Nov!AG112+Dic!AG112</f>
        <v>0</v>
      </c>
      <c r="AH112" s="346">
        <f>+Ene!AH112+Feb!AH112+Mar!AH112+Abr!AH112+May!AH112+Jun!AH112+Jul!AH112+Ago!AH112+Set!AH112+Oct!AH112+Nov!AH112+Dic!AH112</f>
        <v>0</v>
      </c>
      <c r="AI112" s="346">
        <f>+Ene!AI112+Feb!AI112+Mar!AI112+Abr!AI112+May!AI112+Jun!AI112+Jul!AI112+Ago!AI112+Set!AI112+Oct!AI112+Nov!AI112+Dic!AI112</f>
        <v>0</v>
      </c>
      <c r="AJ112" s="346">
        <f>+Ene!AJ112+Feb!AJ112+Mar!AJ112+Abr!AJ112+May!AJ112+Jun!AJ112+Jul!AJ112+Ago!AJ112+Set!AJ112+Oct!AJ112+Nov!AJ112+Dic!AJ112</f>
        <v>0</v>
      </c>
      <c r="AK112" s="346">
        <f>+Ene!AK112+Feb!AK112+Mar!AK112+Abr!AK112+May!AK112+Jun!AK112+Jul!AK112+Ago!AK112+Set!AK112+Oct!AK112+Nov!AK112+Dic!AK112</f>
        <v>0</v>
      </c>
      <c r="AL112" s="346">
        <f>+Ene!AL112+Feb!AL112+Mar!AL112+Abr!AL112+May!AL112+Jun!AL112+Jul!AL112+Ago!AL112+Set!AL112+Oct!AL112+Nov!AL112+Dic!AL112</f>
        <v>0</v>
      </c>
      <c r="AM112" s="346">
        <f>+Ene!AM112+Feb!AM112+Mar!AM112+Abr!AM112+May!AM112+Jun!AM112+Jul!AM112+Ago!AM112+Set!AM112+Oct!AM112+Nov!AM112+Dic!AM112</f>
        <v>0</v>
      </c>
      <c r="AN112" s="346">
        <f>+Ene!AN112+Feb!AN112+Mar!AN112+Abr!AN112+May!AN112+Jun!AN112+Jul!AN112+Ago!AN112+Set!AN112+Oct!AN112+Nov!AN112+Dic!AN112</f>
        <v>0</v>
      </c>
      <c r="AO112" s="346">
        <f>+Ene!AO112+Feb!AO112+Mar!AO112+Abr!AO112+May!AO112+Jun!AO112+Jul!AO112+Ago!AO112+Set!AO112+Oct!AO112+Nov!AO112+Dic!AO112</f>
        <v>0</v>
      </c>
      <c r="AP112" s="346">
        <f>+Ene!AP112+Feb!AP112+Mar!AP112+Abr!AP112+May!AP112+Jun!AP112+Jul!AP112+Ago!AP112+Set!AP112+Oct!AP112+Nov!AP112+Dic!AP112</f>
        <v>0</v>
      </c>
      <c r="AQ112" s="346">
        <f>+Ene!AQ112+Feb!AQ112+Mar!AQ112+Abr!AQ112+May!AQ112+Jun!AQ112+Jul!AQ112+Ago!AQ112+Set!AQ112+Oct!AQ112+Nov!AQ112+Dic!AQ112</f>
        <v>0</v>
      </c>
      <c r="AR112" s="346">
        <f>+Ene!AR112+Feb!AR112+Mar!AR112+Abr!AR112+May!AR112+Jun!AR112+Jul!AR112+Ago!AR112+Set!AR112+Oct!AR112+Nov!AR112+Dic!AR112</f>
        <v>0</v>
      </c>
      <c r="AS112" s="346">
        <f>+Ene!AS112+Feb!AS112+Mar!AS112+Abr!AS112+May!AS112+Jun!AS112+Jul!AS112+Ago!AS112+Set!AS112+Oct!AS112+Nov!AS112+Dic!AS112</f>
        <v>0</v>
      </c>
      <c r="AT112" s="346">
        <f>+Ene!AT112+Feb!AT112+Mar!AT112+Abr!AT112+May!AT112+Jun!AT112+Jul!AT112+Ago!AT112+Set!AT112+Oct!AT112+Nov!AT112+Dic!AT112</f>
        <v>0</v>
      </c>
      <c r="AU112" s="346">
        <f>+Ene!AU112+Feb!AU112+Mar!AU112+Abr!AU112+May!AU112+Jun!AU112+Jul!AU112+Ago!AU112+Set!AU112+Oct!AU112+Nov!AU112+Dic!AU112</f>
        <v>0</v>
      </c>
      <c r="AV112" s="346">
        <f>+Ene!AV112+Feb!AV112+Mar!AV112+Abr!AV112+May!AV112+Jun!AV112+Jul!AV112+Ago!AV112+Set!AV112+Oct!AV112+Nov!AV112+Dic!AV112</f>
        <v>0</v>
      </c>
      <c r="AW112" s="346">
        <f>+Ene!AW112+Feb!AW112+Mar!AW112+Abr!AW112+May!AW112+Jun!AW112+Jul!AW112+Ago!AW112+Set!AW112+Oct!AW112+Nov!AW112+Dic!AW112</f>
        <v>5</v>
      </c>
      <c r="AX112" s="346">
        <f>+Ene!AX112+Feb!AX112+Mar!AX112+Abr!AX112+May!AX112+Jun!AX112+Jul!AX112+Ago!AX112+Set!AX112+Oct!AX112+Nov!AX112+Dic!AX112</f>
        <v>5</v>
      </c>
      <c r="AY112" s="346">
        <f>+Ene!AY112+Feb!AY112+Mar!AY112+Abr!AY112+May!AY112+Jun!AY112+Jul!AY112+Ago!AY112+Set!AY112+Oct!AY112+Nov!AY112+Dic!AY112</f>
        <v>36</v>
      </c>
      <c r="AZ112" s="346">
        <f>+Ene!AZ112+Feb!AZ112+Mar!AZ112+Abr!AZ112+May!AZ112+Jun!AZ112+Jul!AZ112+Ago!AZ112+Set!AZ112+Oct!AZ112+Nov!AZ112+Dic!AZ112</f>
        <v>144</v>
      </c>
      <c r="BA112" s="346">
        <f>+Ene!BA112+Feb!BA112+Mar!BA112+Abr!BA112+May!BA112+Jun!BA112+Jul!BA112+Ago!BA112+Set!BA112+Oct!BA112+Nov!BA112+Dic!BA112</f>
        <v>16</v>
      </c>
      <c r="BB112" s="346">
        <f>+Ene!BB112+Feb!BB112+Mar!BB112+Abr!BB112+May!BB112+Jun!BB112+Jul!BB112+Ago!BB112+Set!BB112+Oct!BB112+Nov!BB112+Dic!BB112</f>
        <v>16</v>
      </c>
      <c r="BC112" s="346">
        <f>+Ene!BC112+Feb!BC112+Mar!BC112+Abr!BC112+May!BC112+Jun!BC112+Jul!BC112+Ago!BC112+Set!BC112+Oct!BC112+Nov!BC112+Dic!BC112</f>
        <v>61</v>
      </c>
      <c r="BD112" s="346">
        <f>+Ene!BD112+Feb!BD112+Mar!BD112+Abr!BD112+May!BD112+Jun!BD112+Jul!BD112+Ago!BD112+Set!BD112+Oct!BD112+Nov!BD112+Dic!BD112</f>
        <v>61</v>
      </c>
      <c r="BE112" s="346">
        <f>+Ene!BE112+Feb!BE112+Mar!BE112+Abr!BE112+May!BE112+Jun!BE112+Jul!BE112+Ago!BE112+Set!BE112+Oct!BE112+Nov!BE112+Dic!BE112</f>
        <v>3</v>
      </c>
      <c r="BF112" s="346">
        <f>+Ene!BF112+Feb!BF112+Mar!BF112+Abr!BF112+May!BF112+Jun!BF112+Jul!BF112+Ago!BF112+Set!BF112+Oct!BF112+Nov!BF112+Dic!BF112</f>
        <v>3</v>
      </c>
      <c r="BG112" s="346">
        <f>+Ene!BG112+Feb!BG112+Mar!BG112+Abr!BG112+May!BG112+Jun!BG112+Jul!BG112+Ago!BG112+Set!BG112+Oct!BG112+Nov!BG112+Dic!BG112</f>
        <v>21</v>
      </c>
      <c r="BH112" s="346">
        <f>+Ene!BH112+Feb!BH112+Mar!BH112+Abr!BH112+May!BH112+Jun!BH112+Jul!BH112+Ago!BH112+Set!BH112+Oct!BH112+Nov!BH112+Dic!BH112</f>
        <v>21</v>
      </c>
      <c r="BI112" s="346">
        <f>+Ene!BI112+Feb!BI112+Mar!BI112+Abr!BI112+May!BI112+Jun!BI112+Jul!BI112+Ago!BI112+Set!BI112+Oct!BI112+Nov!BI112+Dic!BI112</f>
        <v>1</v>
      </c>
      <c r="BJ112" s="346">
        <f>+Ene!BJ112+Feb!BJ112+Mar!BJ112+Abr!BJ112+May!BJ112+Jun!BJ112+Jul!BJ112+Ago!BJ112+Set!BJ112+Oct!BJ112+Nov!BJ112+Dic!BJ112</f>
        <v>1</v>
      </c>
      <c r="BK112" s="346">
        <f>+Ene!BK112+Feb!BK112+Mar!BK112+Abr!BK112+May!BK112+Jun!BK112+Jul!BK112+Ago!BK112+Set!BK112+Oct!BK112+Nov!BK112+Dic!BK112</f>
        <v>0</v>
      </c>
      <c r="BL112" s="346">
        <f>+Ene!BL112+Feb!BL112+Mar!BL112+Abr!BL112+May!BL112+Jun!BL112+Jul!BL112+Ago!BL112+Set!BL112+Oct!BL112+Nov!BL112+Dic!BL112</f>
        <v>0</v>
      </c>
      <c r="BM112" s="346">
        <f>+Ene!BM112+Feb!BM112+Mar!BM112+Abr!BM112+May!BM112+Jun!BM112+Jul!BM112+Ago!BM112+Set!BM112+Oct!BM112+Nov!BM112+Dic!BM112</f>
        <v>10</v>
      </c>
      <c r="BN112" s="346">
        <f>+Ene!BN112+Feb!BN112+Mar!BN112+Abr!BN112+May!BN112+Jun!BN112+Jul!BN112+Ago!BN112+Set!BN112+Oct!BN112+Nov!BN112+Dic!BN112</f>
        <v>100</v>
      </c>
      <c r="BO112" s="346">
        <f>+Ene!BO112+Feb!BO112+Mar!BO112+Abr!BO112+May!BO112+Jun!BO112+Jul!BO112+Ago!BO112+Set!BO112+Oct!BO112+Nov!BO112+Dic!BO112</f>
        <v>25</v>
      </c>
      <c r="BP112" s="346">
        <f>+Ene!BP112+Feb!BP112+Mar!BP112+Abr!BP112+May!BP112+Jun!BP112+Jul!BP112+Ago!BP112+Set!BP112+Oct!BP112+Nov!BP112+Dic!BP112</f>
        <v>750</v>
      </c>
      <c r="BQ112" s="346">
        <f>+Ene!BQ112+Feb!BQ112+Mar!BQ112+Abr!BQ112+May!BQ112+Jun!BQ112+Jul!BQ112+Ago!BQ112+Set!BQ112+Oct!BQ112+Nov!BQ112+Dic!BQ112</f>
        <v>1</v>
      </c>
      <c r="BR112" s="346">
        <f>+Ene!BR112+Feb!BR112+Mar!BR112+Abr!BR112+May!BR112+Jun!BR112+Jul!BR112+Ago!BR112+Set!BR112+Oct!BR112+Nov!BR112+Dic!BR112</f>
        <v>10</v>
      </c>
      <c r="BS112" s="346">
        <f>+Ene!BS112+Feb!BS112+Mar!BS112+Abr!BS112+May!BS112+Jun!BS112+Jul!BS112+Ago!BS112+Set!BS112+Oct!BS112+Nov!BS112+Dic!BS112</f>
        <v>0</v>
      </c>
      <c r="BT112" s="346">
        <f>+Ene!BT112+Feb!BT112+Mar!BT112+Abr!BT112+May!BT112+Jun!BT112+Jul!BT112+Ago!BT112+Set!BT112+Oct!BT112+Nov!BT112+Dic!BT112</f>
        <v>0</v>
      </c>
      <c r="BU112" s="346">
        <f>+Ene!BU112+Feb!BU112+Mar!BU112+Abr!BU112+May!BU112+Jun!BU112+Jul!BU112+Ago!BU112+Set!BU112+Oct!BU112+Nov!BU112+Dic!BU112</f>
        <v>0</v>
      </c>
      <c r="BV112" s="346">
        <f>+Ene!BV112+Feb!BV112+Mar!BV112+Abr!BV112+May!BV112+Jun!BV112+Jul!BV112+Ago!BV112+Set!BV112+Oct!BV112+Nov!BV112+Dic!BV112</f>
        <v>0</v>
      </c>
      <c r="BW112" s="346">
        <f>+Ene!BW112+Feb!BW112+Mar!BW112+Abr!BW112+May!BW112+Jun!BW112+Jul!BW112+Ago!BW112+Set!BW112+Oct!BW112+Nov!BW112+Dic!BW112</f>
        <v>0</v>
      </c>
      <c r="BX112" s="346">
        <f>+Ene!BX112+Feb!BX112+Mar!BX112+Abr!BX112+May!BX112+Jun!BX112+Jul!BX112+Ago!BX112+Set!BX112+Oct!BX112+Nov!BX112+Dic!BX112</f>
        <v>0</v>
      </c>
      <c r="BY112" s="346">
        <f>+Ene!BY112+Feb!BY112+Mar!BY112+Abr!BY112+May!BY112+Jun!BY112+Jul!BY112+Ago!BY112+Set!BY112+Oct!BY112+Nov!BY112+Dic!BY112</f>
        <v>10</v>
      </c>
      <c r="BZ112" s="346">
        <f>+Ene!BZ112+Feb!BZ112+Mar!BZ112+Abr!BZ112+May!BZ112+Jun!BZ112+Jul!BZ112+Ago!BZ112+Set!BZ112+Oct!BZ112+Nov!BZ112+Dic!BZ112</f>
        <v>2</v>
      </c>
      <c r="CA112" s="346">
        <f>+Ene!CA112+Feb!CA112+Mar!CA112+Abr!CA112+May!CA112+Jun!CA112+Jul!CA112+Ago!CA112+Set!CA112+Oct!CA112+Nov!CA112+Dic!CA112</f>
        <v>0</v>
      </c>
      <c r="CB112" s="346">
        <f>+Ene!CB112+Feb!CB112+Mar!CB112+Abr!CB112+May!CB112+Jun!CB112+Jul!CB112+Ago!CB112+Set!CB112+Oct!CB112+Nov!CB112+Dic!CB112</f>
        <v>0</v>
      </c>
      <c r="CC112" s="346">
        <f>+Ene!CC112+Feb!CC112+Mar!CC112+Abr!CC112+May!CC112+Jun!CC112+Jul!CC112+Ago!CC112+Set!CC112+Oct!CC112+Nov!CC112+Dic!CC112</f>
        <v>0</v>
      </c>
      <c r="CD112" s="346">
        <f>+Ene!CD112+Feb!CD112+Mar!CD112+Abr!CD112+May!CD112+Jun!CD112+Jul!CD112+Ago!CD112+Set!CD112+Oct!CD112+Nov!CD112+Dic!CD112</f>
        <v>0</v>
      </c>
      <c r="CE112" s="346">
        <f>+Ene!CE112+Feb!CE112+Mar!CE112+Abr!CE112+May!CE112+Jun!CE112+Jul!CE112+Ago!CE112+Set!CE112+Oct!CE112+Nov!CE112+Dic!CE112</f>
        <v>0</v>
      </c>
      <c r="CF112" s="346">
        <f>+Ene!CF112+Feb!CF112+Mar!CF112+Abr!CF112+May!CF112+Jun!CF112+Jul!CF112+Ago!CF112+Set!CF112+Oct!CF112+Nov!CF112+Dic!CF112</f>
        <v>0</v>
      </c>
      <c r="CG112" s="346">
        <f>+Ene!CG112+Feb!CG112+Mar!CG112+Abr!CG112+May!CG112+Jun!CG112+Jul!CG112+Ago!CG112+Set!CG112+Oct!CG112+Nov!CG112+Dic!CG112</f>
        <v>0</v>
      </c>
      <c r="CH112" s="346">
        <f>+Ene!CH112+Feb!CH112+Mar!CH112+Abr!CH112+May!CH112+Jun!CH112+Jul!CH112+Ago!CH112+Set!CH112+Oct!CH112+Nov!CH112+Dic!CH112</f>
        <v>0</v>
      </c>
      <c r="CI112" s="346">
        <f>+Ene!CI112+Feb!CI112+Mar!CI112+Abr!CI112+May!CI112+Jun!CI112+Jul!CI112+Ago!CI112+Set!CI112+Oct!CI112+Nov!CI112+Dic!CI112</f>
        <v>0</v>
      </c>
      <c r="CJ112" s="346">
        <f>+Ene!CJ112+Feb!CJ112+Mar!CJ112+Abr!CJ112+May!CJ112+Jun!CJ112+Jul!CJ112+Ago!CJ112+Set!CJ112+Oct!CJ112+Nov!CJ112+Dic!CJ112</f>
        <v>0</v>
      </c>
      <c r="CK112" s="346">
        <f>+Ene!CK112+Feb!CK112+Mar!CK112+Abr!CK112+May!CK112+Jun!CK112+Jul!CK112+Ago!CK112+Set!CK112+Oct!CK112+Nov!CK112+Dic!CK112</f>
        <v>8</v>
      </c>
      <c r="CL112" s="346">
        <f>+Ene!CL112+Feb!CL112+Mar!CL112+Abr!CL112+May!CL112+Jun!CL112+Jul!CL112+Ago!CL112+Set!CL112+Oct!CL112+Nov!CL112+Dic!CL112</f>
        <v>8</v>
      </c>
      <c r="CM112" s="346">
        <f>+Ene!CM112+Feb!CM112+Mar!CM112+Abr!CM112+May!CM112+Jun!CM112+Jul!CM112+Ago!CM112+Set!CM112+Oct!CM112+Nov!CM112+Dic!CM112</f>
        <v>38</v>
      </c>
      <c r="CN112" s="346">
        <f>+Ene!CN112+Feb!CN112+Mar!CN112+Abr!CN112+May!CN112+Jun!CN112+Jul!CN112+Ago!CN112+Set!CN112+Oct!CN112+Nov!CN112+Dic!CN112</f>
        <v>152</v>
      </c>
      <c r="CO112" s="346">
        <f>+Ene!CO112+Feb!CO112+Mar!CO112+Abr!CO112+May!CO112+Jun!CO112+Jul!CO112+Ago!CO112+Set!CO112+Oct!CO112+Nov!CO112+Dic!CO112</f>
        <v>12</v>
      </c>
      <c r="CP112" s="346">
        <f>+Ene!CP112+Feb!CP112+Mar!CP112+Abr!CP112+May!CP112+Jun!CP112+Jul!CP112+Ago!CP112+Set!CP112+Oct!CP112+Nov!CP112+Dic!CP112</f>
        <v>12</v>
      </c>
      <c r="CQ112" s="346">
        <f>+Ene!CQ112+Feb!CQ112+Mar!CQ112+Abr!CQ112+May!CQ112+Jun!CQ112+Jul!CQ112+Ago!CQ112+Set!CQ112+Oct!CQ112+Nov!CQ112+Dic!CQ112</f>
        <v>124</v>
      </c>
      <c r="CR112" s="346">
        <f>+Ene!CR112+Feb!CR112+Mar!CR112+Abr!CR112+May!CR112+Jun!CR112+Jul!CR112+Ago!CR112+Set!CR112+Oct!CR112+Nov!CR112+Dic!CR112</f>
        <v>124</v>
      </c>
      <c r="CS112" s="346">
        <f>+Ene!CS112+Feb!CS112+Mar!CS112+Abr!CS112+May!CS112+Jun!CS112+Jul!CS112+Ago!CS112+Set!CS112+Oct!CS112+Nov!CS112+Dic!CS112</f>
        <v>2</v>
      </c>
      <c r="CT112" s="346">
        <f>+Ene!CT112+Feb!CT112+Mar!CT112+Abr!CT112+May!CT112+Jun!CT112+Jul!CT112+Ago!CT112+Set!CT112+Oct!CT112+Nov!CT112+Dic!CT112</f>
        <v>2</v>
      </c>
      <c r="CU112" s="346">
        <f>+Ene!CU112+Feb!CU112+Mar!CU112+Abr!CU112+May!CU112+Jun!CU112+Jul!CU112+Ago!CU112+Set!CU112+Oct!CU112+Nov!CU112+Dic!CU112</f>
        <v>18</v>
      </c>
      <c r="CV112" s="346">
        <f>+Ene!CV112+Feb!CV112+Mar!CV112+Abr!CV112+May!CV112+Jun!CV112+Jul!CV112+Ago!CV112+Set!CV112+Oct!CV112+Nov!CV112+Dic!CV112</f>
        <v>18</v>
      </c>
      <c r="CW112" s="346">
        <f>+Ene!CW112+Feb!CW112+Mar!CW112+Abr!CW112+May!CW112+Jun!CW112+Jul!CW112+Ago!CW112+Set!CW112+Oct!CW112+Nov!CW112+Dic!CW112</f>
        <v>1</v>
      </c>
      <c r="CX112" s="346">
        <f>+Ene!CX112+Feb!CX112+Mar!CX112+Abr!CX112+May!CX112+Jun!CX112+Jul!CX112+Ago!CX112+Set!CX112+Oct!CX112+Nov!CX112+Dic!CX112</f>
        <v>1</v>
      </c>
      <c r="CY112" s="346">
        <f>+Ene!CY112+Feb!CY112+Mar!CY112+Abr!CY112+May!CY112+Jun!CY112+Jul!CY112+Ago!CY112+Set!CY112+Oct!CY112+Nov!CY112+Dic!CY112</f>
        <v>0</v>
      </c>
      <c r="CZ112" s="346">
        <f>+Ene!CZ112+Feb!CZ112+Mar!CZ112+Abr!CZ112+May!CZ112+Jun!CZ112+Jul!CZ112+Ago!CZ112+Set!CZ112+Oct!CZ112+Nov!CZ112+Dic!CZ112</f>
        <v>0</v>
      </c>
      <c r="DA112" s="346">
        <f>+Ene!DA112+Feb!DA112+Mar!DA112+Abr!DA112+May!DA112+Jun!DA112+Jul!DA112+Ago!DA112+Set!DA112+Oct!DA112+Nov!DA112+Dic!DA112</f>
        <v>2</v>
      </c>
      <c r="DB112" s="346">
        <f>+Ene!DB112+Feb!DB112+Mar!DB112+Abr!DB112+May!DB112+Jun!DB112+Jul!DB112+Ago!DB112+Set!DB112+Oct!DB112+Nov!DB112+Dic!DB112</f>
        <v>20</v>
      </c>
      <c r="DC112" s="346">
        <f>+Ene!DC112+Feb!DC112+Mar!DC112+Abr!DC112+May!DC112+Jun!DC112+Jul!DC112+Ago!DC112+Set!DC112+Oct!DC112+Nov!DC112+Dic!DC112</f>
        <v>64</v>
      </c>
      <c r="DD112" s="346">
        <f>+Ene!DD112+Feb!DD112+Mar!DD112+Abr!DD112+May!DD112+Jun!DD112+Jul!DD112+Ago!DD112+Set!DD112+Oct!DD112+Nov!DD112+Dic!DD112</f>
        <v>1920</v>
      </c>
      <c r="DE112" s="346">
        <f>+Ene!DE112+Feb!DE112+Mar!DE112+Abr!DE112+May!DE112+Jun!DE112+Jul!DE112+Ago!DE112+Set!DE112+Oct!DE112+Nov!DE112+Dic!DE112</f>
        <v>0</v>
      </c>
      <c r="DF112" s="346">
        <f>+Ene!DF112+Feb!DF112+Mar!DF112+Abr!DF112+May!DF112+Jun!DF112+Jul!DF112+Ago!DF112+Set!DF112+Oct!DF112+Nov!DF112+Dic!DF112</f>
        <v>0</v>
      </c>
      <c r="DG112" s="346">
        <f>+Ene!DG112+Feb!DG112+Mar!DG112+Abr!DG112+May!DG112+Jun!DG112+Jul!DG112+Ago!DG112+Set!DG112+Oct!DG112+Nov!DG112+Dic!DG112</f>
        <v>0</v>
      </c>
      <c r="DH112" s="346">
        <f>+Ene!DH112+Feb!DH112+Mar!DH112+Abr!DH112+May!DH112+Jun!DH112+Jul!DH112+Ago!DH112+Set!DH112+Oct!DH112+Nov!DH112+Dic!DH112</f>
        <v>0</v>
      </c>
      <c r="DI112" s="346">
        <f>+Ene!DI112+Feb!DI112+Mar!DI112+Abr!DI112+May!DI112+Jun!DI112+Jul!DI112+Ago!DI112+Set!DI112+Oct!DI112+Nov!DI112+Dic!DI112</f>
        <v>0</v>
      </c>
      <c r="DJ112" s="346">
        <f>+Ene!DJ112+Feb!DJ112+Mar!DJ112+Abr!DJ112+May!DJ112+Jun!DJ112+Jul!DJ112+Ago!DJ112+Set!DJ112+Oct!DJ112+Nov!DJ112+Dic!DJ112</f>
        <v>0</v>
      </c>
      <c r="DK112" s="346">
        <f>+Ene!DK112+Feb!DK112+Mar!DK112+Abr!DK112+May!DK112+Jun!DK112+Jul!DK112+Ago!DK112+Set!DK112+Oct!DK112+Nov!DK112+Dic!DK112</f>
        <v>0</v>
      </c>
      <c r="DL112" s="346">
        <f>+Ene!DL112+Feb!DL112+Mar!DL112+Abr!DL112+May!DL112+Jun!DL112+Jul!DL112+Ago!DL112+Set!DL112+Oct!DL112+Nov!DL112+Dic!DL112</f>
        <v>0</v>
      </c>
      <c r="DM112" s="346">
        <f>+Ene!DM112+Feb!DM112+Mar!DM112+Abr!DM112+May!DM112+Jun!DM112+Jul!DM112+Ago!DM112+Set!DM112+Oct!DM112+Nov!DM112+Dic!DM112</f>
        <v>6</v>
      </c>
      <c r="DN112" s="346">
        <f>+Ene!DN112+Feb!DN112+Mar!DN112+Abr!DN112+May!DN112+Jun!DN112+Jul!DN112+Ago!DN112+Set!DN112+Oct!DN112+Nov!DN112+Dic!DN112</f>
        <v>0</v>
      </c>
      <c r="DO112" s="346">
        <f>+Ene!DO112+Feb!DO112+Mar!DO112+Abr!DO112+May!DO112+Jun!DO112+Jul!DO112+Ago!DO112+Set!DO112+Oct!DO112+Nov!DO112+Dic!DO112</f>
        <v>0</v>
      </c>
      <c r="DP112" s="346">
        <f>+Ene!DP112+Feb!DP112+Mar!DP112+Abr!DP112+May!DP112+Jun!DP112+Jul!DP112+Ago!DP112+Set!DP112+Oct!DP112+Nov!DP112+Dic!DP112</f>
        <v>0</v>
      </c>
      <c r="DQ112" s="346">
        <f>+Ene!DQ112+Feb!DQ112+Mar!DQ112+Abr!DQ112+May!DQ112+Jun!DQ112+Jul!DQ112+Ago!DQ112+Set!DQ112+Oct!DQ112+Nov!DQ112+Dic!DQ112</f>
        <v>0</v>
      </c>
      <c r="DR112" s="346">
        <f>+Ene!DR112+Feb!DR112+Mar!DR112+Abr!DR112+May!DR112+Jun!DR112+Jul!DR112+Ago!DR112+Set!DR112+Oct!DR112+Nov!DR112+Dic!DR112</f>
        <v>0</v>
      </c>
      <c r="DS112" s="346">
        <f>+Ene!DS112+Feb!DS112+Mar!DS112+Abr!DS112+May!DS112+Jun!DS112+Jul!DS112+Ago!DS112+Set!DS112+Oct!DS112+Nov!DS112+Dic!DS112</f>
        <v>0</v>
      </c>
      <c r="DT112" s="346">
        <f>+Ene!DT112+Feb!DT112+Mar!DT112+Abr!DT112+May!DT112+Jun!DT112+Jul!DT112+Ago!DT112+Set!DT112+Oct!DT112+Nov!DT112+Dic!DT112</f>
        <v>0</v>
      </c>
      <c r="DU112" s="346">
        <f>+Ene!DU112+Feb!DU112+Mar!DU112+Abr!DU112+May!DU112+Jun!DU112+Jul!DU112+Ago!DU112+Set!DU112+Oct!DU112+Nov!DU112+Dic!DU112</f>
        <v>0</v>
      </c>
      <c r="DV112" s="346">
        <f>+Ene!DV112+Feb!DV112+Mar!DV112+Abr!DV112+May!DV112+Jun!DV112+Jul!DV112+Ago!DV112+Set!DV112+Oct!DV112+Nov!DV112+Dic!DV112</f>
        <v>0</v>
      </c>
      <c r="DW112" s="346">
        <f>+Ene!DW112+Feb!DW112+Mar!DW112+Abr!DW112+May!DW112+Jun!DW112+Jul!DW112+Ago!DW112+Set!DW112+Oct!DW112+Nov!DW112+Dic!DW112</f>
        <v>3</v>
      </c>
      <c r="DX112" s="346">
        <f>+Ene!DX112+Feb!DX112+Mar!DX112+Abr!DX112+May!DX112+Jun!DX112+Jul!DX112+Ago!DX112+Set!DX112+Oct!DX112+Nov!DX112+Dic!DX112</f>
        <v>90</v>
      </c>
      <c r="DY112" s="346">
        <f>+Ene!DY112+Feb!DY112+Mar!DY112+Abr!DY112+May!DY112+Jun!DY112+Jul!DY112+Ago!DY112+Set!DY112+Oct!DY112+Nov!DY112+Dic!DY112</f>
        <v>0</v>
      </c>
      <c r="DZ112" s="346">
        <f>+Ene!DZ112+Feb!DZ112+Mar!DZ112+Abr!DZ112+May!DZ112+Jun!DZ112+Jul!DZ112+Ago!DZ112+Set!DZ112+Oct!DZ112+Nov!DZ112+Dic!DZ112</f>
        <v>0</v>
      </c>
      <c r="EA112" s="346">
        <f>+Ene!EA112+Feb!EA112+Mar!EA112+Abr!EA112+May!EA112+Jun!EA112+Jul!EA112+Ago!EA112+Set!EA112+Oct!EA112+Nov!EA112+Dic!EA112</f>
        <v>0</v>
      </c>
      <c r="EB112" s="346">
        <f>+Ene!EB112+Feb!EB112+Mar!EB112+Abr!EB112+May!EB112+Jun!EB112+Jul!EB112+Ago!EB112+Set!EB112+Oct!EB112+Nov!EB112+Dic!EB112</f>
        <v>0</v>
      </c>
      <c r="EC112" s="346">
        <f>+Ene!EC112+Feb!EC112+Mar!EC112+Abr!EC112+May!EC112+Jun!EC112+Jul!EC112+Ago!EC112+Set!EC112+Oct!EC112+Nov!EC112+Dic!EC112</f>
        <v>0</v>
      </c>
      <c r="ED112" s="346">
        <f>+Ene!ED112+Feb!ED112+Mar!ED112+Abr!ED112+May!ED112+Jun!ED112+Jul!ED112+Ago!ED112+Set!ED112+Oct!ED112+Nov!ED112+Dic!ED112</f>
        <v>0</v>
      </c>
      <c r="EE112" s="346">
        <f>+Ene!EE112+Feb!EE112+Mar!EE112+Abr!EE112+May!EE112+Jun!EE112+Jul!EE112+Ago!EE112+Set!EE112+Oct!EE112+Nov!EE112+Dic!EE112</f>
        <v>0</v>
      </c>
      <c r="EF112" s="346">
        <f>+Ene!EF112+Feb!EF112+Mar!EF112+Abr!EF112+May!EF112+Jun!EF112+Jul!EF112+Ago!EF112+Set!EF112+Oct!EF112+Nov!EF112+Dic!EF112</f>
        <v>0</v>
      </c>
      <c r="EG112" s="346">
        <f>+Ene!EG112+Feb!EG112+Mar!EG112+Abr!EG112+May!EG112+Jun!EG112+Jul!EG112+Ago!EG112+Set!EG112+Oct!EG112+Nov!EG112+Dic!EG112</f>
        <v>0</v>
      </c>
      <c r="EH112" s="346">
        <f>+Ene!EH112+Feb!EH112+Mar!EH112+Abr!EH112+May!EH112+Jun!EH112+Jul!EH112+Ago!EH112+Set!EH112+Oct!EH112+Nov!EH112+Dic!EH112</f>
        <v>0</v>
      </c>
      <c r="EI112" s="346">
        <f>+Ene!EI112+Feb!EI112+Mar!EI112+Abr!EI112+May!EI112+Jun!EI112+Jul!EI112+Ago!EI112+Set!EI112+Oct!EI112+Nov!EI112+Dic!EI112</f>
        <v>0</v>
      </c>
      <c r="EJ112" s="346">
        <f>+Ene!EJ112+Feb!EJ112+Mar!EJ112+Abr!EJ112+May!EJ112+Jun!EJ112+Jul!EJ112+Ago!EJ112+Set!EJ112+Oct!EJ112+Nov!EJ112+Dic!EJ112</f>
        <v>0</v>
      </c>
      <c r="EK112" s="346">
        <f>+Ene!EK112+Feb!EK112+Mar!EK112+Abr!EK112+May!EK112+Jun!EK112+Jul!EK112+Ago!EK112+Set!EK112+Oct!EK112+Nov!EK112+Dic!EK112</f>
        <v>0</v>
      </c>
      <c r="EL112" s="346">
        <f>+Ene!EL112+Feb!EL112+Mar!EL112+Abr!EL112+May!EL112+Jun!EL112+Jul!EL112+Ago!EL112+Set!EL112+Oct!EL112+Nov!EL112+Dic!EL112</f>
        <v>0</v>
      </c>
      <c r="EM112" s="346">
        <f>+Ene!EM112+Feb!EM112+Mar!EM112+Abr!EM112+May!EM112+Jun!EM112+Jul!EM112+Ago!EM112+Set!EM112+Oct!EM112+Nov!EM112+Dic!EM112</f>
        <v>0</v>
      </c>
      <c r="EN112" s="346">
        <f>+Ene!EN112+Feb!EN112+Mar!EN112+Abr!EN112+May!EN112+Jun!EN112+Jul!EN112+Ago!EN112+Set!EN112+Oct!EN112+Nov!EN112+Dic!EN112</f>
        <v>0</v>
      </c>
      <c r="EO112" s="346">
        <f>+Ene!EO112+Feb!EO112+Mar!EO112+Abr!EO112+May!EO112+Jun!EO112+Jul!EO112+Ago!EO112+Set!EO112+Oct!EO112+Nov!EO112+Dic!EO112</f>
        <v>0</v>
      </c>
      <c r="EP112" s="346">
        <f>+Ene!EP112+Feb!EP112+Mar!EP112+Abr!EP112+May!EP112+Jun!EP112+Jul!EP112+Ago!EP112+Set!EP112+Oct!EP112+Nov!EP112+Dic!EP112</f>
        <v>0</v>
      </c>
      <c r="EQ112" s="346">
        <f>+Ene!EQ112+Feb!EQ112+Mar!EQ112+Abr!EQ112+May!EQ112+Jun!EQ112+Jul!EQ112+Ago!EQ112+Set!EQ112+Oct!EQ112+Nov!EQ112+Dic!EQ112</f>
        <v>0</v>
      </c>
      <c r="ER112" s="346">
        <f>+Ene!ER112+Feb!ER112+Mar!ER112+Abr!ER112+May!ER112+Jun!ER112+Jul!ER112+Ago!ER112+Set!ER112+Oct!ER112+Nov!ER112+Dic!ER112</f>
        <v>0</v>
      </c>
      <c r="ES112" s="346">
        <f>+Ene!ES112+Feb!ES112+Mar!ES112+Abr!ES112+May!ES112+Jun!ES112+Jul!ES112+Ago!ES112+Set!ES112+Oct!ES112+Nov!ES112+Dic!ES112</f>
        <v>0</v>
      </c>
      <c r="ET112" s="346">
        <f>+Ene!ET112+Feb!ET112+Mar!ET112+Abr!ET112+May!ET112+Jun!ET112+Jul!ET112+Ago!ET112+Set!ET112+Oct!ET112+Nov!ET112+Dic!ET112</f>
        <v>0</v>
      </c>
      <c r="EU112" s="346">
        <f>+Ene!EU112+Feb!EU112+Mar!EU112+Abr!EU112+May!EU112+Jun!EU112+Jul!EU112+Ago!EU112+Set!EU112+Oct!EU112+Nov!EU112+Dic!EU112</f>
        <v>0</v>
      </c>
      <c r="EV112" s="346">
        <f>+Ene!EV112+Feb!EV112+Mar!EV112+Abr!EV112+May!EV112+Jun!EV112+Jul!EV112+Ago!EV112+Set!EV112+Oct!EV112+Nov!EV112+Dic!EV112</f>
        <v>0</v>
      </c>
      <c r="EW112" s="346">
        <f>+Ene!EW112+Feb!EW112+Mar!EW112+Abr!EW112+May!EW112+Jun!EW112+Jul!EW112+Ago!EW112+Set!EW112+Oct!EW112+Nov!EW112+Dic!EW112</f>
        <v>0</v>
      </c>
      <c r="EX112" s="346">
        <f>+Ene!EX112+Feb!EX112+Mar!EX112+Abr!EX112+May!EX112+Jun!EX112+Jul!EX112+Ago!EX112+Set!EX112+Oct!EX112+Nov!EX112+Dic!EX112</f>
        <v>0</v>
      </c>
      <c r="EY112" s="346">
        <f>+Ene!EY112+Feb!EY112+Mar!EY112+Abr!EY112+May!EY112+Jun!EY112+Jul!EY112+Ago!EY112+Set!EY112+Oct!EY112+Nov!EY112+Dic!EY112</f>
        <v>0</v>
      </c>
      <c r="EZ112" s="346">
        <f>+Ene!EZ112+Feb!EZ112+Mar!EZ112+Abr!EZ112+May!EZ112+Jun!EZ112+Jul!EZ112+Ago!EZ112+Set!EZ112+Oct!EZ112+Nov!EZ112+Dic!EZ112</f>
        <v>0</v>
      </c>
      <c r="FA112" s="346">
        <f>+Ene!FA112+Feb!FA112+Mar!FA112+Abr!FA112+May!FA112+Jun!FA112+Jul!FA112+Ago!FA112+Set!FA112+Oct!FA112+Nov!FA112+Dic!FA112</f>
        <v>0</v>
      </c>
      <c r="FB112" s="346">
        <f>+Ene!FB112+Feb!FB112+Mar!FB112+Abr!FB112+May!FB112+Jun!FB112+Jul!FB112+Ago!FB112+Set!FB112+Oct!FB112+Nov!FB112+Dic!FB112</f>
        <v>0</v>
      </c>
      <c r="FC112" s="346">
        <f>+Ene!FC112+Feb!FC112+Mar!FC112+Abr!FC112+May!FC112+Jun!FC112+Jul!FC112+Ago!FC112+Set!FC112+Oct!FC112+Nov!FC112+Dic!FC112</f>
        <v>0</v>
      </c>
      <c r="FD112" s="346">
        <f>+Ene!FD112+Feb!FD112+Mar!FD112+Abr!FD112+May!FD112+Jun!FD112+Jul!FD112+Ago!FD112+Set!FD112+Oct!FD112+Nov!FD112+Dic!FD112</f>
        <v>0</v>
      </c>
      <c r="FE112" s="346">
        <f>+Ene!FE112+Feb!FE112+Mar!FE112+Abr!FE112+May!FE112+Jun!FE112+Jul!FE112+Ago!FE112+Set!FE112+Oct!FE112+Nov!FE112+Dic!FE112</f>
        <v>0</v>
      </c>
      <c r="FF112" s="346">
        <f>+Ene!FF112+Feb!FF112+Mar!FF112+Abr!FF112+May!FF112+Jun!FF112+Jul!FF112+Ago!FF112+Set!FF112+Oct!FF112+Nov!FF112+Dic!FF112</f>
        <v>0</v>
      </c>
      <c r="FG112" s="346">
        <f>+Ene!FG112+Feb!FG112+Mar!FG112+Abr!FG112+May!FG112+Jun!FG112+Jul!FG112+Ago!FG112+Set!FG112+Oct!FG112+Nov!FG112+Dic!FG112</f>
        <v>0</v>
      </c>
      <c r="FH112" s="346">
        <f>+Ene!FH112+Feb!FH112+Mar!FH112+Abr!FH112+May!FH112+Jun!FH112+Jul!FH112+Ago!FH112+Set!FH112+Oct!FH112+Nov!FH112+Dic!FH112</f>
        <v>0</v>
      </c>
      <c r="FI112" s="346">
        <f>+Ene!FI112+Feb!FI112+Mar!FI112+Abr!FI112+May!FI112+Jun!FI112+Jul!FI112+Ago!FI112+Set!FI112+Oct!FI112+Nov!FI112+Dic!FI112</f>
        <v>0</v>
      </c>
      <c r="FJ112" s="346">
        <f>+Ene!FJ112+Feb!FJ112+Mar!FJ112+Abr!FJ112+May!FJ112+Jun!FJ112+Jul!FJ112+Ago!FJ112+Set!FJ112+Oct!FJ112+Nov!FJ112+Dic!FJ112</f>
        <v>0</v>
      </c>
      <c r="FK112" s="346">
        <f>+Ene!FK112+Feb!FK112+Mar!FK112+Abr!FK112+May!FK112+Jun!FK112+Jul!FK112+Ago!FK112+Set!FK112+Oct!FK112+Nov!FK112+Dic!FK112</f>
        <v>0</v>
      </c>
      <c r="FL112" s="346">
        <f>+Ene!FL112+Feb!FL112+Mar!FL112+Abr!FL112+May!FL112+Jun!FL112+Jul!FL112+Ago!FL112+Set!FL112+Oct!FL112+Nov!FL112+Dic!FL112</f>
        <v>0</v>
      </c>
      <c r="FM112" s="346">
        <f>+Ene!FM112+Feb!FM112+Mar!FM112+Abr!FM112+May!FM112+Jun!FM112+Jul!FM112+Ago!FM112+Set!FM112+Oct!FM112+Nov!FM112+Dic!FM112</f>
        <v>0</v>
      </c>
      <c r="FN112" s="346">
        <f>+Ene!FN112+Feb!FN112+Mar!FN112+Abr!FN112+May!FN112+Jun!FN112+Jul!FN112+Ago!FN112+Set!FN112+Oct!FN112+Nov!FN112+Dic!FN112</f>
        <v>0</v>
      </c>
      <c r="FO112" s="346">
        <f>+Ene!FO112+Feb!FO112+Mar!FO112+Abr!FO112+May!FO112+Jun!FO112+Jul!FO112+Ago!FO112+Set!FO112+Oct!FO112+Nov!FO112+Dic!FO112</f>
        <v>0</v>
      </c>
      <c r="FP112" s="346">
        <f>+Ene!FP112+Feb!FP112+Mar!FP112+Abr!FP112+May!FP112+Jun!FP112+Jul!FP112+Ago!FP112+Set!FP112+Oct!FP112+Nov!FP112+Dic!FP112</f>
        <v>0</v>
      </c>
      <c r="FQ112" s="346">
        <f>+Ene!FQ112+Feb!FQ112+Mar!FQ112+Abr!FQ112+May!FQ112+Jun!FQ112+Jul!FQ112+Ago!FQ112+Set!FQ112+Oct!FQ112+Nov!FQ112+Dic!FQ112</f>
        <v>0</v>
      </c>
      <c r="FR112" s="346">
        <f>+Ene!FR112+Feb!FR112+Mar!FR112+Abr!FR112+May!FR112+Jun!FR112+Jul!FR112+Ago!FR112+Set!FR112+Oct!FR112+Nov!FR112+Dic!FR112</f>
        <v>0</v>
      </c>
      <c r="FS112" s="346">
        <f>+Ene!FS112+Feb!FS112+Mar!FS112+Abr!FS112+May!FS112+Jun!FS112+Jul!FS112+Ago!FS112+Set!FS112+Oct!FS112+Nov!FS112+Dic!FS112</f>
        <v>0</v>
      </c>
      <c r="FT112" s="346">
        <f>+Ene!FT112+Feb!FT112+Mar!FT112+Abr!FT112+May!FT112+Jun!FT112+Jul!FT112+Ago!FT112+Set!FT112+Oct!FT112+Nov!FT112+Dic!FT112</f>
        <v>0</v>
      </c>
      <c r="FU112" s="346">
        <f>+Ene!FU112+Feb!FU112+Mar!FU112+Abr!FU112+May!FU112+Jun!FU112+Jul!FU112+Ago!FU112+Set!FU112+Oct!FU112+Nov!FU112+Dic!FU112</f>
        <v>0</v>
      </c>
      <c r="FV112" s="346">
        <f>+Ene!FV112+Feb!FV112+Mar!FV112+Abr!FV112+May!FV112+Jun!FV112+Jul!FV112+Ago!FV112+Set!FV112+Oct!FV112+Nov!FV112+Dic!FV112</f>
        <v>0</v>
      </c>
      <c r="FW112" s="346">
        <f>+Ene!FW112+Feb!FW112+Mar!FW112+Abr!FW112+May!FW112+Jun!FW112+Jul!FW112+Ago!FW112+Set!FW112+Oct!FW112+Nov!FW112+Dic!FW112</f>
        <v>131</v>
      </c>
      <c r="FX112" s="346">
        <f>+Ene!FX112+Feb!FX112+Mar!FX112+Abr!FX112+May!FX112+Jun!FX112+Jul!FX112+Ago!FX112+Set!FX112+Oct!FX112+Nov!FX112+Dic!FX112</f>
        <v>146</v>
      </c>
      <c r="FY112" s="346">
        <f>+Ene!FY112+Feb!FY112+Mar!FY112+Abr!FY112+May!FY112+Jun!FY112+Jul!FY112+Ago!FY112+Set!FY112+Oct!FY112+Nov!FY112+Dic!FY112</f>
        <v>89</v>
      </c>
      <c r="FZ112" s="346">
        <f>+Ene!FZ112+Feb!FZ112+Mar!FZ112+Abr!FZ112+May!FZ112+Jun!FZ112+Jul!FZ112+Ago!FZ112+Set!FZ112+Oct!FZ112+Nov!FZ112+Dic!FZ112</f>
        <v>17</v>
      </c>
      <c r="GA112" s="346">
        <f>+Ene!GA112+Feb!GA112+Mar!GA112+Abr!GA112+May!GA112+Jun!GA112+Jul!GA112+Ago!GA112+Set!GA112+Oct!GA112+Nov!GA112+Dic!GA112</f>
        <v>90</v>
      </c>
      <c r="GB112" s="346">
        <f>+Ene!GB112+Feb!GB112+Mar!GB112+Abr!GB112+May!GB112+Jun!GB112+Jul!GB112+Ago!GB112+Set!GB112+Oct!GB112+Nov!GB112+Dic!GB112</f>
        <v>27</v>
      </c>
      <c r="GC112" s="346">
        <f>+Ene!GC112+Feb!GC112+Mar!GC112+Abr!GC112+May!GC112+Jun!GC112+Jul!GC112+Ago!GC112+Set!GC112+Oct!GC112+Nov!GC112+Dic!GC112</f>
        <v>0</v>
      </c>
      <c r="GD112" s="346">
        <f>+Ene!GD112+Feb!GD112+Mar!GD112+Abr!GD112+May!GD112+Jun!GD112+Jul!GD112+Ago!GD112+Set!GD112+Oct!GD112+Nov!GD112+Dic!GD112</f>
        <v>0</v>
      </c>
      <c r="GE112" s="346">
        <f>+Ene!GE112+Feb!GE112+Mar!GE112+Abr!GE112+May!GE112+Jun!GE112+Jul!GE112+Ago!GE112+Set!GE112+Oct!GE112+Nov!GE112+Dic!GE112</f>
        <v>0</v>
      </c>
      <c r="GF112" s="346">
        <f>+Ene!GF112+Feb!GF112+Mar!GF112+Abr!GF112+May!GF112+Jun!GF112+Jul!GF112+Ago!GF112+Set!GF112+Oct!GF112+Nov!GF112+Dic!GF112</f>
        <v>0</v>
      </c>
      <c r="GG112" s="346">
        <f>+Ene!GG112+Feb!GG112+Mar!GG112+Abr!GG112+May!GG112+Jun!GG112+Jul!GG112+Ago!GG112+Set!GG112+Oct!GG112+Nov!GG112+Dic!GG112</f>
        <v>0</v>
      </c>
      <c r="GH112" s="346">
        <f>+Ene!GH112+Feb!GH112+Mar!GH112+Abr!GH112+May!GH112+Jun!GH112+Jul!GH112+Ago!GH112+Set!GH112+Oct!GH112+Nov!GH112+Dic!GH112</f>
        <v>0</v>
      </c>
      <c r="GI112" s="346">
        <f>+Ene!GI112+Feb!GI112+Mar!GI112+Abr!GI112+May!GI112+Jun!GI112+Jul!GI112+Ago!GI112+Set!GI112+Oct!GI112+Nov!GI112+Dic!GI112</f>
        <v>0</v>
      </c>
      <c r="GJ112" s="346">
        <f>+Ene!GJ112+Feb!GJ112+Mar!GJ112+Abr!GJ112+May!GJ112+Jun!GJ112+Jul!GJ112+Ago!GJ112+Set!GJ112+Oct!GJ112+Nov!GJ112+Dic!GJ112</f>
        <v>0</v>
      </c>
      <c r="GK112" s="346">
        <f>+Ene!GK112+Feb!GK112+Mar!GK112+Abr!GK112+May!GK112+Jun!GK112+Jul!GK112+Ago!GK112+Set!GK112+Oct!GK112+Nov!GK112+Dic!GK112</f>
        <v>0</v>
      </c>
      <c r="GL112" s="346">
        <f>+Ene!GL112+Feb!GL112+Mar!GL112+Abr!GL112+May!GL112+Jun!GL112+Jul!GL112+Ago!GL112+Set!GL112+Oct!GL112+Nov!GL112+Dic!GL112</f>
        <v>0</v>
      </c>
      <c r="GM112" s="346">
        <f>+Ene!GM112+Feb!GM112+Mar!GM112+Abr!GM112+May!GM112+Jun!GM112+Jul!GM112+Ago!GM112+Set!GM112+Oct!GM112+Nov!GM112+Dic!GM112</f>
        <v>0</v>
      </c>
      <c r="GN112" s="346">
        <f>+Ene!GN112+Feb!GN112+Mar!GN112+Abr!GN112+May!GN112+Jun!GN112+Jul!GN112+Ago!GN112+Set!GN112+Oct!GN112+Nov!GN112+Dic!GN112</f>
        <v>0</v>
      </c>
      <c r="GO112" s="346">
        <f>+Ene!GO112+Feb!GO112+Mar!GO112+Abr!GO112+May!GO112+Jun!GO112+Jul!GO112+Ago!GO112+Set!GO112+Oct!GO112+Nov!GO112+Dic!GO112</f>
        <v>0</v>
      </c>
      <c r="GP112" s="346">
        <f>+Ene!GP112+Feb!GP112+Mar!GP112+Abr!GP112+May!GP112+Jun!GP112+Jul!GP112+Ago!GP112+Set!GP112+Oct!GP112+Nov!GP112+Dic!GP112</f>
        <v>0</v>
      </c>
      <c r="GQ112" s="346">
        <f>+Ene!GQ112+Feb!GQ112+Mar!GQ112+Abr!GQ112+May!GQ112+Jun!GQ112+Jul!GQ112+Ago!GQ112+Set!GQ112+Oct!GQ112+Nov!GQ112+Dic!GQ112</f>
        <v>0</v>
      </c>
      <c r="GR112" s="346">
        <f>+Ene!GR112+Feb!GR112+Mar!GR112+Abr!GR112+May!GR112+Jun!GR112+Jul!GR112+Ago!GR112+Set!GR112+Oct!GR112+Nov!GR112+Dic!GR112</f>
        <v>0</v>
      </c>
      <c r="GS112" s="346">
        <f>+Ene!GS112+Feb!GS112+Mar!GS112+Abr!GS112+May!GS112+Jun!GS112+Jul!GS112+Ago!GS112+Set!GS112+Oct!GS112+Nov!GS112+Dic!GS112</f>
        <v>0</v>
      </c>
      <c r="GT112" s="346">
        <f>+Ene!GT112+Feb!GT112+Mar!GT112+Abr!GT112+May!GT112+Jun!GT112+Jul!GT112+Ago!GT112+Set!GT112+Oct!GT112+Nov!GT112+Dic!GT112</f>
        <v>0</v>
      </c>
      <c r="GU112" s="346">
        <f>+Ene!GU112+Feb!GU112+Mar!GU112+Abr!GU112+May!GU112+Jun!GU112+Jul!GU112+Ago!GU112+Set!GU112+Oct!GU112+Nov!GU112+Dic!GU112</f>
        <v>15</v>
      </c>
      <c r="GV112" s="346">
        <f>+Ene!GV112+Feb!GV112+Mar!GV112+Abr!GV112+May!GV112+Jun!GV112+Jul!GV112+Ago!GV112+Set!GV112+Oct!GV112+Nov!GV112+Dic!GV112</f>
        <v>2</v>
      </c>
      <c r="GW112" s="346">
        <f>+Ene!GW112+Feb!GW112+Mar!GW112+Abr!GW112+May!GW112+Jun!GW112+Jul!GW112+Ago!GW112+Set!GW112+Oct!GW112+Nov!GW112+Dic!GW112</f>
        <v>13</v>
      </c>
      <c r="GX112" s="346">
        <f>+Ene!GX112+Feb!GX112+Mar!GX112+Abr!GX112+May!GX112+Jun!GX112+Jul!GX112+Ago!GX112+Set!GX112+Oct!GX112+Nov!GX112+Dic!GX112</f>
        <v>1</v>
      </c>
      <c r="GY112" s="346">
        <f>+Ene!GY112+Feb!GY112+Mar!GY112+Abr!GY112+May!GY112+Jun!GY112+Jul!GY112+Ago!GY112+Set!GY112+Oct!GY112+Nov!GY112+Dic!GY112</f>
        <v>0</v>
      </c>
      <c r="GZ112" s="346">
        <f>+Ene!GZ112+Feb!GZ112+Mar!GZ112+Abr!GZ112+May!GZ112+Jun!GZ112+Jul!GZ112+Ago!GZ112+Set!GZ112+Oct!GZ112+Nov!GZ112+Dic!GZ112</f>
        <v>0</v>
      </c>
      <c r="HA112" s="346">
        <f>+Ene!HA112+Feb!HA112+Mar!HA112+Abr!HA112+May!HA112+Jun!HA112+Jul!HA112+Ago!HA112+Set!HA112+Oct!HA112+Nov!HA112+Dic!HA112</f>
        <v>0</v>
      </c>
      <c r="HB112" s="346">
        <f>+Ene!HB112+Feb!HB112+Mar!HB112+Abr!HB112+May!HB112+Jun!HB112+Jul!HB112+Ago!HB112+Set!HB112+Oct!HB112+Nov!HB112+Dic!HB112</f>
        <v>0</v>
      </c>
      <c r="HC112" s="346">
        <f>+Ene!HC112+Feb!HC112+Mar!HC112+Abr!HC112+May!HC112+Jun!HC112+Jul!HC112+Ago!HC112+Set!HC112+Oct!HC112+Nov!HC112+Dic!HC112</f>
        <v>1</v>
      </c>
      <c r="HD112" s="346">
        <f>+Ene!HD112+Feb!HD112+Mar!HD112+Abr!HD112+May!HD112+Jun!HD112+Jul!HD112+Ago!HD112+Set!HD112+Oct!HD112+Nov!HD112+Dic!HD112</f>
        <v>0</v>
      </c>
      <c r="HE112" s="346">
        <f>+Ene!HE112+Feb!HE112+Mar!HE112+Abr!HE112+May!HE112+Jun!HE112+Jul!HE112+Ago!HE112+Set!HE112+Oct!HE112+Nov!HE112+Dic!HE112</f>
        <v>4</v>
      </c>
      <c r="HF112" s="346">
        <f>+Ene!HF112+Feb!HF112+Mar!HF112+Abr!HF112+May!HF112+Jun!HF112+Jul!HF112+Ago!HF112+Set!HF112+Oct!HF112+Nov!HF112+Dic!HF112</f>
        <v>4</v>
      </c>
      <c r="HG112" s="346">
        <f>+Ene!HG112+Feb!HG112+Mar!HG112+Abr!HG112+May!HG112+Jun!HG112+Jul!HG112+Ago!HG112+Set!HG112+Oct!HG112+Nov!HG112+Dic!HG112</f>
        <v>4</v>
      </c>
      <c r="HH112" s="346">
        <f>+Ene!HH112+Feb!HH112+Mar!HH112+Abr!HH112+May!HH112+Jun!HH112+Jul!HH112+Ago!HH112+Set!HH112+Oct!HH112+Nov!HH112+Dic!HH112</f>
        <v>0</v>
      </c>
      <c r="HI112" s="346">
        <f>+Ene!HI112+Feb!HI112+Mar!HI112+Abr!HI112+May!HI112+Jun!HI112+Jul!HI112+Ago!HI112+Set!HI112+Oct!HI112+Nov!HI112+Dic!HI112</f>
        <v>0</v>
      </c>
      <c r="HJ112" s="346">
        <f>+Ene!HJ112+Feb!HJ112+Mar!HJ112+Abr!HJ112+May!HJ112+Jun!HJ112+Jul!HJ112+Ago!HJ112+Set!HJ112+Oct!HJ112+Nov!HJ112+Dic!HJ112</f>
        <v>0</v>
      </c>
      <c r="HK112" s="346">
        <f>+Ene!HK112+Feb!HK112+Mar!HK112+Abr!HK112+May!HK112+Jun!HK112+Jul!HK112+Ago!HK112+Set!HK112+Oct!HK112+Nov!HK112+Dic!HK112</f>
        <v>0</v>
      </c>
      <c r="HL112" s="346">
        <f>+Ene!HL112+Feb!HL112+Mar!HL112+Abr!HL112+May!HL112+Jun!HL112+Jul!HL112+Ago!HL112+Set!HL112+Oct!HL112+Nov!HL112+Dic!HL112</f>
        <v>0</v>
      </c>
      <c r="HM112" s="346">
        <f>+Ene!HM112+Feb!HM112+Mar!HM112+Abr!HM112+May!HM112+Jun!HM112+Jul!HM112+Ago!HM112+Set!HM112+Oct!HM112+Nov!HM112+Dic!HM112</f>
        <v>0</v>
      </c>
    </row>
    <row r="113" spans="1:221" x14ac:dyDescent="0.2">
      <c r="A113" s="353">
        <v>38</v>
      </c>
      <c r="B113" s="324" t="s">
        <v>331</v>
      </c>
      <c r="C113" s="325"/>
      <c r="D113" s="326"/>
      <c r="E113" s="346">
        <f>+Ene!E113+Feb!E113+Mar!E113+Abr!E113+May!E113+Jun!E113+Jul!E113+Ago!E113+Set!E113+Oct!E113+Nov!E113+Dic!E113</f>
        <v>0</v>
      </c>
      <c r="F113" s="346">
        <f>+Ene!F113+Feb!F113+Mar!F113+Abr!F113+May!F113+Jun!F113+Jul!F113+Ago!F113+Set!F113+Oct!F113+Nov!F113+Dic!F113</f>
        <v>0</v>
      </c>
      <c r="G113" s="346">
        <f>+Ene!G113+Feb!G113+Mar!G113+Abr!G113+May!G113+Jun!G113+Jul!G113+Ago!G113+Set!G113+Oct!G113+Nov!G113+Dic!G113</f>
        <v>0</v>
      </c>
      <c r="H113" s="346">
        <f>+Ene!H113+Feb!H113+Mar!H113+Abr!H113+May!H113+Jun!H113+Jul!H113+Ago!H113+Set!H113+Oct!H113+Nov!H113+Dic!H113</f>
        <v>0</v>
      </c>
      <c r="I113" s="346">
        <f>+Ene!I113+Feb!I113+Mar!I113+Abr!I113+May!I113+Jun!I113+Jul!I113+Ago!I113+Set!I113+Oct!I113+Nov!I113+Dic!I113</f>
        <v>3</v>
      </c>
      <c r="J113" s="346">
        <f>+Ene!J113+Feb!J113+Mar!J113+Abr!J113+May!J113+Jun!J113+Jul!J113+Ago!J113+Set!J113+Oct!J113+Nov!J113+Dic!J113</f>
        <v>3</v>
      </c>
      <c r="K113" s="346">
        <f>+Ene!K113+Feb!K113+Mar!K113+Abr!K113+May!K113+Jun!K113+Jul!K113+Ago!K113+Set!K113+Oct!K113+Nov!K113+Dic!K113</f>
        <v>5</v>
      </c>
      <c r="L113" s="346">
        <f>+Ene!L113+Feb!L113+Mar!L113+Abr!L113+May!L113+Jun!L113+Jul!L113+Ago!L113+Set!L113+Oct!L113+Nov!L113+Dic!L113</f>
        <v>20</v>
      </c>
      <c r="M113" s="346">
        <f>+Ene!M113+Feb!M113+Mar!M113+Abr!M113+May!M113+Jun!M113+Jul!M113+Ago!M113+Set!M113+Oct!M113+Nov!M113+Dic!M113</f>
        <v>2</v>
      </c>
      <c r="N113" s="346">
        <f>+Ene!N113+Feb!N113+Mar!N113+Abr!N113+May!N113+Jun!N113+Jul!N113+Ago!N113+Set!N113+Oct!N113+Nov!N113+Dic!N113</f>
        <v>2</v>
      </c>
      <c r="O113" s="346">
        <f>+Ene!O113+Feb!O113+Mar!O113+Abr!O113+May!O113+Jun!O113+Jul!O113+Ago!O113+Set!O113+Oct!O113+Nov!O113+Dic!O113</f>
        <v>7</v>
      </c>
      <c r="P113" s="346">
        <f>+Ene!P113+Feb!P113+Mar!P113+Abr!P113+May!P113+Jun!P113+Jul!P113+Ago!P113+Set!P113+Oct!P113+Nov!P113+Dic!P113</f>
        <v>7</v>
      </c>
      <c r="Q113" s="346">
        <f>+Ene!Q113+Feb!Q113+Mar!Q113+Abr!Q113+May!Q113+Jun!Q113+Jul!Q113+Ago!Q113+Set!Q113+Oct!Q113+Nov!Q113+Dic!Q113</f>
        <v>8</v>
      </c>
      <c r="R113" s="346">
        <f>+Ene!R113+Feb!R113+Mar!R113+Abr!R113+May!R113+Jun!R113+Jul!R113+Ago!R113+Set!R113+Oct!R113+Nov!R113+Dic!R113</f>
        <v>8</v>
      </c>
      <c r="S113" s="346">
        <f>+Ene!S113+Feb!S113+Mar!S113+Abr!S113+May!S113+Jun!S113+Jul!S113+Ago!S113+Set!S113+Oct!S113+Nov!S113+Dic!S113</f>
        <v>17</v>
      </c>
      <c r="T113" s="346">
        <f>+Ene!T113+Feb!T113+Mar!T113+Abr!T113+May!T113+Jun!T113+Jul!T113+Ago!T113+Set!T113+Oct!T113+Nov!T113+Dic!T113</f>
        <v>17</v>
      </c>
      <c r="U113" s="346">
        <f>+Ene!U113+Feb!U113+Mar!U113+Abr!U113+May!U113+Jun!U113+Jul!U113+Ago!U113+Set!U113+Oct!U113+Nov!U113+Dic!U113</f>
        <v>4</v>
      </c>
      <c r="V113" s="346">
        <f>+Ene!V113+Feb!V113+Mar!V113+Abr!V113+May!V113+Jun!V113+Jul!V113+Ago!V113+Set!V113+Oct!V113+Nov!V113+Dic!V113</f>
        <v>4</v>
      </c>
      <c r="W113" s="346">
        <f>+Ene!W113+Feb!W113+Mar!W113+Abr!W113+May!W113+Jun!W113+Jul!W113+Ago!W113+Set!W113+Oct!W113+Nov!W113+Dic!W113</f>
        <v>1</v>
      </c>
      <c r="X113" s="346">
        <f>+Ene!X113+Feb!X113+Mar!X113+Abr!X113+May!X113+Jun!X113+Jul!X113+Ago!X113+Set!X113+Oct!X113+Nov!X113+Dic!X113</f>
        <v>0</v>
      </c>
      <c r="Y113" s="346">
        <f>+Ene!Y113+Feb!Y113+Mar!Y113+Abr!Y113+May!Y113+Jun!Y113+Jul!Y113+Ago!Y113+Set!Y113+Oct!Y113+Nov!Y113+Dic!Y113</f>
        <v>0</v>
      </c>
      <c r="Z113" s="346">
        <f>+Ene!Z113+Feb!Z113+Mar!Z113+Abr!Z113+May!Z113+Jun!Z113+Jul!Z113+Ago!Z113+Set!Z113+Oct!Z113+Nov!Z113+Dic!Z113</f>
        <v>0</v>
      </c>
      <c r="AA113" s="346">
        <f>+Ene!AA113+Feb!AA113+Mar!AA113+Abr!AA113+May!AA113+Jun!AA113+Jul!AA113+Ago!AA113+Set!AA113+Oct!AA113+Nov!AA113+Dic!AA113</f>
        <v>21</v>
      </c>
      <c r="AB113" s="346">
        <f>+Ene!AB113+Feb!AB113+Mar!AB113+Abr!AB113+May!AB113+Jun!AB113+Jul!AB113+Ago!AB113+Set!AB113+Oct!AB113+Nov!AB113+Dic!AB113</f>
        <v>630</v>
      </c>
      <c r="AC113" s="346">
        <f>+Ene!AC113+Feb!AC113+Mar!AC113+Abr!AC113+May!AC113+Jun!AC113+Jul!AC113+Ago!AC113+Set!AC113+Oct!AC113+Nov!AC113+Dic!AC113</f>
        <v>0</v>
      </c>
      <c r="AD113" s="346">
        <f>+Ene!AD113+Feb!AD113+Mar!AD113+Abr!AD113+May!AD113+Jun!AD113+Jul!AD113+Ago!AD113+Set!AD113+Oct!AD113+Nov!AD113+Dic!AD113</f>
        <v>0</v>
      </c>
      <c r="AE113" s="346">
        <f>+Ene!AE113+Feb!AE113+Mar!AE113+Abr!AE113+May!AE113+Jun!AE113+Jul!AE113+Ago!AE113+Set!AE113+Oct!AE113+Nov!AE113+Dic!AE113</f>
        <v>0</v>
      </c>
      <c r="AF113" s="346">
        <f>+Ene!AF113+Feb!AF113+Mar!AF113+Abr!AF113+May!AF113+Jun!AF113+Jul!AF113+Ago!AF113+Set!AF113+Oct!AF113+Nov!AF113+Dic!AF113</f>
        <v>0</v>
      </c>
      <c r="AG113" s="346">
        <f>+Ene!AG113+Feb!AG113+Mar!AG113+Abr!AG113+May!AG113+Jun!AG113+Jul!AG113+Ago!AG113+Set!AG113+Oct!AG113+Nov!AG113+Dic!AG113</f>
        <v>0</v>
      </c>
      <c r="AH113" s="346">
        <f>+Ene!AH113+Feb!AH113+Mar!AH113+Abr!AH113+May!AH113+Jun!AH113+Jul!AH113+Ago!AH113+Set!AH113+Oct!AH113+Nov!AH113+Dic!AH113</f>
        <v>0</v>
      </c>
      <c r="AI113" s="346">
        <f>+Ene!AI113+Feb!AI113+Mar!AI113+Abr!AI113+May!AI113+Jun!AI113+Jul!AI113+Ago!AI113+Set!AI113+Oct!AI113+Nov!AI113+Dic!AI113</f>
        <v>0</v>
      </c>
      <c r="AJ113" s="346">
        <f>+Ene!AJ113+Feb!AJ113+Mar!AJ113+Abr!AJ113+May!AJ113+Jun!AJ113+Jul!AJ113+Ago!AJ113+Set!AJ113+Oct!AJ113+Nov!AJ113+Dic!AJ113</f>
        <v>0</v>
      </c>
      <c r="AK113" s="346">
        <f>+Ene!AK113+Feb!AK113+Mar!AK113+Abr!AK113+May!AK113+Jun!AK113+Jul!AK113+Ago!AK113+Set!AK113+Oct!AK113+Nov!AK113+Dic!AK113</f>
        <v>4</v>
      </c>
      <c r="AL113" s="346">
        <f>+Ene!AL113+Feb!AL113+Mar!AL113+Abr!AL113+May!AL113+Jun!AL113+Jul!AL113+Ago!AL113+Set!AL113+Oct!AL113+Nov!AL113+Dic!AL113</f>
        <v>0</v>
      </c>
      <c r="AM113" s="346">
        <f>+Ene!AM113+Feb!AM113+Mar!AM113+Abr!AM113+May!AM113+Jun!AM113+Jul!AM113+Ago!AM113+Set!AM113+Oct!AM113+Nov!AM113+Dic!AM113</f>
        <v>0</v>
      </c>
      <c r="AN113" s="346">
        <f>+Ene!AN113+Feb!AN113+Mar!AN113+Abr!AN113+May!AN113+Jun!AN113+Jul!AN113+Ago!AN113+Set!AN113+Oct!AN113+Nov!AN113+Dic!AN113</f>
        <v>0</v>
      </c>
      <c r="AO113" s="346">
        <f>+Ene!AO113+Feb!AO113+Mar!AO113+Abr!AO113+May!AO113+Jun!AO113+Jul!AO113+Ago!AO113+Set!AO113+Oct!AO113+Nov!AO113+Dic!AO113</f>
        <v>0</v>
      </c>
      <c r="AP113" s="346">
        <f>+Ene!AP113+Feb!AP113+Mar!AP113+Abr!AP113+May!AP113+Jun!AP113+Jul!AP113+Ago!AP113+Set!AP113+Oct!AP113+Nov!AP113+Dic!AP113</f>
        <v>0</v>
      </c>
      <c r="AQ113" s="346">
        <f>+Ene!AQ113+Feb!AQ113+Mar!AQ113+Abr!AQ113+May!AQ113+Jun!AQ113+Jul!AQ113+Ago!AQ113+Set!AQ113+Oct!AQ113+Nov!AQ113+Dic!AQ113</f>
        <v>0</v>
      </c>
      <c r="AR113" s="346">
        <f>+Ene!AR113+Feb!AR113+Mar!AR113+Abr!AR113+May!AR113+Jun!AR113+Jul!AR113+Ago!AR113+Set!AR113+Oct!AR113+Nov!AR113+Dic!AR113</f>
        <v>0</v>
      </c>
      <c r="AS113" s="346">
        <f>+Ene!AS113+Feb!AS113+Mar!AS113+Abr!AS113+May!AS113+Jun!AS113+Jul!AS113+Ago!AS113+Set!AS113+Oct!AS113+Nov!AS113+Dic!AS113</f>
        <v>0</v>
      </c>
      <c r="AT113" s="346">
        <f>+Ene!AT113+Feb!AT113+Mar!AT113+Abr!AT113+May!AT113+Jun!AT113+Jul!AT113+Ago!AT113+Set!AT113+Oct!AT113+Nov!AT113+Dic!AT113</f>
        <v>0</v>
      </c>
      <c r="AU113" s="346">
        <f>+Ene!AU113+Feb!AU113+Mar!AU113+Abr!AU113+May!AU113+Jun!AU113+Jul!AU113+Ago!AU113+Set!AU113+Oct!AU113+Nov!AU113+Dic!AU113</f>
        <v>0</v>
      </c>
      <c r="AV113" s="346">
        <f>+Ene!AV113+Feb!AV113+Mar!AV113+Abr!AV113+May!AV113+Jun!AV113+Jul!AV113+Ago!AV113+Set!AV113+Oct!AV113+Nov!AV113+Dic!AV113</f>
        <v>0</v>
      </c>
      <c r="AW113" s="346">
        <f>+Ene!AW113+Feb!AW113+Mar!AW113+Abr!AW113+May!AW113+Jun!AW113+Jul!AW113+Ago!AW113+Set!AW113+Oct!AW113+Nov!AW113+Dic!AW113</f>
        <v>8</v>
      </c>
      <c r="AX113" s="346">
        <f>+Ene!AX113+Feb!AX113+Mar!AX113+Abr!AX113+May!AX113+Jun!AX113+Jul!AX113+Ago!AX113+Set!AX113+Oct!AX113+Nov!AX113+Dic!AX113</f>
        <v>8</v>
      </c>
      <c r="AY113" s="346">
        <f>+Ene!AY113+Feb!AY113+Mar!AY113+Abr!AY113+May!AY113+Jun!AY113+Jul!AY113+Ago!AY113+Set!AY113+Oct!AY113+Nov!AY113+Dic!AY113</f>
        <v>45</v>
      </c>
      <c r="AZ113" s="346">
        <f>+Ene!AZ113+Feb!AZ113+Mar!AZ113+Abr!AZ113+May!AZ113+Jun!AZ113+Jul!AZ113+Ago!AZ113+Set!AZ113+Oct!AZ113+Nov!AZ113+Dic!AZ113</f>
        <v>180</v>
      </c>
      <c r="BA113" s="346">
        <f>+Ene!BA113+Feb!BA113+Mar!BA113+Abr!BA113+May!BA113+Jun!BA113+Jul!BA113+Ago!BA113+Set!BA113+Oct!BA113+Nov!BA113+Dic!BA113</f>
        <v>9</v>
      </c>
      <c r="BB113" s="346">
        <f>+Ene!BB113+Feb!BB113+Mar!BB113+Abr!BB113+May!BB113+Jun!BB113+Jul!BB113+Ago!BB113+Set!BB113+Oct!BB113+Nov!BB113+Dic!BB113</f>
        <v>9</v>
      </c>
      <c r="BC113" s="346">
        <f>+Ene!BC113+Feb!BC113+Mar!BC113+Abr!BC113+May!BC113+Jun!BC113+Jul!BC113+Ago!BC113+Set!BC113+Oct!BC113+Nov!BC113+Dic!BC113</f>
        <v>96</v>
      </c>
      <c r="BD113" s="346">
        <f>+Ene!BD113+Feb!BD113+Mar!BD113+Abr!BD113+May!BD113+Jun!BD113+Jul!BD113+Ago!BD113+Set!BD113+Oct!BD113+Nov!BD113+Dic!BD113</f>
        <v>96</v>
      </c>
      <c r="BE113" s="346">
        <f>+Ene!BE113+Feb!BE113+Mar!BE113+Abr!BE113+May!BE113+Jun!BE113+Jul!BE113+Ago!BE113+Set!BE113+Oct!BE113+Nov!BE113+Dic!BE113</f>
        <v>18</v>
      </c>
      <c r="BF113" s="346">
        <f>+Ene!BF113+Feb!BF113+Mar!BF113+Abr!BF113+May!BF113+Jun!BF113+Jul!BF113+Ago!BF113+Set!BF113+Oct!BF113+Nov!BF113+Dic!BF113</f>
        <v>18</v>
      </c>
      <c r="BG113" s="346">
        <f>+Ene!BG113+Feb!BG113+Mar!BG113+Abr!BG113+May!BG113+Jun!BG113+Jul!BG113+Ago!BG113+Set!BG113+Oct!BG113+Nov!BG113+Dic!BG113</f>
        <v>137</v>
      </c>
      <c r="BH113" s="346">
        <f>+Ene!BH113+Feb!BH113+Mar!BH113+Abr!BH113+May!BH113+Jun!BH113+Jul!BH113+Ago!BH113+Set!BH113+Oct!BH113+Nov!BH113+Dic!BH113</f>
        <v>139</v>
      </c>
      <c r="BI113" s="346">
        <f>+Ene!BI113+Feb!BI113+Mar!BI113+Abr!BI113+May!BI113+Jun!BI113+Jul!BI113+Ago!BI113+Set!BI113+Oct!BI113+Nov!BI113+Dic!BI113</f>
        <v>27</v>
      </c>
      <c r="BJ113" s="346">
        <f>+Ene!BJ113+Feb!BJ113+Mar!BJ113+Abr!BJ113+May!BJ113+Jun!BJ113+Jul!BJ113+Ago!BJ113+Set!BJ113+Oct!BJ113+Nov!BJ113+Dic!BJ113</f>
        <v>27</v>
      </c>
      <c r="BK113" s="346">
        <f>+Ene!BK113+Feb!BK113+Mar!BK113+Abr!BK113+May!BK113+Jun!BK113+Jul!BK113+Ago!BK113+Set!BK113+Oct!BK113+Nov!BK113+Dic!BK113</f>
        <v>9</v>
      </c>
      <c r="BL113" s="346">
        <f>+Ene!BL113+Feb!BL113+Mar!BL113+Abr!BL113+May!BL113+Jun!BL113+Jul!BL113+Ago!BL113+Set!BL113+Oct!BL113+Nov!BL113+Dic!BL113</f>
        <v>0</v>
      </c>
      <c r="BM113" s="346">
        <f>+Ene!BM113+Feb!BM113+Mar!BM113+Abr!BM113+May!BM113+Jun!BM113+Jul!BM113+Ago!BM113+Set!BM113+Oct!BM113+Nov!BM113+Dic!BM113</f>
        <v>8</v>
      </c>
      <c r="BN113" s="346">
        <f>+Ene!BN113+Feb!BN113+Mar!BN113+Abr!BN113+May!BN113+Jun!BN113+Jul!BN113+Ago!BN113+Set!BN113+Oct!BN113+Nov!BN113+Dic!BN113</f>
        <v>80</v>
      </c>
      <c r="BO113" s="346">
        <f>+Ene!BO113+Feb!BO113+Mar!BO113+Abr!BO113+May!BO113+Jun!BO113+Jul!BO113+Ago!BO113+Set!BO113+Oct!BO113+Nov!BO113+Dic!BO113</f>
        <v>68</v>
      </c>
      <c r="BP113" s="346">
        <f>+Ene!BP113+Feb!BP113+Mar!BP113+Abr!BP113+May!BP113+Jun!BP113+Jul!BP113+Ago!BP113+Set!BP113+Oct!BP113+Nov!BP113+Dic!BP113</f>
        <v>2040</v>
      </c>
      <c r="BQ113" s="346">
        <f>+Ene!BQ113+Feb!BQ113+Mar!BQ113+Abr!BQ113+May!BQ113+Jun!BQ113+Jul!BQ113+Ago!BQ113+Set!BQ113+Oct!BQ113+Nov!BQ113+Dic!BQ113</f>
        <v>2</v>
      </c>
      <c r="BR113" s="346">
        <f>+Ene!BR113+Feb!BR113+Mar!BR113+Abr!BR113+May!BR113+Jun!BR113+Jul!BR113+Ago!BR113+Set!BR113+Oct!BR113+Nov!BR113+Dic!BR113</f>
        <v>20</v>
      </c>
      <c r="BS113" s="346">
        <f>+Ene!BS113+Feb!BS113+Mar!BS113+Abr!BS113+May!BS113+Jun!BS113+Jul!BS113+Ago!BS113+Set!BS113+Oct!BS113+Nov!BS113+Dic!BS113</f>
        <v>0</v>
      </c>
      <c r="BT113" s="346">
        <f>+Ene!BT113+Feb!BT113+Mar!BT113+Abr!BT113+May!BT113+Jun!BT113+Jul!BT113+Ago!BT113+Set!BT113+Oct!BT113+Nov!BT113+Dic!BT113</f>
        <v>0</v>
      </c>
      <c r="BU113" s="346">
        <f>+Ene!BU113+Feb!BU113+Mar!BU113+Abr!BU113+May!BU113+Jun!BU113+Jul!BU113+Ago!BU113+Set!BU113+Oct!BU113+Nov!BU113+Dic!BU113</f>
        <v>0</v>
      </c>
      <c r="BV113" s="346">
        <f>+Ene!BV113+Feb!BV113+Mar!BV113+Abr!BV113+May!BV113+Jun!BV113+Jul!BV113+Ago!BV113+Set!BV113+Oct!BV113+Nov!BV113+Dic!BV113</f>
        <v>0</v>
      </c>
      <c r="BW113" s="346">
        <f>+Ene!BW113+Feb!BW113+Mar!BW113+Abr!BW113+May!BW113+Jun!BW113+Jul!BW113+Ago!BW113+Set!BW113+Oct!BW113+Nov!BW113+Dic!BW113</f>
        <v>0</v>
      </c>
      <c r="BX113" s="346">
        <f>+Ene!BX113+Feb!BX113+Mar!BX113+Abr!BX113+May!BX113+Jun!BX113+Jul!BX113+Ago!BX113+Set!BX113+Oct!BX113+Nov!BX113+Dic!BX113</f>
        <v>0</v>
      </c>
      <c r="BY113" s="346">
        <f>+Ene!BY113+Feb!BY113+Mar!BY113+Abr!BY113+May!BY113+Jun!BY113+Jul!BY113+Ago!BY113+Set!BY113+Oct!BY113+Nov!BY113+Dic!BY113</f>
        <v>12</v>
      </c>
      <c r="BZ113" s="346">
        <f>+Ene!BZ113+Feb!BZ113+Mar!BZ113+Abr!BZ113+May!BZ113+Jun!BZ113+Jul!BZ113+Ago!BZ113+Set!BZ113+Oct!BZ113+Nov!BZ113+Dic!BZ113</f>
        <v>0</v>
      </c>
      <c r="CA113" s="346">
        <f>+Ene!CA113+Feb!CA113+Mar!CA113+Abr!CA113+May!CA113+Jun!CA113+Jul!CA113+Ago!CA113+Set!CA113+Oct!CA113+Nov!CA113+Dic!CA113</f>
        <v>0</v>
      </c>
      <c r="CB113" s="346">
        <f>+Ene!CB113+Feb!CB113+Mar!CB113+Abr!CB113+May!CB113+Jun!CB113+Jul!CB113+Ago!CB113+Set!CB113+Oct!CB113+Nov!CB113+Dic!CB113</f>
        <v>0</v>
      </c>
      <c r="CC113" s="346">
        <f>+Ene!CC113+Feb!CC113+Mar!CC113+Abr!CC113+May!CC113+Jun!CC113+Jul!CC113+Ago!CC113+Set!CC113+Oct!CC113+Nov!CC113+Dic!CC113</f>
        <v>0</v>
      </c>
      <c r="CD113" s="346">
        <f>+Ene!CD113+Feb!CD113+Mar!CD113+Abr!CD113+May!CD113+Jun!CD113+Jul!CD113+Ago!CD113+Set!CD113+Oct!CD113+Nov!CD113+Dic!CD113</f>
        <v>0</v>
      </c>
      <c r="CE113" s="346">
        <f>+Ene!CE113+Feb!CE113+Mar!CE113+Abr!CE113+May!CE113+Jun!CE113+Jul!CE113+Ago!CE113+Set!CE113+Oct!CE113+Nov!CE113+Dic!CE113</f>
        <v>0</v>
      </c>
      <c r="CF113" s="346">
        <f>+Ene!CF113+Feb!CF113+Mar!CF113+Abr!CF113+May!CF113+Jun!CF113+Jul!CF113+Ago!CF113+Set!CF113+Oct!CF113+Nov!CF113+Dic!CF113</f>
        <v>0</v>
      </c>
      <c r="CG113" s="346">
        <f>+Ene!CG113+Feb!CG113+Mar!CG113+Abr!CG113+May!CG113+Jun!CG113+Jul!CG113+Ago!CG113+Set!CG113+Oct!CG113+Nov!CG113+Dic!CG113</f>
        <v>0</v>
      </c>
      <c r="CH113" s="346">
        <f>+Ene!CH113+Feb!CH113+Mar!CH113+Abr!CH113+May!CH113+Jun!CH113+Jul!CH113+Ago!CH113+Set!CH113+Oct!CH113+Nov!CH113+Dic!CH113</f>
        <v>0</v>
      </c>
      <c r="CI113" s="346">
        <f>+Ene!CI113+Feb!CI113+Mar!CI113+Abr!CI113+May!CI113+Jun!CI113+Jul!CI113+Ago!CI113+Set!CI113+Oct!CI113+Nov!CI113+Dic!CI113</f>
        <v>0</v>
      </c>
      <c r="CJ113" s="346">
        <f>+Ene!CJ113+Feb!CJ113+Mar!CJ113+Abr!CJ113+May!CJ113+Jun!CJ113+Jul!CJ113+Ago!CJ113+Set!CJ113+Oct!CJ113+Nov!CJ113+Dic!CJ113</f>
        <v>0</v>
      </c>
      <c r="CK113" s="346">
        <f>+Ene!CK113+Feb!CK113+Mar!CK113+Abr!CK113+May!CK113+Jun!CK113+Jul!CK113+Ago!CK113+Set!CK113+Oct!CK113+Nov!CK113+Dic!CK113</f>
        <v>4</v>
      </c>
      <c r="CL113" s="346">
        <f>+Ene!CL113+Feb!CL113+Mar!CL113+Abr!CL113+May!CL113+Jun!CL113+Jul!CL113+Ago!CL113+Set!CL113+Oct!CL113+Nov!CL113+Dic!CL113</f>
        <v>4</v>
      </c>
      <c r="CM113" s="346">
        <f>+Ene!CM113+Feb!CM113+Mar!CM113+Abr!CM113+May!CM113+Jun!CM113+Jul!CM113+Ago!CM113+Set!CM113+Oct!CM113+Nov!CM113+Dic!CM113</f>
        <v>66</v>
      </c>
      <c r="CN113" s="346">
        <f>+Ene!CN113+Feb!CN113+Mar!CN113+Abr!CN113+May!CN113+Jun!CN113+Jul!CN113+Ago!CN113+Set!CN113+Oct!CN113+Nov!CN113+Dic!CN113</f>
        <v>264</v>
      </c>
      <c r="CO113" s="346">
        <f>+Ene!CO113+Feb!CO113+Mar!CO113+Abr!CO113+May!CO113+Jun!CO113+Jul!CO113+Ago!CO113+Set!CO113+Oct!CO113+Nov!CO113+Dic!CO113</f>
        <v>1</v>
      </c>
      <c r="CP113" s="346">
        <f>+Ene!CP113+Feb!CP113+Mar!CP113+Abr!CP113+May!CP113+Jun!CP113+Jul!CP113+Ago!CP113+Set!CP113+Oct!CP113+Nov!CP113+Dic!CP113</f>
        <v>1</v>
      </c>
      <c r="CQ113" s="346">
        <f>+Ene!CQ113+Feb!CQ113+Mar!CQ113+Abr!CQ113+May!CQ113+Jun!CQ113+Jul!CQ113+Ago!CQ113+Set!CQ113+Oct!CQ113+Nov!CQ113+Dic!CQ113</f>
        <v>129</v>
      </c>
      <c r="CR113" s="346">
        <f>+Ene!CR113+Feb!CR113+Mar!CR113+Abr!CR113+May!CR113+Jun!CR113+Jul!CR113+Ago!CR113+Set!CR113+Oct!CR113+Nov!CR113+Dic!CR113</f>
        <v>129</v>
      </c>
      <c r="CS113" s="346">
        <f>+Ene!CS113+Feb!CS113+Mar!CS113+Abr!CS113+May!CS113+Jun!CS113+Jul!CS113+Ago!CS113+Set!CS113+Oct!CS113+Nov!CS113+Dic!CS113</f>
        <v>10</v>
      </c>
      <c r="CT113" s="346">
        <f>+Ene!CT113+Feb!CT113+Mar!CT113+Abr!CT113+May!CT113+Jun!CT113+Jul!CT113+Ago!CT113+Set!CT113+Oct!CT113+Nov!CT113+Dic!CT113</f>
        <v>10</v>
      </c>
      <c r="CU113" s="346">
        <f>+Ene!CU113+Feb!CU113+Mar!CU113+Abr!CU113+May!CU113+Jun!CU113+Jul!CU113+Ago!CU113+Set!CU113+Oct!CU113+Nov!CU113+Dic!CU113</f>
        <v>157</v>
      </c>
      <c r="CV113" s="346">
        <f>+Ene!CV113+Feb!CV113+Mar!CV113+Abr!CV113+May!CV113+Jun!CV113+Jul!CV113+Ago!CV113+Set!CV113+Oct!CV113+Nov!CV113+Dic!CV113</f>
        <v>157</v>
      </c>
      <c r="CW113" s="346">
        <f>+Ene!CW113+Feb!CW113+Mar!CW113+Abr!CW113+May!CW113+Jun!CW113+Jul!CW113+Ago!CW113+Set!CW113+Oct!CW113+Nov!CW113+Dic!CW113</f>
        <v>16</v>
      </c>
      <c r="CX113" s="346">
        <f>+Ene!CX113+Feb!CX113+Mar!CX113+Abr!CX113+May!CX113+Jun!CX113+Jul!CX113+Ago!CX113+Set!CX113+Oct!CX113+Nov!CX113+Dic!CX113</f>
        <v>16</v>
      </c>
      <c r="CY113" s="346">
        <f>+Ene!CY113+Feb!CY113+Mar!CY113+Abr!CY113+May!CY113+Jun!CY113+Jul!CY113+Ago!CY113+Set!CY113+Oct!CY113+Nov!CY113+Dic!CY113</f>
        <v>8</v>
      </c>
      <c r="CZ113" s="346">
        <f>+Ene!CZ113+Feb!CZ113+Mar!CZ113+Abr!CZ113+May!CZ113+Jun!CZ113+Jul!CZ113+Ago!CZ113+Set!CZ113+Oct!CZ113+Nov!CZ113+Dic!CZ113</f>
        <v>1</v>
      </c>
      <c r="DA113" s="346">
        <f>+Ene!DA113+Feb!DA113+Mar!DA113+Abr!DA113+May!DA113+Jun!DA113+Jul!DA113+Ago!DA113+Set!DA113+Oct!DA113+Nov!DA113+Dic!DA113</f>
        <v>4</v>
      </c>
      <c r="DB113" s="346">
        <f>+Ene!DB113+Feb!DB113+Mar!DB113+Abr!DB113+May!DB113+Jun!DB113+Jul!DB113+Ago!DB113+Set!DB113+Oct!DB113+Nov!DB113+Dic!DB113</f>
        <v>40</v>
      </c>
      <c r="DC113" s="346">
        <f>+Ene!DC113+Feb!DC113+Mar!DC113+Abr!DC113+May!DC113+Jun!DC113+Jul!DC113+Ago!DC113+Set!DC113+Oct!DC113+Nov!DC113+Dic!DC113</f>
        <v>111</v>
      </c>
      <c r="DD113" s="346">
        <f>+Ene!DD113+Feb!DD113+Mar!DD113+Abr!DD113+May!DD113+Jun!DD113+Jul!DD113+Ago!DD113+Set!DD113+Oct!DD113+Nov!DD113+Dic!DD113</f>
        <v>3330</v>
      </c>
      <c r="DE113" s="346">
        <f>+Ene!DE113+Feb!DE113+Mar!DE113+Abr!DE113+May!DE113+Jun!DE113+Jul!DE113+Ago!DE113+Set!DE113+Oct!DE113+Nov!DE113+Dic!DE113</f>
        <v>0</v>
      </c>
      <c r="DF113" s="346">
        <f>+Ene!DF113+Feb!DF113+Mar!DF113+Abr!DF113+May!DF113+Jun!DF113+Jul!DF113+Ago!DF113+Set!DF113+Oct!DF113+Nov!DF113+Dic!DF113</f>
        <v>0</v>
      </c>
      <c r="DG113" s="346">
        <f>+Ene!DG113+Feb!DG113+Mar!DG113+Abr!DG113+May!DG113+Jun!DG113+Jul!DG113+Ago!DG113+Set!DG113+Oct!DG113+Nov!DG113+Dic!DG113</f>
        <v>0</v>
      </c>
      <c r="DH113" s="346">
        <f>+Ene!DH113+Feb!DH113+Mar!DH113+Abr!DH113+May!DH113+Jun!DH113+Jul!DH113+Ago!DH113+Set!DH113+Oct!DH113+Nov!DH113+Dic!DH113</f>
        <v>0</v>
      </c>
      <c r="DI113" s="346">
        <f>+Ene!DI113+Feb!DI113+Mar!DI113+Abr!DI113+May!DI113+Jun!DI113+Jul!DI113+Ago!DI113+Set!DI113+Oct!DI113+Nov!DI113+Dic!DI113</f>
        <v>0</v>
      </c>
      <c r="DJ113" s="346">
        <f>+Ene!DJ113+Feb!DJ113+Mar!DJ113+Abr!DJ113+May!DJ113+Jun!DJ113+Jul!DJ113+Ago!DJ113+Set!DJ113+Oct!DJ113+Nov!DJ113+Dic!DJ113</f>
        <v>2</v>
      </c>
      <c r="DK113" s="346">
        <f>+Ene!DK113+Feb!DK113+Mar!DK113+Abr!DK113+May!DK113+Jun!DK113+Jul!DK113+Ago!DK113+Set!DK113+Oct!DK113+Nov!DK113+Dic!DK113</f>
        <v>0</v>
      </c>
      <c r="DL113" s="346">
        <f>+Ene!DL113+Feb!DL113+Mar!DL113+Abr!DL113+May!DL113+Jun!DL113+Jul!DL113+Ago!DL113+Set!DL113+Oct!DL113+Nov!DL113+Dic!DL113</f>
        <v>0</v>
      </c>
      <c r="DM113" s="346">
        <f>+Ene!DM113+Feb!DM113+Mar!DM113+Abr!DM113+May!DM113+Jun!DM113+Jul!DM113+Ago!DM113+Set!DM113+Oct!DM113+Nov!DM113+Dic!DM113</f>
        <v>10</v>
      </c>
      <c r="DN113" s="346">
        <f>+Ene!DN113+Feb!DN113+Mar!DN113+Abr!DN113+May!DN113+Jun!DN113+Jul!DN113+Ago!DN113+Set!DN113+Oct!DN113+Nov!DN113+Dic!DN113</f>
        <v>0</v>
      </c>
      <c r="DO113" s="346">
        <f>+Ene!DO113+Feb!DO113+Mar!DO113+Abr!DO113+May!DO113+Jun!DO113+Jul!DO113+Ago!DO113+Set!DO113+Oct!DO113+Nov!DO113+Dic!DO113</f>
        <v>0</v>
      </c>
      <c r="DP113" s="346">
        <f>+Ene!DP113+Feb!DP113+Mar!DP113+Abr!DP113+May!DP113+Jun!DP113+Jul!DP113+Ago!DP113+Set!DP113+Oct!DP113+Nov!DP113+Dic!DP113</f>
        <v>0</v>
      </c>
      <c r="DQ113" s="346">
        <f>+Ene!DQ113+Feb!DQ113+Mar!DQ113+Abr!DQ113+May!DQ113+Jun!DQ113+Jul!DQ113+Ago!DQ113+Set!DQ113+Oct!DQ113+Nov!DQ113+Dic!DQ113</f>
        <v>0</v>
      </c>
      <c r="DR113" s="346">
        <f>+Ene!DR113+Feb!DR113+Mar!DR113+Abr!DR113+May!DR113+Jun!DR113+Jul!DR113+Ago!DR113+Set!DR113+Oct!DR113+Nov!DR113+Dic!DR113</f>
        <v>0</v>
      </c>
      <c r="DS113" s="346">
        <f>+Ene!DS113+Feb!DS113+Mar!DS113+Abr!DS113+May!DS113+Jun!DS113+Jul!DS113+Ago!DS113+Set!DS113+Oct!DS113+Nov!DS113+Dic!DS113</f>
        <v>0</v>
      </c>
      <c r="DT113" s="346">
        <f>+Ene!DT113+Feb!DT113+Mar!DT113+Abr!DT113+May!DT113+Jun!DT113+Jul!DT113+Ago!DT113+Set!DT113+Oct!DT113+Nov!DT113+Dic!DT113</f>
        <v>0</v>
      </c>
      <c r="DU113" s="346">
        <f>+Ene!DU113+Feb!DU113+Mar!DU113+Abr!DU113+May!DU113+Jun!DU113+Jul!DU113+Ago!DU113+Set!DU113+Oct!DU113+Nov!DU113+Dic!DU113</f>
        <v>0</v>
      </c>
      <c r="DV113" s="346">
        <f>+Ene!DV113+Feb!DV113+Mar!DV113+Abr!DV113+May!DV113+Jun!DV113+Jul!DV113+Ago!DV113+Set!DV113+Oct!DV113+Nov!DV113+Dic!DV113</f>
        <v>0</v>
      </c>
      <c r="DW113" s="346">
        <f>+Ene!DW113+Feb!DW113+Mar!DW113+Abr!DW113+May!DW113+Jun!DW113+Jul!DW113+Ago!DW113+Set!DW113+Oct!DW113+Nov!DW113+Dic!DW113</f>
        <v>0</v>
      </c>
      <c r="DX113" s="346">
        <f>+Ene!DX113+Feb!DX113+Mar!DX113+Abr!DX113+May!DX113+Jun!DX113+Jul!DX113+Ago!DX113+Set!DX113+Oct!DX113+Nov!DX113+Dic!DX113</f>
        <v>0</v>
      </c>
      <c r="DY113" s="346">
        <f>+Ene!DY113+Feb!DY113+Mar!DY113+Abr!DY113+May!DY113+Jun!DY113+Jul!DY113+Ago!DY113+Set!DY113+Oct!DY113+Nov!DY113+Dic!DY113</f>
        <v>0</v>
      </c>
      <c r="DZ113" s="346">
        <f>+Ene!DZ113+Feb!DZ113+Mar!DZ113+Abr!DZ113+May!DZ113+Jun!DZ113+Jul!DZ113+Ago!DZ113+Set!DZ113+Oct!DZ113+Nov!DZ113+Dic!DZ113</f>
        <v>0</v>
      </c>
      <c r="EA113" s="346">
        <f>+Ene!EA113+Feb!EA113+Mar!EA113+Abr!EA113+May!EA113+Jun!EA113+Jul!EA113+Ago!EA113+Set!EA113+Oct!EA113+Nov!EA113+Dic!EA113</f>
        <v>0</v>
      </c>
      <c r="EB113" s="346">
        <f>+Ene!EB113+Feb!EB113+Mar!EB113+Abr!EB113+May!EB113+Jun!EB113+Jul!EB113+Ago!EB113+Set!EB113+Oct!EB113+Nov!EB113+Dic!EB113</f>
        <v>0</v>
      </c>
      <c r="EC113" s="346">
        <f>+Ene!EC113+Feb!EC113+Mar!EC113+Abr!EC113+May!EC113+Jun!EC113+Jul!EC113+Ago!EC113+Set!EC113+Oct!EC113+Nov!EC113+Dic!EC113</f>
        <v>0</v>
      </c>
      <c r="ED113" s="346">
        <f>+Ene!ED113+Feb!ED113+Mar!ED113+Abr!ED113+May!ED113+Jun!ED113+Jul!ED113+Ago!ED113+Set!ED113+Oct!ED113+Nov!ED113+Dic!ED113</f>
        <v>0</v>
      </c>
      <c r="EE113" s="346">
        <f>+Ene!EE113+Feb!EE113+Mar!EE113+Abr!EE113+May!EE113+Jun!EE113+Jul!EE113+Ago!EE113+Set!EE113+Oct!EE113+Nov!EE113+Dic!EE113</f>
        <v>0</v>
      </c>
      <c r="EF113" s="346">
        <f>+Ene!EF113+Feb!EF113+Mar!EF113+Abr!EF113+May!EF113+Jun!EF113+Jul!EF113+Ago!EF113+Set!EF113+Oct!EF113+Nov!EF113+Dic!EF113</f>
        <v>0</v>
      </c>
      <c r="EG113" s="346">
        <f>+Ene!EG113+Feb!EG113+Mar!EG113+Abr!EG113+May!EG113+Jun!EG113+Jul!EG113+Ago!EG113+Set!EG113+Oct!EG113+Nov!EG113+Dic!EG113</f>
        <v>0</v>
      </c>
      <c r="EH113" s="346">
        <f>+Ene!EH113+Feb!EH113+Mar!EH113+Abr!EH113+May!EH113+Jun!EH113+Jul!EH113+Ago!EH113+Set!EH113+Oct!EH113+Nov!EH113+Dic!EH113</f>
        <v>0</v>
      </c>
      <c r="EI113" s="346">
        <f>+Ene!EI113+Feb!EI113+Mar!EI113+Abr!EI113+May!EI113+Jun!EI113+Jul!EI113+Ago!EI113+Set!EI113+Oct!EI113+Nov!EI113+Dic!EI113</f>
        <v>0</v>
      </c>
      <c r="EJ113" s="346">
        <f>+Ene!EJ113+Feb!EJ113+Mar!EJ113+Abr!EJ113+May!EJ113+Jun!EJ113+Jul!EJ113+Ago!EJ113+Set!EJ113+Oct!EJ113+Nov!EJ113+Dic!EJ113</f>
        <v>0</v>
      </c>
      <c r="EK113" s="346">
        <f>+Ene!EK113+Feb!EK113+Mar!EK113+Abr!EK113+May!EK113+Jun!EK113+Jul!EK113+Ago!EK113+Set!EK113+Oct!EK113+Nov!EK113+Dic!EK113</f>
        <v>0</v>
      </c>
      <c r="EL113" s="346">
        <f>+Ene!EL113+Feb!EL113+Mar!EL113+Abr!EL113+May!EL113+Jun!EL113+Jul!EL113+Ago!EL113+Set!EL113+Oct!EL113+Nov!EL113+Dic!EL113</f>
        <v>0</v>
      </c>
      <c r="EM113" s="346">
        <f>+Ene!EM113+Feb!EM113+Mar!EM113+Abr!EM113+May!EM113+Jun!EM113+Jul!EM113+Ago!EM113+Set!EM113+Oct!EM113+Nov!EM113+Dic!EM113</f>
        <v>0</v>
      </c>
      <c r="EN113" s="346">
        <f>+Ene!EN113+Feb!EN113+Mar!EN113+Abr!EN113+May!EN113+Jun!EN113+Jul!EN113+Ago!EN113+Set!EN113+Oct!EN113+Nov!EN113+Dic!EN113</f>
        <v>0</v>
      </c>
      <c r="EO113" s="346">
        <f>+Ene!EO113+Feb!EO113+Mar!EO113+Abr!EO113+May!EO113+Jun!EO113+Jul!EO113+Ago!EO113+Set!EO113+Oct!EO113+Nov!EO113+Dic!EO113</f>
        <v>0</v>
      </c>
      <c r="EP113" s="346">
        <f>+Ene!EP113+Feb!EP113+Mar!EP113+Abr!EP113+May!EP113+Jun!EP113+Jul!EP113+Ago!EP113+Set!EP113+Oct!EP113+Nov!EP113+Dic!EP113</f>
        <v>0</v>
      </c>
      <c r="EQ113" s="346">
        <f>+Ene!EQ113+Feb!EQ113+Mar!EQ113+Abr!EQ113+May!EQ113+Jun!EQ113+Jul!EQ113+Ago!EQ113+Set!EQ113+Oct!EQ113+Nov!EQ113+Dic!EQ113</f>
        <v>0</v>
      </c>
      <c r="ER113" s="346">
        <f>+Ene!ER113+Feb!ER113+Mar!ER113+Abr!ER113+May!ER113+Jun!ER113+Jul!ER113+Ago!ER113+Set!ER113+Oct!ER113+Nov!ER113+Dic!ER113</f>
        <v>0</v>
      </c>
      <c r="ES113" s="346">
        <f>+Ene!ES113+Feb!ES113+Mar!ES113+Abr!ES113+May!ES113+Jun!ES113+Jul!ES113+Ago!ES113+Set!ES113+Oct!ES113+Nov!ES113+Dic!ES113</f>
        <v>0</v>
      </c>
      <c r="ET113" s="346">
        <f>+Ene!ET113+Feb!ET113+Mar!ET113+Abr!ET113+May!ET113+Jun!ET113+Jul!ET113+Ago!ET113+Set!ET113+Oct!ET113+Nov!ET113+Dic!ET113</f>
        <v>0</v>
      </c>
      <c r="EU113" s="346">
        <f>+Ene!EU113+Feb!EU113+Mar!EU113+Abr!EU113+May!EU113+Jun!EU113+Jul!EU113+Ago!EU113+Set!EU113+Oct!EU113+Nov!EU113+Dic!EU113</f>
        <v>0</v>
      </c>
      <c r="EV113" s="346">
        <f>+Ene!EV113+Feb!EV113+Mar!EV113+Abr!EV113+May!EV113+Jun!EV113+Jul!EV113+Ago!EV113+Set!EV113+Oct!EV113+Nov!EV113+Dic!EV113</f>
        <v>0</v>
      </c>
      <c r="EW113" s="346">
        <f>+Ene!EW113+Feb!EW113+Mar!EW113+Abr!EW113+May!EW113+Jun!EW113+Jul!EW113+Ago!EW113+Set!EW113+Oct!EW113+Nov!EW113+Dic!EW113</f>
        <v>0</v>
      </c>
      <c r="EX113" s="346">
        <f>+Ene!EX113+Feb!EX113+Mar!EX113+Abr!EX113+May!EX113+Jun!EX113+Jul!EX113+Ago!EX113+Set!EX113+Oct!EX113+Nov!EX113+Dic!EX113</f>
        <v>0</v>
      </c>
      <c r="EY113" s="346">
        <f>+Ene!EY113+Feb!EY113+Mar!EY113+Abr!EY113+May!EY113+Jun!EY113+Jul!EY113+Ago!EY113+Set!EY113+Oct!EY113+Nov!EY113+Dic!EY113</f>
        <v>0</v>
      </c>
      <c r="EZ113" s="346">
        <f>+Ene!EZ113+Feb!EZ113+Mar!EZ113+Abr!EZ113+May!EZ113+Jun!EZ113+Jul!EZ113+Ago!EZ113+Set!EZ113+Oct!EZ113+Nov!EZ113+Dic!EZ113</f>
        <v>0</v>
      </c>
      <c r="FA113" s="346">
        <f>+Ene!FA113+Feb!FA113+Mar!FA113+Abr!FA113+May!FA113+Jun!FA113+Jul!FA113+Ago!FA113+Set!FA113+Oct!FA113+Nov!FA113+Dic!FA113</f>
        <v>0</v>
      </c>
      <c r="FB113" s="346">
        <f>+Ene!FB113+Feb!FB113+Mar!FB113+Abr!FB113+May!FB113+Jun!FB113+Jul!FB113+Ago!FB113+Set!FB113+Oct!FB113+Nov!FB113+Dic!FB113</f>
        <v>0</v>
      </c>
      <c r="FC113" s="346">
        <f>+Ene!FC113+Feb!FC113+Mar!FC113+Abr!FC113+May!FC113+Jun!FC113+Jul!FC113+Ago!FC113+Set!FC113+Oct!FC113+Nov!FC113+Dic!FC113</f>
        <v>0</v>
      </c>
      <c r="FD113" s="346">
        <f>+Ene!FD113+Feb!FD113+Mar!FD113+Abr!FD113+May!FD113+Jun!FD113+Jul!FD113+Ago!FD113+Set!FD113+Oct!FD113+Nov!FD113+Dic!FD113</f>
        <v>0</v>
      </c>
      <c r="FE113" s="346">
        <f>+Ene!FE113+Feb!FE113+Mar!FE113+Abr!FE113+May!FE113+Jun!FE113+Jul!FE113+Ago!FE113+Set!FE113+Oct!FE113+Nov!FE113+Dic!FE113</f>
        <v>0</v>
      </c>
      <c r="FF113" s="346">
        <f>+Ene!FF113+Feb!FF113+Mar!FF113+Abr!FF113+May!FF113+Jun!FF113+Jul!FF113+Ago!FF113+Set!FF113+Oct!FF113+Nov!FF113+Dic!FF113</f>
        <v>0</v>
      </c>
      <c r="FG113" s="346">
        <f>+Ene!FG113+Feb!FG113+Mar!FG113+Abr!FG113+May!FG113+Jun!FG113+Jul!FG113+Ago!FG113+Set!FG113+Oct!FG113+Nov!FG113+Dic!FG113</f>
        <v>0</v>
      </c>
      <c r="FH113" s="346">
        <f>+Ene!FH113+Feb!FH113+Mar!FH113+Abr!FH113+May!FH113+Jun!FH113+Jul!FH113+Ago!FH113+Set!FH113+Oct!FH113+Nov!FH113+Dic!FH113</f>
        <v>2</v>
      </c>
      <c r="FI113" s="346">
        <f>+Ene!FI113+Feb!FI113+Mar!FI113+Abr!FI113+May!FI113+Jun!FI113+Jul!FI113+Ago!FI113+Set!FI113+Oct!FI113+Nov!FI113+Dic!FI113</f>
        <v>2</v>
      </c>
      <c r="FJ113" s="346">
        <f>+Ene!FJ113+Feb!FJ113+Mar!FJ113+Abr!FJ113+May!FJ113+Jun!FJ113+Jul!FJ113+Ago!FJ113+Set!FJ113+Oct!FJ113+Nov!FJ113+Dic!FJ113</f>
        <v>1</v>
      </c>
      <c r="FK113" s="346">
        <f>+Ene!FK113+Feb!FK113+Mar!FK113+Abr!FK113+May!FK113+Jun!FK113+Jul!FK113+Ago!FK113+Set!FK113+Oct!FK113+Nov!FK113+Dic!FK113</f>
        <v>1</v>
      </c>
      <c r="FL113" s="346">
        <f>+Ene!FL113+Feb!FL113+Mar!FL113+Abr!FL113+May!FL113+Jun!FL113+Jul!FL113+Ago!FL113+Set!FL113+Oct!FL113+Nov!FL113+Dic!FL113</f>
        <v>0</v>
      </c>
      <c r="FM113" s="346">
        <f>+Ene!FM113+Feb!FM113+Mar!FM113+Abr!FM113+May!FM113+Jun!FM113+Jul!FM113+Ago!FM113+Set!FM113+Oct!FM113+Nov!FM113+Dic!FM113</f>
        <v>0</v>
      </c>
      <c r="FN113" s="346">
        <f>+Ene!FN113+Feb!FN113+Mar!FN113+Abr!FN113+May!FN113+Jun!FN113+Jul!FN113+Ago!FN113+Set!FN113+Oct!FN113+Nov!FN113+Dic!FN113</f>
        <v>0</v>
      </c>
      <c r="FO113" s="346">
        <f>+Ene!FO113+Feb!FO113+Mar!FO113+Abr!FO113+May!FO113+Jun!FO113+Jul!FO113+Ago!FO113+Set!FO113+Oct!FO113+Nov!FO113+Dic!FO113</f>
        <v>0</v>
      </c>
      <c r="FP113" s="346">
        <f>+Ene!FP113+Feb!FP113+Mar!FP113+Abr!FP113+May!FP113+Jun!FP113+Jul!FP113+Ago!FP113+Set!FP113+Oct!FP113+Nov!FP113+Dic!FP113</f>
        <v>0</v>
      </c>
      <c r="FQ113" s="346">
        <f>+Ene!FQ113+Feb!FQ113+Mar!FQ113+Abr!FQ113+May!FQ113+Jun!FQ113+Jul!FQ113+Ago!FQ113+Set!FQ113+Oct!FQ113+Nov!FQ113+Dic!FQ113</f>
        <v>0</v>
      </c>
      <c r="FR113" s="346">
        <f>+Ene!FR113+Feb!FR113+Mar!FR113+Abr!FR113+May!FR113+Jun!FR113+Jul!FR113+Ago!FR113+Set!FR113+Oct!FR113+Nov!FR113+Dic!FR113</f>
        <v>0</v>
      </c>
      <c r="FS113" s="346">
        <f>+Ene!FS113+Feb!FS113+Mar!FS113+Abr!FS113+May!FS113+Jun!FS113+Jul!FS113+Ago!FS113+Set!FS113+Oct!FS113+Nov!FS113+Dic!FS113</f>
        <v>0</v>
      </c>
      <c r="FT113" s="346">
        <f>+Ene!FT113+Feb!FT113+Mar!FT113+Abr!FT113+May!FT113+Jun!FT113+Jul!FT113+Ago!FT113+Set!FT113+Oct!FT113+Nov!FT113+Dic!FT113</f>
        <v>0</v>
      </c>
      <c r="FU113" s="346">
        <f>+Ene!FU113+Feb!FU113+Mar!FU113+Abr!FU113+May!FU113+Jun!FU113+Jul!FU113+Ago!FU113+Set!FU113+Oct!FU113+Nov!FU113+Dic!FU113</f>
        <v>0</v>
      </c>
      <c r="FV113" s="346">
        <f>+Ene!FV113+Feb!FV113+Mar!FV113+Abr!FV113+May!FV113+Jun!FV113+Jul!FV113+Ago!FV113+Set!FV113+Oct!FV113+Nov!FV113+Dic!FV113</f>
        <v>5</v>
      </c>
      <c r="FW113" s="346">
        <f>+Ene!FW113+Feb!FW113+Mar!FW113+Abr!FW113+May!FW113+Jun!FW113+Jul!FW113+Ago!FW113+Set!FW113+Oct!FW113+Nov!FW113+Dic!FW113</f>
        <v>83</v>
      </c>
      <c r="FX113" s="346">
        <f>+Ene!FX113+Feb!FX113+Mar!FX113+Abr!FX113+May!FX113+Jun!FX113+Jul!FX113+Ago!FX113+Set!FX113+Oct!FX113+Nov!FX113+Dic!FX113</f>
        <v>63</v>
      </c>
      <c r="FY113" s="346">
        <f>+Ene!FY113+Feb!FY113+Mar!FY113+Abr!FY113+May!FY113+Jun!FY113+Jul!FY113+Ago!FY113+Set!FY113+Oct!FY113+Nov!FY113+Dic!FY113</f>
        <v>106</v>
      </c>
      <c r="FZ113" s="346">
        <f>+Ene!FZ113+Feb!FZ113+Mar!FZ113+Abr!FZ113+May!FZ113+Jun!FZ113+Jul!FZ113+Ago!FZ113+Set!FZ113+Oct!FZ113+Nov!FZ113+Dic!FZ113</f>
        <v>22</v>
      </c>
      <c r="GA113" s="346">
        <f>+Ene!GA113+Feb!GA113+Mar!GA113+Abr!GA113+May!GA113+Jun!GA113+Jul!GA113+Ago!GA113+Set!GA113+Oct!GA113+Nov!GA113+Dic!GA113</f>
        <v>70</v>
      </c>
      <c r="GB113" s="346">
        <f>+Ene!GB113+Feb!GB113+Mar!GB113+Abr!GB113+May!GB113+Jun!GB113+Jul!GB113+Ago!GB113+Set!GB113+Oct!GB113+Nov!GB113+Dic!GB113</f>
        <v>40</v>
      </c>
      <c r="GC113" s="346">
        <f>+Ene!GC113+Feb!GC113+Mar!GC113+Abr!GC113+May!GC113+Jun!GC113+Jul!GC113+Ago!GC113+Set!GC113+Oct!GC113+Nov!GC113+Dic!GC113</f>
        <v>0</v>
      </c>
      <c r="GD113" s="346">
        <f>+Ene!GD113+Feb!GD113+Mar!GD113+Abr!GD113+May!GD113+Jun!GD113+Jul!GD113+Ago!GD113+Set!GD113+Oct!GD113+Nov!GD113+Dic!GD113</f>
        <v>0</v>
      </c>
      <c r="GE113" s="346">
        <f>+Ene!GE113+Feb!GE113+Mar!GE113+Abr!GE113+May!GE113+Jun!GE113+Jul!GE113+Ago!GE113+Set!GE113+Oct!GE113+Nov!GE113+Dic!GE113</f>
        <v>0</v>
      </c>
      <c r="GF113" s="346">
        <f>+Ene!GF113+Feb!GF113+Mar!GF113+Abr!GF113+May!GF113+Jun!GF113+Jul!GF113+Ago!GF113+Set!GF113+Oct!GF113+Nov!GF113+Dic!GF113</f>
        <v>0</v>
      </c>
      <c r="GG113" s="346">
        <f>+Ene!GG113+Feb!GG113+Mar!GG113+Abr!GG113+May!GG113+Jun!GG113+Jul!GG113+Ago!GG113+Set!GG113+Oct!GG113+Nov!GG113+Dic!GG113</f>
        <v>0</v>
      </c>
      <c r="GH113" s="346">
        <f>+Ene!GH113+Feb!GH113+Mar!GH113+Abr!GH113+May!GH113+Jun!GH113+Jul!GH113+Ago!GH113+Set!GH113+Oct!GH113+Nov!GH113+Dic!GH113</f>
        <v>0</v>
      </c>
      <c r="GI113" s="346">
        <f>+Ene!GI113+Feb!GI113+Mar!GI113+Abr!GI113+May!GI113+Jun!GI113+Jul!GI113+Ago!GI113+Set!GI113+Oct!GI113+Nov!GI113+Dic!GI113</f>
        <v>2</v>
      </c>
      <c r="GJ113" s="346">
        <f>+Ene!GJ113+Feb!GJ113+Mar!GJ113+Abr!GJ113+May!GJ113+Jun!GJ113+Jul!GJ113+Ago!GJ113+Set!GJ113+Oct!GJ113+Nov!GJ113+Dic!GJ113</f>
        <v>0</v>
      </c>
      <c r="GK113" s="346">
        <f>+Ene!GK113+Feb!GK113+Mar!GK113+Abr!GK113+May!GK113+Jun!GK113+Jul!GK113+Ago!GK113+Set!GK113+Oct!GK113+Nov!GK113+Dic!GK113</f>
        <v>1</v>
      </c>
      <c r="GL113" s="346">
        <f>+Ene!GL113+Feb!GL113+Mar!GL113+Abr!GL113+May!GL113+Jun!GL113+Jul!GL113+Ago!GL113+Set!GL113+Oct!GL113+Nov!GL113+Dic!GL113</f>
        <v>0</v>
      </c>
      <c r="GM113" s="346">
        <f>+Ene!GM113+Feb!GM113+Mar!GM113+Abr!GM113+May!GM113+Jun!GM113+Jul!GM113+Ago!GM113+Set!GM113+Oct!GM113+Nov!GM113+Dic!GM113</f>
        <v>0</v>
      </c>
      <c r="GN113" s="346">
        <f>+Ene!GN113+Feb!GN113+Mar!GN113+Abr!GN113+May!GN113+Jun!GN113+Jul!GN113+Ago!GN113+Set!GN113+Oct!GN113+Nov!GN113+Dic!GN113</f>
        <v>0</v>
      </c>
      <c r="GO113" s="346">
        <f>+Ene!GO113+Feb!GO113+Mar!GO113+Abr!GO113+May!GO113+Jun!GO113+Jul!GO113+Ago!GO113+Set!GO113+Oct!GO113+Nov!GO113+Dic!GO113</f>
        <v>0</v>
      </c>
      <c r="GP113" s="346">
        <f>+Ene!GP113+Feb!GP113+Mar!GP113+Abr!GP113+May!GP113+Jun!GP113+Jul!GP113+Ago!GP113+Set!GP113+Oct!GP113+Nov!GP113+Dic!GP113</f>
        <v>0</v>
      </c>
      <c r="GQ113" s="346">
        <f>+Ene!GQ113+Feb!GQ113+Mar!GQ113+Abr!GQ113+May!GQ113+Jun!GQ113+Jul!GQ113+Ago!GQ113+Set!GQ113+Oct!GQ113+Nov!GQ113+Dic!GQ113</f>
        <v>3</v>
      </c>
      <c r="GR113" s="346">
        <f>+Ene!GR113+Feb!GR113+Mar!GR113+Abr!GR113+May!GR113+Jun!GR113+Jul!GR113+Ago!GR113+Set!GR113+Oct!GR113+Nov!GR113+Dic!GR113</f>
        <v>0</v>
      </c>
      <c r="GS113" s="346">
        <f>+Ene!GS113+Feb!GS113+Mar!GS113+Abr!GS113+May!GS113+Jun!GS113+Jul!GS113+Ago!GS113+Set!GS113+Oct!GS113+Nov!GS113+Dic!GS113</f>
        <v>8</v>
      </c>
      <c r="GT113" s="346">
        <f>+Ene!GT113+Feb!GT113+Mar!GT113+Abr!GT113+May!GT113+Jun!GT113+Jul!GT113+Ago!GT113+Set!GT113+Oct!GT113+Nov!GT113+Dic!GT113</f>
        <v>8</v>
      </c>
      <c r="GU113" s="346">
        <f>+Ene!GU113+Feb!GU113+Mar!GU113+Abr!GU113+May!GU113+Jun!GU113+Jul!GU113+Ago!GU113+Set!GU113+Oct!GU113+Nov!GU113+Dic!GU113</f>
        <v>24</v>
      </c>
      <c r="GV113" s="346">
        <f>+Ene!GV113+Feb!GV113+Mar!GV113+Abr!GV113+May!GV113+Jun!GV113+Jul!GV113+Ago!GV113+Set!GV113+Oct!GV113+Nov!GV113+Dic!GV113</f>
        <v>14</v>
      </c>
      <c r="GW113" s="346">
        <f>+Ene!GW113+Feb!GW113+Mar!GW113+Abr!GW113+May!GW113+Jun!GW113+Jul!GW113+Ago!GW113+Set!GW113+Oct!GW113+Nov!GW113+Dic!GW113</f>
        <v>24</v>
      </c>
      <c r="GX113" s="346">
        <f>+Ene!GX113+Feb!GX113+Mar!GX113+Abr!GX113+May!GX113+Jun!GX113+Jul!GX113+Ago!GX113+Set!GX113+Oct!GX113+Nov!GX113+Dic!GX113</f>
        <v>20</v>
      </c>
      <c r="GY113" s="346">
        <f>+Ene!GY113+Feb!GY113+Mar!GY113+Abr!GY113+May!GY113+Jun!GY113+Jul!GY113+Ago!GY113+Set!GY113+Oct!GY113+Nov!GY113+Dic!GY113</f>
        <v>1</v>
      </c>
      <c r="GZ113" s="346">
        <f>+Ene!GZ113+Feb!GZ113+Mar!GZ113+Abr!GZ113+May!GZ113+Jun!GZ113+Jul!GZ113+Ago!GZ113+Set!GZ113+Oct!GZ113+Nov!GZ113+Dic!GZ113</f>
        <v>0</v>
      </c>
      <c r="HA113" s="346">
        <f>+Ene!HA113+Feb!HA113+Mar!HA113+Abr!HA113+May!HA113+Jun!HA113+Jul!HA113+Ago!HA113+Set!HA113+Oct!HA113+Nov!HA113+Dic!HA113</f>
        <v>0</v>
      </c>
      <c r="HB113" s="346">
        <f>+Ene!HB113+Feb!HB113+Mar!HB113+Abr!HB113+May!HB113+Jun!HB113+Jul!HB113+Ago!HB113+Set!HB113+Oct!HB113+Nov!HB113+Dic!HB113</f>
        <v>0</v>
      </c>
      <c r="HC113" s="346">
        <f>+Ene!HC113+Feb!HC113+Mar!HC113+Abr!HC113+May!HC113+Jun!HC113+Jul!HC113+Ago!HC113+Set!HC113+Oct!HC113+Nov!HC113+Dic!HC113</f>
        <v>1</v>
      </c>
      <c r="HD113" s="346">
        <f>+Ene!HD113+Feb!HD113+Mar!HD113+Abr!HD113+May!HD113+Jun!HD113+Jul!HD113+Ago!HD113+Set!HD113+Oct!HD113+Nov!HD113+Dic!HD113</f>
        <v>0</v>
      </c>
      <c r="HE113" s="346">
        <f>+Ene!HE113+Feb!HE113+Mar!HE113+Abr!HE113+May!HE113+Jun!HE113+Jul!HE113+Ago!HE113+Set!HE113+Oct!HE113+Nov!HE113+Dic!HE113</f>
        <v>4</v>
      </c>
      <c r="HF113" s="346">
        <f>+Ene!HF113+Feb!HF113+Mar!HF113+Abr!HF113+May!HF113+Jun!HF113+Jul!HF113+Ago!HF113+Set!HF113+Oct!HF113+Nov!HF113+Dic!HF113</f>
        <v>4</v>
      </c>
      <c r="HG113" s="346">
        <f>+Ene!HG113+Feb!HG113+Mar!HG113+Abr!HG113+May!HG113+Jun!HG113+Jul!HG113+Ago!HG113+Set!HG113+Oct!HG113+Nov!HG113+Dic!HG113</f>
        <v>4</v>
      </c>
      <c r="HH113" s="346">
        <f>+Ene!HH113+Feb!HH113+Mar!HH113+Abr!HH113+May!HH113+Jun!HH113+Jul!HH113+Ago!HH113+Set!HH113+Oct!HH113+Nov!HH113+Dic!HH113</f>
        <v>0</v>
      </c>
      <c r="HI113" s="346">
        <f>+Ene!HI113+Feb!HI113+Mar!HI113+Abr!HI113+May!HI113+Jun!HI113+Jul!HI113+Ago!HI113+Set!HI113+Oct!HI113+Nov!HI113+Dic!HI113</f>
        <v>0</v>
      </c>
      <c r="HJ113" s="346">
        <f>+Ene!HJ113+Feb!HJ113+Mar!HJ113+Abr!HJ113+May!HJ113+Jun!HJ113+Jul!HJ113+Ago!HJ113+Set!HJ113+Oct!HJ113+Nov!HJ113+Dic!HJ113</f>
        <v>0</v>
      </c>
      <c r="HK113" s="346">
        <f>+Ene!HK113+Feb!HK113+Mar!HK113+Abr!HK113+May!HK113+Jun!HK113+Jul!HK113+Ago!HK113+Set!HK113+Oct!HK113+Nov!HK113+Dic!HK113</f>
        <v>0</v>
      </c>
      <c r="HL113" s="346">
        <f>+Ene!HL113+Feb!HL113+Mar!HL113+Abr!HL113+May!HL113+Jun!HL113+Jul!HL113+Ago!HL113+Set!HL113+Oct!HL113+Nov!HL113+Dic!HL113</f>
        <v>0</v>
      </c>
      <c r="HM113" s="346">
        <f>+Ene!HM113+Feb!HM113+Mar!HM113+Abr!HM113+May!HM113+Jun!HM113+Jul!HM113+Ago!HM113+Set!HM113+Oct!HM113+Nov!HM113+Dic!HM113</f>
        <v>0</v>
      </c>
    </row>
    <row r="114" spans="1:221" x14ac:dyDescent="0.2">
      <c r="A114" s="353">
        <v>39</v>
      </c>
      <c r="B114" s="324" t="s">
        <v>332</v>
      </c>
      <c r="C114" s="325"/>
      <c r="D114" s="326"/>
      <c r="E114" s="346">
        <f>+Ene!E114+Feb!E114+Mar!E114+Abr!E114+May!E114+Jun!E114+Jul!E114+Ago!E114+Set!E114+Oct!E114+Nov!E114+Dic!E114</f>
        <v>0</v>
      </c>
      <c r="F114" s="346">
        <f>+Ene!F114+Feb!F114+Mar!F114+Abr!F114+May!F114+Jun!F114+Jul!F114+Ago!F114+Set!F114+Oct!F114+Nov!F114+Dic!F114</f>
        <v>0</v>
      </c>
      <c r="G114" s="346">
        <f>+Ene!G114+Feb!G114+Mar!G114+Abr!G114+May!G114+Jun!G114+Jul!G114+Ago!G114+Set!G114+Oct!G114+Nov!G114+Dic!G114</f>
        <v>0</v>
      </c>
      <c r="H114" s="346">
        <f>+Ene!H114+Feb!H114+Mar!H114+Abr!H114+May!H114+Jun!H114+Jul!H114+Ago!H114+Set!H114+Oct!H114+Nov!H114+Dic!H114</f>
        <v>0</v>
      </c>
      <c r="I114" s="346">
        <f>+Ene!I114+Feb!I114+Mar!I114+Abr!I114+May!I114+Jun!I114+Jul!I114+Ago!I114+Set!I114+Oct!I114+Nov!I114+Dic!I114</f>
        <v>4</v>
      </c>
      <c r="J114" s="346">
        <f>+Ene!J114+Feb!J114+Mar!J114+Abr!J114+May!J114+Jun!J114+Jul!J114+Ago!J114+Set!J114+Oct!J114+Nov!J114+Dic!J114</f>
        <v>4</v>
      </c>
      <c r="K114" s="346">
        <f>+Ene!K114+Feb!K114+Mar!K114+Abr!K114+May!K114+Jun!K114+Jul!K114+Ago!K114+Set!K114+Oct!K114+Nov!K114+Dic!K114</f>
        <v>16</v>
      </c>
      <c r="L114" s="346">
        <f>+Ene!L114+Feb!L114+Mar!L114+Abr!L114+May!L114+Jun!L114+Jul!L114+Ago!L114+Set!L114+Oct!L114+Nov!L114+Dic!L114</f>
        <v>64</v>
      </c>
      <c r="M114" s="346">
        <f>+Ene!M114+Feb!M114+Mar!M114+Abr!M114+May!M114+Jun!M114+Jul!M114+Ago!M114+Set!M114+Oct!M114+Nov!M114+Dic!M114</f>
        <v>5</v>
      </c>
      <c r="N114" s="346">
        <f>+Ene!N114+Feb!N114+Mar!N114+Abr!N114+May!N114+Jun!N114+Jul!N114+Ago!N114+Set!N114+Oct!N114+Nov!N114+Dic!N114</f>
        <v>5</v>
      </c>
      <c r="O114" s="346">
        <f>+Ene!O114+Feb!O114+Mar!O114+Abr!O114+May!O114+Jun!O114+Jul!O114+Ago!O114+Set!O114+Oct!O114+Nov!O114+Dic!O114</f>
        <v>18</v>
      </c>
      <c r="P114" s="346">
        <f>+Ene!P114+Feb!P114+Mar!P114+Abr!P114+May!P114+Jun!P114+Jul!P114+Ago!P114+Set!P114+Oct!P114+Nov!P114+Dic!P114</f>
        <v>18</v>
      </c>
      <c r="Q114" s="346">
        <f>+Ene!Q114+Feb!Q114+Mar!Q114+Abr!Q114+May!Q114+Jun!Q114+Jul!Q114+Ago!Q114+Set!Q114+Oct!Q114+Nov!Q114+Dic!Q114</f>
        <v>5</v>
      </c>
      <c r="R114" s="346">
        <f>+Ene!R114+Feb!R114+Mar!R114+Abr!R114+May!R114+Jun!R114+Jul!R114+Ago!R114+Set!R114+Oct!R114+Nov!R114+Dic!R114</f>
        <v>5</v>
      </c>
      <c r="S114" s="346">
        <f>+Ene!S114+Feb!S114+Mar!S114+Abr!S114+May!S114+Jun!S114+Jul!S114+Ago!S114+Set!S114+Oct!S114+Nov!S114+Dic!S114</f>
        <v>9</v>
      </c>
      <c r="T114" s="346">
        <f>+Ene!T114+Feb!T114+Mar!T114+Abr!T114+May!T114+Jun!T114+Jul!T114+Ago!T114+Set!T114+Oct!T114+Nov!T114+Dic!T114</f>
        <v>9</v>
      </c>
      <c r="U114" s="346">
        <f>+Ene!U114+Feb!U114+Mar!U114+Abr!U114+May!U114+Jun!U114+Jul!U114+Ago!U114+Set!U114+Oct!U114+Nov!U114+Dic!U114</f>
        <v>2</v>
      </c>
      <c r="V114" s="346">
        <f>+Ene!V114+Feb!V114+Mar!V114+Abr!V114+May!V114+Jun!V114+Jul!V114+Ago!V114+Set!V114+Oct!V114+Nov!V114+Dic!V114</f>
        <v>2</v>
      </c>
      <c r="W114" s="346">
        <f>+Ene!W114+Feb!W114+Mar!W114+Abr!W114+May!W114+Jun!W114+Jul!W114+Ago!W114+Set!W114+Oct!W114+Nov!W114+Dic!W114</f>
        <v>0</v>
      </c>
      <c r="X114" s="346">
        <f>+Ene!X114+Feb!X114+Mar!X114+Abr!X114+May!X114+Jun!X114+Jul!X114+Ago!X114+Set!X114+Oct!X114+Nov!X114+Dic!X114</f>
        <v>0</v>
      </c>
      <c r="Y114" s="346">
        <f>+Ene!Y114+Feb!Y114+Mar!Y114+Abr!Y114+May!Y114+Jun!Y114+Jul!Y114+Ago!Y114+Set!Y114+Oct!Y114+Nov!Y114+Dic!Y114</f>
        <v>5</v>
      </c>
      <c r="Z114" s="346">
        <f>+Ene!Z114+Feb!Z114+Mar!Z114+Abr!Z114+May!Z114+Jun!Z114+Jul!Z114+Ago!Z114+Set!Z114+Oct!Z114+Nov!Z114+Dic!Z114</f>
        <v>50</v>
      </c>
      <c r="AA114" s="346">
        <f>+Ene!AA114+Feb!AA114+Mar!AA114+Abr!AA114+May!AA114+Jun!AA114+Jul!AA114+Ago!AA114+Set!AA114+Oct!AA114+Nov!AA114+Dic!AA114</f>
        <v>82</v>
      </c>
      <c r="AB114" s="346">
        <f>+Ene!AB114+Feb!AB114+Mar!AB114+Abr!AB114+May!AB114+Jun!AB114+Jul!AB114+Ago!AB114+Set!AB114+Oct!AB114+Nov!AB114+Dic!AB114</f>
        <v>2460</v>
      </c>
      <c r="AC114" s="346">
        <f>+Ene!AC114+Feb!AC114+Mar!AC114+Abr!AC114+May!AC114+Jun!AC114+Jul!AC114+Ago!AC114+Set!AC114+Oct!AC114+Nov!AC114+Dic!AC114</f>
        <v>0</v>
      </c>
      <c r="AD114" s="346">
        <f>+Ene!AD114+Feb!AD114+Mar!AD114+Abr!AD114+May!AD114+Jun!AD114+Jul!AD114+Ago!AD114+Set!AD114+Oct!AD114+Nov!AD114+Dic!AD114</f>
        <v>0</v>
      </c>
      <c r="AE114" s="346">
        <f>+Ene!AE114+Feb!AE114+Mar!AE114+Abr!AE114+May!AE114+Jun!AE114+Jul!AE114+Ago!AE114+Set!AE114+Oct!AE114+Nov!AE114+Dic!AE114</f>
        <v>0</v>
      </c>
      <c r="AF114" s="346">
        <f>+Ene!AF114+Feb!AF114+Mar!AF114+Abr!AF114+May!AF114+Jun!AF114+Jul!AF114+Ago!AF114+Set!AF114+Oct!AF114+Nov!AF114+Dic!AF114</f>
        <v>0</v>
      </c>
      <c r="AG114" s="346">
        <f>+Ene!AG114+Feb!AG114+Mar!AG114+Abr!AG114+May!AG114+Jun!AG114+Jul!AG114+Ago!AG114+Set!AG114+Oct!AG114+Nov!AG114+Dic!AG114</f>
        <v>0</v>
      </c>
      <c r="AH114" s="346">
        <f>+Ene!AH114+Feb!AH114+Mar!AH114+Abr!AH114+May!AH114+Jun!AH114+Jul!AH114+Ago!AH114+Set!AH114+Oct!AH114+Nov!AH114+Dic!AH114</f>
        <v>0</v>
      </c>
      <c r="AI114" s="346">
        <f>+Ene!AI114+Feb!AI114+Mar!AI114+Abr!AI114+May!AI114+Jun!AI114+Jul!AI114+Ago!AI114+Set!AI114+Oct!AI114+Nov!AI114+Dic!AI114</f>
        <v>0</v>
      </c>
      <c r="AJ114" s="346">
        <f>+Ene!AJ114+Feb!AJ114+Mar!AJ114+Abr!AJ114+May!AJ114+Jun!AJ114+Jul!AJ114+Ago!AJ114+Set!AJ114+Oct!AJ114+Nov!AJ114+Dic!AJ114</f>
        <v>0</v>
      </c>
      <c r="AK114" s="346">
        <f>+Ene!AK114+Feb!AK114+Mar!AK114+Abr!AK114+May!AK114+Jun!AK114+Jul!AK114+Ago!AK114+Set!AK114+Oct!AK114+Nov!AK114+Dic!AK114</f>
        <v>6</v>
      </c>
      <c r="AL114" s="346">
        <f>+Ene!AL114+Feb!AL114+Mar!AL114+Abr!AL114+May!AL114+Jun!AL114+Jul!AL114+Ago!AL114+Set!AL114+Oct!AL114+Nov!AL114+Dic!AL114</f>
        <v>1</v>
      </c>
      <c r="AM114" s="346">
        <f>+Ene!AM114+Feb!AM114+Mar!AM114+Abr!AM114+May!AM114+Jun!AM114+Jul!AM114+Ago!AM114+Set!AM114+Oct!AM114+Nov!AM114+Dic!AM114</f>
        <v>0</v>
      </c>
      <c r="AN114" s="346">
        <f>+Ene!AN114+Feb!AN114+Mar!AN114+Abr!AN114+May!AN114+Jun!AN114+Jul!AN114+Ago!AN114+Set!AN114+Oct!AN114+Nov!AN114+Dic!AN114</f>
        <v>0</v>
      </c>
      <c r="AO114" s="346">
        <f>+Ene!AO114+Feb!AO114+Mar!AO114+Abr!AO114+May!AO114+Jun!AO114+Jul!AO114+Ago!AO114+Set!AO114+Oct!AO114+Nov!AO114+Dic!AO114</f>
        <v>0</v>
      </c>
      <c r="AP114" s="346">
        <f>+Ene!AP114+Feb!AP114+Mar!AP114+Abr!AP114+May!AP114+Jun!AP114+Jul!AP114+Ago!AP114+Set!AP114+Oct!AP114+Nov!AP114+Dic!AP114</f>
        <v>0</v>
      </c>
      <c r="AQ114" s="346">
        <f>+Ene!AQ114+Feb!AQ114+Mar!AQ114+Abr!AQ114+May!AQ114+Jun!AQ114+Jul!AQ114+Ago!AQ114+Set!AQ114+Oct!AQ114+Nov!AQ114+Dic!AQ114</f>
        <v>0</v>
      </c>
      <c r="AR114" s="346">
        <f>+Ene!AR114+Feb!AR114+Mar!AR114+Abr!AR114+May!AR114+Jun!AR114+Jul!AR114+Ago!AR114+Set!AR114+Oct!AR114+Nov!AR114+Dic!AR114</f>
        <v>0</v>
      </c>
      <c r="AS114" s="346">
        <f>+Ene!AS114+Feb!AS114+Mar!AS114+Abr!AS114+May!AS114+Jun!AS114+Jul!AS114+Ago!AS114+Set!AS114+Oct!AS114+Nov!AS114+Dic!AS114</f>
        <v>0</v>
      </c>
      <c r="AT114" s="346">
        <f>+Ene!AT114+Feb!AT114+Mar!AT114+Abr!AT114+May!AT114+Jun!AT114+Jul!AT114+Ago!AT114+Set!AT114+Oct!AT114+Nov!AT114+Dic!AT114</f>
        <v>0</v>
      </c>
      <c r="AU114" s="346">
        <f>+Ene!AU114+Feb!AU114+Mar!AU114+Abr!AU114+May!AU114+Jun!AU114+Jul!AU114+Ago!AU114+Set!AU114+Oct!AU114+Nov!AU114+Dic!AU114</f>
        <v>0</v>
      </c>
      <c r="AV114" s="346">
        <f>+Ene!AV114+Feb!AV114+Mar!AV114+Abr!AV114+May!AV114+Jun!AV114+Jul!AV114+Ago!AV114+Set!AV114+Oct!AV114+Nov!AV114+Dic!AV114</f>
        <v>0</v>
      </c>
      <c r="AW114" s="346">
        <f>+Ene!AW114+Feb!AW114+Mar!AW114+Abr!AW114+May!AW114+Jun!AW114+Jul!AW114+Ago!AW114+Set!AW114+Oct!AW114+Nov!AW114+Dic!AW114</f>
        <v>9</v>
      </c>
      <c r="AX114" s="346">
        <f>+Ene!AX114+Feb!AX114+Mar!AX114+Abr!AX114+May!AX114+Jun!AX114+Jul!AX114+Ago!AX114+Set!AX114+Oct!AX114+Nov!AX114+Dic!AX114</f>
        <v>9</v>
      </c>
      <c r="AY114" s="346">
        <f>+Ene!AY114+Feb!AY114+Mar!AY114+Abr!AY114+May!AY114+Jun!AY114+Jul!AY114+Ago!AY114+Set!AY114+Oct!AY114+Nov!AY114+Dic!AY114</f>
        <v>166</v>
      </c>
      <c r="AZ114" s="346">
        <f>+Ene!AZ114+Feb!AZ114+Mar!AZ114+Abr!AZ114+May!AZ114+Jun!AZ114+Jul!AZ114+Ago!AZ114+Set!AZ114+Oct!AZ114+Nov!AZ114+Dic!AZ114</f>
        <v>664</v>
      </c>
      <c r="BA114" s="346">
        <f>+Ene!BA114+Feb!BA114+Mar!BA114+Abr!BA114+May!BA114+Jun!BA114+Jul!BA114+Ago!BA114+Set!BA114+Oct!BA114+Nov!BA114+Dic!BA114</f>
        <v>24</v>
      </c>
      <c r="BB114" s="346">
        <f>+Ene!BB114+Feb!BB114+Mar!BB114+Abr!BB114+May!BB114+Jun!BB114+Jul!BB114+Ago!BB114+Set!BB114+Oct!BB114+Nov!BB114+Dic!BB114</f>
        <v>24</v>
      </c>
      <c r="BC114" s="346">
        <f>+Ene!BC114+Feb!BC114+Mar!BC114+Abr!BC114+May!BC114+Jun!BC114+Jul!BC114+Ago!BC114+Set!BC114+Oct!BC114+Nov!BC114+Dic!BC114</f>
        <v>230</v>
      </c>
      <c r="BD114" s="346">
        <f>+Ene!BD114+Feb!BD114+Mar!BD114+Abr!BD114+May!BD114+Jun!BD114+Jul!BD114+Ago!BD114+Set!BD114+Oct!BD114+Nov!BD114+Dic!BD114</f>
        <v>230</v>
      </c>
      <c r="BE114" s="346">
        <f>+Ene!BE114+Feb!BE114+Mar!BE114+Abr!BE114+May!BE114+Jun!BE114+Jul!BE114+Ago!BE114+Set!BE114+Oct!BE114+Nov!BE114+Dic!BE114</f>
        <v>15</v>
      </c>
      <c r="BF114" s="346">
        <f>+Ene!BF114+Feb!BF114+Mar!BF114+Abr!BF114+May!BF114+Jun!BF114+Jul!BF114+Ago!BF114+Set!BF114+Oct!BF114+Nov!BF114+Dic!BF114</f>
        <v>15</v>
      </c>
      <c r="BG114" s="346">
        <f>+Ene!BG114+Feb!BG114+Mar!BG114+Abr!BG114+May!BG114+Jun!BG114+Jul!BG114+Ago!BG114+Set!BG114+Oct!BG114+Nov!BG114+Dic!BG114</f>
        <v>319</v>
      </c>
      <c r="BH114" s="346">
        <f>+Ene!BH114+Feb!BH114+Mar!BH114+Abr!BH114+May!BH114+Jun!BH114+Jul!BH114+Ago!BH114+Set!BH114+Oct!BH114+Nov!BH114+Dic!BH114</f>
        <v>319</v>
      </c>
      <c r="BI114" s="346">
        <f>+Ene!BI114+Feb!BI114+Mar!BI114+Abr!BI114+May!BI114+Jun!BI114+Jul!BI114+Ago!BI114+Set!BI114+Oct!BI114+Nov!BI114+Dic!BI114</f>
        <v>10</v>
      </c>
      <c r="BJ114" s="346">
        <f>+Ene!BJ114+Feb!BJ114+Mar!BJ114+Abr!BJ114+May!BJ114+Jun!BJ114+Jul!BJ114+Ago!BJ114+Set!BJ114+Oct!BJ114+Nov!BJ114+Dic!BJ114</f>
        <v>10</v>
      </c>
      <c r="BK114" s="346">
        <f>+Ene!BK114+Feb!BK114+Mar!BK114+Abr!BK114+May!BK114+Jun!BK114+Jul!BK114+Ago!BK114+Set!BK114+Oct!BK114+Nov!BK114+Dic!BK114</f>
        <v>0</v>
      </c>
      <c r="BL114" s="346">
        <f>+Ene!BL114+Feb!BL114+Mar!BL114+Abr!BL114+May!BL114+Jun!BL114+Jul!BL114+Ago!BL114+Set!BL114+Oct!BL114+Nov!BL114+Dic!BL114</f>
        <v>0</v>
      </c>
      <c r="BM114" s="346">
        <f>+Ene!BM114+Feb!BM114+Mar!BM114+Abr!BM114+May!BM114+Jun!BM114+Jul!BM114+Ago!BM114+Set!BM114+Oct!BM114+Nov!BM114+Dic!BM114</f>
        <v>16</v>
      </c>
      <c r="BN114" s="346">
        <f>+Ene!BN114+Feb!BN114+Mar!BN114+Abr!BN114+May!BN114+Jun!BN114+Jul!BN114+Ago!BN114+Set!BN114+Oct!BN114+Nov!BN114+Dic!BN114</f>
        <v>160</v>
      </c>
      <c r="BO114" s="346">
        <f>+Ene!BO114+Feb!BO114+Mar!BO114+Abr!BO114+May!BO114+Jun!BO114+Jul!BO114+Ago!BO114+Set!BO114+Oct!BO114+Nov!BO114+Dic!BO114</f>
        <v>227</v>
      </c>
      <c r="BP114" s="346">
        <f>+Ene!BP114+Feb!BP114+Mar!BP114+Abr!BP114+May!BP114+Jun!BP114+Jul!BP114+Ago!BP114+Set!BP114+Oct!BP114+Nov!BP114+Dic!BP114</f>
        <v>6810</v>
      </c>
      <c r="BQ114" s="346">
        <f>+Ene!BQ114+Feb!BQ114+Mar!BQ114+Abr!BQ114+May!BQ114+Jun!BQ114+Jul!BQ114+Ago!BQ114+Set!BQ114+Oct!BQ114+Nov!BQ114+Dic!BQ114</f>
        <v>0</v>
      </c>
      <c r="BR114" s="346">
        <f>+Ene!BR114+Feb!BR114+Mar!BR114+Abr!BR114+May!BR114+Jun!BR114+Jul!BR114+Ago!BR114+Set!BR114+Oct!BR114+Nov!BR114+Dic!BR114</f>
        <v>0</v>
      </c>
      <c r="BS114" s="346">
        <f>+Ene!BS114+Feb!BS114+Mar!BS114+Abr!BS114+May!BS114+Jun!BS114+Jul!BS114+Ago!BS114+Set!BS114+Oct!BS114+Nov!BS114+Dic!BS114</f>
        <v>0</v>
      </c>
      <c r="BT114" s="346">
        <f>+Ene!BT114+Feb!BT114+Mar!BT114+Abr!BT114+May!BT114+Jun!BT114+Jul!BT114+Ago!BT114+Set!BT114+Oct!BT114+Nov!BT114+Dic!BT114</f>
        <v>0</v>
      </c>
      <c r="BU114" s="346">
        <f>+Ene!BU114+Feb!BU114+Mar!BU114+Abr!BU114+May!BU114+Jun!BU114+Jul!BU114+Ago!BU114+Set!BU114+Oct!BU114+Nov!BU114+Dic!BU114</f>
        <v>0</v>
      </c>
      <c r="BV114" s="346">
        <f>+Ene!BV114+Feb!BV114+Mar!BV114+Abr!BV114+May!BV114+Jun!BV114+Jul!BV114+Ago!BV114+Set!BV114+Oct!BV114+Nov!BV114+Dic!BV114</f>
        <v>0</v>
      </c>
      <c r="BW114" s="346">
        <f>+Ene!BW114+Feb!BW114+Mar!BW114+Abr!BW114+May!BW114+Jun!BW114+Jul!BW114+Ago!BW114+Set!BW114+Oct!BW114+Nov!BW114+Dic!BW114</f>
        <v>0</v>
      </c>
      <c r="BX114" s="346">
        <f>+Ene!BX114+Feb!BX114+Mar!BX114+Abr!BX114+May!BX114+Jun!BX114+Jul!BX114+Ago!BX114+Set!BX114+Oct!BX114+Nov!BX114+Dic!BX114</f>
        <v>0</v>
      </c>
      <c r="BY114" s="346">
        <f>+Ene!BY114+Feb!BY114+Mar!BY114+Abr!BY114+May!BY114+Jun!BY114+Jul!BY114+Ago!BY114+Set!BY114+Oct!BY114+Nov!BY114+Dic!BY114</f>
        <v>14</v>
      </c>
      <c r="BZ114" s="346">
        <f>+Ene!BZ114+Feb!BZ114+Mar!BZ114+Abr!BZ114+May!BZ114+Jun!BZ114+Jul!BZ114+Ago!BZ114+Set!BZ114+Oct!BZ114+Nov!BZ114+Dic!BZ114</f>
        <v>3</v>
      </c>
      <c r="CA114" s="346">
        <f>+Ene!CA114+Feb!CA114+Mar!CA114+Abr!CA114+May!CA114+Jun!CA114+Jul!CA114+Ago!CA114+Set!CA114+Oct!CA114+Nov!CA114+Dic!CA114</f>
        <v>0</v>
      </c>
      <c r="CB114" s="346">
        <f>+Ene!CB114+Feb!CB114+Mar!CB114+Abr!CB114+May!CB114+Jun!CB114+Jul!CB114+Ago!CB114+Set!CB114+Oct!CB114+Nov!CB114+Dic!CB114</f>
        <v>0</v>
      </c>
      <c r="CC114" s="346">
        <f>+Ene!CC114+Feb!CC114+Mar!CC114+Abr!CC114+May!CC114+Jun!CC114+Jul!CC114+Ago!CC114+Set!CC114+Oct!CC114+Nov!CC114+Dic!CC114</f>
        <v>0</v>
      </c>
      <c r="CD114" s="346">
        <f>+Ene!CD114+Feb!CD114+Mar!CD114+Abr!CD114+May!CD114+Jun!CD114+Jul!CD114+Ago!CD114+Set!CD114+Oct!CD114+Nov!CD114+Dic!CD114</f>
        <v>0</v>
      </c>
      <c r="CE114" s="346">
        <f>+Ene!CE114+Feb!CE114+Mar!CE114+Abr!CE114+May!CE114+Jun!CE114+Jul!CE114+Ago!CE114+Set!CE114+Oct!CE114+Nov!CE114+Dic!CE114</f>
        <v>0</v>
      </c>
      <c r="CF114" s="346">
        <f>+Ene!CF114+Feb!CF114+Mar!CF114+Abr!CF114+May!CF114+Jun!CF114+Jul!CF114+Ago!CF114+Set!CF114+Oct!CF114+Nov!CF114+Dic!CF114</f>
        <v>0</v>
      </c>
      <c r="CG114" s="346">
        <f>+Ene!CG114+Feb!CG114+Mar!CG114+Abr!CG114+May!CG114+Jun!CG114+Jul!CG114+Ago!CG114+Set!CG114+Oct!CG114+Nov!CG114+Dic!CG114</f>
        <v>0</v>
      </c>
      <c r="CH114" s="346">
        <f>+Ene!CH114+Feb!CH114+Mar!CH114+Abr!CH114+May!CH114+Jun!CH114+Jul!CH114+Ago!CH114+Set!CH114+Oct!CH114+Nov!CH114+Dic!CH114</f>
        <v>0</v>
      </c>
      <c r="CI114" s="346">
        <f>+Ene!CI114+Feb!CI114+Mar!CI114+Abr!CI114+May!CI114+Jun!CI114+Jul!CI114+Ago!CI114+Set!CI114+Oct!CI114+Nov!CI114+Dic!CI114</f>
        <v>0</v>
      </c>
      <c r="CJ114" s="346">
        <f>+Ene!CJ114+Feb!CJ114+Mar!CJ114+Abr!CJ114+May!CJ114+Jun!CJ114+Jul!CJ114+Ago!CJ114+Set!CJ114+Oct!CJ114+Nov!CJ114+Dic!CJ114</f>
        <v>0</v>
      </c>
      <c r="CK114" s="346">
        <f>+Ene!CK114+Feb!CK114+Mar!CK114+Abr!CK114+May!CK114+Jun!CK114+Jul!CK114+Ago!CK114+Set!CK114+Oct!CK114+Nov!CK114+Dic!CK114</f>
        <v>14</v>
      </c>
      <c r="CL114" s="346">
        <f>+Ene!CL114+Feb!CL114+Mar!CL114+Abr!CL114+May!CL114+Jun!CL114+Jul!CL114+Ago!CL114+Set!CL114+Oct!CL114+Nov!CL114+Dic!CL114</f>
        <v>14</v>
      </c>
      <c r="CM114" s="346">
        <f>+Ene!CM114+Feb!CM114+Mar!CM114+Abr!CM114+May!CM114+Jun!CM114+Jul!CM114+Ago!CM114+Set!CM114+Oct!CM114+Nov!CM114+Dic!CM114</f>
        <v>293</v>
      </c>
      <c r="CN114" s="346">
        <f>+Ene!CN114+Feb!CN114+Mar!CN114+Abr!CN114+May!CN114+Jun!CN114+Jul!CN114+Ago!CN114+Set!CN114+Oct!CN114+Nov!CN114+Dic!CN114</f>
        <v>1172</v>
      </c>
      <c r="CO114" s="346">
        <f>+Ene!CO114+Feb!CO114+Mar!CO114+Abr!CO114+May!CO114+Jun!CO114+Jul!CO114+Ago!CO114+Set!CO114+Oct!CO114+Nov!CO114+Dic!CO114</f>
        <v>8</v>
      </c>
      <c r="CP114" s="346">
        <f>+Ene!CP114+Feb!CP114+Mar!CP114+Abr!CP114+May!CP114+Jun!CP114+Jul!CP114+Ago!CP114+Set!CP114+Oct!CP114+Nov!CP114+Dic!CP114</f>
        <v>8</v>
      </c>
      <c r="CQ114" s="346">
        <f>+Ene!CQ114+Feb!CQ114+Mar!CQ114+Abr!CQ114+May!CQ114+Jun!CQ114+Jul!CQ114+Ago!CQ114+Set!CQ114+Oct!CQ114+Nov!CQ114+Dic!CQ114</f>
        <v>290</v>
      </c>
      <c r="CR114" s="346">
        <f>+Ene!CR114+Feb!CR114+Mar!CR114+Abr!CR114+May!CR114+Jun!CR114+Jul!CR114+Ago!CR114+Set!CR114+Oct!CR114+Nov!CR114+Dic!CR114</f>
        <v>290</v>
      </c>
      <c r="CS114" s="346">
        <f>+Ene!CS114+Feb!CS114+Mar!CS114+Abr!CS114+May!CS114+Jun!CS114+Jul!CS114+Ago!CS114+Set!CS114+Oct!CS114+Nov!CS114+Dic!CS114</f>
        <v>11</v>
      </c>
      <c r="CT114" s="346">
        <f>+Ene!CT114+Feb!CT114+Mar!CT114+Abr!CT114+May!CT114+Jun!CT114+Jul!CT114+Ago!CT114+Set!CT114+Oct!CT114+Nov!CT114+Dic!CT114</f>
        <v>11</v>
      </c>
      <c r="CU114" s="346">
        <f>+Ene!CU114+Feb!CU114+Mar!CU114+Abr!CU114+May!CU114+Jun!CU114+Jul!CU114+Ago!CU114+Set!CU114+Oct!CU114+Nov!CU114+Dic!CU114</f>
        <v>335</v>
      </c>
      <c r="CV114" s="346">
        <f>+Ene!CV114+Feb!CV114+Mar!CV114+Abr!CV114+May!CV114+Jun!CV114+Jul!CV114+Ago!CV114+Set!CV114+Oct!CV114+Nov!CV114+Dic!CV114</f>
        <v>335</v>
      </c>
      <c r="CW114" s="346">
        <f>+Ene!CW114+Feb!CW114+Mar!CW114+Abr!CW114+May!CW114+Jun!CW114+Jul!CW114+Ago!CW114+Set!CW114+Oct!CW114+Nov!CW114+Dic!CW114</f>
        <v>10</v>
      </c>
      <c r="CX114" s="346">
        <f>+Ene!CX114+Feb!CX114+Mar!CX114+Abr!CX114+May!CX114+Jun!CX114+Jul!CX114+Ago!CX114+Set!CX114+Oct!CX114+Nov!CX114+Dic!CX114</f>
        <v>10</v>
      </c>
      <c r="CY114" s="346">
        <f>+Ene!CY114+Feb!CY114+Mar!CY114+Abr!CY114+May!CY114+Jun!CY114+Jul!CY114+Ago!CY114+Set!CY114+Oct!CY114+Nov!CY114+Dic!CY114</f>
        <v>0</v>
      </c>
      <c r="CZ114" s="346">
        <f>+Ene!CZ114+Feb!CZ114+Mar!CZ114+Abr!CZ114+May!CZ114+Jun!CZ114+Jul!CZ114+Ago!CZ114+Set!CZ114+Oct!CZ114+Nov!CZ114+Dic!CZ114</f>
        <v>0</v>
      </c>
      <c r="DA114" s="346">
        <f>+Ene!DA114+Feb!DA114+Mar!DA114+Abr!DA114+May!DA114+Jun!DA114+Jul!DA114+Ago!DA114+Set!DA114+Oct!DA114+Nov!DA114+Dic!DA114</f>
        <v>23</v>
      </c>
      <c r="DB114" s="346">
        <f>+Ene!DB114+Feb!DB114+Mar!DB114+Abr!DB114+May!DB114+Jun!DB114+Jul!DB114+Ago!DB114+Set!DB114+Oct!DB114+Nov!DB114+Dic!DB114</f>
        <v>230</v>
      </c>
      <c r="DC114" s="346">
        <f>+Ene!DC114+Feb!DC114+Mar!DC114+Abr!DC114+May!DC114+Jun!DC114+Jul!DC114+Ago!DC114+Set!DC114+Oct!DC114+Nov!DC114+Dic!DC114</f>
        <v>285</v>
      </c>
      <c r="DD114" s="346">
        <f>+Ene!DD114+Feb!DD114+Mar!DD114+Abr!DD114+May!DD114+Jun!DD114+Jul!DD114+Ago!DD114+Set!DD114+Oct!DD114+Nov!DD114+Dic!DD114</f>
        <v>8550</v>
      </c>
      <c r="DE114" s="346">
        <f>+Ene!DE114+Feb!DE114+Mar!DE114+Abr!DE114+May!DE114+Jun!DE114+Jul!DE114+Ago!DE114+Set!DE114+Oct!DE114+Nov!DE114+Dic!DE114</f>
        <v>2</v>
      </c>
      <c r="DF114" s="346">
        <f>+Ene!DF114+Feb!DF114+Mar!DF114+Abr!DF114+May!DF114+Jun!DF114+Jul!DF114+Ago!DF114+Set!DF114+Oct!DF114+Nov!DF114+Dic!DF114</f>
        <v>12</v>
      </c>
      <c r="DG114" s="346">
        <f>+Ene!DG114+Feb!DG114+Mar!DG114+Abr!DG114+May!DG114+Jun!DG114+Jul!DG114+Ago!DG114+Set!DG114+Oct!DG114+Nov!DG114+Dic!DG114</f>
        <v>0</v>
      </c>
      <c r="DH114" s="346">
        <f>+Ene!DH114+Feb!DH114+Mar!DH114+Abr!DH114+May!DH114+Jun!DH114+Jul!DH114+Ago!DH114+Set!DH114+Oct!DH114+Nov!DH114+Dic!DH114</f>
        <v>0</v>
      </c>
      <c r="DI114" s="346">
        <f>+Ene!DI114+Feb!DI114+Mar!DI114+Abr!DI114+May!DI114+Jun!DI114+Jul!DI114+Ago!DI114+Set!DI114+Oct!DI114+Nov!DI114+Dic!DI114</f>
        <v>0</v>
      </c>
      <c r="DJ114" s="346">
        <f>+Ene!DJ114+Feb!DJ114+Mar!DJ114+Abr!DJ114+May!DJ114+Jun!DJ114+Jul!DJ114+Ago!DJ114+Set!DJ114+Oct!DJ114+Nov!DJ114+Dic!DJ114</f>
        <v>0</v>
      </c>
      <c r="DK114" s="346">
        <f>+Ene!DK114+Feb!DK114+Mar!DK114+Abr!DK114+May!DK114+Jun!DK114+Jul!DK114+Ago!DK114+Set!DK114+Oct!DK114+Nov!DK114+Dic!DK114</f>
        <v>0</v>
      </c>
      <c r="DL114" s="346">
        <f>+Ene!DL114+Feb!DL114+Mar!DL114+Abr!DL114+May!DL114+Jun!DL114+Jul!DL114+Ago!DL114+Set!DL114+Oct!DL114+Nov!DL114+Dic!DL114</f>
        <v>0</v>
      </c>
      <c r="DM114" s="346">
        <f>+Ene!DM114+Feb!DM114+Mar!DM114+Abr!DM114+May!DM114+Jun!DM114+Jul!DM114+Ago!DM114+Set!DM114+Oct!DM114+Nov!DM114+Dic!DM114</f>
        <v>8</v>
      </c>
      <c r="DN114" s="346">
        <f>+Ene!DN114+Feb!DN114+Mar!DN114+Abr!DN114+May!DN114+Jun!DN114+Jul!DN114+Ago!DN114+Set!DN114+Oct!DN114+Nov!DN114+Dic!DN114</f>
        <v>1</v>
      </c>
      <c r="DO114" s="346">
        <f>+Ene!DO114+Feb!DO114+Mar!DO114+Abr!DO114+May!DO114+Jun!DO114+Jul!DO114+Ago!DO114+Set!DO114+Oct!DO114+Nov!DO114+Dic!DO114</f>
        <v>0</v>
      </c>
      <c r="DP114" s="346">
        <f>+Ene!DP114+Feb!DP114+Mar!DP114+Abr!DP114+May!DP114+Jun!DP114+Jul!DP114+Ago!DP114+Set!DP114+Oct!DP114+Nov!DP114+Dic!DP114</f>
        <v>0</v>
      </c>
      <c r="DQ114" s="346">
        <f>+Ene!DQ114+Feb!DQ114+Mar!DQ114+Abr!DQ114+May!DQ114+Jun!DQ114+Jul!DQ114+Ago!DQ114+Set!DQ114+Oct!DQ114+Nov!DQ114+Dic!DQ114</f>
        <v>0</v>
      </c>
      <c r="DR114" s="346">
        <f>+Ene!DR114+Feb!DR114+Mar!DR114+Abr!DR114+May!DR114+Jun!DR114+Jul!DR114+Ago!DR114+Set!DR114+Oct!DR114+Nov!DR114+Dic!DR114</f>
        <v>0</v>
      </c>
      <c r="DS114" s="346">
        <f>+Ene!DS114+Feb!DS114+Mar!DS114+Abr!DS114+May!DS114+Jun!DS114+Jul!DS114+Ago!DS114+Set!DS114+Oct!DS114+Nov!DS114+Dic!DS114</f>
        <v>0</v>
      </c>
      <c r="DT114" s="346">
        <f>+Ene!DT114+Feb!DT114+Mar!DT114+Abr!DT114+May!DT114+Jun!DT114+Jul!DT114+Ago!DT114+Set!DT114+Oct!DT114+Nov!DT114+Dic!DT114</f>
        <v>0</v>
      </c>
      <c r="DU114" s="346">
        <f>+Ene!DU114+Feb!DU114+Mar!DU114+Abr!DU114+May!DU114+Jun!DU114+Jul!DU114+Ago!DU114+Set!DU114+Oct!DU114+Nov!DU114+Dic!DU114</f>
        <v>0</v>
      </c>
      <c r="DV114" s="346">
        <f>+Ene!DV114+Feb!DV114+Mar!DV114+Abr!DV114+May!DV114+Jun!DV114+Jul!DV114+Ago!DV114+Set!DV114+Oct!DV114+Nov!DV114+Dic!DV114</f>
        <v>0</v>
      </c>
      <c r="DW114" s="346">
        <f>+Ene!DW114+Feb!DW114+Mar!DW114+Abr!DW114+May!DW114+Jun!DW114+Jul!DW114+Ago!DW114+Set!DW114+Oct!DW114+Nov!DW114+Dic!DW114</f>
        <v>4</v>
      </c>
      <c r="DX114" s="346">
        <f>+Ene!DX114+Feb!DX114+Mar!DX114+Abr!DX114+May!DX114+Jun!DX114+Jul!DX114+Ago!DX114+Set!DX114+Oct!DX114+Nov!DX114+Dic!DX114</f>
        <v>120</v>
      </c>
      <c r="DY114" s="346">
        <f>+Ene!DY114+Feb!DY114+Mar!DY114+Abr!DY114+May!DY114+Jun!DY114+Jul!DY114+Ago!DY114+Set!DY114+Oct!DY114+Nov!DY114+Dic!DY114</f>
        <v>0</v>
      </c>
      <c r="DZ114" s="346">
        <f>+Ene!DZ114+Feb!DZ114+Mar!DZ114+Abr!DZ114+May!DZ114+Jun!DZ114+Jul!DZ114+Ago!DZ114+Set!DZ114+Oct!DZ114+Nov!DZ114+Dic!DZ114</f>
        <v>0</v>
      </c>
      <c r="EA114" s="346">
        <f>+Ene!EA114+Feb!EA114+Mar!EA114+Abr!EA114+May!EA114+Jun!EA114+Jul!EA114+Ago!EA114+Set!EA114+Oct!EA114+Nov!EA114+Dic!EA114</f>
        <v>0</v>
      </c>
      <c r="EB114" s="346">
        <f>+Ene!EB114+Feb!EB114+Mar!EB114+Abr!EB114+May!EB114+Jun!EB114+Jul!EB114+Ago!EB114+Set!EB114+Oct!EB114+Nov!EB114+Dic!EB114</f>
        <v>0</v>
      </c>
      <c r="EC114" s="346">
        <f>+Ene!EC114+Feb!EC114+Mar!EC114+Abr!EC114+May!EC114+Jun!EC114+Jul!EC114+Ago!EC114+Set!EC114+Oct!EC114+Nov!EC114+Dic!EC114</f>
        <v>0</v>
      </c>
      <c r="ED114" s="346">
        <f>+Ene!ED114+Feb!ED114+Mar!ED114+Abr!ED114+May!ED114+Jun!ED114+Jul!ED114+Ago!ED114+Set!ED114+Oct!ED114+Nov!ED114+Dic!ED114</f>
        <v>0</v>
      </c>
      <c r="EE114" s="346">
        <f>+Ene!EE114+Feb!EE114+Mar!EE114+Abr!EE114+May!EE114+Jun!EE114+Jul!EE114+Ago!EE114+Set!EE114+Oct!EE114+Nov!EE114+Dic!EE114</f>
        <v>0</v>
      </c>
      <c r="EF114" s="346">
        <f>+Ene!EF114+Feb!EF114+Mar!EF114+Abr!EF114+May!EF114+Jun!EF114+Jul!EF114+Ago!EF114+Set!EF114+Oct!EF114+Nov!EF114+Dic!EF114</f>
        <v>0</v>
      </c>
      <c r="EG114" s="346">
        <f>+Ene!EG114+Feb!EG114+Mar!EG114+Abr!EG114+May!EG114+Jun!EG114+Jul!EG114+Ago!EG114+Set!EG114+Oct!EG114+Nov!EG114+Dic!EG114</f>
        <v>0</v>
      </c>
      <c r="EH114" s="346">
        <f>+Ene!EH114+Feb!EH114+Mar!EH114+Abr!EH114+May!EH114+Jun!EH114+Jul!EH114+Ago!EH114+Set!EH114+Oct!EH114+Nov!EH114+Dic!EH114</f>
        <v>0</v>
      </c>
      <c r="EI114" s="346">
        <f>+Ene!EI114+Feb!EI114+Mar!EI114+Abr!EI114+May!EI114+Jun!EI114+Jul!EI114+Ago!EI114+Set!EI114+Oct!EI114+Nov!EI114+Dic!EI114</f>
        <v>0</v>
      </c>
      <c r="EJ114" s="346">
        <f>+Ene!EJ114+Feb!EJ114+Mar!EJ114+Abr!EJ114+May!EJ114+Jun!EJ114+Jul!EJ114+Ago!EJ114+Set!EJ114+Oct!EJ114+Nov!EJ114+Dic!EJ114</f>
        <v>0</v>
      </c>
      <c r="EK114" s="346">
        <f>+Ene!EK114+Feb!EK114+Mar!EK114+Abr!EK114+May!EK114+Jun!EK114+Jul!EK114+Ago!EK114+Set!EK114+Oct!EK114+Nov!EK114+Dic!EK114</f>
        <v>0</v>
      </c>
      <c r="EL114" s="346">
        <f>+Ene!EL114+Feb!EL114+Mar!EL114+Abr!EL114+May!EL114+Jun!EL114+Jul!EL114+Ago!EL114+Set!EL114+Oct!EL114+Nov!EL114+Dic!EL114</f>
        <v>0</v>
      </c>
      <c r="EM114" s="346">
        <f>+Ene!EM114+Feb!EM114+Mar!EM114+Abr!EM114+May!EM114+Jun!EM114+Jul!EM114+Ago!EM114+Set!EM114+Oct!EM114+Nov!EM114+Dic!EM114</f>
        <v>0</v>
      </c>
      <c r="EN114" s="346">
        <f>+Ene!EN114+Feb!EN114+Mar!EN114+Abr!EN114+May!EN114+Jun!EN114+Jul!EN114+Ago!EN114+Set!EN114+Oct!EN114+Nov!EN114+Dic!EN114</f>
        <v>0</v>
      </c>
      <c r="EO114" s="346">
        <f>+Ene!EO114+Feb!EO114+Mar!EO114+Abr!EO114+May!EO114+Jun!EO114+Jul!EO114+Ago!EO114+Set!EO114+Oct!EO114+Nov!EO114+Dic!EO114</f>
        <v>0</v>
      </c>
      <c r="EP114" s="346">
        <f>+Ene!EP114+Feb!EP114+Mar!EP114+Abr!EP114+May!EP114+Jun!EP114+Jul!EP114+Ago!EP114+Set!EP114+Oct!EP114+Nov!EP114+Dic!EP114</f>
        <v>0</v>
      </c>
      <c r="EQ114" s="346">
        <f>+Ene!EQ114+Feb!EQ114+Mar!EQ114+Abr!EQ114+May!EQ114+Jun!EQ114+Jul!EQ114+Ago!EQ114+Set!EQ114+Oct!EQ114+Nov!EQ114+Dic!EQ114</f>
        <v>0</v>
      </c>
      <c r="ER114" s="346">
        <f>+Ene!ER114+Feb!ER114+Mar!ER114+Abr!ER114+May!ER114+Jun!ER114+Jul!ER114+Ago!ER114+Set!ER114+Oct!ER114+Nov!ER114+Dic!ER114</f>
        <v>0</v>
      </c>
      <c r="ES114" s="346">
        <f>+Ene!ES114+Feb!ES114+Mar!ES114+Abr!ES114+May!ES114+Jun!ES114+Jul!ES114+Ago!ES114+Set!ES114+Oct!ES114+Nov!ES114+Dic!ES114</f>
        <v>0</v>
      </c>
      <c r="ET114" s="346">
        <f>+Ene!ET114+Feb!ET114+Mar!ET114+Abr!ET114+May!ET114+Jun!ET114+Jul!ET114+Ago!ET114+Set!ET114+Oct!ET114+Nov!ET114+Dic!ET114</f>
        <v>0</v>
      </c>
      <c r="EU114" s="346">
        <f>+Ene!EU114+Feb!EU114+Mar!EU114+Abr!EU114+May!EU114+Jun!EU114+Jul!EU114+Ago!EU114+Set!EU114+Oct!EU114+Nov!EU114+Dic!EU114</f>
        <v>0</v>
      </c>
      <c r="EV114" s="346">
        <f>+Ene!EV114+Feb!EV114+Mar!EV114+Abr!EV114+May!EV114+Jun!EV114+Jul!EV114+Ago!EV114+Set!EV114+Oct!EV114+Nov!EV114+Dic!EV114</f>
        <v>0</v>
      </c>
      <c r="EW114" s="346">
        <f>+Ene!EW114+Feb!EW114+Mar!EW114+Abr!EW114+May!EW114+Jun!EW114+Jul!EW114+Ago!EW114+Set!EW114+Oct!EW114+Nov!EW114+Dic!EW114</f>
        <v>0</v>
      </c>
      <c r="EX114" s="346">
        <f>+Ene!EX114+Feb!EX114+Mar!EX114+Abr!EX114+May!EX114+Jun!EX114+Jul!EX114+Ago!EX114+Set!EX114+Oct!EX114+Nov!EX114+Dic!EX114</f>
        <v>0</v>
      </c>
      <c r="EY114" s="346">
        <f>+Ene!EY114+Feb!EY114+Mar!EY114+Abr!EY114+May!EY114+Jun!EY114+Jul!EY114+Ago!EY114+Set!EY114+Oct!EY114+Nov!EY114+Dic!EY114</f>
        <v>0</v>
      </c>
      <c r="EZ114" s="346">
        <f>+Ene!EZ114+Feb!EZ114+Mar!EZ114+Abr!EZ114+May!EZ114+Jun!EZ114+Jul!EZ114+Ago!EZ114+Set!EZ114+Oct!EZ114+Nov!EZ114+Dic!EZ114</f>
        <v>0</v>
      </c>
      <c r="FA114" s="346">
        <f>+Ene!FA114+Feb!FA114+Mar!FA114+Abr!FA114+May!FA114+Jun!FA114+Jul!FA114+Ago!FA114+Set!FA114+Oct!FA114+Nov!FA114+Dic!FA114</f>
        <v>0</v>
      </c>
      <c r="FB114" s="346">
        <f>+Ene!FB114+Feb!FB114+Mar!FB114+Abr!FB114+May!FB114+Jun!FB114+Jul!FB114+Ago!FB114+Set!FB114+Oct!FB114+Nov!FB114+Dic!FB114</f>
        <v>0</v>
      </c>
      <c r="FC114" s="346">
        <f>+Ene!FC114+Feb!FC114+Mar!FC114+Abr!FC114+May!FC114+Jun!FC114+Jul!FC114+Ago!FC114+Set!FC114+Oct!FC114+Nov!FC114+Dic!FC114</f>
        <v>0</v>
      </c>
      <c r="FD114" s="346">
        <f>+Ene!FD114+Feb!FD114+Mar!FD114+Abr!FD114+May!FD114+Jun!FD114+Jul!FD114+Ago!FD114+Set!FD114+Oct!FD114+Nov!FD114+Dic!FD114</f>
        <v>0</v>
      </c>
      <c r="FE114" s="346">
        <f>+Ene!FE114+Feb!FE114+Mar!FE114+Abr!FE114+May!FE114+Jun!FE114+Jul!FE114+Ago!FE114+Set!FE114+Oct!FE114+Nov!FE114+Dic!FE114</f>
        <v>0</v>
      </c>
      <c r="FF114" s="346">
        <f>+Ene!FF114+Feb!FF114+Mar!FF114+Abr!FF114+May!FF114+Jun!FF114+Jul!FF114+Ago!FF114+Set!FF114+Oct!FF114+Nov!FF114+Dic!FF114</f>
        <v>0</v>
      </c>
      <c r="FG114" s="346">
        <f>+Ene!FG114+Feb!FG114+Mar!FG114+Abr!FG114+May!FG114+Jun!FG114+Jul!FG114+Ago!FG114+Set!FG114+Oct!FG114+Nov!FG114+Dic!FG114</f>
        <v>0</v>
      </c>
      <c r="FH114" s="346">
        <f>+Ene!FH114+Feb!FH114+Mar!FH114+Abr!FH114+May!FH114+Jun!FH114+Jul!FH114+Ago!FH114+Set!FH114+Oct!FH114+Nov!FH114+Dic!FH114</f>
        <v>0</v>
      </c>
      <c r="FI114" s="346">
        <f>+Ene!FI114+Feb!FI114+Mar!FI114+Abr!FI114+May!FI114+Jun!FI114+Jul!FI114+Ago!FI114+Set!FI114+Oct!FI114+Nov!FI114+Dic!FI114</f>
        <v>0</v>
      </c>
      <c r="FJ114" s="346">
        <f>+Ene!FJ114+Feb!FJ114+Mar!FJ114+Abr!FJ114+May!FJ114+Jun!FJ114+Jul!FJ114+Ago!FJ114+Set!FJ114+Oct!FJ114+Nov!FJ114+Dic!FJ114</f>
        <v>0</v>
      </c>
      <c r="FK114" s="346">
        <f>+Ene!FK114+Feb!FK114+Mar!FK114+Abr!FK114+May!FK114+Jun!FK114+Jul!FK114+Ago!FK114+Set!FK114+Oct!FK114+Nov!FK114+Dic!FK114</f>
        <v>0</v>
      </c>
      <c r="FL114" s="346">
        <f>+Ene!FL114+Feb!FL114+Mar!FL114+Abr!FL114+May!FL114+Jun!FL114+Jul!FL114+Ago!FL114+Set!FL114+Oct!FL114+Nov!FL114+Dic!FL114</f>
        <v>0</v>
      </c>
      <c r="FM114" s="346">
        <f>+Ene!FM114+Feb!FM114+Mar!FM114+Abr!FM114+May!FM114+Jun!FM114+Jul!FM114+Ago!FM114+Set!FM114+Oct!FM114+Nov!FM114+Dic!FM114</f>
        <v>0</v>
      </c>
      <c r="FN114" s="346">
        <f>+Ene!FN114+Feb!FN114+Mar!FN114+Abr!FN114+May!FN114+Jun!FN114+Jul!FN114+Ago!FN114+Set!FN114+Oct!FN114+Nov!FN114+Dic!FN114</f>
        <v>0</v>
      </c>
      <c r="FO114" s="346">
        <f>+Ene!FO114+Feb!FO114+Mar!FO114+Abr!FO114+May!FO114+Jun!FO114+Jul!FO114+Ago!FO114+Set!FO114+Oct!FO114+Nov!FO114+Dic!FO114</f>
        <v>0</v>
      </c>
      <c r="FP114" s="346">
        <f>+Ene!FP114+Feb!FP114+Mar!FP114+Abr!FP114+May!FP114+Jun!FP114+Jul!FP114+Ago!FP114+Set!FP114+Oct!FP114+Nov!FP114+Dic!FP114</f>
        <v>5</v>
      </c>
      <c r="FQ114" s="346">
        <f>+Ene!FQ114+Feb!FQ114+Mar!FQ114+Abr!FQ114+May!FQ114+Jun!FQ114+Jul!FQ114+Ago!FQ114+Set!FQ114+Oct!FQ114+Nov!FQ114+Dic!FQ114</f>
        <v>56</v>
      </c>
      <c r="FR114" s="346">
        <f>+Ene!FR114+Feb!FR114+Mar!FR114+Abr!FR114+May!FR114+Jun!FR114+Jul!FR114+Ago!FR114+Set!FR114+Oct!FR114+Nov!FR114+Dic!FR114</f>
        <v>1</v>
      </c>
      <c r="FS114" s="346">
        <f>+Ene!FS114+Feb!FS114+Mar!FS114+Abr!FS114+May!FS114+Jun!FS114+Jul!FS114+Ago!FS114+Set!FS114+Oct!FS114+Nov!FS114+Dic!FS114</f>
        <v>0</v>
      </c>
      <c r="FT114" s="346">
        <f>+Ene!FT114+Feb!FT114+Mar!FT114+Abr!FT114+May!FT114+Jun!FT114+Jul!FT114+Ago!FT114+Set!FT114+Oct!FT114+Nov!FT114+Dic!FT114</f>
        <v>0</v>
      </c>
      <c r="FU114" s="346">
        <f>+Ene!FU114+Feb!FU114+Mar!FU114+Abr!FU114+May!FU114+Jun!FU114+Jul!FU114+Ago!FU114+Set!FU114+Oct!FU114+Nov!FU114+Dic!FU114</f>
        <v>0</v>
      </c>
      <c r="FV114" s="346">
        <f>+Ene!FV114+Feb!FV114+Mar!FV114+Abr!FV114+May!FV114+Jun!FV114+Jul!FV114+Ago!FV114+Set!FV114+Oct!FV114+Nov!FV114+Dic!FV114</f>
        <v>0</v>
      </c>
      <c r="FW114" s="346">
        <f>+Ene!FW114+Feb!FW114+Mar!FW114+Abr!FW114+May!FW114+Jun!FW114+Jul!FW114+Ago!FW114+Set!FW114+Oct!FW114+Nov!FW114+Dic!FW114</f>
        <v>130</v>
      </c>
      <c r="FX114" s="346">
        <f>+Ene!FX114+Feb!FX114+Mar!FX114+Abr!FX114+May!FX114+Jun!FX114+Jul!FX114+Ago!FX114+Set!FX114+Oct!FX114+Nov!FX114+Dic!FX114</f>
        <v>103</v>
      </c>
      <c r="FY114" s="346">
        <f>+Ene!FY114+Feb!FY114+Mar!FY114+Abr!FY114+May!FY114+Jun!FY114+Jul!FY114+Ago!FY114+Set!FY114+Oct!FY114+Nov!FY114+Dic!FY114</f>
        <v>155</v>
      </c>
      <c r="FZ114" s="346">
        <f>+Ene!FZ114+Feb!FZ114+Mar!FZ114+Abr!FZ114+May!FZ114+Jun!FZ114+Jul!FZ114+Ago!FZ114+Set!FZ114+Oct!FZ114+Nov!FZ114+Dic!FZ114</f>
        <v>11</v>
      </c>
      <c r="GA114" s="346">
        <f>+Ene!GA114+Feb!GA114+Mar!GA114+Abr!GA114+May!GA114+Jun!GA114+Jul!GA114+Ago!GA114+Set!GA114+Oct!GA114+Nov!GA114+Dic!GA114</f>
        <v>128</v>
      </c>
      <c r="GB114" s="346">
        <f>+Ene!GB114+Feb!GB114+Mar!GB114+Abr!GB114+May!GB114+Jun!GB114+Jul!GB114+Ago!GB114+Set!GB114+Oct!GB114+Nov!GB114+Dic!GB114</f>
        <v>12</v>
      </c>
      <c r="GC114" s="346">
        <f>+Ene!GC114+Feb!GC114+Mar!GC114+Abr!GC114+May!GC114+Jun!GC114+Jul!GC114+Ago!GC114+Set!GC114+Oct!GC114+Nov!GC114+Dic!GC114</f>
        <v>0</v>
      </c>
      <c r="GD114" s="346">
        <f>+Ene!GD114+Feb!GD114+Mar!GD114+Abr!GD114+May!GD114+Jun!GD114+Jul!GD114+Ago!GD114+Set!GD114+Oct!GD114+Nov!GD114+Dic!GD114</f>
        <v>0</v>
      </c>
      <c r="GE114" s="346">
        <f>+Ene!GE114+Feb!GE114+Mar!GE114+Abr!GE114+May!GE114+Jun!GE114+Jul!GE114+Ago!GE114+Set!GE114+Oct!GE114+Nov!GE114+Dic!GE114</f>
        <v>0</v>
      </c>
      <c r="GF114" s="346">
        <f>+Ene!GF114+Feb!GF114+Mar!GF114+Abr!GF114+May!GF114+Jun!GF114+Jul!GF114+Ago!GF114+Set!GF114+Oct!GF114+Nov!GF114+Dic!GF114</f>
        <v>0</v>
      </c>
      <c r="GG114" s="346">
        <f>+Ene!GG114+Feb!GG114+Mar!GG114+Abr!GG114+May!GG114+Jun!GG114+Jul!GG114+Ago!GG114+Set!GG114+Oct!GG114+Nov!GG114+Dic!GG114</f>
        <v>0</v>
      </c>
      <c r="GH114" s="346">
        <f>+Ene!GH114+Feb!GH114+Mar!GH114+Abr!GH114+May!GH114+Jun!GH114+Jul!GH114+Ago!GH114+Set!GH114+Oct!GH114+Nov!GH114+Dic!GH114</f>
        <v>0</v>
      </c>
      <c r="GI114" s="346">
        <f>+Ene!GI114+Feb!GI114+Mar!GI114+Abr!GI114+May!GI114+Jun!GI114+Jul!GI114+Ago!GI114+Set!GI114+Oct!GI114+Nov!GI114+Dic!GI114</f>
        <v>0</v>
      </c>
      <c r="GJ114" s="346">
        <f>+Ene!GJ114+Feb!GJ114+Mar!GJ114+Abr!GJ114+May!GJ114+Jun!GJ114+Jul!GJ114+Ago!GJ114+Set!GJ114+Oct!GJ114+Nov!GJ114+Dic!GJ114</f>
        <v>0</v>
      </c>
      <c r="GK114" s="346">
        <f>+Ene!GK114+Feb!GK114+Mar!GK114+Abr!GK114+May!GK114+Jun!GK114+Jul!GK114+Ago!GK114+Set!GK114+Oct!GK114+Nov!GK114+Dic!GK114</f>
        <v>0</v>
      </c>
      <c r="GL114" s="346">
        <f>+Ene!GL114+Feb!GL114+Mar!GL114+Abr!GL114+May!GL114+Jun!GL114+Jul!GL114+Ago!GL114+Set!GL114+Oct!GL114+Nov!GL114+Dic!GL114</f>
        <v>0</v>
      </c>
      <c r="GM114" s="346">
        <f>+Ene!GM114+Feb!GM114+Mar!GM114+Abr!GM114+May!GM114+Jun!GM114+Jul!GM114+Ago!GM114+Set!GM114+Oct!GM114+Nov!GM114+Dic!GM114</f>
        <v>0</v>
      </c>
      <c r="GN114" s="346">
        <f>+Ene!GN114+Feb!GN114+Mar!GN114+Abr!GN114+May!GN114+Jun!GN114+Jul!GN114+Ago!GN114+Set!GN114+Oct!GN114+Nov!GN114+Dic!GN114</f>
        <v>0</v>
      </c>
      <c r="GO114" s="346">
        <f>+Ene!GO114+Feb!GO114+Mar!GO114+Abr!GO114+May!GO114+Jun!GO114+Jul!GO114+Ago!GO114+Set!GO114+Oct!GO114+Nov!GO114+Dic!GO114</f>
        <v>0</v>
      </c>
      <c r="GP114" s="346">
        <f>+Ene!GP114+Feb!GP114+Mar!GP114+Abr!GP114+May!GP114+Jun!GP114+Jul!GP114+Ago!GP114+Set!GP114+Oct!GP114+Nov!GP114+Dic!GP114</f>
        <v>0</v>
      </c>
      <c r="GQ114" s="346">
        <f>+Ene!GQ114+Feb!GQ114+Mar!GQ114+Abr!GQ114+May!GQ114+Jun!GQ114+Jul!GQ114+Ago!GQ114+Set!GQ114+Oct!GQ114+Nov!GQ114+Dic!GQ114</f>
        <v>0</v>
      </c>
      <c r="GR114" s="346">
        <f>+Ene!GR114+Feb!GR114+Mar!GR114+Abr!GR114+May!GR114+Jun!GR114+Jul!GR114+Ago!GR114+Set!GR114+Oct!GR114+Nov!GR114+Dic!GR114</f>
        <v>0</v>
      </c>
      <c r="GS114" s="346">
        <f>+Ene!GS114+Feb!GS114+Mar!GS114+Abr!GS114+May!GS114+Jun!GS114+Jul!GS114+Ago!GS114+Set!GS114+Oct!GS114+Nov!GS114+Dic!GS114</f>
        <v>81</v>
      </c>
      <c r="GT114" s="346">
        <f>+Ene!GT114+Feb!GT114+Mar!GT114+Abr!GT114+May!GT114+Jun!GT114+Jul!GT114+Ago!GT114+Set!GT114+Oct!GT114+Nov!GT114+Dic!GT114</f>
        <v>78</v>
      </c>
      <c r="GU114" s="346">
        <f>+Ene!GU114+Feb!GU114+Mar!GU114+Abr!GU114+May!GU114+Jun!GU114+Jul!GU114+Ago!GU114+Set!GU114+Oct!GU114+Nov!GU114+Dic!GU114</f>
        <v>162</v>
      </c>
      <c r="GV114" s="346">
        <f>+Ene!GV114+Feb!GV114+Mar!GV114+Abr!GV114+May!GV114+Jun!GV114+Jul!GV114+Ago!GV114+Set!GV114+Oct!GV114+Nov!GV114+Dic!GV114</f>
        <v>14</v>
      </c>
      <c r="GW114" s="346">
        <f>+Ene!GW114+Feb!GW114+Mar!GW114+Abr!GW114+May!GW114+Jun!GW114+Jul!GW114+Ago!GW114+Set!GW114+Oct!GW114+Nov!GW114+Dic!GW114</f>
        <v>209</v>
      </c>
      <c r="GX114" s="346">
        <f>+Ene!GX114+Feb!GX114+Mar!GX114+Abr!GX114+May!GX114+Jun!GX114+Jul!GX114+Ago!GX114+Set!GX114+Oct!GX114+Nov!GX114+Dic!GX114</f>
        <v>23</v>
      </c>
      <c r="GY114" s="346">
        <f>+Ene!GY114+Feb!GY114+Mar!GY114+Abr!GY114+May!GY114+Jun!GY114+Jul!GY114+Ago!GY114+Set!GY114+Oct!GY114+Nov!GY114+Dic!GY114</f>
        <v>7</v>
      </c>
      <c r="GZ114" s="346">
        <f>+Ene!GZ114+Feb!GZ114+Mar!GZ114+Abr!GZ114+May!GZ114+Jun!GZ114+Jul!GZ114+Ago!GZ114+Set!GZ114+Oct!GZ114+Nov!GZ114+Dic!GZ114</f>
        <v>3</v>
      </c>
      <c r="HA114" s="346">
        <f>+Ene!HA114+Feb!HA114+Mar!HA114+Abr!HA114+May!HA114+Jun!HA114+Jul!HA114+Ago!HA114+Set!HA114+Oct!HA114+Nov!HA114+Dic!HA114</f>
        <v>9</v>
      </c>
      <c r="HB114" s="346">
        <f>+Ene!HB114+Feb!HB114+Mar!HB114+Abr!HB114+May!HB114+Jun!HB114+Jul!HB114+Ago!HB114+Set!HB114+Oct!HB114+Nov!HB114+Dic!HB114</f>
        <v>0</v>
      </c>
      <c r="HC114" s="346">
        <f>+Ene!HC114+Feb!HC114+Mar!HC114+Abr!HC114+May!HC114+Jun!HC114+Jul!HC114+Ago!HC114+Set!HC114+Oct!HC114+Nov!HC114+Dic!HC114</f>
        <v>11</v>
      </c>
      <c r="HD114" s="346">
        <f>+Ene!HD114+Feb!HD114+Mar!HD114+Abr!HD114+May!HD114+Jun!HD114+Jul!HD114+Ago!HD114+Set!HD114+Oct!HD114+Nov!HD114+Dic!HD114</f>
        <v>1</v>
      </c>
      <c r="HE114" s="346">
        <f>+Ene!HE114+Feb!HE114+Mar!HE114+Abr!HE114+May!HE114+Jun!HE114+Jul!HE114+Ago!HE114+Set!HE114+Oct!HE114+Nov!HE114+Dic!HE114</f>
        <v>193</v>
      </c>
      <c r="HF114" s="346">
        <f>+Ene!HF114+Feb!HF114+Mar!HF114+Abr!HF114+May!HF114+Jun!HF114+Jul!HF114+Ago!HF114+Set!HF114+Oct!HF114+Nov!HF114+Dic!HF114</f>
        <v>193</v>
      </c>
      <c r="HG114" s="346">
        <f>+Ene!HG114+Feb!HG114+Mar!HG114+Abr!HG114+May!HG114+Jun!HG114+Jul!HG114+Ago!HG114+Set!HG114+Oct!HG114+Nov!HG114+Dic!HG114</f>
        <v>193</v>
      </c>
      <c r="HH114" s="346">
        <f>+Ene!HH114+Feb!HH114+Mar!HH114+Abr!HH114+May!HH114+Jun!HH114+Jul!HH114+Ago!HH114+Set!HH114+Oct!HH114+Nov!HH114+Dic!HH114</f>
        <v>0</v>
      </c>
      <c r="HI114" s="346">
        <f>+Ene!HI114+Feb!HI114+Mar!HI114+Abr!HI114+May!HI114+Jun!HI114+Jul!HI114+Ago!HI114+Set!HI114+Oct!HI114+Nov!HI114+Dic!HI114</f>
        <v>0</v>
      </c>
      <c r="HJ114" s="346">
        <f>+Ene!HJ114+Feb!HJ114+Mar!HJ114+Abr!HJ114+May!HJ114+Jun!HJ114+Jul!HJ114+Ago!HJ114+Set!HJ114+Oct!HJ114+Nov!HJ114+Dic!HJ114</f>
        <v>0</v>
      </c>
      <c r="HK114" s="346">
        <f>+Ene!HK114+Feb!HK114+Mar!HK114+Abr!HK114+May!HK114+Jun!HK114+Jul!HK114+Ago!HK114+Set!HK114+Oct!HK114+Nov!HK114+Dic!HK114</f>
        <v>0</v>
      </c>
      <c r="HL114" s="346">
        <f>+Ene!HL114+Feb!HL114+Mar!HL114+Abr!HL114+May!HL114+Jun!HL114+Jul!HL114+Ago!HL114+Set!HL114+Oct!HL114+Nov!HL114+Dic!HL114</f>
        <v>0</v>
      </c>
      <c r="HM114" s="346">
        <f>+Ene!HM114+Feb!HM114+Mar!HM114+Abr!HM114+May!HM114+Jun!HM114+Jul!HM114+Ago!HM114+Set!HM114+Oct!HM114+Nov!HM114+Dic!HM114</f>
        <v>0</v>
      </c>
    </row>
    <row r="115" spans="1:221" x14ac:dyDescent="0.2">
      <c r="A115" s="353">
        <v>40</v>
      </c>
      <c r="B115" s="324" t="s">
        <v>333</v>
      </c>
      <c r="C115" s="325"/>
      <c r="D115" s="326"/>
      <c r="E115" s="346">
        <f>+Ene!E115+Feb!E115+Mar!E115+Abr!E115+May!E115+Jun!E115+Jul!E115+Ago!E115+Set!E115+Oct!E115+Nov!E115+Dic!E115</f>
        <v>0</v>
      </c>
      <c r="F115" s="346">
        <f>+Ene!F115+Feb!F115+Mar!F115+Abr!F115+May!F115+Jun!F115+Jul!F115+Ago!F115+Set!F115+Oct!F115+Nov!F115+Dic!F115</f>
        <v>0</v>
      </c>
      <c r="G115" s="346">
        <f>+Ene!G115+Feb!G115+Mar!G115+Abr!G115+May!G115+Jun!G115+Jul!G115+Ago!G115+Set!G115+Oct!G115+Nov!G115+Dic!G115</f>
        <v>0</v>
      </c>
      <c r="H115" s="346">
        <f>+Ene!H115+Feb!H115+Mar!H115+Abr!H115+May!H115+Jun!H115+Jul!H115+Ago!H115+Set!H115+Oct!H115+Nov!H115+Dic!H115</f>
        <v>0</v>
      </c>
      <c r="I115" s="346">
        <f>+Ene!I115+Feb!I115+Mar!I115+Abr!I115+May!I115+Jun!I115+Jul!I115+Ago!I115+Set!I115+Oct!I115+Nov!I115+Dic!I115</f>
        <v>0</v>
      </c>
      <c r="J115" s="346">
        <f>+Ene!J115+Feb!J115+Mar!J115+Abr!J115+May!J115+Jun!J115+Jul!J115+Ago!J115+Set!J115+Oct!J115+Nov!J115+Dic!J115</f>
        <v>0</v>
      </c>
      <c r="K115" s="346">
        <f>+Ene!K115+Feb!K115+Mar!K115+Abr!K115+May!K115+Jun!K115+Jul!K115+Ago!K115+Set!K115+Oct!K115+Nov!K115+Dic!K115</f>
        <v>2</v>
      </c>
      <c r="L115" s="346">
        <f>+Ene!L115+Feb!L115+Mar!L115+Abr!L115+May!L115+Jun!L115+Jul!L115+Ago!L115+Set!L115+Oct!L115+Nov!L115+Dic!L115</f>
        <v>8</v>
      </c>
      <c r="M115" s="346">
        <f>+Ene!M115+Feb!M115+Mar!M115+Abr!M115+May!M115+Jun!M115+Jul!M115+Ago!M115+Set!M115+Oct!M115+Nov!M115+Dic!M115</f>
        <v>3</v>
      </c>
      <c r="N115" s="346">
        <f>+Ene!N115+Feb!N115+Mar!N115+Abr!N115+May!N115+Jun!N115+Jul!N115+Ago!N115+Set!N115+Oct!N115+Nov!N115+Dic!N115</f>
        <v>3</v>
      </c>
      <c r="O115" s="346">
        <f>+Ene!O115+Feb!O115+Mar!O115+Abr!O115+May!O115+Jun!O115+Jul!O115+Ago!O115+Set!O115+Oct!O115+Nov!O115+Dic!O115</f>
        <v>4</v>
      </c>
      <c r="P115" s="346">
        <f>+Ene!P115+Feb!P115+Mar!P115+Abr!P115+May!P115+Jun!P115+Jul!P115+Ago!P115+Set!P115+Oct!P115+Nov!P115+Dic!P115</f>
        <v>4</v>
      </c>
      <c r="Q115" s="346">
        <f>+Ene!Q115+Feb!Q115+Mar!Q115+Abr!Q115+May!Q115+Jun!Q115+Jul!Q115+Ago!Q115+Set!Q115+Oct!Q115+Nov!Q115+Dic!Q115</f>
        <v>2</v>
      </c>
      <c r="R115" s="346">
        <f>+Ene!R115+Feb!R115+Mar!R115+Abr!R115+May!R115+Jun!R115+Jul!R115+Ago!R115+Set!R115+Oct!R115+Nov!R115+Dic!R115</f>
        <v>2</v>
      </c>
      <c r="S115" s="346">
        <f>+Ene!S115+Feb!S115+Mar!S115+Abr!S115+May!S115+Jun!S115+Jul!S115+Ago!S115+Set!S115+Oct!S115+Nov!S115+Dic!S115</f>
        <v>7</v>
      </c>
      <c r="T115" s="346">
        <f>+Ene!T115+Feb!T115+Mar!T115+Abr!T115+May!T115+Jun!T115+Jul!T115+Ago!T115+Set!T115+Oct!T115+Nov!T115+Dic!T115</f>
        <v>7</v>
      </c>
      <c r="U115" s="346">
        <f>+Ene!U115+Feb!U115+Mar!U115+Abr!U115+May!U115+Jun!U115+Jul!U115+Ago!U115+Set!U115+Oct!U115+Nov!U115+Dic!U115</f>
        <v>2</v>
      </c>
      <c r="V115" s="346">
        <f>+Ene!V115+Feb!V115+Mar!V115+Abr!V115+May!V115+Jun!V115+Jul!V115+Ago!V115+Set!V115+Oct!V115+Nov!V115+Dic!V115</f>
        <v>2</v>
      </c>
      <c r="W115" s="346">
        <f>+Ene!W115+Feb!W115+Mar!W115+Abr!W115+May!W115+Jun!W115+Jul!W115+Ago!W115+Set!W115+Oct!W115+Nov!W115+Dic!W115</f>
        <v>0</v>
      </c>
      <c r="X115" s="346">
        <f>+Ene!X115+Feb!X115+Mar!X115+Abr!X115+May!X115+Jun!X115+Jul!X115+Ago!X115+Set!X115+Oct!X115+Nov!X115+Dic!X115</f>
        <v>0</v>
      </c>
      <c r="Y115" s="346">
        <f>+Ene!Y115+Feb!Y115+Mar!Y115+Abr!Y115+May!Y115+Jun!Y115+Jul!Y115+Ago!Y115+Set!Y115+Oct!Y115+Nov!Y115+Dic!Y115</f>
        <v>2</v>
      </c>
      <c r="Z115" s="346">
        <f>+Ene!Z115+Feb!Z115+Mar!Z115+Abr!Z115+May!Z115+Jun!Z115+Jul!Z115+Ago!Z115+Set!Z115+Oct!Z115+Nov!Z115+Dic!Z115</f>
        <v>20</v>
      </c>
      <c r="AA115" s="346">
        <f>+Ene!AA115+Feb!AA115+Mar!AA115+Abr!AA115+May!AA115+Jun!AA115+Jul!AA115+Ago!AA115+Set!AA115+Oct!AA115+Nov!AA115+Dic!AA115</f>
        <v>15</v>
      </c>
      <c r="AB115" s="346">
        <f>+Ene!AB115+Feb!AB115+Mar!AB115+Abr!AB115+May!AB115+Jun!AB115+Jul!AB115+Ago!AB115+Set!AB115+Oct!AB115+Nov!AB115+Dic!AB115</f>
        <v>450</v>
      </c>
      <c r="AC115" s="346">
        <f>+Ene!AC115+Feb!AC115+Mar!AC115+Abr!AC115+May!AC115+Jun!AC115+Jul!AC115+Ago!AC115+Set!AC115+Oct!AC115+Nov!AC115+Dic!AC115</f>
        <v>0</v>
      </c>
      <c r="AD115" s="346">
        <f>+Ene!AD115+Feb!AD115+Mar!AD115+Abr!AD115+May!AD115+Jun!AD115+Jul!AD115+Ago!AD115+Set!AD115+Oct!AD115+Nov!AD115+Dic!AD115</f>
        <v>0</v>
      </c>
      <c r="AE115" s="346">
        <f>+Ene!AE115+Feb!AE115+Mar!AE115+Abr!AE115+May!AE115+Jun!AE115+Jul!AE115+Ago!AE115+Set!AE115+Oct!AE115+Nov!AE115+Dic!AE115</f>
        <v>0</v>
      </c>
      <c r="AF115" s="346">
        <f>+Ene!AF115+Feb!AF115+Mar!AF115+Abr!AF115+May!AF115+Jun!AF115+Jul!AF115+Ago!AF115+Set!AF115+Oct!AF115+Nov!AF115+Dic!AF115</f>
        <v>0</v>
      </c>
      <c r="AG115" s="346">
        <f>+Ene!AG115+Feb!AG115+Mar!AG115+Abr!AG115+May!AG115+Jun!AG115+Jul!AG115+Ago!AG115+Set!AG115+Oct!AG115+Nov!AG115+Dic!AG115</f>
        <v>0</v>
      </c>
      <c r="AH115" s="346">
        <f>+Ene!AH115+Feb!AH115+Mar!AH115+Abr!AH115+May!AH115+Jun!AH115+Jul!AH115+Ago!AH115+Set!AH115+Oct!AH115+Nov!AH115+Dic!AH115</f>
        <v>0</v>
      </c>
      <c r="AI115" s="346">
        <f>+Ene!AI115+Feb!AI115+Mar!AI115+Abr!AI115+May!AI115+Jun!AI115+Jul!AI115+Ago!AI115+Set!AI115+Oct!AI115+Nov!AI115+Dic!AI115</f>
        <v>0</v>
      </c>
      <c r="AJ115" s="346">
        <f>+Ene!AJ115+Feb!AJ115+Mar!AJ115+Abr!AJ115+May!AJ115+Jun!AJ115+Jul!AJ115+Ago!AJ115+Set!AJ115+Oct!AJ115+Nov!AJ115+Dic!AJ115</f>
        <v>0</v>
      </c>
      <c r="AK115" s="346">
        <f>+Ene!AK115+Feb!AK115+Mar!AK115+Abr!AK115+May!AK115+Jun!AK115+Jul!AK115+Ago!AK115+Set!AK115+Oct!AK115+Nov!AK115+Dic!AK115</f>
        <v>2</v>
      </c>
      <c r="AL115" s="346">
        <f>+Ene!AL115+Feb!AL115+Mar!AL115+Abr!AL115+May!AL115+Jun!AL115+Jul!AL115+Ago!AL115+Set!AL115+Oct!AL115+Nov!AL115+Dic!AL115</f>
        <v>2</v>
      </c>
      <c r="AM115" s="346">
        <f>+Ene!AM115+Feb!AM115+Mar!AM115+Abr!AM115+May!AM115+Jun!AM115+Jul!AM115+Ago!AM115+Set!AM115+Oct!AM115+Nov!AM115+Dic!AM115</f>
        <v>0</v>
      </c>
      <c r="AN115" s="346">
        <f>+Ene!AN115+Feb!AN115+Mar!AN115+Abr!AN115+May!AN115+Jun!AN115+Jul!AN115+Ago!AN115+Set!AN115+Oct!AN115+Nov!AN115+Dic!AN115</f>
        <v>0</v>
      </c>
      <c r="AO115" s="346">
        <f>+Ene!AO115+Feb!AO115+Mar!AO115+Abr!AO115+May!AO115+Jun!AO115+Jul!AO115+Ago!AO115+Set!AO115+Oct!AO115+Nov!AO115+Dic!AO115</f>
        <v>0</v>
      </c>
      <c r="AP115" s="346">
        <f>+Ene!AP115+Feb!AP115+Mar!AP115+Abr!AP115+May!AP115+Jun!AP115+Jul!AP115+Ago!AP115+Set!AP115+Oct!AP115+Nov!AP115+Dic!AP115</f>
        <v>0</v>
      </c>
      <c r="AQ115" s="346">
        <f>+Ene!AQ115+Feb!AQ115+Mar!AQ115+Abr!AQ115+May!AQ115+Jun!AQ115+Jul!AQ115+Ago!AQ115+Set!AQ115+Oct!AQ115+Nov!AQ115+Dic!AQ115</f>
        <v>0</v>
      </c>
      <c r="AR115" s="346">
        <f>+Ene!AR115+Feb!AR115+Mar!AR115+Abr!AR115+May!AR115+Jun!AR115+Jul!AR115+Ago!AR115+Set!AR115+Oct!AR115+Nov!AR115+Dic!AR115</f>
        <v>0</v>
      </c>
      <c r="AS115" s="346">
        <f>+Ene!AS115+Feb!AS115+Mar!AS115+Abr!AS115+May!AS115+Jun!AS115+Jul!AS115+Ago!AS115+Set!AS115+Oct!AS115+Nov!AS115+Dic!AS115</f>
        <v>0</v>
      </c>
      <c r="AT115" s="346">
        <f>+Ene!AT115+Feb!AT115+Mar!AT115+Abr!AT115+May!AT115+Jun!AT115+Jul!AT115+Ago!AT115+Set!AT115+Oct!AT115+Nov!AT115+Dic!AT115</f>
        <v>0</v>
      </c>
      <c r="AU115" s="346">
        <f>+Ene!AU115+Feb!AU115+Mar!AU115+Abr!AU115+May!AU115+Jun!AU115+Jul!AU115+Ago!AU115+Set!AU115+Oct!AU115+Nov!AU115+Dic!AU115</f>
        <v>0</v>
      </c>
      <c r="AV115" s="346">
        <f>+Ene!AV115+Feb!AV115+Mar!AV115+Abr!AV115+May!AV115+Jun!AV115+Jul!AV115+Ago!AV115+Set!AV115+Oct!AV115+Nov!AV115+Dic!AV115</f>
        <v>0</v>
      </c>
      <c r="AW115" s="346">
        <f>+Ene!AW115+Feb!AW115+Mar!AW115+Abr!AW115+May!AW115+Jun!AW115+Jul!AW115+Ago!AW115+Set!AW115+Oct!AW115+Nov!AW115+Dic!AW115</f>
        <v>6</v>
      </c>
      <c r="AX115" s="346">
        <f>+Ene!AX115+Feb!AX115+Mar!AX115+Abr!AX115+May!AX115+Jun!AX115+Jul!AX115+Ago!AX115+Set!AX115+Oct!AX115+Nov!AX115+Dic!AX115</f>
        <v>6</v>
      </c>
      <c r="AY115" s="346">
        <f>+Ene!AY115+Feb!AY115+Mar!AY115+Abr!AY115+May!AY115+Jun!AY115+Jul!AY115+Ago!AY115+Set!AY115+Oct!AY115+Nov!AY115+Dic!AY115</f>
        <v>67</v>
      </c>
      <c r="AZ115" s="346">
        <f>+Ene!AZ115+Feb!AZ115+Mar!AZ115+Abr!AZ115+May!AZ115+Jun!AZ115+Jul!AZ115+Ago!AZ115+Set!AZ115+Oct!AZ115+Nov!AZ115+Dic!AZ115</f>
        <v>268</v>
      </c>
      <c r="BA115" s="346">
        <f>+Ene!BA115+Feb!BA115+Mar!BA115+Abr!BA115+May!BA115+Jun!BA115+Jul!BA115+Ago!BA115+Set!BA115+Oct!BA115+Nov!BA115+Dic!BA115</f>
        <v>12</v>
      </c>
      <c r="BB115" s="346">
        <f>+Ene!BB115+Feb!BB115+Mar!BB115+Abr!BB115+May!BB115+Jun!BB115+Jul!BB115+Ago!BB115+Set!BB115+Oct!BB115+Nov!BB115+Dic!BB115</f>
        <v>12</v>
      </c>
      <c r="BC115" s="346">
        <f>+Ene!BC115+Feb!BC115+Mar!BC115+Abr!BC115+May!BC115+Jun!BC115+Jul!BC115+Ago!BC115+Set!BC115+Oct!BC115+Nov!BC115+Dic!BC115</f>
        <v>78</v>
      </c>
      <c r="BD115" s="346">
        <f>+Ene!BD115+Feb!BD115+Mar!BD115+Abr!BD115+May!BD115+Jun!BD115+Jul!BD115+Ago!BD115+Set!BD115+Oct!BD115+Nov!BD115+Dic!BD115</f>
        <v>78</v>
      </c>
      <c r="BE115" s="346">
        <f>+Ene!BE115+Feb!BE115+Mar!BE115+Abr!BE115+May!BE115+Jun!BE115+Jul!BE115+Ago!BE115+Set!BE115+Oct!BE115+Nov!BE115+Dic!BE115</f>
        <v>11</v>
      </c>
      <c r="BF115" s="346">
        <f>+Ene!BF115+Feb!BF115+Mar!BF115+Abr!BF115+May!BF115+Jun!BF115+Jul!BF115+Ago!BF115+Set!BF115+Oct!BF115+Nov!BF115+Dic!BF115</f>
        <v>11</v>
      </c>
      <c r="BG115" s="346">
        <f>+Ene!BG115+Feb!BG115+Mar!BG115+Abr!BG115+May!BG115+Jun!BG115+Jul!BG115+Ago!BG115+Set!BG115+Oct!BG115+Nov!BG115+Dic!BG115</f>
        <v>22</v>
      </c>
      <c r="BH115" s="346">
        <f>+Ene!BH115+Feb!BH115+Mar!BH115+Abr!BH115+May!BH115+Jun!BH115+Jul!BH115+Ago!BH115+Set!BH115+Oct!BH115+Nov!BH115+Dic!BH115</f>
        <v>22</v>
      </c>
      <c r="BI115" s="346">
        <f>+Ene!BI115+Feb!BI115+Mar!BI115+Abr!BI115+May!BI115+Jun!BI115+Jul!BI115+Ago!BI115+Set!BI115+Oct!BI115+Nov!BI115+Dic!BI115</f>
        <v>15</v>
      </c>
      <c r="BJ115" s="346">
        <f>+Ene!BJ115+Feb!BJ115+Mar!BJ115+Abr!BJ115+May!BJ115+Jun!BJ115+Jul!BJ115+Ago!BJ115+Set!BJ115+Oct!BJ115+Nov!BJ115+Dic!BJ115</f>
        <v>15</v>
      </c>
      <c r="BK115" s="346">
        <f>+Ene!BK115+Feb!BK115+Mar!BK115+Abr!BK115+May!BK115+Jun!BK115+Jul!BK115+Ago!BK115+Set!BK115+Oct!BK115+Nov!BK115+Dic!BK115</f>
        <v>8</v>
      </c>
      <c r="BL115" s="346">
        <f>+Ene!BL115+Feb!BL115+Mar!BL115+Abr!BL115+May!BL115+Jun!BL115+Jul!BL115+Ago!BL115+Set!BL115+Oct!BL115+Nov!BL115+Dic!BL115</f>
        <v>0</v>
      </c>
      <c r="BM115" s="346">
        <f>+Ene!BM115+Feb!BM115+Mar!BM115+Abr!BM115+May!BM115+Jun!BM115+Jul!BM115+Ago!BM115+Set!BM115+Oct!BM115+Nov!BM115+Dic!BM115</f>
        <v>6</v>
      </c>
      <c r="BN115" s="346">
        <f>+Ene!BN115+Feb!BN115+Mar!BN115+Abr!BN115+May!BN115+Jun!BN115+Jul!BN115+Ago!BN115+Set!BN115+Oct!BN115+Nov!BN115+Dic!BN115</f>
        <v>60</v>
      </c>
      <c r="BO115" s="346">
        <f>+Ene!BO115+Feb!BO115+Mar!BO115+Abr!BO115+May!BO115+Jun!BO115+Jul!BO115+Ago!BO115+Set!BO115+Oct!BO115+Nov!BO115+Dic!BO115</f>
        <v>50</v>
      </c>
      <c r="BP115" s="346">
        <f>+Ene!BP115+Feb!BP115+Mar!BP115+Abr!BP115+May!BP115+Jun!BP115+Jul!BP115+Ago!BP115+Set!BP115+Oct!BP115+Nov!BP115+Dic!BP115</f>
        <v>1500</v>
      </c>
      <c r="BQ115" s="346">
        <f>+Ene!BQ115+Feb!BQ115+Mar!BQ115+Abr!BQ115+May!BQ115+Jun!BQ115+Jul!BQ115+Ago!BQ115+Set!BQ115+Oct!BQ115+Nov!BQ115+Dic!BQ115</f>
        <v>0</v>
      </c>
      <c r="BR115" s="346">
        <f>+Ene!BR115+Feb!BR115+Mar!BR115+Abr!BR115+May!BR115+Jun!BR115+Jul!BR115+Ago!BR115+Set!BR115+Oct!BR115+Nov!BR115+Dic!BR115</f>
        <v>0</v>
      </c>
      <c r="BS115" s="346">
        <f>+Ene!BS115+Feb!BS115+Mar!BS115+Abr!BS115+May!BS115+Jun!BS115+Jul!BS115+Ago!BS115+Set!BS115+Oct!BS115+Nov!BS115+Dic!BS115</f>
        <v>0</v>
      </c>
      <c r="BT115" s="346">
        <f>+Ene!BT115+Feb!BT115+Mar!BT115+Abr!BT115+May!BT115+Jun!BT115+Jul!BT115+Ago!BT115+Set!BT115+Oct!BT115+Nov!BT115+Dic!BT115</f>
        <v>0</v>
      </c>
      <c r="BU115" s="346">
        <f>+Ene!BU115+Feb!BU115+Mar!BU115+Abr!BU115+May!BU115+Jun!BU115+Jul!BU115+Ago!BU115+Set!BU115+Oct!BU115+Nov!BU115+Dic!BU115</f>
        <v>0</v>
      </c>
      <c r="BV115" s="346">
        <f>+Ene!BV115+Feb!BV115+Mar!BV115+Abr!BV115+May!BV115+Jun!BV115+Jul!BV115+Ago!BV115+Set!BV115+Oct!BV115+Nov!BV115+Dic!BV115</f>
        <v>0</v>
      </c>
      <c r="BW115" s="346">
        <f>+Ene!BW115+Feb!BW115+Mar!BW115+Abr!BW115+May!BW115+Jun!BW115+Jul!BW115+Ago!BW115+Set!BW115+Oct!BW115+Nov!BW115+Dic!BW115</f>
        <v>0</v>
      </c>
      <c r="BX115" s="346">
        <f>+Ene!BX115+Feb!BX115+Mar!BX115+Abr!BX115+May!BX115+Jun!BX115+Jul!BX115+Ago!BX115+Set!BX115+Oct!BX115+Nov!BX115+Dic!BX115</f>
        <v>0</v>
      </c>
      <c r="BY115" s="346">
        <f>+Ene!BY115+Feb!BY115+Mar!BY115+Abr!BY115+May!BY115+Jun!BY115+Jul!BY115+Ago!BY115+Set!BY115+Oct!BY115+Nov!BY115+Dic!BY115</f>
        <v>14</v>
      </c>
      <c r="BZ115" s="346">
        <f>+Ene!BZ115+Feb!BZ115+Mar!BZ115+Abr!BZ115+May!BZ115+Jun!BZ115+Jul!BZ115+Ago!BZ115+Set!BZ115+Oct!BZ115+Nov!BZ115+Dic!BZ115</f>
        <v>14</v>
      </c>
      <c r="CA115" s="346">
        <f>+Ene!CA115+Feb!CA115+Mar!CA115+Abr!CA115+May!CA115+Jun!CA115+Jul!CA115+Ago!CA115+Set!CA115+Oct!CA115+Nov!CA115+Dic!CA115</f>
        <v>0</v>
      </c>
      <c r="CB115" s="346">
        <f>+Ene!CB115+Feb!CB115+Mar!CB115+Abr!CB115+May!CB115+Jun!CB115+Jul!CB115+Ago!CB115+Set!CB115+Oct!CB115+Nov!CB115+Dic!CB115</f>
        <v>0</v>
      </c>
      <c r="CC115" s="346">
        <f>+Ene!CC115+Feb!CC115+Mar!CC115+Abr!CC115+May!CC115+Jun!CC115+Jul!CC115+Ago!CC115+Set!CC115+Oct!CC115+Nov!CC115+Dic!CC115</f>
        <v>0</v>
      </c>
      <c r="CD115" s="346">
        <f>+Ene!CD115+Feb!CD115+Mar!CD115+Abr!CD115+May!CD115+Jun!CD115+Jul!CD115+Ago!CD115+Set!CD115+Oct!CD115+Nov!CD115+Dic!CD115</f>
        <v>0</v>
      </c>
      <c r="CE115" s="346">
        <f>+Ene!CE115+Feb!CE115+Mar!CE115+Abr!CE115+May!CE115+Jun!CE115+Jul!CE115+Ago!CE115+Set!CE115+Oct!CE115+Nov!CE115+Dic!CE115</f>
        <v>0</v>
      </c>
      <c r="CF115" s="346">
        <f>+Ene!CF115+Feb!CF115+Mar!CF115+Abr!CF115+May!CF115+Jun!CF115+Jul!CF115+Ago!CF115+Set!CF115+Oct!CF115+Nov!CF115+Dic!CF115</f>
        <v>0</v>
      </c>
      <c r="CG115" s="346">
        <f>+Ene!CG115+Feb!CG115+Mar!CG115+Abr!CG115+May!CG115+Jun!CG115+Jul!CG115+Ago!CG115+Set!CG115+Oct!CG115+Nov!CG115+Dic!CG115</f>
        <v>0</v>
      </c>
      <c r="CH115" s="346">
        <f>+Ene!CH115+Feb!CH115+Mar!CH115+Abr!CH115+May!CH115+Jun!CH115+Jul!CH115+Ago!CH115+Set!CH115+Oct!CH115+Nov!CH115+Dic!CH115</f>
        <v>0</v>
      </c>
      <c r="CI115" s="346">
        <f>+Ene!CI115+Feb!CI115+Mar!CI115+Abr!CI115+May!CI115+Jun!CI115+Jul!CI115+Ago!CI115+Set!CI115+Oct!CI115+Nov!CI115+Dic!CI115</f>
        <v>0</v>
      </c>
      <c r="CJ115" s="346">
        <f>+Ene!CJ115+Feb!CJ115+Mar!CJ115+Abr!CJ115+May!CJ115+Jun!CJ115+Jul!CJ115+Ago!CJ115+Set!CJ115+Oct!CJ115+Nov!CJ115+Dic!CJ115</f>
        <v>0</v>
      </c>
      <c r="CK115" s="346">
        <f>+Ene!CK115+Feb!CK115+Mar!CK115+Abr!CK115+May!CK115+Jun!CK115+Jul!CK115+Ago!CK115+Set!CK115+Oct!CK115+Nov!CK115+Dic!CK115</f>
        <v>6</v>
      </c>
      <c r="CL115" s="346">
        <f>+Ene!CL115+Feb!CL115+Mar!CL115+Abr!CL115+May!CL115+Jun!CL115+Jul!CL115+Ago!CL115+Set!CL115+Oct!CL115+Nov!CL115+Dic!CL115</f>
        <v>6</v>
      </c>
      <c r="CM115" s="346">
        <f>+Ene!CM115+Feb!CM115+Mar!CM115+Abr!CM115+May!CM115+Jun!CM115+Jul!CM115+Ago!CM115+Set!CM115+Oct!CM115+Nov!CM115+Dic!CM115</f>
        <v>71</v>
      </c>
      <c r="CN115" s="346">
        <f>+Ene!CN115+Feb!CN115+Mar!CN115+Abr!CN115+May!CN115+Jun!CN115+Jul!CN115+Ago!CN115+Set!CN115+Oct!CN115+Nov!CN115+Dic!CN115</f>
        <v>284</v>
      </c>
      <c r="CO115" s="346">
        <f>+Ene!CO115+Feb!CO115+Mar!CO115+Abr!CO115+May!CO115+Jun!CO115+Jul!CO115+Ago!CO115+Set!CO115+Oct!CO115+Nov!CO115+Dic!CO115</f>
        <v>16</v>
      </c>
      <c r="CP115" s="346">
        <f>+Ene!CP115+Feb!CP115+Mar!CP115+Abr!CP115+May!CP115+Jun!CP115+Jul!CP115+Ago!CP115+Set!CP115+Oct!CP115+Nov!CP115+Dic!CP115</f>
        <v>16</v>
      </c>
      <c r="CQ115" s="346">
        <f>+Ene!CQ115+Feb!CQ115+Mar!CQ115+Abr!CQ115+May!CQ115+Jun!CQ115+Jul!CQ115+Ago!CQ115+Set!CQ115+Oct!CQ115+Nov!CQ115+Dic!CQ115</f>
        <v>94</v>
      </c>
      <c r="CR115" s="346">
        <f>+Ene!CR115+Feb!CR115+Mar!CR115+Abr!CR115+May!CR115+Jun!CR115+Jul!CR115+Ago!CR115+Set!CR115+Oct!CR115+Nov!CR115+Dic!CR115</f>
        <v>94</v>
      </c>
      <c r="CS115" s="346">
        <f>+Ene!CS115+Feb!CS115+Mar!CS115+Abr!CS115+May!CS115+Jun!CS115+Jul!CS115+Ago!CS115+Set!CS115+Oct!CS115+Nov!CS115+Dic!CS115</f>
        <v>16</v>
      </c>
      <c r="CT115" s="346">
        <f>+Ene!CT115+Feb!CT115+Mar!CT115+Abr!CT115+May!CT115+Jun!CT115+Jul!CT115+Ago!CT115+Set!CT115+Oct!CT115+Nov!CT115+Dic!CT115</f>
        <v>16</v>
      </c>
      <c r="CU115" s="346">
        <f>+Ene!CU115+Feb!CU115+Mar!CU115+Abr!CU115+May!CU115+Jun!CU115+Jul!CU115+Ago!CU115+Set!CU115+Oct!CU115+Nov!CU115+Dic!CU115</f>
        <v>24</v>
      </c>
      <c r="CV115" s="346">
        <f>+Ene!CV115+Feb!CV115+Mar!CV115+Abr!CV115+May!CV115+Jun!CV115+Jul!CV115+Ago!CV115+Set!CV115+Oct!CV115+Nov!CV115+Dic!CV115</f>
        <v>24</v>
      </c>
      <c r="CW115" s="346">
        <f>+Ene!CW115+Feb!CW115+Mar!CW115+Abr!CW115+May!CW115+Jun!CW115+Jul!CW115+Ago!CW115+Set!CW115+Oct!CW115+Nov!CW115+Dic!CW115</f>
        <v>10</v>
      </c>
      <c r="CX115" s="346">
        <f>+Ene!CX115+Feb!CX115+Mar!CX115+Abr!CX115+May!CX115+Jun!CX115+Jul!CX115+Ago!CX115+Set!CX115+Oct!CX115+Nov!CX115+Dic!CX115</f>
        <v>10</v>
      </c>
      <c r="CY115" s="346">
        <f>+Ene!CY115+Feb!CY115+Mar!CY115+Abr!CY115+May!CY115+Jun!CY115+Jul!CY115+Ago!CY115+Set!CY115+Oct!CY115+Nov!CY115+Dic!CY115</f>
        <v>4</v>
      </c>
      <c r="CZ115" s="346">
        <f>+Ene!CZ115+Feb!CZ115+Mar!CZ115+Abr!CZ115+May!CZ115+Jun!CZ115+Jul!CZ115+Ago!CZ115+Set!CZ115+Oct!CZ115+Nov!CZ115+Dic!CZ115</f>
        <v>0</v>
      </c>
      <c r="DA115" s="346">
        <f>+Ene!DA115+Feb!DA115+Mar!DA115+Abr!DA115+May!DA115+Jun!DA115+Jul!DA115+Ago!DA115+Set!DA115+Oct!DA115+Nov!DA115+Dic!DA115</f>
        <v>8</v>
      </c>
      <c r="DB115" s="346">
        <f>+Ene!DB115+Feb!DB115+Mar!DB115+Abr!DB115+May!DB115+Jun!DB115+Jul!DB115+Ago!DB115+Set!DB115+Oct!DB115+Nov!DB115+Dic!DB115</f>
        <v>80</v>
      </c>
      <c r="DC115" s="346">
        <f>+Ene!DC115+Feb!DC115+Mar!DC115+Abr!DC115+May!DC115+Jun!DC115+Jul!DC115+Ago!DC115+Set!DC115+Oct!DC115+Nov!DC115+Dic!DC115</f>
        <v>135</v>
      </c>
      <c r="DD115" s="346">
        <f>+Ene!DD115+Feb!DD115+Mar!DD115+Abr!DD115+May!DD115+Jun!DD115+Jul!DD115+Ago!DD115+Set!DD115+Oct!DD115+Nov!DD115+Dic!DD115</f>
        <v>4050</v>
      </c>
      <c r="DE115" s="346">
        <f>+Ene!DE115+Feb!DE115+Mar!DE115+Abr!DE115+May!DE115+Jun!DE115+Jul!DE115+Ago!DE115+Set!DE115+Oct!DE115+Nov!DE115+Dic!DE115</f>
        <v>0</v>
      </c>
      <c r="DF115" s="346">
        <f>+Ene!DF115+Feb!DF115+Mar!DF115+Abr!DF115+May!DF115+Jun!DF115+Jul!DF115+Ago!DF115+Set!DF115+Oct!DF115+Nov!DF115+Dic!DF115</f>
        <v>0</v>
      </c>
      <c r="DG115" s="346">
        <f>+Ene!DG115+Feb!DG115+Mar!DG115+Abr!DG115+May!DG115+Jun!DG115+Jul!DG115+Ago!DG115+Set!DG115+Oct!DG115+Nov!DG115+Dic!DG115</f>
        <v>0</v>
      </c>
      <c r="DH115" s="346">
        <f>+Ene!DH115+Feb!DH115+Mar!DH115+Abr!DH115+May!DH115+Jun!DH115+Jul!DH115+Ago!DH115+Set!DH115+Oct!DH115+Nov!DH115+Dic!DH115</f>
        <v>0</v>
      </c>
      <c r="DI115" s="346">
        <f>+Ene!DI115+Feb!DI115+Mar!DI115+Abr!DI115+May!DI115+Jun!DI115+Jul!DI115+Ago!DI115+Set!DI115+Oct!DI115+Nov!DI115+Dic!DI115</f>
        <v>0</v>
      </c>
      <c r="DJ115" s="346">
        <f>+Ene!DJ115+Feb!DJ115+Mar!DJ115+Abr!DJ115+May!DJ115+Jun!DJ115+Jul!DJ115+Ago!DJ115+Set!DJ115+Oct!DJ115+Nov!DJ115+Dic!DJ115</f>
        <v>0</v>
      </c>
      <c r="DK115" s="346">
        <f>+Ene!DK115+Feb!DK115+Mar!DK115+Abr!DK115+May!DK115+Jun!DK115+Jul!DK115+Ago!DK115+Set!DK115+Oct!DK115+Nov!DK115+Dic!DK115</f>
        <v>0</v>
      </c>
      <c r="DL115" s="346">
        <f>+Ene!DL115+Feb!DL115+Mar!DL115+Abr!DL115+May!DL115+Jun!DL115+Jul!DL115+Ago!DL115+Set!DL115+Oct!DL115+Nov!DL115+Dic!DL115</f>
        <v>0</v>
      </c>
      <c r="DM115" s="346">
        <f>+Ene!DM115+Feb!DM115+Mar!DM115+Abr!DM115+May!DM115+Jun!DM115+Jul!DM115+Ago!DM115+Set!DM115+Oct!DM115+Nov!DM115+Dic!DM115</f>
        <v>16</v>
      </c>
      <c r="DN115" s="346">
        <f>+Ene!DN115+Feb!DN115+Mar!DN115+Abr!DN115+May!DN115+Jun!DN115+Jul!DN115+Ago!DN115+Set!DN115+Oct!DN115+Nov!DN115+Dic!DN115</f>
        <v>27</v>
      </c>
      <c r="DO115" s="346">
        <f>+Ene!DO115+Feb!DO115+Mar!DO115+Abr!DO115+May!DO115+Jun!DO115+Jul!DO115+Ago!DO115+Set!DO115+Oct!DO115+Nov!DO115+Dic!DO115</f>
        <v>0</v>
      </c>
      <c r="DP115" s="346">
        <f>+Ene!DP115+Feb!DP115+Mar!DP115+Abr!DP115+May!DP115+Jun!DP115+Jul!DP115+Ago!DP115+Set!DP115+Oct!DP115+Nov!DP115+Dic!DP115</f>
        <v>0</v>
      </c>
      <c r="DQ115" s="346">
        <f>+Ene!DQ115+Feb!DQ115+Mar!DQ115+Abr!DQ115+May!DQ115+Jun!DQ115+Jul!DQ115+Ago!DQ115+Set!DQ115+Oct!DQ115+Nov!DQ115+Dic!DQ115</f>
        <v>0</v>
      </c>
      <c r="DR115" s="346">
        <f>+Ene!DR115+Feb!DR115+Mar!DR115+Abr!DR115+May!DR115+Jun!DR115+Jul!DR115+Ago!DR115+Set!DR115+Oct!DR115+Nov!DR115+Dic!DR115</f>
        <v>0</v>
      </c>
      <c r="DS115" s="346">
        <f>+Ene!DS115+Feb!DS115+Mar!DS115+Abr!DS115+May!DS115+Jun!DS115+Jul!DS115+Ago!DS115+Set!DS115+Oct!DS115+Nov!DS115+Dic!DS115</f>
        <v>0</v>
      </c>
      <c r="DT115" s="346">
        <f>+Ene!DT115+Feb!DT115+Mar!DT115+Abr!DT115+May!DT115+Jun!DT115+Jul!DT115+Ago!DT115+Set!DT115+Oct!DT115+Nov!DT115+Dic!DT115</f>
        <v>0</v>
      </c>
      <c r="DU115" s="346">
        <f>+Ene!DU115+Feb!DU115+Mar!DU115+Abr!DU115+May!DU115+Jun!DU115+Jul!DU115+Ago!DU115+Set!DU115+Oct!DU115+Nov!DU115+Dic!DU115</f>
        <v>0</v>
      </c>
      <c r="DV115" s="346">
        <f>+Ene!DV115+Feb!DV115+Mar!DV115+Abr!DV115+May!DV115+Jun!DV115+Jul!DV115+Ago!DV115+Set!DV115+Oct!DV115+Nov!DV115+Dic!DV115</f>
        <v>0</v>
      </c>
      <c r="DW115" s="346">
        <f>+Ene!DW115+Feb!DW115+Mar!DW115+Abr!DW115+May!DW115+Jun!DW115+Jul!DW115+Ago!DW115+Set!DW115+Oct!DW115+Nov!DW115+Dic!DW115</f>
        <v>2</v>
      </c>
      <c r="DX115" s="346">
        <f>+Ene!DX115+Feb!DX115+Mar!DX115+Abr!DX115+May!DX115+Jun!DX115+Jul!DX115+Ago!DX115+Set!DX115+Oct!DX115+Nov!DX115+Dic!DX115</f>
        <v>60</v>
      </c>
      <c r="DY115" s="346">
        <f>+Ene!DY115+Feb!DY115+Mar!DY115+Abr!DY115+May!DY115+Jun!DY115+Jul!DY115+Ago!DY115+Set!DY115+Oct!DY115+Nov!DY115+Dic!DY115</f>
        <v>0</v>
      </c>
      <c r="DZ115" s="346">
        <f>+Ene!DZ115+Feb!DZ115+Mar!DZ115+Abr!DZ115+May!DZ115+Jun!DZ115+Jul!DZ115+Ago!DZ115+Set!DZ115+Oct!DZ115+Nov!DZ115+Dic!DZ115</f>
        <v>0</v>
      </c>
      <c r="EA115" s="346">
        <f>+Ene!EA115+Feb!EA115+Mar!EA115+Abr!EA115+May!EA115+Jun!EA115+Jul!EA115+Ago!EA115+Set!EA115+Oct!EA115+Nov!EA115+Dic!EA115</f>
        <v>0</v>
      </c>
      <c r="EB115" s="346">
        <f>+Ene!EB115+Feb!EB115+Mar!EB115+Abr!EB115+May!EB115+Jun!EB115+Jul!EB115+Ago!EB115+Set!EB115+Oct!EB115+Nov!EB115+Dic!EB115</f>
        <v>0</v>
      </c>
      <c r="EC115" s="346">
        <f>+Ene!EC115+Feb!EC115+Mar!EC115+Abr!EC115+May!EC115+Jun!EC115+Jul!EC115+Ago!EC115+Set!EC115+Oct!EC115+Nov!EC115+Dic!EC115</f>
        <v>0</v>
      </c>
      <c r="ED115" s="346">
        <f>+Ene!ED115+Feb!ED115+Mar!ED115+Abr!ED115+May!ED115+Jun!ED115+Jul!ED115+Ago!ED115+Set!ED115+Oct!ED115+Nov!ED115+Dic!ED115</f>
        <v>0</v>
      </c>
      <c r="EE115" s="346">
        <f>+Ene!EE115+Feb!EE115+Mar!EE115+Abr!EE115+May!EE115+Jun!EE115+Jul!EE115+Ago!EE115+Set!EE115+Oct!EE115+Nov!EE115+Dic!EE115</f>
        <v>0</v>
      </c>
      <c r="EF115" s="346">
        <f>+Ene!EF115+Feb!EF115+Mar!EF115+Abr!EF115+May!EF115+Jun!EF115+Jul!EF115+Ago!EF115+Set!EF115+Oct!EF115+Nov!EF115+Dic!EF115</f>
        <v>0</v>
      </c>
      <c r="EG115" s="346">
        <f>+Ene!EG115+Feb!EG115+Mar!EG115+Abr!EG115+May!EG115+Jun!EG115+Jul!EG115+Ago!EG115+Set!EG115+Oct!EG115+Nov!EG115+Dic!EG115</f>
        <v>0</v>
      </c>
      <c r="EH115" s="346">
        <f>+Ene!EH115+Feb!EH115+Mar!EH115+Abr!EH115+May!EH115+Jun!EH115+Jul!EH115+Ago!EH115+Set!EH115+Oct!EH115+Nov!EH115+Dic!EH115</f>
        <v>0</v>
      </c>
      <c r="EI115" s="346">
        <f>+Ene!EI115+Feb!EI115+Mar!EI115+Abr!EI115+May!EI115+Jun!EI115+Jul!EI115+Ago!EI115+Set!EI115+Oct!EI115+Nov!EI115+Dic!EI115</f>
        <v>0</v>
      </c>
      <c r="EJ115" s="346">
        <f>+Ene!EJ115+Feb!EJ115+Mar!EJ115+Abr!EJ115+May!EJ115+Jun!EJ115+Jul!EJ115+Ago!EJ115+Set!EJ115+Oct!EJ115+Nov!EJ115+Dic!EJ115</f>
        <v>0</v>
      </c>
      <c r="EK115" s="346">
        <f>+Ene!EK115+Feb!EK115+Mar!EK115+Abr!EK115+May!EK115+Jun!EK115+Jul!EK115+Ago!EK115+Set!EK115+Oct!EK115+Nov!EK115+Dic!EK115</f>
        <v>0</v>
      </c>
      <c r="EL115" s="346">
        <f>+Ene!EL115+Feb!EL115+Mar!EL115+Abr!EL115+May!EL115+Jun!EL115+Jul!EL115+Ago!EL115+Set!EL115+Oct!EL115+Nov!EL115+Dic!EL115</f>
        <v>0</v>
      </c>
      <c r="EM115" s="346">
        <f>+Ene!EM115+Feb!EM115+Mar!EM115+Abr!EM115+May!EM115+Jun!EM115+Jul!EM115+Ago!EM115+Set!EM115+Oct!EM115+Nov!EM115+Dic!EM115</f>
        <v>0</v>
      </c>
      <c r="EN115" s="346">
        <f>+Ene!EN115+Feb!EN115+Mar!EN115+Abr!EN115+May!EN115+Jun!EN115+Jul!EN115+Ago!EN115+Set!EN115+Oct!EN115+Nov!EN115+Dic!EN115</f>
        <v>0</v>
      </c>
      <c r="EO115" s="346">
        <f>+Ene!EO115+Feb!EO115+Mar!EO115+Abr!EO115+May!EO115+Jun!EO115+Jul!EO115+Ago!EO115+Set!EO115+Oct!EO115+Nov!EO115+Dic!EO115</f>
        <v>0</v>
      </c>
      <c r="EP115" s="346">
        <f>+Ene!EP115+Feb!EP115+Mar!EP115+Abr!EP115+May!EP115+Jun!EP115+Jul!EP115+Ago!EP115+Set!EP115+Oct!EP115+Nov!EP115+Dic!EP115</f>
        <v>0</v>
      </c>
      <c r="EQ115" s="346">
        <f>+Ene!EQ115+Feb!EQ115+Mar!EQ115+Abr!EQ115+May!EQ115+Jun!EQ115+Jul!EQ115+Ago!EQ115+Set!EQ115+Oct!EQ115+Nov!EQ115+Dic!EQ115</f>
        <v>0</v>
      </c>
      <c r="ER115" s="346">
        <f>+Ene!ER115+Feb!ER115+Mar!ER115+Abr!ER115+May!ER115+Jun!ER115+Jul!ER115+Ago!ER115+Set!ER115+Oct!ER115+Nov!ER115+Dic!ER115</f>
        <v>0</v>
      </c>
      <c r="ES115" s="346">
        <f>+Ene!ES115+Feb!ES115+Mar!ES115+Abr!ES115+May!ES115+Jun!ES115+Jul!ES115+Ago!ES115+Set!ES115+Oct!ES115+Nov!ES115+Dic!ES115</f>
        <v>0</v>
      </c>
      <c r="ET115" s="346">
        <f>+Ene!ET115+Feb!ET115+Mar!ET115+Abr!ET115+May!ET115+Jun!ET115+Jul!ET115+Ago!ET115+Set!ET115+Oct!ET115+Nov!ET115+Dic!ET115</f>
        <v>0</v>
      </c>
      <c r="EU115" s="346">
        <f>+Ene!EU115+Feb!EU115+Mar!EU115+Abr!EU115+May!EU115+Jun!EU115+Jul!EU115+Ago!EU115+Set!EU115+Oct!EU115+Nov!EU115+Dic!EU115</f>
        <v>0</v>
      </c>
      <c r="EV115" s="346">
        <f>+Ene!EV115+Feb!EV115+Mar!EV115+Abr!EV115+May!EV115+Jun!EV115+Jul!EV115+Ago!EV115+Set!EV115+Oct!EV115+Nov!EV115+Dic!EV115</f>
        <v>0</v>
      </c>
      <c r="EW115" s="346">
        <f>+Ene!EW115+Feb!EW115+Mar!EW115+Abr!EW115+May!EW115+Jun!EW115+Jul!EW115+Ago!EW115+Set!EW115+Oct!EW115+Nov!EW115+Dic!EW115</f>
        <v>0</v>
      </c>
      <c r="EX115" s="346">
        <f>+Ene!EX115+Feb!EX115+Mar!EX115+Abr!EX115+May!EX115+Jun!EX115+Jul!EX115+Ago!EX115+Set!EX115+Oct!EX115+Nov!EX115+Dic!EX115</f>
        <v>0</v>
      </c>
      <c r="EY115" s="346">
        <f>+Ene!EY115+Feb!EY115+Mar!EY115+Abr!EY115+May!EY115+Jun!EY115+Jul!EY115+Ago!EY115+Set!EY115+Oct!EY115+Nov!EY115+Dic!EY115</f>
        <v>0</v>
      </c>
      <c r="EZ115" s="346">
        <f>+Ene!EZ115+Feb!EZ115+Mar!EZ115+Abr!EZ115+May!EZ115+Jun!EZ115+Jul!EZ115+Ago!EZ115+Set!EZ115+Oct!EZ115+Nov!EZ115+Dic!EZ115</f>
        <v>0</v>
      </c>
      <c r="FA115" s="346">
        <f>+Ene!FA115+Feb!FA115+Mar!FA115+Abr!FA115+May!FA115+Jun!FA115+Jul!FA115+Ago!FA115+Set!FA115+Oct!FA115+Nov!FA115+Dic!FA115</f>
        <v>0</v>
      </c>
      <c r="FB115" s="346">
        <f>+Ene!FB115+Feb!FB115+Mar!FB115+Abr!FB115+May!FB115+Jun!FB115+Jul!FB115+Ago!FB115+Set!FB115+Oct!FB115+Nov!FB115+Dic!FB115</f>
        <v>0</v>
      </c>
      <c r="FC115" s="346">
        <f>+Ene!FC115+Feb!FC115+Mar!FC115+Abr!FC115+May!FC115+Jun!FC115+Jul!FC115+Ago!FC115+Set!FC115+Oct!FC115+Nov!FC115+Dic!FC115</f>
        <v>0</v>
      </c>
      <c r="FD115" s="346">
        <f>+Ene!FD115+Feb!FD115+Mar!FD115+Abr!FD115+May!FD115+Jun!FD115+Jul!FD115+Ago!FD115+Set!FD115+Oct!FD115+Nov!FD115+Dic!FD115</f>
        <v>0</v>
      </c>
      <c r="FE115" s="346">
        <f>+Ene!FE115+Feb!FE115+Mar!FE115+Abr!FE115+May!FE115+Jun!FE115+Jul!FE115+Ago!FE115+Set!FE115+Oct!FE115+Nov!FE115+Dic!FE115</f>
        <v>0</v>
      </c>
      <c r="FF115" s="346">
        <f>+Ene!FF115+Feb!FF115+Mar!FF115+Abr!FF115+May!FF115+Jun!FF115+Jul!FF115+Ago!FF115+Set!FF115+Oct!FF115+Nov!FF115+Dic!FF115</f>
        <v>0</v>
      </c>
      <c r="FG115" s="346">
        <f>+Ene!FG115+Feb!FG115+Mar!FG115+Abr!FG115+May!FG115+Jun!FG115+Jul!FG115+Ago!FG115+Set!FG115+Oct!FG115+Nov!FG115+Dic!FG115</f>
        <v>0</v>
      </c>
      <c r="FH115" s="346">
        <f>+Ene!FH115+Feb!FH115+Mar!FH115+Abr!FH115+May!FH115+Jun!FH115+Jul!FH115+Ago!FH115+Set!FH115+Oct!FH115+Nov!FH115+Dic!FH115</f>
        <v>0</v>
      </c>
      <c r="FI115" s="346">
        <f>+Ene!FI115+Feb!FI115+Mar!FI115+Abr!FI115+May!FI115+Jun!FI115+Jul!FI115+Ago!FI115+Set!FI115+Oct!FI115+Nov!FI115+Dic!FI115</f>
        <v>0</v>
      </c>
      <c r="FJ115" s="346">
        <f>+Ene!FJ115+Feb!FJ115+Mar!FJ115+Abr!FJ115+May!FJ115+Jun!FJ115+Jul!FJ115+Ago!FJ115+Set!FJ115+Oct!FJ115+Nov!FJ115+Dic!FJ115</f>
        <v>0</v>
      </c>
      <c r="FK115" s="346">
        <f>+Ene!FK115+Feb!FK115+Mar!FK115+Abr!FK115+May!FK115+Jun!FK115+Jul!FK115+Ago!FK115+Set!FK115+Oct!FK115+Nov!FK115+Dic!FK115</f>
        <v>0</v>
      </c>
      <c r="FL115" s="346">
        <f>+Ene!FL115+Feb!FL115+Mar!FL115+Abr!FL115+May!FL115+Jun!FL115+Jul!FL115+Ago!FL115+Set!FL115+Oct!FL115+Nov!FL115+Dic!FL115</f>
        <v>0</v>
      </c>
      <c r="FM115" s="346">
        <f>+Ene!FM115+Feb!FM115+Mar!FM115+Abr!FM115+May!FM115+Jun!FM115+Jul!FM115+Ago!FM115+Set!FM115+Oct!FM115+Nov!FM115+Dic!FM115</f>
        <v>0</v>
      </c>
      <c r="FN115" s="346">
        <f>+Ene!FN115+Feb!FN115+Mar!FN115+Abr!FN115+May!FN115+Jun!FN115+Jul!FN115+Ago!FN115+Set!FN115+Oct!FN115+Nov!FN115+Dic!FN115</f>
        <v>0</v>
      </c>
      <c r="FO115" s="346">
        <f>+Ene!FO115+Feb!FO115+Mar!FO115+Abr!FO115+May!FO115+Jun!FO115+Jul!FO115+Ago!FO115+Set!FO115+Oct!FO115+Nov!FO115+Dic!FO115</f>
        <v>0</v>
      </c>
      <c r="FP115" s="346">
        <f>+Ene!FP115+Feb!FP115+Mar!FP115+Abr!FP115+May!FP115+Jun!FP115+Jul!FP115+Ago!FP115+Set!FP115+Oct!FP115+Nov!FP115+Dic!FP115</f>
        <v>0</v>
      </c>
      <c r="FQ115" s="346">
        <f>+Ene!FQ115+Feb!FQ115+Mar!FQ115+Abr!FQ115+May!FQ115+Jun!FQ115+Jul!FQ115+Ago!FQ115+Set!FQ115+Oct!FQ115+Nov!FQ115+Dic!FQ115</f>
        <v>0</v>
      </c>
      <c r="FR115" s="346">
        <f>+Ene!FR115+Feb!FR115+Mar!FR115+Abr!FR115+May!FR115+Jun!FR115+Jul!FR115+Ago!FR115+Set!FR115+Oct!FR115+Nov!FR115+Dic!FR115</f>
        <v>0</v>
      </c>
      <c r="FS115" s="346">
        <f>+Ene!FS115+Feb!FS115+Mar!FS115+Abr!FS115+May!FS115+Jun!FS115+Jul!FS115+Ago!FS115+Set!FS115+Oct!FS115+Nov!FS115+Dic!FS115</f>
        <v>1</v>
      </c>
      <c r="FT115" s="346">
        <f>+Ene!FT115+Feb!FT115+Mar!FT115+Abr!FT115+May!FT115+Jun!FT115+Jul!FT115+Ago!FT115+Set!FT115+Oct!FT115+Nov!FT115+Dic!FT115</f>
        <v>0</v>
      </c>
      <c r="FU115" s="346">
        <f>+Ene!FU115+Feb!FU115+Mar!FU115+Abr!FU115+May!FU115+Jun!FU115+Jul!FU115+Ago!FU115+Set!FU115+Oct!FU115+Nov!FU115+Dic!FU115</f>
        <v>0</v>
      </c>
      <c r="FV115" s="346">
        <f>+Ene!FV115+Feb!FV115+Mar!FV115+Abr!FV115+May!FV115+Jun!FV115+Jul!FV115+Ago!FV115+Set!FV115+Oct!FV115+Nov!FV115+Dic!FV115</f>
        <v>2</v>
      </c>
      <c r="FW115" s="346">
        <f>+Ene!FW115+Feb!FW115+Mar!FW115+Abr!FW115+May!FW115+Jun!FW115+Jul!FW115+Ago!FW115+Set!FW115+Oct!FW115+Nov!FW115+Dic!FW115</f>
        <v>62</v>
      </c>
      <c r="FX115" s="346">
        <f>+Ene!FX115+Feb!FX115+Mar!FX115+Abr!FX115+May!FX115+Jun!FX115+Jul!FX115+Ago!FX115+Set!FX115+Oct!FX115+Nov!FX115+Dic!FX115</f>
        <v>74</v>
      </c>
      <c r="FY115" s="346">
        <f>+Ene!FY115+Feb!FY115+Mar!FY115+Abr!FY115+May!FY115+Jun!FY115+Jul!FY115+Ago!FY115+Set!FY115+Oct!FY115+Nov!FY115+Dic!FY115</f>
        <v>87</v>
      </c>
      <c r="FZ115" s="346">
        <f>+Ene!FZ115+Feb!FZ115+Mar!FZ115+Abr!FZ115+May!FZ115+Jun!FZ115+Jul!FZ115+Ago!FZ115+Set!FZ115+Oct!FZ115+Nov!FZ115+Dic!FZ115</f>
        <v>10</v>
      </c>
      <c r="GA115" s="346">
        <f>+Ene!GA115+Feb!GA115+Mar!GA115+Abr!GA115+May!GA115+Jun!GA115+Jul!GA115+Ago!GA115+Set!GA115+Oct!GA115+Nov!GA115+Dic!GA115</f>
        <v>87</v>
      </c>
      <c r="GB115" s="346">
        <f>+Ene!GB115+Feb!GB115+Mar!GB115+Abr!GB115+May!GB115+Jun!GB115+Jul!GB115+Ago!GB115+Set!GB115+Oct!GB115+Nov!GB115+Dic!GB115</f>
        <v>6</v>
      </c>
      <c r="GC115" s="346">
        <f>+Ene!GC115+Feb!GC115+Mar!GC115+Abr!GC115+May!GC115+Jun!GC115+Jul!GC115+Ago!GC115+Set!GC115+Oct!GC115+Nov!GC115+Dic!GC115</f>
        <v>0</v>
      </c>
      <c r="GD115" s="346">
        <f>+Ene!GD115+Feb!GD115+Mar!GD115+Abr!GD115+May!GD115+Jun!GD115+Jul!GD115+Ago!GD115+Set!GD115+Oct!GD115+Nov!GD115+Dic!GD115</f>
        <v>0</v>
      </c>
      <c r="GE115" s="346">
        <f>+Ene!GE115+Feb!GE115+Mar!GE115+Abr!GE115+May!GE115+Jun!GE115+Jul!GE115+Ago!GE115+Set!GE115+Oct!GE115+Nov!GE115+Dic!GE115</f>
        <v>0</v>
      </c>
      <c r="GF115" s="346">
        <f>+Ene!GF115+Feb!GF115+Mar!GF115+Abr!GF115+May!GF115+Jun!GF115+Jul!GF115+Ago!GF115+Set!GF115+Oct!GF115+Nov!GF115+Dic!GF115</f>
        <v>0</v>
      </c>
      <c r="GG115" s="346">
        <f>+Ene!GG115+Feb!GG115+Mar!GG115+Abr!GG115+May!GG115+Jun!GG115+Jul!GG115+Ago!GG115+Set!GG115+Oct!GG115+Nov!GG115+Dic!GG115</f>
        <v>0</v>
      </c>
      <c r="GH115" s="346">
        <f>+Ene!GH115+Feb!GH115+Mar!GH115+Abr!GH115+May!GH115+Jun!GH115+Jul!GH115+Ago!GH115+Set!GH115+Oct!GH115+Nov!GH115+Dic!GH115</f>
        <v>0</v>
      </c>
      <c r="GI115" s="346">
        <f>+Ene!GI115+Feb!GI115+Mar!GI115+Abr!GI115+May!GI115+Jun!GI115+Jul!GI115+Ago!GI115+Set!GI115+Oct!GI115+Nov!GI115+Dic!GI115</f>
        <v>0</v>
      </c>
      <c r="GJ115" s="346">
        <f>+Ene!GJ115+Feb!GJ115+Mar!GJ115+Abr!GJ115+May!GJ115+Jun!GJ115+Jul!GJ115+Ago!GJ115+Set!GJ115+Oct!GJ115+Nov!GJ115+Dic!GJ115</f>
        <v>0</v>
      </c>
      <c r="GK115" s="346">
        <f>+Ene!GK115+Feb!GK115+Mar!GK115+Abr!GK115+May!GK115+Jun!GK115+Jul!GK115+Ago!GK115+Set!GK115+Oct!GK115+Nov!GK115+Dic!GK115</f>
        <v>0</v>
      </c>
      <c r="GL115" s="346">
        <f>+Ene!GL115+Feb!GL115+Mar!GL115+Abr!GL115+May!GL115+Jun!GL115+Jul!GL115+Ago!GL115+Set!GL115+Oct!GL115+Nov!GL115+Dic!GL115</f>
        <v>0</v>
      </c>
      <c r="GM115" s="346">
        <f>+Ene!GM115+Feb!GM115+Mar!GM115+Abr!GM115+May!GM115+Jun!GM115+Jul!GM115+Ago!GM115+Set!GM115+Oct!GM115+Nov!GM115+Dic!GM115</f>
        <v>0</v>
      </c>
      <c r="GN115" s="346">
        <f>+Ene!GN115+Feb!GN115+Mar!GN115+Abr!GN115+May!GN115+Jun!GN115+Jul!GN115+Ago!GN115+Set!GN115+Oct!GN115+Nov!GN115+Dic!GN115</f>
        <v>0</v>
      </c>
      <c r="GO115" s="346">
        <f>+Ene!GO115+Feb!GO115+Mar!GO115+Abr!GO115+May!GO115+Jun!GO115+Jul!GO115+Ago!GO115+Set!GO115+Oct!GO115+Nov!GO115+Dic!GO115</f>
        <v>0</v>
      </c>
      <c r="GP115" s="346">
        <f>+Ene!GP115+Feb!GP115+Mar!GP115+Abr!GP115+May!GP115+Jun!GP115+Jul!GP115+Ago!GP115+Set!GP115+Oct!GP115+Nov!GP115+Dic!GP115</f>
        <v>0</v>
      </c>
      <c r="GQ115" s="346">
        <f>+Ene!GQ115+Feb!GQ115+Mar!GQ115+Abr!GQ115+May!GQ115+Jun!GQ115+Jul!GQ115+Ago!GQ115+Set!GQ115+Oct!GQ115+Nov!GQ115+Dic!GQ115</f>
        <v>0</v>
      </c>
      <c r="GR115" s="346">
        <f>+Ene!GR115+Feb!GR115+Mar!GR115+Abr!GR115+May!GR115+Jun!GR115+Jul!GR115+Ago!GR115+Set!GR115+Oct!GR115+Nov!GR115+Dic!GR115</f>
        <v>0</v>
      </c>
      <c r="GS115" s="346">
        <f>+Ene!GS115+Feb!GS115+Mar!GS115+Abr!GS115+May!GS115+Jun!GS115+Jul!GS115+Ago!GS115+Set!GS115+Oct!GS115+Nov!GS115+Dic!GS115</f>
        <v>68</v>
      </c>
      <c r="GT115" s="346">
        <f>+Ene!GT115+Feb!GT115+Mar!GT115+Abr!GT115+May!GT115+Jun!GT115+Jul!GT115+Ago!GT115+Set!GT115+Oct!GT115+Nov!GT115+Dic!GT115</f>
        <v>74</v>
      </c>
      <c r="GU115" s="346">
        <f>+Ene!GU115+Feb!GU115+Mar!GU115+Abr!GU115+May!GU115+Jun!GU115+Jul!GU115+Ago!GU115+Set!GU115+Oct!GU115+Nov!GU115+Dic!GU115</f>
        <v>180</v>
      </c>
      <c r="GV115" s="346">
        <f>+Ene!GV115+Feb!GV115+Mar!GV115+Abr!GV115+May!GV115+Jun!GV115+Jul!GV115+Ago!GV115+Set!GV115+Oct!GV115+Nov!GV115+Dic!GV115</f>
        <v>21</v>
      </c>
      <c r="GW115" s="346">
        <f>+Ene!GW115+Feb!GW115+Mar!GW115+Abr!GW115+May!GW115+Jun!GW115+Jul!GW115+Ago!GW115+Set!GW115+Oct!GW115+Nov!GW115+Dic!GW115</f>
        <v>227</v>
      </c>
      <c r="GX115" s="346">
        <f>+Ene!GX115+Feb!GX115+Mar!GX115+Abr!GX115+May!GX115+Jun!GX115+Jul!GX115+Ago!GX115+Set!GX115+Oct!GX115+Nov!GX115+Dic!GX115</f>
        <v>52</v>
      </c>
      <c r="GY115" s="346">
        <f>+Ene!GY115+Feb!GY115+Mar!GY115+Abr!GY115+May!GY115+Jun!GY115+Jul!GY115+Ago!GY115+Set!GY115+Oct!GY115+Nov!GY115+Dic!GY115</f>
        <v>1</v>
      </c>
      <c r="GZ115" s="346">
        <f>+Ene!GZ115+Feb!GZ115+Mar!GZ115+Abr!GZ115+May!GZ115+Jun!GZ115+Jul!GZ115+Ago!GZ115+Set!GZ115+Oct!GZ115+Nov!GZ115+Dic!GZ115</f>
        <v>0</v>
      </c>
      <c r="HA115" s="346">
        <f>+Ene!HA115+Feb!HA115+Mar!HA115+Abr!HA115+May!HA115+Jun!HA115+Jul!HA115+Ago!HA115+Set!HA115+Oct!HA115+Nov!HA115+Dic!HA115</f>
        <v>0</v>
      </c>
      <c r="HB115" s="346">
        <f>+Ene!HB115+Feb!HB115+Mar!HB115+Abr!HB115+May!HB115+Jun!HB115+Jul!HB115+Ago!HB115+Set!HB115+Oct!HB115+Nov!HB115+Dic!HB115</f>
        <v>0</v>
      </c>
      <c r="HC115" s="346">
        <f>+Ene!HC115+Feb!HC115+Mar!HC115+Abr!HC115+May!HC115+Jun!HC115+Jul!HC115+Ago!HC115+Set!HC115+Oct!HC115+Nov!HC115+Dic!HC115</f>
        <v>0</v>
      </c>
      <c r="HD115" s="346">
        <f>+Ene!HD115+Feb!HD115+Mar!HD115+Abr!HD115+May!HD115+Jun!HD115+Jul!HD115+Ago!HD115+Set!HD115+Oct!HD115+Nov!HD115+Dic!HD115</f>
        <v>0</v>
      </c>
      <c r="HE115" s="346">
        <f>+Ene!HE115+Feb!HE115+Mar!HE115+Abr!HE115+May!HE115+Jun!HE115+Jul!HE115+Ago!HE115+Set!HE115+Oct!HE115+Nov!HE115+Dic!HE115</f>
        <v>62</v>
      </c>
      <c r="HF115" s="346">
        <f>+Ene!HF115+Feb!HF115+Mar!HF115+Abr!HF115+May!HF115+Jun!HF115+Jul!HF115+Ago!HF115+Set!HF115+Oct!HF115+Nov!HF115+Dic!HF115</f>
        <v>62</v>
      </c>
      <c r="HG115" s="346">
        <f>+Ene!HG115+Feb!HG115+Mar!HG115+Abr!HG115+May!HG115+Jun!HG115+Jul!HG115+Ago!HG115+Set!HG115+Oct!HG115+Nov!HG115+Dic!HG115</f>
        <v>62</v>
      </c>
      <c r="HH115" s="346">
        <f>+Ene!HH115+Feb!HH115+Mar!HH115+Abr!HH115+May!HH115+Jun!HH115+Jul!HH115+Ago!HH115+Set!HH115+Oct!HH115+Nov!HH115+Dic!HH115</f>
        <v>0</v>
      </c>
      <c r="HI115" s="346">
        <f>+Ene!HI115+Feb!HI115+Mar!HI115+Abr!HI115+May!HI115+Jun!HI115+Jul!HI115+Ago!HI115+Set!HI115+Oct!HI115+Nov!HI115+Dic!HI115</f>
        <v>0</v>
      </c>
      <c r="HJ115" s="346">
        <f>+Ene!HJ115+Feb!HJ115+Mar!HJ115+Abr!HJ115+May!HJ115+Jun!HJ115+Jul!HJ115+Ago!HJ115+Set!HJ115+Oct!HJ115+Nov!HJ115+Dic!HJ115</f>
        <v>0</v>
      </c>
      <c r="HK115" s="346">
        <f>+Ene!HK115+Feb!HK115+Mar!HK115+Abr!HK115+May!HK115+Jun!HK115+Jul!HK115+Ago!HK115+Set!HK115+Oct!HK115+Nov!HK115+Dic!HK115</f>
        <v>0</v>
      </c>
      <c r="HL115" s="346">
        <f>+Ene!HL115+Feb!HL115+Mar!HL115+Abr!HL115+May!HL115+Jun!HL115+Jul!HL115+Ago!HL115+Set!HL115+Oct!HL115+Nov!HL115+Dic!HL115</f>
        <v>0</v>
      </c>
      <c r="HM115" s="346">
        <f>+Ene!HM115+Feb!HM115+Mar!HM115+Abr!HM115+May!HM115+Jun!HM115+Jul!HM115+Ago!HM115+Set!HM115+Oct!HM115+Nov!HM115+Dic!HM115</f>
        <v>0</v>
      </c>
    </row>
    <row r="116" spans="1:221" x14ac:dyDescent="0.2">
      <c r="A116" s="353">
        <v>41</v>
      </c>
      <c r="B116" s="324" t="s">
        <v>334</v>
      </c>
      <c r="C116" s="325"/>
      <c r="D116" s="326"/>
      <c r="E116" s="346">
        <f>+Ene!E116+Feb!E116+Mar!E116+Abr!E116+May!E116+Jun!E116+Jul!E116+Ago!E116+Set!E116+Oct!E116+Nov!E116+Dic!E116</f>
        <v>0</v>
      </c>
      <c r="F116" s="346">
        <f>+Ene!F116+Feb!F116+Mar!F116+Abr!F116+May!F116+Jun!F116+Jul!F116+Ago!F116+Set!F116+Oct!F116+Nov!F116+Dic!F116</f>
        <v>0</v>
      </c>
      <c r="G116" s="346">
        <f>+Ene!G116+Feb!G116+Mar!G116+Abr!G116+May!G116+Jun!G116+Jul!G116+Ago!G116+Set!G116+Oct!G116+Nov!G116+Dic!G116</f>
        <v>0</v>
      </c>
      <c r="H116" s="346">
        <f>+Ene!H116+Feb!H116+Mar!H116+Abr!H116+May!H116+Jun!H116+Jul!H116+Ago!H116+Set!H116+Oct!H116+Nov!H116+Dic!H116</f>
        <v>0</v>
      </c>
      <c r="I116" s="346">
        <f>+Ene!I116+Feb!I116+Mar!I116+Abr!I116+May!I116+Jun!I116+Jul!I116+Ago!I116+Set!I116+Oct!I116+Nov!I116+Dic!I116</f>
        <v>1</v>
      </c>
      <c r="J116" s="346">
        <f>+Ene!J116+Feb!J116+Mar!J116+Abr!J116+May!J116+Jun!J116+Jul!J116+Ago!J116+Set!J116+Oct!J116+Nov!J116+Dic!J116</f>
        <v>1</v>
      </c>
      <c r="K116" s="346">
        <f>+Ene!K116+Feb!K116+Mar!K116+Abr!K116+May!K116+Jun!K116+Jul!K116+Ago!K116+Set!K116+Oct!K116+Nov!K116+Dic!K116</f>
        <v>2</v>
      </c>
      <c r="L116" s="346">
        <f>+Ene!L116+Feb!L116+Mar!L116+Abr!L116+May!L116+Jun!L116+Jul!L116+Ago!L116+Set!L116+Oct!L116+Nov!L116+Dic!L116</f>
        <v>8</v>
      </c>
      <c r="M116" s="346">
        <f>+Ene!M116+Feb!M116+Mar!M116+Abr!M116+May!M116+Jun!M116+Jul!M116+Ago!M116+Set!M116+Oct!M116+Nov!M116+Dic!M116</f>
        <v>4</v>
      </c>
      <c r="N116" s="346">
        <f>+Ene!N116+Feb!N116+Mar!N116+Abr!N116+May!N116+Jun!N116+Jul!N116+Ago!N116+Set!N116+Oct!N116+Nov!N116+Dic!N116</f>
        <v>4</v>
      </c>
      <c r="O116" s="346">
        <f>+Ene!O116+Feb!O116+Mar!O116+Abr!O116+May!O116+Jun!O116+Jul!O116+Ago!O116+Set!O116+Oct!O116+Nov!O116+Dic!O116</f>
        <v>11</v>
      </c>
      <c r="P116" s="346">
        <f>+Ene!P116+Feb!P116+Mar!P116+Abr!P116+May!P116+Jun!P116+Jul!P116+Ago!P116+Set!P116+Oct!P116+Nov!P116+Dic!P116</f>
        <v>11</v>
      </c>
      <c r="Q116" s="346">
        <f>+Ene!Q116+Feb!Q116+Mar!Q116+Abr!Q116+May!Q116+Jun!Q116+Jul!Q116+Ago!Q116+Set!Q116+Oct!Q116+Nov!Q116+Dic!Q116</f>
        <v>3</v>
      </c>
      <c r="R116" s="346">
        <f>+Ene!R116+Feb!R116+Mar!R116+Abr!R116+May!R116+Jun!R116+Jul!R116+Ago!R116+Set!R116+Oct!R116+Nov!R116+Dic!R116</f>
        <v>3</v>
      </c>
      <c r="S116" s="346">
        <f>+Ene!S116+Feb!S116+Mar!S116+Abr!S116+May!S116+Jun!S116+Jul!S116+Ago!S116+Set!S116+Oct!S116+Nov!S116+Dic!S116</f>
        <v>5</v>
      </c>
      <c r="T116" s="346">
        <f>+Ene!T116+Feb!T116+Mar!T116+Abr!T116+May!T116+Jun!T116+Jul!T116+Ago!T116+Set!T116+Oct!T116+Nov!T116+Dic!T116</f>
        <v>5</v>
      </c>
      <c r="U116" s="346">
        <f>+Ene!U116+Feb!U116+Mar!U116+Abr!U116+May!U116+Jun!U116+Jul!U116+Ago!U116+Set!U116+Oct!U116+Nov!U116+Dic!U116</f>
        <v>0</v>
      </c>
      <c r="V116" s="346">
        <f>+Ene!V116+Feb!V116+Mar!V116+Abr!V116+May!V116+Jun!V116+Jul!V116+Ago!V116+Set!V116+Oct!V116+Nov!V116+Dic!V116</f>
        <v>0</v>
      </c>
      <c r="W116" s="346">
        <f>+Ene!W116+Feb!W116+Mar!W116+Abr!W116+May!W116+Jun!W116+Jul!W116+Ago!W116+Set!W116+Oct!W116+Nov!W116+Dic!W116</f>
        <v>0</v>
      </c>
      <c r="X116" s="346">
        <f>+Ene!X116+Feb!X116+Mar!X116+Abr!X116+May!X116+Jun!X116+Jul!X116+Ago!X116+Set!X116+Oct!X116+Nov!X116+Dic!X116</f>
        <v>0</v>
      </c>
      <c r="Y116" s="346">
        <f>+Ene!Y116+Feb!Y116+Mar!Y116+Abr!Y116+May!Y116+Jun!Y116+Jul!Y116+Ago!Y116+Set!Y116+Oct!Y116+Nov!Y116+Dic!Y116</f>
        <v>4</v>
      </c>
      <c r="Z116" s="346">
        <f>+Ene!Z116+Feb!Z116+Mar!Z116+Abr!Z116+May!Z116+Jun!Z116+Jul!Z116+Ago!Z116+Set!Z116+Oct!Z116+Nov!Z116+Dic!Z116</f>
        <v>40</v>
      </c>
      <c r="AA116" s="346">
        <f>+Ene!AA116+Feb!AA116+Mar!AA116+Abr!AA116+May!AA116+Jun!AA116+Jul!AA116+Ago!AA116+Set!AA116+Oct!AA116+Nov!AA116+Dic!AA116</f>
        <v>9</v>
      </c>
      <c r="AB116" s="346">
        <f>+Ene!AB116+Feb!AB116+Mar!AB116+Abr!AB116+May!AB116+Jun!AB116+Jul!AB116+Ago!AB116+Set!AB116+Oct!AB116+Nov!AB116+Dic!AB116</f>
        <v>270</v>
      </c>
      <c r="AC116" s="346">
        <f>+Ene!AC116+Feb!AC116+Mar!AC116+Abr!AC116+May!AC116+Jun!AC116+Jul!AC116+Ago!AC116+Set!AC116+Oct!AC116+Nov!AC116+Dic!AC116</f>
        <v>0</v>
      </c>
      <c r="AD116" s="346">
        <f>+Ene!AD116+Feb!AD116+Mar!AD116+Abr!AD116+May!AD116+Jun!AD116+Jul!AD116+Ago!AD116+Set!AD116+Oct!AD116+Nov!AD116+Dic!AD116</f>
        <v>0</v>
      </c>
      <c r="AE116" s="346">
        <f>+Ene!AE116+Feb!AE116+Mar!AE116+Abr!AE116+May!AE116+Jun!AE116+Jul!AE116+Ago!AE116+Set!AE116+Oct!AE116+Nov!AE116+Dic!AE116</f>
        <v>0</v>
      </c>
      <c r="AF116" s="346">
        <f>+Ene!AF116+Feb!AF116+Mar!AF116+Abr!AF116+May!AF116+Jun!AF116+Jul!AF116+Ago!AF116+Set!AF116+Oct!AF116+Nov!AF116+Dic!AF116</f>
        <v>0</v>
      </c>
      <c r="AG116" s="346">
        <f>+Ene!AG116+Feb!AG116+Mar!AG116+Abr!AG116+May!AG116+Jun!AG116+Jul!AG116+Ago!AG116+Set!AG116+Oct!AG116+Nov!AG116+Dic!AG116</f>
        <v>0</v>
      </c>
      <c r="AH116" s="346">
        <f>+Ene!AH116+Feb!AH116+Mar!AH116+Abr!AH116+May!AH116+Jun!AH116+Jul!AH116+Ago!AH116+Set!AH116+Oct!AH116+Nov!AH116+Dic!AH116</f>
        <v>0</v>
      </c>
      <c r="AI116" s="346">
        <f>+Ene!AI116+Feb!AI116+Mar!AI116+Abr!AI116+May!AI116+Jun!AI116+Jul!AI116+Ago!AI116+Set!AI116+Oct!AI116+Nov!AI116+Dic!AI116</f>
        <v>0</v>
      </c>
      <c r="AJ116" s="346">
        <f>+Ene!AJ116+Feb!AJ116+Mar!AJ116+Abr!AJ116+May!AJ116+Jun!AJ116+Jul!AJ116+Ago!AJ116+Set!AJ116+Oct!AJ116+Nov!AJ116+Dic!AJ116</f>
        <v>0</v>
      </c>
      <c r="AK116" s="346">
        <f>+Ene!AK116+Feb!AK116+Mar!AK116+Abr!AK116+May!AK116+Jun!AK116+Jul!AK116+Ago!AK116+Set!AK116+Oct!AK116+Nov!AK116+Dic!AK116</f>
        <v>0</v>
      </c>
      <c r="AL116" s="346">
        <f>+Ene!AL116+Feb!AL116+Mar!AL116+Abr!AL116+May!AL116+Jun!AL116+Jul!AL116+Ago!AL116+Set!AL116+Oct!AL116+Nov!AL116+Dic!AL116</f>
        <v>0</v>
      </c>
      <c r="AM116" s="346">
        <f>+Ene!AM116+Feb!AM116+Mar!AM116+Abr!AM116+May!AM116+Jun!AM116+Jul!AM116+Ago!AM116+Set!AM116+Oct!AM116+Nov!AM116+Dic!AM116</f>
        <v>0</v>
      </c>
      <c r="AN116" s="346">
        <f>+Ene!AN116+Feb!AN116+Mar!AN116+Abr!AN116+May!AN116+Jun!AN116+Jul!AN116+Ago!AN116+Set!AN116+Oct!AN116+Nov!AN116+Dic!AN116</f>
        <v>0</v>
      </c>
      <c r="AO116" s="346">
        <f>+Ene!AO116+Feb!AO116+Mar!AO116+Abr!AO116+May!AO116+Jun!AO116+Jul!AO116+Ago!AO116+Set!AO116+Oct!AO116+Nov!AO116+Dic!AO116</f>
        <v>0</v>
      </c>
      <c r="AP116" s="346">
        <f>+Ene!AP116+Feb!AP116+Mar!AP116+Abr!AP116+May!AP116+Jun!AP116+Jul!AP116+Ago!AP116+Set!AP116+Oct!AP116+Nov!AP116+Dic!AP116</f>
        <v>0</v>
      </c>
      <c r="AQ116" s="346">
        <f>+Ene!AQ116+Feb!AQ116+Mar!AQ116+Abr!AQ116+May!AQ116+Jun!AQ116+Jul!AQ116+Ago!AQ116+Set!AQ116+Oct!AQ116+Nov!AQ116+Dic!AQ116</f>
        <v>0</v>
      </c>
      <c r="AR116" s="346">
        <f>+Ene!AR116+Feb!AR116+Mar!AR116+Abr!AR116+May!AR116+Jun!AR116+Jul!AR116+Ago!AR116+Set!AR116+Oct!AR116+Nov!AR116+Dic!AR116</f>
        <v>0</v>
      </c>
      <c r="AS116" s="346">
        <f>+Ene!AS116+Feb!AS116+Mar!AS116+Abr!AS116+May!AS116+Jun!AS116+Jul!AS116+Ago!AS116+Set!AS116+Oct!AS116+Nov!AS116+Dic!AS116</f>
        <v>0</v>
      </c>
      <c r="AT116" s="346">
        <f>+Ene!AT116+Feb!AT116+Mar!AT116+Abr!AT116+May!AT116+Jun!AT116+Jul!AT116+Ago!AT116+Set!AT116+Oct!AT116+Nov!AT116+Dic!AT116</f>
        <v>0</v>
      </c>
      <c r="AU116" s="346">
        <f>+Ene!AU116+Feb!AU116+Mar!AU116+Abr!AU116+May!AU116+Jun!AU116+Jul!AU116+Ago!AU116+Set!AU116+Oct!AU116+Nov!AU116+Dic!AU116</f>
        <v>0</v>
      </c>
      <c r="AV116" s="346">
        <f>+Ene!AV116+Feb!AV116+Mar!AV116+Abr!AV116+May!AV116+Jun!AV116+Jul!AV116+Ago!AV116+Set!AV116+Oct!AV116+Nov!AV116+Dic!AV116</f>
        <v>0</v>
      </c>
      <c r="AW116" s="346">
        <f>+Ene!AW116+Feb!AW116+Mar!AW116+Abr!AW116+May!AW116+Jun!AW116+Jul!AW116+Ago!AW116+Set!AW116+Oct!AW116+Nov!AW116+Dic!AW116</f>
        <v>24</v>
      </c>
      <c r="AX116" s="346">
        <f>+Ene!AX116+Feb!AX116+Mar!AX116+Abr!AX116+May!AX116+Jun!AX116+Jul!AX116+Ago!AX116+Set!AX116+Oct!AX116+Nov!AX116+Dic!AX116</f>
        <v>24</v>
      </c>
      <c r="AY116" s="346">
        <f>+Ene!AY116+Feb!AY116+Mar!AY116+Abr!AY116+May!AY116+Jun!AY116+Jul!AY116+Ago!AY116+Set!AY116+Oct!AY116+Nov!AY116+Dic!AY116</f>
        <v>54</v>
      </c>
      <c r="AZ116" s="346">
        <f>+Ene!AZ116+Feb!AZ116+Mar!AZ116+Abr!AZ116+May!AZ116+Jun!AZ116+Jul!AZ116+Ago!AZ116+Set!AZ116+Oct!AZ116+Nov!AZ116+Dic!AZ116</f>
        <v>216</v>
      </c>
      <c r="BA116" s="346">
        <f>+Ene!BA116+Feb!BA116+Mar!BA116+Abr!BA116+May!BA116+Jun!BA116+Jul!BA116+Ago!BA116+Set!BA116+Oct!BA116+Nov!BA116+Dic!BA116</f>
        <v>49</v>
      </c>
      <c r="BB116" s="346">
        <f>+Ene!BB116+Feb!BB116+Mar!BB116+Abr!BB116+May!BB116+Jun!BB116+Jul!BB116+Ago!BB116+Set!BB116+Oct!BB116+Nov!BB116+Dic!BB116</f>
        <v>49</v>
      </c>
      <c r="BC116" s="346">
        <f>+Ene!BC116+Feb!BC116+Mar!BC116+Abr!BC116+May!BC116+Jun!BC116+Jul!BC116+Ago!BC116+Set!BC116+Oct!BC116+Nov!BC116+Dic!BC116</f>
        <v>145</v>
      </c>
      <c r="BD116" s="346">
        <f>+Ene!BD116+Feb!BD116+Mar!BD116+Abr!BD116+May!BD116+Jun!BD116+Jul!BD116+Ago!BD116+Set!BD116+Oct!BD116+Nov!BD116+Dic!BD116</f>
        <v>145</v>
      </c>
      <c r="BE116" s="346">
        <f>+Ene!BE116+Feb!BE116+Mar!BE116+Abr!BE116+May!BE116+Jun!BE116+Jul!BE116+Ago!BE116+Set!BE116+Oct!BE116+Nov!BE116+Dic!BE116</f>
        <v>36</v>
      </c>
      <c r="BF116" s="346">
        <f>+Ene!BF116+Feb!BF116+Mar!BF116+Abr!BF116+May!BF116+Jun!BF116+Jul!BF116+Ago!BF116+Set!BF116+Oct!BF116+Nov!BF116+Dic!BF116</f>
        <v>36</v>
      </c>
      <c r="BG116" s="346">
        <f>+Ene!BG116+Feb!BG116+Mar!BG116+Abr!BG116+May!BG116+Jun!BG116+Jul!BG116+Ago!BG116+Set!BG116+Oct!BG116+Nov!BG116+Dic!BG116</f>
        <v>83</v>
      </c>
      <c r="BH116" s="346">
        <f>+Ene!BH116+Feb!BH116+Mar!BH116+Abr!BH116+May!BH116+Jun!BH116+Jul!BH116+Ago!BH116+Set!BH116+Oct!BH116+Nov!BH116+Dic!BH116</f>
        <v>83</v>
      </c>
      <c r="BI116" s="346">
        <f>+Ene!BI116+Feb!BI116+Mar!BI116+Abr!BI116+May!BI116+Jun!BI116+Jul!BI116+Ago!BI116+Set!BI116+Oct!BI116+Nov!BI116+Dic!BI116</f>
        <v>4</v>
      </c>
      <c r="BJ116" s="346">
        <f>+Ene!BJ116+Feb!BJ116+Mar!BJ116+Abr!BJ116+May!BJ116+Jun!BJ116+Jul!BJ116+Ago!BJ116+Set!BJ116+Oct!BJ116+Nov!BJ116+Dic!BJ116</f>
        <v>4</v>
      </c>
      <c r="BK116" s="346">
        <f>+Ene!BK116+Feb!BK116+Mar!BK116+Abr!BK116+May!BK116+Jun!BK116+Jul!BK116+Ago!BK116+Set!BK116+Oct!BK116+Nov!BK116+Dic!BK116</f>
        <v>1</v>
      </c>
      <c r="BL116" s="346">
        <f>+Ene!BL116+Feb!BL116+Mar!BL116+Abr!BL116+May!BL116+Jun!BL116+Jul!BL116+Ago!BL116+Set!BL116+Oct!BL116+Nov!BL116+Dic!BL116</f>
        <v>0</v>
      </c>
      <c r="BM116" s="346">
        <f>+Ene!BM116+Feb!BM116+Mar!BM116+Abr!BM116+May!BM116+Jun!BM116+Jul!BM116+Ago!BM116+Set!BM116+Oct!BM116+Nov!BM116+Dic!BM116</f>
        <v>10</v>
      </c>
      <c r="BN116" s="346">
        <f>+Ene!BN116+Feb!BN116+Mar!BN116+Abr!BN116+May!BN116+Jun!BN116+Jul!BN116+Ago!BN116+Set!BN116+Oct!BN116+Nov!BN116+Dic!BN116</f>
        <v>100</v>
      </c>
      <c r="BO116" s="346">
        <f>+Ene!BO116+Feb!BO116+Mar!BO116+Abr!BO116+May!BO116+Jun!BO116+Jul!BO116+Ago!BO116+Set!BO116+Oct!BO116+Nov!BO116+Dic!BO116</f>
        <v>20</v>
      </c>
      <c r="BP116" s="346">
        <f>+Ene!BP116+Feb!BP116+Mar!BP116+Abr!BP116+May!BP116+Jun!BP116+Jul!BP116+Ago!BP116+Set!BP116+Oct!BP116+Nov!BP116+Dic!BP116</f>
        <v>600</v>
      </c>
      <c r="BQ116" s="346">
        <f>+Ene!BQ116+Feb!BQ116+Mar!BQ116+Abr!BQ116+May!BQ116+Jun!BQ116+Jul!BQ116+Ago!BQ116+Set!BQ116+Oct!BQ116+Nov!BQ116+Dic!BQ116</f>
        <v>0</v>
      </c>
      <c r="BR116" s="346">
        <f>+Ene!BR116+Feb!BR116+Mar!BR116+Abr!BR116+May!BR116+Jun!BR116+Jul!BR116+Ago!BR116+Set!BR116+Oct!BR116+Nov!BR116+Dic!BR116</f>
        <v>0</v>
      </c>
      <c r="BS116" s="346">
        <f>+Ene!BS116+Feb!BS116+Mar!BS116+Abr!BS116+May!BS116+Jun!BS116+Jul!BS116+Ago!BS116+Set!BS116+Oct!BS116+Nov!BS116+Dic!BS116</f>
        <v>0</v>
      </c>
      <c r="BT116" s="346">
        <f>+Ene!BT116+Feb!BT116+Mar!BT116+Abr!BT116+May!BT116+Jun!BT116+Jul!BT116+Ago!BT116+Set!BT116+Oct!BT116+Nov!BT116+Dic!BT116</f>
        <v>0</v>
      </c>
      <c r="BU116" s="346">
        <f>+Ene!BU116+Feb!BU116+Mar!BU116+Abr!BU116+May!BU116+Jun!BU116+Jul!BU116+Ago!BU116+Set!BU116+Oct!BU116+Nov!BU116+Dic!BU116</f>
        <v>0</v>
      </c>
      <c r="BV116" s="346">
        <f>+Ene!BV116+Feb!BV116+Mar!BV116+Abr!BV116+May!BV116+Jun!BV116+Jul!BV116+Ago!BV116+Set!BV116+Oct!BV116+Nov!BV116+Dic!BV116</f>
        <v>0</v>
      </c>
      <c r="BW116" s="346">
        <f>+Ene!BW116+Feb!BW116+Mar!BW116+Abr!BW116+May!BW116+Jun!BW116+Jul!BW116+Ago!BW116+Set!BW116+Oct!BW116+Nov!BW116+Dic!BW116</f>
        <v>0</v>
      </c>
      <c r="BX116" s="346">
        <f>+Ene!BX116+Feb!BX116+Mar!BX116+Abr!BX116+May!BX116+Jun!BX116+Jul!BX116+Ago!BX116+Set!BX116+Oct!BX116+Nov!BX116+Dic!BX116</f>
        <v>0</v>
      </c>
      <c r="BY116" s="346">
        <f>+Ene!BY116+Feb!BY116+Mar!BY116+Abr!BY116+May!BY116+Jun!BY116+Jul!BY116+Ago!BY116+Set!BY116+Oct!BY116+Nov!BY116+Dic!BY116</f>
        <v>2</v>
      </c>
      <c r="BZ116" s="346">
        <f>+Ene!BZ116+Feb!BZ116+Mar!BZ116+Abr!BZ116+May!BZ116+Jun!BZ116+Jul!BZ116+Ago!BZ116+Set!BZ116+Oct!BZ116+Nov!BZ116+Dic!BZ116</f>
        <v>0</v>
      </c>
      <c r="CA116" s="346">
        <f>+Ene!CA116+Feb!CA116+Mar!CA116+Abr!CA116+May!CA116+Jun!CA116+Jul!CA116+Ago!CA116+Set!CA116+Oct!CA116+Nov!CA116+Dic!CA116</f>
        <v>0</v>
      </c>
      <c r="CB116" s="346">
        <f>+Ene!CB116+Feb!CB116+Mar!CB116+Abr!CB116+May!CB116+Jun!CB116+Jul!CB116+Ago!CB116+Set!CB116+Oct!CB116+Nov!CB116+Dic!CB116</f>
        <v>0</v>
      </c>
      <c r="CC116" s="346">
        <f>+Ene!CC116+Feb!CC116+Mar!CC116+Abr!CC116+May!CC116+Jun!CC116+Jul!CC116+Ago!CC116+Set!CC116+Oct!CC116+Nov!CC116+Dic!CC116</f>
        <v>0</v>
      </c>
      <c r="CD116" s="346">
        <f>+Ene!CD116+Feb!CD116+Mar!CD116+Abr!CD116+May!CD116+Jun!CD116+Jul!CD116+Ago!CD116+Set!CD116+Oct!CD116+Nov!CD116+Dic!CD116</f>
        <v>0</v>
      </c>
      <c r="CE116" s="346">
        <f>+Ene!CE116+Feb!CE116+Mar!CE116+Abr!CE116+May!CE116+Jun!CE116+Jul!CE116+Ago!CE116+Set!CE116+Oct!CE116+Nov!CE116+Dic!CE116</f>
        <v>0</v>
      </c>
      <c r="CF116" s="346">
        <f>+Ene!CF116+Feb!CF116+Mar!CF116+Abr!CF116+May!CF116+Jun!CF116+Jul!CF116+Ago!CF116+Set!CF116+Oct!CF116+Nov!CF116+Dic!CF116</f>
        <v>0</v>
      </c>
      <c r="CG116" s="346">
        <f>+Ene!CG116+Feb!CG116+Mar!CG116+Abr!CG116+May!CG116+Jun!CG116+Jul!CG116+Ago!CG116+Set!CG116+Oct!CG116+Nov!CG116+Dic!CG116</f>
        <v>0</v>
      </c>
      <c r="CH116" s="346">
        <f>+Ene!CH116+Feb!CH116+Mar!CH116+Abr!CH116+May!CH116+Jun!CH116+Jul!CH116+Ago!CH116+Set!CH116+Oct!CH116+Nov!CH116+Dic!CH116</f>
        <v>0</v>
      </c>
      <c r="CI116" s="346">
        <f>+Ene!CI116+Feb!CI116+Mar!CI116+Abr!CI116+May!CI116+Jun!CI116+Jul!CI116+Ago!CI116+Set!CI116+Oct!CI116+Nov!CI116+Dic!CI116</f>
        <v>0</v>
      </c>
      <c r="CJ116" s="346">
        <f>+Ene!CJ116+Feb!CJ116+Mar!CJ116+Abr!CJ116+May!CJ116+Jun!CJ116+Jul!CJ116+Ago!CJ116+Set!CJ116+Oct!CJ116+Nov!CJ116+Dic!CJ116</f>
        <v>0</v>
      </c>
      <c r="CK116" s="346">
        <f>+Ene!CK116+Feb!CK116+Mar!CK116+Abr!CK116+May!CK116+Jun!CK116+Jul!CK116+Ago!CK116+Set!CK116+Oct!CK116+Nov!CK116+Dic!CK116</f>
        <v>26</v>
      </c>
      <c r="CL116" s="346">
        <f>+Ene!CL116+Feb!CL116+Mar!CL116+Abr!CL116+May!CL116+Jun!CL116+Jul!CL116+Ago!CL116+Set!CL116+Oct!CL116+Nov!CL116+Dic!CL116</f>
        <v>26</v>
      </c>
      <c r="CM116" s="346">
        <f>+Ene!CM116+Feb!CM116+Mar!CM116+Abr!CM116+May!CM116+Jun!CM116+Jul!CM116+Ago!CM116+Set!CM116+Oct!CM116+Nov!CM116+Dic!CM116</f>
        <v>97</v>
      </c>
      <c r="CN116" s="346">
        <f>+Ene!CN116+Feb!CN116+Mar!CN116+Abr!CN116+May!CN116+Jun!CN116+Jul!CN116+Ago!CN116+Set!CN116+Oct!CN116+Nov!CN116+Dic!CN116</f>
        <v>388</v>
      </c>
      <c r="CO116" s="346">
        <f>+Ene!CO116+Feb!CO116+Mar!CO116+Abr!CO116+May!CO116+Jun!CO116+Jul!CO116+Ago!CO116+Set!CO116+Oct!CO116+Nov!CO116+Dic!CO116</f>
        <v>27</v>
      </c>
      <c r="CP116" s="346">
        <f>+Ene!CP116+Feb!CP116+Mar!CP116+Abr!CP116+May!CP116+Jun!CP116+Jul!CP116+Ago!CP116+Set!CP116+Oct!CP116+Nov!CP116+Dic!CP116</f>
        <v>27</v>
      </c>
      <c r="CQ116" s="346">
        <f>+Ene!CQ116+Feb!CQ116+Mar!CQ116+Abr!CQ116+May!CQ116+Jun!CQ116+Jul!CQ116+Ago!CQ116+Set!CQ116+Oct!CQ116+Nov!CQ116+Dic!CQ116</f>
        <v>174</v>
      </c>
      <c r="CR116" s="346">
        <f>+Ene!CR116+Feb!CR116+Mar!CR116+Abr!CR116+May!CR116+Jun!CR116+Jul!CR116+Ago!CR116+Set!CR116+Oct!CR116+Nov!CR116+Dic!CR116</f>
        <v>174</v>
      </c>
      <c r="CS116" s="346">
        <f>+Ene!CS116+Feb!CS116+Mar!CS116+Abr!CS116+May!CS116+Jun!CS116+Jul!CS116+Ago!CS116+Set!CS116+Oct!CS116+Nov!CS116+Dic!CS116</f>
        <v>23</v>
      </c>
      <c r="CT116" s="346">
        <f>+Ene!CT116+Feb!CT116+Mar!CT116+Abr!CT116+May!CT116+Jun!CT116+Jul!CT116+Ago!CT116+Set!CT116+Oct!CT116+Nov!CT116+Dic!CT116</f>
        <v>23</v>
      </c>
      <c r="CU116" s="346">
        <f>+Ene!CU116+Feb!CU116+Mar!CU116+Abr!CU116+May!CU116+Jun!CU116+Jul!CU116+Ago!CU116+Set!CU116+Oct!CU116+Nov!CU116+Dic!CU116</f>
        <v>67</v>
      </c>
      <c r="CV116" s="346">
        <f>+Ene!CV116+Feb!CV116+Mar!CV116+Abr!CV116+May!CV116+Jun!CV116+Jul!CV116+Ago!CV116+Set!CV116+Oct!CV116+Nov!CV116+Dic!CV116</f>
        <v>67</v>
      </c>
      <c r="CW116" s="346">
        <f>+Ene!CW116+Feb!CW116+Mar!CW116+Abr!CW116+May!CW116+Jun!CW116+Jul!CW116+Ago!CW116+Set!CW116+Oct!CW116+Nov!CW116+Dic!CW116</f>
        <v>13</v>
      </c>
      <c r="CX116" s="346">
        <f>+Ene!CX116+Feb!CX116+Mar!CX116+Abr!CX116+May!CX116+Jun!CX116+Jul!CX116+Ago!CX116+Set!CX116+Oct!CX116+Nov!CX116+Dic!CX116</f>
        <v>13</v>
      </c>
      <c r="CY116" s="346">
        <f>+Ene!CY116+Feb!CY116+Mar!CY116+Abr!CY116+May!CY116+Jun!CY116+Jul!CY116+Ago!CY116+Set!CY116+Oct!CY116+Nov!CY116+Dic!CY116</f>
        <v>4</v>
      </c>
      <c r="CZ116" s="346">
        <f>+Ene!CZ116+Feb!CZ116+Mar!CZ116+Abr!CZ116+May!CZ116+Jun!CZ116+Jul!CZ116+Ago!CZ116+Set!CZ116+Oct!CZ116+Nov!CZ116+Dic!CZ116</f>
        <v>0</v>
      </c>
      <c r="DA116" s="346">
        <f>+Ene!DA116+Feb!DA116+Mar!DA116+Abr!DA116+May!DA116+Jun!DA116+Jul!DA116+Ago!DA116+Set!DA116+Oct!DA116+Nov!DA116+Dic!DA116</f>
        <v>12</v>
      </c>
      <c r="DB116" s="346">
        <f>+Ene!DB116+Feb!DB116+Mar!DB116+Abr!DB116+May!DB116+Jun!DB116+Jul!DB116+Ago!DB116+Set!DB116+Oct!DB116+Nov!DB116+Dic!DB116</f>
        <v>120</v>
      </c>
      <c r="DC116" s="346">
        <f>+Ene!DC116+Feb!DC116+Mar!DC116+Abr!DC116+May!DC116+Jun!DC116+Jul!DC116+Ago!DC116+Set!DC116+Oct!DC116+Nov!DC116+Dic!DC116</f>
        <v>56</v>
      </c>
      <c r="DD116" s="346">
        <f>+Ene!DD116+Feb!DD116+Mar!DD116+Abr!DD116+May!DD116+Jun!DD116+Jul!DD116+Ago!DD116+Set!DD116+Oct!DD116+Nov!DD116+Dic!DD116</f>
        <v>1680</v>
      </c>
      <c r="DE116" s="346">
        <f>+Ene!DE116+Feb!DE116+Mar!DE116+Abr!DE116+May!DE116+Jun!DE116+Jul!DE116+Ago!DE116+Set!DE116+Oct!DE116+Nov!DE116+Dic!DE116</f>
        <v>0</v>
      </c>
      <c r="DF116" s="346">
        <f>+Ene!DF116+Feb!DF116+Mar!DF116+Abr!DF116+May!DF116+Jun!DF116+Jul!DF116+Ago!DF116+Set!DF116+Oct!DF116+Nov!DF116+Dic!DF116</f>
        <v>0</v>
      </c>
      <c r="DG116" s="346">
        <f>+Ene!DG116+Feb!DG116+Mar!DG116+Abr!DG116+May!DG116+Jun!DG116+Jul!DG116+Ago!DG116+Set!DG116+Oct!DG116+Nov!DG116+Dic!DG116</f>
        <v>0</v>
      </c>
      <c r="DH116" s="346">
        <f>+Ene!DH116+Feb!DH116+Mar!DH116+Abr!DH116+May!DH116+Jun!DH116+Jul!DH116+Ago!DH116+Set!DH116+Oct!DH116+Nov!DH116+Dic!DH116</f>
        <v>0</v>
      </c>
      <c r="DI116" s="346">
        <f>+Ene!DI116+Feb!DI116+Mar!DI116+Abr!DI116+May!DI116+Jun!DI116+Jul!DI116+Ago!DI116+Set!DI116+Oct!DI116+Nov!DI116+Dic!DI116</f>
        <v>0</v>
      </c>
      <c r="DJ116" s="346">
        <f>+Ene!DJ116+Feb!DJ116+Mar!DJ116+Abr!DJ116+May!DJ116+Jun!DJ116+Jul!DJ116+Ago!DJ116+Set!DJ116+Oct!DJ116+Nov!DJ116+Dic!DJ116</f>
        <v>0</v>
      </c>
      <c r="DK116" s="346">
        <f>+Ene!DK116+Feb!DK116+Mar!DK116+Abr!DK116+May!DK116+Jun!DK116+Jul!DK116+Ago!DK116+Set!DK116+Oct!DK116+Nov!DK116+Dic!DK116</f>
        <v>0</v>
      </c>
      <c r="DL116" s="346">
        <f>+Ene!DL116+Feb!DL116+Mar!DL116+Abr!DL116+May!DL116+Jun!DL116+Jul!DL116+Ago!DL116+Set!DL116+Oct!DL116+Nov!DL116+Dic!DL116</f>
        <v>0</v>
      </c>
      <c r="DM116" s="346">
        <f>+Ene!DM116+Feb!DM116+Mar!DM116+Abr!DM116+May!DM116+Jun!DM116+Jul!DM116+Ago!DM116+Set!DM116+Oct!DM116+Nov!DM116+Dic!DM116</f>
        <v>2</v>
      </c>
      <c r="DN116" s="346">
        <f>+Ene!DN116+Feb!DN116+Mar!DN116+Abr!DN116+May!DN116+Jun!DN116+Jul!DN116+Ago!DN116+Set!DN116+Oct!DN116+Nov!DN116+Dic!DN116</f>
        <v>0</v>
      </c>
      <c r="DO116" s="346">
        <f>+Ene!DO116+Feb!DO116+Mar!DO116+Abr!DO116+May!DO116+Jun!DO116+Jul!DO116+Ago!DO116+Set!DO116+Oct!DO116+Nov!DO116+Dic!DO116</f>
        <v>0</v>
      </c>
      <c r="DP116" s="346">
        <f>+Ene!DP116+Feb!DP116+Mar!DP116+Abr!DP116+May!DP116+Jun!DP116+Jul!DP116+Ago!DP116+Set!DP116+Oct!DP116+Nov!DP116+Dic!DP116</f>
        <v>0</v>
      </c>
      <c r="DQ116" s="346">
        <f>+Ene!DQ116+Feb!DQ116+Mar!DQ116+Abr!DQ116+May!DQ116+Jun!DQ116+Jul!DQ116+Ago!DQ116+Set!DQ116+Oct!DQ116+Nov!DQ116+Dic!DQ116</f>
        <v>0</v>
      </c>
      <c r="DR116" s="346">
        <f>+Ene!DR116+Feb!DR116+Mar!DR116+Abr!DR116+May!DR116+Jun!DR116+Jul!DR116+Ago!DR116+Set!DR116+Oct!DR116+Nov!DR116+Dic!DR116</f>
        <v>0</v>
      </c>
      <c r="DS116" s="346">
        <f>+Ene!DS116+Feb!DS116+Mar!DS116+Abr!DS116+May!DS116+Jun!DS116+Jul!DS116+Ago!DS116+Set!DS116+Oct!DS116+Nov!DS116+Dic!DS116</f>
        <v>0</v>
      </c>
      <c r="DT116" s="346">
        <f>+Ene!DT116+Feb!DT116+Mar!DT116+Abr!DT116+May!DT116+Jun!DT116+Jul!DT116+Ago!DT116+Set!DT116+Oct!DT116+Nov!DT116+Dic!DT116</f>
        <v>0</v>
      </c>
      <c r="DU116" s="346">
        <f>+Ene!DU116+Feb!DU116+Mar!DU116+Abr!DU116+May!DU116+Jun!DU116+Jul!DU116+Ago!DU116+Set!DU116+Oct!DU116+Nov!DU116+Dic!DU116</f>
        <v>0</v>
      </c>
      <c r="DV116" s="346">
        <f>+Ene!DV116+Feb!DV116+Mar!DV116+Abr!DV116+May!DV116+Jun!DV116+Jul!DV116+Ago!DV116+Set!DV116+Oct!DV116+Nov!DV116+Dic!DV116</f>
        <v>0</v>
      </c>
      <c r="DW116" s="346">
        <f>+Ene!DW116+Feb!DW116+Mar!DW116+Abr!DW116+May!DW116+Jun!DW116+Jul!DW116+Ago!DW116+Set!DW116+Oct!DW116+Nov!DW116+Dic!DW116</f>
        <v>0</v>
      </c>
      <c r="DX116" s="346">
        <f>+Ene!DX116+Feb!DX116+Mar!DX116+Abr!DX116+May!DX116+Jun!DX116+Jul!DX116+Ago!DX116+Set!DX116+Oct!DX116+Nov!DX116+Dic!DX116</f>
        <v>0</v>
      </c>
      <c r="DY116" s="346">
        <f>+Ene!DY116+Feb!DY116+Mar!DY116+Abr!DY116+May!DY116+Jun!DY116+Jul!DY116+Ago!DY116+Set!DY116+Oct!DY116+Nov!DY116+Dic!DY116</f>
        <v>0</v>
      </c>
      <c r="DZ116" s="346">
        <f>+Ene!DZ116+Feb!DZ116+Mar!DZ116+Abr!DZ116+May!DZ116+Jun!DZ116+Jul!DZ116+Ago!DZ116+Set!DZ116+Oct!DZ116+Nov!DZ116+Dic!DZ116</f>
        <v>0</v>
      </c>
      <c r="EA116" s="346">
        <f>+Ene!EA116+Feb!EA116+Mar!EA116+Abr!EA116+May!EA116+Jun!EA116+Jul!EA116+Ago!EA116+Set!EA116+Oct!EA116+Nov!EA116+Dic!EA116</f>
        <v>0</v>
      </c>
      <c r="EB116" s="346">
        <f>+Ene!EB116+Feb!EB116+Mar!EB116+Abr!EB116+May!EB116+Jun!EB116+Jul!EB116+Ago!EB116+Set!EB116+Oct!EB116+Nov!EB116+Dic!EB116</f>
        <v>0</v>
      </c>
      <c r="EC116" s="346">
        <f>+Ene!EC116+Feb!EC116+Mar!EC116+Abr!EC116+May!EC116+Jun!EC116+Jul!EC116+Ago!EC116+Set!EC116+Oct!EC116+Nov!EC116+Dic!EC116</f>
        <v>0</v>
      </c>
      <c r="ED116" s="346">
        <f>+Ene!ED116+Feb!ED116+Mar!ED116+Abr!ED116+May!ED116+Jun!ED116+Jul!ED116+Ago!ED116+Set!ED116+Oct!ED116+Nov!ED116+Dic!ED116</f>
        <v>0</v>
      </c>
      <c r="EE116" s="346">
        <f>+Ene!EE116+Feb!EE116+Mar!EE116+Abr!EE116+May!EE116+Jun!EE116+Jul!EE116+Ago!EE116+Set!EE116+Oct!EE116+Nov!EE116+Dic!EE116</f>
        <v>0</v>
      </c>
      <c r="EF116" s="346">
        <f>+Ene!EF116+Feb!EF116+Mar!EF116+Abr!EF116+May!EF116+Jun!EF116+Jul!EF116+Ago!EF116+Set!EF116+Oct!EF116+Nov!EF116+Dic!EF116</f>
        <v>0</v>
      </c>
      <c r="EG116" s="346">
        <f>+Ene!EG116+Feb!EG116+Mar!EG116+Abr!EG116+May!EG116+Jun!EG116+Jul!EG116+Ago!EG116+Set!EG116+Oct!EG116+Nov!EG116+Dic!EG116</f>
        <v>0</v>
      </c>
      <c r="EH116" s="346">
        <f>+Ene!EH116+Feb!EH116+Mar!EH116+Abr!EH116+May!EH116+Jun!EH116+Jul!EH116+Ago!EH116+Set!EH116+Oct!EH116+Nov!EH116+Dic!EH116</f>
        <v>0</v>
      </c>
      <c r="EI116" s="346">
        <f>+Ene!EI116+Feb!EI116+Mar!EI116+Abr!EI116+May!EI116+Jun!EI116+Jul!EI116+Ago!EI116+Set!EI116+Oct!EI116+Nov!EI116+Dic!EI116</f>
        <v>0</v>
      </c>
      <c r="EJ116" s="346">
        <f>+Ene!EJ116+Feb!EJ116+Mar!EJ116+Abr!EJ116+May!EJ116+Jun!EJ116+Jul!EJ116+Ago!EJ116+Set!EJ116+Oct!EJ116+Nov!EJ116+Dic!EJ116</f>
        <v>0</v>
      </c>
      <c r="EK116" s="346">
        <f>+Ene!EK116+Feb!EK116+Mar!EK116+Abr!EK116+May!EK116+Jun!EK116+Jul!EK116+Ago!EK116+Set!EK116+Oct!EK116+Nov!EK116+Dic!EK116</f>
        <v>0</v>
      </c>
      <c r="EL116" s="346">
        <f>+Ene!EL116+Feb!EL116+Mar!EL116+Abr!EL116+May!EL116+Jun!EL116+Jul!EL116+Ago!EL116+Set!EL116+Oct!EL116+Nov!EL116+Dic!EL116</f>
        <v>0</v>
      </c>
      <c r="EM116" s="346">
        <f>+Ene!EM116+Feb!EM116+Mar!EM116+Abr!EM116+May!EM116+Jun!EM116+Jul!EM116+Ago!EM116+Set!EM116+Oct!EM116+Nov!EM116+Dic!EM116</f>
        <v>0</v>
      </c>
      <c r="EN116" s="346">
        <f>+Ene!EN116+Feb!EN116+Mar!EN116+Abr!EN116+May!EN116+Jun!EN116+Jul!EN116+Ago!EN116+Set!EN116+Oct!EN116+Nov!EN116+Dic!EN116</f>
        <v>0</v>
      </c>
      <c r="EO116" s="346">
        <f>+Ene!EO116+Feb!EO116+Mar!EO116+Abr!EO116+May!EO116+Jun!EO116+Jul!EO116+Ago!EO116+Set!EO116+Oct!EO116+Nov!EO116+Dic!EO116</f>
        <v>0</v>
      </c>
      <c r="EP116" s="346">
        <f>+Ene!EP116+Feb!EP116+Mar!EP116+Abr!EP116+May!EP116+Jun!EP116+Jul!EP116+Ago!EP116+Set!EP116+Oct!EP116+Nov!EP116+Dic!EP116</f>
        <v>0</v>
      </c>
      <c r="EQ116" s="346">
        <f>+Ene!EQ116+Feb!EQ116+Mar!EQ116+Abr!EQ116+May!EQ116+Jun!EQ116+Jul!EQ116+Ago!EQ116+Set!EQ116+Oct!EQ116+Nov!EQ116+Dic!EQ116</f>
        <v>0</v>
      </c>
      <c r="ER116" s="346">
        <f>+Ene!ER116+Feb!ER116+Mar!ER116+Abr!ER116+May!ER116+Jun!ER116+Jul!ER116+Ago!ER116+Set!ER116+Oct!ER116+Nov!ER116+Dic!ER116</f>
        <v>0</v>
      </c>
      <c r="ES116" s="346">
        <f>+Ene!ES116+Feb!ES116+Mar!ES116+Abr!ES116+May!ES116+Jun!ES116+Jul!ES116+Ago!ES116+Set!ES116+Oct!ES116+Nov!ES116+Dic!ES116</f>
        <v>0</v>
      </c>
      <c r="ET116" s="346">
        <f>+Ene!ET116+Feb!ET116+Mar!ET116+Abr!ET116+May!ET116+Jun!ET116+Jul!ET116+Ago!ET116+Set!ET116+Oct!ET116+Nov!ET116+Dic!ET116</f>
        <v>0</v>
      </c>
      <c r="EU116" s="346">
        <f>+Ene!EU116+Feb!EU116+Mar!EU116+Abr!EU116+May!EU116+Jun!EU116+Jul!EU116+Ago!EU116+Set!EU116+Oct!EU116+Nov!EU116+Dic!EU116</f>
        <v>0</v>
      </c>
      <c r="EV116" s="346">
        <f>+Ene!EV116+Feb!EV116+Mar!EV116+Abr!EV116+May!EV116+Jun!EV116+Jul!EV116+Ago!EV116+Set!EV116+Oct!EV116+Nov!EV116+Dic!EV116</f>
        <v>0</v>
      </c>
      <c r="EW116" s="346">
        <f>+Ene!EW116+Feb!EW116+Mar!EW116+Abr!EW116+May!EW116+Jun!EW116+Jul!EW116+Ago!EW116+Set!EW116+Oct!EW116+Nov!EW116+Dic!EW116</f>
        <v>0</v>
      </c>
      <c r="EX116" s="346">
        <f>+Ene!EX116+Feb!EX116+Mar!EX116+Abr!EX116+May!EX116+Jun!EX116+Jul!EX116+Ago!EX116+Set!EX116+Oct!EX116+Nov!EX116+Dic!EX116</f>
        <v>0</v>
      </c>
      <c r="EY116" s="346">
        <f>+Ene!EY116+Feb!EY116+Mar!EY116+Abr!EY116+May!EY116+Jun!EY116+Jul!EY116+Ago!EY116+Set!EY116+Oct!EY116+Nov!EY116+Dic!EY116</f>
        <v>0</v>
      </c>
      <c r="EZ116" s="346">
        <f>+Ene!EZ116+Feb!EZ116+Mar!EZ116+Abr!EZ116+May!EZ116+Jun!EZ116+Jul!EZ116+Ago!EZ116+Set!EZ116+Oct!EZ116+Nov!EZ116+Dic!EZ116</f>
        <v>0</v>
      </c>
      <c r="FA116" s="346">
        <f>+Ene!FA116+Feb!FA116+Mar!FA116+Abr!FA116+May!FA116+Jun!FA116+Jul!FA116+Ago!FA116+Set!FA116+Oct!FA116+Nov!FA116+Dic!FA116</f>
        <v>0</v>
      </c>
      <c r="FB116" s="346">
        <f>+Ene!FB116+Feb!FB116+Mar!FB116+Abr!FB116+May!FB116+Jun!FB116+Jul!FB116+Ago!FB116+Set!FB116+Oct!FB116+Nov!FB116+Dic!FB116</f>
        <v>0</v>
      </c>
      <c r="FC116" s="346">
        <f>+Ene!FC116+Feb!FC116+Mar!FC116+Abr!FC116+May!FC116+Jun!FC116+Jul!FC116+Ago!FC116+Set!FC116+Oct!FC116+Nov!FC116+Dic!FC116</f>
        <v>0</v>
      </c>
      <c r="FD116" s="346">
        <f>+Ene!FD116+Feb!FD116+Mar!FD116+Abr!FD116+May!FD116+Jun!FD116+Jul!FD116+Ago!FD116+Set!FD116+Oct!FD116+Nov!FD116+Dic!FD116</f>
        <v>0</v>
      </c>
      <c r="FE116" s="346">
        <f>+Ene!FE116+Feb!FE116+Mar!FE116+Abr!FE116+May!FE116+Jun!FE116+Jul!FE116+Ago!FE116+Set!FE116+Oct!FE116+Nov!FE116+Dic!FE116</f>
        <v>0</v>
      </c>
      <c r="FF116" s="346">
        <f>+Ene!FF116+Feb!FF116+Mar!FF116+Abr!FF116+May!FF116+Jun!FF116+Jul!FF116+Ago!FF116+Set!FF116+Oct!FF116+Nov!FF116+Dic!FF116</f>
        <v>0</v>
      </c>
      <c r="FG116" s="346">
        <f>+Ene!FG116+Feb!FG116+Mar!FG116+Abr!FG116+May!FG116+Jun!FG116+Jul!FG116+Ago!FG116+Set!FG116+Oct!FG116+Nov!FG116+Dic!FG116</f>
        <v>0</v>
      </c>
      <c r="FH116" s="346">
        <f>+Ene!FH116+Feb!FH116+Mar!FH116+Abr!FH116+May!FH116+Jun!FH116+Jul!FH116+Ago!FH116+Set!FH116+Oct!FH116+Nov!FH116+Dic!FH116</f>
        <v>0</v>
      </c>
      <c r="FI116" s="346">
        <f>+Ene!FI116+Feb!FI116+Mar!FI116+Abr!FI116+May!FI116+Jun!FI116+Jul!FI116+Ago!FI116+Set!FI116+Oct!FI116+Nov!FI116+Dic!FI116</f>
        <v>0</v>
      </c>
      <c r="FJ116" s="346">
        <f>+Ene!FJ116+Feb!FJ116+Mar!FJ116+Abr!FJ116+May!FJ116+Jun!FJ116+Jul!FJ116+Ago!FJ116+Set!FJ116+Oct!FJ116+Nov!FJ116+Dic!FJ116</f>
        <v>0</v>
      </c>
      <c r="FK116" s="346">
        <f>+Ene!FK116+Feb!FK116+Mar!FK116+Abr!FK116+May!FK116+Jun!FK116+Jul!FK116+Ago!FK116+Set!FK116+Oct!FK116+Nov!FK116+Dic!FK116</f>
        <v>0</v>
      </c>
      <c r="FL116" s="346">
        <f>+Ene!FL116+Feb!FL116+Mar!FL116+Abr!FL116+May!FL116+Jun!FL116+Jul!FL116+Ago!FL116+Set!FL116+Oct!FL116+Nov!FL116+Dic!FL116</f>
        <v>0</v>
      </c>
      <c r="FM116" s="346">
        <f>+Ene!FM116+Feb!FM116+Mar!FM116+Abr!FM116+May!FM116+Jun!FM116+Jul!FM116+Ago!FM116+Set!FM116+Oct!FM116+Nov!FM116+Dic!FM116</f>
        <v>0</v>
      </c>
      <c r="FN116" s="346">
        <f>+Ene!FN116+Feb!FN116+Mar!FN116+Abr!FN116+May!FN116+Jun!FN116+Jul!FN116+Ago!FN116+Set!FN116+Oct!FN116+Nov!FN116+Dic!FN116</f>
        <v>0</v>
      </c>
      <c r="FO116" s="346">
        <f>+Ene!FO116+Feb!FO116+Mar!FO116+Abr!FO116+May!FO116+Jun!FO116+Jul!FO116+Ago!FO116+Set!FO116+Oct!FO116+Nov!FO116+Dic!FO116</f>
        <v>0</v>
      </c>
      <c r="FP116" s="346">
        <f>+Ene!FP116+Feb!FP116+Mar!FP116+Abr!FP116+May!FP116+Jun!FP116+Jul!FP116+Ago!FP116+Set!FP116+Oct!FP116+Nov!FP116+Dic!FP116</f>
        <v>0</v>
      </c>
      <c r="FQ116" s="346">
        <f>+Ene!FQ116+Feb!FQ116+Mar!FQ116+Abr!FQ116+May!FQ116+Jun!FQ116+Jul!FQ116+Ago!FQ116+Set!FQ116+Oct!FQ116+Nov!FQ116+Dic!FQ116</f>
        <v>0</v>
      </c>
      <c r="FR116" s="346">
        <f>+Ene!FR116+Feb!FR116+Mar!FR116+Abr!FR116+May!FR116+Jun!FR116+Jul!FR116+Ago!FR116+Set!FR116+Oct!FR116+Nov!FR116+Dic!FR116</f>
        <v>1</v>
      </c>
      <c r="FS116" s="346">
        <f>+Ene!FS116+Feb!FS116+Mar!FS116+Abr!FS116+May!FS116+Jun!FS116+Jul!FS116+Ago!FS116+Set!FS116+Oct!FS116+Nov!FS116+Dic!FS116</f>
        <v>0</v>
      </c>
      <c r="FT116" s="346">
        <f>+Ene!FT116+Feb!FT116+Mar!FT116+Abr!FT116+May!FT116+Jun!FT116+Jul!FT116+Ago!FT116+Set!FT116+Oct!FT116+Nov!FT116+Dic!FT116</f>
        <v>0</v>
      </c>
      <c r="FU116" s="346">
        <f>+Ene!FU116+Feb!FU116+Mar!FU116+Abr!FU116+May!FU116+Jun!FU116+Jul!FU116+Ago!FU116+Set!FU116+Oct!FU116+Nov!FU116+Dic!FU116</f>
        <v>0</v>
      </c>
      <c r="FV116" s="346">
        <f>+Ene!FV116+Feb!FV116+Mar!FV116+Abr!FV116+May!FV116+Jun!FV116+Jul!FV116+Ago!FV116+Set!FV116+Oct!FV116+Nov!FV116+Dic!FV116</f>
        <v>4</v>
      </c>
      <c r="FW116" s="346">
        <f>+Ene!FW116+Feb!FW116+Mar!FW116+Abr!FW116+May!FW116+Jun!FW116+Jul!FW116+Ago!FW116+Set!FW116+Oct!FW116+Nov!FW116+Dic!FW116</f>
        <v>101</v>
      </c>
      <c r="FX116" s="346">
        <f>+Ene!FX116+Feb!FX116+Mar!FX116+Abr!FX116+May!FX116+Jun!FX116+Jul!FX116+Ago!FX116+Set!FX116+Oct!FX116+Nov!FX116+Dic!FX116</f>
        <v>99</v>
      </c>
      <c r="FY116" s="346">
        <f>+Ene!FY116+Feb!FY116+Mar!FY116+Abr!FY116+May!FY116+Jun!FY116+Jul!FY116+Ago!FY116+Set!FY116+Oct!FY116+Nov!FY116+Dic!FY116</f>
        <v>144</v>
      </c>
      <c r="FZ116" s="346">
        <f>+Ene!FZ116+Feb!FZ116+Mar!FZ116+Abr!FZ116+May!FZ116+Jun!FZ116+Jul!FZ116+Ago!FZ116+Set!FZ116+Oct!FZ116+Nov!FZ116+Dic!FZ116</f>
        <v>6</v>
      </c>
      <c r="GA116" s="346">
        <f>+Ene!GA116+Feb!GA116+Mar!GA116+Abr!GA116+May!GA116+Jun!GA116+Jul!GA116+Ago!GA116+Set!GA116+Oct!GA116+Nov!GA116+Dic!GA116</f>
        <v>124</v>
      </c>
      <c r="GB116" s="346">
        <f>+Ene!GB116+Feb!GB116+Mar!GB116+Abr!GB116+May!GB116+Jun!GB116+Jul!GB116+Ago!GB116+Set!GB116+Oct!GB116+Nov!GB116+Dic!GB116</f>
        <v>2</v>
      </c>
      <c r="GC116" s="346">
        <f>+Ene!GC116+Feb!GC116+Mar!GC116+Abr!GC116+May!GC116+Jun!GC116+Jul!GC116+Ago!GC116+Set!GC116+Oct!GC116+Nov!GC116+Dic!GC116</f>
        <v>0</v>
      </c>
      <c r="GD116" s="346">
        <f>+Ene!GD116+Feb!GD116+Mar!GD116+Abr!GD116+May!GD116+Jun!GD116+Jul!GD116+Ago!GD116+Set!GD116+Oct!GD116+Nov!GD116+Dic!GD116</f>
        <v>0</v>
      </c>
      <c r="GE116" s="346">
        <f>+Ene!GE116+Feb!GE116+Mar!GE116+Abr!GE116+May!GE116+Jun!GE116+Jul!GE116+Ago!GE116+Set!GE116+Oct!GE116+Nov!GE116+Dic!GE116</f>
        <v>0</v>
      </c>
      <c r="GF116" s="346">
        <f>+Ene!GF116+Feb!GF116+Mar!GF116+Abr!GF116+May!GF116+Jun!GF116+Jul!GF116+Ago!GF116+Set!GF116+Oct!GF116+Nov!GF116+Dic!GF116</f>
        <v>0</v>
      </c>
      <c r="GG116" s="346">
        <f>+Ene!GG116+Feb!GG116+Mar!GG116+Abr!GG116+May!GG116+Jun!GG116+Jul!GG116+Ago!GG116+Set!GG116+Oct!GG116+Nov!GG116+Dic!GG116</f>
        <v>0</v>
      </c>
      <c r="GH116" s="346">
        <f>+Ene!GH116+Feb!GH116+Mar!GH116+Abr!GH116+May!GH116+Jun!GH116+Jul!GH116+Ago!GH116+Set!GH116+Oct!GH116+Nov!GH116+Dic!GH116</f>
        <v>0</v>
      </c>
      <c r="GI116" s="346">
        <f>+Ene!GI116+Feb!GI116+Mar!GI116+Abr!GI116+May!GI116+Jun!GI116+Jul!GI116+Ago!GI116+Set!GI116+Oct!GI116+Nov!GI116+Dic!GI116</f>
        <v>0</v>
      </c>
      <c r="GJ116" s="346">
        <f>+Ene!GJ116+Feb!GJ116+Mar!GJ116+Abr!GJ116+May!GJ116+Jun!GJ116+Jul!GJ116+Ago!GJ116+Set!GJ116+Oct!GJ116+Nov!GJ116+Dic!GJ116</f>
        <v>0</v>
      </c>
      <c r="GK116" s="346">
        <f>+Ene!GK116+Feb!GK116+Mar!GK116+Abr!GK116+May!GK116+Jun!GK116+Jul!GK116+Ago!GK116+Set!GK116+Oct!GK116+Nov!GK116+Dic!GK116</f>
        <v>0</v>
      </c>
      <c r="GL116" s="346">
        <f>+Ene!GL116+Feb!GL116+Mar!GL116+Abr!GL116+May!GL116+Jun!GL116+Jul!GL116+Ago!GL116+Set!GL116+Oct!GL116+Nov!GL116+Dic!GL116</f>
        <v>0</v>
      </c>
      <c r="GM116" s="346">
        <f>+Ene!GM116+Feb!GM116+Mar!GM116+Abr!GM116+May!GM116+Jun!GM116+Jul!GM116+Ago!GM116+Set!GM116+Oct!GM116+Nov!GM116+Dic!GM116</f>
        <v>0</v>
      </c>
      <c r="GN116" s="346">
        <f>+Ene!GN116+Feb!GN116+Mar!GN116+Abr!GN116+May!GN116+Jun!GN116+Jul!GN116+Ago!GN116+Set!GN116+Oct!GN116+Nov!GN116+Dic!GN116</f>
        <v>0</v>
      </c>
      <c r="GO116" s="346">
        <f>+Ene!GO116+Feb!GO116+Mar!GO116+Abr!GO116+May!GO116+Jun!GO116+Jul!GO116+Ago!GO116+Set!GO116+Oct!GO116+Nov!GO116+Dic!GO116</f>
        <v>0</v>
      </c>
      <c r="GP116" s="346">
        <f>+Ene!GP116+Feb!GP116+Mar!GP116+Abr!GP116+May!GP116+Jun!GP116+Jul!GP116+Ago!GP116+Set!GP116+Oct!GP116+Nov!GP116+Dic!GP116</f>
        <v>0</v>
      </c>
      <c r="GQ116" s="346">
        <f>+Ene!GQ116+Feb!GQ116+Mar!GQ116+Abr!GQ116+May!GQ116+Jun!GQ116+Jul!GQ116+Ago!GQ116+Set!GQ116+Oct!GQ116+Nov!GQ116+Dic!GQ116</f>
        <v>0</v>
      </c>
      <c r="GR116" s="346">
        <f>+Ene!GR116+Feb!GR116+Mar!GR116+Abr!GR116+May!GR116+Jun!GR116+Jul!GR116+Ago!GR116+Set!GR116+Oct!GR116+Nov!GR116+Dic!GR116</f>
        <v>0</v>
      </c>
      <c r="GS116" s="346">
        <f>+Ene!GS116+Feb!GS116+Mar!GS116+Abr!GS116+May!GS116+Jun!GS116+Jul!GS116+Ago!GS116+Set!GS116+Oct!GS116+Nov!GS116+Dic!GS116</f>
        <v>82</v>
      </c>
      <c r="GT116" s="346">
        <f>+Ene!GT116+Feb!GT116+Mar!GT116+Abr!GT116+May!GT116+Jun!GT116+Jul!GT116+Ago!GT116+Set!GT116+Oct!GT116+Nov!GT116+Dic!GT116</f>
        <v>78</v>
      </c>
      <c r="GU116" s="346">
        <f>+Ene!GU116+Feb!GU116+Mar!GU116+Abr!GU116+May!GU116+Jun!GU116+Jul!GU116+Ago!GU116+Set!GU116+Oct!GU116+Nov!GU116+Dic!GU116</f>
        <v>135</v>
      </c>
      <c r="GV116" s="346">
        <f>+Ene!GV116+Feb!GV116+Mar!GV116+Abr!GV116+May!GV116+Jun!GV116+Jul!GV116+Ago!GV116+Set!GV116+Oct!GV116+Nov!GV116+Dic!GV116</f>
        <v>10</v>
      </c>
      <c r="GW116" s="346">
        <f>+Ene!GW116+Feb!GW116+Mar!GW116+Abr!GW116+May!GW116+Jun!GW116+Jul!GW116+Ago!GW116+Set!GW116+Oct!GW116+Nov!GW116+Dic!GW116</f>
        <v>186</v>
      </c>
      <c r="GX116" s="346">
        <f>+Ene!GX116+Feb!GX116+Mar!GX116+Abr!GX116+May!GX116+Jun!GX116+Jul!GX116+Ago!GX116+Set!GX116+Oct!GX116+Nov!GX116+Dic!GX116</f>
        <v>13</v>
      </c>
      <c r="GY116" s="346">
        <f>+Ene!GY116+Feb!GY116+Mar!GY116+Abr!GY116+May!GY116+Jun!GY116+Jul!GY116+Ago!GY116+Set!GY116+Oct!GY116+Nov!GY116+Dic!GY116</f>
        <v>7</v>
      </c>
      <c r="GZ116" s="346">
        <f>+Ene!GZ116+Feb!GZ116+Mar!GZ116+Abr!GZ116+May!GZ116+Jun!GZ116+Jul!GZ116+Ago!GZ116+Set!GZ116+Oct!GZ116+Nov!GZ116+Dic!GZ116</f>
        <v>1</v>
      </c>
      <c r="HA116" s="346">
        <f>+Ene!HA116+Feb!HA116+Mar!HA116+Abr!HA116+May!HA116+Jun!HA116+Jul!HA116+Ago!HA116+Set!HA116+Oct!HA116+Nov!HA116+Dic!HA116</f>
        <v>0</v>
      </c>
      <c r="HB116" s="346">
        <f>+Ene!HB116+Feb!HB116+Mar!HB116+Abr!HB116+May!HB116+Jun!HB116+Jul!HB116+Ago!HB116+Set!HB116+Oct!HB116+Nov!HB116+Dic!HB116</f>
        <v>0</v>
      </c>
      <c r="HC116" s="346">
        <f>+Ene!HC116+Feb!HC116+Mar!HC116+Abr!HC116+May!HC116+Jun!HC116+Jul!HC116+Ago!HC116+Set!HC116+Oct!HC116+Nov!HC116+Dic!HC116</f>
        <v>1</v>
      </c>
      <c r="HD116" s="346">
        <f>+Ene!HD116+Feb!HD116+Mar!HD116+Abr!HD116+May!HD116+Jun!HD116+Jul!HD116+Ago!HD116+Set!HD116+Oct!HD116+Nov!HD116+Dic!HD116</f>
        <v>0</v>
      </c>
      <c r="HE116" s="346">
        <f>+Ene!HE116+Feb!HE116+Mar!HE116+Abr!HE116+May!HE116+Jun!HE116+Jul!HE116+Ago!HE116+Set!HE116+Oct!HE116+Nov!HE116+Dic!HE116</f>
        <v>53</v>
      </c>
      <c r="HF116" s="346">
        <f>+Ene!HF116+Feb!HF116+Mar!HF116+Abr!HF116+May!HF116+Jun!HF116+Jul!HF116+Ago!HF116+Set!HF116+Oct!HF116+Nov!HF116+Dic!HF116</f>
        <v>53</v>
      </c>
      <c r="HG116" s="346">
        <f>+Ene!HG116+Feb!HG116+Mar!HG116+Abr!HG116+May!HG116+Jun!HG116+Jul!HG116+Ago!HG116+Set!HG116+Oct!HG116+Nov!HG116+Dic!HG116</f>
        <v>53</v>
      </c>
      <c r="HH116" s="346">
        <f>+Ene!HH116+Feb!HH116+Mar!HH116+Abr!HH116+May!HH116+Jun!HH116+Jul!HH116+Ago!HH116+Set!HH116+Oct!HH116+Nov!HH116+Dic!HH116</f>
        <v>0</v>
      </c>
      <c r="HI116" s="346">
        <f>+Ene!HI116+Feb!HI116+Mar!HI116+Abr!HI116+May!HI116+Jun!HI116+Jul!HI116+Ago!HI116+Set!HI116+Oct!HI116+Nov!HI116+Dic!HI116</f>
        <v>0</v>
      </c>
      <c r="HJ116" s="346">
        <f>+Ene!HJ116+Feb!HJ116+Mar!HJ116+Abr!HJ116+May!HJ116+Jun!HJ116+Jul!HJ116+Ago!HJ116+Set!HJ116+Oct!HJ116+Nov!HJ116+Dic!HJ116</f>
        <v>0</v>
      </c>
      <c r="HK116" s="346">
        <f>+Ene!HK116+Feb!HK116+Mar!HK116+Abr!HK116+May!HK116+Jun!HK116+Jul!HK116+Ago!HK116+Set!HK116+Oct!HK116+Nov!HK116+Dic!HK116</f>
        <v>0</v>
      </c>
      <c r="HL116" s="346">
        <f>+Ene!HL116+Feb!HL116+Mar!HL116+Abr!HL116+May!HL116+Jun!HL116+Jul!HL116+Ago!HL116+Set!HL116+Oct!HL116+Nov!HL116+Dic!HL116</f>
        <v>0</v>
      </c>
      <c r="HM116" s="346">
        <f>+Ene!HM116+Feb!HM116+Mar!HM116+Abr!HM116+May!HM116+Jun!HM116+Jul!HM116+Ago!HM116+Set!HM116+Oct!HM116+Nov!HM116+Dic!HM116</f>
        <v>0</v>
      </c>
    </row>
    <row r="117" spans="1:221" x14ac:dyDescent="0.2">
      <c r="A117" s="353">
        <v>42</v>
      </c>
      <c r="B117" s="324" t="s">
        <v>335</v>
      </c>
      <c r="C117" s="325"/>
      <c r="D117" s="326"/>
      <c r="E117" s="346">
        <f>+Ene!E117+Feb!E117+Mar!E117+Abr!E117+May!E117+Jun!E117+Jul!E117+Ago!E117+Set!E117+Oct!E117+Nov!E117+Dic!E117</f>
        <v>0</v>
      </c>
      <c r="F117" s="346">
        <f>+Ene!F117+Feb!F117+Mar!F117+Abr!F117+May!F117+Jun!F117+Jul!F117+Ago!F117+Set!F117+Oct!F117+Nov!F117+Dic!F117</f>
        <v>0</v>
      </c>
      <c r="G117" s="346">
        <f>+Ene!G117+Feb!G117+Mar!G117+Abr!G117+May!G117+Jun!G117+Jul!G117+Ago!G117+Set!G117+Oct!G117+Nov!G117+Dic!G117</f>
        <v>0</v>
      </c>
      <c r="H117" s="346">
        <f>+Ene!H117+Feb!H117+Mar!H117+Abr!H117+May!H117+Jun!H117+Jul!H117+Ago!H117+Set!H117+Oct!H117+Nov!H117+Dic!H117</f>
        <v>0</v>
      </c>
      <c r="I117" s="346">
        <f>+Ene!I117+Feb!I117+Mar!I117+Abr!I117+May!I117+Jun!I117+Jul!I117+Ago!I117+Set!I117+Oct!I117+Nov!I117+Dic!I117</f>
        <v>2</v>
      </c>
      <c r="J117" s="346">
        <f>+Ene!J117+Feb!J117+Mar!J117+Abr!J117+May!J117+Jun!J117+Jul!J117+Ago!J117+Set!J117+Oct!J117+Nov!J117+Dic!J117</f>
        <v>2</v>
      </c>
      <c r="K117" s="346">
        <f>+Ene!K117+Feb!K117+Mar!K117+Abr!K117+May!K117+Jun!K117+Jul!K117+Ago!K117+Set!K117+Oct!K117+Nov!K117+Dic!K117</f>
        <v>4</v>
      </c>
      <c r="L117" s="346">
        <f>+Ene!L117+Feb!L117+Mar!L117+Abr!L117+May!L117+Jun!L117+Jul!L117+Ago!L117+Set!L117+Oct!L117+Nov!L117+Dic!L117</f>
        <v>16</v>
      </c>
      <c r="M117" s="346">
        <f>+Ene!M117+Feb!M117+Mar!M117+Abr!M117+May!M117+Jun!M117+Jul!M117+Ago!M117+Set!M117+Oct!M117+Nov!M117+Dic!M117</f>
        <v>6</v>
      </c>
      <c r="N117" s="346">
        <f>+Ene!N117+Feb!N117+Mar!N117+Abr!N117+May!N117+Jun!N117+Jul!N117+Ago!N117+Set!N117+Oct!N117+Nov!N117+Dic!N117</f>
        <v>6</v>
      </c>
      <c r="O117" s="346">
        <f>+Ene!O117+Feb!O117+Mar!O117+Abr!O117+May!O117+Jun!O117+Jul!O117+Ago!O117+Set!O117+Oct!O117+Nov!O117+Dic!O117</f>
        <v>7</v>
      </c>
      <c r="P117" s="346">
        <f>+Ene!P117+Feb!P117+Mar!P117+Abr!P117+May!P117+Jun!P117+Jul!P117+Ago!P117+Set!P117+Oct!P117+Nov!P117+Dic!P117</f>
        <v>7</v>
      </c>
      <c r="Q117" s="346">
        <f>+Ene!Q117+Feb!Q117+Mar!Q117+Abr!Q117+May!Q117+Jun!Q117+Jul!Q117+Ago!Q117+Set!Q117+Oct!Q117+Nov!Q117+Dic!Q117</f>
        <v>6</v>
      </c>
      <c r="R117" s="346">
        <f>+Ene!R117+Feb!R117+Mar!R117+Abr!R117+May!R117+Jun!R117+Jul!R117+Ago!R117+Set!R117+Oct!R117+Nov!R117+Dic!R117</f>
        <v>6</v>
      </c>
      <c r="S117" s="346">
        <f>+Ene!S117+Feb!S117+Mar!S117+Abr!S117+May!S117+Jun!S117+Jul!S117+Ago!S117+Set!S117+Oct!S117+Nov!S117+Dic!S117</f>
        <v>14</v>
      </c>
      <c r="T117" s="346">
        <f>+Ene!T117+Feb!T117+Mar!T117+Abr!T117+May!T117+Jun!T117+Jul!T117+Ago!T117+Set!T117+Oct!T117+Nov!T117+Dic!T117</f>
        <v>14</v>
      </c>
      <c r="U117" s="346">
        <f>+Ene!U117+Feb!U117+Mar!U117+Abr!U117+May!U117+Jun!U117+Jul!U117+Ago!U117+Set!U117+Oct!U117+Nov!U117+Dic!U117</f>
        <v>0</v>
      </c>
      <c r="V117" s="346">
        <f>+Ene!V117+Feb!V117+Mar!V117+Abr!V117+May!V117+Jun!V117+Jul!V117+Ago!V117+Set!V117+Oct!V117+Nov!V117+Dic!V117</f>
        <v>0</v>
      </c>
      <c r="W117" s="346">
        <f>+Ene!W117+Feb!W117+Mar!W117+Abr!W117+May!W117+Jun!W117+Jul!W117+Ago!W117+Set!W117+Oct!W117+Nov!W117+Dic!W117</f>
        <v>0</v>
      </c>
      <c r="X117" s="346">
        <f>+Ene!X117+Feb!X117+Mar!X117+Abr!X117+May!X117+Jun!X117+Jul!X117+Ago!X117+Set!X117+Oct!X117+Nov!X117+Dic!X117</f>
        <v>0</v>
      </c>
      <c r="Y117" s="346">
        <f>+Ene!Y117+Feb!Y117+Mar!Y117+Abr!Y117+May!Y117+Jun!Y117+Jul!Y117+Ago!Y117+Set!Y117+Oct!Y117+Nov!Y117+Dic!Y117</f>
        <v>5</v>
      </c>
      <c r="Z117" s="346">
        <f>+Ene!Z117+Feb!Z117+Mar!Z117+Abr!Z117+May!Z117+Jun!Z117+Jul!Z117+Ago!Z117+Set!Z117+Oct!Z117+Nov!Z117+Dic!Z117</f>
        <v>50</v>
      </c>
      <c r="AA117" s="346">
        <f>+Ene!AA117+Feb!AA117+Mar!AA117+Abr!AA117+May!AA117+Jun!AA117+Jul!AA117+Ago!AA117+Set!AA117+Oct!AA117+Nov!AA117+Dic!AA117</f>
        <v>7</v>
      </c>
      <c r="AB117" s="346">
        <f>+Ene!AB117+Feb!AB117+Mar!AB117+Abr!AB117+May!AB117+Jun!AB117+Jul!AB117+Ago!AB117+Set!AB117+Oct!AB117+Nov!AB117+Dic!AB117</f>
        <v>210</v>
      </c>
      <c r="AC117" s="346">
        <f>+Ene!AC117+Feb!AC117+Mar!AC117+Abr!AC117+May!AC117+Jun!AC117+Jul!AC117+Ago!AC117+Set!AC117+Oct!AC117+Nov!AC117+Dic!AC117</f>
        <v>0</v>
      </c>
      <c r="AD117" s="346">
        <f>+Ene!AD117+Feb!AD117+Mar!AD117+Abr!AD117+May!AD117+Jun!AD117+Jul!AD117+Ago!AD117+Set!AD117+Oct!AD117+Nov!AD117+Dic!AD117</f>
        <v>0</v>
      </c>
      <c r="AE117" s="346">
        <f>+Ene!AE117+Feb!AE117+Mar!AE117+Abr!AE117+May!AE117+Jun!AE117+Jul!AE117+Ago!AE117+Set!AE117+Oct!AE117+Nov!AE117+Dic!AE117</f>
        <v>0</v>
      </c>
      <c r="AF117" s="346">
        <f>+Ene!AF117+Feb!AF117+Mar!AF117+Abr!AF117+May!AF117+Jun!AF117+Jul!AF117+Ago!AF117+Set!AF117+Oct!AF117+Nov!AF117+Dic!AF117</f>
        <v>0</v>
      </c>
      <c r="AG117" s="346">
        <f>+Ene!AG117+Feb!AG117+Mar!AG117+Abr!AG117+May!AG117+Jun!AG117+Jul!AG117+Ago!AG117+Set!AG117+Oct!AG117+Nov!AG117+Dic!AG117</f>
        <v>0</v>
      </c>
      <c r="AH117" s="346">
        <f>+Ene!AH117+Feb!AH117+Mar!AH117+Abr!AH117+May!AH117+Jun!AH117+Jul!AH117+Ago!AH117+Set!AH117+Oct!AH117+Nov!AH117+Dic!AH117</f>
        <v>0</v>
      </c>
      <c r="AI117" s="346">
        <f>+Ene!AI117+Feb!AI117+Mar!AI117+Abr!AI117+May!AI117+Jun!AI117+Jul!AI117+Ago!AI117+Set!AI117+Oct!AI117+Nov!AI117+Dic!AI117</f>
        <v>0</v>
      </c>
      <c r="AJ117" s="346">
        <f>+Ene!AJ117+Feb!AJ117+Mar!AJ117+Abr!AJ117+May!AJ117+Jun!AJ117+Jul!AJ117+Ago!AJ117+Set!AJ117+Oct!AJ117+Nov!AJ117+Dic!AJ117</f>
        <v>0</v>
      </c>
      <c r="AK117" s="346">
        <f>+Ene!AK117+Feb!AK117+Mar!AK117+Abr!AK117+May!AK117+Jun!AK117+Jul!AK117+Ago!AK117+Set!AK117+Oct!AK117+Nov!AK117+Dic!AK117</f>
        <v>0</v>
      </c>
      <c r="AL117" s="346">
        <f>+Ene!AL117+Feb!AL117+Mar!AL117+Abr!AL117+May!AL117+Jun!AL117+Jul!AL117+Ago!AL117+Set!AL117+Oct!AL117+Nov!AL117+Dic!AL117</f>
        <v>0</v>
      </c>
      <c r="AM117" s="346">
        <f>+Ene!AM117+Feb!AM117+Mar!AM117+Abr!AM117+May!AM117+Jun!AM117+Jul!AM117+Ago!AM117+Set!AM117+Oct!AM117+Nov!AM117+Dic!AM117</f>
        <v>0</v>
      </c>
      <c r="AN117" s="346">
        <f>+Ene!AN117+Feb!AN117+Mar!AN117+Abr!AN117+May!AN117+Jun!AN117+Jul!AN117+Ago!AN117+Set!AN117+Oct!AN117+Nov!AN117+Dic!AN117</f>
        <v>0</v>
      </c>
      <c r="AO117" s="346">
        <f>+Ene!AO117+Feb!AO117+Mar!AO117+Abr!AO117+May!AO117+Jun!AO117+Jul!AO117+Ago!AO117+Set!AO117+Oct!AO117+Nov!AO117+Dic!AO117</f>
        <v>0</v>
      </c>
      <c r="AP117" s="346">
        <f>+Ene!AP117+Feb!AP117+Mar!AP117+Abr!AP117+May!AP117+Jun!AP117+Jul!AP117+Ago!AP117+Set!AP117+Oct!AP117+Nov!AP117+Dic!AP117</f>
        <v>0</v>
      </c>
      <c r="AQ117" s="346">
        <f>+Ene!AQ117+Feb!AQ117+Mar!AQ117+Abr!AQ117+May!AQ117+Jun!AQ117+Jul!AQ117+Ago!AQ117+Set!AQ117+Oct!AQ117+Nov!AQ117+Dic!AQ117</f>
        <v>0</v>
      </c>
      <c r="AR117" s="346">
        <f>+Ene!AR117+Feb!AR117+Mar!AR117+Abr!AR117+May!AR117+Jun!AR117+Jul!AR117+Ago!AR117+Set!AR117+Oct!AR117+Nov!AR117+Dic!AR117</f>
        <v>0</v>
      </c>
      <c r="AS117" s="346">
        <f>+Ene!AS117+Feb!AS117+Mar!AS117+Abr!AS117+May!AS117+Jun!AS117+Jul!AS117+Ago!AS117+Set!AS117+Oct!AS117+Nov!AS117+Dic!AS117</f>
        <v>0</v>
      </c>
      <c r="AT117" s="346">
        <f>+Ene!AT117+Feb!AT117+Mar!AT117+Abr!AT117+May!AT117+Jun!AT117+Jul!AT117+Ago!AT117+Set!AT117+Oct!AT117+Nov!AT117+Dic!AT117</f>
        <v>0</v>
      </c>
      <c r="AU117" s="346">
        <f>+Ene!AU117+Feb!AU117+Mar!AU117+Abr!AU117+May!AU117+Jun!AU117+Jul!AU117+Ago!AU117+Set!AU117+Oct!AU117+Nov!AU117+Dic!AU117</f>
        <v>0</v>
      </c>
      <c r="AV117" s="346">
        <f>+Ene!AV117+Feb!AV117+Mar!AV117+Abr!AV117+May!AV117+Jun!AV117+Jul!AV117+Ago!AV117+Set!AV117+Oct!AV117+Nov!AV117+Dic!AV117</f>
        <v>0</v>
      </c>
      <c r="AW117" s="346">
        <f>+Ene!AW117+Feb!AW117+Mar!AW117+Abr!AW117+May!AW117+Jun!AW117+Jul!AW117+Ago!AW117+Set!AW117+Oct!AW117+Nov!AW117+Dic!AW117</f>
        <v>17</v>
      </c>
      <c r="AX117" s="346">
        <f>+Ene!AX117+Feb!AX117+Mar!AX117+Abr!AX117+May!AX117+Jun!AX117+Jul!AX117+Ago!AX117+Set!AX117+Oct!AX117+Nov!AX117+Dic!AX117</f>
        <v>17</v>
      </c>
      <c r="AY117" s="346">
        <f>+Ene!AY117+Feb!AY117+Mar!AY117+Abr!AY117+May!AY117+Jun!AY117+Jul!AY117+Ago!AY117+Set!AY117+Oct!AY117+Nov!AY117+Dic!AY117</f>
        <v>37</v>
      </c>
      <c r="AZ117" s="346">
        <f>+Ene!AZ117+Feb!AZ117+Mar!AZ117+Abr!AZ117+May!AZ117+Jun!AZ117+Jul!AZ117+Ago!AZ117+Set!AZ117+Oct!AZ117+Nov!AZ117+Dic!AZ117</f>
        <v>148</v>
      </c>
      <c r="BA117" s="346">
        <f>+Ene!BA117+Feb!BA117+Mar!BA117+Abr!BA117+May!BA117+Jun!BA117+Jul!BA117+Ago!BA117+Set!BA117+Oct!BA117+Nov!BA117+Dic!BA117</f>
        <v>24</v>
      </c>
      <c r="BB117" s="346">
        <f>+Ene!BB117+Feb!BB117+Mar!BB117+Abr!BB117+May!BB117+Jun!BB117+Jul!BB117+Ago!BB117+Set!BB117+Oct!BB117+Nov!BB117+Dic!BB117</f>
        <v>24</v>
      </c>
      <c r="BC117" s="346">
        <f>+Ene!BC117+Feb!BC117+Mar!BC117+Abr!BC117+May!BC117+Jun!BC117+Jul!BC117+Ago!BC117+Set!BC117+Oct!BC117+Nov!BC117+Dic!BC117</f>
        <v>59</v>
      </c>
      <c r="BD117" s="346">
        <f>+Ene!BD117+Feb!BD117+Mar!BD117+Abr!BD117+May!BD117+Jun!BD117+Jul!BD117+Ago!BD117+Set!BD117+Oct!BD117+Nov!BD117+Dic!BD117</f>
        <v>59</v>
      </c>
      <c r="BE117" s="346">
        <f>+Ene!BE117+Feb!BE117+Mar!BE117+Abr!BE117+May!BE117+Jun!BE117+Jul!BE117+Ago!BE117+Set!BE117+Oct!BE117+Nov!BE117+Dic!BE117</f>
        <v>21</v>
      </c>
      <c r="BF117" s="346">
        <f>+Ene!BF117+Feb!BF117+Mar!BF117+Abr!BF117+May!BF117+Jun!BF117+Jul!BF117+Ago!BF117+Set!BF117+Oct!BF117+Nov!BF117+Dic!BF117</f>
        <v>21</v>
      </c>
      <c r="BG117" s="346">
        <f>+Ene!BG117+Feb!BG117+Mar!BG117+Abr!BG117+May!BG117+Jun!BG117+Jul!BG117+Ago!BG117+Set!BG117+Oct!BG117+Nov!BG117+Dic!BG117</f>
        <v>74</v>
      </c>
      <c r="BH117" s="346">
        <f>+Ene!BH117+Feb!BH117+Mar!BH117+Abr!BH117+May!BH117+Jun!BH117+Jul!BH117+Ago!BH117+Set!BH117+Oct!BH117+Nov!BH117+Dic!BH117</f>
        <v>74</v>
      </c>
      <c r="BI117" s="346">
        <f>+Ene!BI117+Feb!BI117+Mar!BI117+Abr!BI117+May!BI117+Jun!BI117+Jul!BI117+Ago!BI117+Set!BI117+Oct!BI117+Nov!BI117+Dic!BI117</f>
        <v>7</v>
      </c>
      <c r="BJ117" s="346">
        <f>+Ene!BJ117+Feb!BJ117+Mar!BJ117+Abr!BJ117+May!BJ117+Jun!BJ117+Jul!BJ117+Ago!BJ117+Set!BJ117+Oct!BJ117+Nov!BJ117+Dic!BJ117</f>
        <v>7</v>
      </c>
      <c r="BK117" s="346">
        <f>+Ene!BK117+Feb!BK117+Mar!BK117+Abr!BK117+May!BK117+Jun!BK117+Jul!BK117+Ago!BK117+Set!BK117+Oct!BK117+Nov!BK117+Dic!BK117</f>
        <v>2</v>
      </c>
      <c r="BL117" s="346">
        <f>+Ene!BL117+Feb!BL117+Mar!BL117+Abr!BL117+May!BL117+Jun!BL117+Jul!BL117+Ago!BL117+Set!BL117+Oct!BL117+Nov!BL117+Dic!BL117</f>
        <v>0</v>
      </c>
      <c r="BM117" s="346">
        <f>+Ene!BM117+Feb!BM117+Mar!BM117+Abr!BM117+May!BM117+Jun!BM117+Jul!BM117+Ago!BM117+Set!BM117+Oct!BM117+Nov!BM117+Dic!BM117</f>
        <v>13</v>
      </c>
      <c r="BN117" s="346">
        <f>+Ene!BN117+Feb!BN117+Mar!BN117+Abr!BN117+May!BN117+Jun!BN117+Jul!BN117+Ago!BN117+Set!BN117+Oct!BN117+Nov!BN117+Dic!BN117</f>
        <v>130</v>
      </c>
      <c r="BO117" s="346">
        <f>+Ene!BO117+Feb!BO117+Mar!BO117+Abr!BO117+May!BO117+Jun!BO117+Jul!BO117+Ago!BO117+Set!BO117+Oct!BO117+Nov!BO117+Dic!BO117</f>
        <v>52</v>
      </c>
      <c r="BP117" s="346">
        <f>+Ene!BP117+Feb!BP117+Mar!BP117+Abr!BP117+May!BP117+Jun!BP117+Jul!BP117+Ago!BP117+Set!BP117+Oct!BP117+Nov!BP117+Dic!BP117</f>
        <v>1560</v>
      </c>
      <c r="BQ117" s="346">
        <f>+Ene!BQ117+Feb!BQ117+Mar!BQ117+Abr!BQ117+May!BQ117+Jun!BQ117+Jul!BQ117+Ago!BQ117+Set!BQ117+Oct!BQ117+Nov!BQ117+Dic!BQ117</f>
        <v>1</v>
      </c>
      <c r="BR117" s="346">
        <f>+Ene!BR117+Feb!BR117+Mar!BR117+Abr!BR117+May!BR117+Jun!BR117+Jul!BR117+Ago!BR117+Set!BR117+Oct!BR117+Nov!BR117+Dic!BR117</f>
        <v>10</v>
      </c>
      <c r="BS117" s="346">
        <f>+Ene!BS117+Feb!BS117+Mar!BS117+Abr!BS117+May!BS117+Jun!BS117+Jul!BS117+Ago!BS117+Set!BS117+Oct!BS117+Nov!BS117+Dic!BS117</f>
        <v>0</v>
      </c>
      <c r="BT117" s="346">
        <f>+Ene!BT117+Feb!BT117+Mar!BT117+Abr!BT117+May!BT117+Jun!BT117+Jul!BT117+Ago!BT117+Set!BT117+Oct!BT117+Nov!BT117+Dic!BT117</f>
        <v>0</v>
      </c>
      <c r="BU117" s="346">
        <f>+Ene!BU117+Feb!BU117+Mar!BU117+Abr!BU117+May!BU117+Jun!BU117+Jul!BU117+Ago!BU117+Set!BU117+Oct!BU117+Nov!BU117+Dic!BU117</f>
        <v>0</v>
      </c>
      <c r="BV117" s="346">
        <f>+Ene!BV117+Feb!BV117+Mar!BV117+Abr!BV117+May!BV117+Jun!BV117+Jul!BV117+Ago!BV117+Set!BV117+Oct!BV117+Nov!BV117+Dic!BV117</f>
        <v>0</v>
      </c>
      <c r="BW117" s="346">
        <f>+Ene!BW117+Feb!BW117+Mar!BW117+Abr!BW117+May!BW117+Jun!BW117+Jul!BW117+Ago!BW117+Set!BW117+Oct!BW117+Nov!BW117+Dic!BW117</f>
        <v>0</v>
      </c>
      <c r="BX117" s="346">
        <f>+Ene!BX117+Feb!BX117+Mar!BX117+Abr!BX117+May!BX117+Jun!BX117+Jul!BX117+Ago!BX117+Set!BX117+Oct!BX117+Nov!BX117+Dic!BX117</f>
        <v>0</v>
      </c>
      <c r="BY117" s="346">
        <f>+Ene!BY117+Feb!BY117+Mar!BY117+Abr!BY117+May!BY117+Jun!BY117+Jul!BY117+Ago!BY117+Set!BY117+Oct!BY117+Nov!BY117+Dic!BY117</f>
        <v>5</v>
      </c>
      <c r="BZ117" s="346">
        <f>+Ene!BZ117+Feb!BZ117+Mar!BZ117+Abr!BZ117+May!BZ117+Jun!BZ117+Jul!BZ117+Ago!BZ117+Set!BZ117+Oct!BZ117+Nov!BZ117+Dic!BZ117</f>
        <v>2</v>
      </c>
      <c r="CA117" s="346">
        <f>+Ene!CA117+Feb!CA117+Mar!CA117+Abr!CA117+May!CA117+Jun!CA117+Jul!CA117+Ago!CA117+Set!CA117+Oct!CA117+Nov!CA117+Dic!CA117</f>
        <v>0</v>
      </c>
      <c r="CB117" s="346">
        <f>+Ene!CB117+Feb!CB117+Mar!CB117+Abr!CB117+May!CB117+Jun!CB117+Jul!CB117+Ago!CB117+Set!CB117+Oct!CB117+Nov!CB117+Dic!CB117</f>
        <v>0</v>
      </c>
      <c r="CC117" s="346">
        <f>+Ene!CC117+Feb!CC117+Mar!CC117+Abr!CC117+May!CC117+Jun!CC117+Jul!CC117+Ago!CC117+Set!CC117+Oct!CC117+Nov!CC117+Dic!CC117</f>
        <v>0</v>
      </c>
      <c r="CD117" s="346">
        <f>+Ene!CD117+Feb!CD117+Mar!CD117+Abr!CD117+May!CD117+Jun!CD117+Jul!CD117+Ago!CD117+Set!CD117+Oct!CD117+Nov!CD117+Dic!CD117</f>
        <v>0</v>
      </c>
      <c r="CE117" s="346">
        <f>+Ene!CE117+Feb!CE117+Mar!CE117+Abr!CE117+May!CE117+Jun!CE117+Jul!CE117+Ago!CE117+Set!CE117+Oct!CE117+Nov!CE117+Dic!CE117</f>
        <v>0</v>
      </c>
      <c r="CF117" s="346">
        <f>+Ene!CF117+Feb!CF117+Mar!CF117+Abr!CF117+May!CF117+Jun!CF117+Jul!CF117+Ago!CF117+Set!CF117+Oct!CF117+Nov!CF117+Dic!CF117</f>
        <v>0</v>
      </c>
      <c r="CG117" s="346">
        <f>+Ene!CG117+Feb!CG117+Mar!CG117+Abr!CG117+May!CG117+Jun!CG117+Jul!CG117+Ago!CG117+Set!CG117+Oct!CG117+Nov!CG117+Dic!CG117</f>
        <v>0</v>
      </c>
      <c r="CH117" s="346">
        <f>+Ene!CH117+Feb!CH117+Mar!CH117+Abr!CH117+May!CH117+Jun!CH117+Jul!CH117+Ago!CH117+Set!CH117+Oct!CH117+Nov!CH117+Dic!CH117</f>
        <v>0</v>
      </c>
      <c r="CI117" s="346">
        <f>+Ene!CI117+Feb!CI117+Mar!CI117+Abr!CI117+May!CI117+Jun!CI117+Jul!CI117+Ago!CI117+Set!CI117+Oct!CI117+Nov!CI117+Dic!CI117</f>
        <v>0</v>
      </c>
      <c r="CJ117" s="346">
        <f>+Ene!CJ117+Feb!CJ117+Mar!CJ117+Abr!CJ117+May!CJ117+Jun!CJ117+Jul!CJ117+Ago!CJ117+Set!CJ117+Oct!CJ117+Nov!CJ117+Dic!CJ117</f>
        <v>0</v>
      </c>
      <c r="CK117" s="346">
        <f>+Ene!CK117+Feb!CK117+Mar!CK117+Abr!CK117+May!CK117+Jun!CK117+Jul!CK117+Ago!CK117+Set!CK117+Oct!CK117+Nov!CK117+Dic!CK117</f>
        <v>18</v>
      </c>
      <c r="CL117" s="346">
        <f>+Ene!CL117+Feb!CL117+Mar!CL117+Abr!CL117+May!CL117+Jun!CL117+Jul!CL117+Ago!CL117+Set!CL117+Oct!CL117+Nov!CL117+Dic!CL117</f>
        <v>18</v>
      </c>
      <c r="CM117" s="346">
        <f>+Ene!CM117+Feb!CM117+Mar!CM117+Abr!CM117+May!CM117+Jun!CM117+Jul!CM117+Ago!CM117+Set!CM117+Oct!CM117+Nov!CM117+Dic!CM117</f>
        <v>71</v>
      </c>
      <c r="CN117" s="346">
        <f>+Ene!CN117+Feb!CN117+Mar!CN117+Abr!CN117+May!CN117+Jun!CN117+Jul!CN117+Ago!CN117+Set!CN117+Oct!CN117+Nov!CN117+Dic!CN117</f>
        <v>284</v>
      </c>
      <c r="CO117" s="346">
        <f>+Ene!CO117+Feb!CO117+Mar!CO117+Abr!CO117+May!CO117+Jun!CO117+Jul!CO117+Ago!CO117+Set!CO117+Oct!CO117+Nov!CO117+Dic!CO117</f>
        <v>23</v>
      </c>
      <c r="CP117" s="346">
        <f>+Ene!CP117+Feb!CP117+Mar!CP117+Abr!CP117+May!CP117+Jun!CP117+Jul!CP117+Ago!CP117+Set!CP117+Oct!CP117+Nov!CP117+Dic!CP117</f>
        <v>23</v>
      </c>
      <c r="CQ117" s="346">
        <f>+Ene!CQ117+Feb!CQ117+Mar!CQ117+Abr!CQ117+May!CQ117+Jun!CQ117+Jul!CQ117+Ago!CQ117+Set!CQ117+Oct!CQ117+Nov!CQ117+Dic!CQ117</f>
        <v>84</v>
      </c>
      <c r="CR117" s="346">
        <f>+Ene!CR117+Feb!CR117+Mar!CR117+Abr!CR117+May!CR117+Jun!CR117+Jul!CR117+Ago!CR117+Set!CR117+Oct!CR117+Nov!CR117+Dic!CR117</f>
        <v>84</v>
      </c>
      <c r="CS117" s="346">
        <f>+Ene!CS117+Feb!CS117+Mar!CS117+Abr!CS117+May!CS117+Jun!CS117+Jul!CS117+Ago!CS117+Set!CS117+Oct!CS117+Nov!CS117+Dic!CS117</f>
        <v>32</v>
      </c>
      <c r="CT117" s="346">
        <f>+Ene!CT117+Feb!CT117+Mar!CT117+Abr!CT117+May!CT117+Jun!CT117+Jul!CT117+Ago!CT117+Set!CT117+Oct!CT117+Nov!CT117+Dic!CT117</f>
        <v>32</v>
      </c>
      <c r="CU117" s="346">
        <f>+Ene!CU117+Feb!CU117+Mar!CU117+Abr!CU117+May!CU117+Jun!CU117+Jul!CU117+Ago!CU117+Set!CU117+Oct!CU117+Nov!CU117+Dic!CU117</f>
        <v>108</v>
      </c>
      <c r="CV117" s="346">
        <f>+Ene!CV117+Feb!CV117+Mar!CV117+Abr!CV117+May!CV117+Jun!CV117+Jul!CV117+Ago!CV117+Set!CV117+Oct!CV117+Nov!CV117+Dic!CV117</f>
        <v>108</v>
      </c>
      <c r="CW117" s="346">
        <f>+Ene!CW117+Feb!CW117+Mar!CW117+Abr!CW117+May!CW117+Jun!CW117+Jul!CW117+Ago!CW117+Set!CW117+Oct!CW117+Nov!CW117+Dic!CW117</f>
        <v>7</v>
      </c>
      <c r="CX117" s="346">
        <f>+Ene!CX117+Feb!CX117+Mar!CX117+Abr!CX117+May!CX117+Jun!CX117+Jul!CX117+Ago!CX117+Set!CX117+Oct!CX117+Nov!CX117+Dic!CX117</f>
        <v>7</v>
      </c>
      <c r="CY117" s="346">
        <f>+Ene!CY117+Feb!CY117+Mar!CY117+Abr!CY117+May!CY117+Jun!CY117+Jul!CY117+Ago!CY117+Set!CY117+Oct!CY117+Nov!CY117+Dic!CY117</f>
        <v>8</v>
      </c>
      <c r="CZ117" s="346">
        <f>+Ene!CZ117+Feb!CZ117+Mar!CZ117+Abr!CZ117+May!CZ117+Jun!CZ117+Jul!CZ117+Ago!CZ117+Set!CZ117+Oct!CZ117+Nov!CZ117+Dic!CZ117</f>
        <v>0</v>
      </c>
      <c r="DA117" s="346">
        <f>+Ene!DA117+Feb!DA117+Mar!DA117+Abr!DA117+May!DA117+Jun!DA117+Jul!DA117+Ago!DA117+Set!DA117+Oct!DA117+Nov!DA117+Dic!DA117</f>
        <v>33</v>
      </c>
      <c r="DB117" s="346">
        <f>+Ene!DB117+Feb!DB117+Mar!DB117+Abr!DB117+May!DB117+Jun!DB117+Jul!DB117+Ago!DB117+Set!DB117+Oct!DB117+Nov!DB117+Dic!DB117</f>
        <v>330</v>
      </c>
      <c r="DC117" s="346">
        <f>+Ene!DC117+Feb!DC117+Mar!DC117+Abr!DC117+May!DC117+Jun!DC117+Jul!DC117+Ago!DC117+Set!DC117+Oct!DC117+Nov!DC117+Dic!DC117</f>
        <v>133</v>
      </c>
      <c r="DD117" s="346">
        <f>+Ene!DD117+Feb!DD117+Mar!DD117+Abr!DD117+May!DD117+Jun!DD117+Jul!DD117+Ago!DD117+Set!DD117+Oct!DD117+Nov!DD117+Dic!DD117</f>
        <v>3990</v>
      </c>
      <c r="DE117" s="346">
        <f>+Ene!DE117+Feb!DE117+Mar!DE117+Abr!DE117+May!DE117+Jun!DE117+Jul!DE117+Ago!DE117+Set!DE117+Oct!DE117+Nov!DE117+Dic!DE117</f>
        <v>1</v>
      </c>
      <c r="DF117" s="346">
        <f>+Ene!DF117+Feb!DF117+Mar!DF117+Abr!DF117+May!DF117+Jun!DF117+Jul!DF117+Ago!DF117+Set!DF117+Oct!DF117+Nov!DF117+Dic!DF117</f>
        <v>10</v>
      </c>
      <c r="DG117" s="346">
        <f>+Ene!DG117+Feb!DG117+Mar!DG117+Abr!DG117+May!DG117+Jun!DG117+Jul!DG117+Ago!DG117+Set!DG117+Oct!DG117+Nov!DG117+Dic!DG117</f>
        <v>0</v>
      </c>
      <c r="DH117" s="346">
        <f>+Ene!DH117+Feb!DH117+Mar!DH117+Abr!DH117+May!DH117+Jun!DH117+Jul!DH117+Ago!DH117+Set!DH117+Oct!DH117+Nov!DH117+Dic!DH117</f>
        <v>0</v>
      </c>
      <c r="DI117" s="346">
        <f>+Ene!DI117+Feb!DI117+Mar!DI117+Abr!DI117+May!DI117+Jun!DI117+Jul!DI117+Ago!DI117+Set!DI117+Oct!DI117+Nov!DI117+Dic!DI117</f>
        <v>0</v>
      </c>
      <c r="DJ117" s="346">
        <f>+Ene!DJ117+Feb!DJ117+Mar!DJ117+Abr!DJ117+May!DJ117+Jun!DJ117+Jul!DJ117+Ago!DJ117+Set!DJ117+Oct!DJ117+Nov!DJ117+Dic!DJ117</f>
        <v>0</v>
      </c>
      <c r="DK117" s="346">
        <f>+Ene!DK117+Feb!DK117+Mar!DK117+Abr!DK117+May!DK117+Jun!DK117+Jul!DK117+Ago!DK117+Set!DK117+Oct!DK117+Nov!DK117+Dic!DK117</f>
        <v>0</v>
      </c>
      <c r="DL117" s="346">
        <f>+Ene!DL117+Feb!DL117+Mar!DL117+Abr!DL117+May!DL117+Jun!DL117+Jul!DL117+Ago!DL117+Set!DL117+Oct!DL117+Nov!DL117+Dic!DL117</f>
        <v>0</v>
      </c>
      <c r="DM117" s="346">
        <f>+Ene!DM117+Feb!DM117+Mar!DM117+Abr!DM117+May!DM117+Jun!DM117+Jul!DM117+Ago!DM117+Set!DM117+Oct!DM117+Nov!DM117+Dic!DM117</f>
        <v>2</v>
      </c>
      <c r="DN117" s="346">
        <f>+Ene!DN117+Feb!DN117+Mar!DN117+Abr!DN117+May!DN117+Jun!DN117+Jul!DN117+Ago!DN117+Set!DN117+Oct!DN117+Nov!DN117+Dic!DN117</f>
        <v>2</v>
      </c>
      <c r="DO117" s="346">
        <f>+Ene!DO117+Feb!DO117+Mar!DO117+Abr!DO117+May!DO117+Jun!DO117+Jul!DO117+Ago!DO117+Set!DO117+Oct!DO117+Nov!DO117+Dic!DO117</f>
        <v>0</v>
      </c>
      <c r="DP117" s="346">
        <f>+Ene!DP117+Feb!DP117+Mar!DP117+Abr!DP117+May!DP117+Jun!DP117+Jul!DP117+Ago!DP117+Set!DP117+Oct!DP117+Nov!DP117+Dic!DP117</f>
        <v>0</v>
      </c>
      <c r="DQ117" s="346">
        <f>+Ene!DQ117+Feb!DQ117+Mar!DQ117+Abr!DQ117+May!DQ117+Jun!DQ117+Jul!DQ117+Ago!DQ117+Set!DQ117+Oct!DQ117+Nov!DQ117+Dic!DQ117</f>
        <v>1</v>
      </c>
      <c r="DR117" s="346">
        <f>+Ene!DR117+Feb!DR117+Mar!DR117+Abr!DR117+May!DR117+Jun!DR117+Jul!DR117+Ago!DR117+Set!DR117+Oct!DR117+Nov!DR117+Dic!DR117</f>
        <v>0</v>
      </c>
      <c r="DS117" s="346">
        <f>+Ene!DS117+Feb!DS117+Mar!DS117+Abr!DS117+May!DS117+Jun!DS117+Jul!DS117+Ago!DS117+Set!DS117+Oct!DS117+Nov!DS117+Dic!DS117</f>
        <v>0</v>
      </c>
      <c r="DT117" s="346">
        <f>+Ene!DT117+Feb!DT117+Mar!DT117+Abr!DT117+May!DT117+Jun!DT117+Jul!DT117+Ago!DT117+Set!DT117+Oct!DT117+Nov!DT117+Dic!DT117</f>
        <v>0</v>
      </c>
      <c r="DU117" s="346">
        <f>+Ene!DU117+Feb!DU117+Mar!DU117+Abr!DU117+May!DU117+Jun!DU117+Jul!DU117+Ago!DU117+Set!DU117+Oct!DU117+Nov!DU117+Dic!DU117</f>
        <v>2</v>
      </c>
      <c r="DV117" s="346">
        <f>+Ene!DV117+Feb!DV117+Mar!DV117+Abr!DV117+May!DV117+Jun!DV117+Jul!DV117+Ago!DV117+Set!DV117+Oct!DV117+Nov!DV117+Dic!DV117</f>
        <v>20</v>
      </c>
      <c r="DW117" s="346">
        <f>+Ene!DW117+Feb!DW117+Mar!DW117+Abr!DW117+May!DW117+Jun!DW117+Jul!DW117+Ago!DW117+Set!DW117+Oct!DW117+Nov!DW117+Dic!DW117</f>
        <v>1</v>
      </c>
      <c r="DX117" s="346">
        <f>+Ene!DX117+Feb!DX117+Mar!DX117+Abr!DX117+May!DX117+Jun!DX117+Jul!DX117+Ago!DX117+Set!DX117+Oct!DX117+Nov!DX117+Dic!DX117</f>
        <v>30</v>
      </c>
      <c r="DY117" s="346">
        <f>+Ene!DY117+Feb!DY117+Mar!DY117+Abr!DY117+May!DY117+Jun!DY117+Jul!DY117+Ago!DY117+Set!DY117+Oct!DY117+Nov!DY117+Dic!DY117</f>
        <v>0</v>
      </c>
      <c r="DZ117" s="346">
        <f>+Ene!DZ117+Feb!DZ117+Mar!DZ117+Abr!DZ117+May!DZ117+Jun!DZ117+Jul!DZ117+Ago!DZ117+Set!DZ117+Oct!DZ117+Nov!DZ117+Dic!DZ117</f>
        <v>0</v>
      </c>
      <c r="EA117" s="346">
        <f>+Ene!EA117+Feb!EA117+Mar!EA117+Abr!EA117+May!EA117+Jun!EA117+Jul!EA117+Ago!EA117+Set!EA117+Oct!EA117+Nov!EA117+Dic!EA117</f>
        <v>0</v>
      </c>
      <c r="EB117" s="346">
        <f>+Ene!EB117+Feb!EB117+Mar!EB117+Abr!EB117+May!EB117+Jun!EB117+Jul!EB117+Ago!EB117+Set!EB117+Oct!EB117+Nov!EB117+Dic!EB117</f>
        <v>0</v>
      </c>
      <c r="EC117" s="346">
        <f>+Ene!EC117+Feb!EC117+Mar!EC117+Abr!EC117+May!EC117+Jun!EC117+Jul!EC117+Ago!EC117+Set!EC117+Oct!EC117+Nov!EC117+Dic!EC117</f>
        <v>0</v>
      </c>
      <c r="ED117" s="346">
        <f>+Ene!ED117+Feb!ED117+Mar!ED117+Abr!ED117+May!ED117+Jun!ED117+Jul!ED117+Ago!ED117+Set!ED117+Oct!ED117+Nov!ED117+Dic!ED117</f>
        <v>0</v>
      </c>
      <c r="EE117" s="346">
        <f>+Ene!EE117+Feb!EE117+Mar!EE117+Abr!EE117+May!EE117+Jun!EE117+Jul!EE117+Ago!EE117+Set!EE117+Oct!EE117+Nov!EE117+Dic!EE117</f>
        <v>0</v>
      </c>
      <c r="EF117" s="346">
        <f>+Ene!EF117+Feb!EF117+Mar!EF117+Abr!EF117+May!EF117+Jun!EF117+Jul!EF117+Ago!EF117+Set!EF117+Oct!EF117+Nov!EF117+Dic!EF117</f>
        <v>0</v>
      </c>
      <c r="EG117" s="346">
        <f>+Ene!EG117+Feb!EG117+Mar!EG117+Abr!EG117+May!EG117+Jun!EG117+Jul!EG117+Ago!EG117+Set!EG117+Oct!EG117+Nov!EG117+Dic!EG117</f>
        <v>0</v>
      </c>
      <c r="EH117" s="346">
        <f>+Ene!EH117+Feb!EH117+Mar!EH117+Abr!EH117+May!EH117+Jun!EH117+Jul!EH117+Ago!EH117+Set!EH117+Oct!EH117+Nov!EH117+Dic!EH117</f>
        <v>0</v>
      </c>
      <c r="EI117" s="346">
        <f>+Ene!EI117+Feb!EI117+Mar!EI117+Abr!EI117+May!EI117+Jun!EI117+Jul!EI117+Ago!EI117+Set!EI117+Oct!EI117+Nov!EI117+Dic!EI117</f>
        <v>0</v>
      </c>
      <c r="EJ117" s="346">
        <f>+Ene!EJ117+Feb!EJ117+Mar!EJ117+Abr!EJ117+May!EJ117+Jun!EJ117+Jul!EJ117+Ago!EJ117+Set!EJ117+Oct!EJ117+Nov!EJ117+Dic!EJ117</f>
        <v>0</v>
      </c>
      <c r="EK117" s="346">
        <f>+Ene!EK117+Feb!EK117+Mar!EK117+Abr!EK117+May!EK117+Jun!EK117+Jul!EK117+Ago!EK117+Set!EK117+Oct!EK117+Nov!EK117+Dic!EK117</f>
        <v>0</v>
      </c>
      <c r="EL117" s="346">
        <f>+Ene!EL117+Feb!EL117+Mar!EL117+Abr!EL117+May!EL117+Jun!EL117+Jul!EL117+Ago!EL117+Set!EL117+Oct!EL117+Nov!EL117+Dic!EL117</f>
        <v>0</v>
      </c>
      <c r="EM117" s="346">
        <f>+Ene!EM117+Feb!EM117+Mar!EM117+Abr!EM117+May!EM117+Jun!EM117+Jul!EM117+Ago!EM117+Set!EM117+Oct!EM117+Nov!EM117+Dic!EM117</f>
        <v>0</v>
      </c>
      <c r="EN117" s="346">
        <f>+Ene!EN117+Feb!EN117+Mar!EN117+Abr!EN117+May!EN117+Jun!EN117+Jul!EN117+Ago!EN117+Set!EN117+Oct!EN117+Nov!EN117+Dic!EN117</f>
        <v>0</v>
      </c>
      <c r="EO117" s="346">
        <f>+Ene!EO117+Feb!EO117+Mar!EO117+Abr!EO117+May!EO117+Jun!EO117+Jul!EO117+Ago!EO117+Set!EO117+Oct!EO117+Nov!EO117+Dic!EO117</f>
        <v>0</v>
      </c>
      <c r="EP117" s="346">
        <f>+Ene!EP117+Feb!EP117+Mar!EP117+Abr!EP117+May!EP117+Jun!EP117+Jul!EP117+Ago!EP117+Set!EP117+Oct!EP117+Nov!EP117+Dic!EP117</f>
        <v>0</v>
      </c>
      <c r="EQ117" s="346">
        <f>+Ene!EQ117+Feb!EQ117+Mar!EQ117+Abr!EQ117+May!EQ117+Jun!EQ117+Jul!EQ117+Ago!EQ117+Set!EQ117+Oct!EQ117+Nov!EQ117+Dic!EQ117</f>
        <v>0</v>
      </c>
      <c r="ER117" s="346">
        <f>+Ene!ER117+Feb!ER117+Mar!ER117+Abr!ER117+May!ER117+Jun!ER117+Jul!ER117+Ago!ER117+Set!ER117+Oct!ER117+Nov!ER117+Dic!ER117</f>
        <v>0</v>
      </c>
      <c r="ES117" s="346">
        <f>+Ene!ES117+Feb!ES117+Mar!ES117+Abr!ES117+May!ES117+Jun!ES117+Jul!ES117+Ago!ES117+Set!ES117+Oct!ES117+Nov!ES117+Dic!ES117</f>
        <v>0</v>
      </c>
      <c r="ET117" s="346">
        <f>+Ene!ET117+Feb!ET117+Mar!ET117+Abr!ET117+May!ET117+Jun!ET117+Jul!ET117+Ago!ET117+Set!ET117+Oct!ET117+Nov!ET117+Dic!ET117</f>
        <v>0</v>
      </c>
      <c r="EU117" s="346">
        <f>+Ene!EU117+Feb!EU117+Mar!EU117+Abr!EU117+May!EU117+Jun!EU117+Jul!EU117+Ago!EU117+Set!EU117+Oct!EU117+Nov!EU117+Dic!EU117</f>
        <v>0</v>
      </c>
      <c r="EV117" s="346">
        <f>+Ene!EV117+Feb!EV117+Mar!EV117+Abr!EV117+May!EV117+Jun!EV117+Jul!EV117+Ago!EV117+Set!EV117+Oct!EV117+Nov!EV117+Dic!EV117</f>
        <v>0</v>
      </c>
      <c r="EW117" s="346">
        <f>+Ene!EW117+Feb!EW117+Mar!EW117+Abr!EW117+May!EW117+Jun!EW117+Jul!EW117+Ago!EW117+Set!EW117+Oct!EW117+Nov!EW117+Dic!EW117</f>
        <v>0</v>
      </c>
      <c r="EX117" s="346">
        <f>+Ene!EX117+Feb!EX117+Mar!EX117+Abr!EX117+May!EX117+Jun!EX117+Jul!EX117+Ago!EX117+Set!EX117+Oct!EX117+Nov!EX117+Dic!EX117</f>
        <v>0</v>
      </c>
      <c r="EY117" s="346">
        <f>+Ene!EY117+Feb!EY117+Mar!EY117+Abr!EY117+May!EY117+Jun!EY117+Jul!EY117+Ago!EY117+Set!EY117+Oct!EY117+Nov!EY117+Dic!EY117</f>
        <v>0</v>
      </c>
      <c r="EZ117" s="346">
        <f>+Ene!EZ117+Feb!EZ117+Mar!EZ117+Abr!EZ117+May!EZ117+Jun!EZ117+Jul!EZ117+Ago!EZ117+Set!EZ117+Oct!EZ117+Nov!EZ117+Dic!EZ117</f>
        <v>0</v>
      </c>
      <c r="FA117" s="346">
        <f>+Ene!FA117+Feb!FA117+Mar!FA117+Abr!FA117+May!FA117+Jun!FA117+Jul!FA117+Ago!FA117+Set!FA117+Oct!FA117+Nov!FA117+Dic!FA117</f>
        <v>0</v>
      </c>
      <c r="FB117" s="346">
        <f>+Ene!FB117+Feb!FB117+Mar!FB117+Abr!FB117+May!FB117+Jun!FB117+Jul!FB117+Ago!FB117+Set!FB117+Oct!FB117+Nov!FB117+Dic!FB117</f>
        <v>0</v>
      </c>
      <c r="FC117" s="346">
        <f>+Ene!FC117+Feb!FC117+Mar!FC117+Abr!FC117+May!FC117+Jun!FC117+Jul!FC117+Ago!FC117+Set!FC117+Oct!FC117+Nov!FC117+Dic!FC117</f>
        <v>0</v>
      </c>
      <c r="FD117" s="346">
        <f>+Ene!FD117+Feb!FD117+Mar!FD117+Abr!FD117+May!FD117+Jun!FD117+Jul!FD117+Ago!FD117+Set!FD117+Oct!FD117+Nov!FD117+Dic!FD117</f>
        <v>0</v>
      </c>
      <c r="FE117" s="346">
        <f>+Ene!FE117+Feb!FE117+Mar!FE117+Abr!FE117+May!FE117+Jun!FE117+Jul!FE117+Ago!FE117+Set!FE117+Oct!FE117+Nov!FE117+Dic!FE117</f>
        <v>0</v>
      </c>
      <c r="FF117" s="346">
        <f>+Ene!FF117+Feb!FF117+Mar!FF117+Abr!FF117+May!FF117+Jun!FF117+Jul!FF117+Ago!FF117+Set!FF117+Oct!FF117+Nov!FF117+Dic!FF117</f>
        <v>0</v>
      </c>
      <c r="FG117" s="346">
        <f>+Ene!FG117+Feb!FG117+Mar!FG117+Abr!FG117+May!FG117+Jun!FG117+Jul!FG117+Ago!FG117+Set!FG117+Oct!FG117+Nov!FG117+Dic!FG117</f>
        <v>0</v>
      </c>
      <c r="FH117" s="346">
        <f>+Ene!FH117+Feb!FH117+Mar!FH117+Abr!FH117+May!FH117+Jun!FH117+Jul!FH117+Ago!FH117+Set!FH117+Oct!FH117+Nov!FH117+Dic!FH117</f>
        <v>0</v>
      </c>
      <c r="FI117" s="346">
        <f>+Ene!FI117+Feb!FI117+Mar!FI117+Abr!FI117+May!FI117+Jun!FI117+Jul!FI117+Ago!FI117+Set!FI117+Oct!FI117+Nov!FI117+Dic!FI117</f>
        <v>0</v>
      </c>
      <c r="FJ117" s="346">
        <f>+Ene!FJ117+Feb!FJ117+Mar!FJ117+Abr!FJ117+May!FJ117+Jun!FJ117+Jul!FJ117+Ago!FJ117+Set!FJ117+Oct!FJ117+Nov!FJ117+Dic!FJ117</f>
        <v>0</v>
      </c>
      <c r="FK117" s="346">
        <f>+Ene!FK117+Feb!FK117+Mar!FK117+Abr!FK117+May!FK117+Jun!FK117+Jul!FK117+Ago!FK117+Set!FK117+Oct!FK117+Nov!FK117+Dic!FK117</f>
        <v>0</v>
      </c>
      <c r="FL117" s="346">
        <f>+Ene!FL117+Feb!FL117+Mar!FL117+Abr!FL117+May!FL117+Jun!FL117+Jul!FL117+Ago!FL117+Set!FL117+Oct!FL117+Nov!FL117+Dic!FL117</f>
        <v>1</v>
      </c>
      <c r="FM117" s="346">
        <f>+Ene!FM117+Feb!FM117+Mar!FM117+Abr!FM117+May!FM117+Jun!FM117+Jul!FM117+Ago!FM117+Set!FM117+Oct!FM117+Nov!FM117+Dic!FM117</f>
        <v>1</v>
      </c>
      <c r="FN117" s="346">
        <f>+Ene!FN117+Feb!FN117+Mar!FN117+Abr!FN117+May!FN117+Jun!FN117+Jul!FN117+Ago!FN117+Set!FN117+Oct!FN117+Nov!FN117+Dic!FN117</f>
        <v>0</v>
      </c>
      <c r="FO117" s="346">
        <f>+Ene!FO117+Feb!FO117+Mar!FO117+Abr!FO117+May!FO117+Jun!FO117+Jul!FO117+Ago!FO117+Set!FO117+Oct!FO117+Nov!FO117+Dic!FO117</f>
        <v>0</v>
      </c>
      <c r="FP117" s="346">
        <f>+Ene!FP117+Feb!FP117+Mar!FP117+Abr!FP117+May!FP117+Jun!FP117+Jul!FP117+Ago!FP117+Set!FP117+Oct!FP117+Nov!FP117+Dic!FP117</f>
        <v>20</v>
      </c>
      <c r="FQ117" s="346">
        <f>+Ene!FQ117+Feb!FQ117+Mar!FQ117+Abr!FQ117+May!FQ117+Jun!FQ117+Jul!FQ117+Ago!FQ117+Set!FQ117+Oct!FQ117+Nov!FQ117+Dic!FQ117</f>
        <v>338</v>
      </c>
      <c r="FR117" s="346">
        <f>+Ene!FR117+Feb!FR117+Mar!FR117+Abr!FR117+May!FR117+Jun!FR117+Jul!FR117+Ago!FR117+Set!FR117+Oct!FR117+Nov!FR117+Dic!FR117</f>
        <v>1</v>
      </c>
      <c r="FS117" s="346">
        <f>+Ene!FS117+Feb!FS117+Mar!FS117+Abr!FS117+May!FS117+Jun!FS117+Jul!FS117+Ago!FS117+Set!FS117+Oct!FS117+Nov!FS117+Dic!FS117</f>
        <v>0</v>
      </c>
      <c r="FT117" s="346">
        <f>+Ene!FT117+Feb!FT117+Mar!FT117+Abr!FT117+May!FT117+Jun!FT117+Jul!FT117+Ago!FT117+Set!FT117+Oct!FT117+Nov!FT117+Dic!FT117</f>
        <v>0</v>
      </c>
      <c r="FU117" s="346">
        <f>+Ene!FU117+Feb!FU117+Mar!FU117+Abr!FU117+May!FU117+Jun!FU117+Jul!FU117+Ago!FU117+Set!FU117+Oct!FU117+Nov!FU117+Dic!FU117</f>
        <v>0</v>
      </c>
      <c r="FV117" s="346">
        <f>+Ene!FV117+Feb!FV117+Mar!FV117+Abr!FV117+May!FV117+Jun!FV117+Jul!FV117+Ago!FV117+Set!FV117+Oct!FV117+Nov!FV117+Dic!FV117</f>
        <v>0</v>
      </c>
      <c r="FW117" s="346">
        <f>+Ene!FW117+Feb!FW117+Mar!FW117+Abr!FW117+May!FW117+Jun!FW117+Jul!FW117+Ago!FW117+Set!FW117+Oct!FW117+Nov!FW117+Dic!FW117</f>
        <v>141</v>
      </c>
      <c r="FX117" s="346">
        <f>+Ene!FX117+Feb!FX117+Mar!FX117+Abr!FX117+May!FX117+Jun!FX117+Jul!FX117+Ago!FX117+Set!FX117+Oct!FX117+Nov!FX117+Dic!FX117</f>
        <v>95</v>
      </c>
      <c r="FY117" s="346">
        <f>+Ene!FY117+Feb!FY117+Mar!FY117+Abr!FY117+May!FY117+Jun!FY117+Jul!FY117+Ago!FY117+Set!FY117+Oct!FY117+Nov!FY117+Dic!FY117</f>
        <v>105</v>
      </c>
      <c r="FZ117" s="346">
        <f>+Ene!FZ117+Feb!FZ117+Mar!FZ117+Abr!FZ117+May!FZ117+Jun!FZ117+Jul!FZ117+Ago!FZ117+Set!FZ117+Oct!FZ117+Nov!FZ117+Dic!FZ117</f>
        <v>9</v>
      </c>
      <c r="GA117" s="346">
        <f>+Ene!GA117+Feb!GA117+Mar!GA117+Abr!GA117+May!GA117+Jun!GA117+Jul!GA117+Ago!GA117+Set!GA117+Oct!GA117+Nov!GA117+Dic!GA117</f>
        <v>116</v>
      </c>
      <c r="GB117" s="346">
        <f>+Ene!GB117+Feb!GB117+Mar!GB117+Abr!GB117+May!GB117+Jun!GB117+Jul!GB117+Ago!GB117+Set!GB117+Oct!GB117+Nov!GB117+Dic!GB117</f>
        <v>15</v>
      </c>
      <c r="GC117" s="346">
        <f>+Ene!GC117+Feb!GC117+Mar!GC117+Abr!GC117+May!GC117+Jun!GC117+Jul!GC117+Ago!GC117+Set!GC117+Oct!GC117+Nov!GC117+Dic!GC117</f>
        <v>0</v>
      </c>
      <c r="GD117" s="346">
        <f>+Ene!GD117+Feb!GD117+Mar!GD117+Abr!GD117+May!GD117+Jun!GD117+Jul!GD117+Ago!GD117+Set!GD117+Oct!GD117+Nov!GD117+Dic!GD117</f>
        <v>0</v>
      </c>
      <c r="GE117" s="346">
        <f>+Ene!GE117+Feb!GE117+Mar!GE117+Abr!GE117+May!GE117+Jun!GE117+Jul!GE117+Ago!GE117+Set!GE117+Oct!GE117+Nov!GE117+Dic!GE117</f>
        <v>0</v>
      </c>
      <c r="GF117" s="346">
        <f>+Ene!GF117+Feb!GF117+Mar!GF117+Abr!GF117+May!GF117+Jun!GF117+Jul!GF117+Ago!GF117+Set!GF117+Oct!GF117+Nov!GF117+Dic!GF117</f>
        <v>0</v>
      </c>
      <c r="GG117" s="346">
        <f>+Ene!GG117+Feb!GG117+Mar!GG117+Abr!GG117+May!GG117+Jun!GG117+Jul!GG117+Ago!GG117+Set!GG117+Oct!GG117+Nov!GG117+Dic!GG117</f>
        <v>0</v>
      </c>
      <c r="GH117" s="346">
        <f>+Ene!GH117+Feb!GH117+Mar!GH117+Abr!GH117+May!GH117+Jun!GH117+Jul!GH117+Ago!GH117+Set!GH117+Oct!GH117+Nov!GH117+Dic!GH117</f>
        <v>0</v>
      </c>
      <c r="GI117" s="346">
        <f>+Ene!GI117+Feb!GI117+Mar!GI117+Abr!GI117+May!GI117+Jun!GI117+Jul!GI117+Ago!GI117+Set!GI117+Oct!GI117+Nov!GI117+Dic!GI117</f>
        <v>0</v>
      </c>
      <c r="GJ117" s="346">
        <f>+Ene!GJ117+Feb!GJ117+Mar!GJ117+Abr!GJ117+May!GJ117+Jun!GJ117+Jul!GJ117+Ago!GJ117+Set!GJ117+Oct!GJ117+Nov!GJ117+Dic!GJ117</f>
        <v>0</v>
      </c>
      <c r="GK117" s="346">
        <f>+Ene!GK117+Feb!GK117+Mar!GK117+Abr!GK117+May!GK117+Jun!GK117+Jul!GK117+Ago!GK117+Set!GK117+Oct!GK117+Nov!GK117+Dic!GK117</f>
        <v>0</v>
      </c>
      <c r="GL117" s="346">
        <f>+Ene!GL117+Feb!GL117+Mar!GL117+Abr!GL117+May!GL117+Jun!GL117+Jul!GL117+Ago!GL117+Set!GL117+Oct!GL117+Nov!GL117+Dic!GL117</f>
        <v>0</v>
      </c>
      <c r="GM117" s="346">
        <f>+Ene!GM117+Feb!GM117+Mar!GM117+Abr!GM117+May!GM117+Jun!GM117+Jul!GM117+Ago!GM117+Set!GM117+Oct!GM117+Nov!GM117+Dic!GM117</f>
        <v>1</v>
      </c>
      <c r="GN117" s="346">
        <f>+Ene!GN117+Feb!GN117+Mar!GN117+Abr!GN117+May!GN117+Jun!GN117+Jul!GN117+Ago!GN117+Set!GN117+Oct!GN117+Nov!GN117+Dic!GN117</f>
        <v>0</v>
      </c>
      <c r="GO117" s="346">
        <f>+Ene!GO117+Feb!GO117+Mar!GO117+Abr!GO117+May!GO117+Jun!GO117+Jul!GO117+Ago!GO117+Set!GO117+Oct!GO117+Nov!GO117+Dic!GO117</f>
        <v>0</v>
      </c>
      <c r="GP117" s="346">
        <f>+Ene!GP117+Feb!GP117+Mar!GP117+Abr!GP117+May!GP117+Jun!GP117+Jul!GP117+Ago!GP117+Set!GP117+Oct!GP117+Nov!GP117+Dic!GP117</f>
        <v>0</v>
      </c>
      <c r="GQ117" s="346">
        <f>+Ene!GQ117+Feb!GQ117+Mar!GQ117+Abr!GQ117+May!GQ117+Jun!GQ117+Jul!GQ117+Ago!GQ117+Set!GQ117+Oct!GQ117+Nov!GQ117+Dic!GQ117</f>
        <v>0</v>
      </c>
      <c r="GR117" s="346">
        <f>+Ene!GR117+Feb!GR117+Mar!GR117+Abr!GR117+May!GR117+Jun!GR117+Jul!GR117+Ago!GR117+Set!GR117+Oct!GR117+Nov!GR117+Dic!GR117</f>
        <v>0</v>
      </c>
      <c r="GS117" s="346">
        <f>+Ene!GS117+Feb!GS117+Mar!GS117+Abr!GS117+May!GS117+Jun!GS117+Jul!GS117+Ago!GS117+Set!GS117+Oct!GS117+Nov!GS117+Dic!GS117</f>
        <v>117</v>
      </c>
      <c r="GT117" s="346">
        <f>+Ene!GT117+Feb!GT117+Mar!GT117+Abr!GT117+May!GT117+Jun!GT117+Jul!GT117+Ago!GT117+Set!GT117+Oct!GT117+Nov!GT117+Dic!GT117</f>
        <v>65</v>
      </c>
      <c r="GU117" s="346">
        <f>+Ene!GU117+Feb!GU117+Mar!GU117+Abr!GU117+May!GU117+Jun!GU117+Jul!GU117+Ago!GU117+Set!GU117+Oct!GU117+Nov!GU117+Dic!GU117</f>
        <v>146</v>
      </c>
      <c r="GV117" s="346">
        <f>+Ene!GV117+Feb!GV117+Mar!GV117+Abr!GV117+May!GV117+Jun!GV117+Jul!GV117+Ago!GV117+Set!GV117+Oct!GV117+Nov!GV117+Dic!GV117</f>
        <v>28</v>
      </c>
      <c r="GW117" s="346">
        <f>+Ene!GW117+Feb!GW117+Mar!GW117+Abr!GW117+May!GW117+Jun!GW117+Jul!GW117+Ago!GW117+Set!GW117+Oct!GW117+Nov!GW117+Dic!GW117</f>
        <v>229</v>
      </c>
      <c r="GX117" s="346">
        <f>+Ene!GX117+Feb!GX117+Mar!GX117+Abr!GX117+May!GX117+Jun!GX117+Jul!GX117+Ago!GX117+Set!GX117+Oct!GX117+Nov!GX117+Dic!GX117</f>
        <v>66</v>
      </c>
      <c r="GY117" s="346">
        <f>+Ene!GY117+Feb!GY117+Mar!GY117+Abr!GY117+May!GY117+Jun!GY117+Jul!GY117+Ago!GY117+Set!GY117+Oct!GY117+Nov!GY117+Dic!GY117</f>
        <v>0</v>
      </c>
      <c r="GZ117" s="346">
        <f>+Ene!GZ117+Feb!GZ117+Mar!GZ117+Abr!GZ117+May!GZ117+Jun!GZ117+Jul!GZ117+Ago!GZ117+Set!GZ117+Oct!GZ117+Nov!GZ117+Dic!GZ117</f>
        <v>0</v>
      </c>
      <c r="HA117" s="346">
        <f>+Ene!HA117+Feb!HA117+Mar!HA117+Abr!HA117+May!HA117+Jun!HA117+Jul!HA117+Ago!HA117+Set!HA117+Oct!HA117+Nov!HA117+Dic!HA117</f>
        <v>0</v>
      </c>
      <c r="HB117" s="346">
        <f>+Ene!HB117+Feb!HB117+Mar!HB117+Abr!HB117+May!HB117+Jun!HB117+Jul!HB117+Ago!HB117+Set!HB117+Oct!HB117+Nov!HB117+Dic!HB117</f>
        <v>0</v>
      </c>
      <c r="HC117" s="346">
        <f>+Ene!HC117+Feb!HC117+Mar!HC117+Abr!HC117+May!HC117+Jun!HC117+Jul!HC117+Ago!HC117+Set!HC117+Oct!HC117+Nov!HC117+Dic!HC117</f>
        <v>0</v>
      </c>
      <c r="HD117" s="346">
        <f>+Ene!HD117+Feb!HD117+Mar!HD117+Abr!HD117+May!HD117+Jun!HD117+Jul!HD117+Ago!HD117+Set!HD117+Oct!HD117+Nov!HD117+Dic!HD117</f>
        <v>0</v>
      </c>
      <c r="HE117" s="346">
        <f>+Ene!HE117+Feb!HE117+Mar!HE117+Abr!HE117+May!HE117+Jun!HE117+Jul!HE117+Ago!HE117+Set!HE117+Oct!HE117+Nov!HE117+Dic!HE117</f>
        <v>55</v>
      </c>
      <c r="HF117" s="346">
        <f>+Ene!HF117+Feb!HF117+Mar!HF117+Abr!HF117+May!HF117+Jun!HF117+Jul!HF117+Ago!HF117+Set!HF117+Oct!HF117+Nov!HF117+Dic!HF117</f>
        <v>55</v>
      </c>
      <c r="HG117" s="346">
        <f>+Ene!HG117+Feb!HG117+Mar!HG117+Abr!HG117+May!HG117+Jun!HG117+Jul!HG117+Ago!HG117+Set!HG117+Oct!HG117+Nov!HG117+Dic!HG117</f>
        <v>55</v>
      </c>
      <c r="HH117" s="346">
        <f>+Ene!HH117+Feb!HH117+Mar!HH117+Abr!HH117+May!HH117+Jun!HH117+Jul!HH117+Ago!HH117+Set!HH117+Oct!HH117+Nov!HH117+Dic!HH117</f>
        <v>0</v>
      </c>
      <c r="HI117" s="346">
        <f>+Ene!HI117+Feb!HI117+Mar!HI117+Abr!HI117+May!HI117+Jun!HI117+Jul!HI117+Ago!HI117+Set!HI117+Oct!HI117+Nov!HI117+Dic!HI117</f>
        <v>0</v>
      </c>
      <c r="HJ117" s="346">
        <f>+Ene!HJ117+Feb!HJ117+Mar!HJ117+Abr!HJ117+May!HJ117+Jun!HJ117+Jul!HJ117+Ago!HJ117+Set!HJ117+Oct!HJ117+Nov!HJ117+Dic!HJ117</f>
        <v>0</v>
      </c>
      <c r="HK117" s="346">
        <f>+Ene!HK117+Feb!HK117+Mar!HK117+Abr!HK117+May!HK117+Jun!HK117+Jul!HK117+Ago!HK117+Set!HK117+Oct!HK117+Nov!HK117+Dic!HK117</f>
        <v>0</v>
      </c>
      <c r="HL117" s="346">
        <f>+Ene!HL117+Feb!HL117+Mar!HL117+Abr!HL117+May!HL117+Jun!HL117+Jul!HL117+Ago!HL117+Set!HL117+Oct!HL117+Nov!HL117+Dic!HL117</f>
        <v>0</v>
      </c>
      <c r="HM117" s="346">
        <f>+Ene!HM117+Feb!HM117+Mar!HM117+Abr!HM117+May!HM117+Jun!HM117+Jul!HM117+Ago!HM117+Set!HM117+Oct!HM117+Nov!HM117+Dic!HM117</f>
        <v>0</v>
      </c>
    </row>
    <row r="118" spans="1:221" x14ac:dyDescent="0.2">
      <c r="A118" s="353">
        <v>43</v>
      </c>
      <c r="B118" s="324" t="s">
        <v>336</v>
      </c>
      <c r="C118" s="325"/>
      <c r="D118" s="326"/>
      <c r="E118" s="346">
        <f>+Ene!E118+Feb!E118+Mar!E118+Abr!E118+May!E118+Jun!E118+Jul!E118+Ago!E118+Set!E118+Oct!E118+Nov!E118+Dic!E118</f>
        <v>0</v>
      </c>
      <c r="F118" s="346">
        <f>+Ene!F118+Feb!F118+Mar!F118+Abr!F118+May!F118+Jun!F118+Jul!F118+Ago!F118+Set!F118+Oct!F118+Nov!F118+Dic!F118</f>
        <v>0</v>
      </c>
      <c r="G118" s="346">
        <f>+Ene!G118+Feb!G118+Mar!G118+Abr!G118+May!G118+Jun!G118+Jul!G118+Ago!G118+Set!G118+Oct!G118+Nov!G118+Dic!G118</f>
        <v>0</v>
      </c>
      <c r="H118" s="346">
        <f>+Ene!H118+Feb!H118+Mar!H118+Abr!H118+May!H118+Jun!H118+Jul!H118+Ago!H118+Set!H118+Oct!H118+Nov!H118+Dic!H118</f>
        <v>0</v>
      </c>
      <c r="I118" s="346">
        <f>+Ene!I118+Feb!I118+Mar!I118+Abr!I118+May!I118+Jun!I118+Jul!I118+Ago!I118+Set!I118+Oct!I118+Nov!I118+Dic!I118</f>
        <v>0</v>
      </c>
      <c r="J118" s="346">
        <f>+Ene!J118+Feb!J118+Mar!J118+Abr!J118+May!J118+Jun!J118+Jul!J118+Ago!J118+Set!J118+Oct!J118+Nov!J118+Dic!J118</f>
        <v>0</v>
      </c>
      <c r="K118" s="346">
        <f>+Ene!K118+Feb!K118+Mar!K118+Abr!K118+May!K118+Jun!K118+Jul!K118+Ago!K118+Set!K118+Oct!K118+Nov!K118+Dic!K118</f>
        <v>0</v>
      </c>
      <c r="L118" s="346">
        <f>+Ene!L118+Feb!L118+Mar!L118+Abr!L118+May!L118+Jun!L118+Jul!L118+Ago!L118+Set!L118+Oct!L118+Nov!L118+Dic!L118</f>
        <v>0</v>
      </c>
      <c r="M118" s="346">
        <f>+Ene!M118+Feb!M118+Mar!M118+Abr!M118+May!M118+Jun!M118+Jul!M118+Ago!M118+Set!M118+Oct!M118+Nov!M118+Dic!M118</f>
        <v>3</v>
      </c>
      <c r="N118" s="346">
        <f>+Ene!N118+Feb!N118+Mar!N118+Abr!N118+May!N118+Jun!N118+Jul!N118+Ago!N118+Set!N118+Oct!N118+Nov!N118+Dic!N118</f>
        <v>3</v>
      </c>
      <c r="O118" s="346">
        <f>+Ene!O118+Feb!O118+Mar!O118+Abr!O118+May!O118+Jun!O118+Jul!O118+Ago!O118+Set!O118+Oct!O118+Nov!O118+Dic!O118</f>
        <v>4</v>
      </c>
      <c r="P118" s="346">
        <f>+Ene!P118+Feb!P118+Mar!P118+Abr!P118+May!P118+Jun!P118+Jul!P118+Ago!P118+Set!P118+Oct!P118+Nov!P118+Dic!P118</f>
        <v>4</v>
      </c>
      <c r="Q118" s="346">
        <f>+Ene!Q118+Feb!Q118+Mar!Q118+Abr!Q118+May!Q118+Jun!Q118+Jul!Q118+Ago!Q118+Set!Q118+Oct!Q118+Nov!Q118+Dic!Q118</f>
        <v>1</v>
      </c>
      <c r="R118" s="346">
        <f>+Ene!R118+Feb!R118+Mar!R118+Abr!R118+May!R118+Jun!R118+Jul!R118+Ago!R118+Set!R118+Oct!R118+Nov!R118+Dic!R118</f>
        <v>1</v>
      </c>
      <c r="S118" s="346">
        <f>+Ene!S118+Feb!S118+Mar!S118+Abr!S118+May!S118+Jun!S118+Jul!S118+Ago!S118+Set!S118+Oct!S118+Nov!S118+Dic!S118</f>
        <v>2</v>
      </c>
      <c r="T118" s="346">
        <f>+Ene!T118+Feb!T118+Mar!T118+Abr!T118+May!T118+Jun!T118+Jul!T118+Ago!T118+Set!T118+Oct!T118+Nov!T118+Dic!T118</f>
        <v>2</v>
      </c>
      <c r="U118" s="346">
        <f>+Ene!U118+Feb!U118+Mar!U118+Abr!U118+May!U118+Jun!U118+Jul!U118+Ago!U118+Set!U118+Oct!U118+Nov!U118+Dic!U118</f>
        <v>0</v>
      </c>
      <c r="V118" s="346">
        <f>+Ene!V118+Feb!V118+Mar!V118+Abr!V118+May!V118+Jun!V118+Jul!V118+Ago!V118+Set!V118+Oct!V118+Nov!V118+Dic!V118</f>
        <v>0</v>
      </c>
      <c r="W118" s="346">
        <f>+Ene!W118+Feb!W118+Mar!W118+Abr!W118+May!W118+Jun!W118+Jul!W118+Ago!W118+Set!W118+Oct!W118+Nov!W118+Dic!W118</f>
        <v>0</v>
      </c>
      <c r="X118" s="346">
        <f>+Ene!X118+Feb!X118+Mar!X118+Abr!X118+May!X118+Jun!X118+Jul!X118+Ago!X118+Set!X118+Oct!X118+Nov!X118+Dic!X118</f>
        <v>0</v>
      </c>
      <c r="Y118" s="346">
        <f>+Ene!Y118+Feb!Y118+Mar!Y118+Abr!Y118+May!Y118+Jun!Y118+Jul!Y118+Ago!Y118+Set!Y118+Oct!Y118+Nov!Y118+Dic!Y118</f>
        <v>1</v>
      </c>
      <c r="Z118" s="346">
        <f>+Ene!Z118+Feb!Z118+Mar!Z118+Abr!Z118+May!Z118+Jun!Z118+Jul!Z118+Ago!Z118+Set!Z118+Oct!Z118+Nov!Z118+Dic!Z118</f>
        <v>10</v>
      </c>
      <c r="AA118" s="346">
        <f>+Ene!AA118+Feb!AA118+Mar!AA118+Abr!AA118+May!AA118+Jun!AA118+Jul!AA118+Ago!AA118+Set!AA118+Oct!AA118+Nov!AA118+Dic!AA118</f>
        <v>5</v>
      </c>
      <c r="AB118" s="346">
        <f>+Ene!AB118+Feb!AB118+Mar!AB118+Abr!AB118+May!AB118+Jun!AB118+Jul!AB118+Ago!AB118+Set!AB118+Oct!AB118+Nov!AB118+Dic!AB118</f>
        <v>150</v>
      </c>
      <c r="AC118" s="346">
        <f>+Ene!AC118+Feb!AC118+Mar!AC118+Abr!AC118+May!AC118+Jun!AC118+Jul!AC118+Ago!AC118+Set!AC118+Oct!AC118+Nov!AC118+Dic!AC118</f>
        <v>0</v>
      </c>
      <c r="AD118" s="346">
        <f>+Ene!AD118+Feb!AD118+Mar!AD118+Abr!AD118+May!AD118+Jun!AD118+Jul!AD118+Ago!AD118+Set!AD118+Oct!AD118+Nov!AD118+Dic!AD118</f>
        <v>0</v>
      </c>
      <c r="AE118" s="346">
        <f>+Ene!AE118+Feb!AE118+Mar!AE118+Abr!AE118+May!AE118+Jun!AE118+Jul!AE118+Ago!AE118+Set!AE118+Oct!AE118+Nov!AE118+Dic!AE118</f>
        <v>0</v>
      </c>
      <c r="AF118" s="346">
        <f>+Ene!AF118+Feb!AF118+Mar!AF118+Abr!AF118+May!AF118+Jun!AF118+Jul!AF118+Ago!AF118+Set!AF118+Oct!AF118+Nov!AF118+Dic!AF118</f>
        <v>0</v>
      </c>
      <c r="AG118" s="346">
        <f>+Ene!AG118+Feb!AG118+Mar!AG118+Abr!AG118+May!AG118+Jun!AG118+Jul!AG118+Ago!AG118+Set!AG118+Oct!AG118+Nov!AG118+Dic!AG118</f>
        <v>0</v>
      </c>
      <c r="AH118" s="346">
        <f>+Ene!AH118+Feb!AH118+Mar!AH118+Abr!AH118+May!AH118+Jun!AH118+Jul!AH118+Ago!AH118+Set!AH118+Oct!AH118+Nov!AH118+Dic!AH118</f>
        <v>0</v>
      </c>
      <c r="AI118" s="346">
        <f>+Ene!AI118+Feb!AI118+Mar!AI118+Abr!AI118+May!AI118+Jun!AI118+Jul!AI118+Ago!AI118+Set!AI118+Oct!AI118+Nov!AI118+Dic!AI118</f>
        <v>0</v>
      </c>
      <c r="AJ118" s="346">
        <f>+Ene!AJ118+Feb!AJ118+Mar!AJ118+Abr!AJ118+May!AJ118+Jun!AJ118+Jul!AJ118+Ago!AJ118+Set!AJ118+Oct!AJ118+Nov!AJ118+Dic!AJ118</f>
        <v>0</v>
      </c>
      <c r="AK118" s="346">
        <f>+Ene!AK118+Feb!AK118+Mar!AK118+Abr!AK118+May!AK118+Jun!AK118+Jul!AK118+Ago!AK118+Set!AK118+Oct!AK118+Nov!AK118+Dic!AK118</f>
        <v>0</v>
      </c>
      <c r="AL118" s="346">
        <f>+Ene!AL118+Feb!AL118+Mar!AL118+Abr!AL118+May!AL118+Jun!AL118+Jul!AL118+Ago!AL118+Set!AL118+Oct!AL118+Nov!AL118+Dic!AL118</f>
        <v>0</v>
      </c>
      <c r="AM118" s="346">
        <f>+Ene!AM118+Feb!AM118+Mar!AM118+Abr!AM118+May!AM118+Jun!AM118+Jul!AM118+Ago!AM118+Set!AM118+Oct!AM118+Nov!AM118+Dic!AM118</f>
        <v>0</v>
      </c>
      <c r="AN118" s="346">
        <f>+Ene!AN118+Feb!AN118+Mar!AN118+Abr!AN118+May!AN118+Jun!AN118+Jul!AN118+Ago!AN118+Set!AN118+Oct!AN118+Nov!AN118+Dic!AN118</f>
        <v>0</v>
      </c>
      <c r="AO118" s="346">
        <f>+Ene!AO118+Feb!AO118+Mar!AO118+Abr!AO118+May!AO118+Jun!AO118+Jul!AO118+Ago!AO118+Set!AO118+Oct!AO118+Nov!AO118+Dic!AO118</f>
        <v>0</v>
      </c>
      <c r="AP118" s="346">
        <f>+Ene!AP118+Feb!AP118+Mar!AP118+Abr!AP118+May!AP118+Jun!AP118+Jul!AP118+Ago!AP118+Set!AP118+Oct!AP118+Nov!AP118+Dic!AP118</f>
        <v>0</v>
      </c>
      <c r="AQ118" s="346">
        <f>+Ene!AQ118+Feb!AQ118+Mar!AQ118+Abr!AQ118+May!AQ118+Jun!AQ118+Jul!AQ118+Ago!AQ118+Set!AQ118+Oct!AQ118+Nov!AQ118+Dic!AQ118</f>
        <v>0</v>
      </c>
      <c r="AR118" s="346">
        <f>+Ene!AR118+Feb!AR118+Mar!AR118+Abr!AR118+May!AR118+Jun!AR118+Jul!AR118+Ago!AR118+Set!AR118+Oct!AR118+Nov!AR118+Dic!AR118</f>
        <v>0</v>
      </c>
      <c r="AS118" s="346">
        <f>+Ene!AS118+Feb!AS118+Mar!AS118+Abr!AS118+May!AS118+Jun!AS118+Jul!AS118+Ago!AS118+Set!AS118+Oct!AS118+Nov!AS118+Dic!AS118</f>
        <v>0</v>
      </c>
      <c r="AT118" s="346">
        <f>+Ene!AT118+Feb!AT118+Mar!AT118+Abr!AT118+May!AT118+Jun!AT118+Jul!AT118+Ago!AT118+Set!AT118+Oct!AT118+Nov!AT118+Dic!AT118</f>
        <v>0</v>
      </c>
      <c r="AU118" s="346">
        <f>+Ene!AU118+Feb!AU118+Mar!AU118+Abr!AU118+May!AU118+Jun!AU118+Jul!AU118+Ago!AU118+Set!AU118+Oct!AU118+Nov!AU118+Dic!AU118</f>
        <v>0</v>
      </c>
      <c r="AV118" s="346">
        <f>+Ene!AV118+Feb!AV118+Mar!AV118+Abr!AV118+May!AV118+Jun!AV118+Jul!AV118+Ago!AV118+Set!AV118+Oct!AV118+Nov!AV118+Dic!AV118</f>
        <v>0</v>
      </c>
      <c r="AW118" s="346">
        <f>+Ene!AW118+Feb!AW118+Mar!AW118+Abr!AW118+May!AW118+Jun!AW118+Jul!AW118+Ago!AW118+Set!AW118+Oct!AW118+Nov!AW118+Dic!AW118</f>
        <v>3</v>
      </c>
      <c r="AX118" s="346">
        <f>+Ene!AX118+Feb!AX118+Mar!AX118+Abr!AX118+May!AX118+Jun!AX118+Jul!AX118+Ago!AX118+Set!AX118+Oct!AX118+Nov!AX118+Dic!AX118</f>
        <v>3</v>
      </c>
      <c r="AY118" s="346">
        <f>+Ene!AY118+Feb!AY118+Mar!AY118+Abr!AY118+May!AY118+Jun!AY118+Jul!AY118+Ago!AY118+Set!AY118+Oct!AY118+Nov!AY118+Dic!AY118</f>
        <v>37</v>
      </c>
      <c r="AZ118" s="346">
        <f>+Ene!AZ118+Feb!AZ118+Mar!AZ118+Abr!AZ118+May!AZ118+Jun!AZ118+Jul!AZ118+Ago!AZ118+Set!AZ118+Oct!AZ118+Nov!AZ118+Dic!AZ118</f>
        <v>148</v>
      </c>
      <c r="BA118" s="346">
        <f>+Ene!BA118+Feb!BA118+Mar!BA118+Abr!BA118+May!BA118+Jun!BA118+Jul!BA118+Ago!BA118+Set!BA118+Oct!BA118+Nov!BA118+Dic!BA118</f>
        <v>14</v>
      </c>
      <c r="BB118" s="346">
        <f>+Ene!BB118+Feb!BB118+Mar!BB118+Abr!BB118+May!BB118+Jun!BB118+Jul!BB118+Ago!BB118+Set!BB118+Oct!BB118+Nov!BB118+Dic!BB118</f>
        <v>14</v>
      </c>
      <c r="BC118" s="346">
        <f>+Ene!BC118+Feb!BC118+Mar!BC118+Abr!BC118+May!BC118+Jun!BC118+Jul!BC118+Ago!BC118+Set!BC118+Oct!BC118+Nov!BC118+Dic!BC118</f>
        <v>95</v>
      </c>
      <c r="BD118" s="346">
        <f>+Ene!BD118+Feb!BD118+Mar!BD118+Abr!BD118+May!BD118+Jun!BD118+Jul!BD118+Ago!BD118+Set!BD118+Oct!BD118+Nov!BD118+Dic!BD118</f>
        <v>95</v>
      </c>
      <c r="BE118" s="346">
        <f>+Ene!BE118+Feb!BE118+Mar!BE118+Abr!BE118+May!BE118+Jun!BE118+Jul!BE118+Ago!BE118+Set!BE118+Oct!BE118+Nov!BE118+Dic!BE118</f>
        <v>12</v>
      </c>
      <c r="BF118" s="346">
        <f>+Ene!BF118+Feb!BF118+Mar!BF118+Abr!BF118+May!BF118+Jun!BF118+Jul!BF118+Ago!BF118+Set!BF118+Oct!BF118+Nov!BF118+Dic!BF118</f>
        <v>12</v>
      </c>
      <c r="BG118" s="346">
        <f>+Ene!BG118+Feb!BG118+Mar!BG118+Abr!BG118+May!BG118+Jun!BG118+Jul!BG118+Ago!BG118+Set!BG118+Oct!BG118+Nov!BG118+Dic!BG118</f>
        <v>33</v>
      </c>
      <c r="BH118" s="346">
        <f>+Ene!BH118+Feb!BH118+Mar!BH118+Abr!BH118+May!BH118+Jun!BH118+Jul!BH118+Ago!BH118+Set!BH118+Oct!BH118+Nov!BH118+Dic!BH118</f>
        <v>33</v>
      </c>
      <c r="BI118" s="346">
        <f>+Ene!BI118+Feb!BI118+Mar!BI118+Abr!BI118+May!BI118+Jun!BI118+Jul!BI118+Ago!BI118+Set!BI118+Oct!BI118+Nov!BI118+Dic!BI118</f>
        <v>2</v>
      </c>
      <c r="BJ118" s="346">
        <f>+Ene!BJ118+Feb!BJ118+Mar!BJ118+Abr!BJ118+May!BJ118+Jun!BJ118+Jul!BJ118+Ago!BJ118+Set!BJ118+Oct!BJ118+Nov!BJ118+Dic!BJ118</f>
        <v>2</v>
      </c>
      <c r="BK118" s="346">
        <f>+Ene!BK118+Feb!BK118+Mar!BK118+Abr!BK118+May!BK118+Jun!BK118+Jul!BK118+Ago!BK118+Set!BK118+Oct!BK118+Nov!BK118+Dic!BK118</f>
        <v>0</v>
      </c>
      <c r="BL118" s="346">
        <f>+Ene!BL118+Feb!BL118+Mar!BL118+Abr!BL118+May!BL118+Jun!BL118+Jul!BL118+Ago!BL118+Set!BL118+Oct!BL118+Nov!BL118+Dic!BL118</f>
        <v>0</v>
      </c>
      <c r="BM118" s="346">
        <f>+Ene!BM118+Feb!BM118+Mar!BM118+Abr!BM118+May!BM118+Jun!BM118+Jul!BM118+Ago!BM118+Set!BM118+Oct!BM118+Nov!BM118+Dic!BM118</f>
        <v>5</v>
      </c>
      <c r="BN118" s="346">
        <f>+Ene!BN118+Feb!BN118+Mar!BN118+Abr!BN118+May!BN118+Jun!BN118+Jul!BN118+Ago!BN118+Set!BN118+Oct!BN118+Nov!BN118+Dic!BN118</f>
        <v>50</v>
      </c>
      <c r="BO118" s="346">
        <f>+Ene!BO118+Feb!BO118+Mar!BO118+Abr!BO118+May!BO118+Jun!BO118+Jul!BO118+Ago!BO118+Set!BO118+Oct!BO118+Nov!BO118+Dic!BO118</f>
        <v>16</v>
      </c>
      <c r="BP118" s="346">
        <f>+Ene!BP118+Feb!BP118+Mar!BP118+Abr!BP118+May!BP118+Jun!BP118+Jul!BP118+Ago!BP118+Set!BP118+Oct!BP118+Nov!BP118+Dic!BP118</f>
        <v>480</v>
      </c>
      <c r="BQ118" s="346">
        <f>+Ene!BQ118+Feb!BQ118+Mar!BQ118+Abr!BQ118+May!BQ118+Jun!BQ118+Jul!BQ118+Ago!BQ118+Set!BQ118+Oct!BQ118+Nov!BQ118+Dic!BQ118</f>
        <v>1</v>
      </c>
      <c r="BR118" s="346">
        <f>+Ene!BR118+Feb!BR118+Mar!BR118+Abr!BR118+May!BR118+Jun!BR118+Jul!BR118+Ago!BR118+Set!BR118+Oct!BR118+Nov!BR118+Dic!BR118</f>
        <v>10</v>
      </c>
      <c r="BS118" s="346">
        <f>+Ene!BS118+Feb!BS118+Mar!BS118+Abr!BS118+May!BS118+Jun!BS118+Jul!BS118+Ago!BS118+Set!BS118+Oct!BS118+Nov!BS118+Dic!BS118</f>
        <v>0</v>
      </c>
      <c r="BT118" s="346">
        <f>+Ene!BT118+Feb!BT118+Mar!BT118+Abr!BT118+May!BT118+Jun!BT118+Jul!BT118+Ago!BT118+Set!BT118+Oct!BT118+Nov!BT118+Dic!BT118</f>
        <v>0</v>
      </c>
      <c r="BU118" s="346">
        <f>+Ene!BU118+Feb!BU118+Mar!BU118+Abr!BU118+May!BU118+Jun!BU118+Jul!BU118+Ago!BU118+Set!BU118+Oct!BU118+Nov!BU118+Dic!BU118</f>
        <v>0</v>
      </c>
      <c r="BV118" s="346">
        <f>+Ene!BV118+Feb!BV118+Mar!BV118+Abr!BV118+May!BV118+Jun!BV118+Jul!BV118+Ago!BV118+Set!BV118+Oct!BV118+Nov!BV118+Dic!BV118</f>
        <v>0</v>
      </c>
      <c r="BW118" s="346">
        <f>+Ene!BW118+Feb!BW118+Mar!BW118+Abr!BW118+May!BW118+Jun!BW118+Jul!BW118+Ago!BW118+Set!BW118+Oct!BW118+Nov!BW118+Dic!BW118</f>
        <v>0</v>
      </c>
      <c r="BX118" s="346">
        <f>+Ene!BX118+Feb!BX118+Mar!BX118+Abr!BX118+May!BX118+Jun!BX118+Jul!BX118+Ago!BX118+Set!BX118+Oct!BX118+Nov!BX118+Dic!BX118</f>
        <v>0</v>
      </c>
      <c r="BY118" s="346">
        <f>+Ene!BY118+Feb!BY118+Mar!BY118+Abr!BY118+May!BY118+Jun!BY118+Jul!BY118+Ago!BY118+Set!BY118+Oct!BY118+Nov!BY118+Dic!BY118</f>
        <v>0</v>
      </c>
      <c r="BZ118" s="346">
        <f>+Ene!BZ118+Feb!BZ118+Mar!BZ118+Abr!BZ118+May!BZ118+Jun!BZ118+Jul!BZ118+Ago!BZ118+Set!BZ118+Oct!BZ118+Nov!BZ118+Dic!BZ118</f>
        <v>0</v>
      </c>
      <c r="CA118" s="346">
        <f>+Ene!CA118+Feb!CA118+Mar!CA118+Abr!CA118+May!CA118+Jun!CA118+Jul!CA118+Ago!CA118+Set!CA118+Oct!CA118+Nov!CA118+Dic!CA118</f>
        <v>0</v>
      </c>
      <c r="CB118" s="346">
        <f>+Ene!CB118+Feb!CB118+Mar!CB118+Abr!CB118+May!CB118+Jun!CB118+Jul!CB118+Ago!CB118+Set!CB118+Oct!CB118+Nov!CB118+Dic!CB118</f>
        <v>0</v>
      </c>
      <c r="CC118" s="346">
        <f>+Ene!CC118+Feb!CC118+Mar!CC118+Abr!CC118+May!CC118+Jun!CC118+Jul!CC118+Ago!CC118+Set!CC118+Oct!CC118+Nov!CC118+Dic!CC118</f>
        <v>0</v>
      </c>
      <c r="CD118" s="346">
        <f>+Ene!CD118+Feb!CD118+Mar!CD118+Abr!CD118+May!CD118+Jun!CD118+Jul!CD118+Ago!CD118+Set!CD118+Oct!CD118+Nov!CD118+Dic!CD118</f>
        <v>0</v>
      </c>
      <c r="CE118" s="346">
        <f>+Ene!CE118+Feb!CE118+Mar!CE118+Abr!CE118+May!CE118+Jun!CE118+Jul!CE118+Ago!CE118+Set!CE118+Oct!CE118+Nov!CE118+Dic!CE118</f>
        <v>0</v>
      </c>
      <c r="CF118" s="346">
        <f>+Ene!CF118+Feb!CF118+Mar!CF118+Abr!CF118+May!CF118+Jun!CF118+Jul!CF118+Ago!CF118+Set!CF118+Oct!CF118+Nov!CF118+Dic!CF118</f>
        <v>0</v>
      </c>
      <c r="CG118" s="346">
        <f>+Ene!CG118+Feb!CG118+Mar!CG118+Abr!CG118+May!CG118+Jun!CG118+Jul!CG118+Ago!CG118+Set!CG118+Oct!CG118+Nov!CG118+Dic!CG118</f>
        <v>0</v>
      </c>
      <c r="CH118" s="346">
        <f>+Ene!CH118+Feb!CH118+Mar!CH118+Abr!CH118+May!CH118+Jun!CH118+Jul!CH118+Ago!CH118+Set!CH118+Oct!CH118+Nov!CH118+Dic!CH118</f>
        <v>0</v>
      </c>
      <c r="CI118" s="346">
        <f>+Ene!CI118+Feb!CI118+Mar!CI118+Abr!CI118+May!CI118+Jun!CI118+Jul!CI118+Ago!CI118+Set!CI118+Oct!CI118+Nov!CI118+Dic!CI118</f>
        <v>0</v>
      </c>
      <c r="CJ118" s="346">
        <f>+Ene!CJ118+Feb!CJ118+Mar!CJ118+Abr!CJ118+May!CJ118+Jun!CJ118+Jul!CJ118+Ago!CJ118+Set!CJ118+Oct!CJ118+Nov!CJ118+Dic!CJ118</f>
        <v>0</v>
      </c>
      <c r="CK118" s="346">
        <f>+Ene!CK118+Feb!CK118+Mar!CK118+Abr!CK118+May!CK118+Jun!CK118+Jul!CK118+Ago!CK118+Set!CK118+Oct!CK118+Nov!CK118+Dic!CK118</f>
        <v>7</v>
      </c>
      <c r="CL118" s="346">
        <f>+Ene!CL118+Feb!CL118+Mar!CL118+Abr!CL118+May!CL118+Jun!CL118+Jul!CL118+Ago!CL118+Set!CL118+Oct!CL118+Nov!CL118+Dic!CL118</f>
        <v>7</v>
      </c>
      <c r="CM118" s="346">
        <f>+Ene!CM118+Feb!CM118+Mar!CM118+Abr!CM118+May!CM118+Jun!CM118+Jul!CM118+Ago!CM118+Set!CM118+Oct!CM118+Nov!CM118+Dic!CM118</f>
        <v>47</v>
      </c>
      <c r="CN118" s="346">
        <f>+Ene!CN118+Feb!CN118+Mar!CN118+Abr!CN118+May!CN118+Jun!CN118+Jul!CN118+Ago!CN118+Set!CN118+Oct!CN118+Nov!CN118+Dic!CN118</f>
        <v>188</v>
      </c>
      <c r="CO118" s="346">
        <f>+Ene!CO118+Feb!CO118+Mar!CO118+Abr!CO118+May!CO118+Jun!CO118+Jul!CO118+Ago!CO118+Set!CO118+Oct!CO118+Nov!CO118+Dic!CO118</f>
        <v>8</v>
      </c>
      <c r="CP118" s="346">
        <f>+Ene!CP118+Feb!CP118+Mar!CP118+Abr!CP118+May!CP118+Jun!CP118+Jul!CP118+Ago!CP118+Set!CP118+Oct!CP118+Nov!CP118+Dic!CP118</f>
        <v>8</v>
      </c>
      <c r="CQ118" s="346">
        <f>+Ene!CQ118+Feb!CQ118+Mar!CQ118+Abr!CQ118+May!CQ118+Jun!CQ118+Jul!CQ118+Ago!CQ118+Set!CQ118+Oct!CQ118+Nov!CQ118+Dic!CQ118</f>
        <v>100</v>
      </c>
      <c r="CR118" s="346">
        <f>+Ene!CR118+Feb!CR118+Mar!CR118+Abr!CR118+May!CR118+Jun!CR118+Jul!CR118+Ago!CR118+Set!CR118+Oct!CR118+Nov!CR118+Dic!CR118</f>
        <v>100</v>
      </c>
      <c r="CS118" s="346">
        <f>+Ene!CS118+Feb!CS118+Mar!CS118+Abr!CS118+May!CS118+Jun!CS118+Jul!CS118+Ago!CS118+Set!CS118+Oct!CS118+Nov!CS118+Dic!CS118</f>
        <v>9</v>
      </c>
      <c r="CT118" s="346">
        <f>+Ene!CT118+Feb!CT118+Mar!CT118+Abr!CT118+May!CT118+Jun!CT118+Jul!CT118+Ago!CT118+Set!CT118+Oct!CT118+Nov!CT118+Dic!CT118</f>
        <v>9</v>
      </c>
      <c r="CU118" s="346">
        <f>+Ene!CU118+Feb!CU118+Mar!CU118+Abr!CU118+May!CU118+Jun!CU118+Jul!CU118+Ago!CU118+Set!CU118+Oct!CU118+Nov!CU118+Dic!CU118</f>
        <v>38</v>
      </c>
      <c r="CV118" s="346">
        <f>+Ene!CV118+Feb!CV118+Mar!CV118+Abr!CV118+May!CV118+Jun!CV118+Jul!CV118+Ago!CV118+Set!CV118+Oct!CV118+Nov!CV118+Dic!CV118</f>
        <v>38</v>
      </c>
      <c r="CW118" s="346">
        <f>+Ene!CW118+Feb!CW118+Mar!CW118+Abr!CW118+May!CW118+Jun!CW118+Jul!CW118+Ago!CW118+Set!CW118+Oct!CW118+Nov!CW118+Dic!CW118</f>
        <v>12</v>
      </c>
      <c r="CX118" s="346">
        <f>+Ene!CX118+Feb!CX118+Mar!CX118+Abr!CX118+May!CX118+Jun!CX118+Jul!CX118+Ago!CX118+Set!CX118+Oct!CX118+Nov!CX118+Dic!CX118</f>
        <v>12</v>
      </c>
      <c r="CY118" s="346">
        <f>+Ene!CY118+Feb!CY118+Mar!CY118+Abr!CY118+May!CY118+Jun!CY118+Jul!CY118+Ago!CY118+Set!CY118+Oct!CY118+Nov!CY118+Dic!CY118</f>
        <v>5</v>
      </c>
      <c r="CZ118" s="346">
        <f>+Ene!CZ118+Feb!CZ118+Mar!CZ118+Abr!CZ118+May!CZ118+Jun!CZ118+Jul!CZ118+Ago!CZ118+Set!CZ118+Oct!CZ118+Nov!CZ118+Dic!CZ118</f>
        <v>5</v>
      </c>
      <c r="DA118" s="346">
        <f>+Ene!DA118+Feb!DA118+Mar!DA118+Abr!DA118+May!DA118+Jun!DA118+Jul!DA118+Ago!DA118+Set!DA118+Oct!DA118+Nov!DA118+Dic!DA118</f>
        <v>4</v>
      </c>
      <c r="DB118" s="346">
        <f>+Ene!DB118+Feb!DB118+Mar!DB118+Abr!DB118+May!DB118+Jun!DB118+Jul!DB118+Ago!DB118+Set!DB118+Oct!DB118+Nov!DB118+Dic!DB118</f>
        <v>40</v>
      </c>
      <c r="DC118" s="346">
        <f>+Ene!DC118+Feb!DC118+Mar!DC118+Abr!DC118+May!DC118+Jun!DC118+Jul!DC118+Ago!DC118+Set!DC118+Oct!DC118+Nov!DC118+Dic!DC118</f>
        <v>29</v>
      </c>
      <c r="DD118" s="346">
        <f>+Ene!DD118+Feb!DD118+Mar!DD118+Abr!DD118+May!DD118+Jun!DD118+Jul!DD118+Ago!DD118+Set!DD118+Oct!DD118+Nov!DD118+Dic!DD118</f>
        <v>870</v>
      </c>
      <c r="DE118" s="346">
        <f>+Ene!DE118+Feb!DE118+Mar!DE118+Abr!DE118+May!DE118+Jun!DE118+Jul!DE118+Ago!DE118+Set!DE118+Oct!DE118+Nov!DE118+Dic!DE118</f>
        <v>1</v>
      </c>
      <c r="DF118" s="346">
        <f>+Ene!DF118+Feb!DF118+Mar!DF118+Abr!DF118+May!DF118+Jun!DF118+Jul!DF118+Ago!DF118+Set!DF118+Oct!DF118+Nov!DF118+Dic!DF118</f>
        <v>10</v>
      </c>
      <c r="DG118" s="346">
        <f>+Ene!DG118+Feb!DG118+Mar!DG118+Abr!DG118+May!DG118+Jun!DG118+Jul!DG118+Ago!DG118+Set!DG118+Oct!DG118+Nov!DG118+Dic!DG118</f>
        <v>0</v>
      </c>
      <c r="DH118" s="346">
        <f>+Ene!DH118+Feb!DH118+Mar!DH118+Abr!DH118+May!DH118+Jun!DH118+Jul!DH118+Ago!DH118+Set!DH118+Oct!DH118+Nov!DH118+Dic!DH118</f>
        <v>0</v>
      </c>
      <c r="DI118" s="346">
        <f>+Ene!DI118+Feb!DI118+Mar!DI118+Abr!DI118+May!DI118+Jun!DI118+Jul!DI118+Ago!DI118+Set!DI118+Oct!DI118+Nov!DI118+Dic!DI118</f>
        <v>0</v>
      </c>
      <c r="DJ118" s="346">
        <f>+Ene!DJ118+Feb!DJ118+Mar!DJ118+Abr!DJ118+May!DJ118+Jun!DJ118+Jul!DJ118+Ago!DJ118+Set!DJ118+Oct!DJ118+Nov!DJ118+Dic!DJ118</f>
        <v>0</v>
      </c>
      <c r="DK118" s="346">
        <f>+Ene!DK118+Feb!DK118+Mar!DK118+Abr!DK118+May!DK118+Jun!DK118+Jul!DK118+Ago!DK118+Set!DK118+Oct!DK118+Nov!DK118+Dic!DK118</f>
        <v>0</v>
      </c>
      <c r="DL118" s="346">
        <f>+Ene!DL118+Feb!DL118+Mar!DL118+Abr!DL118+May!DL118+Jun!DL118+Jul!DL118+Ago!DL118+Set!DL118+Oct!DL118+Nov!DL118+Dic!DL118</f>
        <v>0</v>
      </c>
      <c r="DM118" s="346">
        <f>+Ene!DM118+Feb!DM118+Mar!DM118+Abr!DM118+May!DM118+Jun!DM118+Jul!DM118+Ago!DM118+Set!DM118+Oct!DM118+Nov!DM118+Dic!DM118</f>
        <v>0</v>
      </c>
      <c r="DN118" s="346">
        <f>+Ene!DN118+Feb!DN118+Mar!DN118+Abr!DN118+May!DN118+Jun!DN118+Jul!DN118+Ago!DN118+Set!DN118+Oct!DN118+Nov!DN118+Dic!DN118</f>
        <v>0</v>
      </c>
      <c r="DO118" s="346">
        <f>+Ene!DO118+Feb!DO118+Mar!DO118+Abr!DO118+May!DO118+Jun!DO118+Jul!DO118+Ago!DO118+Set!DO118+Oct!DO118+Nov!DO118+Dic!DO118</f>
        <v>0</v>
      </c>
      <c r="DP118" s="346">
        <f>+Ene!DP118+Feb!DP118+Mar!DP118+Abr!DP118+May!DP118+Jun!DP118+Jul!DP118+Ago!DP118+Set!DP118+Oct!DP118+Nov!DP118+Dic!DP118</f>
        <v>0</v>
      </c>
      <c r="DQ118" s="346">
        <f>+Ene!DQ118+Feb!DQ118+Mar!DQ118+Abr!DQ118+May!DQ118+Jun!DQ118+Jul!DQ118+Ago!DQ118+Set!DQ118+Oct!DQ118+Nov!DQ118+Dic!DQ118</f>
        <v>0</v>
      </c>
      <c r="DR118" s="346">
        <f>+Ene!DR118+Feb!DR118+Mar!DR118+Abr!DR118+May!DR118+Jun!DR118+Jul!DR118+Ago!DR118+Set!DR118+Oct!DR118+Nov!DR118+Dic!DR118</f>
        <v>0</v>
      </c>
      <c r="DS118" s="346">
        <f>+Ene!DS118+Feb!DS118+Mar!DS118+Abr!DS118+May!DS118+Jun!DS118+Jul!DS118+Ago!DS118+Set!DS118+Oct!DS118+Nov!DS118+Dic!DS118</f>
        <v>0</v>
      </c>
      <c r="DT118" s="346">
        <f>+Ene!DT118+Feb!DT118+Mar!DT118+Abr!DT118+May!DT118+Jun!DT118+Jul!DT118+Ago!DT118+Set!DT118+Oct!DT118+Nov!DT118+Dic!DT118</f>
        <v>0</v>
      </c>
      <c r="DU118" s="346">
        <f>+Ene!DU118+Feb!DU118+Mar!DU118+Abr!DU118+May!DU118+Jun!DU118+Jul!DU118+Ago!DU118+Set!DU118+Oct!DU118+Nov!DU118+Dic!DU118</f>
        <v>0</v>
      </c>
      <c r="DV118" s="346">
        <f>+Ene!DV118+Feb!DV118+Mar!DV118+Abr!DV118+May!DV118+Jun!DV118+Jul!DV118+Ago!DV118+Set!DV118+Oct!DV118+Nov!DV118+Dic!DV118</f>
        <v>0</v>
      </c>
      <c r="DW118" s="346">
        <f>+Ene!DW118+Feb!DW118+Mar!DW118+Abr!DW118+May!DW118+Jun!DW118+Jul!DW118+Ago!DW118+Set!DW118+Oct!DW118+Nov!DW118+Dic!DW118</f>
        <v>0</v>
      </c>
      <c r="DX118" s="346">
        <f>+Ene!DX118+Feb!DX118+Mar!DX118+Abr!DX118+May!DX118+Jun!DX118+Jul!DX118+Ago!DX118+Set!DX118+Oct!DX118+Nov!DX118+Dic!DX118</f>
        <v>0</v>
      </c>
      <c r="DY118" s="346">
        <f>+Ene!DY118+Feb!DY118+Mar!DY118+Abr!DY118+May!DY118+Jun!DY118+Jul!DY118+Ago!DY118+Set!DY118+Oct!DY118+Nov!DY118+Dic!DY118</f>
        <v>0</v>
      </c>
      <c r="DZ118" s="346">
        <f>+Ene!DZ118+Feb!DZ118+Mar!DZ118+Abr!DZ118+May!DZ118+Jun!DZ118+Jul!DZ118+Ago!DZ118+Set!DZ118+Oct!DZ118+Nov!DZ118+Dic!DZ118</f>
        <v>0</v>
      </c>
      <c r="EA118" s="346">
        <f>+Ene!EA118+Feb!EA118+Mar!EA118+Abr!EA118+May!EA118+Jun!EA118+Jul!EA118+Ago!EA118+Set!EA118+Oct!EA118+Nov!EA118+Dic!EA118</f>
        <v>0</v>
      </c>
      <c r="EB118" s="346">
        <f>+Ene!EB118+Feb!EB118+Mar!EB118+Abr!EB118+May!EB118+Jun!EB118+Jul!EB118+Ago!EB118+Set!EB118+Oct!EB118+Nov!EB118+Dic!EB118</f>
        <v>0</v>
      </c>
      <c r="EC118" s="346">
        <f>+Ene!EC118+Feb!EC118+Mar!EC118+Abr!EC118+May!EC118+Jun!EC118+Jul!EC118+Ago!EC118+Set!EC118+Oct!EC118+Nov!EC118+Dic!EC118</f>
        <v>0</v>
      </c>
      <c r="ED118" s="346">
        <f>+Ene!ED118+Feb!ED118+Mar!ED118+Abr!ED118+May!ED118+Jun!ED118+Jul!ED118+Ago!ED118+Set!ED118+Oct!ED118+Nov!ED118+Dic!ED118</f>
        <v>0</v>
      </c>
      <c r="EE118" s="346">
        <f>+Ene!EE118+Feb!EE118+Mar!EE118+Abr!EE118+May!EE118+Jun!EE118+Jul!EE118+Ago!EE118+Set!EE118+Oct!EE118+Nov!EE118+Dic!EE118</f>
        <v>0</v>
      </c>
      <c r="EF118" s="346">
        <f>+Ene!EF118+Feb!EF118+Mar!EF118+Abr!EF118+May!EF118+Jun!EF118+Jul!EF118+Ago!EF118+Set!EF118+Oct!EF118+Nov!EF118+Dic!EF118</f>
        <v>0</v>
      </c>
      <c r="EG118" s="346">
        <f>+Ene!EG118+Feb!EG118+Mar!EG118+Abr!EG118+May!EG118+Jun!EG118+Jul!EG118+Ago!EG118+Set!EG118+Oct!EG118+Nov!EG118+Dic!EG118</f>
        <v>0</v>
      </c>
      <c r="EH118" s="346">
        <f>+Ene!EH118+Feb!EH118+Mar!EH118+Abr!EH118+May!EH118+Jun!EH118+Jul!EH118+Ago!EH118+Set!EH118+Oct!EH118+Nov!EH118+Dic!EH118</f>
        <v>0</v>
      </c>
      <c r="EI118" s="346">
        <f>+Ene!EI118+Feb!EI118+Mar!EI118+Abr!EI118+May!EI118+Jun!EI118+Jul!EI118+Ago!EI118+Set!EI118+Oct!EI118+Nov!EI118+Dic!EI118</f>
        <v>0</v>
      </c>
      <c r="EJ118" s="346">
        <f>+Ene!EJ118+Feb!EJ118+Mar!EJ118+Abr!EJ118+May!EJ118+Jun!EJ118+Jul!EJ118+Ago!EJ118+Set!EJ118+Oct!EJ118+Nov!EJ118+Dic!EJ118</f>
        <v>0</v>
      </c>
      <c r="EK118" s="346">
        <f>+Ene!EK118+Feb!EK118+Mar!EK118+Abr!EK118+May!EK118+Jun!EK118+Jul!EK118+Ago!EK118+Set!EK118+Oct!EK118+Nov!EK118+Dic!EK118</f>
        <v>0</v>
      </c>
      <c r="EL118" s="346">
        <f>+Ene!EL118+Feb!EL118+Mar!EL118+Abr!EL118+May!EL118+Jun!EL118+Jul!EL118+Ago!EL118+Set!EL118+Oct!EL118+Nov!EL118+Dic!EL118</f>
        <v>0</v>
      </c>
      <c r="EM118" s="346">
        <f>+Ene!EM118+Feb!EM118+Mar!EM118+Abr!EM118+May!EM118+Jun!EM118+Jul!EM118+Ago!EM118+Set!EM118+Oct!EM118+Nov!EM118+Dic!EM118</f>
        <v>0</v>
      </c>
      <c r="EN118" s="346">
        <f>+Ene!EN118+Feb!EN118+Mar!EN118+Abr!EN118+May!EN118+Jun!EN118+Jul!EN118+Ago!EN118+Set!EN118+Oct!EN118+Nov!EN118+Dic!EN118</f>
        <v>1</v>
      </c>
      <c r="EO118" s="346">
        <f>+Ene!EO118+Feb!EO118+Mar!EO118+Abr!EO118+May!EO118+Jun!EO118+Jul!EO118+Ago!EO118+Set!EO118+Oct!EO118+Nov!EO118+Dic!EO118</f>
        <v>0</v>
      </c>
      <c r="EP118" s="346">
        <f>+Ene!EP118+Feb!EP118+Mar!EP118+Abr!EP118+May!EP118+Jun!EP118+Jul!EP118+Ago!EP118+Set!EP118+Oct!EP118+Nov!EP118+Dic!EP118</f>
        <v>0</v>
      </c>
      <c r="EQ118" s="346">
        <f>+Ene!EQ118+Feb!EQ118+Mar!EQ118+Abr!EQ118+May!EQ118+Jun!EQ118+Jul!EQ118+Ago!EQ118+Set!EQ118+Oct!EQ118+Nov!EQ118+Dic!EQ118</f>
        <v>0</v>
      </c>
      <c r="ER118" s="346">
        <f>+Ene!ER118+Feb!ER118+Mar!ER118+Abr!ER118+May!ER118+Jun!ER118+Jul!ER118+Ago!ER118+Set!ER118+Oct!ER118+Nov!ER118+Dic!ER118</f>
        <v>0</v>
      </c>
      <c r="ES118" s="346">
        <f>+Ene!ES118+Feb!ES118+Mar!ES118+Abr!ES118+May!ES118+Jun!ES118+Jul!ES118+Ago!ES118+Set!ES118+Oct!ES118+Nov!ES118+Dic!ES118</f>
        <v>0</v>
      </c>
      <c r="ET118" s="346">
        <f>+Ene!ET118+Feb!ET118+Mar!ET118+Abr!ET118+May!ET118+Jun!ET118+Jul!ET118+Ago!ET118+Set!ET118+Oct!ET118+Nov!ET118+Dic!ET118</f>
        <v>0</v>
      </c>
      <c r="EU118" s="346">
        <f>+Ene!EU118+Feb!EU118+Mar!EU118+Abr!EU118+May!EU118+Jun!EU118+Jul!EU118+Ago!EU118+Set!EU118+Oct!EU118+Nov!EU118+Dic!EU118</f>
        <v>0</v>
      </c>
      <c r="EV118" s="346">
        <f>+Ene!EV118+Feb!EV118+Mar!EV118+Abr!EV118+May!EV118+Jun!EV118+Jul!EV118+Ago!EV118+Set!EV118+Oct!EV118+Nov!EV118+Dic!EV118</f>
        <v>0</v>
      </c>
      <c r="EW118" s="346">
        <f>+Ene!EW118+Feb!EW118+Mar!EW118+Abr!EW118+May!EW118+Jun!EW118+Jul!EW118+Ago!EW118+Set!EW118+Oct!EW118+Nov!EW118+Dic!EW118</f>
        <v>0</v>
      </c>
      <c r="EX118" s="346">
        <f>+Ene!EX118+Feb!EX118+Mar!EX118+Abr!EX118+May!EX118+Jun!EX118+Jul!EX118+Ago!EX118+Set!EX118+Oct!EX118+Nov!EX118+Dic!EX118</f>
        <v>0</v>
      </c>
      <c r="EY118" s="346">
        <f>+Ene!EY118+Feb!EY118+Mar!EY118+Abr!EY118+May!EY118+Jun!EY118+Jul!EY118+Ago!EY118+Set!EY118+Oct!EY118+Nov!EY118+Dic!EY118</f>
        <v>0</v>
      </c>
      <c r="EZ118" s="346">
        <f>+Ene!EZ118+Feb!EZ118+Mar!EZ118+Abr!EZ118+May!EZ118+Jun!EZ118+Jul!EZ118+Ago!EZ118+Set!EZ118+Oct!EZ118+Nov!EZ118+Dic!EZ118</f>
        <v>0</v>
      </c>
      <c r="FA118" s="346">
        <f>+Ene!FA118+Feb!FA118+Mar!FA118+Abr!FA118+May!FA118+Jun!FA118+Jul!FA118+Ago!FA118+Set!FA118+Oct!FA118+Nov!FA118+Dic!FA118</f>
        <v>0</v>
      </c>
      <c r="FB118" s="346">
        <f>+Ene!FB118+Feb!FB118+Mar!FB118+Abr!FB118+May!FB118+Jun!FB118+Jul!FB118+Ago!FB118+Set!FB118+Oct!FB118+Nov!FB118+Dic!FB118</f>
        <v>0</v>
      </c>
      <c r="FC118" s="346">
        <f>+Ene!FC118+Feb!FC118+Mar!FC118+Abr!FC118+May!FC118+Jun!FC118+Jul!FC118+Ago!FC118+Set!FC118+Oct!FC118+Nov!FC118+Dic!FC118</f>
        <v>0</v>
      </c>
      <c r="FD118" s="346">
        <f>+Ene!FD118+Feb!FD118+Mar!FD118+Abr!FD118+May!FD118+Jun!FD118+Jul!FD118+Ago!FD118+Set!FD118+Oct!FD118+Nov!FD118+Dic!FD118</f>
        <v>0</v>
      </c>
      <c r="FE118" s="346">
        <f>+Ene!FE118+Feb!FE118+Mar!FE118+Abr!FE118+May!FE118+Jun!FE118+Jul!FE118+Ago!FE118+Set!FE118+Oct!FE118+Nov!FE118+Dic!FE118</f>
        <v>0</v>
      </c>
      <c r="FF118" s="346">
        <f>+Ene!FF118+Feb!FF118+Mar!FF118+Abr!FF118+May!FF118+Jun!FF118+Jul!FF118+Ago!FF118+Set!FF118+Oct!FF118+Nov!FF118+Dic!FF118</f>
        <v>0</v>
      </c>
      <c r="FG118" s="346">
        <f>+Ene!FG118+Feb!FG118+Mar!FG118+Abr!FG118+May!FG118+Jun!FG118+Jul!FG118+Ago!FG118+Set!FG118+Oct!FG118+Nov!FG118+Dic!FG118</f>
        <v>0</v>
      </c>
      <c r="FH118" s="346">
        <f>+Ene!FH118+Feb!FH118+Mar!FH118+Abr!FH118+May!FH118+Jun!FH118+Jul!FH118+Ago!FH118+Set!FH118+Oct!FH118+Nov!FH118+Dic!FH118</f>
        <v>0</v>
      </c>
      <c r="FI118" s="346">
        <f>+Ene!FI118+Feb!FI118+Mar!FI118+Abr!FI118+May!FI118+Jun!FI118+Jul!FI118+Ago!FI118+Set!FI118+Oct!FI118+Nov!FI118+Dic!FI118</f>
        <v>0</v>
      </c>
      <c r="FJ118" s="346">
        <f>+Ene!FJ118+Feb!FJ118+Mar!FJ118+Abr!FJ118+May!FJ118+Jun!FJ118+Jul!FJ118+Ago!FJ118+Set!FJ118+Oct!FJ118+Nov!FJ118+Dic!FJ118</f>
        <v>0</v>
      </c>
      <c r="FK118" s="346">
        <f>+Ene!FK118+Feb!FK118+Mar!FK118+Abr!FK118+May!FK118+Jun!FK118+Jul!FK118+Ago!FK118+Set!FK118+Oct!FK118+Nov!FK118+Dic!FK118</f>
        <v>0</v>
      </c>
      <c r="FL118" s="346">
        <f>+Ene!FL118+Feb!FL118+Mar!FL118+Abr!FL118+May!FL118+Jun!FL118+Jul!FL118+Ago!FL118+Set!FL118+Oct!FL118+Nov!FL118+Dic!FL118</f>
        <v>0</v>
      </c>
      <c r="FM118" s="346">
        <f>+Ene!FM118+Feb!FM118+Mar!FM118+Abr!FM118+May!FM118+Jun!FM118+Jul!FM118+Ago!FM118+Set!FM118+Oct!FM118+Nov!FM118+Dic!FM118</f>
        <v>0</v>
      </c>
      <c r="FN118" s="346">
        <f>+Ene!FN118+Feb!FN118+Mar!FN118+Abr!FN118+May!FN118+Jun!FN118+Jul!FN118+Ago!FN118+Set!FN118+Oct!FN118+Nov!FN118+Dic!FN118</f>
        <v>0</v>
      </c>
      <c r="FO118" s="346">
        <f>+Ene!FO118+Feb!FO118+Mar!FO118+Abr!FO118+May!FO118+Jun!FO118+Jul!FO118+Ago!FO118+Set!FO118+Oct!FO118+Nov!FO118+Dic!FO118</f>
        <v>0</v>
      </c>
      <c r="FP118" s="346">
        <f>+Ene!FP118+Feb!FP118+Mar!FP118+Abr!FP118+May!FP118+Jun!FP118+Jul!FP118+Ago!FP118+Set!FP118+Oct!FP118+Nov!FP118+Dic!FP118</f>
        <v>7</v>
      </c>
      <c r="FQ118" s="346">
        <f>+Ene!FQ118+Feb!FQ118+Mar!FQ118+Abr!FQ118+May!FQ118+Jun!FQ118+Jul!FQ118+Ago!FQ118+Set!FQ118+Oct!FQ118+Nov!FQ118+Dic!FQ118</f>
        <v>135</v>
      </c>
      <c r="FR118" s="346">
        <f>+Ene!FR118+Feb!FR118+Mar!FR118+Abr!FR118+May!FR118+Jun!FR118+Jul!FR118+Ago!FR118+Set!FR118+Oct!FR118+Nov!FR118+Dic!FR118</f>
        <v>2</v>
      </c>
      <c r="FS118" s="346">
        <f>+Ene!FS118+Feb!FS118+Mar!FS118+Abr!FS118+May!FS118+Jun!FS118+Jul!FS118+Ago!FS118+Set!FS118+Oct!FS118+Nov!FS118+Dic!FS118</f>
        <v>0</v>
      </c>
      <c r="FT118" s="346">
        <f>+Ene!FT118+Feb!FT118+Mar!FT118+Abr!FT118+May!FT118+Jun!FT118+Jul!FT118+Ago!FT118+Set!FT118+Oct!FT118+Nov!FT118+Dic!FT118</f>
        <v>0</v>
      </c>
      <c r="FU118" s="346">
        <f>+Ene!FU118+Feb!FU118+Mar!FU118+Abr!FU118+May!FU118+Jun!FU118+Jul!FU118+Ago!FU118+Set!FU118+Oct!FU118+Nov!FU118+Dic!FU118</f>
        <v>0</v>
      </c>
      <c r="FV118" s="346">
        <f>+Ene!FV118+Feb!FV118+Mar!FV118+Abr!FV118+May!FV118+Jun!FV118+Jul!FV118+Ago!FV118+Set!FV118+Oct!FV118+Nov!FV118+Dic!FV118</f>
        <v>1</v>
      </c>
      <c r="FW118" s="346">
        <f>+Ene!FW118+Feb!FW118+Mar!FW118+Abr!FW118+May!FW118+Jun!FW118+Jul!FW118+Ago!FW118+Set!FW118+Oct!FW118+Nov!FW118+Dic!FW118</f>
        <v>5</v>
      </c>
      <c r="FX118" s="346">
        <f>+Ene!FX118+Feb!FX118+Mar!FX118+Abr!FX118+May!FX118+Jun!FX118+Jul!FX118+Ago!FX118+Set!FX118+Oct!FX118+Nov!FX118+Dic!FX118</f>
        <v>0</v>
      </c>
      <c r="FY118" s="346">
        <f>+Ene!FY118+Feb!FY118+Mar!FY118+Abr!FY118+May!FY118+Jun!FY118+Jul!FY118+Ago!FY118+Set!FY118+Oct!FY118+Nov!FY118+Dic!FY118</f>
        <v>37</v>
      </c>
      <c r="FZ118" s="346">
        <f>+Ene!FZ118+Feb!FZ118+Mar!FZ118+Abr!FZ118+May!FZ118+Jun!FZ118+Jul!FZ118+Ago!FZ118+Set!FZ118+Oct!FZ118+Nov!FZ118+Dic!FZ118</f>
        <v>0</v>
      </c>
      <c r="GA118" s="346">
        <f>+Ene!GA118+Feb!GA118+Mar!GA118+Abr!GA118+May!GA118+Jun!GA118+Jul!GA118+Ago!GA118+Set!GA118+Oct!GA118+Nov!GA118+Dic!GA118</f>
        <v>41</v>
      </c>
      <c r="GB118" s="346">
        <f>+Ene!GB118+Feb!GB118+Mar!GB118+Abr!GB118+May!GB118+Jun!GB118+Jul!GB118+Ago!GB118+Set!GB118+Oct!GB118+Nov!GB118+Dic!GB118</f>
        <v>1</v>
      </c>
      <c r="GC118" s="346">
        <f>+Ene!GC118+Feb!GC118+Mar!GC118+Abr!GC118+May!GC118+Jun!GC118+Jul!GC118+Ago!GC118+Set!GC118+Oct!GC118+Nov!GC118+Dic!GC118</f>
        <v>0</v>
      </c>
      <c r="GD118" s="346">
        <f>+Ene!GD118+Feb!GD118+Mar!GD118+Abr!GD118+May!GD118+Jun!GD118+Jul!GD118+Ago!GD118+Set!GD118+Oct!GD118+Nov!GD118+Dic!GD118</f>
        <v>0</v>
      </c>
      <c r="GE118" s="346">
        <f>+Ene!GE118+Feb!GE118+Mar!GE118+Abr!GE118+May!GE118+Jun!GE118+Jul!GE118+Ago!GE118+Set!GE118+Oct!GE118+Nov!GE118+Dic!GE118</f>
        <v>0</v>
      </c>
      <c r="GF118" s="346">
        <f>+Ene!GF118+Feb!GF118+Mar!GF118+Abr!GF118+May!GF118+Jun!GF118+Jul!GF118+Ago!GF118+Set!GF118+Oct!GF118+Nov!GF118+Dic!GF118</f>
        <v>0</v>
      </c>
      <c r="GG118" s="346">
        <f>+Ene!GG118+Feb!GG118+Mar!GG118+Abr!GG118+May!GG118+Jun!GG118+Jul!GG118+Ago!GG118+Set!GG118+Oct!GG118+Nov!GG118+Dic!GG118</f>
        <v>0</v>
      </c>
      <c r="GH118" s="346">
        <f>+Ene!GH118+Feb!GH118+Mar!GH118+Abr!GH118+May!GH118+Jun!GH118+Jul!GH118+Ago!GH118+Set!GH118+Oct!GH118+Nov!GH118+Dic!GH118</f>
        <v>0</v>
      </c>
      <c r="GI118" s="346">
        <f>+Ene!GI118+Feb!GI118+Mar!GI118+Abr!GI118+May!GI118+Jun!GI118+Jul!GI118+Ago!GI118+Set!GI118+Oct!GI118+Nov!GI118+Dic!GI118</f>
        <v>0</v>
      </c>
      <c r="GJ118" s="346">
        <f>+Ene!GJ118+Feb!GJ118+Mar!GJ118+Abr!GJ118+May!GJ118+Jun!GJ118+Jul!GJ118+Ago!GJ118+Set!GJ118+Oct!GJ118+Nov!GJ118+Dic!GJ118</f>
        <v>0</v>
      </c>
      <c r="GK118" s="346">
        <f>+Ene!GK118+Feb!GK118+Mar!GK118+Abr!GK118+May!GK118+Jun!GK118+Jul!GK118+Ago!GK118+Set!GK118+Oct!GK118+Nov!GK118+Dic!GK118</f>
        <v>0</v>
      </c>
      <c r="GL118" s="346">
        <f>+Ene!GL118+Feb!GL118+Mar!GL118+Abr!GL118+May!GL118+Jun!GL118+Jul!GL118+Ago!GL118+Set!GL118+Oct!GL118+Nov!GL118+Dic!GL118</f>
        <v>0</v>
      </c>
      <c r="GM118" s="346">
        <f>+Ene!GM118+Feb!GM118+Mar!GM118+Abr!GM118+May!GM118+Jun!GM118+Jul!GM118+Ago!GM118+Set!GM118+Oct!GM118+Nov!GM118+Dic!GM118</f>
        <v>0</v>
      </c>
      <c r="GN118" s="346">
        <f>+Ene!GN118+Feb!GN118+Mar!GN118+Abr!GN118+May!GN118+Jun!GN118+Jul!GN118+Ago!GN118+Set!GN118+Oct!GN118+Nov!GN118+Dic!GN118</f>
        <v>0</v>
      </c>
      <c r="GO118" s="346">
        <f>+Ene!GO118+Feb!GO118+Mar!GO118+Abr!GO118+May!GO118+Jun!GO118+Jul!GO118+Ago!GO118+Set!GO118+Oct!GO118+Nov!GO118+Dic!GO118</f>
        <v>0</v>
      </c>
      <c r="GP118" s="346">
        <f>+Ene!GP118+Feb!GP118+Mar!GP118+Abr!GP118+May!GP118+Jun!GP118+Jul!GP118+Ago!GP118+Set!GP118+Oct!GP118+Nov!GP118+Dic!GP118</f>
        <v>0</v>
      </c>
      <c r="GQ118" s="346">
        <f>+Ene!GQ118+Feb!GQ118+Mar!GQ118+Abr!GQ118+May!GQ118+Jun!GQ118+Jul!GQ118+Ago!GQ118+Set!GQ118+Oct!GQ118+Nov!GQ118+Dic!GQ118</f>
        <v>0</v>
      </c>
      <c r="GR118" s="346">
        <f>+Ene!GR118+Feb!GR118+Mar!GR118+Abr!GR118+May!GR118+Jun!GR118+Jul!GR118+Ago!GR118+Set!GR118+Oct!GR118+Nov!GR118+Dic!GR118</f>
        <v>0</v>
      </c>
      <c r="GS118" s="346">
        <f>+Ene!GS118+Feb!GS118+Mar!GS118+Abr!GS118+May!GS118+Jun!GS118+Jul!GS118+Ago!GS118+Set!GS118+Oct!GS118+Nov!GS118+Dic!GS118</f>
        <v>37</v>
      </c>
      <c r="GT118" s="346">
        <f>+Ene!GT118+Feb!GT118+Mar!GT118+Abr!GT118+May!GT118+Jun!GT118+Jul!GT118+Ago!GT118+Set!GT118+Oct!GT118+Nov!GT118+Dic!GT118</f>
        <v>44</v>
      </c>
      <c r="GU118" s="346">
        <f>+Ene!GU118+Feb!GU118+Mar!GU118+Abr!GU118+May!GU118+Jun!GU118+Jul!GU118+Ago!GU118+Set!GU118+Oct!GU118+Nov!GU118+Dic!GU118</f>
        <v>130</v>
      </c>
      <c r="GV118" s="346">
        <f>+Ene!GV118+Feb!GV118+Mar!GV118+Abr!GV118+May!GV118+Jun!GV118+Jul!GV118+Ago!GV118+Set!GV118+Oct!GV118+Nov!GV118+Dic!GV118</f>
        <v>12</v>
      </c>
      <c r="GW118" s="346">
        <f>+Ene!GW118+Feb!GW118+Mar!GW118+Abr!GW118+May!GW118+Jun!GW118+Jul!GW118+Ago!GW118+Set!GW118+Oct!GW118+Nov!GW118+Dic!GW118</f>
        <v>170</v>
      </c>
      <c r="GX118" s="346">
        <f>+Ene!GX118+Feb!GX118+Mar!GX118+Abr!GX118+May!GX118+Jun!GX118+Jul!GX118+Ago!GX118+Set!GX118+Oct!GX118+Nov!GX118+Dic!GX118</f>
        <v>27</v>
      </c>
      <c r="GY118" s="346">
        <f>+Ene!GY118+Feb!GY118+Mar!GY118+Abr!GY118+May!GY118+Jun!GY118+Jul!GY118+Ago!GY118+Set!GY118+Oct!GY118+Nov!GY118+Dic!GY118</f>
        <v>2</v>
      </c>
      <c r="GZ118" s="346">
        <f>+Ene!GZ118+Feb!GZ118+Mar!GZ118+Abr!GZ118+May!GZ118+Jun!GZ118+Jul!GZ118+Ago!GZ118+Set!GZ118+Oct!GZ118+Nov!GZ118+Dic!GZ118</f>
        <v>0</v>
      </c>
      <c r="HA118" s="346">
        <f>+Ene!HA118+Feb!HA118+Mar!HA118+Abr!HA118+May!HA118+Jun!HA118+Jul!HA118+Ago!HA118+Set!HA118+Oct!HA118+Nov!HA118+Dic!HA118</f>
        <v>0</v>
      </c>
      <c r="HB118" s="346">
        <f>+Ene!HB118+Feb!HB118+Mar!HB118+Abr!HB118+May!HB118+Jun!HB118+Jul!HB118+Ago!HB118+Set!HB118+Oct!HB118+Nov!HB118+Dic!HB118</f>
        <v>0</v>
      </c>
      <c r="HC118" s="346">
        <f>+Ene!HC118+Feb!HC118+Mar!HC118+Abr!HC118+May!HC118+Jun!HC118+Jul!HC118+Ago!HC118+Set!HC118+Oct!HC118+Nov!HC118+Dic!HC118</f>
        <v>0</v>
      </c>
      <c r="HD118" s="346">
        <f>+Ene!HD118+Feb!HD118+Mar!HD118+Abr!HD118+May!HD118+Jun!HD118+Jul!HD118+Ago!HD118+Set!HD118+Oct!HD118+Nov!HD118+Dic!HD118</f>
        <v>0</v>
      </c>
      <c r="HE118" s="346">
        <f>+Ene!HE118+Feb!HE118+Mar!HE118+Abr!HE118+May!HE118+Jun!HE118+Jul!HE118+Ago!HE118+Set!HE118+Oct!HE118+Nov!HE118+Dic!HE118</f>
        <v>21</v>
      </c>
      <c r="HF118" s="346">
        <f>+Ene!HF118+Feb!HF118+Mar!HF118+Abr!HF118+May!HF118+Jun!HF118+Jul!HF118+Ago!HF118+Set!HF118+Oct!HF118+Nov!HF118+Dic!HF118</f>
        <v>21</v>
      </c>
      <c r="HG118" s="346">
        <f>+Ene!HG118+Feb!HG118+Mar!HG118+Abr!HG118+May!HG118+Jun!HG118+Jul!HG118+Ago!HG118+Set!HG118+Oct!HG118+Nov!HG118+Dic!HG118</f>
        <v>21</v>
      </c>
      <c r="HH118" s="346">
        <f>+Ene!HH118+Feb!HH118+Mar!HH118+Abr!HH118+May!HH118+Jun!HH118+Jul!HH118+Ago!HH118+Set!HH118+Oct!HH118+Nov!HH118+Dic!HH118</f>
        <v>0</v>
      </c>
      <c r="HI118" s="346">
        <f>+Ene!HI118+Feb!HI118+Mar!HI118+Abr!HI118+May!HI118+Jun!HI118+Jul!HI118+Ago!HI118+Set!HI118+Oct!HI118+Nov!HI118+Dic!HI118</f>
        <v>0</v>
      </c>
      <c r="HJ118" s="346">
        <f>+Ene!HJ118+Feb!HJ118+Mar!HJ118+Abr!HJ118+May!HJ118+Jun!HJ118+Jul!HJ118+Ago!HJ118+Set!HJ118+Oct!HJ118+Nov!HJ118+Dic!HJ118</f>
        <v>0</v>
      </c>
      <c r="HK118" s="346">
        <f>+Ene!HK118+Feb!HK118+Mar!HK118+Abr!HK118+May!HK118+Jun!HK118+Jul!HK118+Ago!HK118+Set!HK118+Oct!HK118+Nov!HK118+Dic!HK118</f>
        <v>0</v>
      </c>
      <c r="HL118" s="346">
        <f>+Ene!HL118+Feb!HL118+Mar!HL118+Abr!HL118+May!HL118+Jun!HL118+Jul!HL118+Ago!HL118+Set!HL118+Oct!HL118+Nov!HL118+Dic!HL118</f>
        <v>0</v>
      </c>
      <c r="HM118" s="346">
        <f>+Ene!HM118+Feb!HM118+Mar!HM118+Abr!HM118+May!HM118+Jun!HM118+Jul!HM118+Ago!HM118+Set!HM118+Oct!HM118+Nov!HM118+Dic!HM118</f>
        <v>0</v>
      </c>
    </row>
    <row r="119" spans="1:221" x14ac:dyDescent="0.2">
      <c r="A119" s="353">
        <v>44</v>
      </c>
      <c r="B119" s="324" t="s">
        <v>337</v>
      </c>
      <c r="C119" s="325"/>
      <c r="D119" s="326"/>
      <c r="E119" s="346">
        <f>+Ene!E119+Feb!E119+Mar!E119+Abr!E119+May!E119+Jun!E119+Jul!E119+Ago!E119+Set!E119+Oct!E119+Nov!E119+Dic!E119</f>
        <v>0</v>
      </c>
      <c r="F119" s="346">
        <f>+Ene!F119+Feb!F119+Mar!F119+Abr!F119+May!F119+Jun!F119+Jul!F119+Ago!F119+Set!F119+Oct!F119+Nov!F119+Dic!F119</f>
        <v>0</v>
      </c>
      <c r="G119" s="346">
        <f>+Ene!G119+Feb!G119+Mar!G119+Abr!G119+May!G119+Jun!G119+Jul!G119+Ago!G119+Set!G119+Oct!G119+Nov!G119+Dic!G119</f>
        <v>0</v>
      </c>
      <c r="H119" s="346">
        <f>+Ene!H119+Feb!H119+Mar!H119+Abr!H119+May!H119+Jun!H119+Jul!H119+Ago!H119+Set!H119+Oct!H119+Nov!H119+Dic!H119</f>
        <v>0</v>
      </c>
      <c r="I119" s="346">
        <f>+Ene!I119+Feb!I119+Mar!I119+Abr!I119+May!I119+Jun!I119+Jul!I119+Ago!I119+Set!I119+Oct!I119+Nov!I119+Dic!I119</f>
        <v>2</v>
      </c>
      <c r="J119" s="346">
        <f>+Ene!J119+Feb!J119+Mar!J119+Abr!J119+May!J119+Jun!J119+Jul!J119+Ago!J119+Set!J119+Oct!J119+Nov!J119+Dic!J119</f>
        <v>2</v>
      </c>
      <c r="K119" s="346">
        <f>+Ene!K119+Feb!K119+Mar!K119+Abr!K119+May!K119+Jun!K119+Jul!K119+Ago!K119+Set!K119+Oct!K119+Nov!K119+Dic!K119</f>
        <v>3</v>
      </c>
      <c r="L119" s="346">
        <f>+Ene!L119+Feb!L119+Mar!L119+Abr!L119+May!L119+Jun!L119+Jul!L119+Ago!L119+Set!L119+Oct!L119+Nov!L119+Dic!L119</f>
        <v>12</v>
      </c>
      <c r="M119" s="346">
        <f>+Ene!M119+Feb!M119+Mar!M119+Abr!M119+May!M119+Jun!M119+Jul!M119+Ago!M119+Set!M119+Oct!M119+Nov!M119+Dic!M119</f>
        <v>3</v>
      </c>
      <c r="N119" s="346">
        <f>+Ene!N119+Feb!N119+Mar!N119+Abr!N119+May!N119+Jun!N119+Jul!N119+Ago!N119+Set!N119+Oct!N119+Nov!N119+Dic!N119</f>
        <v>3</v>
      </c>
      <c r="O119" s="346">
        <f>+Ene!O119+Feb!O119+Mar!O119+Abr!O119+May!O119+Jun!O119+Jul!O119+Ago!O119+Set!O119+Oct!O119+Nov!O119+Dic!O119</f>
        <v>22</v>
      </c>
      <c r="P119" s="346">
        <f>+Ene!P119+Feb!P119+Mar!P119+Abr!P119+May!P119+Jun!P119+Jul!P119+Ago!P119+Set!P119+Oct!P119+Nov!P119+Dic!P119</f>
        <v>22</v>
      </c>
      <c r="Q119" s="346">
        <f>+Ene!Q119+Feb!Q119+Mar!Q119+Abr!Q119+May!Q119+Jun!Q119+Jul!Q119+Ago!Q119+Set!Q119+Oct!Q119+Nov!Q119+Dic!Q119</f>
        <v>4</v>
      </c>
      <c r="R119" s="346">
        <f>+Ene!R119+Feb!R119+Mar!R119+Abr!R119+May!R119+Jun!R119+Jul!R119+Ago!R119+Set!R119+Oct!R119+Nov!R119+Dic!R119</f>
        <v>4</v>
      </c>
      <c r="S119" s="346">
        <f>+Ene!S119+Feb!S119+Mar!S119+Abr!S119+May!S119+Jun!S119+Jul!S119+Ago!S119+Set!S119+Oct!S119+Nov!S119+Dic!S119</f>
        <v>12</v>
      </c>
      <c r="T119" s="346">
        <f>+Ene!T119+Feb!T119+Mar!T119+Abr!T119+May!T119+Jun!T119+Jul!T119+Ago!T119+Set!T119+Oct!T119+Nov!T119+Dic!T119</f>
        <v>12</v>
      </c>
      <c r="U119" s="346">
        <f>+Ene!U119+Feb!U119+Mar!U119+Abr!U119+May!U119+Jun!U119+Jul!U119+Ago!U119+Set!U119+Oct!U119+Nov!U119+Dic!U119</f>
        <v>2</v>
      </c>
      <c r="V119" s="346">
        <f>+Ene!V119+Feb!V119+Mar!V119+Abr!V119+May!V119+Jun!V119+Jul!V119+Ago!V119+Set!V119+Oct!V119+Nov!V119+Dic!V119</f>
        <v>2</v>
      </c>
      <c r="W119" s="346">
        <f>+Ene!W119+Feb!W119+Mar!W119+Abr!W119+May!W119+Jun!W119+Jul!W119+Ago!W119+Set!W119+Oct!W119+Nov!W119+Dic!W119</f>
        <v>1</v>
      </c>
      <c r="X119" s="346">
        <f>+Ene!X119+Feb!X119+Mar!X119+Abr!X119+May!X119+Jun!X119+Jul!X119+Ago!X119+Set!X119+Oct!X119+Nov!X119+Dic!X119</f>
        <v>0</v>
      </c>
      <c r="Y119" s="346">
        <f>+Ene!Y119+Feb!Y119+Mar!Y119+Abr!Y119+May!Y119+Jun!Y119+Jul!Y119+Ago!Y119+Set!Y119+Oct!Y119+Nov!Y119+Dic!Y119</f>
        <v>2</v>
      </c>
      <c r="Z119" s="346">
        <f>+Ene!Z119+Feb!Z119+Mar!Z119+Abr!Z119+May!Z119+Jun!Z119+Jul!Z119+Ago!Z119+Set!Z119+Oct!Z119+Nov!Z119+Dic!Z119</f>
        <v>20</v>
      </c>
      <c r="AA119" s="346">
        <f>+Ene!AA119+Feb!AA119+Mar!AA119+Abr!AA119+May!AA119+Jun!AA119+Jul!AA119+Ago!AA119+Set!AA119+Oct!AA119+Nov!AA119+Dic!AA119</f>
        <v>1</v>
      </c>
      <c r="AB119" s="346">
        <f>+Ene!AB119+Feb!AB119+Mar!AB119+Abr!AB119+May!AB119+Jun!AB119+Jul!AB119+Ago!AB119+Set!AB119+Oct!AB119+Nov!AB119+Dic!AB119</f>
        <v>30</v>
      </c>
      <c r="AC119" s="346">
        <f>+Ene!AC119+Feb!AC119+Mar!AC119+Abr!AC119+May!AC119+Jun!AC119+Jul!AC119+Ago!AC119+Set!AC119+Oct!AC119+Nov!AC119+Dic!AC119</f>
        <v>0</v>
      </c>
      <c r="AD119" s="346">
        <f>+Ene!AD119+Feb!AD119+Mar!AD119+Abr!AD119+May!AD119+Jun!AD119+Jul!AD119+Ago!AD119+Set!AD119+Oct!AD119+Nov!AD119+Dic!AD119</f>
        <v>0</v>
      </c>
      <c r="AE119" s="346">
        <f>+Ene!AE119+Feb!AE119+Mar!AE119+Abr!AE119+May!AE119+Jun!AE119+Jul!AE119+Ago!AE119+Set!AE119+Oct!AE119+Nov!AE119+Dic!AE119</f>
        <v>0</v>
      </c>
      <c r="AF119" s="346">
        <f>+Ene!AF119+Feb!AF119+Mar!AF119+Abr!AF119+May!AF119+Jun!AF119+Jul!AF119+Ago!AF119+Set!AF119+Oct!AF119+Nov!AF119+Dic!AF119</f>
        <v>0</v>
      </c>
      <c r="AG119" s="346">
        <f>+Ene!AG119+Feb!AG119+Mar!AG119+Abr!AG119+May!AG119+Jun!AG119+Jul!AG119+Ago!AG119+Set!AG119+Oct!AG119+Nov!AG119+Dic!AG119</f>
        <v>0</v>
      </c>
      <c r="AH119" s="346">
        <f>+Ene!AH119+Feb!AH119+Mar!AH119+Abr!AH119+May!AH119+Jun!AH119+Jul!AH119+Ago!AH119+Set!AH119+Oct!AH119+Nov!AH119+Dic!AH119</f>
        <v>0</v>
      </c>
      <c r="AI119" s="346">
        <f>+Ene!AI119+Feb!AI119+Mar!AI119+Abr!AI119+May!AI119+Jun!AI119+Jul!AI119+Ago!AI119+Set!AI119+Oct!AI119+Nov!AI119+Dic!AI119</f>
        <v>0</v>
      </c>
      <c r="AJ119" s="346">
        <f>+Ene!AJ119+Feb!AJ119+Mar!AJ119+Abr!AJ119+May!AJ119+Jun!AJ119+Jul!AJ119+Ago!AJ119+Set!AJ119+Oct!AJ119+Nov!AJ119+Dic!AJ119</f>
        <v>0</v>
      </c>
      <c r="AK119" s="346">
        <f>+Ene!AK119+Feb!AK119+Mar!AK119+Abr!AK119+May!AK119+Jun!AK119+Jul!AK119+Ago!AK119+Set!AK119+Oct!AK119+Nov!AK119+Dic!AK119</f>
        <v>1</v>
      </c>
      <c r="AL119" s="346">
        <f>+Ene!AL119+Feb!AL119+Mar!AL119+Abr!AL119+May!AL119+Jun!AL119+Jul!AL119+Ago!AL119+Set!AL119+Oct!AL119+Nov!AL119+Dic!AL119</f>
        <v>1</v>
      </c>
      <c r="AM119" s="346">
        <f>+Ene!AM119+Feb!AM119+Mar!AM119+Abr!AM119+May!AM119+Jun!AM119+Jul!AM119+Ago!AM119+Set!AM119+Oct!AM119+Nov!AM119+Dic!AM119</f>
        <v>0</v>
      </c>
      <c r="AN119" s="346">
        <f>+Ene!AN119+Feb!AN119+Mar!AN119+Abr!AN119+May!AN119+Jun!AN119+Jul!AN119+Ago!AN119+Set!AN119+Oct!AN119+Nov!AN119+Dic!AN119</f>
        <v>0</v>
      </c>
      <c r="AO119" s="346">
        <f>+Ene!AO119+Feb!AO119+Mar!AO119+Abr!AO119+May!AO119+Jun!AO119+Jul!AO119+Ago!AO119+Set!AO119+Oct!AO119+Nov!AO119+Dic!AO119</f>
        <v>0</v>
      </c>
      <c r="AP119" s="346">
        <f>+Ene!AP119+Feb!AP119+Mar!AP119+Abr!AP119+May!AP119+Jun!AP119+Jul!AP119+Ago!AP119+Set!AP119+Oct!AP119+Nov!AP119+Dic!AP119</f>
        <v>0</v>
      </c>
      <c r="AQ119" s="346">
        <f>+Ene!AQ119+Feb!AQ119+Mar!AQ119+Abr!AQ119+May!AQ119+Jun!AQ119+Jul!AQ119+Ago!AQ119+Set!AQ119+Oct!AQ119+Nov!AQ119+Dic!AQ119</f>
        <v>0</v>
      </c>
      <c r="AR119" s="346">
        <f>+Ene!AR119+Feb!AR119+Mar!AR119+Abr!AR119+May!AR119+Jun!AR119+Jul!AR119+Ago!AR119+Set!AR119+Oct!AR119+Nov!AR119+Dic!AR119</f>
        <v>0</v>
      </c>
      <c r="AS119" s="346">
        <f>+Ene!AS119+Feb!AS119+Mar!AS119+Abr!AS119+May!AS119+Jun!AS119+Jul!AS119+Ago!AS119+Set!AS119+Oct!AS119+Nov!AS119+Dic!AS119</f>
        <v>0</v>
      </c>
      <c r="AT119" s="346">
        <f>+Ene!AT119+Feb!AT119+Mar!AT119+Abr!AT119+May!AT119+Jun!AT119+Jul!AT119+Ago!AT119+Set!AT119+Oct!AT119+Nov!AT119+Dic!AT119</f>
        <v>0</v>
      </c>
      <c r="AU119" s="346">
        <f>+Ene!AU119+Feb!AU119+Mar!AU119+Abr!AU119+May!AU119+Jun!AU119+Jul!AU119+Ago!AU119+Set!AU119+Oct!AU119+Nov!AU119+Dic!AU119</f>
        <v>0</v>
      </c>
      <c r="AV119" s="346">
        <f>+Ene!AV119+Feb!AV119+Mar!AV119+Abr!AV119+May!AV119+Jun!AV119+Jul!AV119+Ago!AV119+Set!AV119+Oct!AV119+Nov!AV119+Dic!AV119</f>
        <v>0</v>
      </c>
      <c r="AW119" s="346">
        <f>+Ene!AW119+Feb!AW119+Mar!AW119+Abr!AW119+May!AW119+Jun!AW119+Jul!AW119+Ago!AW119+Set!AW119+Oct!AW119+Nov!AW119+Dic!AW119</f>
        <v>8</v>
      </c>
      <c r="AX119" s="346">
        <f>+Ene!AX119+Feb!AX119+Mar!AX119+Abr!AX119+May!AX119+Jun!AX119+Jul!AX119+Ago!AX119+Set!AX119+Oct!AX119+Nov!AX119+Dic!AX119</f>
        <v>8</v>
      </c>
      <c r="AY119" s="346">
        <f>+Ene!AY119+Feb!AY119+Mar!AY119+Abr!AY119+May!AY119+Jun!AY119+Jul!AY119+Ago!AY119+Set!AY119+Oct!AY119+Nov!AY119+Dic!AY119</f>
        <v>88</v>
      </c>
      <c r="AZ119" s="346">
        <f>+Ene!AZ119+Feb!AZ119+Mar!AZ119+Abr!AZ119+May!AZ119+Jun!AZ119+Jul!AZ119+Ago!AZ119+Set!AZ119+Oct!AZ119+Nov!AZ119+Dic!AZ119</f>
        <v>352</v>
      </c>
      <c r="BA119" s="346">
        <f>+Ene!BA119+Feb!BA119+Mar!BA119+Abr!BA119+May!BA119+Jun!BA119+Jul!BA119+Ago!BA119+Set!BA119+Oct!BA119+Nov!BA119+Dic!BA119</f>
        <v>14</v>
      </c>
      <c r="BB119" s="346">
        <f>+Ene!BB119+Feb!BB119+Mar!BB119+Abr!BB119+May!BB119+Jun!BB119+Jul!BB119+Ago!BB119+Set!BB119+Oct!BB119+Nov!BB119+Dic!BB119</f>
        <v>14</v>
      </c>
      <c r="BC119" s="346">
        <f>+Ene!BC119+Feb!BC119+Mar!BC119+Abr!BC119+May!BC119+Jun!BC119+Jul!BC119+Ago!BC119+Set!BC119+Oct!BC119+Nov!BC119+Dic!BC119</f>
        <v>232</v>
      </c>
      <c r="BD119" s="346">
        <f>+Ene!BD119+Feb!BD119+Mar!BD119+Abr!BD119+May!BD119+Jun!BD119+Jul!BD119+Ago!BD119+Set!BD119+Oct!BD119+Nov!BD119+Dic!BD119</f>
        <v>232</v>
      </c>
      <c r="BE119" s="346">
        <f>+Ene!BE119+Feb!BE119+Mar!BE119+Abr!BE119+May!BE119+Jun!BE119+Jul!BE119+Ago!BE119+Set!BE119+Oct!BE119+Nov!BE119+Dic!BE119</f>
        <v>19</v>
      </c>
      <c r="BF119" s="346">
        <f>+Ene!BF119+Feb!BF119+Mar!BF119+Abr!BF119+May!BF119+Jun!BF119+Jul!BF119+Ago!BF119+Set!BF119+Oct!BF119+Nov!BF119+Dic!BF119</f>
        <v>19</v>
      </c>
      <c r="BG119" s="346">
        <f>+Ene!BG119+Feb!BG119+Mar!BG119+Abr!BG119+May!BG119+Jun!BG119+Jul!BG119+Ago!BG119+Set!BG119+Oct!BG119+Nov!BG119+Dic!BG119</f>
        <v>283</v>
      </c>
      <c r="BH119" s="346">
        <f>+Ene!BH119+Feb!BH119+Mar!BH119+Abr!BH119+May!BH119+Jun!BH119+Jul!BH119+Ago!BH119+Set!BH119+Oct!BH119+Nov!BH119+Dic!BH119</f>
        <v>283</v>
      </c>
      <c r="BI119" s="346">
        <f>+Ene!BI119+Feb!BI119+Mar!BI119+Abr!BI119+May!BI119+Jun!BI119+Jul!BI119+Ago!BI119+Set!BI119+Oct!BI119+Nov!BI119+Dic!BI119</f>
        <v>21</v>
      </c>
      <c r="BJ119" s="346">
        <f>+Ene!BJ119+Feb!BJ119+Mar!BJ119+Abr!BJ119+May!BJ119+Jun!BJ119+Jul!BJ119+Ago!BJ119+Set!BJ119+Oct!BJ119+Nov!BJ119+Dic!BJ119</f>
        <v>21</v>
      </c>
      <c r="BK119" s="346">
        <f>+Ene!BK119+Feb!BK119+Mar!BK119+Abr!BK119+May!BK119+Jun!BK119+Jul!BK119+Ago!BK119+Set!BK119+Oct!BK119+Nov!BK119+Dic!BK119</f>
        <v>4</v>
      </c>
      <c r="BL119" s="346">
        <f>+Ene!BL119+Feb!BL119+Mar!BL119+Abr!BL119+May!BL119+Jun!BL119+Jul!BL119+Ago!BL119+Set!BL119+Oct!BL119+Nov!BL119+Dic!BL119</f>
        <v>3</v>
      </c>
      <c r="BM119" s="346">
        <f>+Ene!BM119+Feb!BM119+Mar!BM119+Abr!BM119+May!BM119+Jun!BM119+Jul!BM119+Ago!BM119+Set!BM119+Oct!BM119+Nov!BM119+Dic!BM119</f>
        <v>19</v>
      </c>
      <c r="BN119" s="346">
        <f>+Ene!BN119+Feb!BN119+Mar!BN119+Abr!BN119+May!BN119+Jun!BN119+Jul!BN119+Ago!BN119+Set!BN119+Oct!BN119+Nov!BN119+Dic!BN119</f>
        <v>190</v>
      </c>
      <c r="BO119" s="346">
        <f>+Ene!BO119+Feb!BO119+Mar!BO119+Abr!BO119+May!BO119+Jun!BO119+Jul!BO119+Ago!BO119+Set!BO119+Oct!BO119+Nov!BO119+Dic!BO119</f>
        <v>35</v>
      </c>
      <c r="BP119" s="346">
        <f>+Ene!BP119+Feb!BP119+Mar!BP119+Abr!BP119+May!BP119+Jun!BP119+Jul!BP119+Ago!BP119+Set!BP119+Oct!BP119+Nov!BP119+Dic!BP119</f>
        <v>1050</v>
      </c>
      <c r="BQ119" s="346">
        <f>+Ene!BQ119+Feb!BQ119+Mar!BQ119+Abr!BQ119+May!BQ119+Jun!BQ119+Jul!BQ119+Ago!BQ119+Set!BQ119+Oct!BQ119+Nov!BQ119+Dic!BQ119</f>
        <v>0</v>
      </c>
      <c r="BR119" s="346">
        <f>+Ene!BR119+Feb!BR119+Mar!BR119+Abr!BR119+May!BR119+Jun!BR119+Jul!BR119+Ago!BR119+Set!BR119+Oct!BR119+Nov!BR119+Dic!BR119</f>
        <v>0</v>
      </c>
      <c r="BS119" s="346">
        <f>+Ene!BS119+Feb!BS119+Mar!BS119+Abr!BS119+May!BS119+Jun!BS119+Jul!BS119+Ago!BS119+Set!BS119+Oct!BS119+Nov!BS119+Dic!BS119</f>
        <v>0</v>
      </c>
      <c r="BT119" s="346">
        <f>+Ene!BT119+Feb!BT119+Mar!BT119+Abr!BT119+May!BT119+Jun!BT119+Jul!BT119+Ago!BT119+Set!BT119+Oct!BT119+Nov!BT119+Dic!BT119</f>
        <v>0</v>
      </c>
      <c r="BU119" s="346">
        <f>+Ene!BU119+Feb!BU119+Mar!BU119+Abr!BU119+May!BU119+Jun!BU119+Jul!BU119+Ago!BU119+Set!BU119+Oct!BU119+Nov!BU119+Dic!BU119</f>
        <v>0</v>
      </c>
      <c r="BV119" s="346">
        <f>+Ene!BV119+Feb!BV119+Mar!BV119+Abr!BV119+May!BV119+Jun!BV119+Jul!BV119+Ago!BV119+Set!BV119+Oct!BV119+Nov!BV119+Dic!BV119</f>
        <v>0</v>
      </c>
      <c r="BW119" s="346">
        <f>+Ene!BW119+Feb!BW119+Mar!BW119+Abr!BW119+May!BW119+Jun!BW119+Jul!BW119+Ago!BW119+Set!BW119+Oct!BW119+Nov!BW119+Dic!BW119</f>
        <v>0</v>
      </c>
      <c r="BX119" s="346">
        <f>+Ene!BX119+Feb!BX119+Mar!BX119+Abr!BX119+May!BX119+Jun!BX119+Jul!BX119+Ago!BX119+Set!BX119+Oct!BX119+Nov!BX119+Dic!BX119</f>
        <v>0</v>
      </c>
      <c r="BY119" s="346">
        <f>+Ene!BY119+Feb!BY119+Mar!BY119+Abr!BY119+May!BY119+Jun!BY119+Jul!BY119+Ago!BY119+Set!BY119+Oct!BY119+Nov!BY119+Dic!BY119</f>
        <v>10</v>
      </c>
      <c r="BZ119" s="346">
        <f>+Ene!BZ119+Feb!BZ119+Mar!BZ119+Abr!BZ119+May!BZ119+Jun!BZ119+Jul!BZ119+Ago!BZ119+Set!BZ119+Oct!BZ119+Nov!BZ119+Dic!BZ119</f>
        <v>12</v>
      </c>
      <c r="CA119" s="346">
        <f>+Ene!CA119+Feb!CA119+Mar!CA119+Abr!CA119+May!CA119+Jun!CA119+Jul!CA119+Ago!CA119+Set!CA119+Oct!CA119+Nov!CA119+Dic!CA119</f>
        <v>0</v>
      </c>
      <c r="CB119" s="346">
        <f>+Ene!CB119+Feb!CB119+Mar!CB119+Abr!CB119+May!CB119+Jun!CB119+Jul!CB119+Ago!CB119+Set!CB119+Oct!CB119+Nov!CB119+Dic!CB119</f>
        <v>0</v>
      </c>
      <c r="CC119" s="346">
        <f>+Ene!CC119+Feb!CC119+Mar!CC119+Abr!CC119+May!CC119+Jun!CC119+Jul!CC119+Ago!CC119+Set!CC119+Oct!CC119+Nov!CC119+Dic!CC119</f>
        <v>0</v>
      </c>
      <c r="CD119" s="346">
        <f>+Ene!CD119+Feb!CD119+Mar!CD119+Abr!CD119+May!CD119+Jun!CD119+Jul!CD119+Ago!CD119+Set!CD119+Oct!CD119+Nov!CD119+Dic!CD119</f>
        <v>0</v>
      </c>
      <c r="CE119" s="346">
        <f>+Ene!CE119+Feb!CE119+Mar!CE119+Abr!CE119+May!CE119+Jun!CE119+Jul!CE119+Ago!CE119+Set!CE119+Oct!CE119+Nov!CE119+Dic!CE119</f>
        <v>0</v>
      </c>
      <c r="CF119" s="346">
        <f>+Ene!CF119+Feb!CF119+Mar!CF119+Abr!CF119+May!CF119+Jun!CF119+Jul!CF119+Ago!CF119+Set!CF119+Oct!CF119+Nov!CF119+Dic!CF119</f>
        <v>0</v>
      </c>
      <c r="CG119" s="346">
        <f>+Ene!CG119+Feb!CG119+Mar!CG119+Abr!CG119+May!CG119+Jun!CG119+Jul!CG119+Ago!CG119+Set!CG119+Oct!CG119+Nov!CG119+Dic!CG119</f>
        <v>0</v>
      </c>
      <c r="CH119" s="346">
        <f>+Ene!CH119+Feb!CH119+Mar!CH119+Abr!CH119+May!CH119+Jun!CH119+Jul!CH119+Ago!CH119+Set!CH119+Oct!CH119+Nov!CH119+Dic!CH119</f>
        <v>0</v>
      </c>
      <c r="CI119" s="346">
        <f>+Ene!CI119+Feb!CI119+Mar!CI119+Abr!CI119+May!CI119+Jun!CI119+Jul!CI119+Ago!CI119+Set!CI119+Oct!CI119+Nov!CI119+Dic!CI119</f>
        <v>0</v>
      </c>
      <c r="CJ119" s="346">
        <f>+Ene!CJ119+Feb!CJ119+Mar!CJ119+Abr!CJ119+May!CJ119+Jun!CJ119+Jul!CJ119+Ago!CJ119+Set!CJ119+Oct!CJ119+Nov!CJ119+Dic!CJ119</f>
        <v>0</v>
      </c>
      <c r="CK119" s="346">
        <f>+Ene!CK119+Feb!CK119+Mar!CK119+Abr!CK119+May!CK119+Jun!CK119+Jul!CK119+Ago!CK119+Set!CK119+Oct!CK119+Nov!CK119+Dic!CK119</f>
        <v>6</v>
      </c>
      <c r="CL119" s="346">
        <f>+Ene!CL119+Feb!CL119+Mar!CL119+Abr!CL119+May!CL119+Jun!CL119+Jul!CL119+Ago!CL119+Set!CL119+Oct!CL119+Nov!CL119+Dic!CL119</f>
        <v>6</v>
      </c>
      <c r="CM119" s="346">
        <f>+Ene!CM119+Feb!CM119+Mar!CM119+Abr!CM119+May!CM119+Jun!CM119+Jul!CM119+Ago!CM119+Set!CM119+Oct!CM119+Nov!CM119+Dic!CM119</f>
        <v>110</v>
      </c>
      <c r="CN119" s="346">
        <f>+Ene!CN119+Feb!CN119+Mar!CN119+Abr!CN119+May!CN119+Jun!CN119+Jul!CN119+Ago!CN119+Set!CN119+Oct!CN119+Nov!CN119+Dic!CN119</f>
        <v>440</v>
      </c>
      <c r="CO119" s="346">
        <f>+Ene!CO119+Feb!CO119+Mar!CO119+Abr!CO119+May!CO119+Jun!CO119+Jul!CO119+Ago!CO119+Set!CO119+Oct!CO119+Nov!CO119+Dic!CO119</f>
        <v>1</v>
      </c>
      <c r="CP119" s="346">
        <f>+Ene!CP119+Feb!CP119+Mar!CP119+Abr!CP119+May!CP119+Jun!CP119+Jul!CP119+Ago!CP119+Set!CP119+Oct!CP119+Nov!CP119+Dic!CP119</f>
        <v>1</v>
      </c>
      <c r="CQ119" s="346">
        <f>+Ene!CQ119+Feb!CQ119+Mar!CQ119+Abr!CQ119+May!CQ119+Jun!CQ119+Jul!CQ119+Ago!CQ119+Set!CQ119+Oct!CQ119+Nov!CQ119+Dic!CQ119</f>
        <v>168</v>
      </c>
      <c r="CR119" s="346">
        <f>+Ene!CR119+Feb!CR119+Mar!CR119+Abr!CR119+May!CR119+Jun!CR119+Jul!CR119+Ago!CR119+Set!CR119+Oct!CR119+Nov!CR119+Dic!CR119</f>
        <v>168</v>
      </c>
      <c r="CS119" s="346">
        <f>+Ene!CS119+Feb!CS119+Mar!CS119+Abr!CS119+May!CS119+Jun!CS119+Jul!CS119+Ago!CS119+Set!CS119+Oct!CS119+Nov!CS119+Dic!CS119</f>
        <v>7</v>
      </c>
      <c r="CT119" s="346">
        <f>+Ene!CT119+Feb!CT119+Mar!CT119+Abr!CT119+May!CT119+Jun!CT119+Jul!CT119+Ago!CT119+Set!CT119+Oct!CT119+Nov!CT119+Dic!CT119</f>
        <v>7</v>
      </c>
      <c r="CU119" s="346">
        <f>+Ene!CU119+Feb!CU119+Mar!CU119+Abr!CU119+May!CU119+Jun!CU119+Jul!CU119+Ago!CU119+Set!CU119+Oct!CU119+Nov!CU119+Dic!CU119</f>
        <v>160</v>
      </c>
      <c r="CV119" s="346">
        <f>+Ene!CV119+Feb!CV119+Mar!CV119+Abr!CV119+May!CV119+Jun!CV119+Jul!CV119+Ago!CV119+Set!CV119+Oct!CV119+Nov!CV119+Dic!CV119</f>
        <v>160</v>
      </c>
      <c r="CW119" s="346">
        <f>+Ene!CW119+Feb!CW119+Mar!CW119+Abr!CW119+May!CW119+Jun!CW119+Jul!CW119+Ago!CW119+Set!CW119+Oct!CW119+Nov!CW119+Dic!CW119</f>
        <v>10</v>
      </c>
      <c r="CX119" s="346">
        <f>+Ene!CX119+Feb!CX119+Mar!CX119+Abr!CX119+May!CX119+Jun!CX119+Jul!CX119+Ago!CX119+Set!CX119+Oct!CX119+Nov!CX119+Dic!CX119</f>
        <v>10</v>
      </c>
      <c r="CY119" s="346">
        <f>+Ene!CY119+Feb!CY119+Mar!CY119+Abr!CY119+May!CY119+Jun!CY119+Jul!CY119+Ago!CY119+Set!CY119+Oct!CY119+Nov!CY119+Dic!CY119</f>
        <v>2</v>
      </c>
      <c r="CZ119" s="346">
        <f>+Ene!CZ119+Feb!CZ119+Mar!CZ119+Abr!CZ119+May!CZ119+Jun!CZ119+Jul!CZ119+Ago!CZ119+Set!CZ119+Oct!CZ119+Nov!CZ119+Dic!CZ119</f>
        <v>2</v>
      </c>
      <c r="DA119" s="346">
        <f>+Ene!DA119+Feb!DA119+Mar!DA119+Abr!DA119+May!DA119+Jun!DA119+Jul!DA119+Ago!DA119+Set!DA119+Oct!DA119+Nov!DA119+Dic!DA119</f>
        <v>13</v>
      </c>
      <c r="DB119" s="346">
        <f>+Ene!DB119+Feb!DB119+Mar!DB119+Abr!DB119+May!DB119+Jun!DB119+Jul!DB119+Ago!DB119+Set!DB119+Oct!DB119+Nov!DB119+Dic!DB119</f>
        <v>130</v>
      </c>
      <c r="DC119" s="346">
        <f>+Ene!DC119+Feb!DC119+Mar!DC119+Abr!DC119+May!DC119+Jun!DC119+Jul!DC119+Ago!DC119+Set!DC119+Oct!DC119+Nov!DC119+Dic!DC119</f>
        <v>39</v>
      </c>
      <c r="DD119" s="346">
        <f>+Ene!DD119+Feb!DD119+Mar!DD119+Abr!DD119+May!DD119+Jun!DD119+Jul!DD119+Ago!DD119+Set!DD119+Oct!DD119+Nov!DD119+Dic!DD119</f>
        <v>1170</v>
      </c>
      <c r="DE119" s="346">
        <f>+Ene!DE119+Feb!DE119+Mar!DE119+Abr!DE119+May!DE119+Jun!DE119+Jul!DE119+Ago!DE119+Set!DE119+Oct!DE119+Nov!DE119+Dic!DE119</f>
        <v>0</v>
      </c>
      <c r="DF119" s="346">
        <f>+Ene!DF119+Feb!DF119+Mar!DF119+Abr!DF119+May!DF119+Jun!DF119+Jul!DF119+Ago!DF119+Set!DF119+Oct!DF119+Nov!DF119+Dic!DF119</f>
        <v>0</v>
      </c>
      <c r="DG119" s="346">
        <f>+Ene!DG119+Feb!DG119+Mar!DG119+Abr!DG119+May!DG119+Jun!DG119+Jul!DG119+Ago!DG119+Set!DG119+Oct!DG119+Nov!DG119+Dic!DG119</f>
        <v>0</v>
      </c>
      <c r="DH119" s="346">
        <f>+Ene!DH119+Feb!DH119+Mar!DH119+Abr!DH119+May!DH119+Jun!DH119+Jul!DH119+Ago!DH119+Set!DH119+Oct!DH119+Nov!DH119+Dic!DH119</f>
        <v>0</v>
      </c>
      <c r="DI119" s="346">
        <f>+Ene!DI119+Feb!DI119+Mar!DI119+Abr!DI119+May!DI119+Jun!DI119+Jul!DI119+Ago!DI119+Set!DI119+Oct!DI119+Nov!DI119+Dic!DI119</f>
        <v>0</v>
      </c>
      <c r="DJ119" s="346">
        <f>+Ene!DJ119+Feb!DJ119+Mar!DJ119+Abr!DJ119+May!DJ119+Jun!DJ119+Jul!DJ119+Ago!DJ119+Set!DJ119+Oct!DJ119+Nov!DJ119+Dic!DJ119</f>
        <v>0</v>
      </c>
      <c r="DK119" s="346">
        <f>+Ene!DK119+Feb!DK119+Mar!DK119+Abr!DK119+May!DK119+Jun!DK119+Jul!DK119+Ago!DK119+Set!DK119+Oct!DK119+Nov!DK119+Dic!DK119</f>
        <v>0</v>
      </c>
      <c r="DL119" s="346">
        <f>+Ene!DL119+Feb!DL119+Mar!DL119+Abr!DL119+May!DL119+Jun!DL119+Jul!DL119+Ago!DL119+Set!DL119+Oct!DL119+Nov!DL119+Dic!DL119</f>
        <v>0</v>
      </c>
      <c r="DM119" s="346">
        <f>+Ene!DM119+Feb!DM119+Mar!DM119+Abr!DM119+May!DM119+Jun!DM119+Jul!DM119+Ago!DM119+Set!DM119+Oct!DM119+Nov!DM119+Dic!DM119</f>
        <v>5</v>
      </c>
      <c r="DN119" s="346">
        <f>+Ene!DN119+Feb!DN119+Mar!DN119+Abr!DN119+May!DN119+Jun!DN119+Jul!DN119+Ago!DN119+Set!DN119+Oct!DN119+Nov!DN119+Dic!DN119</f>
        <v>5</v>
      </c>
      <c r="DO119" s="346">
        <f>+Ene!DO119+Feb!DO119+Mar!DO119+Abr!DO119+May!DO119+Jun!DO119+Jul!DO119+Ago!DO119+Set!DO119+Oct!DO119+Nov!DO119+Dic!DO119</f>
        <v>0</v>
      </c>
      <c r="DP119" s="346">
        <f>+Ene!DP119+Feb!DP119+Mar!DP119+Abr!DP119+May!DP119+Jun!DP119+Jul!DP119+Ago!DP119+Set!DP119+Oct!DP119+Nov!DP119+Dic!DP119</f>
        <v>0</v>
      </c>
      <c r="DQ119" s="346">
        <f>+Ene!DQ119+Feb!DQ119+Mar!DQ119+Abr!DQ119+May!DQ119+Jun!DQ119+Jul!DQ119+Ago!DQ119+Set!DQ119+Oct!DQ119+Nov!DQ119+Dic!DQ119</f>
        <v>0</v>
      </c>
      <c r="DR119" s="346">
        <f>+Ene!DR119+Feb!DR119+Mar!DR119+Abr!DR119+May!DR119+Jun!DR119+Jul!DR119+Ago!DR119+Set!DR119+Oct!DR119+Nov!DR119+Dic!DR119</f>
        <v>0</v>
      </c>
      <c r="DS119" s="346">
        <f>+Ene!DS119+Feb!DS119+Mar!DS119+Abr!DS119+May!DS119+Jun!DS119+Jul!DS119+Ago!DS119+Set!DS119+Oct!DS119+Nov!DS119+Dic!DS119</f>
        <v>0</v>
      </c>
      <c r="DT119" s="346">
        <f>+Ene!DT119+Feb!DT119+Mar!DT119+Abr!DT119+May!DT119+Jun!DT119+Jul!DT119+Ago!DT119+Set!DT119+Oct!DT119+Nov!DT119+Dic!DT119</f>
        <v>0</v>
      </c>
      <c r="DU119" s="346">
        <f>+Ene!DU119+Feb!DU119+Mar!DU119+Abr!DU119+May!DU119+Jun!DU119+Jul!DU119+Ago!DU119+Set!DU119+Oct!DU119+Nov!DU119+Dic!DU119</f>
        <v>0</v>
      </c>
      <c r="DV119" s="346">
        <f>+Ene!DV119+Feb!DV119+Mar!DV119+Abr!DV119+May!DV119+Jun!DV119+Jul!DV119+Ago!DV119+Set!DV119+Oct!DV119+Nov!DV119+Dic!DV119</f>
        <v>0</v>
      </c>
      <c r="DW119" s="346">
        <f>+Ene!DW119+Feb!DW119+Mar!DW119+Abr!DW119+May!DW119+Jun!DW119+Jul!DW119+Ago!DW119+Set!DW119+Oct!DW119+Nov!DW119+Dic!DW119</f>
        <v>0</v>
      </c>
      <c r="DX119" s="346">
        <f>+Ene!DX119+Feb!DX119+Mar!DX119+Abr!DX119+May!DX119+Jun!DX119+Jul!DX119+Ago!DX119+Set!DX119+Oct!DX119+Nov!DX119+Dic!DX119</f>
        <v>0</v>
      </c>
      <c r="DY119" s="346">
        <f>+Ene!DY119+Feb!DY119+Mar!DY119+Abr!DY119+May!DY119+Jun!DY119+Jul!DY119+Ago!DY119+Set!DY119+Oct!DY119+Nov!DY119+Dic!DY119</f>
        <v>0</v>
      </c>
      <c r="DZ119" s="346">
        <f>+Ene!DZ119+Feb!DZ119+Mar!DZ119+Abr!DZ119+May!DZ119+Jun!DZ119+Jul!DZ119+Ago!DZ119+Set!DZ119+Oct!DZ119+Nov!DZ119+Dic!DZ119</f>
        <v>0</v>
      </c>
      <c r="EA119" s="346">
        <f>+Ene!EA119+Feb!EA119+Mar!EA119+Abr!EA119+May!EA119+Jun!EA119+Jul!EA119+Ago!EA119+Set!EA119+Oct!EA119+Nov!EA119+Dic!EA119</f>
        <v>0</v>
      </c>
      <c r="EB119" s="346">
        <f>+Ene!EB119+Feb!EB119+Mar!EB119+Abr!EB119+May!EB119+Jun!EB119+Jul!EB119+Ago!EB119+Set!EB119+Oct!EB119+Nov!EB119+Dic!EB119</f>
        <v>0</v>
      </c>
      <c r="EC119" s="346">
        <f>+Ene!EC119+Feb!EC119+Mar!EC119+Abr!EC119+May!EC119+Jun!EC119+Jul!EC119+Ago!EC119+Set!EC119+Oct!EC119+Nov!EC119+Dic!EC119</f>
        <v>0</v>
      </c>
      <c r="ED119" s="346">
        <f>+Ene!ED119+Feb!ED119+Mar!ED119+Abr!ED119+May!ED119+Jun!ED119+Jul!ED119+Ago!ED119+Set!ED119+Oct!ED119+Nov!ED119+Dic!ED119</f>
        <v>0</v>
      </c>
      <c r="EE119" s="346">
        <f>+Ene!EE119+Feb!EE119+Mar!EE119+Abr!EE119+May!EE119+Jun!EE119+Jul!EE119+Ago!EE119+Set!EE119+Oct!EE119+Nov!EE119+Dic!EE119</f>
        <v>0</v>
      </c>
      <c r="EF119" s="346">
        <f>+Ene!EF119+Feb!EF119+Mar!EF119+Abr!EF119+May!EF119+Jun!EF119+Jul!EF119+Ago!EF119+Set!EF119+Oct!EF119+Nov!EF119+Dic!EF119</f>
        <v>0</v>
      </c>
      <c r="EG119" s="346">
        <f>+Ene!EG119+Feb!EG119+Mar!EG119+Abr!EG119+May!EG119+Jun!EG119+Jul!EG119+Ago!EG119+Set!EG119+Oct!EG119+Nov!EG119+Dic!EG119</f>
        <v>0</v>
      </c>
      <c r="EH119" s="346">
        <f>+Ene!EH119+Feb!EH119+Mar!EH119+Abr!EH119+May!EH119+Jun!EH119+Jul!EH119+Ago!EH119+Set!EH119+Oct!EH119+Nov!EH119+Dic!EH119</f>
        <v>0</v>
      </c>
      <c r="EI119" s="346">
        <f>+Ene!EI119+Feb!EI119+Mar!EI119+Abr!EI119+May!EI119+Jun!EI119+Jul!EI119+Ago!EI119+Set!EI119+Oct!EI119+Nov!EI119+Dic!EI119</f>
        <v>0</v>
      </c>
      <c r="EJ119" s="346">
        <f>+Ene!EJ119+Feb!EJ119+Mar!EJ119+Abr!EJ119+May!EJ119+Jun!EJ119+Jul!EJ119+Ago!EJ119+Set!EJ119+Oct!EJ119+Nov!EJ119+Dic!EJ119</f>
        <v>0</v>
      </c>
      <c r="EK119" s="346">
        <f>+Ene!EK119+Feb!EK119+Mar!EK119+Abr!EK119+May!EK119+Jun!EK119+Jul!EK119+Ago!EK119+Set!EK119+Oct!EK119+Nov!EK119+Dic!EK119</f>
        <v>0</v>
      </c>
      <c r="EL119" s="346">
        <f>+Ene!EL119+Feb!EL119+Mar!EL119+Abr!EL119+May!EL119+Jun!EL119+Jul!EL119+Ago!EL119+Set!EL119+Oct!EL119+Nov!EL119+Dic!EL119</f>
        <v>0</v>
      </c>
      <c r="EM119" s="346">
        <f>+Ene!EM119+Feb!EM119+Mar!EM119+Abr!EM119+May!EM119+Jun!EM119+Jul!EM119+Ago!EM119+Set!EM119+Oct!EM119+Nov!EM119+Dic!EM119</f>
        <v>0</v>
      </c>
      <c r="EN119" s="346">
        <f>+Ene!EN119+Feb!EN119+Mar!EN119+Abr!EN119+May!EN119+Jun!EN119+Jul!EN119+Ago!EN119+Set!EN119+Oct!EN119+Nov!EN119+Dic!EN119</f>
        <v>0</v>
      </c>
      <c r="EO119" s="346">
        <f>+Ene!EO119+Feb!EO119+Mar!EO119+Abr!EO119+May!EO119+Jun!EO119+Jul!EO119+Ago!EO119+Set!EO119+Oct!EO119+Nov!EO119+Dic!EO119</f>
        <v>0</v>
      </c>
      <c r="EP119" s="346">
        <f>+Ene!EP119+Feb!EP119+Mar!EP119+Abr!EP119+May!EP119+Jun!EP119+Jul!EP119+Ago!EP119+Set!EP119+Oct!EP119+Nov!EP119+Dic!EP119</f>
        <v>0</v>
      </c>
      <c r="EQ119" s="346">
        <f>+Ene!EQ119+Feb!EQ119+Mar!EQ119+Abr!EQ119+May!EQ119+Jun!EQ119+Jul!EQ119+Ago!EQ119+Set!EQ119+Oct!EQ119+Nov!EQ119+Dic!EQ119</f>
        <v>0</v>
      </c>
      <c r="ER119" s="346">
        <f>+Ene!ER119+Feb!ER119+Mar!ER119+Abr!ER119+May!ER119+Jun!ER119+Jul!ER119+Ago!ER119+Set!ER119+Oct!ER119+Nov!ER119+Dic!ER119</f>
        <v>0</v>
      </c>
      <c r="ES119" s="346">
        <f>+Ene!ES119+Feb!ES119+Mar!ES119+Abr!ES119+May!ES119+Jun!ES119+Jul!ES119+Ago!ES119+Set!ES119+Oct!ES119+Nov!ES119+Dic!ES119</f>
        <v>0</v>
      </c>
      <c r="ET119" s="346">
        <f>+Ene!ET119+Feb!ET119+Mar!ET119+Abr!ET119+May!ET119+Jun!ET119+Jul!ET119+Ago!ET119+Set!ET119+Oct!ET119+Nov!ET119+Dic!ET119</f>
        <v>0</v>
      </c>
      <c r="EU119" s="346">
        <f>+Ene!EU119+Feb!EU119+Mar!EU119+Abr!EU119+May!EU119+Jun!EU119+Jul!EU119+Ago!EU119+Set!EU119+Oct!EU119+Nov!EU119+Dic!EU119</f>
        <v>0</v>
      </c>
      <c r="EV119" s="346">
        <f>+Ene!EV119+Feb!EV119+Mar!EV119+Abr!EV119+May!EV119+Jun!EV119+Jul!EV119+Ago!EV119+Set!EV119+Oct!EV119+Nov!EV119+Dic!EV119</f>
        <v>0</v>
      </c>
      <c r="EW119" s="346">
        <f>+Ene!EW119+Feb!EW119+Mar!EW119+Abr!EW119+May!EW119+Jun!EW119+Jul!EW119+Ago!EW119+Set!EW119+Oct!EW119+Nov!EW119+Dic!EW119</f>
        <v>0</v>
      </c>
      <c r="EX119" s="346">
        <f>+Ene!EX119+Feb!EX119+Mar!EX119+Abr!EX119+May!EX119+Jun!EX119+Jul!EX119+Ago!EX119+Set!EX119+Oct!EX119+Nov!EX119+Dic!EX119</f>
        <v>0</v>
      </c>
      <c r="EY119" s="346">
        <f>+Ene!EY119+Feb!EY119+Mar!EY119+Abr!EY119+May!EY119+Jun!EY119+Jul!EY119+Ago!EY119+Set!EY119+Oct!EY119+Nov!EY119+Dic!EY119</f>
        <v>0</v>
      </c>
      <c r="EZ119" s="346">
        <f>+Ene!EZ119+Feb!EZ119+Mar!EZ119+Abr!EZ119+May!EZ119+Jun!EZ119+Jul!EZ119+Ago!EZ119+Set!EZ119+Oct!EZ119+Nov!EZ119+Dic!EZ119</f>
        <v>0</v>
      </c>
      <c r="FA119" s="346">
        <f>+Ene!FA119+Feb!FA119+Mar!FA119+Abr!FA119+May!FA119+Jun!FA119+Jul!FA119+Ago!FA119+Set!FA119+Oct!FA119+Nov!FA119+Dic!FA119</f>
        <v>0</v>
      </c>
      <c r="FB119" s="346">
        <f>+Ene!FB119+Feb!FB119+Mar!FB119+Abr!FB119+May!FB119+Jun!FB119+Jul!FB119+Ago!FB119+Set!FB119+Oct!FB119+Nov!FB119+Dic!FB119</f>
        <v>0</v>
      </c>
      <c r="FC119" s="346">
        <f>+Ene!FC119+Feb!FC119+Mar!FC119+Abr!FC119+May!FC119+Jun!FC119+Jul!FC119+Ago!FC119+Set!FC119+Oct!FC119+Nov!FC119+Dic!FC119</f>
        <v>0</v>
      </c>
      <c r="FD119" s="346">
        <f>+Ene!FD119+Feb!FD119+Mar!FD119+Abr!FD119+May!FD119+Jun!FD119+Jul!FD119+Ago!FD119+Set!FD119+Oct!FD119+Nov!FD119+Dic!FD119</f>
        <v>0</v>
      </c>
      <c r="FE119" s="346">
        <f>+Ene!FE119+Feb!FE119+Mar!FE119+Abr!FE119+May!FE119+Jun!FE119+Jul!FE119+Ago!FE119+Set!FE119+Oct!FE119+Nov!FE119+Dic!FE119</f>
        <v>0</v>
      </c>
      <c r="FF119" s="346">
        <f>+Ene!FF119+Feb!FF119+Mar!FF119+Abr!FF119+May!FF119+Jun!FF119+Jul!FF119+Ago!FF119+Set!FF119+Oct!FF119+Nov!FF119+Dic!FF119</f>
        <v>0</v>
      </c>
      <c r="FG119" s="346">
        <f>+Ene!FG119+Feb!FG119+Mar!FG119+Abr!FG119+May!FG119+Jun!FG119+Jul!FG119+Ago!FG119+Set!FG119+Oct!FG119+Nov!FG119+Dic!FG119</f>
        <v>0</v>
      </c>
      <c r="FH119" s="346">
        <f>+Ene!FH119+Feb!FH119+Mar!FH119+Abr!FH119+May!FH119+Jun!FH119+Jul!FH119+Ago!FH119+Set!FH119+Oct!FH119+Nov!FH119+Dic!FH119</f>
        <v>0</v>
      </c>
      <c r="FI119" s="346">
        <f>+Ene!FI119+Feb!FI119+Mar!FI119+Abr!FI119+May!FI119+Jun!FI119+Jul!FI119+Ago!FI119+Set!FI119+Oct!FI119+Nov!FI119+Dic!FI119</f>
        <v>0</v>
      </c>
      <c r="FJ119" s="346">
        <f>+Ene!FJ119+Feb!FJ119+Mar!FJ119+Abr!FJ119+May!FJ119+Jun!FJ119+Jul!FJ119+Ago!FJ119+Set!FJ119+Oct!FJ119+Nov!FJ119+Dic!FJ119</f>
        <v>1</v>
      </c>
      <c r="FK119" s="346">
        <f>+Ene!FK119+Feb!FK119+Mar!FK119+Abr!FK119+May!FK119+Jun!FK119+Jul!FK119+Ago!FK119+Set!FK119+Oct!FK119+Nov!FK119+Dic!FK119</f>
        <v>1</v>
      </c>
      <c r="FL119" s="346">
        <f>+Ene!FL119+Feb!FL119+Mar!FL119+Abr!FL119+May!FL119+Jun!FL119+Jul!FL119+Ago!FL119+Set!FL119+Oct!FL119+Nov!FL119+Dic!FL119</f>
        <v>0</v>
      </c>
      <c r="FM119" s="346">
        <f>+Ene!FM119+Feb!FM119+Mar!FM119+Abr!FM119+May!FM119+Jun!FM119+Jul!FM119+Ago!FM119+Set!FM119+Oct!FM119+Nov!FM119+Dic!FM119</f>
        <v>0</v>
      </c>
      <c r="FN119" s="346">
        <f>+Ene!FN119+Feb!FN119+Mar!FN119+Abr!FN119+May!FN119+Jun!FN119+Jul!FN119+Ago!FN119+Set!FN119+Oct!FN119+Nov!FN119+Dic!FN119</f>
        <v>0</v>
      </c>
      <c r="FO119" s="346">
        <f>+Ene!FO119+Feb!FO119+Mar!FO119+Abr!FO119+May!FO119+Jun!FO119+Jul!FO119+Ago!FO119+Set!FO119+Oct!FO119+Nov!FO119+Dic!FO119</f>
        <v>0</v>
      </c>
      <c r="FP119" s="346">
        <f>+Ene!FP119+Feb!FP119+Mar!FP119+Abr!FP119+May!FP119+Jun!FP119+Jul!FP119+Ago!FP119+Set!FP119+Oct!FP119+Nov!FP119+Dic!FP119</f>
        <v>0</v>
      </c>
      <c r="FQ119" s="346">
        <f>+Ene!FQ119+Feb!FQ119+Mar!FQ119+Abr!FQ119+May!FQ119+Jun!FQ119+Jul!FQ119+Ago!FQ119+Set!FQ119+Oct!FQ119+Nov!FQ119+Dic!FQ119</f>
        <v>0</v>
      </c>
      <c r="FR119" s="346">
        <f>+Ene!FR119+Feb!FR119+Mar!FR119+Abr!FR119+May!FR119+Jun!FR119+Jul!FR119+Ago!FR119+Set!FR119+Oct!FR119+Nov!FR119+Dic!FR119</f>
        <v>7</v>
      </c>
      <c r="FS119" s="346">
        <f>+Ene!FS119+Feb!FS119+Mar!FS119+Abr!FS119+May!FS119+Jun!FS119+Jul!FS119+Ago!FS119+Set!FS119+Oct!FS119+Nov!FS119+Dic!FS119</f>
        <v>0</v>
      </c>
      <c r="FT119" s="346">
        <f>+Ene!FT119+Feb!FT119+Mar!FT119+Abr!FT119+May!FT119+Jun!FT119+Jul!FT119+Ago!FT119+Set!FT119+Oct!FT119+Nov!FT119+Dic!FT119</f>
        <v>0</v>
      </c>
      <c r="FU119" s="346">
        <f>+Ene!FU119+Feb!FU119+Mar!FU119+Abr!FU119+May!FU119+Jun!FU119+Jul!FU119+Ago!FU119+Set!FU119+Oct!FU119+Nov!FU119+Dic!FU119</f>
        <v>0</v>
      </c>
      <c r="FV119" s="346">
        <f>+Ene!FV119+Feb!FV119+Mar!FV119+Abr!FV119+May!FV119+Jun!FV119+Jul!FV119+Ago!FV119+Set!FV119+Oct!FV119+Nov!FV119+Dic!FV119</f>
        <v>13</v>
      </c>
      <c r="FW119" s="346">
        <f>+Ene!FW119+Feb!FW119+Mar!FW119+Abr!FW119+May!FW119+Jun!FW119+Jul!FW119+Ago!FW119+Set!FW119+Oct!FW119+Nov!FW119+Dic!FW119</f>
        <v>104</v>
      </c>
      <c r="FX119" s="346">
        <f>+Ene!FX119+Feb!FX119+Mar!FX119+Abr!FX119+May!FX119+Jun!FX119+Jul!FX119+Ago!FX119+Set!FX119+Oct!FX119+Nov!FX119+Dic!FX119</f>
        <v>73</v>
      </c>
      <c r="FY119" s="346">
        <f>+Ene!FY119+Feb!FY119+Mar!FY119+Abr!FY119+May!FY119+Jun!FY119+Jul!FY119+Ago!FY119+Set!FY119+Oct!FY119+Nov!FY119+Dic!FY119</f>
        <v>171</v>
      </c>
      <c r="FZ119" s="346">
        <f>+Ene!FZ119+Feb!FZ119+Mar!FZ119+Abr!FZ119+May!FZ119+Jun!FZ119+Jul!FZ119+Ago!FZ119+Set!FZ119+Oct!FZ119+Nov!FZ119+Dic!FZ119</f>
        <v>13</v>
      </c>
      <c r="GA119" s="346">
        <f>+Ene!GA119+Feb!GA119+Mar!GA119+Abr!GA119+May!GA119+Jun!GA119+Jul!GA119+Ago!GA119+Set!GA119+Oct!GA119+Nov!GA119+Dic!GA119</f>
        <v>110</v>
      </c>
      <c r="GB119" s="346">
        <f>+Ene!GB119+Feb!GB119+Mar!GB119+Abr!GB119+May!GB119+Jun!GB119+Jul!GB119+Ago!GB119+Set!GB119+Oct!GB119+Nov!GB119+Dic!GB119</f>
        <v>7</v>
      </c>
      <c r="GC119" s="346">
        <f>+Ene!GC119+Feb!GC119+Mar!GC119+Abr!GC119+May!GC119+Jun!GC119+Jul!GC119+Ago!GC119+Set!GC119+Oct!GC119+Nov!GC119+Dic!GC119</f>
        <v>0</v>
      </c>
      <c r="GD119" s="346">
        <f>+Ene!GD119+Feb!GD119+Mar!GD119+Abr!GD119+May!GD119+Jun!GD119+Jul!GD119+Ago!GD119+Set!GD119+Oct!GD119+Nov!GD119+Dic!GD119</f>
        <v>0</v>
      </c>
      <c r="GE119" s="346">
        <f>+Ene!GE119+Feb!GE119+Mar!GE119+Abr!GE119+May!GE119+Jun!GE119+Jul!GE119+Ago!GE119+Set!GE119+Oct!GE119+Nov!GE119+Dic!GE119</f>
        <v>0</v>
      </c>
      <c r="GF119" s="346">
        <f>+Ene!GF119+Feb!GF119+Mar!GF119+Abr!GF119+May!GF119+Jun!GF119+Jul!GF119+Ago!GF119+Set!GF119+Oct!GF119+Nov!GF119+Dic!GF119</f>
        <v>0</v>
      </c>
      <c r="GG119" s="346">
        <f>+Ene!GG119+Feb!GG119+Mar!GG119+Abr!GG119+May!GG119+Jun!GG119+Jul!GG119+Ago!GG119+Set!GG119+Oct!GG119+Nov!GG119+Dic!GG119</f>
        <v>0</v>
      </c>
      <c r="GH119" s="346">
        <f>+Ene!GH119+Feb!GH119+Mar!GH119+Abr!GH119+May!GH119+Jun!GH119+Jul!GH119+Ago!GH119+Set!GH119+Oct!GH119+Nov!GH119+Dic!GH119</f>
        <v>0</v>
      </c>
      <c r="GI119" s="346">
        <f>+Ene!GI119+Feb!GI119+Mar!GI119+Abr!GI119+May!GI119+Jun!GI119+Jul!GI119+Ago!GI119+Set!GI119+Oct!GI119+Nov!GI119+Dic!GI119</f>
        <v>0</v>
      </c>
      <c r="GJ119" s="346">
        <f>+Ene!GJ119+Feb!GJ119+Mar!GJ119+Abr!GJ119+May!GJ119+Jun!GJ119+Jul!GJ119+Ago!GJ119+Set!GJ119+Oct!GJ119+Nov!GJ119+Dic!GJ119</f>
        <v>0</v>
      </c>
      <c r="GK119" s="346">
        <f>+Ene!GK119+Feb!GK119+Mar!GK119+Abr!GK119+May!GK119+Jun!GK119+Jul!GK119+Ago!GK119+Set!GK119+Oct!GK119+Nov!GK119+Dic!GK119</f>
        <v>1</v>
      </c>
      <c r="GL119" s="346">
        <f>+Ene!GL119+Feb!GL119+Mar!GL119+Abr!GL119+May!GL119+Jun!GL119+Jul!GL119+Ago!GL119+Set!GL119+Oct!GL119+Nov!GL119+Dic!GL119</f>
        <v>0</v>
      </c>
      <c r="GM119" s="346">
        <f>+Ene!GM119+Feb!GM119+Mar!GM119+Abr!GM119+May!GM119+Jun!GM119+Jul!GM119+Ago!GM119+Set!GM119+Oct!GM119+Nov!GM119+Dic!GM119</f>
        <v>0</v>
      </c>
      <c r="GN119" s="346">
        <f>+Ene!GN119+Feb!GN119+Mar!GN119+Abr!GN119+May!GN119+Jun!GN119+Jul!GN119+Ago!GN119+Set!GN119+Oct!GN119+Nov!GN119+Dic!GN119</f>
        <v>0</v>
      </c>
      <c r="GO119" s="346">
        <f>+Ene!GO119+Feb!GO119+Mar!GO119+Abr!GO119+May!GO119+Jun!GO119+Jul!GO119+Ago!GO119+Set!GO119+Oct!GO119+Nov!GO119+Dic!GO119</f>
        <v>0</v>
      </c>
      <c r="GP119" s="346">
        <f>+Ene!GP119+Feb!GP119+Mar!GP119+Abr!GP119+May!GP119+Jun!GP119+Jul!GP119+Ago!GP119+Set!GP119+Oct!GP119+Nov!GP119+Dic!GP119</f>
        <v>0</v>
      </c>
      <c r="GQ119" s="346">
        <f>+Ene!GQ119+Feb!GQ119+Mar!GQ119+Abr!GQ119+May!GQ119+Jun!GQ119+Jul!GQ119+Ago!GQ119+Set!GQ119+Oct!GQ119+Nov!GQ119+Dic!GQ119</f>
        <v>0</v>
      </c>
      <c r="GR119" s="346">
        <f>+Ene!GR119+Feb!GR119+Mar!GR119+Abr!GR119+May!GR119+Jun!GR119+Jul!GR119+Ago!GR119+Set!GR119+Oct!GR119+Nov!GR119+Dic!GR119</f>
        <v>0</v>
      </c>
      <c r="GS119" s="346">
        <f>+Ene!GS119+Feb!GS119+Mar!GS119+Abr!GS119+May!GS119+Jun!GS119+Jul!GS119+Ago!GS119+Set!GS119+Oct!GS119+Nov!GS119+Dic!GS119</f>
        <v>78</v>
      </c>
      <c r="GT119" s="346">
        <f>+Ene!GT119+Feb!GT119+Mar!GT119+Abr!GT119+May!GT119+Jun!GT119+Jul!GT119+Ago!GT119+Set!GT119+Oct!GT119+Nov!GT119+Dic!GT119</f>
        <v>33</v>
      </c>
      <c r="GU119" s="346">
        <f>+Ene!GU119+Feb!GU119+Mar!GU119+Abr!GU119+May!GU119+Jun!GU119+Jul!GU119+Ago!GU119+Set!GU119+Oct!GU119+Nov!GU119+Dic!GU119</f>
        <v>202</v>
      </c>
      <c r="GV119" s="346">
        <f>+Ene!GV119+Feb!GV119+Mar!GV119+Abr!GV119+May!GV119+Jun!GV119+Jul!GV119+Ago!GV119+Set!GV119+Oct!GV119+Nov!GV119+Dic!GV119</f>
        <v>11</v>
      </c>
      <c r="GW119" s="346">
        <f>+Ene!GW119+Feb!GW119+Mar!GW119+Abr!GW119+May!GW119+Jun!GW119+Jul!GW119+Ago!GW119+Set!GW119+Oct!GW119+Nov!GW119+Dic!GW119</f>
        <v>247</v>
      </c>
      <c r="GX119" s="346">
        <f>+Ene!GX119+Feb!GX119+Mar!GX119+Abr!GX119+May!GX119+Jun!GX119+Jul!GX119+Ago!GX119+Set!GX119+Oct!GX119+Nov!GX119+Dic!GX119</f>
        <v>32</v>
      </c>
      <c r="GY119" s="346">
        <f>+Ene!GY119+Feb!GY119+Mar!GY119+Abr!GY119+May!GY119+Jun!GY119+Jul!GY119+Ago!GY119+Set!GY119+Oct!GY119+Nov!GY119+Dic!GY119</f>
        <v>29</v>
      </c>
      <c r="GZ119" s="346">
        <f>+Ene!GZ119+Feb!GZ119+Mar!GZ119+Abr!GZ119+May!GZ119+Jun!GZ119+Jul!GZ119+Ago!GZ119+Set!GZ119+Oct!GZ119+Nov!GZ119+Dic!GZ119</f>
        <v>10</v>
      </c>
      <c r="HA119" s="346">
        <f>+Ene!HA119+Feb!HA119+Mar!HA119+Abr!HA119+May!HA119+Jun!HA119+Jul!HA119+Ago!HA119+Set!HA119+Oct!HA119+Nov!HA119+Dic!HA119</f>
        <v>47</v>
      </c>
      <c r="HB119" s="346">
        <f>+Ene!HB119+Feb!HB119+Mar!HB119+Abr!HB119+May!HB119+Jun!HB119+Jul!HB119+Ago!HB119+Set!HB119+Oct!HB119+Nov!HB119+Dic!HB119</f>
        <v>4</v>
      </c>
      <c r="HC119" s="346">
        <f>+Ene!HC119+Feb!HC119+Mar!HC119+Abr!HC119+May!HC119+Jun!HC119+Jul!HC119+Ago!HC119+Set!HC119+Oct!HC119+Nov!HC119+Dic!HC119</f>
        <v>59</v>
      </c>
      <c r="HD119" s="346">
        <f>+Ene!HD119+Feb!HD119+Mar!HD119+Abr!HD119+May!HD119+Jun!HD119+Jul!HD119+Ago!HD119+Set!HD119+Oct!HD119+Nov!HD119+Dic!HD119</f>
        <v>5</v>
      </c>
      <c r="HE119" s="346">
        <f>+Ene!HE119+Feb!HE119+Mar!HE119+Abr!HE119+May!HE119+Jun!HE119+Jul!HE119+Ago!HE119+Set!HE119+Oct!HE119+Nov!HE119+Dic!HE119</f>
        <v>77</v>
      </c>
      <c r="HF119" s="346">
        <f>+Ene!HF119+Feb!HF119+Mar!HF119+Abr!HF119+May!HF119+Jun!HF119+Jul!HF119+Ago!HF119+Set!HF119+Oct!HF119+Nov!HF119+Dic!HF119</f>
        <v>77</v>
      </c>
      <c r="HG119" s="346">
        <f>+Ene!HG119+Feb!HG119+Mar!HG119+Abr!HG119+May!HG119+Jun!HG119+Jul!HG119+Ago!HG119+Set!HG119+Oct!HG119+Nov!HG119+Dic!HG119</f>
        <v>77</v>
      </c>
      <c r="HH119" s="346">
        <f>+Ene!HH119+Feb!HH119+Mar!HH119+Abr!HH119+May!HH119+Jun!HH119+Jul!HH119+Ago!HH119+Set!HH119+Oct!HH119+Nov!HH119+Dic!HH119</f>
        <v>0</v>
      </c>
      <c r="HI119" s="346">
        <f>+Ene!HI119+Feb!HI119+Mar!HI119+Abr!HI119+May!HI119+Jun!HI119+Jul!HI119+Ago!HI119+Set!HI119+Oct!HI119+Nov!HI119+Dic!HI119</f>
        <v>0</v>
      </c>
      <c r="HJ119" s="346">
        <f>+Ene!HJ119+Feb!HJ119+Mar!HJ119+Abr!HJ119+May!HJ119+Jun!HJ119+Jul!HJ119+Ago!HJ119+Set!HJ119+Oct!HJ119+Nov!HJ119+Dic!HJ119</f>
        <v>0</v>
      </c>
      <c r="HK119" s="346">
        <f>+Ene!HK119+Feb!HK119+Mar!HK119+Abr!HK119+May!HK119+Jun!HK119+Jul!HK119+Ago!HK119+Set!HK119+Oct!HK119+Nov!HK119+Dic!HK119</f>
        <v>0</v>
      </c>
      <c r="HL119" s="346">
        <f>+Ene!HL119+Feb!HL119+Mar!HL119+Abr!HL119+May!HL119+Jun!HL119+Jul!HL119+Ago!HL119+Set!HL119+Oct!HL119+Nov!HL119+Dic!HL119</f>
        <v>0</v>
      </c>
      <c r="HM119" s="346">
        <f>+Ene!HM119+Feb!HM119+Mar!HM119+Abr!HM119+May!HM119+Jun!HM119+Jul!HM119+Ago!HM119+Set!HM119+Oct!HM119+Nov!HM119+Dic!HM119</f>
        <v>0</v>
      </c>
    </row>
    <row r="120" spans="1:221" x14ac:dyDescent="0.2">
      <c r="A120" s="353">
        <v>45</v>
      </c>
      <c r="B120" s="324" t="s">
        <v>338</v>
      </c>
      <c r="C120" s="325"/>
      <c r="D120" s="326"/>
      <c r="E120" s="346">
        <f>+Ene!E120+Feb!E120+Mar!E120+Abr!E120+May!E120+Jun!E120+Jul!E120+Ago!E120+Set!E120+Oct!E120+Nov!E120+Dic!E120</f>
        <v>0</v>
      </c>
      <c r="F120" s="346">
        <f>+Ene!F120+Feb!F120+Mar!F120+Abr!F120+May!F120+Jun!F120+Jul!F120+Ago!F120+Set!F120+Oct!F120+Nov!F120+Dic!F120</f>
        <v>0</v>
      </c>
      <c r="G120" s="346">
        <f>+Ene!G120+Feb!G120+Mar!G120+Abr!G120+May!G120+Jun!G120+Jul!G120+Ago!G120+Set!G120+Oct!G120+Nov!G120+Dic!G120</f>
        <v>0</v>
      </c>
      <c r="H120" s="346">
        <f>+Ene!H120+Feb!H120+Mar!H120+Abr!H120+May!H120+Jun!H120+Jul!H120+Ago!H120+Set!H120+Oct!H120+Nov!H120+Dic!H120</f>
        <v>0</v>
      </c>
      <c r="I120" s="346">
        <f>+Ene!I120+Feb!I120+Mar!I120+Abr!I120+May!I120+Jun!I120+Jul!I120+Ago!I120+Set!I120+Oct!I120+Nov!I120+Dic!I120</f>
        <v>1</v>
      </c>
      <c r="J120" s="346">
        <f>+Ene!J120+Feb!J120+Mar!J120+Abr!J120+May!J120+Jun!J120+Jul!J120+Ago!J120+Set!J120+Oct!J120+Nov!J120+Dic!J120</f>
        <v>1</v>
      </c>
      <c r="K120" s="346">
        <f>+Ene!K120+Feb!K120+Mar!K120+Abr!K120+May!K120+Jun!K120+Jul!K120+Ago!K120+Set!K120+Oct!K120+Nov!K120+Dic!K120</f>
        <v>0</v>
      </c>
      <c r="L120" s="346">
        <f>+Ene!L120+Feb!L120+Mar!L120+Abr!L120+May!L120+Jun!L120+Jul!L120+Ago!L120+Set!L120+Oct!L120+Nov!L120+Dic!L120</f>
        <v>0</v>
      </c>
      <c r="M120" s="346">
        <f>+Ene!M120+Feb!M120+Mar!M120+Abr!M120+May!M120+Jun!M120+Jul!M120+Ago!M120+Set!M120+Oct!M120+Nov!M120+Dic!M120</f>
        <v>1</v>
      </c>
      <c r="N120" s="346">
        <f>+Ene!N120+Feb!N120+Mar!N120+Abr!N120+May!N120+Jun!N120+Jul!N120+Ago!N120+Set!N120+Oct!N120+Nov!N120+Dic!N120</f>
        <v>1</v>
      </c>
      <c r="O120" s="346">
        <f>+Ene!O120+Feb!O120+Mar!O120+Abr!O120+May!O120+Jun!O120+Jul!O120+Ago!O120+Set!O120+Oct!O120+Nov!O120+Dic!O120</f>
        <v>5</v>
      </c>
      <c r="P120" s="346">
        <f>+Ene!P120+Feb!P120+Mar!P120+Abr!P120+May!P120+Jun!P120+Jul!P120+Ago!P120+Set!P120+Oct!P120+Nov!P120+Dic!P120</f>
        <v>5</v>
      </c>
      <c r="Q120" s="346">
        <f>+Ene!Q120+Feb!Q120+Mar!Q120+Abr!Q120+May!Q120+Jun!Q120+Jul!Q120+Ago!Q120+Set!Q120+Oct!Q120+Nov!Q120+Dic!Q120</f>
        <v>0</v>
      </c>
      <c r="R120" s="346">
        <f>+Ene!R120+Feb!R120+Mar!R120+Abr!R120+May!R120+Jun!R120+Jul!R120+Ago!R120+Set!R120+Oct!R120+Nov!R120+Dic!R120</f>
        <v>0</v>
      </c>
      <c r="S120" s="346">
        <f>+Ene!S120+Feb!S120+Mar!S120+Abr!S120+May!S120+Jun!S120+Jul!S120+Ago!S120+Set!S120+Oct!S120+Nov!S120+Dic!S120</f>
        <v>0</v>
      </c>
      <c r="T120" s="346">
        <f>+Ene!T120+Feb!T120+Mar!T120+Abr!T120+May!T120+Jun!T120+Jul!T120+Ago!T120+Set!T120+Oct!T120+Nov!T120+Dic!T120</f>
        <v>0</v>
      </c>
      <c r="U120" s="346">
        <f>+Ene!U120+Feb!U120+Mar!U120+Abr!U120+May!U120+Jun!U120+Jul!U120+Ago!U120+Set!U120+Oct!U120+Nov!U120+Dic!U120</f>
        <v>0</v>
      </c>
      <c r="V120" s="346">
        <f>+Ene!V120+Feb!V120+Mar!V120+Abr!V120+May!V120+Jun!V120+Jul!V120+Ago!V120+Set!V120+Oct!V120+Nov!V120+Dic!V120</f>
        <v>0</v>
      </c>
      <c r="W120" s="346">
        <f>+Ene!W120+Feb!W120+Mar!W120+Abr!W120+May!W120+Jun!W120+Jul!W120+Ago!W120+Set!W120+Oct!W120+Nov!W120+Dic!W120</f>
        <v>0</v>
      </c>
      <c r="X120" s="346">
        <f>+Ene!X120+Feb!X120+Mar!X120+Abr!X120+May!X120+Jun!X120+Jul!X120+Ago!X120+Set!X120+Oct!X120+Nov!X120+Dic!X120</f>
        <v>0</v>
      </c>
      <c r="Y120" s="346">
        <f>+Ene!Y120+Feb!Y120+Mar!Y120+Abr!Y120+May!Y120+Jun!Y120+Jul!Y120+Ago!Y120+Set!Y120+Oct!Y120+Nov!Y120+Dic!Y120</f>
        <v>1</v>
      </c>
      <c r="Z120" s="346">
        <f>+Ene!Z120+Feb!Z120+Mar!Z120+Abr!Z120+May!Z120+Jun!Z120+Jul!Z120+Ago!Z120+Set!Z120+Oct!Z120+Nov!Z120+Dic!Z120</f>
        <v>10</v>
      </c>
      <c r="AA120" s="346">
        <f>+Ene!AA120+Feb!AA120+Mar!AA120+Abr!AA120+May!AA120+Jun!AA120+Jul!AA120+Ago!AA120+Set!AA120+Oct!AA120+Nov!AA120+Dic!AA120</f>
        <v>0</v>
      </c>
      <c r="AB120" s="346">
        <f>+Ene!AB120+Feb!AB120+Mar!AB120+Abr!AB120+May!AB120+Jun!AB120+Jul!AB120+Ago!AB120+Set!AB120+Oct!AB120+Nov!AB120+Dic!AB120</f>
        <v>0</v>
      </c>
      <c r="AC120" s="346">
        <f>+Ene!AC120+Feb!AC120+Mar!AC120+Abr!AC120+May!AC120+Jun!AC120+Jul!AC120+Ago!AC120+Set!AC120+Oct!AC120+Nov!AC120+Dic!AC120</f>
        <v>0</v>
      </c>
      <c r="AD120" s="346">
        <f>+Ene!AD120+Feb!AD120+Mar!AD120+Abr!AD120+May!AD120+Jun!AD120+Jul!AD120+Ago!AD120+Set!AD120+Oct!AD120+Nov!AD120+Dic!AD120</f>
        <v>0</v>
      </c>
      <c r="AE120" s="346">
        <f>+Ene!AE120+Feb!AE120+Mar!AE120+Abr!AE120+May!AE120+Jun!AE120+Jul!AE120+Ago!AE120+Set!AE120+Oct!AE120+Nov!AE120+Dic!AE120</f>
        <v>0</v>
      </c>
      <c r="AF120" s="346">
        <f>+Ene!AF120+Feb!AF120+Mar!AF120+Abr!AF120+May!AF120+Jun!AF120+Jul!AF120+Ago!AF120+Set!AF120+Oct!AF120+Nov!AF120+Dic!AF120</f>
        <v>0</v>
      </c>
      <c r="AG120" s="346">
        <f>+Ene!AG120+Feb!AG120+Mar!AG120+Abr!AG120+May!AG120+Jun!AG120+Jul!AG120+Ago!AG120+Set!AG120+Oct!AG120+Nov!AG120+Dic!AG120</f>
        <v>0</v>
      </c>
      <c r="AH120" s="346">
        <f>+Ene!AH120+Feb!AH120+Mar!AH120+Abr!AH120+May!AH120+Jun!AH120+Jul!AH120+Ago!AH120+Set!AH120+Oct!AH120+Nov!AH120+Dic!AH120</f>
        <v>0</v>
      </c>
      <c r="AI120" s="346">
        <f>+Ene!AI120+Feb!AI120+Mar!AI120+Abr!AI120+May!AI120+Jun!AI120+Jul!AI120+Ago!AI120+Set!AI120+Oct!AI120+Nov!AI120+Dic!AI120</f>
        <v>0</v>
      </c>
      <c r="AJ120" s="346">
        <f>+Ene!AJ120+Feb!AJ120+Mar!AJ120+Abr!AJ120+May!AJ120+Jun!AJ120+Jul!AJ120+Ago!AJ120+Set!AJ120+Oct!AJ120+Nov!AJ120+Dic!AJ120</f>
        <v>0</v>
      </c>
      <c r="AK120" s="346">
        <f>+Ene!AK120+Feb!AK120+Mar!AK120+Abr!AK120+May!AK120+Jun!AK120+Jul!AK120+Ago!AK120+Set!AK120+Oct!AK120+Nov!AK120+Dic!AK120</f>
        <v>0</v>
      </c>
      <c r="AL120" s="346">
        <f>+Ene!AL120+Feb!AL120+Mar!AL120+Abr!AL120+May!AL120+Jun!AL120+Jul!AL120+Ago!AL120+Set!AL120+Oct!AL120+Nov!AL120+Dic!AL120</f>
        <v>0</v>
      </c>
      <c r="AM120" s="346">
        <f>+Ene!AM120+Feb!AM120+Mar!AM120+Abr!AM120+May!AM120+Jun!AM120+Jul!AM120+Ago!AM120+Set!AM120+Oct!AM120+Nov!AM120+Dic!AM120</f>
        <v>0</v>
      </c>
      <c r="AN120" s="346">
        <f>+Ene!AN120+Feb!AN120+Mar!AN120+Abr!AN120+May!AN120+Jun!AN120+Jul!AN120+Ago!AN120+Set!AN120+Oct!AN120+Nov!AN120+Dic!AN120</f>
        <v>0</v>
      </c>
      <c r="AO120" s="346">
        <f>+Ene!AO120+Feb!AO120+Mar!AO120+Abr!AO120+May!AO120+Jun!AO120+Jul!AO120+Ago!AO120+Set!AO120+Oct!AO120+Nov!AO120+Dic!AO120</f>
        <v>0</v>
      </c>
      <c r="AP120" s="346">
        <f>+Ene!AP120+Feb!AP120+Mar!AP120+Abr!AP120+May!AP120+Jun!AP120+Jul!AP120+Ago!AP120+Set!AP120+Oct!AP120+Nov!AP120+Dic!AP120</f>
        <v>0</v>
      </c>
      <c r="AQ120" s="346">
        <f>+Ene!AQ120+Feb!AQ120+Mar!AQ120+Abr!AQ120+May!AQ120+Jun!AQ120+Jul!AQ120+Ago!AQ120+Set!AQ120+Oct!AQ120+Nov!AQ120+Dic!AQ120</f>
        <v>0</v>
      </c>
      <c r="AR120" s="346">
        <f>+Ene!AR120+Feb!AR120+Mar!AR120+Abr!AR120+May!AR120+Jun!AR120+Jul!AR120+Ago!AR120+Set!AR120+Oct!AR120+Nov!AR120+Dic!AR120</f>
        <v>0</v>
      </c>
      <c r="AS120" s="346">
        <f>+Ene!AS120+Feb!AS120+Mar!AS120+Abr!AS120+May!AS120+Jun!AS120+Jul!AS120+Ago!AS120+Set!AS120+Oct!AS120+Nov!AS120+Dic!AS120</f>
        <v>0</v>
      </c>
      <c r="AT120" s="346">
        <f>+Ene!AT120+Feb!AT120+Mar!AT120+Abr!AT120+May!AT120+Jun!AT120+Jul!AT120+Ago!AT120+Set!AT120+Oct!AT120+Nov!AT120+Dic!AT120</f>
        <v>0</v>
      </c>
      <c r="AU120" s="346">
        <f>+Ene!AU120+Feb!AU120+Mar!AU120+Abr!AU120+May!AU120+Jun!AU120+Jul!AU120+Ago!AU120+Set!AU120+Oct!AU120+Nov!AU120+Dic!AU120</f>
        <v>0</v>
      </c>
      <c r="AV120" s="346">
        <f>+Ene!AV120+Feb!AV120+Mar!AV120+Abr!AV120+May!AV120+Jun!AV120+Jul!AV120+Ago!AV120+Set!AV120+Oct!AV120+Nov!AV120+Dic!AV120</f>
        <v>0</v>
      </c>
      <c r="AW120" s="346">
        <f>+Ene!AW120+Feb!AW120+Mar!AW120+Abr!AW120+May!AW120+Jun!AW120+Jul!AW120+Ago!AW120+Set!AW120+Oct!AW120+Nov!AW120+Dic!AW120</f>
        <v>2</v>
      </c>
      <c r="AX120" s="346">
        <f>+Ene!AX120+Feb!AX120+Mar!AX120+Abr!AX120+May!AX120+Jun!AX120+Jul!AX120+Ago!AX120+Set!AX120+Oct!AX120+Nov!AX120+Dic!AX120</f>
        <v>2</v>
      </c>
      <c r="AY120" s="346">
        <f>+Ene!AY120+Feb!AY120+Mar!AY120+Abr!AY120+May!AY120+Jun!AY120+Jul!AY120+Ago!AY120+Set!AY120+Oct!AY120+Nov!AY120+Dic!AY120</f>
        <v>11</v>
      </c>
      <c r="AZ120" s="346">
        <f>+Ene!AZ120+Feb!AZ120+Mar!AZ120+Abr!AZ120+May!AZ120+Jun!AZ120+Jul!AZ120+Ago!AZ120+Set!AZ120+Oct!AZ120+Nov!AZ120+Dic!AZ120</f>
        <v>44</v>
      </c>
      <c r="BA120" s="346">
        <f>+Ene!BA120+Feb!BA120+Mar!BA120+Abr!BA120+May!BA120+Jun!BA120+Jul!BA120+Ago!BA120+Set!BA120+Oct!BA120+Nov!BA120+Dic!BA120</f>
        <v>12</v>
      </c>
      <c r="BB120" s="346">
        <f>+Ene!BB120+Feb!BB120+Mar!BB120+Abr!BB120+May!BB120+Jun!BB120+Jul!BB120+Ago!BB120+Set!BB120+Oct!BB120+Nov!BB120+Dic!BB120</f>
        <v>12</v>
      </c>
      <c r="BC120" s="346">
        <f>+Ene!BC120+Feb!BC120+Mar!BC120+Abr!BC120+May!BC120+Jun!BC120+Jul!BC120+Ago!BC120+Set!BC120+Oct!BC120+Nov!BC120+Dic!BC120</f>
        <v>39</v>
      </c>
      <c r="BD120" s="346">
        <f>+Ene!BD120+Feb!BD120+Mar!BD120+Abr!BD120+May!BD120+Jun!BD120+Jul!BD120+Ago!BD120+Set!BD120+Oct!BD120+Nov!BD120+Dic!BD120</f>
        <v>39</v>
      </c>
      <c r="BE120" s="346">
        <f>+Ene!BE120+Feb!BE120+Mar!BE120+Abr!BE120+May!BE120+Jun!BE120+Jul!BE120+Ago!BE120+Set!BE120+Oct!BE120+Nov!BE120+Dic!BE120</f>
        <v>1</v>
      </c>
      <c r="BF120" s="346">
        <f>+Ene!BF120+Feb!BF120+Mar!BF120+Abr!BF120+May!BF120+Jun!BF120+Jul!BF120+Ago!BF120+Set!BF120+Oct!BF120+Nov!BF120+Dic!BF120</f>
        <v>1</v>
      </c>
      <c r="BG120" s="346">
        <f>+Ene!BG120+Feb!BG120+Mar!BG120+Abr!BG120+May!BG120+Jun!BG120+Jul!BG120+Ago!BG120+Set!BG120+Oct!BG120+Nov!BG120+Dic!BG120</f>
        <v>4</v>
      </c>
      <c r="BH120" s="346">
        <f>+Ene!BH120+Feb!BH120+Mar!BH120+Abr!BH120+May!BH120+Jun!BH120+Jul!BH120+Ago!BH120+Set!BH120+Oct!BH120+Nov!BH120+Dic!BH120</f>
        <v>4</v>
      </c>
      <c r="BI120" s="346">
        <f>+Ene!BI120+Feb!BI120+Mar!BI120+Abr!BI120+May!BI120+Jun!BI120+Jul!BI120+Ago!BI120+Set!BI120+Oct!BI120+Nov!BI120+Dic!BI120</f>
        <v>0</v>
      </c>
      <c r="BJ120" s="346">
        <f>+Ene!BJ120+Feb!BJ120+Mar!BJ120+Abr!BJ120+May!BJ120+Jun!BJ120+Jul!BJ120+Ago!BJ120+Set!BJ120+Oct!BJ120+Nov!BJ120+Dic!BJ120</f>
        <v>0</v>
      </c>
      <c r="BK120" s="346">
        <f>+Ene!BK120+Feb!BK120+Mar!BK120+Abr!BK120+May!BK120+Jun!BK120+Jul!BK120+Ago!BK120+Set!BK120+Oct!BK120+Nov!BK120+Dic!BK120</f>
        <v>0</v>
      </c>
      <c r="BL120" s="346">
        <f>+Ene!BL120+Feb!BL120+Mar!BL120+Abr!BL120+May!BL120+Jun!BL120+Jul!BL120+Ago!BL120+Set!BL120+Oct!BL120+Nov!BL120+Dic!BL120</f>
        <v>0</v>
      </c>
      <c r="BM120" s="346">
        <f>+Ene!BM120+Feb!BM120+Mar!BM120+Abr!BM120+May!BM120+Jun!BM120+Jul!BM120+Ago!BM120+Set!BM120+Oct!BM120+Nov!BM120+Dic!BM120</f>
        <v>1</v>
      </c>
      <c r="BN120" s="346">
        <f>+Ene!BN120+Feb!BN120+Mar!BN120+Abr!BN120+May!BN120+Jun!BN120+Jul!BN120+Ago!BN120+Set!BN120+Oct!BN120+Nov!BN120+Dic!BN120</f>
        <v>10</v>
      </c>
      <c r="BO120" s="346">
        <f>+Ene!BO120+Feb!BO120+Mar!BO120+Abr!BO120+May!BO120+Jun!BO120+Jul!BO120+Ago!BO120+Set!BO120+Oct!BO120+Nov!BO120+Dic!BO120</f>
        <v>0</v>
      </c>
      <c r="BP120" s="346">
        <f>+Ene!BP120+Feb!BP120+Mar!BP120+Abr!BP120+May!BP120+Jun!BP120+Jul!BP120+Ago!BP120+Set!BP120+Oct!BP120+Nov!BP120+Dic!BP120</f>
        <v>0</v>
      </c>
      <c r="BQ120" s="346">
        <f>+Ene!BQ120+Feb!BQ120+Mar!BQ120+Abr!BQ120+May!BQ120+Jun!BQ120+Jul!BQ120+Ago!BQ120+Set!BQ120+Oct!BQ120+Nov!BQ120+Dic!BQ120</f>
        <v>0</v>
      </c>
      <c r="BR120" s="346">
        <f>+Ene!BR120+Feb!BR120+Mar!BR120+Abr!BR120+May!BR120+Jun!BR120+Jul!BR120+Ago!BR120+Set!BR120+Oct!BR120+Nov!BR120+Dic!BR120</f>
        <v>0</v>
      </c>
      <c r="BS120" s="346">
        <f>+Ene!BS120+Feb!BS120+Mar!BS120+Abr!BS120+May!BS120+Jun!BS120+Jul!BS120+Ago!BS120+Set!BS120+Oct!BS120+Nov!BS120+Dic!BS120</f>
        <v>0</v>
      </c>
      <c r="BT120" s="346">
        <f>+Ene!BT120+Feb!BT120+Mar!BT120+Abr!BT120+May!BT120+Jun!BT120+Jul!BT120+Ago!BT120+Set!BT120+Oct!BT120+Nov!BT120+Dic!BT120</f>
        <v>0</v>
      </c>
      <c r="BU120" s="346">
        <f>+Ene!BU120+Feb!BU120+Mar!BU120+Abr!BU120+May!BU120+Jun!BU120+Jul!BU120+Ago!BU120+Set!BU120+Oct!BU120+Nov!BU120+Dic!BU120</f>
        <v>0</v>
      </c>
      <c r="BV120" s="346">
        <f>+Ene!BV120+Feb!BV120+Mar!BV120+Abr!BV120+May!BV120+Jun!BV120+Jul!BV120+Ago!BV120+Set!BV120+Oct!BV120+Nov!BV120+Dic!BV120</f>
        <v>0</v>
      </c>
      <c r="BW120" s="346">
        <f>+Ene!BW120+Feb!BW120+Mar!BW120+Abr!BW120+May!BW120+Jun!BW120+Jul!BW120+Ago!BW120+Set!BW120+Oct!BW120+Nov!BW120+Dic!BW120</f>
        <v>0</v>
      </c>
      <c r="BX120" s="346">
        <f>+Ene!BX120+Feb!BX120+Mar!BX120+Abr!BX120+May!BX120+Jun!BX120+Jul!BX120+Ago!BX120+Set!BX120+Oct!BX120+Nov!BX120+Dic!BX120</f>
        <v>0</v>
      </c>
      <c r="BY120" s="346">
        <f>+Ene!BY120+Feb!BY120+Mar!BY120+Abr!BY120+May!BY120+Jun!BY120+Jul!BY120+Ago!BY120+Set!BY120+Oct!BY120+Nov!BY120+Dic!BY120</f>
        <v>0</v>
      </c>
      <c r="BZ120" s="346">
        <f>+Ene!BZ120+Feb!BZ120+Mar!BZ120+Abr!BZ120+May!BZ120+Jun!BZ120+Jul!BZ120+Ago!BZ120+Set!BZ120+Oct!BZ120+Nov!BZ120+Dic!BZ120</f>
        <v>0</v>
      </c>
      <c r="CA120" s="346">
        <f>+Ene!CA120+Feb!CA120+Mar!CA120+Abr!CA120+May!CA120+Jun!CA120+Jul!CA120+Ago!CA120+Set!CA120+Oct!CA120+Nov!CA120+Dic!CA120</f>
        <v>0</v>
      </c>
      <c r="CB120" s="346">
        <f>+Ene!CB120+Feb!CB120+Mar!CB120+Abr!CB120+May!CB120+Jun!CB120+Jul!CB120+Ago!CB120+Set!CB120+Oct!CB120+Nov!CB120+Dic!CB120</f>
        <v>0</v>
      </c>
      <c r="CC120" s="346">
        <f>+Ene!CC120+Feb!CC120+Mar!CC120+Abr!CC120+May!CC120+Jun!CC120+Jul!CC120+Ago!CC120+Set!CC120+Oct!CC120+Nov!CC120+Dic!CC120</f>
        <v>0</v>
      </c>
      <c r="CD120" s="346">
        <f>+Ene!CD120+Feb!CD120+Mar!CD120+Abr!CD120+May!CD120+Jun!CD120+Jul!CD120+Ago!CD120+Set!CD120+Oct!CD120+Nov!CD120+Dic!CD120</f>
        <v>0</v>
      </c>
      <c r="CE120" s="346">
        <f>+Ene!CE120+Feb!CE120+Mar!CE120+Abr!CE120+May!CE120+Jun!CE120+Jul!CE120+Ago!CE120+Set!CE120+Oct!CE120+Nov!CE120+Dic!CE120</f>
        <v>0</v>
      </c>
      <c r="CF120" s="346">
        <f>+Ene!CF120+Feb!CF120+Mar!CF120+Abr!CF120+May!CF120+Jun!CF120+Jul!CF120+Ago!CF120+Set!CF120+Oct!CF120+Nov!CF120+Dic!CF120</f>
        <v>0</v>
      </c>
      <c r="CG120" s="346">
        <f>+Ene!CG120+Feb!CG120+Mar!CG120+Abr!CG120+May!CG120+Jun!CG120+Jul!CG120+Ago!CG120+Set!CG120+Oct!CG120+Nov!CG120+Dic!CG120</f>
        <v>0</v>
      </c>
      <c r="CH120" s="346">
        <f>+Ene!CH120+Feb!CH120+Mar!CH120+Abr!CH120+May!CH120+Jun!CH120+Jul!CH120+Ago!CH120+Set!CH120+Oct!CH120+Nov!CH120+Dic!CH120</f>
        <v>0</v>
      </c>
      <c r="CI120" s="346">
        <f>+Ene!CI120+Feb!CI120+Mar!CI120+Abr!CI120+May!CI120+Jun!CI120+Jul!CI120+Ago!CI120+Set!CI120+Oct!CI120+Nov!CI120+Dic!CI120</f>
        <v>0</v>
      </c>
      <c r="CJ120" s="346">
        <f>+Ene!CJ120+Feb!CJ120+Mar!CJ120+Abr!CJ120+May!CJ120+Jun!CJ120+Jul!CJ120+Ago!CJ120+Set!CJ120+Oct!CJ120+Nov!CJ120+Dic!CJ120</f>
        <v>0</v>
      </c>
      <c r="CK120" s="346">
        <f>+Ene!CK120+Feb!CK120+Mar!CK120+Abr!CK120+May!CK120+Jun!CK120+Jul!CK120+Ago!CK120+Set!CK120+Oct!CK120+Nov!CK120+Dic!CK120</f>
        <v>3</v>
      </c>
      <c r="CL120" s="346">
        <f>+Ene!CL120+Feb!CL120+Mar!CL120+Abr!CL120+May!CL120+Jun!CL120+Jul!CL120+Ago!CL120+Set!CL120+Oct!CL120+Nov!CL120+Dic!CL120</f>
        <v>3</v>
      </c>
      <c r="CM120" s="346">
        <f>+Ene!CM120+Feb!CM120+Mar!CM120+Abr!CM120+May!CM120+Jun!CM120+Jul!CM120+Ago!CM120+Set!CM120+Oct!CM120+Nov!CM120+Dic!CM120</f>
        <v>9</v>
      </c>
      <c r="CN120" s="346">
        <f>+Ene!CN120+Feb!CN120+Mar!CN120+Abr!CN120+May!CN120+Jun!CN120+Jul!CN120+Ago!CN120+Set!CN120+Oct!CN120+Nov!CN120+Dic!CN120</f>
        <v>36</v>
      </c>
      <c r="CO120" s="346">
        <f>+Ene!CO120+Feb!CO120+Mar!CO120+Abr!CO120+May!CO120+Jun!CO120+Jul!CO120+Ago!CO120+Set!CO120+Oct!CO120+Nov!CO120+Dic!CO120</f>
        <v>6</v>
      </c>
      <c r="CP120" s="346">
        <f>+Ene!CP120+Feb!CP120+Mar!CP120+Abr!CP120+May!CP120+Jun!CP120+Jul!CP120+Ago!CP120+Set!CP120+Oct!CP120+Nov!CP120+Dic!CP120</f>
        <v>6</v>
      </c>
      <c r="CQ120" s="346">
        <f>+Ene!CQ120+Feb!CQ120+Mar!CQ120+Abr!CQ120+May!CQ120+Jun!CQ120+Jul!CQ120+Ago!CQ120+Set!CQ120+Oct!CQ120+Nov!CQ120+Dic!CQ120</f>
        <v>16</v>
      </c>
      <c r="CR120" s="346">
        <f>+Ene!CR120+Feb!CR120+Mar!CR120+Abr!CR120+May!CR120+Jun!CR120+Jul!CR120+Ago!CR120+Set!CR120+Oct!CR120+Nov!CR120+Dic!CR120</f>
        <v>16</v>
      </c>
      <c r="CS120" s="346">
        <f>+Ene!CS120+Feb!CS120+Mar!CS120+Abr!CS120+May!CS120+Jun!CS120+Jul!CS120+Ago!CS120+Set!CS120+Oct!CS120+Nov!CS120+Dic!CS120</f>
        <v>3</v>
      </c>
      <c r="CT120" s="346">
        <f>+Ene!CT120+Feb!CT120+Mar!CT120+Abr!CT120+May!CT120+Jun!CT120+Jul!CT120+Ago!CT120+Set!CT120+Oct!CT120+Nov!CT120+Dic!CT120</f>
        <v>3</v>
      </c>
      <c r="CU120" s="346">
        <f>+Ene!CU120+Feb!CU120+Mar!CU120+Abr!CU120+May!CU120+Jun!CU120+Jul!CU120+Ago!CU120+Set!CU120+Oct!CU120+Nov!CU120+Dic!CU120</f>
        <v>0</v>
      </c>
      <c r="CV120" s="346">
        <f>+Ene!CV120+Feb!CV120+Mar!CV120+Abr!CV120+May!CV120+Jun!CV120+Jul!CV120+Ago!CV120+Set!CV120+Oct!CV120+Nov!CV120+Dic!CV120</f>
        <v>0</v>
      </c>
      <c r="CW120" s="346">
        <f>+Ene!CW120+Feb!CW120+Mar!CW120+Abr!CW120+May!CW120+Jun!CW120+Jul!CW120+Ago!CW120+Set!CW120+Oct!CW120+Nov!CW120+Dic!CW120</f>
        <v>0</v>
      </c>
      <c r="CX120" s="346">
        <f>+Ene!CX120+Feb!CX120+Mar!CX120+Abr!CX120+May!CX120+Jun!CX120+Jul!CX120+Ago!CX120+Set!CX120+Oct!CX120+Nov!CX120+Dic!CX120</f>
        <v>0</v>
      </c>
      <c r="CY120" s="346">
        <f>+Ene!CY120+Feb!CY120+Mar!CY120+Abr!CY120+May!CY120+Jun!CY120+Jul!CY120+Ago!CY120+Set!CY120+Oct!CY120+Nov!CY120+Dic!CY120</f>
        <v>0</v>
      </c>
      <c r="CZ120" s="346">
        <f>+Ene!CZ120+Feb!CZ120+Mar!CZ120+Abr!CZ120+May!CZ120+Jun!CZ120+Jul!CZ120+Ago!CZ120+Set!CZ120+Oct!CZ120+Nov!CZ120+Dic!CZ120</f>
        <v>0</v>
      </c>
      <c r="DA120" s="346">
        <f>+Ene!DA120+Feb!DA120+Mar!DA120+Abr!DA120+May!DA120+Jun!DA120+Jul!DA120+Ago!DA120+Set!DA120+Oct!DA120+Nov!DA120+Dic!DA120</f>
        <v>3</v>
      </c>
      <c r="DB120" s="346">
        <f>+Ene!DB120+Feb!DB120+Mar!DB120+Abr!DB120+May!DB120+Jun!DB120+Jul!DB120+Ago!DB120+Set!DB120+Oct!DB120+Nov!DB120+Dic!DB120</f>
        <v>30</v>
      </c>
      <c r="DC120" s="346">
        <f>+Ene!DC120+Feb!DC120+Mar!DC120+Abr!DC120+May!DC120+Jun!DC120+Jul!DC120+Ago!DC120+Set!DC120+Oct!DC120+Nov!DC120+Dic!DC120</f>
        <v>0</v>
      </c>
      <c r="DD120" s="346">
        <f>+Ene!DD120+Feb!DD120+Mar!DD120+Abr!DD120+May!DD120+Jun!DD120+Jul!DD120+Ago!DD120+Set!DD120+Oct!DD120+Nov!DD120+Dic!DD120</f>
        <v>0</v>
      </c>
      <c r="DE120" s="346">
        <f>+Ene!DE120+Feb!DE120+Mar!DE120+Abr!DE120+May!DE120+Jun!DE120+Jul!DE120+Ago!DE120+Set!DE120+Oct!DE120+Nov!DE120+Dic!DE120</f>
        <v>0</v>
      </c>
      <c r="DF120" s="346">
        <f>+Ene!DF120+Feb!DF120+Mar!DF120+Abr!DF120+May!DF120+Jun!DF120+Jul!DF120+Ago!DF120+Set!DF120+Oct!DF120+Nov!DF120+Dic!DF120</f>
        <v>0</v>
      </c>
      <c r="DG120" s="346">
        <f>+Ene!DG120+Feb!DG120+Mar!DG120+Abr!DG120+May!DG120+Jun!DG120+Jul!DG120+Ago!DG120+Set!DG120+Oct!DG120+Nov!DG120+Dic!DG120</f>
        <v>0</v>
      </c>
      <c r="DH120" s="346">
        <f>+Ene!DH120+Feb!DH120+Mar!DH120+Abr!DH120+May!DH120+Jun!DH120+Jul!DH120+Ago!DH120+Set!DH120+Oct!DH120+Nov!DH120+Dic!DH120</f>
        <v>0</v>
      </c>
      <c r="DI120" s="346">
        <f>+Ene!DI120+Feb!DI120+Mar!DI120+Abr!DI120+May!DI120+Jun!DI120+Jul!DI120+Ago!DI120+Set!DI120+Oct!DI120+Nov!DI120+Dic!DI120</f>
        <v>0</v>
      </c>
      <c r="DJ120" s="346">
        <f>+Ene!DJ120+Feb!DJ120+Mar!DJ120+Abr!DJ120+May!DJ120+Jun!DJ120+Jul!DJ120+Ago!DJ120+Set!DJ120+Oct!DJ120+Nov!DJ120+Dic!DJ120</f>
        <v>0</v>
      </c>
      <c r="DK120" s="346">
        <f>+Ene!DK120+Feb!DK120+Mar!DK120+Abr!DK120+May!DK120+Jun!DK120+Jul!DK120+Ago!DK120+Set!DK120+Oct!DK120+Nov!DK120+Dic!DK120</f>
        <v>0</v>
      </c>
      <c r="DL120" s="346">
        <f>+Ene!DL120+Feb!DL120+Mar!DL120+Abr!DL120+May!DL120+Jun!DL120+Jul!DL120+Ago!DL120+Set!DL120+Oct!DL120+Nov!DL120+Dic!DL120</f>
        <v>0</v>
      </c>
      <c r="DM120" s="346">
        <f>+Ene!DM120+Feb!DM120+Mar!DM120+Abr!DM120+May!DM120+Jun!DM120+Jul!DM120+Ago!DM120+Set!DM120+Oct!DM120+Nov!DM120+Dic!DM120</f>
        <v>0</v>
      </c>
      <c r="DN120" s="346">
        <f>+Ene!DN120+Feb!DN120+Mar!DN120+Abr!DN120+May!DN120+Jun!DN120+Jul!DN120+Ago!DN120+Set!DN120+Oct!DN120+Nov!DN120+Dic!DN120</f>
        <v>0</v>
      </c>
      <c r="DO120" s="346">
        <f>+Ene!DO120+Feb!DO120+Mar!DO120+Abr!DO120+May!DO120+Jun!DO120+Jul!DO120+Ago!DO120+Set!DO120+Oct!DO120+Nov!DO120+Dic!DO120</f>
        <v>0</v>
      </c>
      <c r="DP120" s="346">
        <f>+Ene!DP120+Feb!DP120+Mar!DP120+Abr!DP120+May!DP120+Jun!DP120+Jul!DP120+Ago!DP120+Set!DP120+Oct!DP120+Nov!DP120+Dic!DP120</f>
        <v>0</v>
      </c>
      <c r="DQ120" s="346">
        <f>+Ene!DQ120+Feb!DQ120+Mar!DQ120+Abr!DQ120+May!DQ120+Jun!DQ120+Jul!DQ120+Ago!DQ120+Set!DQ120+Oct!DQ120+Nov!DQ120+Dic!DQ120</f>
        <v>0</v>
      </c>
      <c r="DR120" s="346">
        <f>+Ene!DR120+Feb!DR120+Mar!DR120+Abr!DR120+May!DR120+Jun!DR120+Jul!DR120+Ago!DR120+Set!DR120+Oct!DR120+Nov!DR120+Dic!DR120</f>
        <v>0</v>
      </c>
      <c r="DS120" s="346">
        <f>+Ene!DS120+Feb!DS120+Mar!DS120+Abr!DS120+May!DS120+Jun!DS120+Jul!DS120+Ago!DS120+Set!DS120+Oct!DS120+Nov!DS120+Dic!DS120</f>
        <v>0</v>
      </c>
      <c r="DT120" s="346">
        <f>+Ene!DT120+Feb!DT120+Mar!DT120+Abr!DT120+May!DT120+Jun!DT120+Jul!DT120+Ago!DT120+Set!DT120+Oct!DT120+Nov!DT120+Dic!DT120</f>
        <v>0</v>
      </c>
      <c r="DU120" s="346">
        <f>+Ene!DU120+Feb!DU120+Mar!DU120+Abr!DU120+May!DU120+Jun!DU120+Jul!DU120+Ago!DU120+Set!DU120+Oct!DU120+Nov!DU120+Dic!DU120</f>
        <v>0</v>
      </c>
      <c r="DV120" s="346">
        <f>+Ene!DV120+Feb!DV120+Mar!DV120+Abr!DV120+May!DV120+Jun!DV120+Jul!DV120+Ago!DV120+Set!DV120+Oct!DV120+Nov!DV120+Dic!DV120</f>
        <v>0</v>
      </c>
      <c r="DW120" s="346">
        <f>+Ene!DW120+Feb!DW120+Mar!DW120+Abr!DW120+May!DW120+Jun!DW120+Jul!DW120+Ago!DW120+Set!DW120+Oct!DW120+Nov!DW120+Dic!DW120</f>
        <v>0</v>
      </c>
      <c r="DX120" s="346">
        <f>+Ene!DX120+Feb!DX120+Mar!DX120+Abr!DX120+May!DX120+Jun!DX120+Jul!DX120+Ago!DX120+Set!DX120+Oct!DX120+Nov!DX120+Dic!DX120</f>
        <v>0</v>
      </c>
      <c r="DY120" s="346">
        <f>+Ene!DY120+Feb!DY120+Mar!DY120+Abr!DY120+May!DY120+Jun!DY120+Jul!DY120+Ago!DY120+Set!DY120+Oct!DY120+Nov!DY120+Dic!DY120</f>
        <v>0</v>
      </c>
      <c r="DZ120" s="346">
        <f>+Ene!DZ120+Feb!DZ120+Mar!DZ120+Abr!DZ120+May!DZ120+Jun!DZ120+Jul!DZ120+Ago!DZ120+Set!DZ120+Oct!DZ120+Nov!DZ120+Dic!DZ120</f>
        <v>0</v>
      </c>
      <c r="EA120" s="346">
        <f>+Ene!EA120+Feb!EA120+Mar!EA120+Abr!EA120+May!EA120+Jun!EA120+Jul!EA120+Ago!EA120+Set!EA120+Oct!EA120+Nov!EA120+Dic!EA120</f>
        <v>0</v>
      </c>
      <c r="EB120" s="346">
        <f>+Ene!EB120+Feb!EB120+Mar!EB120+Abr!EB120+May!EB120+Jun!EB120+Jul!EB120+Ago!EB120+Set!EB120+Oct!EB120+Nov!EB120+Dic!EB120</f>
        <v>0</v>
      </c>
      <c r="EC120" s="346">
        <f>+Ene!EC120+Feb!EC120+Mar!EC120+Abr!EC120+May!EC120+Jun!EC120+Jul!EC120+Ago!EC120+Set!EC120+Oct!EC120+Nov!EC120+Dic!EC120</f>
        <v>0</v>
      </c>
      <c r="ED120" s="346">
        <f>+Ene!ED120+Feb!ED120+Mar!ED120+Abr!ED120+May!ED120+Jun!ED120+Jul!ED120+Ago!ED120+Set!ED120+Oct!ED120+Nov!ED120+Dic!ED120</f>
        <v>0</v>
      </c>
      <c r="EE120" s="346">
        <f>+Ene!EE120+Feb!EE120+Mar!EE120+Abr!EE120+May!EE120+Jun!EE120+Jul!EE120+Ago!EE120+Set!EE120+Oct!EE120+Nov!EE120+Dic!EE120</f>
        <v>0</v>
      </c>
      <c r="EF120" s="346">
        <f>+Ene!EF120+Feb!EF120+Mar!EF120+Abr!EF120+May!EF120+Jun!EF120+Jul!EF120+Ago!EF120+Set!EF120+Oct!EF120+Nov!EF120+Dic!EF120</f>
        <v>0</v>
      </c>
      <c r="EG120" s="346">
        <f>+Ene!EG120+Feb!EG120+Mar!EG120+Abr!EG120+May!EG120+Jun!EG120+Jul!EG120+Ago!EG120+Set!EG120+Oct!EG120+Nov!EG120+Dic!EG120</f>
        <v>0</v>
      </c>
      <c r="EH120" s="346">
        <f>+Ene!EH120+Feb!EH120+Mar!EH120+Abr!EH120+May!EH120+Jun!EH120+Jul!EH120+Ago!EH120+Set!EH120+Oct!EH120+Nov!EH120+Dic!EH120</f>
        <v>0</v>
      </c>
      <c r="EI120" s="346">
        <f>+Ene!EI120+Feb!EI120+Mar!EI120+Abr!EI120+May!EI120+Jun!EI120+Jul!EI120+Ago!EI120+Set!EI120+Oct!EI120+Nov!EI120+Dic!EI120</f>
        <v>0</v>
      </c>
      <c r="EJ120" s="346">
        <f>+Ene!EJ120+Feb!EJ120+Mar!EJ120+Abr!EJ120+May!EJ120+Jun!EJ120+Jul!EJ120+Ago!EJ120+Set!EJ120+Oct!EJ120+Nov!EJ120+Dic!EJ120</f>
        <v>0</v>
      </c>
      <c r="EK120" s="346">
        <f>+Ene!EK120+Feb!EK120+Mar!EK120+Abr!EK120+May!EK120+Jun!EK120+Jul!EK120+Ago!EK120+Set!EK120+Oct!EK120+Nov!EK120+Dic!EK120</f>
        <v>0</v>
      </c>
      <c r="EL120" s="346">
        <f>+Ene!EL120+Feb!EL120+Mar!EL120+Abr!EL120+May!EL120+Jun!EL120+Jul!EL120+Ago!EL120+Set!EL120+Oct!EL120+Nov!EL120+Dic!EL120</f>
        <v>0</v>
      </c>
      <c r="EM120" s="346">
        <f>+Ene!EM120+Feb!EM120+Mar!EM120+Abr!EM120+May!EM120+Jun!EM120+Jul!EM120+Ago!EM120+Set!EM120+Oct!EM120+Nov!EM120+Dic!EM120</f>
        <v>0</v>
      </c>
      <c r="EN120" s="346">
        <f>+Ene!EN120+Feb!EN120+Mar!EN120+Abr!EN120+May!EN120+Jun!EN120+Jul!EN120+Ago!EN120+Set!EN120+Oct!EN120+Nov!EN120+Dic!EN120</f>
        <v>0</v>
      </c>
      <c r="EO120" s="346">
        <f>+Ene!EO120+Feb!EO120+Mar!EO120+Abr!EO120+May!EO120+Jun!EO120+Jul!EO120+Ago!EO120+Set!EO120+Oct!EO120+Nov!EO120+Dic!EO120</f>
        <v>0</v>
      </c>
      <c r="EP120" s="346">
        <f>+Ene!EP120+Feb!EP120+Mar!EP120+Abr!EP120+May!EP120+Jun!EP120+Jul!EP120+Ago!EP120+Set!EP120+Oct!EP120+Nov!EP120+Dic!EP120</f>
        <v>0</v>
      </c>
      <c r="EQ120" s="346">
        <f>+Ene!EQ120+Feb!EQ120+Mar!EQ120+Abr!EQ120+May!EQ120+Jun!EQ120+Jul!EQ120+Ago!EQ120+Set!EQ120+Oct!EQ120+Nov!EQ120+Dic!EQ120</f>
        <v>0</v>
      </c>
      <c r="ER120" s="346">
        <f>+Ene!ER120+Feb!ER120+Mar!ER120+Abr!ER120+May!ER120+Jun!ER120+Jul!ER120+Ago!ER120+Set!ER120+Oct!ER120+Nov!ER120+Dic!ER120</f>
        <v>0</v>
      </c>
      <c r="ES120" s="346">
        <f>+Ene!ES120+Feb!ES120+Mar!ES120+Abr!ES120+May!ES120+Jun!ES120+Jul!ES120+Ago!ES120+Set!ES120+Oct!ES120+Nov!ES120+Dic!ES120</f>
        <v>0</v>
      </c>
      <c r="ET120" s="346">
        <f>+Ene!ET120+Feb!ET120+Mar!ET120+Abr!ET120+May!ET120+Jun!ET120+Jul!ET120+Ago!ET120+Set!ET120+Oct!ET120+Nov!ET120+Dic!ET120</f>
        <v>0</v>
      </c>
      <c r="EU120" s="346">
        <f>+Ene!EU120+Feb!EU120+Mar!EU120+Abr!EU120+May!EU120+Jun!EU120+Jul!EU120+Ago!EU120+Set!EU120+Oct!EU120+Nov!EU120+Dic!EU120</f>
        <v>0</v>
      </c>
      <c r="EV120" s="346">
        <f>+Ene!EV120+Feb!EV120+Mar!EV120+Abr!EV120+May!EV120+Jun!EV120+Jul!EV120+Ago!EV120+Set!EV120+Oct!EV120+Nov!EV120+Dic!EV120</f>
        <v>0</v>
      </c>
      <c r="EW120" s="346">
        <f>+Ene!EW120+Feb!EW120+Mar!EW120+Abr!EW120+May!EW120+Jun!EW120+Jul!EW120+Ago!EW120+Set!EW120+Oct!EW120+Nov!EW120+Dic!EW120</f>
        <v>0</v>
      </c>
      <c r="EX120" s="346">
        <f>+Ene!EX120+Feb!EX120+Mar!EX120+Abr!EX120+May!EX120+Jun!EX120+Jul!EX120+Ago!EX120+Set!EX120+Oct!EX120+Nov!EX120+Dic!EX120</f>
        <v>0</v>
      </c>
      <c r="EY120" s="346">
        <f>+Ene!EY120+Feb!EY120+Mar!EY120+Abr!EY120+May!EY120+Jun!EY120+Jul!EY120+Ago!EY120+Set!EY120+Oct!EY120+Nov!EY120+Dic!EY120</f>
        <v>0</v>
      </c>
      <c r="EZ120" s="346">
        <f>+Ene!EZ120+Feb!EZ120+Mar!EZ120+Abr!EZ120+May!EZ120+Jun!EZ120+Jul!EZ120+Ago!EZ120+Set!EZ120+Oct!EZ120+Nov!EZ120+Dic!EZ120</f>
        <v>0</v>
      </c>
      <c r="FA120" s="346">
        <f>+Ene!FA120+Feb!FA120+Mar!FA120+Abr!FA120+May!FA120+Jun!FA120+Jul!FA120+Ago!FA120+Set!FA120+Oct!FA120+Nov!FA120+Dic!FA120</f>
        <v>0</v>
      </c>
      <c r="FB120" s="346">
        <f>+Ene!FB120+Feb!FB120+Mar!FB120+Abr!FB120+May!FB120+Jun!FB120+Jul!FB120+Ago!FB120+Set!FB120+Oct!FB120+Nov!FB120+Dic!FB120</f>
        <v>0</v>
      </c>
      <c r="FC120" s="346">
        <f>+Ene!FC120+Feb!FC120+Mar!FC120+Abr!FC120+May!FC120+Jun!FC120+Jul!FC120+Ago!FC120+Set!FC120+Oct!FC120+Nov!FC120+Dic!FC120</f>
        <v>0</v>
      </c>
      <c r="FD120" s="346">
        <f>+Ene!FD120+Feb!FD120+Mar!FD120+Abr!FD120+May!FD120+Jun!FD120+Jul!FD120+Ago!FD120+Set!FD120+Oct!FD120+Nov!FD120+Dic!FD120</f>
        <v>0</v>
      </c>
      <c r="FE120" s="346">
        <f>+Ene!FE120+Feb!FE120+Mar!FE120+Abr!FE120+May!FE120+Jun!FE120+Jul!FE120+Ago!FE120+Set!FE120+Oct!FE120+Nov!FE120+Dic!FE120</f>
        <v>0</v>
      </c>
      <c r="FF120" s="346">
        <f>+Ene!FF120+Feb!FF120+Mar!FF120+Abr!FF120+May!FF120+Jun!FF120+Jul!FF120+Ago!FF120+Set!FF120+Oct!FF120+Nov!FF120+Dic!FF120</f>
        <v>0</v>
      </c>
      <c r="FG120" s="346">
        <f>+Ene!FG120+Feb!FG120+Mar!FG120+Abr!FG120+May!FG120+Jun!FG120+Jul!FG120+Ago!FG120+Set!FG120+Oct!FG120+Nov!FG120+Dic!FG120</f>
        <v>0</v>
      </c>
      <c r="FH120" s="346">
        <f>+Ene!FH120+Feb!FH120+Mar!FH120+Abr!FH120+May!FH120+Jun!FH120+Jul!FH120+Ago!FH120+Set!FH120+Oct!FH120+Nov!FH120+Dic!FH120</f>
        <v>0</v>
      </c>
      <c r="FI120" s="346">
        <f>+Ene!FI120+Feb!FI120+Mar!FI120+Abr!FI120+May!FI120+Jun!FI120+Jul!FI120+Ago!FI120+Set!FI120+Oct!FI120+Nov!FI120+Dic!FI120</f>
        <v>0</v>
      </c>
      <c r="FJ120" s="346">
        <f>+Ene!FJ120+Feb!FJ120+Mar!FJ120+Abr!FJ120+May!FJ120+Jun!FJ120+Jul!FJ120+Ago!FJ120+Set!FJ120+Oct!FJ120+Nov!FJ120+Dic!FJ120</f>
        <v>0</v>
      </c>
      <c r="FK120" s="346">
        <f>+Ene!FK120+Feb!FK120+Mar!FK120+Abr!FK120+May!FK120+Jun!FK120+Jul!FK120+Ago!FK120+Set!FK120+Oct!FK120+Nov!FK120+Dic!FK120</f>
        <v>0</v>
      </c>
      <c r="FL120" s="346">
        <f>+Ene!FL120+Feb!FL120+Mar!FL120+Abr!FL120+May!FL120+Jun!FL120+Jul!FL120+Ago!FL120+Set!FL120+Oct!FL120+Nov!FL120+Dic!FL120</f>
        <v>0</v>
      </c>
      <c r="FM120" s="346">
        <f>+Ene!FM120+Feb!FM120+Mar!FM120+Abr!FM120+May!FM120+Jun!FM120+Jul!FM120+Ago!FM120+Set!FM120+Oct!FM120+Nov!FM120+Dic!FM120</f>
        <v>0</v>
      </c>
      <c r="FN120" s="346">
        <f>+Ene!FN120+Feb!FN120+Mar!FN120+Abr!FN120+May!FN120+Jun!FN120+Jul!FN120+Ago!FN120+Set!FN120+Oct!FN120+Nov!FN120+Dic!FN120</f>
        <v>0</v>
      </c>
      <c r="FO120" s="346">
        <f>+Ene!FO120+Feb!FO120+Mar!FO120+Abr!FO120+May!FO120+Jun!FO120+Jul!FO120+Ago!FO120+Set!FO120+Oct!FO120+Nov!FO120+Dic!FO120</f>
        <v>0</v>
      </c>
      <c r="FP120" s="346">
        <f>+Ene!FP120+Feb!FP120+Mar!FP120+Abr!FP120+May!FP120+Jun!FP120+Jul!FP120+Ago!FP120+Set!FP120+Oct!FP120+Nov!FP120+Dic!FP120</f>
        <v>0</v>
      </c>
      <c r="FQ120" s="346">
        <f>+Ene!FQ120+Feb!FQ120+Mar!FQ120+Abr!FQ120+May!FQ120+Jun!FQ120+Jul!FQ120+Ago!FQ120+Set!FQ120+Oct!FQ120+Nov!FQ120+Dic!FQ120</f>
        <v>0</v>
      </c>
      <c r="FR120" s="346">
        <f>+Ene!FR120+Feb!FR120+Mar!FR120+Abr!FR120+May!FR120+Jun!FR120+Jul!FR120+Ago!FR120+Set!FR120+Oct!FR120+Nov!FR120+Dic!FR120</f>
        <v>0</v>
      </c>
      <c r="FS120" s="346">
        <f>+Ene!FS120+Feb!FS120+Mar!FS120+Abr!FS120+May!FS120+Jun!FS120+Jul!FS120+Ago!FS120+Set!FS120+Oct!FS120+Nov!FS120+Dic!FS120</f>
        <v>0</v>
      </c>
      <c r="FT120" s="346">
        <f>+Ene!FT120+Feb!FT120+Mar!FT120+Abr!FT120+May!FT120+Jun!FT120+Jul!FT120+Ago!FT120+Set!FT120+Oct!FT120+Nov!FT120+Dic!FT120</f>
        <v>0</v>
      </c>
      <c r="FU120" s="346">
        <f>+Ene!FU120+Feb!FU120+Mar!FU120+Abr!FU120+May!FU120+Jun!FU120+Jul!FU120+Ago!FU120+Set!FU120+Oct!FU120+Nov!FU120+Dic!FU120</f>
        <v>0</v>
      </c>
      <c r="FV120" s="346">
        <f>+Ene!FV120+Feb!FV120+Mar!FV120+Abr!FV120+May!FV120+Jun!FV120+Jul!FV120+Ago!FV120+Set!FV120+Oct!FV120+Nov!FV120+Dic!FV120</f>
        <v>0</v>
      </c>
      <c r="FW120" s="346">
        <f>+Ene!FW120+Feb!FW120+Mar!FW120+Abr!FW120+May!FW120+Jun!FW120+Jul!FW120+Ago!FW120+Set!FW120+Oct!FW120+Nov!FW120+Dic!FW120</f>
        <v>14</v>
      </c>
      <c r="FX120" s="346">
        <f>+Ene!FX120+Feb!FX120+Mar!FX120+Abr!FX120+May!FX120+Jun!FX120+Jul!FX120+Ago!FX120+Set!FX120+Oct!FX120+Nov!FX120+Dic!FX120</f>
        <v>3</v>
      </c>
      <c r="FY120" s="346">
        <f>+Ene!FY120+Feb!FY120+Mar!FY120+Abr!FY120+May!FY120+Jun!FY120+Jul!FY120+Ago!FY120+Set!FY120+Oct!FY120+Nov!FY120+Dic!FY120</f>
        <v>29</v>
      </c>
      <c r="FZ120" s="346">
        <f>+Ene!FZ120+Feb!FZ120+Mar!FZ120+Abr!FZ120+May!FZ120+Jun!FZ120+Jul!FZ120+Ago!FZ120+Set!FZ120+Oct!FZ120+Nov!FZ120+Dic!FZ120</f>
        <v>14</v>
      </c>
      <c r="GA120" s="346">
        <f>+Ene!GA120+Feb!GA120+Mar!GA120+Abr!GA120+May!GA120+Jun!GA120+Jul!GA120+Ago!GA120+Set!GA120+Oct!GA120+Nov!GA120+Dic!GA120</f>
        <v>22</v>
      </c>
      <c r="GB120" s="346">
        <f>+Ene!GB120+Feb!GB120+Mar!GB120+Abr!GB120+May!GB120+Jun!GB120+Jul!GB120+Ago!GB120+Set!GB120+Oct!GB120+Nov!GB120+Dic!GB120</f>
        <v>17</v>
      </c>
      <c r="GC120" s="346">
        <f>+Ene!GC120+Feb!GC120+Mar!GC120+Abr!GC120+May!GC120+Jun!GC120+Jul!GC120+Ago!GC120+Set!GC120+Oct!GC120+Nov!GC120+Dic!GC120</f>
        <v>0</v>
      </c>
      <c r="GD120" s="346">
        <f>+Ene!GD120+Feb!GD120+Mar!GD120+Abr!GD120+May!GD120+Jun!GD120+Jul!GD120+Ago!GD120+Set!GD120+Oct!GD120+Nov!GD120+Dic!GD120</f>
        <v>0</v>
      </c>
      <c r="GE120" s="346">
        <f>+Ene!GE120+Feb!GE120+Mar!GE120+Abr!GE120+May!GE120+Jun!GE120+Jul!GE120+Ago!GE120+Set!GE120+Oct!GE120+Nov!GE120+Dic!GE120</f>
        <v>0</v>
      </c>
      <c r="GF120" s="346">
        <f>+Ene!GF120+Feb!GF120+Mar!GF120+Abr!GF120+May!GF120+Jun!GF120+Jul!GF120+Ago!GF120+Set!GF120+Oct!GF120+Nov!GF120+Dic!GF120</f>
        <v>0</v>
      </c>
      <c r="GG120" s="346">
        <f>+Ene!GG120+Feb!GG120+Mar!GG120+Abr!GG120+May!GG120+Jun!GG120+Jul!GG120+Ago!GG120+Set!GG120+Oct!GG120+Nov!GG120+Dic!GG120</f>
        <v>0</v>
      </c>
      <c r="GH120" s="346">
        <f>+Ene!GH120+Feb!GH120+Mar!GH120+Abr!GH120+May!GH120+Jun!GH120+Jul!GH120+Ago!GH120+Set!GH120+Oct!GH120+Nov!GH120+Dic!GH120</f>
        <v>0</v>
      </c>
      <c r="GI120" s="346">
        <f>+Ene!GI120+Feb!GI120+Mar!GI120+Abr!GI120+May!GI120+Jun!GI120+Jul!GI120+Ago!GI120+Set!GI120+Oct!GI120+Nov!GI120+Dic!GI120</f>
        <v>0</v>
      </c>
      <c r="GJ120" s="346">
        <f>+Ene!GJ120+Feb!GJ120+Mar!GJ120+Abr!GJ120+May!GJ120+Jun!GJ120+Jul!GJ120+Ago!GJ120+Set!GJ120+Oct!GJ120+Nov!GJ120+Dic!GJ120</f>
        <v>0</v>
      </c>
      <c r="GK120" s="346">
        <f>+Ene!GK120+Feb!GK120+Mar!GK120+Abr!GK120+May!GK120+Jun!GK120+Jul!GK120+Ago!GK120+Set!GK120+Oct!GK120+Nov!GK120+Dic!GK120</f>
        <v>0</v>
      </c>
      <c r="GL120" s="346">
        <f>+Ene!GL120+Feb!GL120+Mar!GL120+Abr!GL120+May!GL120+Jun!GL120+Jul!GL120+Ago!GL120+Set!GL120+Oct!GL120+Nov!GL120+Dic!GL120</f>
        <v>0</v>
      </c>
      <c r="GM120" s="346">
        <f>+Ene!GM120+Feb!GM120+Mar!GM120+Abr!GM120+May!GM120+Jun!GM120+Jul!GM120+Ago!GM120+Set!GM120+Oct!GM120+Nov!GM120+Dic!GM120</f>
        <v>0</v>
      </c>
      <c r="GN120" s="346">
        <f>+Ene!GN120+Feb!GN120+Mar!GN120+Abr!GN120+May!GN120+Jun!GN120+Jul!GN120+Ago!GN120+Set!GN120+Oct!GN120+Nov!GN120+Dic!GN120</f>
        <v>0</v>
      </c>
      <c r="GO120" s="346">
        <f>+Ene!GO120+Feb!GO120+Mar!GO120+Abr!GO120+May!GO120+Jun!GO120+Jul!GO120+Ago!GO120+Set!GO120+Oct!GO120+Nov!GO120+Dic!GO120</f>
        <v>0</v>
      </c>
      <c r="GP120" s="346">
        <f>+Ene!GP120+Feb!GP120+Mar!GP120+Abr!GP120+May!GP120+Jun!GP120+Jul!GP120+Ago!GP120+Set!GP120+Oct!GP120+Nov!GP120+Dic!GP120</f>
        <v>0</v>
      </c>
      <c r="GQ120" s="346">
        <f>+Ene!GQ120+Feb!GQ120+Mar!GQ120+Abr!GQ120+May!GQ120+Jun!GQ120+Jul!GQ120+Ago!GQ120+Set!GQ120+Oct!GQ120+Nov!GQ120+Dic!GQ120</f>
        <v>0</v>
      </c>
      <c r="GR120" s="346">
        <f>+Ene!GR120+Feb!GR120+Mar!GR120+Abr!GR120+May!GR120+Jun!GR120+Jul!GR120+Ago!GR120+Set!GR120+Oct!GR120+Nov!GR120+Dic!GR120</f>
        <v>0</v>
      </c>
      <c r="GS120" s="346">
        <f>+Ene!GS120+Feb!GS120+Mar!GS120+Abr!GS120+May!GS120+Jun!GS120+Jul!GS120+Ago!GS120+Set!GS120+Oct!GS120+Nov!GS120+Dic!GS120</f>
        <v>14</v>
      </c>
      <c r="GT120" s="346">
        <f>+Ene!GT120+Feb!GT120+Mar!GT120+Abr!GT120+May!GT120+Jun!GT120+Jul!GT120+Ago!GT120+Set!GT120+Oct!GT120+Nov!GT120+Dic!GT120</f>
        <v>3</v>
      </c>
      <c r="GU120" s="346">
        <f>+Ene!GU120+Feb!GU120+Mar!GU120+Abr!GU120+May!GU120+Jun!GU120+Jul!GU120+Ago!GU120+Set!GU120+Oct!GU120+Nov!GU120+Dic!GU120</f>
        <v>36</v>
      </c>
      <c r="GV120" s="346">
        <f>+Ene!GV120+Feb!GV120+Mar!GV120+Abr!GV120+May!GV120+Jun!GV120+Jul!GV120+Ago!GV120+Set!GV120+Oct!GV120+Nov!GV120+Dic!GV120</f>
        <v>9</v>
      </c>
      <c r="GW120" s="346">
        <f>+Ene!GW120+Feb!GW120+Mar!GW120+Abr!GW120+May!GW120+Jun!GW120+Jul!GW120+Ago!GW120+Set!GW120+Oct!GW120+Nov!GW120+Dic!GW120</f>
        <v>24</v>
      </c>
      <c r="GX120" s="346">
        <f>+Ene!GX120+Feb!GX120+Mar!GX120+Abr!GX120+May!GX120+Jun!GX120+Jul!GX120+Ago!GX120+Set!GX120+Oct!GX120+Nov!GX120+Dic!GX120</f>
        <v>16</v>
      </c>
      <c r="GY120" s="346">
        <f>+Ene!GY120+Feb!GY120+Mar!GY120+Abr!GY120+May!GY120+Jun!GY120+Jul!GY120+Ago!GY120+Set!GY120+Oct!GY120+Nov!GY120+Dic!GY120</f>
        <v>0</v>
      </c>
      <c r="GZ120" s="346">
        <f>+Ene!GZ120+Feb!GZ120+Mar!GZ120+Abr!GZ120+May!GZ120+Jun!GZ120+Jul!GZ120+Ago!GZ120+Set!GZ120+Oct!GZ120+Nov!GZ120+Dic!GZ120</f>
        <v>0</v>
      </c>
      <c r="HA120" s="346">
        <f>+Ene!HA120+Feb!HA120+Mar!HA120+Abr!HA120+May!HA120+Jun!HA120+Jul!HA120+Ago!HA120+Set!HA120+Oct!HA120+Nov!HA120+Dic!HA120</f>
        <v>6</v>
      </c>
      <c r="HB120" s="346">
        <f>+Ene!HB120+Feb!HB120+Mar!HB120+Abr!HB120+May!HB120+Jun!HB120+Jul!HB120+Ago!HB120+Set!HB120+Oct!HB120+Nov!HB120+Dic!HB120</f>
        <v>3</v>
      </c>
      <c r="HC120" s="346">
        <f>+Ene!HC120+Feb!HC120+Mar!HC120+Abr!HC120+May!HC120+Jun!HC120+Jul!HC120+Ago!HC120+Set!HC120+Oct!HC120+Nov!HC120+Dic!HC120</f>
        <v>3</v>
      </c>
      <c r="HD120" s="346">
        <f>+Ene!HD120+Feb!HD120+Mar!HD120+Abr!HD120+May!HD120+Jun!HD120+Jul!HD120+Ago!HD120+Set!HD120+Oct!HD120+Nov!HD120+Dic!HD120</f>
        <v>1</v>
      </c>
      <c r="HE120" s="346">
        <f>+Ene!HE120+Feb!HE120+Mar!HE120+Abr!HE120+May!HE120+Jun!HE120+Jul!HE120+Ago!HE120+Set!HE120+Oct!HE120+Nov!HE120+Dic!HE120</f>
        <v>54</v>
      </c>
      <c r="HF120" s="346">
        <f>+Ene!HF120+Feb!HF120+Mar!HF120+Abr!HF120+May!HF120+Jun!HF120+Jul!HF120+Ago!HF120+Set!HF120+Oct!HF120+Nov!HF120+Dic!HF120</f>
        <v>54</v>
      </c>
      <c r="HG120" s="346">
        <f>+Ene!HG120+Feb!HG120+Mar!HG120+Abr!HG120+May!HG120+Jun!HG120+Jul!HG120+Ago!HG120+Set!HG120+Oct!HG120+Nov!HG120+Dic!HG120</f>
        <v>54</v>
      </c>
      <c r="HH120" s="346">
        <f>+Ene!HH120+Feb!HH120+Mar!HH120+Abr!HH120+May!HH120+Jun!HH120+Jul!HH120+Ago!HH120+Set!HH120+Oct!HH120+Nov!HH120+Dic!HH120</f>
        <v>0</v>
      </c>
      <c r="HI120" s="346">
        <f>+Ene!HI120+Feb!HI120+Mar!HI120+Abr!HI120+May!HI120+Jun!HI120+Jul!HI120+Ago!HI120+Set!HI120+Oct!HI120+Nov!HI120+Dic!HI120</f>
        <v>0</v>
      </c>
      <c r="HJ120" s="346">
        <f>+Ene!HJ120+Feb!HJ120+Mar!HJ120+Abr!HJ120+May!HJ120+Jun!HJ120+Jul!HJ120+Ago!HJ120+Set!HJ120+Oct!HJ120+Nov!HJ120+Dic!HJ120</f>
        <v>0</v>
      </c>
      <c r="HK120" s="346">
        <f>+Ene!HK120+Feb!HK120+Mar!HK120+Abr!HK120+May!HK120+Jun!HK120+Jul!HK120+Ago!HK120+Set!HK120+Oct!HK120+Nov!HK120+Dic!HK120</f>
        <v>0</v>
      </c>
      <c r="HL120" s="346">
        <f>+Ene!HL120+Feb!HL120+Mar!HL120+Abr!HL120+May!HL120+Jun!HL120+Jul!HL120+Ago!HL120+Set!HL120+Oct!HL120+Nov!HL120+Dic!HL120</f>
        <v>0</v>
      </c>
      <c r="HM120" s="346">
        <f>+Ene!HM120+Feb!HM120+Mar!HM120+Abr!HM120+May!HM120+Jun!HM120+Jul!HM120+Ago!HM120+Set!HM120+Oct!HM120+Nov!HM120+Dic!HM120</f>
        <v>0</v>
      </c>
    </row>
    <row r="121" spans="1:221" x14ac:dyDescent="0.2">
      <c r="A121" s="353">
        <v>46</v>
      </c>
      <c r="B121" s="324" t="s">
        <v>339</v>
      </c>
      <c r="C121" s="325"/>
      <c r="D121" s="326"/>
      <c r="E121" s="346">
        <f>+Ene!E121+Feb!E121+Mar!E121+Abr!E121+May!E121+Jun!E121+Jul!E121+Ago!E121+Set!E121+Oct!E121+Nov!E121+Dic!E121</f>
        <v>0</v>
      </c>
      <c r="F121" s="346">
        <f>+Ene!F121+Feb!F121+Mar!F121+Abr!F121+May!F121+Jun!F121+Jul!F121+Ago!F121+Set!F121+Oct!F121+Nov!F121+Dic!F121</f>
        <v>0</v>
      </c>
      <c r="G121" s="346">
        <f>+Ene!G121+Feb!G121+Mar!G121+Abr!G121+May!G121+Jun!G121+Jul!G121+Ago!G121+Set!G121+Oct!G121+Nov!G121+Dic!G121</f>
        <v>0</v>
      </c>
      <c r="H121" s="346">
        <f>+Ene!H121+Feb!H121+Mar!H121+Abr!H121+May!H121+Jun!H121+Jul!H121+Ago!H121+Set!H121+Oct!H121+Nov!H121+Dic!H121</f>
        <v>0</v>
      </c>
      <c r="I121" s="346">
        <f>+Ene!I121+Feb!I121+Mar!I121+Abr!I121+May!I121+Jun!I121+Jul!I121+Ago!I121+Set!I121+Oct!I121+Nov!I121+Dic!I121</f>
        <v>0</v>
      </c>
      <c r="J121" s="346">
        <f>+Ene!J121+Feb!J121+Mar!J121+Abr!J121+May!J121+Jun!J121+Jul!J121+Ago!J121+Set!J121+Oct!J121+Nov!J121+Dic!J121</f>
        <v>0</v>
      </c>
      <c r="K121" s="346">
        <f>+Ene!K121+Feb!K121+Mar!K121+Abr!K121+May!K121+Jun!K121+Jul!K121+Ago!K121+Set!K121+Oct!K121+Nov!K121+Dic!K121</f>
        <v>0</v>
      </c>
      <c r="L121" s="346">
        <f>+Ene!L121+Feb!L121+Mar!L121+Abr!L121+May!L121+Jun!L121+Jul!L121+Ago!L121+Set!L121+Oct!L121+Nov!L121+Dic!L121</f>
        <v>0</v>
      </c>
      <c r="M121" s="346">
        <f>+Ene!M121+Feb!M121+Mar!M121+Abr!M121+May!M121+Jun!M121+Jul!M121+Ago!M121+Set!M121+Oct!M121+Nov!M121+Dic!M121</f>
        <v>4</v>
      </c>
      <c r="N121" s="346">
        <f>+Ene!N121+Feb!N121+Mar!N121+Abr!N121+May!N121+Jun!N121+Jul!N121+Ago!N121+Set!N121+Oct!N121+Nov!N121+Dic!N121</f>
        <v>4</v>
      </c>
      <c r="O121" s="346">
        <f>+Ene!O121+Feb!O121+Mar!O121+Abr!O121+May!O121+Jun!O121+Jul!O121+Ago!O121+Set!O121+Oct!O121+Nov!O121+Dic!O121</f>
        <v>3</v>
      </c>
      <c r="P121" s="346">
        <f>+Ene!P121+Feb!P121+Mar!P121+Abr!P121+May!P121+Jun!P121+Jul!P121+Ago!P121+Set!P121+Oct!P121+Nov!P121+Dic!P121</f>
        <v>3</v>
      </c>
      <c r="Q121" s="346">
        <f>+Ene!Q121+Feb!Q121+Mar!Q121+Abr!Q121+May!Q121+Jun!Q121+Jul!Q121+Ago!Q121+Set!Q121+Oct!Q121+Nov!Q121+Dic!Q121</f>
        <v>0</v>
      </c>
      <c r="R121" s="346">
        <f>+Ene!R121+Feb!R121+Mar!R121+Abr!R121+May!R121+Jun!R121+Jul!R121+Ago!R121+Set!R121+Oct!R121+Nov!R121+Dic!R121</f>
        <v>0</v>
      </c>
      <c r="S121" s="346">
        <f>+Ene!S121+Feb!S121+Mar!S121+Abr!S121+May!S121+Jun!S121+Jul!S121+Ago!S121+Set!S121+Oct!S121+Nov!S121+Dic!S121</f>
        <v>0</v>
      </c>
      <c r="T121" s="346">
        <f>+Ene!T121+Feb!T121+Mar!T121+Abr!T121+May!T121+Jun!T121+Jul!T121+Ago!T121+Set!T121+Oct!T121+Nov!T121+Dic!T121</f>
        <v>0</v>
      </c>
      <c r="U121" s="346">
        <f>+Ene!U121+Feb!U121+Mar!U121+Abr!U121+May!U121+Jun!U121+Jul!U121+Ago!U121+Set!U121+Oct!U121+Nov!U121+Dic!U121</f>
        <v>0</v>
      </c>
      <c r="V121" s="346">
        <f>+Ene!V121+Feb!V121+Mar!V121+Abr!V121+May!V121+Jun!V121+Jul!V121+Ago!V121+Set!V121+Oct!V121+Nov!V121+Dic!V121</f>
        <v>0</v>
      </c>
      <c r="W121" s="346">
        <f>+Ene!W121+Feb!W121+Mar!W121+Abr!W121+May!W121+Jun!W121+Jul!W121+Ago!W121+Set!W121+Oct!W121+Nov!W121+Dic!W121</f>
        <v>0</v>
      </c>
      <c r="X121" s="346">
        <f>+Ene!X121+Feb!X121+Mar!X121+Abr!X121+May!X121+Jun!X121+Jul!X121+Ago!X121+Set!X121+Oct!X121+Nov!X121+Dic!X121</f>
        <v>0</v>
      </c>
      <c r="Y121" s="346">
        <f>+Ene!Y121+Feb!Y121+Mar!Y121+Abr!Y121+May!Y121+Jun!Y121+Jul!Y121+Ago!Y121+Set!Y121+Oct!Y121+Nov!Y121+Dic!Y121</f>
        <v>0</v>
      </c>
      <c r="Z121" s="346">
        <f>+Ene!Z121+Feb!Z121+Mar!Z121+Abr!Z121+May!Z121+Jun!Z121+Jul!Z121+Ago!Z121+Set!Z121+Oct!Z121+Nov!Z121+Dic!Z121</f>
        <v>0</v>
      </c>
      <c r="AA121" s="346">
        <f>+Ene!AA121+Feb!AA121+Mar!AA121+Abr!AA121+May!AA121+Jun!AA121+Jul!AA121+Ago!AA121+Set!AA121+Oct!AA121+Nov!AA121+Dic!AA121</f>
        <v>0</v>
      </c>
      <c r="AB121" s="346">
        <f>+Ene!AB121+Feb!AB121+Mar!AB121+Abr!AB121+May!AB121+Jun!AB121+Jul!AB121+Ago!AB121+Set!AB121+Oct!AB121+Nov!AB121+Dic!AB121</f>
        <v>0</v>
      </c>
      <c r="AC121" s="346">
        <f>+Ene!AC121+Feb!AC121+Mar!AC121+Abr!AC121+May!AC121+Jun!AC121+Jul!AC121+Ago!AC121+Set!AC121+Oct!AC121+Nov!AC121+Dic!AC121</f>
        <v>0</v>
      </c>
      <c r="AD121" s="346">
        <f>+Ene!AD121+Feb!AD121+Mar!AD121+Abr!AD121+May!AD121+Jun!AD121+Jul!AD121+Ago!AD121+Set!AD121+Oct!AD121+Nov!AD121+Dic!AD121</f>
        <v>0</v>
      </c>
      <c r="AE121" s="346">
        <f>+Ene!AE121+Feb!AE121+Mar!AE121+Abr!AE121+May!AE121+Jun!AE121+Jul!AE121+Ago!AE121+Set!AE121+Oct!AE121+Nov!AE121+Dic!AE121</f>
        <v>0</v>
      </c>
      <c r="AF121" s="346">
        <f>+Ene!AF121+Feb!AF121+Mar!AF121+Abr!AF121+May!AF121+Jun!AF121+Jul!AF121+Ago!AF121+Set!AF121+Oct!AF121+Nov!AF121+Dic!AF121</f>
        <v>0</v>
      </c>
      <c r="AG121" s="346">
        <f>+Ene!AG121+Feb!AG121+Mar!AG121+Abr!AG121+May!AG121+Jun!AG121+Jul!AG121+Ago!AG121+Set!AG121+Oct!AG121+Nov!AG121+Dic!AG121</f>
        <v>0</v>
      </c>
      <c r="AH121" s="346">
        <f>+Ene!AH121+Feb!AH121+Mar!AH121+Abr!AH121+May!AH121+Jun!AH121+Jul!AH121+Ago!AH121+Set!AH121+Oct!AH121+Nov!AH121+Dic!AH121</f>
        <v>0</v>
      </c>
      <c r="AI121" s="346">
        <f>+Ene!AI121+Feb!AI121+Mar!AI121+Abr!AI121+May!AI121+Jun!AI121+Jul!AI121+Ago!AI121+Set!AI121+Oct!AI121+Nov!AI121+Dic!AI121</f>
        <v>0</v>
      </c>
      <c r="AJ121" s="346">
        <f>+Ene!AJ121+Feb!AJ121+Mar!AJ121+Abr!AJ121+May!AJ121+Jun!AJ121+Jul!AJ121+Ago!AJ121+Set!AJ121+Oct!AJ121+Nov!AJ121+Dic!AJ121</f>
        <v>0</v>
      </c>
      <c r="AK121" s="346">
        <f>+Ene!AK121+Feb!AK121+Mar!AK121+Abr!AK121+May!AK121+Jun!AK121+Jul!AK121+Ago!AK121+Set!AK121+Oct!AK121+Nov!AK121+Dic!AK121</f>
        <v>0</v>
      </c>
      <c r="AL121" s="346">
        <f>+Ene!AL121+Feb!AL121+Mar!AL121+Abr!AL121+May!AL121+Jun!AL121+Jul!AL121+Ago!AL121+Set!AL121+Oct!AL121+Nov!AL121+Dic!AL121</f>
        <v>0</v>
      </c>
      <c r="AM121" s="346">
        <f>+Ene!AM121+Feb!AM121+Mar!AM121+Abr!AM121+May!AM121+Jun!AM121+Jul!AM121+Ago!AM121+Set!AM121+Oct!AM121+Nov!AM121+Dic!AM121</f>
        <v>0</v>
      </c>
      <c r="AN121" s="346">
        <f>+Ene!AN121+Feb!AN121+Mar!AN121+Abr!AN121+May!AN121+Jun!AN121+Jul!AN121+Ago!AN121+Set!AN121+Oct!AN121+Nov!AN121+Dic!AN121</f>
        <v>0</v>
      </c>
      <c r="AO121" s="346">
        <f>+Ene!AO121+Feb!AO121+Mar!AO121+Abr!AO121+May!AO121+Jun!AO121+Jul!AO121+Ago!AO121+Set!AO121+Oct!AO121+Nov!AO121+Dic!AO121</f>
        <v>0</v>
      </c>
      <c r="AP121" s="346">
        <f>+Ene!AP121+Feb!AP121+Mar!AP121+Abr!AP121+May!AP121+Jun!AP121+Jul!AP121+Ago!AP121+Set!AP121+Oct!AP121+Nov!AP121+Dic!AP121</f>
        <v>0</v>
      </c>
      <c r="AQ121" s="346">
        <f>+Ene!AQ121+Feb!AQ121+Mar!AQ121+Abr!AQ121+May!AQ121+Jun!AQ121+Jul!AQ121+Ago!AQ121+Set!AQ121+Oct!AQ121+Nov!AQ121+Dic!AQ121</f>
        <v>0</v>
      </c>
      <c r="AR121" s="346">
        <f>+Ene!AR121+Feb!AR121+Mar!AR121+Abr!AR121+May!AR121+Jun!AR121+Jul!AR121+Ago!AR121+Set!AR121+Oct!AR121+Nov!AR121+Dic!AR121</f>
        <v>0</v>
      </c>
      <c r="AS121" s="346">
        <f>+Ene!AS121+Feb!AS121+Mar!AS121+Abr!AS121+May!AS121+Jun!AS121+Jul!AS121+Ago!AS121+Set!AS121+Oct!AS121+Nov!AS121+Dic!AS121</f>
        <v>0</v>
      </c>
      <c r="AT121" s="346">
        <f>+Ene!AT121+Feb!AT121+Mar!AT121+Abr!AT121+May!AT121+Jun!AT121+Jul!AT121+Ago!AT121+Set!AT121+Oct!AT121+Nov!AT121+Dic!AT121</f>
        <v>0</v>
      </c>
      <c r="AU121" s="346">
        <f>+Ene!AU121+Feb!AU121+Mar!AU121+Abr!AU121+May!AU121+Jun!AU121+Jul!AU121+Ago!AU121+Set!AU121+Oct!AU121+Nov!AU121+Dic!AU121</f>
        <v>0</v>
      </c>
      <c r="AV121" s="346">
        <f>+Ene!AV121+Feb!AV121+Mar!AV121+Abr!AV121+May!AV121+Jun!AV121+Jul!AV121+Ago!AV121+Set!AV121+Oct!AV121+Nov!AV121+Dic!AV121</f>
        <v>0</v>
      </c>
      <c r="AW121" s="346">
        <f>+Ene!AW121+Feb!AW121+Mar!AW121+Abr!AW121+May!AW121+Jun!AW121+Jul!AW121+Ago!AW121+Set!AW121+Oct!AW121+Nov!AW121+Dic!AW121</f>
        <v>4</v>
      </c>
      <c r="AX121" s="346">
        <f>+Ene!AX121+Feb!AX121+Mar!AX121+Abr!AX121+May!AX121+Jun!AX121+Jul!AX121+Ago!AX121+Set!AX121+Oct!AX121+Nov!AX121+Dic!AX121</f>
        <v>4</v>
      </c>
      <c r="AY121" s="346">
        <f>+Ene!AY121+Feb!AY121+Mar!AY121+Abr!AY121+May!AY121+Jun!AY121+Jul!AY121+Ago!AY121+Set!AY121+Oct!AY121+Nov!AY121+Dic!AY121</f>
        <v>5</v>
      </c>
      <c r="AZ121" s="346">
        <f>+Ene!AZ121+Feb!AZ121+Mar!AZ121+Abr!AZ121+May!AZ121+Jun!AZ121+Jul!AZ121+Ago!AZ121+Set!AZ121+Oct!AZ121+Nov!AZ121+Dic!AZ121</f>
        <v>20</v>
      </c>
      <c r="BA121" s="346">
        <f>+Ene!BA121+Feb!BA121+Mar!BA121+Abr!BA121+May!BA121+Jun!BA121+Jul!BA121+Ago!BA121+Set!BA121+Oct!BA121+Nov!BA121+Dic!BA121</f>
        <v>12</v>
      </c>
      <c r="BB121" s="346">
        <f>+Ene!BB121+Feb!BB121+Mar!BB121+Abr!BB121+May!BB121+Jun!BB121+Jul!BB121+Ago!BB121+Set!BB121+Oct!BB121+Nov!BB121+Dic!BB121</f>
        <v>12</v>
      </c>
      <c r="BC121" s="346">
        <f>+Ene!BC121+Feb!BC121+Mar!BC121+Abr!BC121+May!BC121+Jun!BC121+Jul!BC121+Ago!BC121+Set!BC121+Oct!BC121+Nov!BC121+Dic!BC121</f>
        <v>18</v>
      </c>
      <c r="BD121" s="346">
        <f>+Ene!BD121+Feb!BD121+Mar!BD121+Abr!BD121+May!BD121+Jun!BD121+Jul!BD121+Ago!BD121+Set!BD121+Oct!BD121+Nov!BD121+Dic!BD121</f>
        <v>18</v>
      </c>
      <c r="BE121" s="346">
        <f>+Ene!BE121+Feb!BE121+Mar!BE121+Abr!BE121+May!BE121+Jun!BE121+Jul!BE121+Ago!BE121+Set!BE121+Oct!BE121+Nov!BE121+Dic!BE121</f>
        <v>2</v>
      </c>
      <c r="BF121" s="346">
        <f>+Ene!BF121+Feb!BF121+Mar!BF121+Abr!BF121+May!BF121+Jun!BF121+Jul!BF121+Ago!BF121+Set!BF121+Oct!BF121+Nov!BF121+Dic!BF121</f>
        <v>2</v>
      </c>
      <c r="BG121" s="346">
        <f>+Ene!BG121+Feb!BG121+Mar!BG121+Abr!BG121+May!BG121+Jun!BG121+Jul!BG121+Ago!BG121+Set!BG121+Oct!BG121+Nov!BG121+Dic!BG121</f>
        <v>1</v>
      </c>
      <c r="BH121" s="346">
        <f>+Ene!BH121+Feb!BH121+Mar!BH121+Abr!BH121+May!BH121+Jun!BH121+Jul!BH121+Ago!BH121+Set!BH121+Oct!BH121+Nov!BH121+Dic!BH121</f>
        <v>1</v>
      </c>
      <c r="BI121" s="346">
        <f>+Ene!BI121+Feb!BI121+Mar!BI121+Abr!BI121+May!BI121+Jun!BI121+Jul!BI121+Ago!BI121+Set!BI121+Oct!BI121+Nov!BI121+Dic!BI121</f>
        <v>0</v>
      </c>
      <c r="BJ121" s="346">
        <f>+Ene!BJ121+Feb!BJ121+Mar!BJ121+Abr!BJ121+May!BJ121+Jun!BJ121+Jul!BJ121+Ago!BJ121+Set!BJ121+Oct!BJ121+Nov!BJ121+Dic!BJ121</f>
        <v>0</v>
      </c>
      <c r="BK121" s="346">
        <f>+Ene!BK121+Feb!BK121+Mar!BK121+Abr!BK121+May!BK121+Jun!BK121+Jul!BK121+Ago!BK121+Set!BK121+Oct!BK121+Nov!BK121+Dic!BK121</f>
        <v>0</v>
      </c>
      <c r="BL121" s="346">
        <f>+Ene!BL121+Feb!BL121+Mar!BL121+Abr!BL121+May!BL121+Jun!BL121+Jul!BL121+Ago!BL121+Set!BL121+Oct!BL121+Nov!BL121+Dic!BL121</f>
        <v>0</v>
      </c>
      <c r="BM121" s="346">
        <f>+Ene!BM121+Feb!BM121+Mar!BM121+Abr!BM121+May!BM121+Jun!BM121+Jul!BM121+Ago!BM121+Set!BM121+Oct!BM121+Nov!BM121+Dic!BM121</f>
        <v>5</v>
      </c>
      <c r="BN121" s="346">
        <f>+Ene!BN121+Feb!BN121+Mar!BN121+Abr!BN121+May!BN121+Jun!BN121+Jul!BN121+Ago!BN121+Set!BN121+Oct!BN121+Nov!BN121+Dic!BN121</f>
        <v>50</v>
      </c>
      <c r="BO121" s="346">
        <f>+Ene!BO121+Feb!BO121+Mar!BO121+Abr!BO121+May!BO121+Jun!BO121+Jul!BO121+Ago!BO121+Set!BO121+Oct!BO121+Nov!BO121+Dic!BO121</f>
        <v>6</v>
      </c>
      <c r="BP121" s="346">
        <f>+Ene!BP121+Feb!BP121+Mar!BP121+Abr!BP121+May!BP121+Jun!BP121+Jul!BP121+Ago!BP121+Set!BP121+Oct!BP121+Nov!BP121+Dic!BP121</f>
        <v>180</v>
      </c>
      <c r="BQ121" s="346">
        <f>+Ene!BQ121+Feb!BQ121+Mar!BQ121+Abr!BQ121+May!BQ121+Jun!BQ121+Jul!BQ121+Ago!BQ121+Set!BQ121+Oct!BQ121+Nov!BQ121+Dic!BQ121</f>
        <v>0</v>
      </c>
      <c r="BR121" s="346">
        <f>+Ene!BR121+Feb!BR121+Mar!BR121+Abr!BR121+May!BR121+Jun!BR121+Jul!BR121+Ago!BR121+Set!BR121+Oct!BR121+Nov!BR121+Dic!BR121</f>
        <v>0</v>
      </c>
      <c r="BS121" s="346">
        <f>+Ene!BS121+Feb!BS121+Mar!BS121+Abr!BS121+May!BS121+Jun!BS121+Jul!BS121+Ago!BS121+Set!BS121+Oct!BS121+Nov!BS121+Dic!BS121</f>
        <v>0</v>
      </c>
      <c r="BT121" s="346">
        <f>+Ene!BT121+Feb!BT121+Mar!BT121+Abr!BT121+May!BT121+Jun!BT121+Jul!BT121+Ago!BT121+Set!BT121+Oct!BT121+Nov!BT121+Dic!BT121</f>
        <v>0</v>
      </c>
      <c r="BU121" s="346">
        <f>+Ene!BU121+Feb!BU121+Mar!BU121+Abr!BU121+May!BU121+Jun!BU121+Jul!BU121+Ago!BU121+Set!BU121+Oct!BU121+Nov!BU121+Dic!BU121</f>
        <v>0</v>
      </c>
      <c r="BV121" s="346">
        <f>+Ene!BV121+Feb!BV121+Mar!BV121+Abr!BV121+May!BV121+Jun!BV121+Jul!BV121+Ago!BV121+Set!BV121+Oct!BV121+Nov!BV121+Dic!BV121</f>
        <v>0</v>
      </c>
      <c r="BW121" s="346">
        <f>+Ene!BW121+Feb!BW121+Mar!BW121+Abr!BW121+May!BW121+Jun!BW121+Jul!BW121+Ago!BW121+Set!BW121+Oct!BW121+Nov!BW121+Dic!BW121</f>
        <v>0</v>
      </c>
      <c r="BX121" s="346">
        <f>+Ene!BX121+Feb!BX121+Mar!BX121+Abr!BX121+May!BX121+Jun!BX121+Jul!BX121+Ago!BX121+Set!BX121+Oct!BX121+Nov!BX121+Dic!BX121</f>
        <v>0</v>
      </c>
      <c r="BY121" s="346">
        <f>+Ene!BY121+Feb!BY121+Mar!BY121+Abr!BY121+May!BY121+Jun!BY121+Jul!BY121+Ago!BY121+Set!BY121+Oct!BY121+Nov!BY121+Dic!BY121</f>
        <v>0</v>
      </c>
      <c r="BZ121" s="346">
        <f>+Ene!BZ121+Feb!BZ121+Mar!BZ121+Abr!BZ121+May!BZ121+Jun!BZ121+Jul!BZ121+Ago!BZ121+Set!BZ121+Oct!BZ121+Nov!BZ121+Dic!BZ121</f>
        <v>0</v>
      </c>
      <c r="CA121" s="346">
        <f>+Ene!CA121+Feb!CA121+Mar!CA121+Abr!CA121+May!CA121+Jun!CA121+Jul!CA121+Ago!CA121+Set!CA121+Oct!CA121+Nov!CA121+Dic!CA121</f>
        <v>0</v>
      </c>
      <c r="CB121" s="346">
        <f>+Ene!CB121+Feb!CB121+Mar!CB121+Abr!CB121+May!CB121+Jun!CB121+Jul!CB121+Ago!CB121+Set!CB121+Oct!CB121+Nov!CB121+Dic!CB121</f>
        <v>0</v>
      </c>
      <c r="CC121" s="346">
        <f>+Ene!CC121+Feb!CC121+Mar!CC121+Abr!CC121+May!CC121+Jun!CC121+Jul!CC121+Ago!CC121+Set!CC121+Oct!CC121+Nov!CC121+Dic!CC121</f>
        <v>0</v>
      </c>
      <c r="CD121" s="346">
        <f>+Ene!CD121+Feb!CD121+Mar!CD121+Abr!CD121+May!CD121+Jun!CD121+Jul!CD121+Ago!CD121+Set!CD121+Oct!CD121+Nov!CD121+Dic!CD121</f>
        <v>0</v>
      </c>
      <c r="CE121" s="346">
        <f>+Ene!CE121+Feb!CE121+Mar!CE121+Abr!CE121+May!CE121+Jun!CE121+Jul!CE121+Ago!CE121+Set!CE121+Oct!CE121+Nov!CE121+Dic!CE121</f>
        <v>0</v>
      </c>
      <c r="CF121" s="346">
        <f>+Ene!CF121+Feb!CF121+Mar!CF121+Abr!CF121+May!CF121+Jun!CF121+Jul!CF121+Ago!CF121+Set!CF121+Oct!CF121+Nov!CF121+Dic!CF121</f>
        <v>0</v>
      </c>
      <c r="CG121" s="346">
        <f>+Ene!CG121+Feb!CG121+Mar!CG121+Abr!CG121+May!CG121+Jun!CG121+Jul!CG121+Ago!CG121+Set!CG121+Oct!CG121+Nov!CG121+Dic!CG121</f>
        <v>0</v>
      </c>
      <c r="CH121" s="346">
        <f>+Ene!CH121+Feb!CH121+Mar!CH121+Abr!CH121+May!CH121+Jun!CH121+Jul!CH121+Ago!CH121+Set!CH121+Oct!CH121+Nov!CH121+Dic!CH121</f>
        <v>0</v>
      </c>
      <c r="CI121" s="346">
        <f>+Ene!CI121+Feb!CI121+Mar!CI121+Abr!CI121+May!CI121+Jun!CI121+Jul!CI121+Ago!CI121+Set!CI121+Oct!CI121+Nov!CI121+Dic!CI121</f>
        <v>0</v>
      </c>
      <c r="CJ121" s="346">
        <f>+Ene!CJ121+Feb!CJ121+Mar!CJ121+Abr!CJ121+May!CJ121+Jun!CJ121+Jul!CJ121+Ago!CJ121+Set!CJ121+Oct!CJ121+Nov!CJ121+Dic!CJ121</f>
        <v>0</v>
      </c>
      <c r="CK121" s="346">
        <f>+Ene!CK121+Feb!CK121+Mar!CK121+Abr!CK121+May!CK121+Jun!CK121+Jul!CK121+Ago!CK121+Set!CK121+Oct!CK121+Nov!CK121+Dic!CK121</f>
        <v>0</v>
      </c>
      <c r="CL121" s="346">
        <f>+Ene!CL121+Feb!CL121+Mar!CL121+Abr!CL121+May!CL121+Jun!CL121+Jul!CL121+Ago!CL121+Set!CL121+Oct!CL121+Nov!CL121+Dic!CL121</f>
        <v>0</v>
      </c>
      <c r="CM121" s="346">
        <f>+Ene!CM121+Feb!CM121+Mar!CM121+Abr!CM121+May!CM121+Jun!CM121+Jul!CM121+Ago!CM121+Set!CM121+Oct!CM121+Nov!CM121+Dic!CM121</f>
        <v>7</v>
      </c>
      <c r="CN121" s="346">
        <f>+Ene!CN121+Feb!CN121+Mar!CN121+Abr!CN121+May!CN121+Jun!CN121+Jul!CN121+Ago!CN121+Set!CN121+Oct!CN121+Nov!CN121+Dic!CN121</f>
        <v>28</v>
      </c>
      <c r="CO121" s="346">
        <f>+Ene!CO121+Feb!CO121+Mar!CO121+Abr!CO121+May!CO121+Jun!CO121+Jul!CO121+Ago!CO121+Set!CO121+Oct!CO121+Nov!CO121+Dic!CO121</f>
        <v>9</v>
      </c>
      <c r="CP121" s="346">
        <f>+Ene!CP121+Feb!CP121+Mar!CP121+Abr!CP121+May!CP121+Jun!CP121+Jul!CP121+Ago!CP121+Set!CP121+Oct!CP121+Nov!CP121+Dic!CP121</f>
        <v>9</v>
      </c>
      <c r="CQ121" s="346">
        <f>+Ene!CQ121+Feb!CQ121+Mar!CQ121+Abr!CQ121+May!CQ121+Jun!CQ121+Jul!CQ121+Ago!CQ121+Set!CQ121+Oct!CQ121+Nov!CQ121+Dic!CQ121</f>
        <v>31</v>
      </c>
      <c r="CR121" s="346">
        <f>+Ene!CR121+Feb!CR121+Mar!CR121+Abr!CR121+May!CR121+Jun!CR121+Jul!CR121+Ago!CR121+Set!CR121+Oct!CR121+Nov!CR121+Dic!CR121</f>
        <v>31</v>
      </c>
      <c r="CS121" s="346">
        <f>+Ene!CS121+Feb!CS121+Mar!CS121+Abr!CS121+May!CS121+Jun!CS121+Jul!CS121+Ago!CS121+Set!CS121+Oct!CS121+Nov!CS121+Dic!CS121</f>
        <v>0</v>
      </c>
      <c r="CT121" s="346">
        <f>+Ene!CT121+Feb!CT121+Mar!CT121+Abr!CT121+May!CT121+Jun!CT121+Jul!CT121+Ago!CT121+Set!CT121+Oct!CT121+Nov!CT121+Dic!CT121</f>
        <v>0</v>
      </c>
      <c r="CU121" s="346">
        <f>+Ene!CU121+Feb!CU121+Mar!CU121+Abr!CU121+May!CU121+Jun!CU121+Jul!CU121+Ago!CU121+Set!CU121+Oct!CU121+Nov!CU121+Dic!CU121</f>
        <v>0</v>
      </c>
      <c r="CV121" s="346">
        <f>+Ene!CV121+Feb!CV121+Mar!CV121+Abr!CV121+May!CV121+Jun!CV121+Jul!CV121+Ago!CV121+Set!CV121+Oct!CV121+Nov!CV121+Dic!CV121</f>
        <v>0</v>
      </c>
      <c r="CW121" s="346">
        <f>+Ene!CW121+Feb!CW121+Mar!CW121+Abr!CW121+May!CW121+Jun!CW121+Jul!CW121+Ago!CW121+Set!CW121+Oct!CW121+Nov!CW121+Dic!CW121</f>
        <v>0</v>
      </c>
      <c r="CX121" s="346">
        <f>+Ene!CX121+Feb!CX121+Mar!CX121+Abr!CX121+May!CX121+Jun!CX121+Jul!CX121+Ago!CX121+Set!CX121+Oct!CX121+Nov!CX121+Dic!CX121</f>
        <v>0</v>
      </c>
      <c r="CY121" s="346">
        <f>+Ene!CY121+Feb!CY121+Mar!CY121+Abr!CY121+May!CY121+Jun!CY121+Jul!CY121+Ago!CY121+Set!CY121+Oct!CY121+Nov!CY121+Dic!CY121</f>
        <v>0</v>
      </c>
      <c r="CZ121" s="346">
        <f>+Ene!CZ121+Feb!CZ121+Mar!CZ121+Abr!CZ121+May!CZ121+Jun!CZ121+Jul!CZ121+Ago!CZ121+Set!CZ121+Oct!CZ121+Nov!CZ121+Dic!CZ121</f>
        <v>0</v>
      </c>
      <c r="DA121" s="346">
        <f>+Ene!DA121+Feb!DA121+Mar!DA121+Abr!DA121+May!DA121+Jun!DA121+Jul!DA121+Ago!DA121+Set!DA121+Oct!DA121+Nov!DA121+Dic!DA121</f>
        <v>7</v>
      </c>
      <c r="DB121" s="346">
        <f>+Ene!DB121+Feb!DB121+Mar!DB121+Abr!DB121+May!DB121+Jun!DB121+Jul!DB121+Ago!DB121+Set!DB121+Oct!DB121+Nov!DB121+Dic!DB121</f>
        <v>70</v>
      </c>
      <c r="DC121" s="346">
        <f>+Ene!DC121+Feb!DC121+Mar!DC121+Abr!DC121+May!DC121+Jun!DC121+Jul!DC121+Ago!DC121+Set!DC121+Oct!DC121+Nov!DC121+Dic!DC121</f>
        <v>6</v>
      </c>
      <c r="DD121" s="346">
        <f>+Ene!DD121+Feb!DD121+Mar!DD121+Abr!DD121+May!DD121+Jun!DD121+Jul!DD121+Ago!DD121+Set!DD121+Oct!DD121+Nov!DD121+Dic!DD121</f>
        <v>180</v>
      </c>
      <c r="DE121" s="346">
        <f>+Ene!DE121+Feb!DE121+Mar!DE121+Abr!DE121+May!DE121+Jun!DE121+Jul!DE121+Ago!DE121+Set!DE121+Oct!DE121+Nov!DE121+Dic!DE121</f>
        <v>0</v>
      </c>
      <c r="DF121" s="346">
        <f>+Ene!DF121+Feb!DF121+Mar!DF121+Abr!DF121+May!DF121+Jun!DF121+Jul!DF121+Ago!DF121+Set!DF121+Oct!DF121+Nov!DF121+Dic!DF121</f>
        <v>0</v>
      </c>
      <c r="DG121" s="346">
        <f>+Ene!DG121+Feb!DG121+Mar!DG121+Abr!DG121+May!DG121+Jun!DG121+Jul!DG121+Ago!DG121+Set!DG121+Oct!DG121+Nov!DG121+Dic!DG121</f>
        <v>0</v>
      </c>
      <c r="DH121" s="346">
        <f>+Ene!DH121+Feb!DH121+Mar!DH121+Abr!DH121+May!DH121+Jun!DH121+Jul!DH121+Ago!DH121+Set!DH121+Oct!DH121+Nov!DH121+Dic!DH121</f>
        <v>0</v>
      </c>
      <c r="DI121" s="346">
        <f>+Ene!DI121+Feb!DI121+Mar!DI121+Abr!DI121+May!DI121+Jun!DI121+Jul!DI121+Ago!DI121+Set!DI121+Oct!DI121+Nov!DI121+Dic!DI121</f>
        <v>0</v>
      </c>
      <c r="DJ121" s="346">
        <f>+Ene!DJ121+Feb!DJ121+Mar!DJ121+Abr!DJ121+May!DJ121+Jun!DJ121+Jul!DJ121+Ago!DJ121+Set!DJ121+Oct!DJ121+Nov!DJ121+Dic!DJ121</f>
        <v>0</v>
      </c>
      <c r="DK121" s="346">
        <f>+Ene!DK121+Feb!DK121+Mar!DK121+Abr!DK121+May!DK121+Jun!DK121+Jul!DK121+Ago!DK121+Set!DK121+Oct!DK121+Nov!DK121+Dic!DK121</f>
        <v>0</v>
      </c>
      <c r="DL121" s="346">
        <f>+Ene!DL121+Feb!DL121+Mar!DL121+Abr!DL121+May!DL121+Jun!DL121+Jul!DL121+Ago!DL121+Set!DL121+Oct!DL121+Nov!DL121+Dic!DL121</f>
        <v>0</v>
      </c>
      <c r="DM121" s="346">
        <f>+Ene!DM121+Feb!DM121+Mar!DM121+Abr!DM121+May!DM121+Jun!DM121+Jul!DM121+Ago!DM121+Set!DM121+Oct!DM121+Nov!DM121+Dic!DM121</f>
        <v>0</v>
      </c>
      <c r="DN121" s="346">
        <f>+Ene!DN121+Feb!DN121+Mar!DN121+Abr!DN121+May!DN121+Jun!DN121+Jul!DN121+Ago!DN121+Set!DN121+Oct!DN121+Nov!DN121+Dic!DN121</f>
        <v>0</v>
      </c>
      <c r="DO121" s="346">
        <f>+Ene!DO121+Feb!DO121+Mar!DO121+Abr!DO121+May!DO121+Jun!DO121+Jul!DO121+Ago!DO121+Set!DO121+Oct!DO121+Nov!DO121+Dic!DO121</f>
        <v>0</v>
      </c>
      <c r="DP121" s="346">
        <f>+Ene!DP121+Feb!DP121+Mar!DP121+Abr!DP121+May!DP121+Jun!DP121+Jul!DP121+Ago!DP121+Set!DP121+Oct!DP121+Nov!DP121+Dic!DP121</f>
        <v>0</v>
      </c>
      <c r="DQ121" s="346">
        <f>+Ene!DQ121+Feb!DQ121+Mar!DQ121+Abr!DQ121+May!DQ121+Jun!DQ121+Jul!DQ121+Ago!DQ121+Set!DQ121+Oct!DQ121+Nov!DQ121+Dic!DQ121</f>
        <v>0</v>
      </c>
      <c r="DR121" s="346">
        <f>+Ene!DR121+Feb!DR121+Mar!DR121+Abr!DR121+May!DR121+Jun!DR121+Jul!DR121+Ago!DR121+Set!DR121+Oct!DR121+Nov!DR121+Dic!DR121</f>
        <v>0</v>
      </c>
      <c r="DS121" s="346">
        <f>+Ene!DS121+Feb!DS121+Mar!DS121+Abr!DS121+May!DS121+Jun!DS121+Jul!DS121+Ago!DS121+Set!DS121+Oct!DS121+Nov!DS121+Dic!DS121</f>
        <v>0</v>
      </c>
      <c r="DT121" s="346">
        <f>+Ene!DT121+Feb!DT121+Mar!DT121+Abr!DT121+May!DT121+Jun!DT121+Jul!DT121+Ago!DT121+Set!DT121+Oct!DT121+Nov!DT121+Dic!DT121</f>
        <v>0</v>
      </c>
      <c r="DU121" s="346">
        <f>+Ene!DU121+Feb!DU121+Mar!DU121+Abr!DU121+May!DU121+Jun!DU121+Jul!DU121+Ago!DU121+Set!DU121+Oct!DU121+Nov!DU121+Dic!DU121</f>
        <v>0</v>
      </c>
      <c r="DV121" s="346">
        <f>+Ene!DV121+Feb!DV121+Mar!DV121+Abr!DV121+May!DV121+Jun!DV121+Jul!DV121+Ago!DV121+Set!DV121+Oct!DV121+Nov!DV121+Dic!DV121</f>
        <v>0</v>
      </c>
      <c r="DW121" s="346">
        <f>+Ene!DW121+Feb!DW121+Mar!DW121+Abr!DW121+May!DW121+Jun!DW121+Jul!DW121+Ago!DW121+Set!DW121+Oct!DW121+Nov!DW121+Dic!DW121</f>
        <v>0</v>
      </c>
      <c r="DX121" s="346">
        <f>+Ene!DX121+Feb!DX121+Mar!DX121+Abr!DX121+May!DX121+Jun!DX121+Jul!DX121+Ago!DX121+Set!DX121+Oct!DX121+Nov!DX121+Dic!DX121</f>
        <v>0</v>
      </c>
      <c r="DY121" s="346">
        <f>+Ene!DY121+Feb!DY121+Mar!DY121+Abr!DY121+May!DY121+Jun!DY121+Jul!DY121+Ago!DY121+Set!DY121+Oct!DY121+Nov!DY121+Dic!DY121</f>
        <v>0</v>
      </c>
      <c r="DZ121" s="346">
        <f>+Ene!DZ121+Feb!DZ121+Mar!DZ121+Abr!DZ121+May!DZ121+Jun!DZ121+Jul!DZ121+Ago!DZ121+Set!DZ121+Oct!DZ121+Nov!DZ121+Dic!DZ121</f>
        <v>0</v>
      </c>
      <c r="EA121" s="346">
        <f>+Ene!EA121+Feb!EA121+Mar!EA121+Abr!EA121+May!EA121+Jun!EA121+Jul!EA121+Ago!EA121+Set!EA121+Oct!EA121+Nov!EA121+Dic!EA121</f>
        <v>0</v>
      </c>
      <c r="EB121" s="346">
        <f>+Ene!EB121+Feb!EB121+Mar!EB121+Abr!EB121+May!EB121+Jun!EB121+Jul!EB121+Ago!EB121+Set!EB121+Oct!EB121+Nov!EB121+Dic!EB121</f>
        <v>0</v>
      </c>
      <c r="EC121" s="346">
        <f>+Ene!EC121+Feb!EC121+Mar!EC121+Abr!EC121+May!EC121+Jun!EC121+Jul!EC121+Ago!EC121+Set!EC121+Oct!EC121+Nov!EC121+Dic!EC121</f>
        <v>0</v>
      </c>
      <c r="ED121" s="346">
        <f>+Ene!ED121+Feb!ED121+Mar!ED121+Abr!ED121+May!ED121+Jun!ED121+Jul!ED121+Ago!ED121+Set!ED121+Oct!ED121+Nov!ED121+Dic!ED121</f>
        <v>0</v>
      </c>
      <c r="EE121" s="346">
        <f>+Ene!EE121+Feb!EE121+Mar!EE121+Abr!EE121+May!EE121+Jun!EE121+Jul!EE121+Ago!EE121+Set!EE121+Oct!EE121+Nov!EE121+Dic!EE121</f>
        <v>0</v>
      </c>
      <c r="EF121" s="346">
        <f>+Ene!EF121+Feb!EF121+Mar!EF121+Abr!EF121+May!EF121+Jun!EF121+Jul!EF121+Ago!EF121+Set!EF121+Oct!EF121+Nov!EF121+Dic!EF121</f>
        <v>0</v>
      </c>
      <c r="EG121" s="346">
        <f>+Ene!EG121+Feb!EG121+Mar!EG121+Abr!EG121+May!EG121+Jun!EG121+Jul!EG121+Ago!EG121+Set!EG121+Oct!EG121+Nov!EG121+Dic!EG121</f>
        <v>0</v>
      </c>
      <c r="EH121" s="346">
        <f>+Ene!EH121+Feb!EH121+Mar!EH121+Abr!EH121+May!EH121+Jun!EH121+Jul!EH121+Ago!EH121+Set!EH121+Oct!EH121+Nov!EH121+Dic!EH121</f>
        <v>0</v>
      </c>
      <c r="EI121" s="346">
        <f>+Ene!EI121+Feb!EI121+Mar!EI121+Abr!EI121+May!EI121+Jun!EI121+Jul!EI121+Ago!EI121+Set!EI121+Oct!EI121+Nov!EI121+Dic!EI121</f>
        <v>0</v>
      </c>
      <c r="EJ121" s="346">
        <f>+Ene!EJ121+Feb!EJ121+Mar!EJ121+Abr!EJ121+May!EJ121+Jun!EJ121+Jul!EJ121+Ago!EJ121+Set!EJ121+Oct!EJ121+Nov!EJ121+Dic!EJ121</f>
        <v>0</v>
      </c>
      <c r="EK121" s="346">
        <f>+Ene!EK121+Feb!EK121+Mar!EK121+Abr!EK121+May!EK121+Jun!EK121+Jul!EK121+Ago!EK121+Set!EK121+Oct!EK121+Nov!EK121+Dic!EK121</f>
        <v>0</v>
      </c>
      <c r="EL121" s="346">
        <f>+Ene!EL121+Feb!EL121+Mar!EL121+Abr!EL121+May!EL121+Jun!EL121+Jul!EL121+Ago!EL121+Set!EL121+Oct!EL121+Nov!EL121+Dic!EL121</f>
        <v>0</v>
      </c>
      <c r="EM121" s="346">
        <f>+Ene!EM121+Feb!EM121+Mar!EM121+Abr!EM121+May!EM121+Jun!EM121+Jul!EM121+Ago!EM121+Set!EM121+Oct!EM121+Nov!EM121+Dic!EM121</f>
        <v>0</v>
      </c>
      <c r="EN121" s="346">
        <f>+Ene!EN121+Feb!EN121+Mar!EN121+Abr!EN121+May!EN121+Jun!EN121+Jul!EN121+Ago!EN121+Set!EN121+Oct!EN121+Nov!EN121+Dic!EN121</f>
        <v>0</v>
      </c>
      <c r="EO121" s="346">
        <f>+Ene!EO121+Feb!EO121+Mar!EO121+Abr!EO121+May!EO121+Jun!EO121+Jul!EO121+Ago!EO121+Set!EO121+Oct!EO121+Nov!EO121+Dic!EO121</f>
        <v>0</v>
      </c>
      <c r="EP121" s="346">
        <f>+Ene!EP121+Feb!EP121+Mar!EP121+Abr!EP121+May!EP121+Jun!EP121+Jul!EP121+Ago!EP121+Set!EP121+Oct!EP121+Nov!EP121+Dic!EP121</f>
        <v>0</v>
      </c>
      <c r="EQ121" s="346">
        <f>+Ene!EQ121+Feb!EQ121+Mar!EQ121+Abr!EQ121+May!EQ121+Jun!EQ121+Jul!EQ121+Ago!EQ121+Set!EQ121+Oct!EQ121+Nov!EQ121+Dic!EQ121</f>
        <v>0</v>
      </c>
      <c r="ER121" s="346">
        <f>+Ene!ER121+Feb!ER121+Mar!ER121+Abr!ER121+May!ER121+Jun!ER121+Jul!ER121+Ago!ER121+Set!ER121+Oct!ER121+Nov!ER121+Dic!ER121</f>
        <v>0</v>
      </c>
      <c r="ES121" s="346">
        <f>+Ene!ES121+Feb!ES121+Mar!ES121+Abr!ES121+May!ES121+Jun!ES121+Jul!ES121+Ago!ES121+Set!ES121+Oct!ES121+Nov!ES121+Dic!ES121</f>
        <v>0</v>
      </c>
      <c r="ET121" s="346">
        <f>+Ene!ET121+Feb!ET121+Mar!ET121+Abr!ET121+May!ET121+Jun!ET121+Jul!ET121+Ago!ET121+Set!ET121+Oct!ET121+Nov!ET121+Dic!ET121</f>
        <v>0</v>
      </c>
      <c r="EU121" s="346">
        <f>+Ene!EU121+Feb!EU121+Mar!EU121+Abr!EU121+May!EU121+Jun!EU121+Jul!EU121+Ago!EU121+Set!EU121+Oct!EU121+Nov!EU121+Dic!EU121</f>
        <v>0</v>
      </c>
      <c r="EV121" s="346">
        <f>+Ene!EV121+Feb!EV121+Mar!EV121+Abr!EV121+May!EV121+Jun!EV121+Jul!EV121+Ago!EV121+Set!EV121+Oct!EV121+Nov!EV121+Dic!EV121</f>
        <v>0</v>
      </c>
      <c r="EW121" s="346">
        <f>+Ene!EW121+Feb!EW121+Mar!EW121+Abr!EW121+May!EW121+Jun!EW121+Jul!EW121+Ago!EW121+Set!EW121+Oct!EW121+Nov!EW121+Dic!EW121</f>
        <v>0</v>
      </c>
      <c r="EX121" s="346">
        <f>+Ene!EX121+Feb!EX121+Mar!EX121+Abr!EX121+May!EX121+Jun!EX121+Jul!EX121+Ago!EX121+Set!EX121+Oct!EX121+Nov!EX121+Dic!EX121</f>
        <v>0</v>
      </c>
      <c r="EY121" s="346">
        <f>+Ene!EY121+Feb!EY121+Mar!EY121+Abr!EY121+May!EY121+Jun!EY121+Jul!EY121+Ago!EY121+Set!EY121+Oct!EY121+Nov!EY121+Dic!EY121</f>
        <v>0</v>
      </c>
      <c r="EZ121" s="346">
        <f>+Ene!EZ121+Feb!EZ121+Mar!EZ121+Abr!EZ121+May!EZ121+Jun!EZ121+Jul!EZ121+Ago!EZ121+Set!EZ121+Oct!EZ121+Nov!EZ121+Dic!EZ121</f>
        <v>0</v>
      </c>
      <c r="FA121" s="346">
        <f>+Ene!FA121+Feb!FA121+Mar!FA121+Abr!FA121+May!FA121+Jun!FA121+Jul!FA121+Ago!FA121+Set!FA121+Oct!FA121+Nov!FA121+Dic!FA121</f>
        <v>0</v>
      </c>
      <c r="FB121" s="346">
        <f>+Ene!FB121+Feb!FB121+Mar!FB121+Abr!FB121+May!FB121+Jun!FB121+Jul!FB121+Ago!FB121+Set!FB121+Oct!FB121+Nov!FB121+Dic!FB121</f>
        <v>0</v>
      </c>
      <c r="FC121" s="346">
        <f>+Ene!FC121+Feb!FC121+Mar!FC121+Abr!FC121+May!FC121+Jun!FC121+Jul!FC121+Ago!FC121+Set!FC121+Oct!FC121+Nov!FC121+Dic!FC121</f>
        <v>0</v>
      </c>
      <c r="FD121" s="346">
        <f>+Ene!FD121+Feb!FD121+Mar!FD121+Abr!FD121+May!FD121+Jun!FD121+Jul!FD121+Ago!FD121+Set!FD121+Oct!FD121+Nov!FD121+Dic!FD121</f>
        <v>0</v>
      </c>
      <c r="FE121" s="346">
        <f>+Ene!FE121+Feb!FE121+Mar!FE121+Abr!FE121+May!FE121+Jun!FE121+Jul!FE121+Ago!FE121+Set!FE121+Oct!FE121+Nov!FE121+Dic!FE121</f>
        <v>0</v>
      </c>
      <c r="FF121" s="346">
        <f>+Ene!FF121+Feb!FF121+Mar!FF121+Abr!FF121+May!FF121+Jun!FF121+Jul!FF121+Ago!FF121+Set!FF121+Oct!FF121+Nov!FF121+Dic!FF121</f>
        <v>0</v>
      </c>
      <c r="FG121" s="346">
        <f>+Ene!FG121+Feb!FG121+Mar!FG121+Abr!FG121+May!FG121+Jun!FG121+Jul!FG121+Ago!FG121+Set!FG121+Oct!FG121+Nov!FG121+Dic!FG121</f>
        <v>0</v>
      </c>
      <c r="FH121" s="346">
        <f>+Ene!FH121+Feb!FH121+Mar!FH121+Abr!FH121+May!FH121+Jun!FH121+Jul!FH121+Ago!FH121+Set!FH121+Oct!FH121+Nov!FH121+Dic!FH121</f>
        <v>0</v>
      </c>
      <c r="FI121" s="346">
        <f>+Ene!FI121+Feb!FI121+Mar!FI121+Abr!FI121+May!FI121+Jun!FI121+Jul!FI121+Ago!FI121+Set!FI121+Oct!FI121+Nov!FI121+Dic!FI121</f>
        <v>0</v>
      </c>
      <c r="FJ121" s="346">
        <f>+Ene!FJ121+Feb!FJ121+Mar!FJ121+Abr!FJ121+May!FJ121+Jun!FJ121+Jul!FJ121+Ago!FJ121+Set!FJ121+Oct!FJ121+Nov!FJ121+Dic!FJ121</f>
        <v>0</v>
      </c>
      <c r="FK121" s="346">
        <f>+Ene!FK121+Feb!FK121+Mar!FK121+Abr!FK121+May!FK121+Jun!FK121+Jul!FK121+Ago!FK121+Set!FK121+Oct!FK121+Nov!FK121+Dic!FK121</f>
        <v>0</v>
      </c>
      <c r="FL121" s="346">
        <f>+Ene!FL121+Feb!FL121+Mar!FL121+Abr!FL121+May!FL121+Jun!FL121+Jul!FL121+Ago!FL121+Set!FL121+Oct!FL121+Nov!FL121+Dic!FL121</f>
        <v>0</v>
      </c>
      <c r="FM121" s="346">
        <f>+Ene!FM121+Feb!FM121+Mar!FM121+Abr!FM121+May!FM121+Jun!FM121+Jul!FM121+Ago!FM121+Set!FM121+Oct!FM121+Nov!FM121+Dic!FM121</f>
        <v>0</v>
      </c>
      <c r="FN121" s="346">
        <f>+Ene!FN121+Feb!FN121+Mar!FN121+Abr!FN121+May!FN121+Jun!FN121+Jul!FN121+Ago!FN121+Set!FN121+Oct!FN121+Nov!FN121+Dic!FN121</f>
        <v>0</v>
      </c>
      <c r="FO121" s="346">
        <f>+Ene!FO121+Feb!FO121+Mar!FO121+Abr!FO121+May!FO121+Jun!FO121+Jul!FO121+Ago!FO121+Set!FO121+Oct!FO121+Nov!FO121+Dic!FO121</f>
        <v>0</v>
      </c>
      <c r="FP121" s="346">
        <f>+Ene!FP121+Feb!FP121+Mar!FP121+Abr!FP121+May!FP121+Jun!FP121+Jul!FP121+Ago!FP121+Set!FP121+Oct!FP121+Nov!FP121+Dic!FP121</f>
        <v>0</v>
      </c>
      <c r="FQ121" s="346">
        <f>+Ene!FQ121+Feb!FQ121+Mar!FQ121+Abr!FQ121+May!FQ121+Jun!FQ121+Jul!FQ121+Ago!FQ121+Set!FQ121+Oct!FQ121+Nov!FQ121+Dic!FQ121</f>
        <v>0</v>
      </c>
      <c r="FR121" s="346">
        <f>+Ene!FR121+Feb!FR121+Mar!FR121+Abr!FR121+May!FR121+Jun!FR121+Jul!FR121+Ago!FR121+Set!FR121+Oct!FR121+Nov!FR121+Dic!FR121</f>
        <v>0</v>
      </c>
      <c r="FS121" s="346">
        <f>+Ene!FS121+Feb!FS121+Mar!FS121+Abr!FS121+May!FS121+Jun!FS121+Jul!FS121+Ago!FS121+Set!FS121+Oct!FS121+Nov!FS121+Dic!FS121</f>
        <v>0</v>
      </c>
      <c r="FT121" s="346">
        <f>+Ene!FT121+Feb!FT121+Mar!FT121+Abr!FT121+May!FT121+Jun!FT121+Jul!FT121+Ago!FT121+Set!FT121+Oct!FT121+Nov!FT121+Dic!FT121</f>
        <v>0</v>
      </c>
      <c r="FU121" s="346">
        <f>+Ene!FU121+Feb!FU121+Mar!FU121+Abr!FU121+May!FU121+Jun!FU121+Jul!FU121+Ago!FU121+Set!FU121+Oct!FU121+Nov!FU121+Dic!FU121</f>
        <v>0</v>
      </c>
      <c r="FV121" s="346">
        <f>+Ene!FV121+Feb!FV121+Mar!FV121+Abr!FV121+May!FV121+Jun!FV121+Jul!FV121+Ago!FV121+Set!FV121+Oct!FV121+Nov!FV121+Dic!FV121</f>
        <v>0</v>
      </c>
      <c r="FW121" s="346">
        <f>+Ene!FW121+Feb!FW121+Mar!FW121+Abr!FW121+May!FW121+Jun!FW121+Jul!FW121+Ago!FW121+Set!FW121+Oct!FW121+Nov!FW121+Dic!FW121</f>
        <v>7</v>
      </c>
      <c r="FX121" s="346">
        <f>+Ene!FX121+Feb!FX121+Mar!FX121+Abr!FX121+May!FX121+Jun!FX121+Jul!FX121+Ago!FX121+Set!FX121+Oct!FX121+Nov!FX121+Dic!FX121</f>
        <v>3</v>
      </c>
      <c r="FY121" s="346">
        <f>+Ene!FY121+Feb!FY121+Mar!FY121+Abr!FY121+May!FY121+Jun!FY121+Jul!FY121+Ago!FY121+Set!FY121+Oct!FY121+Nov!FY121+Dic!FY121</f>
        <v>32</v>
      </c>
      <c r="FZ121" s="346">
        <f>+Ene!FZ121+Feb!FZ121+Mar!FZ121+Abr!FZ121+May!FZ121+Jun!FZ121+Jul!FZ121+Ago!FZ121+Set!FZ121+Oct!FZ121+Nov!FZ121+Dic!FZ121</f>
        <v>27</v>
      </c>
      <c r="GA121" s="346">
        <f>+Ene!GA121+Feb!GA121+Mar!GA121+Abr!GA121+May!GA121+Jun!GA121+Jul!GA121+Ago!GA121+Set!GA121+Oct!GA121+Nov!GA121+Dic!GA121</f>
        <v>20</v>
      </c>
      <c r="GB121" s="346">
        <f>+Ene!GB121+Feb!GB121+Mar!GB121+Abr!GB121+May!GB121+Jun!GB121+Jul!GB121+Ago!GB121+Set!GB121+Oct!GB121+Nov!GB121+Dic!GB121</f>
        <v>63</v>
      </c>
      <c r="GC121" s="346">
        <f>+Ene!GC121+Feb!GC121+Mar!GC121+Abr!GC121+May!GC121+Jun!GC121+Jul!GC121+Ago!GC121+Set!GC121+Oct!GC121+Nov!GC121+Dic!GC121</f>
        <v>0</v>
      </c>
      <c r="GD121" s="346">
        <f>+Ene!GD121+Feb!GD121+Mar!GD121+Abr!GD121+May!GD121+Jun!GD121+Jul!GD121+Ago!GD121+Set!GD121+Oct!GD121+Nov!GD121+Dic!GD121</f>
        <v>0</v>
      </c>
      <c r="GE121" s="346">
        <f>+Ene!GE121+Feb!GE121+Mar!GE121+Abr!GE121+May!GE121+Jun!GE121+Jul!GE121+Ago!GE121+Set!GE121+Oct!GE121+Nov!GE121+Dic!GE121</f>
        <v>0</v>
      </c>
      <c r="GF121" s="346">
        <f>+Ene!GF121+Feb!GF121+Mar!GF121+Abr!GF121+May!GF121+Jun!GF121+Jul!GF121+Ago!GF121+Set!GF121+Oct!GF121+Nov!GF121+Dic!GF121</f>
        <v>0</v>
      </c>
      <c r="GG121" s="346">
        <f>+Ene!GG121+Feb!GG121+Mar!GG121+Abr!GG121+May!GG121+Jun!GG121+Jul!GG121+Ago!GG121+Set!GG121+Oct!GG121+Nov!GG121+Dic!GG121</f>
        <v>0</v>
      </c>
      <c r="GH121" s="346">
        <f>+Ene!GH121+Feb!GH121+Mar!GH121+Abr!GH121+May!GH121+Jun!GH121+Jul!GH121+Ago!GH121+Set!GH121+Oct!GH121+Nov!GH121+Dic!GH121</f>
        <v>0</v>
      </c>
      <c r="GI121" s="346">
        <f>+Ene!GI121+Feb!GI121+Mar!GI121+Abr!GI121+May!GI121+Jun!GI121+Jul!GI121+Ago!GI121+Set!GI121+Oct!GI121+Nov!GI121+Dic!GI121</f>
        <v>0</v>
      </c>
      <c r="GJ121" s="346">
        <f>+Ene!GJ121+Feb!GJ121+Mar!GJ121+Abr!GJ121+May!GJ121+Jun!GJ121+Jul!GJ121+Ago!GJ121+Set!GJ121+Oct!GJ121+Nov!GJ121+Dic!GJ121</f>
        <v>0</v>
      </c>
      <c r="GK121" s="346">
        <f>+Ene!GK121+Feb!GK121+Mar!GK121+Abr!GK121+May!GK121+Jun!GK121+Jul!GK121+Ago!GK121+Set!GK121+Oct!GK121+Nov!GK121+Dic!GK121</f>
        <v>0</v>
      </c>
      <c r="GL121" s="346">
        <f>+Ene!GL121+Feb!GL121+Mar!GL121+Abr!GL121+May!GL121+Jun!GL121+Jul!GL121+Ago!GL121+Set!GL121+Oct!GL121+Nov!GL121+Dic!GL121</f>
        <v>0</v>
      </c>
      <c r="GM121" s="346">
        <f>+Ene!GM121+Feb!GM121+Mar!GM121+Abr!GM121+May!GM121+Jun!GM121+Jul!GM121+Ago!GM121+Set!GM121+Oct!GM121+Nov!GM121+Dic!GM121</f>
        <v>0</v>
      </c>
      <c r="GN121" s="346">
        <f>+Ene!GN121+Feb!GN121+Mar!GN121+Abr!GN121+May!GN121+Jun!GN121+Jul!GN121+Ago!GN121+Set!GN121+Oct!GN121+Nov!GN121+Dic!GN121</f>
        <v>0</v>
      </c>
      <c r="GO121" s="346">
        <f>+Ene!GO121+Feb!GO121+Mar!GO121+Abr!GO121+May!GO121+Jun!GO121+Jul!GO121+Ago!GO121+Set!GO121+Oct!GO121+Nov!GO121+Dic!GO121</f>
        <v>0</v>
      </c>
      <c r="GP121" s="346">
        <f>+Ene!GP121+Feb!GP121+Mar!GP121+Abr!GP121+May!GP121+Jun!GP121+Jul!GP121+Ago!GP121+Set!GP121+Oct!GP121+Nov!GP121+Dic!GP121</f>
        <v>0</v>
      </c>
      <c r="GQ121" s="346">
        <f>+Ene!GQ121+Feb!GQ121+Mar!GQ121+Abr!GQ121+May!GQ121+Jun!GQ121+Jul!GQ121+Ago!GQ121+Set!GQ121+Oct!GQ121+Nov!GQ121+Dic!GQ121</f>
        <v>0</v>
      </c>
      <c r="GR121" s="346">
        <f>+Ene!GR121+Feb!GR121+Mar!GR121+Abr!GR121+May!GR121+Jun!GR121+Jul!GR121+Ago!GR121+Set!GR121+Oct!GR121+Nov!GR121+Dic!GR121</f>
        <v>0</v>
      </c>
      <c r="GS121" s="346">
        <f>+Ene!GS121+Feb!GS121+Mar!GS121+Abr!GS121+May!GS121+Jun!GS121+Jul!GS121+Ago!GS121+Set!GS121+Oct!GS121+Nov!GS121+Dic!GS121</f>
        <v>15</v>
      </c>
      <c r="GT121" s="346">
        <f>+Ene!GT121+Feb!GT121+Mar!GT121+Abr!GT121+May!GT121+Jun!GT121+Jul!GT121+Ago!GT121+Set!GT121+Oct!GT121+Nov!GT121+Dic!GT121</f>
        <v>12</v>
      </c>
      <c r="GU121" s="346">
        <f>+Ene!GU121+Feb!GU121+Mar!GU121+Abr!GU121+May!GU121+Jun!GU121+Jul!GU121+Ago!GU121+Set!GU121+Oct!GU121+Nov!GU121+Dic!GU121</f>
        <v>24</v>
      </c>
      <c r="GV121" s="346">
        <f>+Ene!GV121+Feb!GV121+Mar!GV121+Abr!GV121+May!GV121+Jun!GV121+Jul!GV121+Ago!GV121+Set!GV121+Oct!GV121+Nov!GV121+Dic!GV121</f>
        <v>12</v>
      </c>
      <c r="GW121" s="346">
        <f>+Ene!GW121+Feb!GW121+Mar!GW121+Abr!GW121+May!GW121+Jun!GW121+Jul!GW121+Ago!GW121+Set!GW121+Oct!GW121+Nov!GW121+Dic!GW121</f>
        <v>30</v>
      </c>
      <c r="GX121" s="346">
        <f>+Ene!GX121+Feb!GX121+Mar!GX121+Abr!GX121+May!GX121+Jun!GX121+Jul!GX121+Ago!GX121+Set!GX121+Oct!GX121+Nov!GX121+Dic!GX121</f>
        <v>17</v>
      </c>
      <c r="GY121" s="346">
        <f>+Ene!GY121+Feb!GY121+Mar!GY121+Abr!GY121+May!GY121+Jun!GY121+Jul!GY121+Ago!GY121+Set!GY121+Oct!GY121+Nov!GY121+Dic!GY121</f>
        <v>0</v>
      </c>
      <c r="GZ121" s="346">
        <f>+Ene!GZ121+Feb!GZ121+Mar!GZ121+Abr!GZ121+May!GZ121+Jun!GZ121+Jul!GZ121+Ago!GZ121+Set!GZ121+Oct!GZ121+Nov!GZ121+Dic!GZ121</f>
        <v>0</v>
      </c>
      <c r="HA121" s="346">
        <f>+Ene!HA121+Feb!HA121+Mar!HA121+Abr!HA121+May!HA121+Jun!HA121+Jul!HA121+Ago!HA121+Set!HA121+Oct!HA121+Nov!HA121+Dic!HA121</f>
        <v>0</v>
      </c>
      <c r="HB121" s="346">
        <f>+Ene!HB121+Feb!HB121+Mar!HB121+Abr!HB121+May!HB121+Jun!HB121+Jul!HB121+Ago!HB121+Set!HB121+Oct!HB121+Nov!HB121+Dic!HB121</f>
        <v>0</v>
      </c>
      <c r="HC121" s="346">
        <f>+Ene!HC121+Feb!HC121+Mar!HC121+Abr!HC121+May!HC121+Jun!HC121+Jul!HC121+Ago!HC121+Set!HC121+Oct!HC121+Nov!HC121+Dic!HC121</f>
        <v>0</v>
      </c>
      <c r="HD121" s="346">
        <f>+Ene!HD121+Feb!HD121+Mar!HD121+Abr!HD121+May!HD121+Jun!HD121+Jul!HD121+Ago!HD121+Set!HD121+Oct!HD121+Nov!HD121+Dic!HD121</f>
        <v>0</v>
      </c>
      <c r="HE121" s="346">
        <f>+Ene!HE121+Feb!HE121+Mar!HE121+Abr!HE121+May!HE121+Jun!HE121+Jul!HE121+Ago!HE121+Set!HE121+Oct!HE121+Nov!HE121+Dic!HE121</f>
        <v>5</v>
      </c>
      <c r="HF121" s="346">
        <f>+Ene!HF121+Feb!HF121+Mar!HF121+Abr!HF121+May!HF121+Jun!HF121+Jul!HF121+Ago!HF121+Set!HF121+Oct!HF121+Nov!HF121+Dic!HF121</f>
        <v>5</v>
      </c>
      <c r="HG121" s="346">
        <f>+Ene!HG121+Feb!HG121+Mar!HG121+Abr!HG121+May!HG121+Jun!HG121+Jul!HG121+Ago!HG121+Set!HG121+Oct!HG121+Nov!HG121+Dic!HG121</f>
        <v>5</v>
      </c>
      <c r="HH121" s="346">
        <f>+Ene!HH121+Feb!HH121+Mar!HH121+Abr!HH121+May!HH121+Jun!HH121+Jul!HH121+Ago!HH121+Set!HH121+Oct!HH121+Nov!HH121+Dic!HH121</f>
        <v>0</v>
      </c>
      <c r="HI121" s="346">
        <f>+Ene!HI121+Feb!HI121+Mar!HI121+Abr!HI121+May!HI121+Jun!HI121+Jul!HI121+Ago!HI121+Set!HI121+Oct!HI121+Nov!HI121+Dic!HI121</f>
        <v>0</v>
      </c>
      <c r="HJ121" s="346">
        <f>+Ene!HJ121+Feb!HJ121+Mar!HJ121+Abr!HJ121+May!HJ121+Jun!HJ121+Jul!HJ121+Ago!HJ121+Set!HJ121+Oct!HJ121+Nov!HJ121+Dic!HJ121</f>
        <v>0</v>
      </c>
      <c r="HK121" s="346">
        <f>+Ene!HK121+Feb!HK121+Mar!HK121+Abr!HK121+May!HK121+Jun!HK121+Jul!HK121+Ago!HK121+Set!HK121+Oct!HK121+Nov!HK121+Dic!HK121</f>
        <v>0</v>
      </c>
      <c r="HL121" s="346">
        <f>+Ene!HL121+Feb!HL121+Mar!HL121+Abr!HL121+May!HL121+Jun!HL121+Jul!HL121+Ago!HL121+Set!HL121+Oct!HL121+Nov!HL121+Dic!HL121</f>
        <v>0</v>
      </c>
      <c r="HM121" s="346">
        <f>+Ene!HM121+Feb!HM121+Mar!HM121+Abr!HM121+May!HM121+Jun!HM121+Jul!HM121+Ago!HM121+Set!HM121+Oct!HM121+Nov!HM121+Dic!HM121</f>
        <v>0</v>
      </c>
    </row>
    <row r="122" spans="1:221" x14ac:dyDescent="0.2">
      <c r="A122" s="353">
        <v>47</v>
      </c>
      <c r="B122" s="324" t="s">
        <v>340</v>
      </c>
      <c r="C122" s="325"/>
      <c r="D122" s="326"/>
      <c r="E122" s="346">
        <f>+Ene!E122+Feb!E122+Mar!E122+Abr!E122+May!E122+Jun!E122+Jul!E122+Ago!E122+Set!E122+Oct!E122+Nov!E122+Dic!E122</f>
        <v>0</v>
      </c>
      <c r="F122" s="346">
        <f>+Ene!F122+Feb!F122+Mar!F122+Abr!F122+May!F122+Jun!F122+Jul!F122+Ago!F122+Set!F122+Oct!F122+Nov!F122+Dic!F122</f>
        <v>0</v>
      </c>
      <c r="G122" s="346">
        <f>+Ene!G122+Feb!G122+Mar!G122+Abr!G122+May!G122+Jun!G122+Jul!G122+Ago!G122+Set!G122+Oct!G122+Nov!G122+Dic!G122</f>
        <v>0</v>
      </c>
      <c r="H122" s="346">
        <f>+Ene!H122+Feb!H122+Mar!H122+Abr!H122+May!H122+Jun!H122+Jul!H122+Ago!H122+Set!H122+Oct!H122+Nov!H122+Dic!H122</f>
        <v>0</v>
      </c>
      <c r="I122" s="346">
        <f>+Ene!I122+Feb!I122+Mar!I122+Abr!I122+May!I122+Jun!I122+Jul!I122+Ago!I122+Set!I122+Oct!I122+Nov!I122+Dic!I122</f>
        <v>5</v>
      </c>
      <c r="J122" s="346">
        <f>+Ene!J122+Feb!J122+Mar!J122+Abr!J122+May!J122+Jun!J122+Jul!J122+Ago!J122+Set!J122+Oct!J122+Nov!J122+Dic!J122</f>
        <v>5</v>
      </c>
      <c r="K122" s="346">
        <f>+Ene!K122+Feb!K122+Mar!K122+Abr!K122+May!K122+Jun!K122+Jul!K122+Ago!K122+Set!K122+Oct!K122+Nov!K122+Dic!K122</f>
        <v>11</v>
      </c>
      <c r="L122" s="346">
        <f>+Ene!L122+Feb!L122+Mar!L122+Abr!L122+May!L122+Jun!L122+Jul!L122+Ago!L122+Set!L122+Oct!L122+Nov!L122+Dic!L122</f>
        <v>44</v>
      </c>
      <c r="M122" s="346">
        <f>+Ene!M122+Feb!M122+Mar!M122+Abr!M122+May!M122+Jun!M122+Jul!M122+Ago!M122+Set!M122+Oct!M122+Nov!M122+Dic!M122</f>
        <v>4</v>
      </c>
      <c r="N122" s="346">
        <f>+Ene!N122+Feb!N122+Mar!N122+Abr!N122+May!N122+Jun!N122+Jul!N122+Ago!N122+Set!N122+Oct!N122+Nov!N122+Dic!N122</f>
        <v>4</v>
      </c>
      <c r="O122" s="346">
        <f>+Ene!O122+Feb!O122+Mar!O122+Abr!O122+May!O122+Jun!O122+Jul!O122+Ago!O122+Set!O122+Oct!O122+Nov!O122+Dic!O122</f>
        <v>6</v>
      </c>
      <c r="P122" s="346">
        <f>+Ene!P122+Feb!P122+Mar!P122+Abr!P122+May!P122+Jun!P122+Jul!P122+Ago!P122+Set!P122+Oct!P122+Nov!P122+Dic!P122</f>
        <v>6</v>
      </c>
      <c r="Q122" s="346">
        <f>+Ene!Q122+Feb!Q122+Mar!Q122+Abr!Q122+May!Q122+Jun!Q122+Jul!Q122+Ago!Q122+Set!Q122+Oct!Q122+Nov!Q122+Dic!Q122</f>
        <v>7</v>
      </c>
      <c r="R122" s="346">
        <f>+Ene!R122+Feb!R122+Mar!R122+Abr!R122+May!R122+Jun!R122+Jul!R122+Ago!R122+Set!R122+Oct!R122+Nov!R122+Dic!R122</f>
        <v>7</v>
      </c>
      <c r="S122" s="346">
        <f>+Ene!S122+Feb!S122+Mar!S122+Abr!S122+May!S122+Jun!S122+Jul!S122+Ago!S122+Set!S122+Oct!S122+Nov!S122+Dic!S122</f>
        <v>13</v>
      </c>
      <c r="T122" s="346">
        <f>+Ene!T122+Feb!T122+Mar!T122+Abr!T122+May!T122+Jun!T122+Jul!T122+Ago!T122+Set!T122+Oct!T122+Nov!T122+Dic!T122</f>
        <v>13</v>
      </c>
      <c r="U122" s="346">
        <f>+Ene!U122+Feb!U122+Mar!U122+Abr!U122+May!U122+Jun!U122+Jul!U122+Ago!U122+Set!U122+Oct!U122+Nov!U122+Dic!U122</f>
        <v>0</v>
      </c>
      <c r="V122" s="346">
        <f>+Ene!V122+Feb!V122+Mar!V122+Abr!V122+May!V122+Jun!V122+Jul!V122+Ago!V122+Set!V122+Oct!V122+Nov!V122+Dic!V122</f>
        <v>0</v>
      </c>
      <c r="W122" s="346">
        <f>+Ene!W122+Feb!W122+Mar!W122+Abr!W122+May!W122+Jun!W122+Jul!W122+Ago!W122+Set!W122+Oct!W122+Nov!W122+Dic!W122</f>
        <v>0</v>
      </c>
      <c r="X122" s="346">
        <f>+Ene!X122+Feb!X122+Mar!X122+Abr!X122+May!X122+Jun!X122+Jul!X122+Ago!X122+Set!X122+Oct!X122+Nov!X122+Dic!X122</f>
        <v>0</v>
      </c>
      <c r="Y122" s="346">
        <f>+Ene!Y122+Feb!Y122+Mar!Y122+Abr!Y122+May!Y122+Jun!Y122+Jul!Y122+Ago!Y122+Set!Y122+Oct!Y122+Nov!Y122+Dic!Y122</f>
        <v>3</v>
      </c>
      <c r="Z122" s="346">
        <f>+Ene!Z122+Feb!Z122+Mar!Z122+Abr!Z122+May!Z122+Jun!Z122+Jul!Z122+Ago!Z122+Set!Z122+Oct!Z122+Nov!Z122+Dic!Z122</f>
        <v>30</v>
      </c>
      <c r="AA122" s="346">
        <f>+Ene!AA122+Feb!AA122+Mar!AA122+Abr!AA122+May!AA122+Jun!AA122+Jul!AA122+Ago!AA122+Set!AA122+Oct!AA122+Nov!AA122+Dic!AA122</f>
        <v>1</v>
      </c>
      <c r="AB122" s="346">
        <f>+Ene!AB122+Feb!AB122+Mar!AB122+Abr!AB122+May!AB122+Jun!AB122+Jul!AB122+Ago!AB122+Set!AB122+Oct!AB122+Nov!AB122+Dic!AB122</f>
        <v>30</v>
      </c>
      <c r="AC122" s="346">
        <f>+Ene!AC122+Feb!AC122+Mar!AC122+Abr!AC122+May!AC122+Jun!AC122+Jul!AC122+Ago!AC122+Set!AC122+Oct!AC122+Nov!AC122+Dic!AC122</f>
        <v>0</v>
      </c>
      <c r="AD122" s="346">
        <f>+Ene!AD122+Feb!AD122+Mar!AD122+Abr!AD122+May!AD122+Jun!AD122+Jul!AD122+Ago!AD122+Set!AD122+Oct!AD122+Nov!AD122+Dic!AD122</f>
        <v>0</v>
      </c>
      <c r="AE122" s="346">
        <f>+Ene!AE122+Feb!AE122+Mar!AE122+Abr!AE122+May!AE122+Jun!AE122+Jul!AE122+Ago!AE122+Set!AE122+Oct!AE122+Nov!AE122+Dic!AE122</f>
        <v>0</v>
      </c>
      <c r="AF122" s="346">
        <f>+Ene!AF122+Feb!AF122+Mar!AF122+Abr!AF122+May!AF122+Jun!AF122+Jul!AF122+Ago!AF122+Set!AF122+Oct!AF122+Nov!AF122+Dic!AF122</f>
        <v>0</v>
      </c>
      <c r="AG122" s="346">
        <f>+Ene!AG122+Feb!AG122+Mar!AG122+Abr!AG122+May!AG122+Jun!AG122+Jul!AG122+Ago!AG122+Set!AG122+Oct!AG122+Nov!AG122+Dic!AG122</f>
        <v>0</v>
      </c>
      <c r="AH122" s="346">
        <f>+Ene!AH122+Feb!AH122+Mar!AH122+Abr!AH122+May!AH122+Jun!AH122+Jul!AH122+Ago!AH122+Set!AH122+Oct!AH122+Nov!AH122+Dic!AH122</f>
        <v>0</v>
      </c>
      <c r="AI122" s="346">
        <f>+Ene!AI122+Feb!AI122+Mar!AI122+Abr!AI122+May!AI122+Jun!AI122+Jul!AI122+Ago!AI122+Set!AI122+Oct!AI122+Nov!AI122+Dic!AI122</f>
        <v>0</v>
      </c>
      <c r="AJ122" s="346">
        <f>+Ene!AJ122+Feb!AJ122+Mar!AJ122+Abr!AJ122+May!AJ122+Jun!AJ122+Jul!AJ122+Ago!AJ122+Set!AJ122+Oct!AJ122+Nov!AJ122+Dic!AJ122</f>
        <v>0</v>
      </c>
      <c r="AK122" s="346">
        <f>+Ene!AK122+Feb!AK122+Mar!AK122+Abr!AK122+May!AK122+Jun!AK122+Jul!AK122+Ago!AK122+Set!AK122+Oct!AK122+Nov!AK122+Dic!AK122</f>
        <v>0</v>
      </c>
      <c r="AL122" s="346">
        <f>+Ene!AL122+Feb!AL122+Mar!AL122+Abr!AL122+May!AL122+Jun!AL122+Jul!AL122+Ago!AL122+Set!AL122+Oct!AL122+Nov!AL122+Dic!AL122</f>
        <v>0</v>
      </c>
      <c r="AM122" s="346">
        <f>+Ene!AM122+Feb!AM122+Mar!AM122+Abr!AM122+May!AM122+Jun!AM122+Jul!AM122+Ago!AM122+Set!AM122+Oct!AM122+Nov!AM122+Dic!AM122</f>
        <v>0</v>
      </c>
      <c r="AN122" s="346">
        <f>+Ene!AN122+Feb!AN122+Mar!AN122+Abr!AN122+May!AN122+Jun!AN122+Jul!AN122+Ago!AN122+Set!AN122+Oct!AN122+Nov!AN122+Dic!AN122</f>
        <v>0</v>
      </c>
      <c r="AO122" s="346">
        <f>+Ene!AO122+Feb!AO122+Mar!AO122+Abr!AO122+May!AO122+Jun!AO122+Jul!AO122+Ago!AO122+Set!AO122+Oct!AO122+Nov!AO122+Dic!AO122</f>
        <v>0</v>
      </c>
      <c r="AP122" s="346">
        <f>+Ene!AP122+Feb!AP122+Mar!AP122+Abr!AP122+May!AP122+Jun!AP122+Jul!AP122+Ago!AP122+Set!AP122+Oct!AP122+Nov!AP122+Dic!AP122</f>
        <v>0</v>
      </c>
      <c r="AQ122" s="346">
        <f>+Ene!AQ122+Feb!AQ122+Mar!AQ122+Abr!AQ122+May!AQ122+Jun!AQ122+Jul!AQ122+Ago!AQ122+Set!AQ122+Oct!AQ122+Nov!AQ122+Dic!AQ122</f>
        <v>0</v>
      </c>
      <c r="AR122" s="346">
        <f>+Ene!AR122+Feb!AR122+Mar!AR122+Abr!AR122+May!AR122+Jun!AR122+Jul!AR122+Ago!AR122+Set!AR122+Oct!AR122+Nov!AR122+Dic!AR122</f>
        <v>0</v>
      </c>
      <c r="AS122" s="346">
        <f>+Ene!AS122+Feb!AS122+Mar!AS122+Abr!AS122+May!AS122+Jun!AS122+Jul!AS122+Ago!AS122+Set!AS122+Oct!AS122+Nov!AS122+Dic!AS122</f>
        <v>0</v>
      </c>
      <c r="AT122" s="346">
        <f>+Ene!AT122+Feb!AT122+Mar!AT122+Abr!AT122+May!AT122+Jun!AT122+Jul!AT122+Ago!AT122+Set!AT122+Oct!AT122+Nov!AT122+Dic!AT122</f>
        <v>0</v>
      </c>
      <c r="AU122" s="346">
        <f>+Ene!AU122+Feb!AU122+Mar!AU122+Abr!AU122+May!AU122+Jun!AU122+Jul!AU122+Ago!AU122+Set!AU122+Oct!AU122+Nov!AU122+Dic!AU122</f>
        <v>0</v>
      </c>
      <c r="AV122" s="346">
        <f>+Ene!AV122+Feb!AV122+Mar!AV122+Abr!AV122+May!AV122+Jun!AV122+Jul!AV122+Ago!AV122+Set!AV122+Oct!AV122+Nov!AV122+Dic!AV122</f>
        <v>0</v>
      </c>
      <c r="AW122" s="346">
        <f>+Ene!AW122+Feb!AW122+Mar!AW122+Abr!AW122+May!AW122+Jun!AW122+Jul!AW122+Ago!AW122+Set!AW122+Oct!AW122+Nov!AW122+Dic!AW122</f>
        <v>8</v>
      </c>
      <c r="AX122" s="346">
        <f>+Ene!AX122+Feb!AX122+Mar!AX122+Abr!AX122+May!AX122+Jun!AX122+Jul!AX122+Ago!AX122+Set!AX122+Oct!AX122+Nov!AX122+Dic!AX122</f>
        <v>8</v>
      </c>
      <c r="AY122" s="346">
        <f>+Ene!AY122+Feb!AY122+Mar!AY122+Abr!AY122+May!AY122+Jun!AY122+Jul!AY122+Ago!AY122+Set!AY122+Oct!AY122+Nov!AY122+Dic!AY122</f>
        <v>51</v>
      </c>
      <c r="AZ122" s="346">
        <f>+Ene!AZ122+Feb!AZ122+Mar!AZ122+Abr!AZ122+May!AZ122+Jun!AZ122+Jul!AZ122+Ago!AZ122+Set!AZ122+Oct!AZ122+Nov!AZ122+Dic!AZ122</f>
        <v>204</v>
      </c>
      <c r="BA122" s="346">
        <f>+Ene!BA122+Feb!BA122+Mar!BA122+Abr!BA122+May!BA122+Jun!BA122+Jul!BA122+Ago!BA122+Set!BA122+Oct!BA122+Nov!BA122+Dic!BA122</f>
        <v>18</v>
      </c>
      <c r="BB122" s="346">
        <f>+Ene!BB122+Feb!BB122+Mar!BB122+Abr!BB122+May!BB122+Jun!BB122+Jul!BB122+Ago!BB122+Set!BB122+Oct!BB122+Nov!BB122+Dic!BB122</f>
        <v>18</v>
      </c>
      <c r="BC122" s="346">
        <f>+Ene!BC122+Feb!BC122+Mar!BC122+Abr!BC122+May!BC122+Jun!BC122+Jul!BC122+Ago!BC122+Set!BC122+Oct!BC122+Nov!BC122+Dic!BC122</f>
        <v>81</v>
      </c>
      <c r="BD122" s="346">
        <f>+Ene!BD122+Feb!BD122+Mar!BD122+Abr!BD122+May!BD122+Jun!BD122+Jul!BD122+Ago!BD122+Set!BD122+Oct!BD122+Nov!BD122+Dic!BD122</f>
        <v>81</v>
      </c>
      <c r="BE122" s="346">
        <f>+Ene!BE122+Feb!BE122+Mar!BE122+Abr!BE122+May!BE122+Jun!BE122+Jul!BE122+Ago!BE122+Set!BE122+Oct!BE122+Nov!BE122+Dic!BE122</f>
        <v>11</v>
      </c>
      <c r="BF122" s="346">
        <f>+Ene!BF122+Feb!BF122+Mar!BF122+Abr!BF122+May!BF122+Jun!BF122+Jul!BF122+Ago!BF122+Set!BF122+Oct!BF122+Nov!BF122+Dic!BF122</f>
        <v>11</v>
      </c>
      <c r="BG122" s="346">
        <f>+Ene!BG122+Feb!BG122+Mar!BG122+Abr!BG122+May!BG122+Jun!BG122+Jul!BG122+Ago!BG122+Set!BG122+Oct!BG122+Nov!BG122+Dic!BG122</f>
        <v>106</v>
      </c>
      <c r="BH122" s="346">
        <f>+Ene!BH122+Feb!BH122+Mar!BH122+Abr!BH122+May!BH122+Jun!BH122+Jul!BH122+Ago!BH122+Set!BH122+Oct!BH122+Nov!BH122+Dic!BH122</f>
        <v>106</v>
      </c>
      <c r="BI122" s="346">
        <f>+Ene!BI122+Feb!BI122+Mar!BI122+Abr!BI122+May!BI122+Jun!BI122+Jul!BI122+Ago!BI122+Set!BI122+Oct!BI122+Nov!BI122+Dic!BI122</f>
        <v>6</v>
      </c>
      <c r="BJ122" s="346">
        <f>+Ene!BJ122+Feb!BJ122+Mar!BJ122+Abr!BJ122+May!BJ122+Jun!BJ122+Jul!BJ122+Ago!BJ122+Set!BJ122+Oct!BJ122+Nov!BJ122+Dic!BJ122</f>
        <v>6</v>
      </c>
      <c r="BK122" s="346">
        <f>+Ene!BK122+Feb!BK122+Mar!BK122+Abr!BK122+May!BK122+Jun!BK122+Jul!BK122+Ago!BK122+Set!BK122+Oct!BK122+Nov!BK122+Dic!BK122</f>
        <v>0</v>
      </c>
      <c r="BL122" s="346">
        <f>+Ene!BL122+Feb!BL122+Mar!BL122+Abr!BL122+May!BL122+Jun!BL122+Jul!BL122+Ago!BL122+Set!BL122+Oct!BL122+Nov!BL122+Dic!BL122</f>
        <v>0</v>
      </c>
      <c r="BM122" s="346">
        <f>+Ene!BM122+Feb!BM122+Mar!BM122+Abr!BM122+May!BM122+Jun!BM122+Jul!BM122+Ago!BM122+Set!BM122+Oct!BM122+Nov!BM122+Dic!BM122</f>
        <v>8</v>
      </c>
      <c r="BN122" s="346">
        <f>+Ene!BN122+Feb!BN122+Mar!BN122+Abr!BN122+May!BN122+Jun!BN122+Jul!BN122+Ago!BN122+Set!BN122+Oct!BN122+Nov!BN122+Dic!BN122</f>
        <v>80</v>
      </c>
      <c r="BO122" s="346">
        <f>+Ene!BO122+Feb!BO122+Mar!BO122+Abr!BO122+May!BO122+Jun!BO122+Jul!BO122+Ago!BO122+Set!BO122+Oct!BO122+Nov!BO122+Dic!BO122</f>
        <v>17</v>
      </c>
      <c r="BP122" s="346">
        <f>+Ene!BP122+Feb!BP122+Mar!BP122+Abr!BP122+May!BP122+Jun!BP122+Jul!BP122+Ago!BP122+Set!BP122+Oct!BP122+Nov!BP122+Dic!BP122</f>
        <v>510</v>
      </c>
      <c r="BQ122" s="346">
        <f>+Ene!BQ122+Feb!BQ122+Mar!BQ122+Abr!BQ122+May!BQ122+Jun!BQ122+Jul!BQ122+Ago!BQ122+Set!BQ122+Oct!BQ122+Nov!BQ122+Dic!BQ122</f>
        <v>0</v>
      </c>
      <c r="BR122" s="346">
        <f>+Ene!BR122+Feb!BR122+Mar!BR122+Abr!BR122+May!BR122+Jun!BR122+Jul!BR122+Ago!BR122+Set!BR122+Oct!BR122+Nov!BR122+Dic!BR122</f>
        <v>0</v>
      </c>
      <c r="BS122" s="346">
        <f>+Ene!BS122+Feb!BS122+Mar!BS122+Abr!BS122+May!BS122+Jun!BS122+Jul!BS122+Ago!BS122+Set!BS122+Oct!BS122+Nov!BS122+Dic!BS122</f>
        <v>0</v>
      </c>
      <c r="BT122" s="346">
        <f>+Ene!BT122+Feb!BT122+Mar!BT122+Abr!BT122+May!BT122+Jun!BT122+Jul!BT122+Ago!BT122+Set!BT122+Oct!BT122+Nov!BT122+Dic!BT122</f>
        <v>0</v>
      </c>
      <c r="BU122" s="346">
        <f>+Ene!BU122+Feb!BU122+Mar!BU122+Abr!BU122+May!BU122+Jun!BU122+Jul!BU122+Ago!BU122+Set!BU122+Oct!BU122+Nov!BU122+Dic!BU122</f>
        <v>0</v>
      </c>
      <c r="BV122" s="346">
        <f>+Ene!BV122+Feb!BV122+Mar!BV122+Abr!BV122+May!BV122+Jun!BV122+Jul!BV122+Ago!BV122+Set!BV122+Oct!BV122+Nov!BV122+Dic!BV122</f>
        <v>0</v>
      </c>
      <c r="BW122" s="346">
        <f>+Ene!BW122+Feb!BW122+Mar!BW122+Abr!BW122+May!BW122+Jun!BW122+Jul!BW122+Ago!BW122+Set!BW122+Oct!BW122+Nov!BW122+Dic!BW122</f>
        <v>0</v>
      </c>
      <c r="BX122" s="346">
        <f>+Ene!BX122+Feb!BX122+Mar!BX122+Abr!BX122+May!BX122+Jun!BX122+Jul!BX122+Ago!BX122+Set!BX122+Oct!BX122+Nov!BX122+Dic!BX122</f>
        <v>0</v>
      </c>
      <c r="BY122" s="346">
        <f>+Ene!BY122+Feb!BY122+Mar!BY122+Abr!BY122+May!BY122+Jun!BY122+Jul!BY122+Ago!BY122+Set!BY122+Oct!BY122+Nov!BY122+Dic!BY122</f>
        <v>2</v>
      </c>
      <c r="BZ122" s="346">
        <f>+Ene!BZ122+Feb!BZ122+Mar!BZ122+Abr!BZ122+May!BZ122+Jun!BZ122+Jul!BZ122+Ago!BZ122+Set!BZ122+Oct!BZ122+Nov!BZ122+Dic!BZ122</f>
        <v>3</v>
      </c>
      <c r="CA122" s="346">
        <f>+Ene!CA122+Feb!CA122+Mar!CA122+Abr!CA122+May!CA122+Jun!CA122+Jul!CA122+Ago!CA122+Set!CA122+Oct!CA122+Nov!CA122+Dic!CA122</f>
        <v>0</v>
      </c>
      <c r="CB122" s="346">
        <f>+Ene!CB122+Feb!CB122+Mar!CB122+Abr!CB122+May!CB122+Jun!CB122+Jul!CB122+Ago!CB122+Set!CB122+Oct!CB122+Nov!CB122+Dic!CB122</f>
        <v>0</v>
      </c>
      <c r="CC122" s="346">
        <f>+Ene!CC122+Feb!CC122+Mar!CC122+Abr!CC122+May!CC122+Jun!CC122+Jul!CC122+Ago!CC122+Set!CC122+Oct!CC122+Nov!CC122+Dic!CC122</f>
        <v>0</v>
      </c>
      <c r="CD122" s="346">
        <f>+Ene!CD122+Feb!CD122+Mar!CD122+Abr!CD122+May!CD122+Jun!CD122+Jul!CD122+Ago!CD122+Set!CD122+Oct!CD122+Nov!CD122+Dic!CD122</f>
        <v>0</v>
      </c>
      <c r="CE122" s="346">
        <f>+Ene!CE122+Feb!CE122+Mar!CE122+Abr!CE122+May!CE122+Jun!CE122+Jul!CE122+Ago!CE122+Set!CE122+Oct!CE122+Nov!CE122+Dic!CE122</f>
        <v>0</v>
      </c>
      <c r="CF122" s="346">
        <f>+Ene!CF122+Feb!CF122+Mar!CF122+Abr!CF122+May!CF122+Jun!CF122+Jul!CF122+Ago!CF122+Set!CF122+Oct!CF122+Nov!CF122+Dic!CF122</f>
        <v>0</v>
      </c>
      <c r="CG122" s="346">
        <f>+Ene!CG122+Feb!CG122+Mar!CG122+Abr!CG122+May!CG122+Jun!CG122+Jul!CG122+Ago!CG122+Set!CG122+Oct!CG122+Nov!CG122+Dic!CG122</f>
        <v>0</v>
      </c>
      <c r="CH122" s="346">
        <f>+Ene!CH122+Feb!CH122+Mar!CH122+Abr!CH122+May!CH122+Jun!CH122+Jul!CH122+Ago!CH122+Set!CH122+Oct!CH122+Nov!CH122+Dic!CH122</f>
        <v>0</v>
      </c>
      <c r="CI122" s="346">
        <f>+Ene!CI122+Feb!CI122+Mar!CI122+Abr!CI122+May!CI122+Jun!CI122+Jul!CI122+Ago!CI122+Set!CI122+Oct!CI122+Nov!CI122+Dic!CI122</f>
        <v>0</v>
      </c>
      <c r="CJ122" s="346">
        <f>+Ene!CJ122+Feb!CJ122+Mar!CJ122+Abr!CJ122+May!CJ122+Jun!CJ122+Jul!CJ122+Ago!CJ122+Set!CJ122+Oct!CJ122+Nov!CJ122+Dic!CJ122</f>
        <v>0</v>
      </c>
      <c r="CK122" s="346">
        <f>+Ene!CK122+Feb!CK122+Mar!CK122+Abr!CK122+May!CK122+Jun!CK122+Jul!CK122+Ago!CK122+Set!CK122+Oct!CK122+Nov!CK122+Dic!CK122</f>
        <v>7</v>
      </c>
      <c r="CL122" s="346">
        <f>+Ene!CL122+Feb!CL122+Mar!CL122+Abr!CL122+May!CL122+Jun!CL122+Jul!CL122+Ago!CL122+Set!CL122+Oct!CL122+Nov!CL122+Dic!CL122</f>
        <v>7</v>
      </c>
      <c r="CM122" s="346">
        <f>+Ene!CM122+Feb!CM122+Mar!CM122+Abr!CM122+May!CM122+Jun!CM122+Jul!CM122+Ago!CM122+Set!CM122+Oct!CM122+Nov!CM122+Dic!CM122</f>
        <v>46</v>
      </c>
      <c r="CN122" s="346">
        <f>+Ene!CN122+Feb!CN122+Mar!CN122+Abr!CN122+May!CN122+Jun!CN122+Jul!CN122+Ago!CN122+Set!CN122+Oct!CN122+Nov!CN122+Dic!CN122</f>
        <v>184</v>
      </c>
      <c r="CO122" s="346">
        <f>+Ene!CO122+Feb!CO122+Mar!CO122+Abr!CO122+May!CO122+Jun!CO122+Jul!CO122+Ago!CO122+Set!CO122+Oct!CO122+Nov!CO122+Dic!CO122</f>
        <v>3</v>
      </c>
      <c r="CP122" s="346">
        <f>+Ene!CP122+Feb!CP122+Mar!CP122+Abr!CP122+May!CP122+Jun!CP122+Jul!CP122+Ago!CP122+Set!CP122+Oct!CP122+Nov!CP122+Dic!CP122</f>
        <v>3</v>
      </c>
      <c r="CQ122" s="346">
        <f>+Ene!CQ122+Feb!CQ122+Mar!CQ122+Abr!CQ122+May!CQ122+Jun!CQ122+Jul!CQ122+Ago!CQ122+Set!CQ122+Oct!CQ122+Nov!CQ122+Dic!CQ122</f>
        <v>101</v>
      </c>
      <c r="CR122" s="346">
        <f>+Ene!CR122+Feb!CR122+Mar!CR122+Abr!CR122+May!CR122+Jun!CR122+Jul!CR122+Ago!CR122+Set!CR122+Oct!CR122+Nov!CR122+Dic!CR122</f>
        <v>101</v>
      </c>
      <c r="CS122" s="346">
        <f>+Ene!CS122+Feb!CS122+Mar!CS122+Abr!CS122+May!CS122+Jun!CS122+Jul!CS122+Ago!CS122+Set!CS122+Oct!CS122+Nov!CS122+Dic!CS122</f>
        <v>3</v>
      </c>
      <c r="CT122" s="346">
        <f>+Ene!CT122+Feb!CT122+Mar!CT122+Abr!CT122+May!CT122+Jun!CT122+Jul!CT122+Ago!CT122+Set!CT122+Oct!CT122+Nov!CT122+Dic!CT122</f>
        <v>3</v>
      </c>
      <c r="CU122" s="346">
        <f>+Ene!CU122+Feb!CU122+Mar!CU122+Abr!CU122+May!CU122+Jun!CU122+Jul!CU122+Ago!CU122+Set!CU122+Oct!CU122+Nov!CU122+Dic!CU122</f>
        <v>65</v>
      </c>
      <c r="CV122" s="346">
        <f>+Ene!CV122+Feb!CV122+Mar!CV122+Abr!CV122+May!CV122+Jun!CV122+Jul!CV122+Ago!CV122+Set!CV122+Oct!CV122+Nov!CV122+Dic!CV122</f>
        <v>65</v>
      </c>
      <c r="CW122" s="346">
        <f>+Ene!CW122+Feb!CW122+Mar!CW122+Abr!CW122+May!CW122+Jun!CW122+Jul!CW122+Ago!CW122+Set!CW122+Oct!CW122+Nov!CW122+Dic!CW122</f>
        <v>1</v>
      </c>
      <c r="CX122" s="346">
        <f>+Ene!CX122+Feb!CX122+Mar!CX122+Abr!CX122+May!CX122+Jun!CX122+Jul!CX122+Ago!CX122+Set!CX122+Oct!CX122+Nov!CX122+Dic!CX122</f>
        <v>1</v>
      </c>
      <c r="CY122" s="346">
        <f>+Ene!CY122+Feb!CY122+Mar!CY122+Abr!CY122+May!CY122+Jun!CY122+Jul!CY122+Ago!CY122+Set!CY122+Oct!CY122+Nov!CY122+Dic!CY122</f>
        <v>0</v>
      </c>
      <c r="CZ122" s="346">
        <f>+Ene!CZ122+Feb!CZ122+Mar!CZ122+Abr!CZ122+May!CZ122+Jun!CZ122+Jul!CZ122+Ago!CZ122+Set!CZ122+Oct!CZ122+Nov!CZ122+Dic!CZ122</f>
        <v>0</v>
      </c>
      <c r="DA122" s="346">
        <f>+Ene!DA122+Feb!DA122+Mar!DA122+Abr!DA122+May!DA122+Jun!DA122+Jul!DA122+Ago!DA122+Set!DA122+Oct!DA122+Nov!DA122+Dic!DA122</f>
        <v>2</v>
      </c>
      <c r="DB122" s="346">
        <f>+Ene!DB122+Feb!DB122+Mar!DB122+Abr!DB122+May!DB122+Jun!DB122+Jul!DB122+Ago!DB122+Set!DB122+Oct!DB122+Nov!DB122+Dic!DB122</f>
        <v>20</v>
      </c>
      <c r="DC122" s="346">
        <f>+Ene!DC122+Feb!DC122+Mar!DC122+Abr!DC122+May!DC122+Jun!DC122+Jul!DC122+Ago!DC122+Set!DC122+Oct!DC122+Nov!DC122+Dic!DC122</f>
        <v>27</v>
      </c>
      <c r="DD122" s="346">
        <f>+Ene!DD122+Feb!DD122+Mar!DD122+Abr!DD122+May!DD122+Jun!DD122+Jul!DD122+Ago!DD122+Set!DD122+Oct!DD122+Nov!DD122+Dic!DD122</f>
        <v>810</v>
      </c>
      <c r="DE122" s="346">
        <f>+Ene!DE122+Feb!DE122+Mar!DE122+Abr!DE122+May!DE122+Jun!DE122+Jul!DE122+Ago!DE122+Set!DE122+Oct!DE122+Nov!DE122+Dic!DE122</f>
        <v>0</v>
      </c>
      <c r="DF122" s="346">
        <f>+Ene!DF122+Feb!DF122+Mar!DF122+Abr!DF122+May!DF122+Jun!DF122+Jul!DF122+Ago!DF122+Set!DF122+Oct!DF122+Nov!DF122+Dic!DF122</f>
        <v>0</v>
      </c>
      <c r="DG122" s="346">
        <f>+Ene!DG122+Feb!DG122+Mar!DG122+Abr!DG122+May!DG122+Jun!DG122+Jul!DG122+Ago!DG122+Set!DG122+Oct!DG122+Nov!DG122+Dic!DG122</f>
        <v>0</v>
      </c>
      <c r="DH122" s="346">
        <f>+Ene!DH122+Feb!DH122+Mar!DH122+Abr!DH122+May!DH122+Jun!DH122+Jul!DH122+Ago!DH122+Set!DH122+Oct!DH122+Nov!DH122+Dic!DH122</f>
        <v>0</v>
      </c>
      <c r="DI122" s="346">
        <f>+Ene!DI122+Feb!DI122+Mar!DI122+Abr!DI122+May!DI122+Jun!DI122+Jul!DI122+Ago!DI122+Set!DI122+Oct!DI122+Nov!DI122+Dic!DI122</f>
        <v>0</v>
      </c>
      <c r="DJ122" s="346">
        <f>+Ene!DJ122+Feb!DJ122+Mar!DJ122+Abr!DJ122+May!DJ122+Jun!DJ122+Jul!DJ122+Ago!DJ122+Set!DJ122+Oct!DJ122+Nov!DJ122+Dic!DJ122</f>
        <v>0</v>
      </c>
      <c r="DK122" s="346">
        <f>+Ene!DK122+Feb!DK122+Mar!DK122+Abr!DK122+May!DK122+Jun!DK122+Jul!DK122+Ago!DK122+Set!DK122+Oct!DK122+Nov!DK122+Dic!DK122</f>
        <v>0</v>
      </c>
      <c r="DL122" s="346">
        <f>+Ene!DL122+Feb!DL122+Mar!DL122+Abr!DL122+May!DL122+Jun!DL122+Jul!DL122+Ago!DL122+Set!DL122+Oct!DL122+Nov!DL122+Dic!DL122</f>
        <v>0</v>
      </c>
      <c r="DM122" s="346">
        <f>+Ene!DM122+Feb!DM122+Mar!DM122+Abr!DM122+May!DM122+Jun!DM122+Jul!DM122+Ago!DM122+Set!DM122+Oct!DM122+Nov!DM122+Dic!DM122</f>
        <v>2</v>
      </c>
      <c r="DN122" s="346">
        <f>+Ene!DN122+Feb!DN122+Mar!DN122+Abr!DN122+May!DN122+Jun!DN122+Jul!DN122+Ago!DN122+Set!DN122+Oct!DN122+Nov!DN122+Dic!DN122</f>
        <v>0</v>
      </c>
      <c r="DO122" s="346">
        <f>+Ene!DO122+Feb!DO122+Mar!DO122+Abr!DO122+May!DO122+Jun!DO122+Jul!DO122+Ago!DO122+Set!DO122+Oct!DO122+Nov!DO122+Dic!DO122</f>
        <v>0</v>
      </c>
      <c r="DP122" s="346">
        <f>+Ene!DP122+Feb!DP122+Mar!DP122+Abr!DP122+May!DP122+Jun!DP122+Jul!DP122+Ago!DP122+Set!DP122+Oct!DP122+Nov!DP122+Dic!DP122</f>
        <v>0</v>
      </c>
      <c r="DQ122" s="346">
        <f>+Ene!DQ122+Feb!DQ122+Mar!DQ122+Abr!DQ122+May!DQ122+Jun!DQ122+Jul!DQ122+Ago!DQ122+Set!DQ122+Oct!DQ122+Nov!DQ122+Dic!DQ122</f>
        <v>0</v>
      </c>
      <c r="DR122" s="346">
        <f>+Ene!DR122+Feb!DR122+Mar!DR122+Abr!DR122+May!DR122+Jun!DR122+Jul!DR122+Ago!DR122+Set!DR122+Oct!DR122+Nov!DR122+Dic!DR122</f>
        <v>0</v>
      </c>
      <c r="DS122" s="346">
        <f>+Ene!DS122+Feb!DS122+Mar!DS122+Abr!DS122+May!DS122+Jun!DS122+Jul!DS122+Ago!DS122+Set!DS122+Oct!DS122+Nov!DS122+Dic!DS122</f>
        <v>0</v>
      </c>
      <c r="DT122" s="346">
        <f>+Ene!DT122+Feb!DT122+Mar!DT122+Abr!DT122+May!DT122+Jun!DT122+Jul!DT122+Ago!DT122+Set!DT122+Oct!DT122+Nov!DT122+Dic!DT122</f>
        <v>0</v>
      </c>
      <c r="DU122" s="346">
        <f>+Ene!DU122+Feb!DU122+Mar!DU122+Abr!DU122+May!DU122+Jun!DU122+Jul!DU122+Ago!DU122+Set!DU122+Oct!DU122+Nov!DU122+Dic!DU122</f>
        <v>0</v>
      </c>
      <c r="DV122" s="346">
        <f>+Ene!DV122+Feb!DV122+Mar!DV122+Abr!DV122+May!DV122+Jun!DV122+Jul!DV122+Ago!DV122+Set!DV122+Oct!DV122+Nov!DV122+Dic!DV122</f>
        <v>0</v>
      </c>
      <c r="DW122" s="346">
        <f>+Ene!DW122+Feb!DW122+Mar!DW122+Abr!DW122+May!DW122+Jun!DW122+Jul!DW122+Ago!DW122+Set!DW122+Oct!DW122+Nov!DW122+Dic!DW122</f>
        <v>0</v>
      </c>
      <c r="DX122" s="346">
        <f>+Ene!DX122+Feb!DX122+Mar!DX122+Abr!DX122+May!DX122+Jun!DX122+Jul!DX122+Ago!DX122+Set!DX122+Oct!DX122+Nov!DX122+Dic!DX122</f>
        <v>0</v>
      </c>
      <c r="DY122" s="346">
        <f>+Ene!DY122+Feb!DY122+Mar!DY122+Abr!DY122+May!DY122+Jun!DY122+Jul!DY122+Ago!DY122+Set!DY122+Oct!DY122+Nov!DY122+Dic!DY122</f>
        <v>0</v>
      </c>
      <c r="DZ122" s="346">
        <f>+Ene!DZ122+Feb!DZ122+Mar!DZ122+Abr!DZ122+May!DZ122+Jun!DZ122+Jul!DZ122+Ago!DZ122+Set!DZ122+Oct!DZ122+Nov!DZ122+Dic!DZ122</f>
        <v>0</v>
      </c>
      <c r="EA122" s="346">
        <f>+Ene!EA122+Feb!EA122+Mar!EA122+Abr!EA122+May!EA122+Jun!EA122+Jul!EA122+Ago!EA122+Set!EA122+Oct!EA122+Nov!EA122+Dic!EA122</f>
        <v>0</v>
      </c>
      <c r="EB122" s="346">
        <f>+Ene!EB122+Feb!EB122+Mar!EB122+Abr!EB122+May!EB122+Jun!EB122+Jul!EB122+Ago!EB122+Set!EB122+Oct!EB122+Nov!EB122+Dic!EB122</f>
        <v>0</v>
      </c>
      <c r="EC122" s="346">
        <f>+Ene!EC122+Feb!EC122+Mar!EC122+Abr!EC122+May!EC122+Jun!EC122+Jul!EC122+Ago!EC122+Set!EC122+Oct!EC122+Nov!EC122+Dic!EC122</f>
        <v>0</v>
      </c>
      <c r="ED122" s="346">
        <f>+Ene!ED122+Feb!ED122+Mar!ED122+Abr!ED122+May!ED122+Jun!ED122+Jul!ED122+Ago!ED122+Set!ED122+Oct!ED122+Nov!ED122+Dic!ED122</f>
        <v>0</v>
      </c>
      <c r="EE122" s="346">
        <f>+Ene!EE122+Feb!EE122+Mar!EE122+Abr!EE122+May!EE122+Jun!EE122+Jul!EE122+Ago!EE122+Set!EE122+Oct!EE122+Nov!EE122+Dic!EE122</f>
        <v>0</v>
      </c>
      <c r="EF122" s="346">
        <f>+Ene!EF122+Feb!EF122+Mar!EF122+Abr!EF122+May!EF122+Jun!EF122+Jul!EF122+Ago!EF122+Set!EF122+Oct!EF122+Nov!EF122+Dic!EF122</f>
        <v>0</v>
      </c>
      <c r="EG122" s="346">
        <f>+Ene!EG122+Feb!EG122+Mar!EG122+Abr!EG122+May!EG122+Jun!EG122+Jul!EG122+Ago!EG122+Set!EG122+Oct!EG122+Nov!EG122+Dic!EG122</f>
        <v>0</v>
      </c>
      <c r="EH122" s="346">
        <f>+Ene!EH122+Feb!EH122+Mar!EH122+Abr!EH122+May!EH122+Jun!EH122+Jul!EH122+Ago!EH122+Set!EH122+Oct!EH122+Nov!EH122+Dic!EH122</f>
        <v>0</v>
      </c>
      <c r="EI122" s="346">
        <f>+Ene!EI122+Feb!EI122+Mar!EI122+Abr!EI122+May!EI122+Jun!EI122+Jul!EI122+Ago!EI122+Set!EI122+Oct!EI122+Nov!EI122+Dic!EI122</f>
        <v>0</v>
      </c>
      <c r="EJ122" s="346">
        <f>+Ene!EJ122+Feb!EJ122+Mar!EJ122+Abr!EJ122+May!EJ122+Jun!EJ122+Jul!EJ122+Ago!EJ122+Set!EJ122+Oct!EJ122+Nov!EJ122+Dic!EJ122</f>
        <v>0</v>
      </c>
      <c r="EK122" s="346">
        <f>+Ene!EK122+Feb!EK122+Mar!EK122+Abr!EK122+May!EK122+Jun!EK122+Jul!EK122+Ago!EK122+Set!EK122+Oct!EK122+Nov!EK122+Dic!EK122</f>
        <v>0</v>
      </c>
      <c r="EL122" s="346">
        <f>+Ene!EL122+Feb!EL122+Mar!EL122+Abr!EL122+May!EL122+Jun!EL122+Jul!EL122+Ago!EL122+Set!EL122+Oct!EL122+Nov!EL122+Dic!EL122</f>
        <v>0</v>
      </c>
      <c r="EM122" s="346">
        <f>+Ene!EM122+Feb!EM122+Mar!EM122+Abr!EM122+May!EM122+Jun!EM122+Jul!EM122+Ago!EM122+Set!EM122+Oct!EM122+Nov!EM122+Dic!EM122</f>
        <v>0</v>
      </c>
      <c r="EN122" s="346">
        <f>+Ene!EN122+Feb!EN122+Mar!EN122+Abr!EN122+May!EN122+Jun!EN122+Jul!EN122+Ago!EN122+Set!EN122+Oct!EN122+Nov!EN122+Dic!EN122</f>
        <v>0</v>
      </c>
      <c r="EO122" s="346">
        <f>+Ene!EO122+Feb!EO122+Mar!EO122+Abr!EO122+May!EO122+Jun!EO122+Jul!EO122+Ago!EO122+Set!EO122+Oct!EO122+Nov!EO122+Dic!EO122</f>
        <v>0</v>
      </c>
      <c r="EP122" s="346">
        <f>+Ene!EP122+Feb!EP122+Mar!EP122+Abr!EP122+May!EP122+Jun!EP122+Jul!EP122+Ago!EP122+Set!EP122+Oct!EP122+Nov!EP122+Dic!EP122</f>
        <v>0</v>
      </c>
      <c r="EQ122" s="346">
        <f>+Ene!EQ122+Feb!EQ122+Mar!EQ122+Abr!EQ122+May!EQ122+Jun!EQ122+Jul!EQ122+Ago!EQ122+Set!EQ122+Oct!EQ122+Nov!EQ122+Dic!EQ122</f>
        <v>0</v>
      </c>
      <c r="ER122" s="346">
        <f>+Ene!ER122+Feb!ER122+Mar!ER122+Abr!ER122+May!ER122+Jun!ER122+Jul!ER122+Ago!ER122+Set!ER122+Oct!ER122+Nov!ER122+Dic!ER122</f>
        <v>0</v>
      </c>
      <c r="ES122" s="346">
        <f>+Ene!ES122+Feb!ES122+Mar!ES122+Abr!ES122+May!ES122+Jun!ES122+Jul!ES122+Ago!ES122+Set!ES122+Oct!ES122+Nov!ES122+Dic!ES122</f>
        <v>0</v>
      </c>
      <c r="ET122" s="346">
        <f>+Ene!ET122+Feb!ET122+Mar!ET122+Abr!ET122+May!ET122+Jun!ET122+Jul!ET122+Ago!ET122+Set!ET122+Oct!ET122+Nov!ET122+Dic!ET122</f>
        <v>0</v>
      </c>
      <c r="EU122" s="346">
        <f>+Ene!EU122+Feb!EU122+Mar!EU122+Abr!EU122+May!EU122+Jun!EU122+Jul!EU122+Ago!EU122+Set!EU122+Oct!EU122+Nov!EU122+Dic!EU122</f>
        <v>0</v>
      </c>
      <c r="EV122" s="346">
        <f>+Ene!EV122+Feb!EV122+Mar!EV122+Abr!EV122+May!EV122+Jun!EV122+Jul!EV122+Ago!EV122+Set!EV122+Oct!EV122+Nov!EV122+Dic!EV122</f>
        <v>0</v>
      </c>
      <c r="EW122" s="346">
        <f>+Ene!EW122+Feb!EW122+Mar!EW122+Abr!EW122+May!EW122+Jun!EW122+Jul!EW122+Ago!EW122+Set!EW122+Oct!EW122+Nov!EW122+Dic!EW122</f>
        <v>0</v>
      </c>
      <c r="EX122" s="346">
        <f>+Ene!EX122+Feb!EX122+Mar!EX122+Abr!EX122+May!EX122+Jun!EX122+Jul!EX122+Ago!EX122+Set!EX122+Oct!EX122+Nov!EX122+Dic!EX122</f>
        <v>0</v>
      </c>
      <c r="EY122" s="346">
        <f>+Ene!EY122+Feb!EY122+Mar!EY122+Abr!EY122+May!EY122+Jun!EY122+Jul!EY122+Ago!EY122+Set!EY122+Oct!EY122+Nov!EY122+Dic!EY122</f>
        <v>0</v>
      </c>
      <c r="EZ122" s="346">
        <f>+Ene!EZ122+Feb!EZ122+Mar!EZ122+Abr!EZ122+May!EZ122+Jun!EZ122+Jul!EZ122+Ago!EZ122+Set!EZ122+Oct!EZ122+Nov!EZ122+Dic!EZ122</f>
        <v>0</v>
      </c>
      <c r="FA122" s="346">
        <f>+Ene!FA122+Feb!FA122+Mar!FA122+Abr!FA122+May!FA122+Jun!FA122+Jul!FA122+Ago!FA122+Set!FA122+Oct!FA122+Nov!FA122+Dic!FA122</f>
        <v>0</v>
      </c>
      <c r="FB122" s="346">
        <f>+Ene!FB122+Feb!FB122+Mar!FB122+Abr!FB122+May!FB122+Jun!FB122+Jul!FB122+Ago!FB122+Set!FB122+Oct!FB122+Nov!FB122+Dic!FB122</f>
        <v>0</v>
      </c>
      <c r="FC122" s="346">
        <f>+Ene!FC122+Feb!FC122+Mar!FC122+Abr!FC122+May!FC122+Jun!FC122+Jul!FC122+Ago!FC122+Set!FC122+Oct!FC122+Nov!FC122+Dic!FC122</f>
        <v>0</v>
      </c>
      <c r="FD122" s="346">
        <f>+Ene!FD122+Feb!FD122+Mar!FD122+Abr!FD122+May!FD122+Jun!FD122+Jul!FD122+Ago!FD122+Set!FD122+Oct!FD122+Nov!FD122+Dic!FD122</f>
        <v>0</v>
      </c>
      <c r="FE122" s="346">
        <f>+Ene!FE122+Feb!FE122+Mar!FE122+Abr!FE122+May!FE122+Jun!FE122+Jul!FE122+Ago!FE122+Set!FE122+Oct!FE122+Nov!FE122+Dic!FE122</f>
        <v>0</v>
      </c>
      <c r="FF122" s="346">
        <f>+Ene!FF122+Feb!FF122+Mar!FF122+Abr!FF122+May!FF122+Jun!FF122+Jul!FF122+Ago!FF122+Set!FF122+Oct!FF122+Nov!FF122+Dic!FF122</f>
        <v>0</v>
      </c>
      <c r="FG122" s="346">
        <f>+Ene!FG122+Feb!FG122+Mar!FG122+Abr!FG122+May!FG122+Jun!FG122+Jul!FG122+Ago!FG122+Set!FG122+Oct!FG122+Nov!FG122+Dic!FG122</f>
        <v>0</v>
      </c>
      <c r="FH122" s="346">
        <f>+Ene!FH122+Feb!FH122+Mar!FH122+Abr!FH122+May!FH122+Jun!FH122+Jul!FH122+Ago!FH122+Set!FH122+Oct!FH122+Nov!FH122+Dic!FH122</f>
        <v>0</v>
      </c>
      <c r="FI122" s="346">
        <f>+Ene!FI122+Feb!FI122+Mar!FI122+Abr!FI122+May!FI122+Jun!FI122+Jul!FI122+Ago!FI122+Set!FI122+Oct!FI122+Nov!FI122+Dic!FI122</f>
        <v>0</v>
      </c>
      <c r="FJ122" s="346">
        <f>+Ene!FJ122+Feb!FJ122+Mar!FJ122+Abr!FJ122+May!FJ122+Jun!FJ122+Jul!FJ122+Ago!FJ122+Set!FJ122+Oct!FJ122+Nov!FJ122+Dic!FJ122</f>
        <v>0</v>
      </c>
      <c r="FK122" s="346">
        <f>+Ene!FK122+Feb!FK122+Mar!FK122+Abr!FK122+May!FK122+Jun!FK122+Jul!FK122+Ago!FK122+Set!FK122+Oct!FK122+Nov!FK122+Dic!FK122</f>
        <v>0</v>
      </c>
      <c r="FL122" s="346">
        <f>+Ene!FL122+Feb!FL122+Mar!FL122+Abr!FL122+May!FL122+Jun!FL122+Jul!FL122+Ago!FL122+Set!FL122+Oct!FL122+Nov!FL122+Dic!FL122</f>
        <v>1</v>
      </c>
      <c r="FM122" s="346">
        <f>+Ene!FM122+Feb!FM122+Mar!FM122+Abr!FM122+May!FM122+Jun!FM122+Jul!FM122+Ago!FM122+Set!FM122+Oct!FM122+Nov!FM122+Dic!FM122</f>
        <v>1</v>
      </c>
      <c r="FN122" s="346">
        <f>+Ene!FN122+Feb!FN122+Mar!FN122+Abr!FN122+May!FN122+Jun!FN122+Jul!FN122+Ago!FN122+Set!FN122+Oct!FN122+Nov!FN122+Dic!FN122</f>
        <v>0</v>
      </c>
      <c r="FO122" s="346">
        <f>+Ene!FO122+Feb!FO122+Mar!FO122+Abr!FO122+May!FO122+Jun!FO122+Jul!FO122+Ago!FO122+Set!FO122+Oct!FO122+Nov!FO122+Dic!FO122</f>
        <v>0</v>
      </c>
      <c r="FP122" s="346">
        <f>+Ene!FP122+Feb!FP122+Mar!FP122+Abr!FP122+May!FP122+Jun!FP122+Jul!FP122+Ago!FP122+Set!FP122+Oct!FP122+Nov!FP122+Dic!FP122</f>
        <v>0</v>
      </c>
      <c r="FQ122" s="346">
        <f>+Ene!FQ122+Feb!FQ122+Mar!FQ122+Abr!FQ122+May!FQ122+Jun!FQ122+Jul!FQ122+Ago!FQ122+Set!FQ122+Oct!FQ122+Nov!FQ122+Dic!FQ122</f>
        <v>0</v>
      </c>
      <c r="FR122" s="346">
        <f>+Ene!FR122+Feb!FR122+Mar!FR122+Abr!FR122+May!FR122+Jun!FR122+Jul!FR122+Ago!FR122+Set!FR122+Oct!FR122+Nov!FR122+Dic!FR122</f>
        <v>0</v>
      </c>
      <c r="FS122" s="346">
        <f>+Ene!FS122+Feb!FS122+Mar!FS122+Abr!FS122+May!FS122+Jun!FS122+Jul!FS122+Ago!FS122+Set!FS122+Oct!FS122+Nov!FS122+Dic!FS122</f>
        <v>0</v>
      </c>
      <c r="FT122" s="346">
        <f>+Ene!FT122+Feb!FT122+Mar!FT122+Abr!FT122+May!FT122+Jun!FT122+Jul!FT122+Ago!FT122+Set!FT122+Oct!FT122+Nov!FT122+Dic!FT122</f>
        <v>0</v>
      </c>
      <c r="FU122" s="346">
        <f>+Ene!FU122+Feb!FU122+Mar!FU122+Abr!FU122+May!FU122+Jun!FU122+Jul!FU122+Ago!FU122+Set!FU122+Oct!FU122+Nov!FU122+Dic!FU122</f>
        <v>0</v>
      </c>
      <c r="FV122" s="346">
        <f>+Ene!FV122+Feb!FV122+Mar!FV122+Abr!FV122+May!FV122+Jun!FV122+Jul!FV122+Ago!FV122+Set!FV122+Oct!FV122+Nov!FV122+Dic!FV122</f>
        <v>0</v>
      </c>
      <c r="FW122" s="346">
        <f>+Ene!FW122+Feb!FW122+Mar!FW122+Abr!FW122+May!FW122+Jun!FW122+Jul!FW122+Ago!FW122+Set!FW122+Oct!FW122+Nov!FW122+Dic!FW122</f>
        <v>42</v>
      </c>
      <c r="FX122" s="346">
        <f>+Ene!FX122+Feb!FX122+Mar!FX122+Abr!FX122+May!FX122+Jun!FX122+Jul!FX122+Ago!FX122+Set!FX122+Oct!FX122+Nov!FX122+Dic!FX122</f>
        <v>7</v>
      </c>
      <c r="FY122" s="346">
        <f>+Ene!FY122+Feb!FY122+Mar!FY122+Abr!FY122+May!FY122+Jun!FY122+Jul!FY122+Ago!FY122+Set!FY122+Oct!FY122+Nov!FY122+Dic!FY122</f>
        <v>94</v>
      </c>
      <c r="FZ122" s="346">
        <f>+Ene!FZ122+Feb!FZ122+Mar!FZ122+Abr!FZ122+May!FZ122+Jun!FZ122+Jul!FZ122+Ago!FZ122+Set!FZ122+Oct!FZ122+Nov!FZ122+Dic!FZ122</f>
        <v>6</v>
      </c>
      <c r="GA122" s="346">
        <f>+Ene!GA122+Feb!GA122+Mar!GA122+Abr!GA122+May!GA122+Jun!GA122+Jul!GA122+Ago!GA122+Set!GA122+Oct!GA122+Nov!GA122+Dic!GA122</f>
        <v>55</v>
      </c>
      <c r="GB122" s="346">
        <f>+Ene!GB122+Feb!GB122+Mar!GB122+Abr!GB122+May!GB122+Jun!GB122+Jul!GB122+Ago!GB122+Set!GB122+Oct!GB122+Nov!GB122+Dic!GB122</f>
        <v>4</v>
      </c>
      <c r="GC122" s="346">
        <f>+Ene!GC122+Feb!GC122+Mar!GC122+Abr!GC122+May!GC122+Jun!GC122+Jul!GC122+Ago!GC122+Set!GC122+Oct!GC122+Nov!GC122+Dic!GC122</f>
        <v>0</v>
      </c>
      <c r="GD122" s="346">
        <f>+Ene!GD122+Feb!GD122+Mar!GD122+Abr!GD122+May!GD122+Jun!GD122+Jul!GD122+Ago!GD122+Set!GD122+Oct!GD122+Nov!GD122+Dic!GD122</f>
        <v>0</v>
      </c>
      <c r="GE122" s="346">
        <f>+Ene!GE122+Feb!GE122+Mar!GE122+Abr!GE122+May!GE122+Jun!GE122+Jul!GE122+Ago!GE122+Set!GE122+Oct!GE122+Nov!GE122+Dic!GE122</f>
        <v>0</v>
      </c>
      <c r="GF122" s="346">
        <f>+Ene!GF122+Feb!GF122+Mar!GF122+Abr!GF122+May!GF122+Jun!GF122+Jul!GF122+Ago!GF122+Set!GF122+Oct!GF122+Nov!GF122+Dic!GF122</f>
        <v>0</v>
      </c>
      <c r="GG122" s="346">
        <f>+Ene!GG122+Feb!GG122+Mar!GG122+Abr!GG122+May!GG122+Jun!GG122+Jul!GG122+Ago!GG122+Set!GG122+Oct!GG122+Nov!GG122+Dic!GG122</f>
        <v>0</v>
      </c>
      <c r="GH122" s="346">
        <f>+Ene!GH122+Feb!GH122+Mar!GH122+Abr!GH122+May!GH122+Jun!GH122+Jul!GH122+Ago!GH122+Set!GH122+Oct!GH122+Nov!GH122+Dic!GH122</f>
        <v>0</v>
      </c>
      <c r="GI122" s="346">
        <f>+Ene!GI122+Feb!GI122+Mar!GI122+Abr!GI122+May!GI122+Jun!GI122+Jul!GI122+Ago!GI122+Set!GI122+Oct!GI122+Nov!GI122+Dic!GI122</f>
        <v>0</v>
      </c>
      <c r="GJ122" s="346">
        <f>+Ene!GJ122+Feb!GJ122+Mar!GJ122+Abr!GJ122+May!GJ122+Jun!GJ122+Jul!GJ122+Ago!GJ122+Set!GJ122+Oct!GJ122+Nov!GJ122+Dic!GJ122</f>
        <v>0</v>
      </c>
      <c r="GK122" s="346">
        <f>+Ene!GK122+Feb!GK122+Mar!GK122+Abr!GK122+May!GK122+Jun!GK122+Jul!GK122+Ago!GK122+Set!GK122+Oct!GK122+Nov!GK122+Dic!GK122</f>
        <v>0</v>
      </c>
      <c r="GL122" s="346">
        <f>+Ene!GL122+Feb!GL122+Mar!GL122+Abr!GL122+May!GL122+Jun!GL122+Jul!GL122+Ago!GL122+Set!GL122+Oct!GL122+Nov!GL122+Dic!GL122</f>
        <v>0</v>
      </c>
      <c r="GM122" s="346">
        <f>+Ene!GM122+Feb!GM122+Mar!GM122+Abr!GM122+May!GM122+Jun!GM122+Jul!GM122+Ago!GM122+Set!GM122+Oct!GM122+Nov!GM122+Dic!GM122</f>
        <v>1</v>
      </c>
      <c r="GN122" s="346">
        <f>+Ene!GN122+Feb!GN122+Mar!GN122+Abr!GN122+May!GN122+Jun!GN122+Jul!GN122+Ago!GN122+Set!GN122+Oct!GN122+Nov!GN122+Dic!GN122</f>
        <v>0</v>
      </c>
      <c r="GO122" s="346">
        <f>+Ene!GO122+Feb!GO122+Mar!GO122+Abr!GO122+May!GO122+Jun!GO122+Jul!GO122+Ago!GO122+Set!GO122+Oct!GO122+Nov!GO122+Dic!GO122</f>
        <v>0</v>
      </c>
      <c r="GP122" s="346">
        <f>+Ene!GP122+Feb!GP122+Mar!GP122+Abr!GP122+May!GP122+Jun!GP122+Jul!GP122+Ago!GP122+Set!GP122+Oct!GP122+Nov!GP122+Dic!GP122</f>
        <v>0</v>
      </c>
      <c r="GQ122" s="346">
        <f>+Ene!GQ122+Feb!GQ122+Mar!GQ122+Abr!GQ122+May!GQ122+Jun!GQ122+Jul!GQ122+Ago!GQ122+Set!GQ122+Oct!GQ122+Nov!GQ122+Dic!GQ122</f>
        <v>0</v>
      </c>
      <c r="GR122" s="346">
        <f>+Ene!GR122+Feb!GR122+Mar!GR122+Abr!GR122+May!GR122+Jun!GR122+Jul!GR122+Ago!GR122+Set!GR122+Oct!GR122+Nov!GR122+Dic!GR122</f>
        <v>0</v>
      </c>
      <c r="GS122" s="346">
        <f>+Ene!GS122+Feb!GS122+Mar!GS122+Abr!GS122+May!GS122+Jun!GS122+Jul!GS122+Ago!GS122+Set!GS122+Oct!GS122+Nov!GS122+Dic!GS122</f>
        <v>21</v>
      </c>
      <c r="GT122" s="346">
        <f>+Ene!GT122+Feb!GT122+Mar!GT122+Abr!GT122+May!GT122+Jun!GT122+Jul!GT122+Ago!GT122+Set!GT122+Oct!GT122+Nov!GT122+Dic!GT122</f>
        <v>3</v>
      </c>
      <c r="GU122" s="346">
        <f>+Ene!GU122+Feb!GU122+Mar!GU122+Abr!GU122+May!GU122+Jun!GU122+Jul!GU122+Ago!GU122+Set!GU122+Oct!GU122+Nov!GU122+Dic!GU122</f>
        <v>62</v>
      </c>
      <c r="GV122" s="346">
        <f>+Ene!GV122+Feb!GV122+Mar!GV122+Abr!GV122+May!GV122+Jun!GV122+Jul!GV122+Ago!GV122+Set!GV122+Oct!GV122+Nov!GV122+Dic!GV122</f>
        <v>7</v>
      </c>
      <c r="GW122" s="346">
        <f>+Ene!GW122+Feb!GW122+Mar!GW122+Abr!GW122+May!GW122+Jun!GW122+Jul!GW122+Ago!GW122+Set!GW122+Oct!GW122+Nov!GW122+Dic!GW122</f>
        <v>78</v>
      </c>
      <c r="GX122" s="346">
        <f>+Ene!GX122+Feb!GX122+Mar!GX122+Abr!GX122+May!GX122+Jun!GX122+Jul!GX122+Ago!GX122+Set!GX122+Oct!GX122+Nov!GX122+Dic!GX122</f>
        <v>11</v>
      </c>
      <c r="GY122" s="346">
        <f>+Ene!GY122+Feb!GY122+Mar!GY122+Abr!GY122+May!GY122+Jun!GY122+Jul!GY122+Ago!GY122+Set!GY122+Oct!GY122+Nov!GY122+Dic!GY122</f>
        <v>1</v>
      </c>
      <c r="GZ122" s="346">
        <f>+Ene!GZ122+Feb!GZ122+Mar!GZ122+Abr!GZ122+May!GZ122+Jun!GZ122+Jul!GZ122+Ago!GZ122+Set!GZ122+Oct!GZ122+Nov!GZ122+Dic!GZ122</f>
        <v>1</v>
      </c>
      <c r="HA122" s="346">
        <f>+Ene!HA122+Feb!HA122+Mar!HA122+Abr!HA122+May!HA122+Jun!HA122+Jul!HA122+Ago!HA122+Set!HA122+Oct!HA122+Nov!HA122+Dic!HA122</f>
        <v>6</v>
      </c>
      <c r="HB122" s="346">
        <f>+Ene!HB122+Feb!HB122+Mar!HB122+Abr!HB122+May!HB122+Jun!HB122+Jul!HB122+Ago!HB122+Set!HB122+Oct!HB122+Nov!HB122+Dic!HB122</f>
        <v>0</v>
      </c>
      <c r="HC122" s="346">
        <f>+Ene!HC122+Feb!HC122+Mar!HC122+Abr!HC122+May!HC122+Jun!HC122+Jul!HC122+Ago!HC122+Set!HC122+Oct!HC122+Nov!HC122+Dic!HC122</f>
        <v>5</v>
      </c>
      <c r="HD122" s="346">
        <f>+Ene!HD122+Feb!HD122+Mar!HD122+Abr!HD122+May!HD122+Jun!HD122+Jul!HD122+Ago!HD122+Set!HD122+Oct!HD122+Nov!HD122+Dic!HD122</f>
        <v>0</v>
      </c>
      <c r="HE122" s="346">
        <f>+Ene!HE122+Feb!HE122+Mar!HE122+Abr!HE122+May!HE122+Jun!HE122+Jul!HE122+Ago!HE122+Set!HE122+Oct!HE122+Nov!HE122+Dic!HE122</f>
        <v>248</v>
      </c>
      <c r="HF122" s="346">
        <f>+Ene!HF122+Feb!HF122+Mar!HF122+Abr!HF122+May!HF122+Jun!HF122+Jul!HF122+Ago!HF122+Set!HF122+Oct!HF122+Nov!HF122+Dic!HF122</f>
        <v>248</v>
      </c>
      <c r="HG122" s="346">
        <f>+Ene!HG122+Feb!HG122+Mar!HG122+Abr!HG122+May!HG122+Jun!HG122+Jul!HG122+Ago!HG122+Set!HG122+Oct!HG122+Nov!HG122+Dic!HG122</f>
        <v>248</v>
      </c>
      <c r="HH122" s="346">
        <f>+Ene!HH122+Feb!HH122+Mar!HH122+Abr!HH122+May!HH122+Jun!HH122+Jul!HH122+Ago!HH122+Set!HH122+Oct!HH122+Nov!HH122+Dic!HH122</f>
        <v>0</v>
      </c>
      <c r="HI122" s="346">
        <f>+Ene!HI122+Feb!HI122+Mar!HI122+Abr!HI122+May!HI122+Jun!HI122+Jul!HI122+Ago!HI122+Set!HI122+Oct!HI122+Nov!HI122+Dic!HI122</f>
        <v>0</v>
      </c>
      <c r="HJ122" s="346">
        <f>+Ene!HJ122+Feb!HJ122+Mar!HJ122+Abr!HJ122+May!HJ122+Jun!HJ122+Jul!HJ122+Ago!HJ122+Set!HJ122+Oct!HJ122+Nov!HJ122+Dic!HJ122</f>
        <v>0</v>
      </c>
      <c r="HK122" s="346">
        <f>+Ene!HK122+Feb!HK122+Mar!HK122+Abr!HK122+May!HK122+Jun!HK122+Jul!HK122+Ago!HK122+Set!HK122+Oct!HK122+Nov!HK122+Dic!HK122</f>
        <v>0</v>
      </c>
      <c r="HL122" s="346">
        <f>+Ene!HL122+Feb!HL122+Mar!HL122+Abr!HL122+May!HL122+Jun!HL122+Jul!HL122+Ago!HL122+Set!HL122+Oct!HL122+Nov!HL122+Dic!HL122</f>
        <v>0</v>
      </c>
      <c r="HM122" s="346">
        <f>+Ene!HM122+Feb!HM122+Mar!HM122+Abr!HM122+May!HM122+Jun!HM122+Jul!HM122+Ago!HM122+Set!HM122+Oct!HM122+Nov!HM122+Dic!HM122</f>
        <v>0</v>
      </c>
    </row>
  </sheetData>
  <mergeCells count="256">
    <mergeCell ref="C34:C36"/>
    <mergeCell ref="C39:D40"/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  <mergeCell ref="C27:C30"/>
    <mergeCell ref="D27:D28"/>
    <mergeCell ref="D29:D30"/>
    <mergeCell ref="C31:D31"/>
    <mergeCell ref="C32:D32"/>
    <mergeCell ref="C33:D33"/>
    <mergeCell ref="C15:D16"/>
    <mergeCell ref="C17:D18"/>
    <mergeCell ref="C19:C26"/>
    <mergeCell ref="D19:D20"/>
    <mergeCell ref="D21:D22"/>
    <mergeCell ref="D23:D24"/>
    <mergeCell ref="D25:D26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E39:E40"/>
    <mergeCell ref="F39:G40"/>
    <mergeCell ref="H39:I40"/>
    <mergeCell ref="J39:K40"/>
    <mergeCell ref="H44:I44"/>
    <mergeCell ref="J44:K44"/>
    <mergeCell ref="L44:M44"/>
    <mergeCell ref="N44:O44"/>
    <mergeCell ref="C46:D46"/>
    <mergeCell ref="E46:G46"/>
    <mergeCell ref="I46:K46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C52:D52"/>
    <mergeCell ref="C53:D53"/>
    <mergeCell ref="C54:D54"/>
    <mergeCell ref="C55:D55"/>
    <mergeCell ref="C56:D56"/>
    <mergeCell ref="C57:D57"/>
    <mergeCell ref="I47:K47"/>
    <mergeCell ref="I48:K48"/>
    <mergeCell ref="C50:D51"/>
    <mergeCell ref="E50:F50"/>
    <mergeCell ref="G50:H50"/>
    <mergeCell ref="I50:J50"/>
    <mergeCell ref="K50:L50"/>
    <mergeCell ref="C63:H63"/>
    <mergeCell ref="C64:H64"/>
    <mergeCell ref="K64:M64"/>
    <mergeCell ref="C65:H65"/>
    <mergeCell ref="K65:M65"/>
    <mergeCell ref="C66:H66"/>
    <mergeCell ref="C58:D58"/>
    <mergeCell ref="C60:H60"/>
    <mergeCell ref="C61:H61"/>
    <mergeCell ref="K61:O61"/>
    <mergeCell ref="C62:H62"/>
    <mergeCell ref="K62:O62"/>
    <mergeCell ref="DY72:EB72"/>
    <mergeCell ref="EM72:EY73"/>
    <mergeCell ref="EZ72:FA73"/>
    <mergeCell ref="FB72:FC73"/>
    <mergeCell ref="FD72:FE73"/>
    <mergeCell ref="FF72:FG73"/>
    <mergeCell ref="DY73:EB73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U73:X73"/>
    <mergeCell ref="Y73:AB73"/>
    <mergeCell ref="AC73:AF73"/>
    <mergeCell ref="AG73:AH74"/>
    <mergeCell ref="AI73:AJ74"/>
    <mergeCell ref="AK73:AL74"/>
    <mergeCell ref="W74:X74"/>
    <mergeCell ref="HA74:HB74"/>
    <mergeCell ref="HC74:HD74"/>
    <mergeCell ref="FH72:FI73"/>
    <mergeCell ref="FJ72:FK73"/>
    <mergeCell ref="FL72:FM73"/>
    <mergeCell ref="FN72:FO73"/>
    <mergeCell ref="FP72:FQ73"/>
    <mergeCell ref="FR72:FT74"/>
    <mergeCell ref="FJ74:FK74"/>
    <mergeCell ref="FL74:FM74"/>
    <mergeCell ref="FN74:FO74"/>
    <mergeCell ref="FP74:FP75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Y74:Z74"/>
    <mergeCell ref="AA74:AB74"/>
    <mergeCell ref="AC74:AD74"/>
    <mergeCell ref="BE73:BH73"/>
    <mergeCell ref="BI73:BL73"/>
    <mergeCell ref="BM73:BP73"/>
    <mergeCell ref="BQ73:BT73"/>
    <mergeCell ref="BU73:BV74"/>
    <mergeCell ref="BW73:BX74"/>
    <mergeCell ref="BE74:BF74"/>
    <mergeCell ref="BG74:BH74"/>
    <mergeCell ref="BI74:BJ74"/>
    <mergeCell ref="BK74:BL74"/>
    <mergeCell ref="BM74:BN74"/>
    <mergeCell ref="BO74:BP74"/>
    <mergeCell ref="BQ74:BR74"/>
    <mergeCell ref="BS74:BT74"/>
    <mergeCell ref="AE74:AF74"/>
    <mergeCell ref="AS74:AT74"/>
    <mergeCell ref="AU74:AV74"/>
    <mergeCell ref="AW74:AX74"/>
    <mergeCell ref="AY74:AZ74"/>
    <mergeCell ref="BA74:BB74"/>
    <mergeCell ref="AM73:AN74"/>
    <mergeCell ref="CQ74:CR74"/>
    <mergeCell ref="CS74:CT74"/>
    <mergeCell ref="CU74:CV74"/>
    <mergeCell ref="BY73:BZ74"/>
    <mergeCell ref="CA73:CB74"/>
    <mergeCell ref="CC73:CD74"/>
    <mergeCell ref="CE73:CF74"/>
    <mergeCell ref="CG73:CJ73"/>
    <mergeCell ref="CK73:CN73"/>
    <mergeCell ref="CK74:CL74"/>
    <mergeCell ref="CM74:CN74"/>
    <mergeCell ref="CG74:CH74"/>
    <mergeCell ref="CI74:CJ74"/>
    <mergeCell ref="E74:F74"/>
    <mergeCell ref="G74:H74"/>
    <mergeCell ref="I74:J74"/>
    <mergeCell ref="K74:L74"/>
    <mergeCell ref="M74:N74"/>
    <mergeCell ref="O74:P74"/>
    <mergeCell ref="Q74:R74"/>
    <mergeCell ref="S74:T74"/>
    <mergeCell ref="U74:V74"/>
    <mergeCell ref="AO73:AP74"/>
    <mergeCell ref="AQ73:AR74"/>
    <mergeCell ref="AS73:AV73"/>
    <mergeCell ref="AW73:AZ73"/>
    <mergeCell ref="BA73:BD73"/>
    <mergeCell ref="BC74:BD74"/>
    <mergeCell ref="DY74:DZ74"/>
    <mergeCell ref="EA74:EB74"/>
    <mergeCell ref="EC74:EC75"/>
    <mergeCell ref="DK73:DL74"/>
    <mergeCell ref="DM73:DN74"/>
    <mergeCell ref="DO73:DP74"/>
    <mergeCell ref="DQ73:DR74"/>
    <mergeCell ref="DS73:DT74"/>
    <mergeCell ref="DU73:DX73"/>
    <mergeCell ref="DU74:DV74"/>
    <mergeCell ref="DW74:DX74"/>
    <mergeCell ref="CO73:CR73"/>
    <mergeCell ref="CS73:CV73"/>
    <mergeCell ref="CW73:CZ73"/>
    <mergeCell ref="DA73:DD73"/>
    <mergeCell ref="DE73:DH73"/>
    <mergeCell ref="DI73:DJ74"/>
    <mergeCell ref="CO74:CP74"/>
    <mergeCell ref="ED74:ED75"/>
    <mergeCell ref="EE74:EE75"/>
    <mergeCell ref="EF74:EF75"/>
    <mergeCell ref="CW74:CX74"/>
    <mergeCell ref="CY74:CZ74"/>
    <mergeCell ref="DA74:DB74"/>
    <mergeCell ref="DC74:DD74"/>
    <mergeCell ref="DE74:DF74"/>
    <mergeCell ref="DG74:DH74"/>
    <mergeCell ref="EM74:EM75"/>
    <mergeCell ref="EN74:EN75"/>
    <mergeCell ref="EO74:EO75"/>
    <mergeCell ref="EP74:EP75"/>
    <mergeCell ref="EQ74:EQ75"/>
    <mergeCell ref="ER74:ER75"/>
    <mergeCell ref="EG74:EG75"/>
    <mergeCell ref="EH74:EH75"/>
    <mergeCell ref="EI74:EI75"/>
    <mergeCell ref="EJ74:EJ75"/>
    <mergeCell ref="EK74:EK75"/>
    <mergeCell ref="EL74:EL75"/>
    <mergeCell ref="EY74:EY75"/>
    <mergeCell ref="EZ74:FA74"/>
    <mergeCell ref="FB74:FC74"/>
    <mergeCell ref="FD74:FE74"/>
    <mergeCell ref="FF74:FG74"/>
    <mergeCell ref="FH74:FI74"/>
    <mergeCell ref="ES74:ES75"/>
    <mergeCell ref="ET74:ET75"/>
    <mergeCell ref="EU74:EU75"/>
    <mergeCell ref="EV74:EV75"/>
    <mergeCell ref="EW74:EW75"/>
    <mergeCell ref="EX74:EX75"/>
    <mergeCell ref="GO74:GP74"/>
    <mergeCell ref="GQ74:GR74"/>
    <mergeCell ref="GS74:GT74"/>
    <mergeCell ref="GU74:GV74"/>
    <mergeCell ref="GW74:GX74"/>
    <mergeCell ref="GY74:GZ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GI72:GN73"/>
    <mergeCell ref="GO72:GR73"/>
    <mergeCell ref="GG74:GH74"/>
    <mergeCell ref="GI74:GJ74"/>
    <mergeCell ref="GK74:GL74"/>
    <mergeCell ref="GM74:GN74"/>
    <mergeCell ref="GS72:GX73"/>
    <mergeCell ref="GY72:HD73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485"/>
  <sheetViews>
    <sheetView showGridLines="0" topLeftCell="A49" zoomScale="80" zoomScaleNormal="80" zoomScaleSheetLayoutView="50" workbookViewId="0">
      <selection activeCell="D11" sqref="D11"/>
    </sheetView>
  </sheetViews>
  <sheetFormatPr baseColWidth="10" defaultRowHeight="12.75" x14ac:dyDescent="0.2"/>
  <cols>
    <col min="1" max="2" width="4" style="141" customWidth="1"/>
    <col min="3" max="3" width="10.109375" style="141" customWidth="1"/>
    <col min="4" max="4" width="18.5546875" style="141" customWidth="1"/>
    <col min="5" max="17" width="8.77734375" style="141" customWidth="1"/>
    <col min="18" max="18" width="4.5546875" style="141" customWidth="1"/>
    <col min="19" max="221" width="8.77734375" style="141" customWidth="1"/>
    <col min="222" max="16384" width="11.5546875" style="141"/>
  </cols>
  <sheetData>
    <row r="1" spans="2:20" ht="9" customHeight="1" thickBot="1" x14ac:dyDescent="0.25">
      <c r="R1" s="142"/>
      <c r="S1" s="143"/>
      <c r="T1" s="143"/>
    </row>
    <row r="2" spans="2:20" ht="18" customHeight="1" x14ac:dyDescent="0.2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3"/>
      <c r="T2" s="143"/>
    </row>
    <row r="3" spans="2:20" ht="18" customHeight="1" x14ac:dyDescent="0.2">
      <c r="B3" s="461" t="s">
        <v>236</v>
      </c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3"/>
      <c r="S3" s="148"/>
      <c r="T3" s="148"/>
    </row>
    <row r="4" spans="2:20" ht="18" customHeight="1" x14ac:dyDescent="0.2">
      <c r="B4" s="464" t="s">
        <v>89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6"/>
      <c r="S4" s="150"/>
      <c r="T4" s="150"/>
    </row>
    <row r="5" spans="2:20" ht="18" customHeight="1" x14ac:dyDescent="0.2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151"/>
      <c r="S5" s="143"/>
      <c r="T5" s="143"/>
    </row>
    <row r="6" spans="2:20" ht="18" customHeight="1" x14ac:dyDescent="0.2">
      <c r="B6" s="467" t="s">
        <v>249</v>
      </c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154"/>
      <c r="S6" s="156"/>
      <c r="T6" s="156"/>
    </row>
    <row r="7" spans="2:20" ht="18" customHeight="1" x14ac:dyDescent="0.2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</row>
    <row r="8" spans="2:20" ht="18" customHeight="1" x14ac:dyDescent="0.2">
      <c r="B8" s="146"/>
      <c r="C8" s="157" t="s">
        <v>240</v>
      </c>
      <c r="D8" s="158"/>
      <c r="E8" s="143"/>
      <c r="F8" s="143"/>
      <c r="G8" s="157" t="s">
        <v>241</v>
      </c>
      <c r="H8" s="379" t="str">
        <f>VLOOKUP($L$8,$A$76:$IH$481,Formula!H8)</f>
        <v>CONSOLIDADO</v>
      </c>
      <c r="I8" s="379"/>
      <c r="J8" s="379"/>
      <c r="K8" s="379"/>
      <c r="L8" s="143">
        <v>1</v>
      </c>
      <c r="M8" s="143"/>
      <c r="N8" s="143"/>
      <c r="O8" s="143"/>
      <c r="Q8" s="143"/>
      <c r="R8" s="143"/>
      <c r="S8" s="143"/>
      <c r="T8" s="143"/>
    </row>
    <row r="9" spans="2:20" s="164" customFormat="1" ht="4.5" customHeight="1" x14ac:dyDescent="0.2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2"/>
      <c r="S9" s="162"/>
      <c r="T9" s="160"/>
    </row>
    <row r="10" spans="2:20" s="164" customFormat="1" ht="18" customHeight="1" x14ac:dyDescent="0.2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2"/>
      <c r="S10" s="162"/>
      <c r="T10" s="160"/>
    </row>
    <row r="11" spans="2:20" s="164" customFormat="1" ht="18" customHeight="1" thickBot="1" x14ac:dyDescent="0.25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2"/>
      <c r="S11" s="162"/>
      <c r="T11" s="160"/>
    </row>
    <row r="12" spans="2:20" ht="18" customHeight="1" x14ac:dyDescent="0.2">
      <c r="B12" s="146"/>
      <c r="C12" s="592" t="s">
        <v>61</v>
      </c>
      <c r="D12" s="577"/>
      <c r="E12" s="592" t="s">
        <v>247</v>
      </c>
      <c r="F12" s="576" t="s">
        <v>29</v>
      </c>
      <c r="G12" s="576"/>
      <c r="H12" s="576" t="s">
        <v>53</v>
      </c>
      <c r="I12" s="576"/>
      <c r="J12" s="576" t="s">
        <v>54</v>
      </c>
      <c r="K12" s="576"/>
      <c r="L12" s="576" t="s">
        <v>55</v>
      </c>
      <c r="M12" s="576"/>
      <c r="N12" s="576" t="s">
        <v>56</v>
      </c>
      <c r="O12" s="577"/>
      <c r="P12" s="580" t="s">
        <v>246</v>
      </c>
      <c r="Q12" s="383" t="s">
        <v>255</v>
      </c>
      <c r="R12" s="167"/>
      <c r="S12" s="161"/>
      <c r="T12" s="143"/>
    </row>
    <row r="13" spans="2:20" ht="18" customHeight="1" x14ac:dyDescent="0.2">
      <c r="B13" s="146"/>
      <c r="C13" s="593"/>
      <c r="D13" s="579"/>
      <c r="E13" s="593"/>
      <c r="F13" s="578"/>
      <c r="G13" s="578"/>
      <c r="H13" s="578"/>
      <c r="I13" s="578"/>
      <c r="J13" s="578"/>
      <c r="K13" s="578"/>
      <c r="L13" s="578"/>
      <c r="M13" s="578"/>
      <c r="N13" s="578"/>
      <c r="O13" s="579"/>
      <c r="P13" s="581"/>
      <c r="Q13" s="583"/>
      <c r="R13" s="167"/>
      <c r="S13" s="161"/>
      <c r="T13" s="143"/>
    </row>
    <row r="14" spans="2:20" ht="36.75" customHeight="1" thickBot="1" x14ac:dyDescent="0.25">
      <c r="B14" s="146"/>
      <c r="C14" s="594"/>
      <c r="D14" s="631"/>
      <c r="E14" s="594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171" t="s">
        <v>233</v>
      </c>
      <c r="P14" s="582"/>
      <c r="Q14" s="385"/>
      <c r="R14" s="167"/>
      <c r="S14" s="161"/>
      <c r="T14" s="143"/>
    </row>
    <row r="15" spans="2:20" ht="21.95" customHeight="1" x14ac:dyDescent="0.2">
      <c r="B15" s="146"/>
      <c r="C15" s="602" t="s">
        <v>29</v>
      </c>
      <c r="D15" s="603"/>
      <c r="E15" s="285" t="s">
        <v>11</v>
      </c>
      <c r="F15" s="172">
        <f t="shared" ref="F15:M15" si="0">F17+F19+F21+F23+F25+F27+F29+F31+F32+F33+F34+F35+F36</f>
        <v>2691</v>
      </c>
      <c r="G15" s="172">
        <f t="shared" si="0"/>
        <v>2755</v>
      </c>
      <c r="H15" s="173">
        <f t="shared" si="0"/>
        <v>295</v>
      </c>
      <c r="I15" s="173">
        <f t="shared" si="0"/>
        <v>315</v>
      </c>
      <c r="J15" s="173">
        <f t="shared" si="0"/>
        <v>815</v>
      </c>
      <c r="K15" s="173">
        <f t="shared" si="0"/>
        <v>835</v>
      </c>
      <c r="L15" s="173">
        <f t="shared" si="0"/>
        <v>1335</v>
      </c>
      <c r="M15" s="173">
        <f t="shared" si="0"/>
        <v>1355</v>
      </c>
      <c r="N15" s="173">
        <f>N27+N29</f>
        <v>246</v>
      </c>
      <c r="O15" s="173">
        <f>O27+O29</f>
        <v>250</v>
      </c>
      <c r="P15" s="174">
        <f>P17+P19+P21+P23+P25+P27+P29+P34+P35+P36</f>
        <v>1335</v>
      </c>
      <c r="Q15" s="175">
        <f>Q17+Q19+Q21+Q23+Q25+Q27+Q29+Q31+Q32+Q33+Q34+Q35+Q36</f>
        <v>1885</v>
      </c>
      <c r="R15" s="176"/>
      <c r="S15" s="161"/>
      <c r="T15" s="143"/>
    </row>
    <row r="16" spans="2:20" ht="21.95" customHeight="1" thickBot="1" x14ac:dyDescent="0.25">
      <c r="B16" s="146"/>
      <c r="C16" s="604"/>
      <c r="D16" s="605"/>
      <c r="E16" s="286" t="s">
        <v>10</v>
      </c>
      <c r="F16" s="178">
        <f t="shared" ref="F16:M16" si="1">F18+F20+F22+F24+F26+F28+F30</f>
        <v>1382</v>
      </c>
      <c r="G16" s="178">
        <f t="shared" si="1"/>
        <v>1428</v>
      </c>
      <c r="H16" s="179">
        <f t="shared" si="1"/>
        <v>98</v>
      </c>
      <c r="I16" s="179">
        <f t="shared" si="1"/>
        <v>112</v>
      </c>
      <c r="J16" s="179">
        <f t="shared" si="1"/>
        <v>378</v>
      </c>
      <c r="K16" s="179">
        <f t="shared" si="1"/>
        <v>392</v>
      </c>
      <c r="L16" s="179">
        <f t="shared" si="1"/>
        <v>658</v>
      </c>
      <c r="M16" s="179">
        <f t="shared" si="1"/>
        <v>672</v>
      </c>
      <c r="N16" s="179">
        <f>N28+N30</f>
        <v>248</v>
      </c>
      <c r="O16" s="179">
        <f>O28+O30</f>
        <v>252</v>
      </c>
      <c r="P16" s="180"/>
      <c r="Q16" s="181"/>
      <c r="R16" s="182"/>
      <c r="S16" s="143"/>
      <c r="T16" s="143"/>
    </row>
    <row r="17" spans="2:20" ht="21.95" customHeight="1" x14ac:dyDescent="0.2">
      <c r="B17" s="146"/>
      <c r="C17" s="595" t="s">
        <v>1</v>
      </c>
      <c r="D17" s="596"/>
      <c r="E17" s="285" t="s">
        <v>11</v>
      </c>
      <c r="F17" s="184">
        <f>H17+J17+L17</f>
        <v>123</v>
      </c>
      <c r="G17" s="184">
        <f>I17+K17+M17</f>
        <v>129</v>
      </c>
      <c r="H17" s="185">
        <f>VLOOKUP($L$8,$A$76:$IH$481,Formula!H17)</f>
        <v>1</v>
      </c>
      <c r="I17" s="186">
        <f>VLOOKUP($L$8,$A$76:$IH$481,Formula!I17)</f>
        <v>3</v>
      </c>
      <c r="J17" s="185">
        <f>VLOOKUP($L$8,$A$76:$IH$481,Formula!J17)</f>
        <v>41</v>
      </c>
      <c r="K17" s="186">
        <f>VLOOKUP($L$8,$A$76:$IH$481,Formula!K17)</f>
        <v>43</v>
      </c>
      <c r="L17" s="185">
        <f>VLOOKUP($L$8,$A$76:$IH$481,Formula!L17)</f>
        <v>81</v>
      </c>
      <c r="M17" s="186">
        <f>VLOOKUP($L$8,$A$76:$IH$481,Formula!M17)</f>
        <v>83</v>
      </c>
      <c r="N17" s="187"/>
      <c r="O17" s="188"/>
      <c r="P17" s="189">
        <f>VLOOKUP($L$8,$A$76:$IH$481,Formula!P17)</f>
        <v>129</v>
      </c>
      <c r="Q17" s="190">
        <f>VLOOKUP($L$8,$A$76:$IH$481,Formula!Q17)</f>
        <v>139</v>
      </c>
      <c r="R17" s="191"/>
      <c r="S17" s="143"/>
      <c r="T17" s="143"/>
    </row>
    <row r="18" spans="2:20" ht="21.95" customHeight="1" thickBot="1" x14ac:dyDescent="0.25">
      <c r="B18" s="193"/>
      <c r="C18" s="597"/>
      <c r="D18" s="598"/>
      <c r="E18" s="288" t="s">
        <v>10</v>
      </c>
      <c r="F18" s="194">
        <f t="shared" ref="F18:G36" si="2">H18+J18+L18</f>
        <v>126</v>
      </c>
      <c r="G18" s="194">
        <f t="shared" si="2"/>
        <v>132</v>
      </c>
      <c r="H18" s="195">
        <f>VLOOKUP($L$8,$A$76:$IH$481,Formula!H18)</f>
        <v>2</v>
      </c>
      <c r="I18" s="195">
        <f>VLOOKUP($L$8,$A$76:$IH$481,Formula!I18)</f>
        <v>4</v>
      </c>
      <c r="J18" s="195">
        <f>VLOOKUP($L$8,$A$76:$IH$481,Formula!J18)</f>
        <v>42</v>
      </c>
      <c r="K18" s="195">
        <f>VLOOKUP($L$8,$A$76:$IH$481,Formula!K18)</f>
        <v>44</v>
      </c>
      <c r="L18" s="195">
        <f>VLOOKUP($L$8,$A$76:$IH$481,Formula!L18)</f>
        <v>82</v>
      </c>
      <c r="M18" s="195">
        <f>VLOOKUP($L$8,$A$76:$IH$481,Formula!M18)</f>
        <v>84</v>
      </c>
      <c r="N18" s="196"/>
      <c r="O18" s="197"/>
      <c r="P18" s="198"/>
      <c r="Q18" s="199"/>
      <c r="R18" s="191"/>
      <c r="S18" s="143"/>
      <c r="T18" s="143"/>
    </row>
    <row r="19" spans="2:20" ht="21.95" customHeight="1" thickBot="1" x14ac:dyDescent="0.25">
      <c r="B19" s="146"/>
      <c r="C19" s="599" t="s">
        <v>26</v>
      </c>
      <c r="D19" s="619" t="s">
        <v>232</v>
      </c>
      <c r="E19" s="285" t="s">
        <v>11</v>
      </c>
      <c r="F19" s="184">
        <f t="shared" si="2"/>
        <v>135</v>
      </c>
      <c r="G19" s="184">
        <f t="shared" si="2"/>
        <v>141</v>
      </c>
      <c r="H19" s="186">
        <f>VLOOKUP($L$8,$A$76:$IH$481,Formula!H19)</f>
        <v>5</v>
      </c>
      <c r="I19" s="186">
        <f>VLOOKUP($L$8,$A$76:$IH$481,Formula!I19)</f>
        <v>7</v>
      </c>
      <c r="J19" s="186">
        <f>VLOOKUP($L$8,$A$76:$IH$481,Formula!J19)</f>
        <v>45</v>
      </c>
      <c r="K19" s="186">
        <f>VLOOKUP($L$8,$A$76:$IH$481,Formula!K19)</f>
        <v>47</v>
      </c>
      <c r="L19" s="186">
        <f>VLOOKUP($L$8,$A$76:$IH$481,Formula!L19)</f>
        <v>85</v>
      </c>
      <c r="M19" s="186">
        <f>VLOOKUP($L$8,$A$76:$IH$481,Formula!M19)</f>
        <v>87</v>
      </c>
      <c r="N19" s="187"/>
      <c r="O19" s="188"/>
      <c r="P19" s="200">
        <f>VLOOKUP($L$8,$A$76:$IH$481,Formula!P19)</f>
        <v>130</v>
      </c>
      <c r="Q19" s="201">
        <f>VLOOKUP($L$8,$A$76:$IH$481,Formula!Q19)</f>
        <v>140</v>
      </c>
      <c r="R19" s="191"/>
      <c r="S19" s="143"/>
      <c r="T19" s="143"/>
    </row>
    <row r="20" spans="2:20" ht="21.95" customHeight="1" thickBot="1" x14ac:dyDescent="0.25">
      <c r="B20" s="193"/>
      <c r="C20" s="600"/>
      <c r="D20" s="619"/>
      <c r="E20" s="286" t="s">
        <v>10</v>
      </c>
      <c r="F20" s="202">
        <f t="shared" si="2"/>
        <v>138</v>
      </c>
      <c r="G20" s="202">
        <f t="shared" si="2"/>
        <v>144</v>
      </c>
      <c r="H20" s="203">
        <f>VLOOKUP($L$8,$A$76:$IH$481,Formula!H20)</f>
        <v>6</v>
      </c>
      <c r="I20" s="203">
        <f>VLOOKUP($L$8,$A$76:$IH$481,Formula!I20)</f>
        <v>8</v>
      </c>
      <c r="J20" s="203">
        <f>VLOOKUP($L$8,$A$76:$IH$481,Formula!J20)</f>
        <v>46</v>
      </c>
      <c r="K20" s="203">
        <f>VLOOKUP($L$8,$A$76:$IH$481,Formula!K20)</f>
        <v>48</v>
      </c>
      <c r="L20" s="203">
        <f>VLOOKUP($L$8,$A$76:$IH$481,Formula!L20)</f>
        <v>86</v>
      </c>
      <c r="M20" s="203">
        <f>VLOOKUP($L$8,$A$76:$IH$481,Formula!M20)</f>
        <v>88</v>
      </c>
      <c r="N20" s="196"/>
      <c r="O20" s="197"/>
      <c r="P20" s="180"/>
      <c r="Q20" s="181"/>
      <c r="R20" s="191"/>
      <c r="S20" s="143"/>
      <c r="T20" s="143"/>
    </row>
    <row r="21" spans="2:20" ht="21.95" customHeight="1" x14ac:dyDescent="0.2">
      <c r="B21" s="146"/>
      <c r="C21" s="600"/>
      <c r="D21" s="620" t="s">
        <v>231</v>
      </c>
      <c r="E21" s="289" t="s">
        <v>11</v>
      </c>
      <c r="F21" s="204">
        <f t="shared" si="2"/>
        <v>147</v>
      </c>
      <c r="G21" s="204">
        <f t="shared" si="2"/>
        <v>153</v>
      </c>
      <c r="H21" s="205">
        <f>VLOOKUP($L$8,$A$76:$IH$481,Formula!H21)</f>
        <v>9</v>
      </c>
      <c r="I21" s="205">
        <f>VLOOKUP($L$8,$A$76:$IH$481,Formula!I21)</f>
        <v>11</v>
      </c>
      <c r="J21" s="205">
        <f>VLOOKUP($L$8,$A$76:$IH$481,Formula!J21)</f>
        <v>49</v>
      </c>
      <c r="K21" s="205">
        <f>VLOOKUP($L$8,$A$76:$IH$481,Formula!K21)</f>
        <v>51</v>
      </c>
      <c r="L21" s="205">
        <f>VLOOKUP($L$8,$A$76:$IH$481,Formula!L21)</f>
        <v>89</v>
      </c>
      <c r="M21" s="205">
        <f>VLOOKUP($L$8,$A$76:$IH$481,Formula!M21)</f>
        <v>91</v>
      </c>
      <c r="N21" s="187"/>
      <c r="O21" s="188"/>
      <c r="P21" s="189">
        <f>VLOOKUP($L$8,$A$76:$IH$481,Formula!P21)</f>
        <v>131</v>
      </c>
      <c r="Q21" s="190">
        <f>VLOOKUP($L$8,$A$76:$IH$481,Formula!Q21)</f>
        <v>141</v>
      </c>
      <c r="R21" s="191"/>
      <c r="S21" s="143"/>
      <c r="T21" s="143"/>
    </row>
    <row r="22" spans="2:20" ht="21.95" customHeight="1" thickBot="1" x14ac:dyDescent="0.25">
      <c r="B22" s="193"/>
      <c r="C22" s="600"/>
      <c r="D22" s="625"/>
      <c r="E22" s="288" t="s">
        <v>10</v>
      </c>
      <c r="F22" s="194">
        <f t="shared" si="2"/>
        <v>150</v>
      </c>
      <c r="G22" s="194">
        <f t="shared" si="2"/>
        <v>156</v>
      </c>
      <c r="H22" s="195">
        <f>VLOOKUP($L$8,$A$76:$IH$481,Formula!H22)</f>
        <v>10</v>
      </c>
      <c r="I22" s="195">
        <f>VLOOKUP($L$8,$A$76:$IH$481,Formula!I22)</f>
        <v>12</v>
      </c>
      <c r="J22" s="195">
        <f>VLOOKUP($L$8,$A$76:$IH$481,Formula!J22)</f>
        <v>50</v>
      </c>
      <c r="K22" s="195">
        <f>VLOOKUP($L$8,$A$76:$IH$481,Formula!K22)</f>
        <v>52</v>
      </c>
      <c r="L22" s="195">
        <f>VLOOKUP($L$8,$A$76:$IH$481,Formula!L22)</f>
        <v>90</v>
      </c>
      <c r="M22" s="195">
        <f>VLOOKUP($L$8,$A$76:$IH$481,Formula!M22)</f>
        <v>92</v>
      </c>
      <c r="N22" s="196"/>
      <c r="O22" s="197"/>
      <c r="P22" s="198"/>
      <c r="Q22" s="199"/>
      <c r="R22" s="191"/>
      <c r="S22" s="143"/>
      <c r="T22" s="143"/>
    </row>
    <row r="23" spans="2:20" ht="21.95" customHeight="1" thickBot="1" x14ac:dyDescent="0.25">
      <c r="B23" s="146"/>
      <c r="C23" s="600"/>
      <c r="D23" s="619" t="s">
        <v>230</v>
      </c>
      <c r="E23" s="285" t="s">
        <v>11</v>
      </c>
      <c r="F23" s="184">
        <f t="shared" si="2"/>
        <v>159</v>
      </c>
      <c r="G23" s="184">
        <f t="shared" si="2"/>
        <v>165</v>
      </c>
      <c r="H23" s="186">
        <f>VLOOKUP($L$8,$A$76:$IH$481,Formula!H23)</f>
        <v>13</v>
      </c>
      <c r="I23" s="186">
        <f>VLOOKUP($L$8,$A$76:$IH$481,Formula!I23)</f>
        <v>15</v>
      </c>
      <c r="J23" s="186">
        <f>VLOOKUP($L$8,$A$76:$IH$481,Formula!J23)</f>
        <v>53</v>
      </c>
      <c r="K23" s="186">
        <f>VLOOKUP($L$8,$A$76:$IH$481,Formula!K23)</f>
        <v>55</v>
      </c>
      <c r="L23" s="186">
        <f>VLOOKUP($L$8,$A$76:$IH$481,Formula!L23)</f>
        <v>93</v>
      </c>
      <c r="M23" s="186">
        <f>VLOOKUP($L$8,$A$76:$IH$481,Formula!M23)</f>
        <v>95</v>
      </c>
      <c r="N23" s="187"/>
      <c r="O23" s="188"/>
      <c r="P23" s="200">
        <f>VLOOKUP($L$8,$A$76:$IH$481,Formula!P23)</f>
        <v>132</v>
      </c>
      <c r="Q23" s="201">
        <f>VLOOKUP($L$8,$A$76:$IH$481,Formula!Q23)</f>
        <v>142</v>
      </c>
      <c r="R23" s="191"/>
      <c r="S23" s="161"/>
      <c r="T23" s="143"/>
    </row>
    <row r="24" spans="2:20" ht="21.95" customHeight="1" thickBot="1" x14ac:dyDescent="0.25">
      <c r="B24" s="193"/>
      <c r="C24" s="600"/>
      <c r="D24" s="619"/>
      <c r="E24" s="286" t="s">
        <v>10</v>
      </c>
      <c r="F24" s="202">
        <f t="shared" si="2"/>
        <v>162</v>
      </c>
      <c r="G24" s="202">
        <f t="shared" si="2"/>
        <v>168</v>
      </c>
      <c r="H24" s="203">
        <f>VLOOKUP($L$8,$A$76:$IH$481,Formula!H24)</f>
        <v>14</v>
      </c>
      <c r="I24" s="203">
        <f>VLOOKUP($L$8,$A$76:$IH$481,Formula!I24)</f>
        <v>16</v>
      </c>
      <c r="J24" s="203">
        <f>VLOOKUP($L$8,$A$76:$IH$481,Formula!J24)</f>
        <v>54</v>
      </c>
      <c r="K24" s="203">
        <f>VLOOKUP($L$8,$A$76:$IH$481,Formula!K24)</f>
        <v>56</v>
      </c>
      <c r="L24" s="203">
        <f>VLOOKUP($L$8,$A$76:$IH$481,Formula!L24)</f>
        <v>94</v>
      </c>
      <c r="M24" s="203">
        <f>VLOOKUP($L$8,$A$76:$IH$481,Formula!M24)</f>
        <v>96</v>
      </c>
      <c r="N24" s="196"/>
      <c r="O24" s="197"/>
      <c r="P24" s="180"/>
      <c r="Q24" s="181"/>
      <c r="R24" s="206"/>
      <c r="S24" s="161"/>
      <c r="T24" s="143"/>
    </row>
    <row r="25" spans="2:20" ht="21.95" customHeight="1" x14ac:dyDescent="0.2">
      <c r="B25" s="146"/>
      <c r="C25" s="600"/>
      <c r="D25" s="620" t="s">
        <v>229</v>
      </c>
      <c r="E25" s="289" t="s">
        <v>11</v>
      </c>
      <c r="F25" s="204">
        <f t="shared" si="2"/>
        <v>171</v>
      </c>
      <c r="G25" s="204">
        <f t="shared" si="2"/>
        <v>177</v>
      </c>
      <c r="H25" s="205">
        <f>VLOOKUP($L$8,$A$76:$IH$481,Formula!H25)</f>
        <v>17</v>
      </c>
      <c r="I25" s="205">
        <f>VLOOKUP($L$8,$A$76:$IH$481,Formula!I25)</f>
        <v>19</v>
      </c>
      <c r="J25" s="205">
        <f>VLOOKUP($L$8,$A$76:$IH$481,Formula!J25)</f>
        <v>57</v>
      </c>
      <c r="K25" s="205">
        <f>VLOOKUP($L$8,$A$76:$IH$481,Formula!K25)</f>
        <v>59</v>
      </c>
      <c r="L25" s="205">
        <f>VLOOKUP($L$8,$A$76:$IH$481,Formula!L25)</f>
        <v>97</v>
      </c>
      <c r="M25" s="205">
        <f>VLOOKUP($L$8,$A$76:$IH$481,Formula!M25)</f>
        <v>99</v>
      </c>
      <c r="N25" s="187"/>
      <c r="O25" s="188"/>
      <c r="P25" s="189">
        <f>VLOOKUP($L$8,$A$76:$IH$481,Formula!P25)</f>
        <v>133</v>
      </c>
      <c r="Q25" s="190">
        <f>VLOOKUP($L$8,$A$76:$IH$481,Formula!Q25)</f>
        <v>143</v>
      </c>
      <c r="R25" s="206"/>
      <c r="S25" s="143"/>
      <c r="T25" s="143"/>
    </row>
    <row r="26" spans="2:20" ht="21.95" customHeight="1" thickBot="1" x14ac:dyDescent="0.25">
      <c r="B26" s="193"/>
      <c r="C26" s="601"/>
      <c r="D26" s="610"/>
      <c r="E26" s="286" t="s">
        <v>10</v>
      </c>
      <c r="F26" s="202">
        <f t="shared" si="2"/>
        <v>174</v>
      </c>
      <c r="G26" s="202">
        <f t="shared" si="2"/>
        <v>180</v>
      </c>
      <c r="H26" s="203">
        <f>VLOOKUP($L$8,$A$76:$IH$481,Formula!H26)</f>
        <v>18</v>
      </c>
      <c r="I26" s="203">
        <f>VLOOKUP($L$8,$A$76:$IH$481,Formula!I26)</f>
        <v>20</v>
      </c>
      <c r="J26" s="203">
        <f>VLOOKUP($L$8,$A$76:$IH$481,Formula!J26)</f>
        <v>58</v>
      </c>
      <c r="K26" s="203">
        <f>VLOOKUP($L$8,$A$76:$IH$481,Formula!K26)</f>
        <v>60</v>
      </c>
      <c r="L26" s="203">
        <f>VLOOKUP($L$8,$A$76:$IH$481,Formula!L26)</f>
        <v>98</v>
      </c>
      <c r="M26" s="203">
        <f>VLOOKUP($L$8,$A$76:$IH$481,Formula!M26)</f>
        <v>100</v>
      </c>
      <c r="N26" s="196"/>
      <c r="O26" s="197"/>
      <c r="P26" s="180"/>
      <c r="Q26" s="181"/>
      <c r="R26" s="206"/>
      <c r="S26" s="143"/>
      <c r="T26" s="143"/>
    </row>
    <row r="27" spans="2:20" ht="21.95" customHeight="1" x14ac:dyDescent="0.2">
      <c r="B27" s="146"/>
      <c r="C27" s="599" t="s">
        <v>27</v>
      </c>
      <c r="D27" s="609" t="s">
        <v>227</v>
      </c>
      <c r="E27" s="285" t="s">
        <v>11</v>
      </c>
      <c r="F27" s="184">
        <f t="shared" ref="F27:G30" si="3">H27+J27+L27+N27</f>
        <v>304</v>
      </c>
      <c r="G27" s="184">
        <f t="shared" si="3"/>
        <v>312</v>
      </c>
      <c r="H27" s="186">
        <f>VLOOKUP($L$8,$A$76:$IH$481,Formula!H27)</f>
        <v>21</v>
      </c>
      <c r="I27" s="186">
        <f>VLOOKUP($L$8,$A$76:$IH$481,Formula!I27)</f>
        <v>23</v>
      </c>
      <c r="J27" s="186">
        <f>VLOOKUP($L$8,$A$76:$IH$481,Formula!J27)</f>
        <v>61</v>
      </c>
      <c r="K27" s="186">
        <f>VLOOKUP($L$8,$A$76:$IH$481,Formula!K27)</f>
        <v>63</v>
      </c>
      <c r="L27" s="186">
        <f>VLOOKUP($L$8,$A$76:$IH$481,Formula!L27)</f>
        <v>101</v>
      </c>
      <c r="M27" s="208">
        <f>VLOOKUP($L$8,$A$76:$IH$481,Formula!M27)</f>
        <v>103</v>
      </c>
      <c r="N27" s="209">
        <f>VLOOKUP($L$8,$A$76:$IH$481,Formula!N27)</f>
        <v>121</v>
      </c>
      <c r="O27" s="210">
        <f>VLOOKUP($L$8,$A$76:$IH$481,Formula!O27)</f>
        <v>123</v>
      </c>
      <c r="P27" s="200">
        <f>VLOOKUP($L$8,$A$76:$IH$481,Formula!P27)</f>
        <v>134</v>
      </c>
      <c r="Q27" s="201">
        <f>VLOOKUP($L$8,$A$76:$IH$481,Formula!Q27)</f>
        <v>144</v>
      </c>
      <c r="R27" s="206"/>
      <c r="S27" s="143"/>
      <c r="T27" s="143"/>
    </row>
    <row r="28" spans="2:20" ht="21.95" customHeight="1" thickBot="1" x14ac:dyDescent="0.25">
      <c r="B28" s="193"/>
      <c r="C28" s="600"/>
      <c r="D28" s="610"/>
      <c r="E28" s="286" t="s">
        <v>10</v>
      </c>
      <c r="F28" s="202">
        <f t="shared" si="3"/>
        <v>308</v>
      </c>
      <c r="G28" s="202">
        <f t="shared" si="3"/>
        <v>316</v>
      </c>
      <c r="H28" s="203">
        <f>VLOOKUP($L$8,$A$76:$IH$481,Formula!H28)</f>
        <v>22</v>
      </c>
      <c r="I28" s="203">
        <f>VLOOKUP($L$8,$A$76:$IH$481,Formula!I28)</f>
        <v>24</v>
      </c>
      <c r="J28" s="203">
        <f>VLOOKUP($L$8,$A$76:$IH$481,Formula!J28)</f>
        <v>62</v>
      </c>
      <c r="K28" s="203">
        <f>VLOOKUP($L$8,$A$76:$IH$481,Formula!K28)</f>
        <v>64</v>
      </c>
      <c r="L28" s="203">
        <f>VLOOKUP($L$8,$A$76:$IH$481,Formula!L28)</f>
        <v>102</v>
      </c>
      <c r="M28" s="211">
        <f>VLOOKUP($L$8,$A$76:$IH$481,Formula!M28)</f>
        <v>104</v>
      </c>
      <c r="N28" s="203">
        <f>VLOOKUP($L$8,$A$76:$IH$481,Formula!N28)</f>
        <v>122</v>
      </c>
      <c r="O28" s="212">
        <f>VLOOKUP($L$8,$A$76:$IH$481,Formula!O28)</f>
        <v>124</v>
      </c>
      <c r="P28" s="180"/>
      <c r="Q28" s="181"/>
      <c r="R28" s="206"/>
      <c r="S28" s="213"/>
      <c r="T28" s="143"/>
    </row>
    <row r="29" spans="2:20" ht="21.95" customHeight="1" x14ac:dyDescent="0.2">
      <c r="B29" s="146"/>
      <c r="C29" s="600"/>
      <c r="D29" s="620" t="s">
        <v>226</v>
      </c>
      <c r="E29" s="289" t="s">
        <v>11</v>
      </c>
      <c r="F29" s="204">
        <f t="shared" si="3"/>
        <v>320</v>
      </c>
      <c r="G29" s="204">
        <f t="shared" si="3"/>
        <v>328</v>
      </c>
      <c r="H29" s="205">
        <f>VLOOKUP($L$8,$A$76:$IH$481,Formula!H29)</f>
        <v>25</v>
      </c>
      <c r="I29" s="205">
        <f>VLOOKUP($L$8,$A$76:$IH$481,Formula!I29)</f>
        <v>27</v>
      </c>
      <c r="J29" s="205">
        <f>VLOOKUP($L$8,$A$76:$IH$481,Formula!J29)</f>
        <v>65</v>
      </c>
      <c r="K29" s="205">
        <f>VLOOKUP($L$8,$A$76:$IH$481,Formula!K29)</f>
        <v>67</v>
      </c>
      <c r="L29" s="205">
        <f>VLOOKUP($L$8,$A$76:$IH$481,Formula!L29)</f>
        <v>105</v>
      </c>
      <c r="M29" s="214">
        <f>VLOOKUP($L$8,$A$76:$IH$481,Formula!M29)</f>
        <v>107</v>
      </c>
      <c r="N29" s="214">
        <f>VLOOKUP($L$8,$A$76:$IH$481,Formula!N29)</f>
        <v>125</v>
      </c>
      <c r="O29" s="214">
        <f>VLOOKUP($L$8,$A$76:$IH$481,Formula!O29)</f>
        <v>127</v>
      </c>
      <c r="P29" s="189">
        <f>VLOOKUP($L$8,$A$76:$IH$481,Formula!P29)</f>
        <v>135</v>
      </c>
      <c r="Q29" s="215">
        <f>VLOOKUP($L$8,$A$76:$IH$481,Formula!Q29)</f>
        <v>145</v>
      </c>
      <c r="R29" s="176"/>
      <c r="S29" s="143"/>
      <c r="T29" s="143"/>
    </row>
    <row r="30" spans="2:20" ht="21.95" customHeight="1" thickBot="1" x14ac:dyDescent="0.25">
      <c r="B30" s="193"/>
      <c r="C30" s="601"/>
      <c r="D30" s="610"/>
      <c r="E30" s="286" t="s">
        <v>10</v>
      </c>
      <c r="F30" s="202">
        <f t="shared" si="3"/>
        <v>324</v>
      </c>
      <c r="G30" s="202">
        <f t="shared" si="3"/>
        <v>332</v>
      </c>
      <c r="H30" s="203">
        <f>VLOOKUP($L$8,$A$76:$IH$481,Formula!H30)</f>
        <v>26</v>
      </c>
      <c r="I30" s="203">
        <f>VLOOKUP($L$8,$A$76:$IH$481,Formula!I30)</f>
        <v>28</v>
      </c>
      <c r="J30" s="203">
        <f>VLOOKUP($L$8,$A$76:$IH$481,Formula!J30)</f>
        <v>66</v>
      </c>
      <c r="K30" s="203">
        <f>VLOOKUP($L$8,$A$76:$IH$481,Formula!K30)</f>
        <v>68</v>
      </c>
      <c r="L30" s="203">
        <f>VLOOKUP($L$8,$A$76:$IH$481,Formula!L30)</f>
        <v>106</v>
      </c>
      <c r="M30" s="211">
        <f>VLOOKUP($L$8,$A$76:$IH$481,Formula!M30)</f>
        <v>108</v>
      </c>
      <c r="N30" s="211">
        <f>VLOOKUP($L$8,$A$76:$IH$481,Formula!N30)</f>
        <v>126</v>
      </c>
      <c r="O30" s="211">
        <f>VLOOKUP($L$8,$A$76:$IH$481,Formula!O30)</f>
        <v>128</v>
      </c>
      <c r="P30" s="180"/>
      <c r="Q30" s="181"/>
      <c r="R30" s="176"/>
      <c r="S30" s="143"/>
      <c r="T30" s="143"/>
    </row>
    <row r="31" spans="2:20" ht="21.95" customHeight="1" x14ac:dyDescent="0.2">
      <c r="B31" s="146"/>
      <c r="C31" s="627" t="s">
        <v>225</v>
      </c>
      <c r="D31" s="628"/>
      <c r="E31" s="289" t="s">
        <v>11</v>
      </c>
      <c r="F31" s="204">
        <f t="shared" si="2"/>
        <v>207</v>
      </c>
      <c r="G31" s="204">
        <f t="shared" si="2"/>
        <v>210</v>
      </c>
      <c r="H31" s="205">
        <f>VLOOKUP($L$8,$A$76:$IH$481,Formula!H31)</f>
        <v>29</v>
      </c>
      <c r="I31" s="205">
        <f>VLOOKUP($L$8,$A$76:$IH$481,Formula!I31)</f>
        <v>30</v>
      </c>
      <c r="J31" s="205">
        <f>VLOOKUP($L$8,$A$76:$IH$481,Formula!J31)</f>
        <v>69</v>
      </c>
      <c r="K31" s="205">
        <f>VLOOKUP($L$8,$A$76:$IH$481,Formula!K31)</f>
        <v>70</v>
      </c>
      <c r="L31" s="205">
        <f>VLOOKUP($L$8,$A$76:$IH$481,Formula!L31)</f>
        <v>109</v>
      </c>
      <c r="M31" s="205">
        <f>VLOOKUP($L$8,$A$76:$IH$481,Formula!M31)</f>
        <v>110</v>
      </c>
      <c r="N31" s="187"/>
      <c r="O31" s="188"/>
      <c r="P31" s="216"/>
      <c r="Q31" s="215">
        <f>VLOOKUP($L$8,$A$76:$IH$481,Formula!Q31)</f>
        <v>146</v>
      </c>
      <c r="R31" s="176"/>
      <c r="S31" s="217"/>
      <c r="T31" s="161"/>
    </row>
    <row r="32" spans="2:20" ht="21.95" customHeight="1" x14ac:dyDescent="0.2">
      <c r="B32" s="146"/>
      <c r="C32" s="621" t="s">
        <v>224</v>
      </c>
      <c r="D32" s="622"/>
      <c r="E32" s="290" t="s">
        <v>11</v>
      </c>
      <c r="F32" s="218">
        <f t="shared" si="2"/>
        <v>213</v>
      </c>
      <c r="G32" s="218">
        <f t="shared" si="2"/>
        <v>216</v>
      </c>
      <c r="H32" s="219">
        <f>VLOOKUP($L$8,$A$76:$IH$481,Formula!H32)</f>
        <v>31</v>
      </c>
      <c r="I32" s="219">
        <f>VLOOKUP($L$8,$A$76:$IH$481,Formula!I32)</f>
        <v>32</v>
      </c>
      <c r="J32" s="219">
        <f>VLOOKUP($L$8,$A$76:$IH$481,Formula!J32)</f>
        <v>71</v>
      </c>
      <c r="K32" s="219">
        <f>VLOOKUP($L$8,$A$76:$IH$481,Formula!K32)</f>
        <v>72</v>
      </c>
      <c r="L32" s="219">
        <f>VLOOKUP($L$8,$A$76:$IH$481,Formula!L32)</f>
        <v>111</v>
      </c>
      <c r="M32" s="219">
        <f>VLOOKUP($L$8,$A$76:$IH$481,Formula!M32)</f>
        <v>112</v>
      </c>
      <c r="N32" s="220"/>
      <c r="O32" s="221"/>
      <c r="P32" s="222"/>
      <c r="Q32" s="223">
        <f>VLOOKUP($L$8,$A$76:$IH$481,Formula!Q32)</f>
        <v>147</v>
      </c>
      <c r="R32" s="176"/>
      <c r="S32" s="143"/>
      <c r="T32" s="161"/>
    </row>
    <row r="33" spans="2:20" ht="21.95" customHeight="1" thickBot="1" x14ac:dyDescent="0.25">
      <c r="B33" s="146"/>
      <c r="C33" s="623" t="s">
        <v>28</v>
      </c>
      <c r="D33" s="624"/>
      <c r="E33" s="288" t="s">
        <v>11</v>
      </c>
      <c r="F33" s="194">
        <f t="shared" si="2"/>
        <v>219</v>
      </c>
      <c r="G33" s="194">
        <f t="shared" si="2"/>
        <v>222</v>
      </c>
      <c r="H33" s="224">
        <f>VLOOKUP($L$8,$A$76:$IH$481,Formula!H33)</f>
        <v>33</v>
      </c>
      <c r="I33" s="224">
        <f>VLOOKUP($L$8,$A$76:$IH$481,Formula!I33)</f>
        <v>34</v>
      </c>
      <c r="J33" s="224">
        <f>VLOOKUP($L$8,$A$76:$IH$481,Formula!J33)</f>
        <v>73</v>
      </c>
      <c r="K33" s="224">
        <f>VLOOKUP($L$8,$A$76:$IH$481,Formula!K33)</f>
        <v>74</v>
      </c>
      <c r="L33" s="224">
        <f>VLOOKUP($L$8,$A$76:$IH$481,Formula!L33)</f>
        <v>113</v>
      </c>
      <c r="M33" s="225">
        <f>VLOOKUP($L$8,$A$76:$IH$481,Formula!M33)</f>
        <v>114</v>
      </c>
      <c r="N33" s="196"/>
      <c r="O33" s="197"/>
      <c r="P33" s="180"/>
      <c r="Q33" s="226">
        <f>VLOOKUP($L$8,$A$76:$IH$481,Formula!Q33)</f>
        <v>148</v>
      </c>
      <c r="R33" s="176"/>
      <c r="S33" s="143"/>
      <c r="T33" s="161"/>
    </row>
    <row r="34" spans="2:20" ht="21.95" customHeight="1" x14ac:dyDescent="0.2">
      <c r="B34" s="146"/>
      <c r="C34" s="606" t="s">
        <v>223</v>
      </c>
      <c r="D34" s="291" t="s">
        <v>30</v>
      </c>
      <c r="E34" s="285" t="s">
        <v>11</v>
      </c>
      <c r="F34" s="184">
        <f t="shared" si="2"/>
        <v>225</v>
      </c>
      <c r="G34" s="184">
        <f t="shared" si="2"/>
        <v>228</v>
      </c>
      <c r="H34" s="209">
        <f>VLOOKUP($L$8,$A$76:$IH$481,Formula!H34)</f>
        <v>35</v>
      </c>
      <c r="I34" s="209">
        <f>VLOOKUP($L$8,$A$76:$IH$481,Formula!I34)</f>
        <v>36</v>
      </c>
      <c r="J34" s="209">
        <f>VLOOKUP($L$8,$A$76:$IH$481,Formula!J34)</f>
        <v>75</v>
      </c>
      <c r="K34" s="209">
        <f>VLOOKUP($L$8,$A$76:$IH$481,Formula!K34)</f>
        <v>76</v>
      </c>
      <c r="L34" s="209">
        <f>VLOOKUP($L$8,$A$76:$IH$481,Formula!L34)</f>
        <v>115</v>
      </c>
      <c r="M34" s="227">
        <f>VLOOKUP($L$8,$A$76:$IH$481,Formula!M34)</f>
        <v>116</v>
      </c>
      <c r="N34" s="187"/>
      <c r="O34" s="188"/>
      <c r="P34" s="200">
        <f>VLOOKUP($L$8,$A$76:$IH$481,Formula!P34)</f>
        <v>136</v>
      </c>
      <c r="Q34" s="228">
        <f>VLOOKUP($L$8,$A$76:$IH$481,Formula!Q34)</f>
        <v>149</v>
      </c>
      <c r="R34" s="176"/>
      <c r="S34" s="176"/>
      <c r="T34" s="161"/>
    </row>
    <row r="35" spans="2:20" ht="21.95" customHeight="1" x14ac:dyDescent="0.2">
      <c r="B35" s="146"/>
      <c r="C35" s="607"/>
      <c r="D35" s="292" t="s">
        <v>222</v>
      </c>
      <c r="E35" s="290" t="s">
        <v>11</v>
      </c>
      <c r="F35" s="218">
        <f t="shared" si="2"/>
        <v>231</v>
      </c>
      <c r="G35" s="218">
        <f t="shared" si="2"/>
        <v>234</v>
      </c>
      <c r="H35" s="229">
        <f>VLOOKUP($L$8,$A$76:$IH$481,Formula!H35)</f>
        <v>37</v>
      </c>
      <c r="I35" s="229">
        <f>VLOOKUP($L$8,$A$76:$IH$481,Formula!I35)</f>
        <v>38</v>
      </c>
      <c r="J35" s="229">
        <f>VLOOKUP($L$8,$A$76:$IH$481,Formula!J35)</f>
        <v>77</v>
      </c>
      <c r="K35" s="229">
        <f>VLOOKUP($L$8,$A$76:$IH$481,Formula!K35)</f>
        <v>78</v>
      </c>
      <c r="L35" s="229">
        <f>VLOOKUP($L$8,$A$76:$IH$481,Formula!L35)</f>
        <v>117</v>
      </c>
      <c r="M35" s="230">
        <f>VLOOKUP($L$8,$A$76:$IH$481,Formula!M35)</f>
        <v>118</v>
      </c>
      <c r="N35" s="220"/>
      <c r="O35" s="221"/>
      <c r="P35" s="231">
        <f>VLOOKUP($L$8,$A$76:$IH$481,Formula!P35)</f>
        <v>137</v>
      </c>
      <c r="Q35" s="223">
        <f>VLOOKUP($L$8,$A$76:$IH$481,Formula!Q35)</f>
        <v>150</v>
      </c>
      <c r="R35" s="176"/>
      <c r="S35" s="143"/>
      <c r="T35" s="161"/>
    </row>
    <row r="36" spans="2:20" ht="21.95" customHeight="1" thickBot="1" x14ac:dyDescent="0.25">
      <c r="B36" s="146"/>
      <c r="C36" s="608"/>
      <c r="D36" s="293" t="s">
        <v>221</v>
      </c>
      <c r="E36" s="286" t="s">
        <v>11</v>
      </c>
      <c r="F36" s="202">
        <f t="shared" si="2"/>
        <v>237</v>
      </c>
      <c r="G36" s="202">
        <f t="shared" si="2"/>
        <v>240</v>
      </c>
      <c r="H36" s="232">
        <f>VLOOKUP($L$8,$A$76:$IH$481,Formula!H36)</f>
        <v>39</v>
      </c>
      <c r="I36" s="232">
        <f>VLOOKUP($L$8,$A$76:$IH$481,Formula!I36)</f>
        <v>40</v>
      </c>
      <c r="J36" s="232">
        <f>VLOOKUP($L$8,$A$76:$IH$481,Formula!J36)</f>
        <v>79</v>
      </c>
      <c r="K36" s="232">
        <f>VLOOKUP($L$8,$A$76:$IH$481,Formula!K36)</f>
        <v>80</v>
      </c>
      <c r="L36" s="232">
        <f>VLOOKUP($L$8,$A$76:$IH$481,Formula!L36)</f>
        <v>119</v>
      </c>
      <c r="M36" s="233">
        <f>VLOOKUP($L$8,$A$76:$IH$481,Formula!M36)</f>
        <v>120</v>
      </c>
      <c r="N36" s="196"/>
      <c r="O36" s="197"/>
      <c r="P36" s="234">
        <f>VLOOKUP($L$8,$A$76:$IH$481,Formula!P36)</f>
        <v>138</v>
      </c>
      <c r="Q36" s="235">
        <f>VLOOKUP($L$8,$A$76:$IH$481,Formula!Q36)</f>
        <v>151</v>
      </c>
      <c r="R36" s="176"/>
      <c r="S36" s="143"/>
      <c r="T36" s="161"/>
    </row>
    <row r="37" spans="2:20" s="236" customFormat="1" ht="21.95" customHeight="1" x14ac:dyDescent="0.2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61"/>
    </row>
    <row r="38" spans="2:20" s="236" customFormat="1" ht="21.95" customHeight="1" thickBot="1" x14ac:dyDescent="0.25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61"/>
    </row>
    <row r="39" spans="2:20" s="236" customFormat="1" ht="21.95" customHeight="1" x14ac:dyDescent="0.2">
      <c r="B39" s="237"/>
      <c r="C39" s="469" t="s">
        <v>61</v>
      </c>
      <c r="D39" s="470"/>
      <c r="E39" s="473" t="s">
        <v>247</v>
      </c>
      <c r="F39" s="382" t="s">
        <v>29</v>
      </c>
      <c r="G39" s="475"/>
      <c r="H39" s="382" t="s">
        <v>53</v>
      </c>
      <c r="I39" s="475"/>
      <c r="J39" s="382" t="s">
        <v>54</v>
      </c>
      <c r="K39" s="475"/>
      <c r="L39" s="382" t="s">
        <v>55</v>
      </c>
      <c r="M39" s="475"/>
      <c r="N39" s="382" t="s">
        <v>56</v>
      </c>
      <c r="O39" s="383"/>
      <c r="P39" s="176"/>
      <c r="Q39" s="176"/>
      <c r="R39" s="176"/>
      <c r="S39" s="176"/>
      <c r="T39" s="161"/>
    </row>
    <row r="40" spans="2:20" s="236" customFormat="1" ht="21.95" customHeight="1" thickBot="1" x14ac:dyDescent="0.25">
      <c r="B40" s="237"/>
      <c r="C40" s="471"/>
      <c r="D40" s="472"/>
      <c r="E40" s="474"/>
      <c r="F40" s="384"/>
      <c r="G40" s="476"/>
      <c r="H40" s="384"/>
      <c r="I40" s="476"/>
      <c r="J40" s="384"/>
      <c r="K40" s="476"/>
      <c r="L40" s="384"/>
      <c r="M40" s="476"/>
      <c r="N40" s="384"/>
      <c r="O40" s="385"/>
      <c r="P40" s="176"/>
      <c r="Q40" s="176"/>
      <c r="R40" s="176"/>
      <c r="S40" s="176"/>
      <c r="T40" s="161"/>
    </row>
    <row r="41" spans="2:20" s="236" customFormat="1" ht="21.95" customHeight="1" x14ac:dyDescent="0.2">
      <c r="B41" s="237"/>
      <c r="C41" s="412" t="s">
        <v>228</v>
      </c>
      <c r="D41" s="413"/>
      <c r="E41" s="285" t="s">
        <v>11</v>
      </c>
      <c r="F41" s="632">
        <f>+H41+J41+L41+N41</f>
        <v>620</v>
      </c>
      <c r="G41" s="633"/>
      <c r="H41" s="444">
        <f>VLOOKUP($L$8,$A$76:$IH$481,Formula!H41)</f>
        <v>152</v>
      </c>
      <c r="I41" s="445" t="e">
        <f>VLOOKUP($L$8,$A$73:$IH$481,Formula!I41)</f>
        <v>#VALUE!</v>
      </c>
      <c r="J41" s="444">
        <f>VLOOKUP($L$8,$A$76:$IH$481,Formula!J41)</f>
        <v>154</v>
      </c>
      <c r="K41" s="445" t="e">
        <f>VLOOKUP($L$8,$A$73:$IH$481,Formula!K41)</f>
        <v>#VALUE!</v>
      </c>
      <c r="L41" s="444">
        <f>VLOOKUP($L$8,$A$76:$IH$481,Formula!L41)</f>
        <v>156</v>
      </c>
      <c r="M41" s="445" t="e">
        <f>VLOOKUP($L$8,$A$73:$IH$481,Formula!M41)</f>
        <v>#VALUE!</v>
      </c>
      <c r="N41" s="444">
        <f>VLOOKUP($L$8,$A$76:$IH$481,Formula!N41)</f>
        <v>158</v>
      </c>
      <c r="O41" s="448" t="e">
        <f>VLOOKUP($L$8,$A$73:$IH$481,Formula!O41)</f>
        <v>#VALUE!</v>
      </c>
      <c r="P41" s="176"/>
      <c r="Q41" s="176"/>
      <c r="R41" s="176"/>
      <c r="S41" s="176"/>
      <c r="T41" s="161"/>
    </row>
    <row r="42" spans="2:20" s="236" customFormat="1" ht="21.95" customHeight="1" thickBot="1" x14ac:dyDescent="0.25">
      <c r="B42" s="237"/>
      <c r="C42" s="414"/>
      <c r="D42" s="415"/>
      <c r="E42" s="286" t="s">
        <v>10</v>
      </c>
      <c r="F42" s="442">
        <f>+H42+J42+L42+N42</f>
        <v>624</v>
      </c>
      <c r="G42" s="443"/>
      <c r="H42" s="446">
        <f>VLOOKUP($L$8,$A$76:$IH$481,Formula!H42)</f>
        <v>153</v>
      </c>
      <c r="I42" s="447" t="e">
        <f>VLOOKUP($L$8,$A$73:$IH$481,Formula!I42)</f>
        <v>#VALUE!</v>
      </c>
      <c r="J42" s="446">
        <f>VLOOKUP($L$8,$A$76:$IH$481,Formula!J42)</f>
        <v>155</v>
      </c>
      <c r="K42" s="447" t="e">
        <f>VLOOKUP($L$8,$A$73:$IH$481,Formula!K42)</f>
        <v>#VALUE!</v>
      </c>
      <c r="L42" s="446">
        <f>VLOOKUP($L$8,$A$76:$IH$481,Formula!L42)</f>
        <v>157</v>
      </c>
      <c r="M42" s="447" t="e">
        <f>VLOOKUP($L$8,$A$73:$IH$481,Formula!M42)</f>
        <v>#VALUE!</v>
      </c>
      <c r="N42" s="446">
        <f>VLOOKUP($L$8,$A$76:$IH$481,Formula!N42)</f>
        <v>159</v>
      </c>
      <c r="O42" s="449" t="e">
        <f>VLOOKUP($L$8,$A$73:$IH$481,Formula!O42)</f>
        <v>#VALUE!</v>
      </c>
      <c r="P42" s="176"/>
      <c r="Q42" s="176"/>
      <c r="R42" s="176"/>
      <c r="S42" s="176"/>
      <c r="T42" s="161"/>
    </row>
    <row r="43" spans="2:20" s="236" customFormat="1" ht="21.95" customHeight="1" x14ac:dyDescent="0.2">
      <c r="B43" s="237"/>
      <c r="C43" s="412" t="s">
        <v>259</v>
      </c>
      <c r="D43" s="413"/>
      <c r="E43" s="285" t="s">
        <v>11</v>
      </c>
      <c r="F43" s="477">
        <f>+H43+J43+L43+N43</f>
        <v>652</v>
      </c>
      <c r="G43" s="478"/>
      <c r="H43" s="444">
        <f>VLOOKUP($L$8,$A$76:$IH$481,Formula!H43)</f>
        <v>160</v>
      </c>
      <c r="I43" s="445" t="e">
        <f>VLOOKUP($L$8,$A$73:$IH$481,Formula!I43)</f>
        <v>#VALUE!</v>
      </c>
      <c r="J43" s="444">
        <f>VLOOKUP($L$8,$A$76:$IH$481,Formula!J43)</f>
        <v>162</v>
      </c>
      <c r="K43" s="445" t="e">
        <f>VLOOKUP($L$8,$A$73:$IH$481,Formula!K43)</f>
        <v>#VALUE!</v>
      </c>
      <c r="L43" s="444">
        <f>VLOOKUP($L$8,$A$76:$IH$481,Formula!L43)</f>
        <v>164</v>
      </c>
      <c r="M43" s="445" t="e">
        <f>VLOOKUP($L$8,$A$73:$IH$481,Formula!M43)</f>
        <v>#VALUE!</v>
      </c>
      <c r="N43" s="444">
        <f>VLOOKUP($L$8,$A$76:$IH$481,Formula!N43)</f>
        <v>166</v>
      </c>
      <c r="O43" s="448" t="e">
        <f>VLOOKUP($L$8,$A$73:$IH$481,Formula!O43)</f>
        <v>#VALUE!</v>
      </c>
      <c r="P43" s="176"/>
      <c r="Q43" s="176"/>
      <c r="R43" s="176"/>
      <c r="S43" s="176"/>
      <c r="T43" s="161"/>
    </row>
    <row r="44" spans="2:20" s="236" customFormat="1" ht="21.95" customHeight="1" thickBot="1" x14ac:dyDescent="0.25">
      <c r="B44" s="237"/>
      <c r="C44" s="617"/>
      <c r="D44" s="618"/>
      <c r="E44" s="286" t="s">
        <v>10</v>
      </c>
      <c r="F44" s="442">
        <f>+H44+J44+L44+N44</f>
        <v>656</v>
      </c>
      <c r="G44" s="443"/>
      <c r="H44" s="446">
        <f>VLOOKUP($L$8,$A$76:$IH$481,Formula!H44)</f>
        <v>161</v>
      </c>
      <c r="I44" s="447" t="e">
        <f>VLOOKUP($L$8,$A$73:$IH$481,Formula!I44)</f>
        <v>#VALUE!</v>
      </c>
      <c r="J44" s="446">
        <f>VLOOKUP($L$8,$A$76:$IH$481,Formula!J44)</f>
        <v>163</v>
      </c>
      <c r="K44" s="447" t="e">
        <f>VLOOKUP($L$8,$A$73:$IH$481,Formula!K44)</f>
        <v>#VALUE!</v>
      </c>
      <c r="L44" s="446">
        <f>VLOOKUP($L$8,$A$76:$IH$481,Formula!L44)</f>
        <v>165</v>
      </c>
      <c r="M44" s="447" t="e">
        <f>VLOOKUP($L$8,$A$73:$IH$481,Formula!M44)</f>
        <v>#VALUE!</v>
      </c>
      <c r="N44" s="446">
        <f>VLOOKUP($L$8,$A$76:$IH$481,Formula!N44)</f>
        <v>167</v>
      </c>
      <c r="O44" s="449" t="e">
        <f>VLOOKUP($L$8,$A$73:$IH$481,Formula!O44)</f>
        <v>#VALUE!</v>
      </c>
      <c r="P44" s="176"/>
      <c r="Q44" s="176"/>
      <c r="R44" s="176"/>
      <c r="S44" s="176"/>
      <c r="T44" s="161"/>
    </row>
    <row r="45" spans="2:20" s="236" customFormat="1" ht="21.95" customHeight="1" thickBot="1" x14ac:dyDescent="0.25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61"/>
    </row>
    <row r="46" spans="2:20" ht="21.95" customHeight="1" thickBot="1" x14ac:dyDescent="0.25">
      <c r="B46" s="146"/>
      <c r="C46" s="573" t="s">
        <v>289</v>
      </c>
      <c r="D46" s="574"/>
      <c r="E46" s="575" t="s">
        <v>290</v>
      </c>
      <c r="F46" s="575"/>
      <c r="G46" s="574"/>
      <c r="I46" s="453" t="s">
        <v>256</v>
      </c>
      <c r="J46" s="454"/>
      <c r="K46" s="454"/>
      <c r="L46" s="238" t="s">
        <v>15</v>
      </c>
      <c r="Q46" s="143"/>
      <c r="S46" s="143"/>
      <c r="T46" s="143"/>
    </row>
    <row r="47" spans="2:20" ht="21.95" customHeight="1" x14ac:dyDescent="0.2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I47" s="450" t="s">
        <v>257</v>
      </c>
      <c r="J47" s="451"/>
      <c r="K47" s="452"/>
      <c r="L47" s="244">
        <f>VLOOKUP($L$8,$A$76:$IH$481,Formula!L47)</f>
        <v>173</v>
      </c>
      <c r="Q47" s="143"/>
      <c r="R47" s="143"/>
      <c r="S47" s="143"/>
      <c r="T47" s="143"/>
    </row>
    <row r="48" spans="2:20" ht="21.95" customHeight="1" thickBot="1" x14ac:dyDescent="0.25">
      <c r="B48" s="146"/>
      <c r="C48" s="245">
        <f>VLOOKUP($L$8,$A$76:$IH$481,Formula!C48)</f>
        <v>168</v>
      </c>
      <c r="D48" s="246">
        <f>VLOOKUP($L$8,$A$76:$IH$481,Formula!D48)</f>
        <v>169</v>
      </c>
      <c r="E48" s="247">
        <f>VLOOKUP($L$8,$A$76:$IH$481,Formula!E48)</f>
        <v>170</v>
      </c>
      <c r="F48" s="248">
        <f>VLOOKUP($L$8,$A$76:$IH$481,Formula!F48)</f>
        <v>171</v>
      </c>
      <c r="G48" s="249">
        <f>VLOOKUP($L$8,$A$76:$IH$481,Formula!G48)</f>
        <v>172</v>
      </c>
      <c r="I48" s="455" t="s">
        <v>258</v>
      </c>
      <c r="J48" s="456"/>
      <c r="K48" s="457"/>
      <c r="L48" s="250">
        <f>VLOOKUP($L$8,$A$76:$IH$481,Formula!L48)</f>
        <v>174</v>
      </c>
      <c r="M48" s="143"/>
      <c r="O48" s="143"/>
      <c r="P48" s="143"/>
      <c r="Q48" s="143"/>
      <c r="R48" s="143"/>
      <c r="S48" s="143"/>
      <c r="T48" s="143"/>
    </row>
    <row r="49" spans="2:20" ht="21.95" customHeight="1" thickBot="1" x14ac:dyDescent="0.25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</row>
    <row r="50" spans="2:20" ht="21.95" customHeight="1" x14ac:dyDescent="0.2">
      <c r="B50" s="146"/>
      <c r="C50" s="613" t="s">
        <v>42</v>
      </c>
      <c r="D50" s="614"/>
      <c r="E50" s="626" t="s">
        <v>57</v>
      </c>
      <c r="F50" s="584"/>
      <c r="G50" s="584" t="s">
        <v>58</v>
      </c>
      <c r="H50" s="584"/>
      <c r="I50" s="584" t="s">
        <v>59</v>
      </c>
      <c r="J50" s="584"/>
      <c r="K50" s="584" t="s">
        <v>32</v>
      </c>
      <c r="L50" s="585"/>
      <c r="M50" s="143"/>
      <c r="N50" s="143"/>
      <c r="O50" s="143"/>
      <c r="P50" s="143"/>
      <c r="Q50" s="143"/>
      <c r="R50" s="143"/>
      <c r="S50" s="143"/>
      <c r="T50" s="143"/>
    </row>
    <row r="51" spans="2:20" ht="21.95" customHeight="1" thickBot="1" x14ac:dyDescent="0.25">
      <c r="B51" s="146"/>
      <c r="C51" s="615"/>
      <c r="D51" s="616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O51" s="143"/>
      <c r="P51" s="143"/>
      <c r="Q51" s="143"/>
      <c r="R51" s="143"/>
      <c r="S51" s="143"/>
      <c r="T51" s="143"/>
    </row>
    <row r="52" spans="2:20" ht="21.95" customHeight="1" x14ac:dyDescent="0.2">
      <c r="B52" s="146"/>
      <c r="C52" s="557" t="s">
        <v>41</v>
      </c>
      <c r="D52" s="558"/>
      <c r="E52" s="252">
        <f>VLOOKUP($L$8,$A$76:$IH$481,Formula!E52)</f>
        <v>175</v>
      </c>
      <c r="F52" s="209">
        <f>VLOOKUP($L$8,$A$76:$IH$481,Formula!F52)</f>
        <v>176</v>
      </c>
      <c r="G52" s="209">
        <f>VLOOKUP($L$8,$A$76:$IH$481,Formula!G52)</f>
        <v>177</v>
      </c>
      <c r="H52" s="209">
        <f>VLOOKUP($L$8,$A$76:$IH$481,Formula!H52)</f>
        <v>178</v>
      </c>
      <c r="I52" s="209">
        <f>VLOOKUP($L$8,$A$76:$IH$481,Formula!I52)</f>
        <v>179</v>
      </c>
      <c r="J52" s="227">
        <f>VLOOKUP($L$8,$A$76:$IH$481,Formula!J52)</f>
        <v>180</v>
      </c>
      <c r="K52" s="253">
        <f t="shared" ref="K52:L55" si="4">E52+G52+I52</f>
        <v>531</v>
      </c>
      <c r="L52" s="254">
        <f t="shared" si="4"/>
        <v>534</v>
      </c>
      <c r="M52" s="251"/>
      <c r="O52" s="255"/>
      <c r="P52" s="255"/>
      <c r="Q52" s="255"/>
      <c r="R52" s="255"/>
      <c r="S52" s="143"/>
      <c r="T52" s="143"/>
    </row>
    <row r="53" spans="2:20" ht="21.95" customHeight="1" x14ac:dyDescent="0.2">
      <c r="B53" s="146"/>
      <c r="C53" s="571" t="s">
        <v>260</v>
      </c>
      <c r="D53" s="572"/>
      <c r="E53" s="256">
        <f>VLOOKUP($L$8,$A$76:$IH$481,Formula!E53)</f>
        <v>181</v>
      </c>
      <c r="F53" s="229">
        <f>VLOOKUP($L$8,$A$76:$IH$481,Formula!F53)</f>
        <v>182</v>
      </c>
      <c r="G53" s="229">
        <f>VLOOKUP($L$8,$A$76:$IH$481,Formula!G53)</f>
        <v>183</v>
      </c>
      <c r="H53" s="229">
        <f>VLOOKUP($L$8,$A$76:$IH$481,Formula!H53)</f>
        <v>184</v>
      </c>
      <c r="I53" s="229">
        <f>VLOOKUP($L$8,$A$76:$IH$481,Formula!I53)</f>
        <v>185</v>
      </c>
      <c r="J53" s="230">
        <f>VLOOKUP($L$8,$A$76:$IH$481,Formula!J53)</f>
        <v>186</v>
      </c>
      <c r="K53" s="257">
        <f t="shared" si="4"/>
        <v>549</v>
      </c>
      <c r="L53" s="258">
        <f t="shared" si="4"/>
        <v>552</v>
      </c>
      <c r="M53" s="251"/>
      <c r="O53" s="255"/>
      <c r="P53" s="255"/>
      <c r="Q53" s="255"/>
      <c r="R53" s="255"/>
      <c r="S53" s="143"/>
      <c r="T53" s="143"/>
    </row>
    <row r="54" spans="2:20" ht="21.95" customHeight="1" x14ac:dyDescent="0.2">
      <c r="B54" s="146"/>
      <c r="C54" s="571" t="s">
        <v>261</v>
      </c>
      <c r="D54" s="572"/>
      <c r="E54" s="256">
        <f>VLOOKUP($L$8,$A$76:$IH$481,Formula!E54)</f>
        <v>187</v>
      </c>
      <c r="F54" s="229">
        <f>VLOOKUP($L$8,$A$76:$IH$481,Formula!F54)</f>
        <v>188</v>
      </c>
      <c r="G54" s="229">
        <f>VLOOKUP($L$8,$A$76:$IH$481,Formula!G54)</f>
        <v>189</v>
      </c>
      <c r="H54" s="229">
        <f>VLOOKUP($L$8,$A$76:$IH$481,Formula!H54)</f>
        <v>190</v>
      </c>
      <c r="I54" s="229">
        <f>VLOOKUP($L$8,$A$76:$IH$481,Formula!I54)</f>
        <v>191</v>
      </c>
      <c r="J54" s="230">
        <f>VLOOKUP($L$8,$A$76:$IH$481,Formula!J54)</f>
        <v>192</v>
      </c>
      <c r="K54" s="257">
        <f t="shared" si="4"/>
        <v>567</v>
      </c>
      <c r="L54" s="258">
        <f t="shared" si="4"/>
        <v>570</v>
      </c>
      <c r="M54" s="251"/>
      <c r="O54" s="255"/>
      <c r="P54" s="255"/>
      <c r="Q54" s="255"/>
      <c r="R54" s="255"/>
      <c r="S54" s="143"/>
      <c r="T54" s="143"/>
    </row>
    <row r="55" spans="2:20" ht="21.95" customHeight="1" thickBot="1" x14ac:dyDescent="0.25">
      <c r="B55" s="146"/>
      <c r="C55" s="629" t="s">
        <v>5</v>
      </c>
      <c r="D55" s="630"/>
      <c r="E55" s="259"/>
      <c r="F55" s="260"/>
      <c r="G55" s="232">
        <f>VLOOKUP($L$8,$A$76:$IH$481,Formula!G55)</f>
        <v>193</v>
      </c>
      <c r="H55" s="232">
        <f>VLOOKUP($L$8,$A$76:$IH$481,Formula!H55)</f>
        <v>194</v>
      </c>
      <c r="I55" s="232">
        <f>VLOOKUP($L$8,$A$76:$IH$481,Formula!I55)</f>
        <v>195</v>
      </c>
      <c r="J55" s="233">
        <f>VLOOKUP($L$8,$A$76:$IH$481,Formula!J55)</f>
        <v>196</v>
      </c>
      <c r="K55" s="261">
        <f t="shared" si="4"/>
        <v>388</v>
      </c>
      <c r="L55" s="262">
        <f t="shared" si="4"/>
        <v>390</v>
      </c>
      <c r="M55" s="251"/>
      <c r="O55" s="255"/>
      <c r="P55" s="255"/>
      <c r="Q55" s="255"/>
      <c r="R55" s="255"/>
      <c r="S55" s="143"/>
      <c r="T55" s="143"/>
    </row>
    <row r="56" spans="2:20" ht="21.95" customHeight="1" thickBot="1" x14ac:dyDescent="0.25">
      <c r="B56" s="146"/>
      <c r="C56" s="611" t="s">
        <v>29</v>
      </c>
      <c r="D56" s="612"/>
      <c r="E56" s="263">
        <f>SUM(E52:E55)</f>
        <v>543</v>
      </c>
      <c r="F56" s="264">
        <f t="shared" ref="F56:L56" si="5">SUM(F52:F55)</f>
        <v>546</v>
      </c>
      <c r="G56" s="265">
        <f t="shared" si="5"/>
        <v>742</v>
      </c>
      <c r="H56" s="265">
        <f t="shared" si="5"/>
        <v>746</v>
      </c>
      <c r="I56" s="265">
        <f t="shared" si="5"/>
        <v>750</v>
      </c>
      <c r="J56" s="266">
        <f t="shared" si="5"/>
        <v>754</v>
      </c>
      <c r="K56" s="267">
        <f t="shared" si="5"/>
        <v>2035</v>
      </c>
      <c r="L56" s="268">
        <f t="shared" si="5"/>
        <v>2046</v>
      </c>
      <c r="M56" s="251"/>
      <c r="O56" s="255"/>
      <c r="P56" s="255"/>
      <c r="Q56" s="255"/>
      <c r="R56" s="255"/>
      <c r="S56" s="143"/>
      <c r="T56" s="143"/>
    </row>
    <row r="57" spans="2:20" ht="21.95" customHeight="1" x14ac:dyDescent="0.2">
      <c r="B57" s="146"/>
      <c r="C57" s="557" t="s">
        <v>36</v>
      </c>
      <c r="D57" s="558"/>
      <c r="E57" s="269">
        <f>VLOOKUP($L$8,$A$76:$IH$481,Formula!E57)</f>
        <v>197</v>
      </c>
      <c r="F57" s="270">
        <f>VLOOKUP($L$8,$A$76:$IH$481,Formula!F57)</f>
        <v>198</v>
      </c>
      <c r="G57" s="270">
        <f>VLOOKUP($L$8,$A$76:$IH$481,Formula!G57)</f>
        <v>199</v>
      </c>
      <c r="H57" s="270">
        <f>VLOOKUP($L$8,$A$76:$IH$481,Formula!H57)</f>
        <v>200</v>
      </c>
      <c r="I57" s="270">
        <f>VLOOKUP($L$8,$A$76:$IH$481,Formula!I57)</f>
        <v>201</v>
      </c>
      <c r="J57" s="271">
        <f>VLOOKUP($L$8,$A$76:$IH$481,Formula!J57)</f>
        <v>202</v>
      </c>
      <c r="K57" s="253">
        <f>E57+G57+I57</f>
        <v>597</v>
      </c>
      <c r="L57" s="254">
        <f>F57+H57+J57</f>
        <v>600</v>
      </c>
      <c r="M57" s="251"/>
      <c r="N57" s="143"/>
      <c r="O57" s="272"/>
      <c r="P57" s="272"/>
      <c r="Q57" s="272"/>
      <c r="R57" s="272"/>
      <c r="S57" s="143"/>
      <c r="T57" s="143"/>
    </row>
    <row r="58" spans="2:20" ht="21.95" customHeight="1" thickBot="1" x14ac:dyDescent="0.25">
      <c r="B58" s="146"/>
      <c r="C58" s="569" t="s">
        <v>248</v>
      </c>
      <c r="D58" s="570"/>
      <c r="E58" s="273">
        <f>VLOOKUP($L$8,$A$76:$IH$481,Formula!E58)</f>
        <v>203</v>
      </c>
      <c r="F58" s="232">
        <f>VLOOKUP($L$8,$A$76:$IH$481,Formula!F58)</f>
        <v>204</v>
      </c>
      <c r="G58" s="232">
        <f>VLOOKUP($L$8,$A$76:$IH$481,Formula!G58)</f>
        <v>205</v>
      </c>
      <c r="H58" s="232">
        <f>VLOOKUP($L$8,$A$76:$IH$481,Formula!H58)</f>
        <v>206</v>
      </c>
      <c r="I58" s="232">
        <f>VLOOKUP($L$8,$A$76:$IH$481,Formula!I58)</f>
        <v>207</v>
      </c>
      <c r="J58" s="233">
        <f>VLOOKUP($L$8,$A$76:$IH$481,Formula!J58)</f>
        <v>208</v>
      </c>
      <c r="K58" s="274">
        <f>E58+G58+I58</f>
        <v>615</v>
      </c>
      <c r="L58" s="275">
        <f>F58+H58+J58</f>
        <v>618</v>
      </c>
      <c r="M58" s="251" t="s">
        <v>216</v>
      </c>
      <c r="N58" s="143"/>
      <c r="O58" s="276"/>
      <c r="P58" s="276"/>
      <c r="Q58" s="276"/>
      <c r="R58" s="277"/>
      <c r="S58" s="143"/>
      <c r="T58" s="143"/>
    </row>
    <row r="59" spans="2:20" ht="21.95" customHeight="1" thickBot="1" x14ac:dyDescent="0.25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</row>
    <row r="60" spans="2:20" ht="21.95" customHeight="1" thickBot="1" x14ac:dyDescent="0.25">
      <c r="B60" s="146"/>
      <c r="C60" s="586" t="s">
        <v>243</v>
      </c>
      <c r="D60" s="587"/>
      <c r="E60" s="587"/>
      <c r="F60" s="587"/>
      <c r="G60" s="587"/>
      <c r="H60" s="588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</row>
    <row r="61" spans="2:20" ht="21.95" customHeight="1" x14ac:dyDescent="0.2">
      <c r="B61" s="146"/>
      <c r="C61" s="566" t="s">
        <v>250</v>
      </c>
      <c r="D61" s="567"/>
      <c r="E61" s="567"/>
      <c r="F61" s="567"/>
      <c r="G61" s="567"/>
      <c r="H61" s="568"/>
      <c r="I61" s="279">
        <f>VLOOKUP($L$8,$A$76:$IH$481,Formula!I61)</f>
        <v>209</v>
      </c>
      <c r="J61" s="143"/>
      <c r="K61" s="487" t="s">
        <v>245</v>
      </c>
      <c r="L61" s="488"/>
      <c r="M61" s="488"/>
      <c r="N61" s="488"/>
      <c r="O61" s="488"/>
      <c r="P61" s="283" t="s">
        <v>15</v>
      </c>
      <c r="Q61" s="143"/>
      <c r="R61" s="143"/>
      <c r="S61" s="143"/>
      <c r="T61" s="143"/>
    </row>
    <row r="62" spans="2:20" ht="21.95" customHeight="1" thickBot="1" x14ac:dyDescent="0.25">
      <c r="B62" s="146"/>
      <c r="C62" s="560" t="s">
        <v>251</v>
      </c>
      <c r="D62" s="561"/>
      <c r="E62" s="561"/>
      <c r="F62" s="561"/>
      <c r="G62" s="561"/>
      <c r="H62" s="562"/>
      <c r="I62" s="280">
        <f>VLOOKUP($L$8,$A$76:$IH$481,Formula!I62)</f>
        <v>210</v>
      </c>
      <c r="J62" s="143"/>
      <c r="K62" s="489" t="s">
        <v>244</v>
      </c>
      <c r="L62" s="490"/>
      <c r="M62" s="490"/>
      <c r="N62" s="490"/>
      <c r="O62" s="490"/>
      <c r="P62" s="284">
        <f>VLOOKUP($L$8,$A$76:$IH$481,Formula!P62)</f>
        <v>215</v>
      </c>
      <c r="Q62" s="143"/>
      <c r="R62" s="143"/>
      <c r="S62" s="143"/>
      <c r="T62" s="143"/>
    </row>
    <row r="63" spans="2:20" ht="21.95" customHeight="1" thickBot="1" x14ac:dyDescent="0.25">
      <c r="B63" s="146"/>
      <c r="C63" s="560" t="s">
        <v>252</v>
      </c>
      <c r="D63" s="561"/>
      <c r="E63" s="561"/>
      <c r="F63" s="561"/>
      <c r="G63" s="561"/>
      <c r="H63" s="562"/>
      <c r="I63" s="280">
        <f>VLOOKUP($L$8,$A$76:$IH$481,Formula!I63)</f>
        <v>211</v>
      </c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</row>
    <row r="64" spans="2:20" ht="21.95" customHeight="1" x14ac:dyDescent="0.2">
      <c r="B64" s="146"/>
      <c r="C64" s="560" t="s">
        <v>253</v>
      </c>
      <c r="D64" s="561"/>
      <c r="E64" s="561"/>
      <c r="F64" s="561"/>
      <c r="G64" s="561"/>
      <c r="H64" s="562"/>
      <c r="I64" s="280">
        <f>VLOOKUP($L$8,$A$76:$IH$481,Formula!I64)</f>
        <v>212</v>
      </c>
      <c r="J64" s="143"/>
      <c r="K64" s="484" t="s">
        <v>219</v>
      </c>
      <c r="L64" s="485"/>
      <c r="M64" s="486"/>
      <c r="N64" s="174">
        <f>VLOOKUP($L$8,$A$76:$IH$481,Formula!N64)</f>
        <v>216</v>
      </c>
      <c r="P64" s="143"/>
      <c r="Q64" s="143"/>
      <c r="R64" s="143"/>
      <c r="S64" s="143"/>
      <c r="T64" s="143"/>
    </row>
    <row r="65" spans="1:221" ht="21.95" customHeight="1" thickBot="1" x14ac:dyDescent="0.25">
      <c r="B65" s="146"/>
      <c r="C65" s="560" t="s">
        <v>254</v>
      </c>
      <c r="D65" s="561"/>
      <c r="E65" s="561"/>
      <c r="F65" s="561"/>
      <c r="G65" s="561"/>
      <c r="H65" s="562"/>
      <c r="I65" s="280">
        <f>VLOOKUP($L$8,$A$76:$IH$481,Formula!I65)</f>
        <v>213</v>
      </c>
      <c r="J65" s="143"/>
      <c r="K65" s="481" t="s">
        <v>217</v>
      </c>
      <c r="L65" s="482"/>
      <c r="M65" s="483"/>
      <c r="N65" s="281">
        <f>VLOOKUP($L$8,$A$76:$IH$481,Formula!N65)</f>
        <v>217</v>
      </c>
      <c r="P65" s="143"/>
      <c r="Q65" s="143"/>
      <c r="R65" s="143"/>
      <c r="S65" s="143"/>
      <c r="T65" s="143"/>
    </row>
    <row r="66" spans="1:221" ht="21.95" customHeight="1" thickBot="1" x14ac:dyDescent="0.25">
      <c r="B66" s="146"/>
      <c r="C66" s="563" t="s">
        <v>242</v>
      </c>
      <c r="D66" s="564"/>
      <c r="E66" s="564"/>
      <c r="F66" s="564"/>
      <c r="G66" s="564"/>
      <c r="H66" s="565"/>
      <c r="I66" s="294">
        <f>VLOOKUP($L$8,$A$76:$IH$481,Formula!I66)</f>
        <v>214</v>
      </c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</row>
    <row r="67" spans="1:221" ht="21.95" customHeight="1" thickBot="1" x14ac:dyDescent="0.25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3"/>
      <c r="T67" s="143"/>
    </row>
    <row r="68" spans="1:221" ht="27" customHeight="1" x14ac:dyDescent="0.2"/>
    <row r="69" spans="1:221" ht="27" customHeight="1" x14ac:dyDescent="0.2"/>
    <row r="70" spans="1:221" ht="27" customHeight="1" x14ac:dyDescent="0.2"/>
    <row r="71" spans="1:221" ht="27" customHeight="1" thickBot="1" x14ac:dyDescent="0.25"/>
    <row r="72" spans="1:221" ht="27" customHeight="1" thickBot="1" x14ac:dyDescent="0.25">
      <c r="A72" s="548" t="s">
        <v>15</v>
      </c>
      <c r="B72" s="550" t="s">
        <v>262</v>
      </c>
      <c r="C72" s="551"/>
      <c r="D72" s="551"/>
      <c r="E72" s="554" t="s">
        <v>263</v>
      </c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5"/>
      <c r="Q72" s="555"/>
      <c r="R72" s="555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5"/>
      <c r="AP72" s="555"/>
      <c r="AQ72" s="555"/>
      <c r="AR72" s="556"/>
      <c r="AS72" s="589" t="s">
        <v>264</v>
      </c>
      <c r="AT72" s="590"/>
      <c r="AU72" s="590"/>
      <c r="AV72" s="590"/>
      <c r="AW72" s="590"/>
      <c r="AX72" s="590"/>
      <c r="AY72" s="590"/>
      <c r="AZ72" s="590"/>
      <c r="BA72" s="590"/>
      <c r="BB72" s="590"/>
      <c r="BC72" s="590"/>
      <c r="BD72" s="590"/>
      <c r="BE72" s="590"/>
      <c r="BF72" s="590"/>
      <c r="BG72" s="590"/>
      <c r="BH72" s="590"/>
      <c r="BI72" s="590"/>
      <c r="BJ72" s="590"/>
      <c r="BK72" s="590"/>
      <c r="BL72" s="590"/>
      <c r="BM72" s="590"/>
      <c r="BN72" s="590"/>
      <c r="BO72" s="590"/>
      <c r="BP72" s="590"/>
      <c r="BQ72" s="590"/>
      <c r="BR72" s="590"/>
      <c r="BS72" s="590"/>
      <c r="BT72" s="590"/>
      <c r="BU72" s="590"/>
      <c r="BV72" s="590"/>
      <c r="BW72" s="590"/>
      <c r="BX72" s="590"/>
      <c r="BY72" s="590"/>
      <c r="BZ72" s="590"/>
      <c r="CA72" s="590"/>
      <c r="CB72" s="590"/>
      <c r="CC72" s="590"/>
      <c r="CD72" s="590"/>
      <c r="CE72" s="590"/>
      <c r="CF72" s="591"/>
      <c r="CG72" s="498" t="s">
        <v>265</v>
      </c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  <c r="CW72" s="499"/>
      <c r="CX72" s="499"/>
      <c r="CY72" s="499"/>
      <c r="CZ72" s="499"/>
      <c r="DA72" s="499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500"/>
      <c r="DU72" s="502" t="s">
        <v>266</v>
      </c>
      <c r="DV72" s="503"/>
      <c r="DW72" s="503"/>
      <c r="DX72" s="504"/>
      <c r="DY72" s="502" t="s">
        <v>266</v>
      </c>
      <c r="DZ72" s="503"/>
      <c r="EA72" s="503"/>
      <c r="EB72" s="504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05" t="s">
        <v>267</v>
      </c>
      <c r="EN72" s="506"/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7"/>
      <c r="EZ72" s="433" t="s">
        <v>295</v>
      </c>
      <c r="FA72" s="434"/>
      <c r="FB72" s="433" t="s">
        <v>295</v>
      </c>
      <c r="FC72" s="434"/>
      <c r="FD72" s="433" t="s">
        <v>295</v>
      </c>
      <c r="FE72" s="434"/>
      <c r="FF72" s="433" t="s">
        <v>295</v>
      </c>
      <c r="FG72" s="434"/>
      <c r="FH72" s="371" t="s">
        <v>296</v>
      </c>
      <c r="FI72" s="372"/>
      <c r="FJ72" s="371" t="s">
        <v>296</v>
      </c>
      <c r="FK72" s="372"/>
      <c r="FL72" s="371" t="s">
        <v>296</v>
      </c>
      <c r="FM72" s="372"/>
      <c r="FN72" s="371" t="s">
        <v>296</v>
      </c>
      <c r="FO72" s="372"/>
      <c r="FP72" s="535" t="s">
        <v>269</v>
      </c>
      <c r="FQ72" s="536"/>
      <c r="FR72" s="397" t="s">
        <v>115</v>
      </c>
      <c r="FS72" s="539"/>
      <c r="FT72" s="400"/>
      <c r="FU72" s="397" t="s">
        <v>297</v>
      </c>
      <c r="FV72" s="400" t="s">
        <v>298</v>
      </c>
      <c r="FW72" s="535" t="s">
        <v>270</v>
      </c>
      <c r="FX72" s="544"/>
      <c r="FY72" s="544"/>
      <c r="FZ72" s="544"/>
      <c r="GA72" s="544"/>
      <c r="GB72" s="536"/>
      <c r="GC72" s="403" t="s">
        <v>299</v>
      </c>
      <c r="GD72" s="404"/>
      <c r="GE72" s="404"/>
      <c r="GF72" s="404"/>
      <c r="GG72" s="404"/>
      <c r="GH72" s="405"/>
      <c r="GI72" s="416" t="s">
        <v>300</v>
      </c>
      <c r="GJ72" s="417"/>
      <c r="GK72" s="417"/>
      <c r="GL72" s="417"/>
      <c r="GM72" s="417"/>
      <c r="GN72" s="418"/>
      <c r="GO72" s="523" t="s">
        <v>271</v>
      </c>
      <c r="GP72" s="524"/>
      <c r="GQ72" s="524"/>
      <c r="GR72" s="525"/>
      <c r="GS72" s="523" t="s">
        <v>36</v>
      </c>
      <c r="GT72" s="524"/>
      <c r="GU72" s="524"/>
      <c r="GV72" s="524"/>
      <c r="GW72" s="524"/>
      <c r="GX72" s="525"/>
      <c r="GY72" s="523" t="s">
        <v>272</v>
      </c>
      <c r="GZ72" s="524"/>
      <c r="HA72" s="524"/>
      <c r="HB72" s="524"/>
      <c r="HC72" s="524"/>
      <c r="HD72" s="525"/>
      <c r="HE72" s="437" t="s">
        <v>273</v>
      </c>
      <c r="HF72" s="438"/>
      <c r="HG72" s="438"/>
      <c r="HH72" s="438"/>
      <c r="HI72" s="438"/>
      <c r="HJ72" s="439"/>
      <c r="HK72" s="512" t="s">
        <v>244</v>
      </c>
      <c r="HL72" s="515" t="s">
        <v>274</v>
      </c>
      <c r="HM72" s="517" t="s">
        <v>275</v>
      </c>
    </row>
    <row r="73" spans="1:221" ht="38.25" x14ac:dyDescent="0.2">
      <c r="A73" s="549"/>
      <c r="B73" s="552"/>
      <c r="C73" s="553"/>
      <c r="D73" s="553"/>
      <c r="E73" s="520" t="s">
        <v>1</v>
      </c>
      <c r="F73" s="521"/>
      <c r="G73" s="521"/>
      <c r="H73" s="521"/>
      <c r="I73" s="522" t="s">
        <v>232</v>
      </c>
      <c r="J73" s="522"/>
      <c r="K73" s="522"/>
      <c r="L73" s="522"/>
      <c r="M73" s="393" t="s">
        <v>231</v>
      </c>
      <c r="N73" s="393"/>
      <c r="O73" s="393"/>
      <c r="P73" s="393"/>
      <c r="Q73" s="393" t="s">
        <v>230</v>
      </c>
      <c r="R73" s="393"/>
      <c r="S73" s="393"/>
      <c r="T73" s="393"/>
      <c r="U73" s="393" t="s">
        <v>229</v>
      </c>
      <c r="V73" s="393"/>
      <c r="W73" s="393"/>
      <c r="X73" s="393"/>
      <c r="Y73" s="559" t="s">
        <v>276</v>
      </c>
      <c r="Z73" s="559"/>
      <c r="AA73" s="559"/>
      <c r="AB73" s="559"/>
      <c r="AC73" s="393" t="s">
        <v>277</v>
      </c>
      <c r="AD73" s="393"/>
      <c r="AE73" s="393"/>
      <c r="AF73" s="393"/>
      <c r="AG73" s="386" t="s">
        <v>2</v>
      </c>
      <c r="AH73" s="386"/>
      <c r="AI73" s="386" t="s">
        <v>3</v>
      </c>
      <c r="AJ73" s="386"/>
      <c r="AK73" s="386" t="s">
        <v>28</v>
      </c>
      <c r="AL73" s="386"/>
      <c r="AM73" s="386" t="s">
        <v>30</v>
      </c>
      <c r="AN73" s="386"/>
      <c r="AO73" s="386" t="s">
        <v>31</v>
      </c>
      <c r="AP73" s="386"/>
      <c r="AQ73" s="386" t="s">
        <v>221</v>
      </c>
      <c r="AR73" s="388"/>
      <c r="AS73" s="390" t="s">
        <v>1</v>
      </c>
      <c r="AT73" s="391"/>
      <c r="AU73" s="391"/>
      <c r="AV73" s="391"/>
      <c r="AW73" s="392" t="s">
        <v>232</v>
      </c>
      <c r="AX73" s="392"/>
      <c r="AY73" s="392"/>
      <c r="AZ73" s="392"/>
      <c r="BA73" s="393" t="s">
        <v>231</v>
      </c>
      <c r="BB73" s="393"/>
      <c r="BC73" s="393"/>
      <c r="BD73" s="393"/>
      <c r="BE73" s="393" t="s">
        <v>230</v>
      </c>
      <c r="BF73" s="393"/>
      <c r="BG73" s="393"/>
      <c r="BH73" s="393"/>
      <c r="BI73" s="396" t="s">
        <v>229</v>
      </c>
      <c r="BJ73" s="396"/>
      <c r="BK73" s="396"/>
      <c r="BL73" s="396"/>
      <c r="BM73" s="395" t="s">
        <v>276</v>
      </c>
      <c r="BN73" s="395"/>
      <c r="BO73" s="395"/>
      <c r="BP73" s="395"/>
      <c r="BQ73" s="396" t="s">
        <v>277</v>
      </c>
      <c r="BR73" s="396"/>
      <c r="BS73" s="396"/>
      <c r="BT73" s="396"/>
      <c r="BU73" s="387" t="s">
        <v>2</v>
      </c>
      <c r="BV73" s="387"/>
      <c r="BW73" s="387" t="s">
        <v>3</v>
      </c>
      <c r="BX73" s="387"/>
      <c r="BY73" s="387" t="s">
        <v>28</v>
      </c>
      <c r="BZ73" s="387"/>
      <c r="CA73" s="387" t="s">
        <v>30</v>
      </c>
      <c r="CB73" s="387"/>
      <c r="CC73" s="387" t="s">
        <v>31</v>
      </c>
      <c r="CD73" s="387"/>
      <c r="CE73" s="387" t="s">
        <v>221</v>
      </c>
      <c r="CF73" s="389"/>
      <c r="CG73" s="390" t="s">
        <v>1</v>
      </c>
      <c r="CH73" s="391"/>
      <c r="CI73" s="391"/>
      <c r="CJ73" s="391"/>
      <c r="CK73" s="392" t="s">
        <v>232</v>
      </c>
      <c r="CL73" s="392"/>
      <c r="CM73" s="392"/>
      <c r="CN73" s="392"/>
      <c r="CO73" s="393" t="s">
        <v>231</v>
      </c>
      <c r="CP73" s="393"/>
      <c r="CQ73" s="393"/>
      <c r="CR73" s="393"/>
      <c r="CS73" s="393" t="s">
        <v>230</v>
      </c>
      <c r="CT73" s="393"/>
      <c r="CU73" s="393"/>
      <c r="CV73" s="393"/>
      <c r="CW73" s="396" t="s">
        <v>278</v>
      </c>
      <c r="CX73" s="396"/>
      <c r="CY73" s="396"/>
      <c r="CZ73" s="396"/>
      <c r="DA73" s="395" t="s">
        <v>276</v>
      </c>
      <c r="DB73" s="395"/>
      <c r="DC73" s="395"/>
      <c r="DD73" s="395"/>
      <c r="DE73" s="396" t="s">
        <v>277</v>
      </c>
      <c r="DF73" s="396"/>
      <c r="DG73" s="396"/>
      <c r="DH73" s="396"/>
      <c r="DI73" s="387" t="s">
        <v>2</v>
      </c>
      <c r="DJ73" s="387"/>
      <c r="DK73" s="387" t="s">
        <v>3</v>
      </c>
      <c r="DL73" s="387"/>
      <c r="DM73" s="387" t="s">
        <v>28</v>
      </c>
      <c r="DN73" s="387"/>
      <c r="DO73" s="387" t="s">
        <v>30</v>
      </c>
      <c r="DP73" s="387"/>
      <c r="DQ73" s="387" t="s">
        <v>31</v>
      </c>
      <c r="DR73" s="387"/>
      <c r="DS73" s="387" t="s">
        <v>221</v>
      </c>
      <c r="DT73" s="389"/>
      <c r="DU73" s="497" t="s">
        <v>227</v>
      </c>
      <c r="DV73" s="493"/>
      <c r="DW73" s="493"/>
      <c r="DX73" s="494"/>
      <c r="DY73" s="511" t="s">
        <v>226</v>
      </c>
      <c r="DZ73" s="491"/>
      <c r="EA73" s="491"/>
      <c r="EB73" s="492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08"/>
      <c r="EN73" s="509"/>
      <c r="EO73" s="509"/>
      <c r="EP73" s="509"/>
      <c r="EQ73" s="509"/>
      <c r="ER73" s="509"/>
      <c r="ES73" s="509"/>
      <c r="ET73" s="509"/>
      <c r="EU73" s="509"/>
      <c r="EV73" s="509"/>
      <c r="EW73" s="509"/>
      <c r="EX73" s="509"/>
      <c r="EY73" s="510"/>
      <c r="EZ73" s="435"/>
      <c r="FA73" s="436"/>
      <c r="FB73" s="435"/>
      <c r="FC73" s="436"/>
      <c r="FD73" s="435"/>
      <c r="FE73" s="436"/>
      <c r="FF73" s="435"/>
      <c r="FG73" s="436"/>
      <c r="FH73" s="373"/>
      <c r="FI73" s="374"/>
      <c r="FJ73" s="373"/>
      <c r="FK73" s="374"/>
      <c r="FL73" s="373"/>
      <c r="FM73" s="374"/>
      <c r="FN73" s="373"/>
      <c r="FO73" s="374"/>
      <c r="FP73" s="537"/>
      <c r="FQ73" s="538"/>
      <c r="FR73" s="398"/>
      <c r="FS73" s="540"/>
      <c r="FT73" s="401"/>
      <c r="FU73" s="398"/>
      <c r="FV73" s="401"/>
      <c r="FW73" s="537"/>
      <c r="FX73" s="545"/>
      <c r="FY73" s="545"/>
      <c r="FZ73" s="545"/>
      <c r="GA73" s="545"/>
      <c r="GB73" s="538"/>
      <c r="GC73" s="406"/>
      <c r="GD73" s="407"/>
      <c r="GE73" s="407"/>
      <c r="GF73" s="407"/>
      <c r="GG73" s="407"/>
      <c r="GH73" s="408"/>
      <c r="GI73" s="419"/>
      <c r="GJ73" s="420"/>
      <c r="GK73" s="420"/>
      <c r="GL73" s="420"/>
      <c r="GM73" s="420"/>
      <c r="GN73" s="421"/>
      <c r="GO73" s="497"/>
      <c r="GP73" s="493"/>
      <c r="GQ73" s="493"/>
      <c r="GR73" s="494"/>
      <c r="GS73" s="497"/>
      <c r="GT73" s="493"/>
      <c r="GU73" s="493"/>
      <c r="GV73" s="493"/>
      <c r="GW73" s="493"/>
      <c r="GX73" s="494"/>
      <c r="GY73" s="497"/>
      <c r="GZ73" s="493"/>
      <c r="HA73" s="493"/>
      <c r="HB73" s="493"/>
      <c r="HC73" s="493"/>
      <c r="HD73" s="494"/>
      <c r="HE73" s="532" t="s">
        <v>279</v>
      </c>
      <c r="HF73" s="526" t="s">
        <v>280</v>
      </c>
      <c r="HG73" s="526" t="s">
        <v>281</v>
      </c>
      <c r="HH73" s="526" t="s">
        <v>282</v>
      </c>
      <c r="HI73" s="529" t="s">
        <v>283</v>
      </c>
      <c r="HJ73" s="301" t="s">
        <v>242</v>
      </c>
      <c r="HK73" s="513"/>
      <c r="HL73" s="516"/>
      <c r="HM73" s="518"/>
    </row>
    <row r="74" spans="1:221" x14ac:dyDescent="0.2">
      <c r="A74" s="549"/>
      <c r="B74" s="552"/>
      <c r="C74" s="553"/>
      <c r="D74" s="553"/>
      <c r="E74" s="390" t="s">
        <v>100</v>
      </c>
      <c r="F74" s="391"/>
      <c r="G74" s="391" t="s">
        <v>101</v>
      </c>
      <c r="H74" s="391"/>
      <c r="I74" s="392" t="s">
        <v>100</v>
      </c>
      <c r="J74" s="392"/>
      <c r="K74" s="392" t="s">
        <v>101</v>
      </c>
      <c r="L74" s="392"/>
      <c r="M74" s="394" t="s">
        <v>100</v>
      </c>
      <c r="N74" s="394"/>
      <c r="O74" s="394" t="s">
        <v>101</v>
      </c>
      <c r="P74" s="394"/>
      <c r="Q74" s="495" t="s">
        <v>100</v>
      </c>
      <c r="R74" s="496"/>
      <c r="S74" s="396" t="s">
        <v>101</v>
      </c>
      <c r="T74" s="396"/>
      <c r="U74" s="394" t="s">
        <v>100</v>
      </c>
      <c r="V74" s="394"/>
      <c r="W74" s="394" t="s">
        <v>101</v>
      </c>
      <c r="X74" s="394"/>
      <c r="Y74" s="395" t="s">
        <v>100</v>
      </c>
      <c r="Z74" s="395"/>
      <c r="AA74" s="395" t="s">
        <v>101</v>
      </c>
      <c r="AB74" s="395"/>
      <c r="AC74" s="396" t="s">
        <v>100</v>
      </c>
      <c r="AD74" s="396"/>
      <c r="AE74" s="396" t="s">
        <v>101</v>
      </c>
      <c r="AF74" s="396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9"/>
      <c r="AS74" s="390" t="s">
        <v>100</v>
      </c>
      <c r="AT74" s="391"/>
      <c r="AU74" s="391" t="s">
        <v>101</v>
      </c>
      <c r="AV74" s="391"/>
      <c r="AW74" s="392" t="s">
        <v>100</v>
      </c>
      <c r="AX74" s="392"/>
      <c r="AY74" s="392" t="s">
        <v>101</v>
      </c>
      <c r="AZ74" s="392"/>
      <c r="BA74" s="396" t="s">
        <v>100</v>
      </c>
      <c r="BB74" s="396"/>
      <c r="BC74" s="396" t="s">
        <v>101</v>
      </c>
      <c r="BD74" s="396"/>
      <c r="BE74" s="396" t="s">
        <v>100</v>
      </c>
      <c r="BF74" s="396"/>
      <c r="BG74" s="396" t="s">
        <v>101</v>
      </c>
      <c r="BH74" s="396"/>
      <c r="BI74" s="396" t="s">
        <v>100</v>
      </c>
      <c r="BJ74" s="396"/>
      <c r="BK74" s="396" t="s">
        <v>101</v>
      </c>
      <c r="BL74" s="396"/>
      <c r="BM74" s="395" t="s">
        <v>100</v>
      </c>
      <c r="BN74" s="395"/>
      <c r="BO74" s="395" t="s">
        <v>101</v>
      </c>
      <c r="BP74" s="395"/>
      <c r="BQ74" s="396" t="s">
        <v>100</v>
      </c>
      <c r="BR74" s="396"/>
      <c r="BS74" s="396" t="s">
        <v>101</v>
      </c>
      <c r="BT74" s="396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89"/>
      <c r="CG74" s="390" t="s">
        <v>100</v>
      </c>
      <c r="CH74" s="391"/>
      <c r="CI74" s="391" t="s">
        <v>101</v>
      </c>
      <c r="CJ74" s="391"/>
      <c r="CK74" s="392" t="s">
        <v>100</v>
      </c>
      <c r="CL74" s="392"/>
      <c r="CM74" s="392" t="s">
        <v>101</v>
      </c>
      <c r="CN74" s="392"/>
      <c r="CO74" s="396" t="s">
        <v>100</v>
      </c>
      <c r="CP74" s="396"/>
      <c r="CQ74" s="396" t="s">
        <v>101</v>
      </c>
      <c r="CR74" s="396"/>
      <c r="CS74" s="396" t="s">
        <v>100</v>
      </c>
      <c r="CT74" s="396"/>
      <c r="CU74" s="396" t="s">
        <v>101</v>
      </c>
      <c r="CV74" s="396"/>
      <c r="CW74" s="396" t="s">
        <v>100</v>
      </c>
      <c r="CX74" s="396"/>
      <c r="CY74" s="396" t="s">
        <v>101</v>
      </c>
      <c r="CZ74" s="396"/>
      <c r="DA74" s="395" t="s">
        <v>100</v>
      </c>
      <c r="DB74" s="395"/>
      <c r="DC74" s="395" t="s">
        <v>101</v>
      </c>
      <c r="DD74" s="395"/>
      <c r="DE74" s="396" t="s">
        <v>100</v>
      </c>
      <c r="DF74" s="396"/>
      <c r="DG74" s="396" t="s">
        <v>101</v>
      </c>
      <c r="DH74" s="396"/>
      <c r="DI74" s="387"/>
      <c r="DJ74" s="387"/>
      <c r="DK74" s="387"/>
      <c r="DL74" s="387"/>
      <c r="DM74" s="387"/>
      <c r="DN74" s="387"/>
      <c r="DO74" s="387"/>
      <c r="DP74" s="387"/>
      <c r="DQ74" s="387"/>
      <c r="DR74" s="387"/>
      <c r="DS74" s="387"/>
      <c r="DT74" s="389"/>
      <c r="DU74" s="497" t="s">
        <v>100</v>
      </c>
      <c r="DV74" s="493"/>
      <c r="DW74" s="493" t="s">
        <v>101</v>
      </c>
      <c r="DX74" s="494"/>
      <c r="DY74" s="511" t="s">
        <v>100</v>
      </c>
      <c r="DZ74" s="491"/>
      <c r="EA74" s="491" t="s">
        <v>101</v>
      </c>
      <c r="EB74" s="492"/>
      <c r="EC74" s="479" t="s">
        <v>1</v>
      </c>
      <c r="ED74" s="431" t="s">
        <v>232</v>
      </c>
      <c r="EE74" s="431" t="s">
        <v>230</v>
      </c>
      <c r="EF74" s="431" t="s">
        <v>231</v>
      </c>
      <c r="EG74" s="431" t="s">
        <v>229</v>
      </c>
      <c r="EH74" s="431" t="s">
        <v>227</v>
      </c>
      <c r="EI74" s="431" t="s">
        <v>226</v>
      </c>
      <c r="EJ74" s="425" t="s">
        <v>284</v>
      </c>
      <c r="EK74" s="425" t="s">
        <v>31</v>
      </c>
      <c r="EL74" s="427" t="s">
        <v>221</v>
      </c>
      <c r="EM74" s="429" t="s">
        <v>1</v>
      </c>
      <c r="EN74" s="431" t="s">
        <v>232</v>
      </c>
      <c r="EO74" s="431" t="s">
        <v>230</v>
      </c>
      <c r="EP74" s="431" t="s">
        <v>231</v>
      </c>
      <c r="EQ74" s="431" t="s">
        <v>285</v>
      </c>
      <c r="ER74" s="431" t="s">
        <v>227</v>
      </c>
      <c r="ES74" s="431" t="s">
        <v>226</v>
      </c>
      <c r="ET74" s="431" t="s">
        <v>2</v>
      </c>
      <c r="EU74" s="425" t="s">
        <v>3</v>
      </c>
      <c r="EV74" s="425" t="s">
        <v>28</v>
      </c>
      <c r="EW74" s="425" t="s">
        <v>284</v>
      </c>
      <c r="EX74" s="425" t="s">
        <v>31</v>
      </c>
      <c r="EY74" s="427" t="s">
        <v>221</v>
      </c>
      <c r="EZ74" s="440" t="s">
        <v>291</v>
      </c>
      <c r="FA74" s="441"/>
      <c r="FB74" s="380" t="s">
        <v>292</v>
      </c>
      <c r="FC74" s="381"/>
      <c r="FD74" s="380" t="s">
        <v>293</v>
      </c>
      <c r="FE74" s="381"/>
      <c r="FF74" s="380" t="s">
        <v>294</v>
      </c>
      <c r="FG74" s="381"/>
      <c r="FH74" s="375" t="s">
        <v>291</v>
      </c>
      <c r="FI74" s="376"/>
      <c r="FJ74" s="377" t="s">
        <v>292</v>
      </c>
      <c r="FK74" s="378"/>
      <c r="FL74" s="377" t="s">
        <v>293</v>
      </c>
      <c r="FM74" s="378"/>
      <c r="FN74" s="377" t="s">
        <v>294</v>
      </c>
      <c r="FO74" s="378"/>
      <c r="FP74" s="459" t="s">
        <v>286</v>
      </c>
      <c r="FQ74" s="546" t="s">
        <v>287</v>
      </c>
      <c r="FR74" s="541"/>
      <c r="FS74" s="542"/>
      <c r="FT74" s="543"/>
      <c r="FU74" s="398"/>
      <c r="FV74" s="401"/>
      <c r="FW74" s="459" t="s">
        <v>57</v>
      </c>
      <c r="FX74" s="392"/>
      <c r="FY74" s="392" t="s">
        <v>58</v>
      </c>
      <c r="FZ74" s="392"/>
      <c r="GA74" s="392" t="s">
        <v>59</v>
      </c>
      <c r="GB74" s="501"/>
      <c r="GC74" s="409" t="s">
        <v>57</v>
      </c>
      <c r="GD74" s="410"/>
      <c r="GE74" s="410" t="s">
        <v>58</v>
      </c>
      <c r="GF74" s="410"/>
      <c r="GG74" s="410" t="s">
        <v>59</v>
      </c>
      <c r="GH74" s="411"/>
      <c r="GI74" s="422" t="s">
        <v>57</v>
      </c>
      <c r="GJ74" s="423"/>
      <c r="GK74" s="423" t="s">
        <v>58</v>
      </c>
      <c r="GL74" s="423"/>
      <c r="GM74" s="423" t="s">
        <v>59</v>
      </c>
      <c r="GN74" s="424"/>
      <c r="GO74" s="497" t="s">
        <v>58</v>
      </c>
      <c r="GP74" s="493"/>
      <c r="GQ74" s="493" t="s">
        <v>59</v>
      </c>
      <c r="GR74" s="494"/>
      <c r="GS74" s="497" t="s">
        <v>57</v>
      </c>
      <c r="GT74" s="493"/>
      <c r="GU74" s="493" t="s">
        <v>58</v>
      </c>
      <c r="GV74" s="493"/>
      <c r="GW74" s="493" t="s">
        <v>59</v>
      </c>
      <c r="GX74" s="494"/>
      <c r="GY74" s="497" t="s">
        <v>57</v>
      </c>
      <c r="GZ74" s="493"/>
      <c r="HA74" s="493" t="s">
        <v>58</v>
      </c>
      <c r="HB74" s="493"/>
      <c r="HC74" s="493" t="s">
        <v>59</v>
      </c>
      <c r="HD74" s="494"/>
      <c r="HE74" s="533"/>
      <c r="HF74" s="527"/>
      <c r="HG74" s="527"/>
      <c r="HH74" s="527"/>
      <c r="HI74" s="530"/>
      <c r="HJ74" s="301"/>
      <c r="HK74" s="513"/>
      <c r="HL74" s="516"/>
      <c r="HM74" s="518"/>
    </row>
    <row r="75" spans="1:221" ht="39" thickBot="1" x14ac:dyDescent="0.25">
      <c r="A75" s="549"/>
      <c r="B75" s="552"/>
      <c r="C75" s="553"/>
      <c r="D75" s="553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480"/>
      <c r="ED75" s="458"/>
      <c r="EE75" s="458"/>
      <c r="EF75" s="458"/>
      <c r="EG75" s="458"/>
      <c r="EH75" s="458"/>
      <c r="EI75" s="458"/>
      <c r="EJ75" s="426"/>
      <c r="EK75" s="426"/>
      <c r="EL75" s="428"/>
      <c r="EM75" s="430"/>
      <c r="EN75" s="432"/>
      <c r="EO75" s="432"/>
      <c r="EP75" s="432"/>
      <c r="EQ75" s="432"/>
      <c r="ER75" s="432"/>
      <c r="ES75" s="432"/>
      <c r="ET75" s="432"/>
      <c r="EU75" s="426"/>
      <c r="EV75" s="426"/>
      <c r="EW75" s="426"/>
      <c r="EX75" s="426"/>
      <c r="EY75" s="428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460"/>
      <c r="FQ75" s="547"/>
      <c r="FR75" s="117">
        <v>1</v>
      </c>
      <c r="FS75" s="118">
        <v>2</v>
      </c>
      <c r="FT75" s="119">
        <v>3</v>
      </c>
      <c r="FU75" s="399"/>
      <c r="FV75" s="402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34"/>
      <c r="HF75" s="528"/>
      <c r="HG75" s="528"/>
      <c r="HH75" s="528"/>
      <c r="HI75" s="531"/>
      <c r="HJ75" s="301"/>
      <c r="HK75" s="514"/>
      <c r="HL75" s="516"/>
      <c r="HM75" s="519"/>
    </row>
    <row r="76" spans="1:221" ht="15" customHeight="1" x14ac:dyDescent="0.2">
      <c r="A76" s="122">
        <v>1</v>
      </c>
      <c r="B76" s="123" t="s">
        <v>288</v>
      </c>
      <c r="C76" s="124"/>
      <c r="D76" s="125"/>
      <c r="E76" s="126">
        <f t="shared" ref="E76:BP76" si="6">SUM(E77:E485)</f>
        <v>1</v>
      </c>
      <c r="F76" s="126">
        <f t="shared" si="6"/>
        <v>2</v>
      </c>
      <c r="G76" s="126">
        <f t="shared" si="6"/>
        <v>3</v>
      </c>
      <c r="H76" s="126">
        <f t="shared" si="6"/>
        <v>4</v>
      </c>
      <c r="I76" s="126">
        <f t="shared" si="6"/>
        <v>5</v>
      </c>
      <c r="J76" s="126">
        <f t="shared" si="6"/>
        <v>6</v>
      </c>
      <c r="K76" s="126">
        <f t="shared" si="6"/>
        <v>7</v>
      </c>
      <c r="L76" s="126">
        <f t="shared" si="6"/>
        <v>8</v>
      </c>
      <c r="M76" s="126">
        <f t="shared" si="6"/>
        <v>9</v>
      </c>
      <c r="N76" s="126">
        <f t="shared" si="6"/>
        <v>10</v>
      </c>
      <c r="O76" s="126">
        <f t="shared" si="6"/>
        <v>11</v>
      </c>
      <c r="P76" s="126">
        <f t="shared" si="6"/>
        <v>12</v>
      </c>
      <c r="Q76" s="126">
        <f t="shared" si="6"/>
        <v>13</v>
      </c>
      <c r="R76" s="300">
        <f t="shared" si="6"/>
        <v>14</v>
      </c>
      <c r="S76" s="126">
        <f t="shared" si="6"/>
        <v>15</v>
      </c>
      <c r="T76" s="126">
        <f t="shared" si="6"/>
        <v>16</v>
      </c>
      <c r="U76" s="126">
        <f t="shared" si="6"/>
        <v>17</v>
      </c>
      <c r="V76" s="126">
        <f t="shared" si="6"/>
        <v>18</v>
      </c>
      <c r="W76" s="126">
        <f t="shared" si="6"/>
        <v>19</v>
      </c>
      <c r="X76" s="126">
        <f t="shared" si="6"/>
        <v>20</v>
      </c>
      <c r="Y76" s="126">
        <f t="shared" si="6"/>
        <v>21</v>
      </c>
      <c r="Z76" s="126">
        <f t="shared" si="6"/>
        <v>22</v>
      </c>
      <c r="AA76" s="126">
        <f t="shared" si="6"/>
        <v>23</v>
      </c>
      <c r="AB76" s="126">
        <f t="shared" si="6"/>
        <v>24</v>
      </c>
      <c r="AC76" s="126">
        <f t="shared" si="6"/>
        <v>25</v>
      </c>
      <c r="AD76" s="126">
        <f t="shared" si="6"/>
        <v>26</v>
      </c>
      <c r="AE76" s="126">
        <f t="shared" si="6"/>
        <v>27</v>
      </c>
      <c r="AF76" s="126">
        <f t="shared" si="6"/>
        <v>28</v>
      </c>
      <c r="AG76" s="126">
        <f t="shared" si="6"/>
        <v>29</v>
      </c>
      <c r="AH76" s="126">
        <f t="shared" si="6"/>
        <v>30</v>
      </c>
      <c r="AI76" s="126">
        <f t="shared" si="6"/>
        <v>31</v>
      </c>
      <c r="AJ76" s="126">
        <f t="shared" si="6"/>
        <v>32</v>
      </c>
      <c r="AK76" s="126">
        <f t="shared" si="6"/>
        <v>33</v>
      </c>
      <c r="AL76" s="126">
        <f t="shared" si="6"/>
        <v>34</v>
      </c>
      <c r="AM76" s="126">
        <f t="shared" si="6"/>
        <v>35</v>
      </c>
      <c r="AN76" s="126">
        <f t="shared" si="6"/>
        <v>36</v>
      </c>
      <c r="AO76" s="126">
        <f t="shared" si="6"/>
        <v>37</v>
      </c>
      <c r="AP76" s="126">
        <f t="shared" si="6"/>
        <v>38</v>
      </c>
      <c r="AQ76" s="126">
        <f t="shared" si="6"/>
        <v>39</v>
      </c>
      <c r="AR76" s="126">
        <f t="shared" si="6"/>
        <v>40</v>
      </c>
      <c r="AS76" s="126">
        <f t="shared" si="6"/>
        <v>41</v>
      </c>
      <c r="AT76" s="126">
        <f t="shared" si="6"/>
        <v>42</v>
      </c>
      <c r="AU76" s="126">
        <f t="shared" si="6"/>
        <v>43</v>
      </c>
      <c r="AV76" s="126">
        <f t="shared" si="6"/>
        <v>44</v>
      </c>
      <c r="AW76" s="126">
        <f t="shared" si="6"/>
        <v>45</v>
      </c>
      <c r="AX76" s="126">
        <f t="shared" si="6"/>
        <v>46</v>
      </c>
      <c r="AY76" s="126">
        <f t="shared" si="6"/>
        <v>47</v>
      </c>
      <c r="AZ76" s="126">
        <f t="shared" si="6"/>
        <v>48</v>
      </c>
      <c r="BA76" s="126">
        <f t="shared" si="6"/>
        <v>49</v>
      </c>
      <c r="BB76" s="126">
        <f t="shared" si="6"/>
        <v>50</v>
      </c>
      <c r="BC76" s="126">
        <f t="shared" si="6"/>
        <v>51</v>
      </c>
      <c r="BD76" s="126">
        <f t="shared" si="6"/>
        <v>52</v>
      </c>
      <c r="BE76" s="126">
        <f t="shared" si="6"/>
        <v>53</v>
      </c>
      <c r="BF76" s="126">
        <f t="shared" si="6"/>
        <v>54</v>
      </c>
      <c r="BG76" s="126">
        <f t="shared" si="6"/>
        <v>55</v>
      </c>
      <c r="BH76" s="126">
        <f t="shared" si="6"/>
        <v>56</v>
      </c>
      <c r="BI76" s="126">
        <f t="shared" si="6"/>
        <v>57</v>
      </c>
      <c r="BJ76" s="126">
        <f t="shared" si="6"/>
        <v>58</v>
      </c>
      <c r="BK76" s="126">
        <f t="shared" si="6"/>
        <v>59</v>
      </c>
      <c r="BL76" s="126">
        <f t="shared" si="6"/>
        <v>60</v>
      </c>
      <c r="BM76" s="126">
        <f t="shared" si="6"/>
        <v>61</v>
      </c>
      <c r="BN76" s="126">
        <f t="shared" si="6"/>
        <v>62</v>
      </c>
      <c r="BO76" s="126">
        <f t="shared" si="6"/>
        <v>63</v>
      </c>
      <c r="BP76" s="126">
        <f t="shared" si="6"/>
        <v>64</v>
      </c>
      <c r="BQ76" s="126">
        <f t="shared" ref="BQ76:EB76" si="7">SUM(BQ77:BQ485)</f>
        <v>65</v>
      </c>
      <c r="BR76" s="126">
        <f t="shared" si="7"/>
        <v>66</v>
      </c>
      <c r="BS76" s="126">
        <f t="shared" si="7"/>
        <v>67</v>
      </c>
      <c r="BT76" s="126">
        <f t="shared" si="7"/>
        <v>68</v>
      </c>
      <c r="BU76" s="126">
        <f t="shared" si="7"/>
        <v>69</v>
      </c>
      <c r="BV76" s="126">
        <f t="shared" si="7"/>
        <v>70</v>
      </c>
      <c r="BW76" s="126">
        <f t="shared" si="7"/>
        <v>71</v>
      </c>
      <c r="BX76" s="126">
        <f t="shared" si="7"/>
        <v>72</v>
      </c>
      <c r="BY76" s="126">
        <f t="shared" si="7"/>
        <v>73</v>
      </c>
      <c r="BZ76" s="126">
        <f t="shared" si="7"/>
        <v>74</v>
      </c>
      <c r="CA76" s="126">
        <f t="shared" si="7"/>
        <v>75</v>
      </c>
      <c r="CB76" s="126">
        <f t="shared" si="7"/>
        <v>76</v>
      </c>
      <c r="CC76" s="126">
        <f t="shared" si="7"/>
        <v>77</v>
      </c>
      <c r="CD76" s="126">
        <f t="shared" si="7"/>
        <v>78</v>
      </c>
      <c r="CE76" s="126">
        <f t="shared" si="7"/>
        <v>79</v>
      </c>
      <c r="CF76" s="126">
        <f t="shared" si="7"/>
        <v>80</v>
      </c>
      <c r="CG76" s="126">
        <f t="shared" si="7"/>
        <v>81</v>
      </c>
      <c r="CH76" s="126">
        <f t="shared" si="7"/>
        <v>82</v>
      </c>
      <c r="CI76" s="126">
        <f t="shared" si="7"/>
        <v>83</v>
      </c>
      <c r="CJ76" s="126">
        <f t="shared" si="7"/>
        <v>84</v>
      </c>
      <c r="CK76" s="126">
        <f t="shared" si="7"/>
        <v>85</v>
      </c>
      <c r="CL76" s="126">
        <f t="shared" si="7"/>
        <v>86</v>
      </c>
      <c r="CM76" s="126">
        <f t="shared" si="7"/>
        <v>87</v>
      </c>
      <c r="CN76" s="126">
        <f t="shared" si="7"/>
        <v>88</v>
      </c>
      <c r="CO76" s="126">
        <f t="shared" si="7"/>
        <v>89</v>
      </c>
      <c r="CP76" s="126">
        <f t="shared" si="7"/>
        <v>90</v>
      </c>
      <c r="CQ76" s="126">
        <f t="shared" si="7"/>
        <v>91</v>
      </c>
      <c r="CR76" s="126">
        <f t="shared" si="7"/>
        <v>92</v>
      </c>
      <c r="CS76" s="126">
        <f t="shared" si="7"/>
        <v>93</v>
      </c>
      <c r="CT76" s="126">
        <f t="shared" si="7"/>
        <v>94</v>
      </c>
      <c r="CU76" s="126">
        <f t="shared" si="7"/>
        <v>95</v>
      </c>
      <c r="CV76" s="126">
        <f t="shared" si="7"/>
        <v>96</v>
      </c>
      <c r="CW76" s="126">
        <f t="shared" si="7"/>
        <v>97</v>
      </c>
      <c r="CX76" s="126">
        <f t="shared" si="7"/>
        <v>98</v>
      </c>
      <c r="CY76" s="126">
        <f t="shared" si="7"/>
        <v>99</v>
      </c>
      <c r="CZ76" s="126">
        <f t="shared" si="7"/>
        <v>100</v>
      </c>
      <c r="DA76" s="126">
        <f t="shared" si="7"/>
        <v>101</v>
      </c>
      <c r="DB76" s="126">
        <f t="shared" si="7"/>
        <v>102</v>
      </c>
      <c r="DC76" s="126">
        <f t="shared" si="7"/>
        <v>103</v>
      </c>
      <c r="DD76" s="126">
        <f t="shared" si="7"/>
        <v>104</v>
      </c>
      <c r="DE76" s="126">
        <f t="shared" si="7"/>
        <v>105</v>
      </c>
      <c r="DF76" s="126">
        <f t="shared" si="7"/>
        <v>106</v>
      </c>
      <c r="DG76" s="126">
        <f t="shared" si="7"/>
        <v>107</v>
      </c>
      <c r="DH76" s="126">
        <f t="shared" si="7"/>
        <v>108</v>
      </c>
      <c r="DI76" s="126">
        <f t="shared" si="7"/>
        <v>109</v>
      </c>
      <c r="DJ76" s="126">
        <f t="shared" si="7"/>
        <v>110</v>
      </c>
      <c r="DK76" s="126">
        <f t="shared" si="7"/>
        <v>111</v>
      </c>
      <c r="DL76" s="126">
        <f t="shared" si="7"/>
        <v>112</v>
      </c>
      <c r="DM76" s="126">
        <f t="shared" si="7"/>
        <v>113</v>
      </c>
      <c r="DN76" s="126">
        <f t="shared" si="7"/>
        <v>114</v>
      </c>
      <c r="DO76" s="126">
        <f t="shared" si="7"/>
        <v>115</v>
      </c>
      <c r="DP76" s="126">
        <f t="shared" si="7"/>
        <v>116</v>
      </c>
      <c r="DQ76" s="126">
        <f t="shared" si="7"/>
        <v>117</v>
      </c>
      <c r="DR76" s="126">
        <f t="shared" si="7"/>
        <v>118</v>
      </c>
      <c r="DS76" s="126">
        <f t="shared" si="7"/>
        <v>119</v>
      </c>
      <c r="DT76" s="126">
        <f t="shared" si="7"/>
        <v>120</v>
      </c>
      <c r="DU76" s="126">
        <f t="shared" si="7"/>
        <v>121</v>
      </c>
      <c r="DV76" s="126">
        <f t="shared" si="7"/>
        <v>122</v>
      </c>
      <c r="DW76" s="126">
        <f t="shared" si="7"/>
        <v>123</v>
      </c>
      <c r="DX76" s="126">
        <f t="shared" si="7"/>
        <v>124</v>
      </c>
      <c r="DY76" s="126">
        <f t="shared" si="7"/>
        <v>125</v>
      </c>
      <c r="DZ76" s="126">
        <f t="shared" si="7"/>
        <v>126</v>
      </c>
      <c r="EA76" s="126">
        <f t="shared" si="7"/>
        <v>127</v>
      </c>
      <c r="EB76" s="126">
        <f t="shared" si="7"/>
        <v>128</v>
      </c>
      <c r="EC76" s="126">
        <f t="shared" ref="EC76:GN76" si="8">SUM(EC77:EC485)</f>
        <v>129</v>
      </c>
      <c r="ED76" s="126">
        <f t="shared" si="8"/>
        <v>130</v>
      </c>
      <c r="EE76" s="126">
        <f t="shared" si="8"/>
        <v>131</v>
      </c>
      <c r="EF76" s="126">
        <f t="shared" si="8"/>
        <v>132</v>
      </c>
      <c r="EG76" s="126">
        <f t="shared" si="8"/>
        <v>133</v>
      </c>
      <c r="EH76" s="126">
        <f t="shared" si="8"/>
        <v>134</v>
      </c>
      <c r="EI76" s="126">
        <f t="shared" si="8"/>
        <v>135</v>
      </c>
      <c r="EJ76" s="126">
        <f t="shared" si="8"/>
        <v>136</v>
      </c>
      <c r="EK76" s="126">
        <f t="shared" si="8"/>
        <v>137</v>
      </c>
      <c r="EL76" s="126">
        <f t="shared" si="8"/>
        <v>138</v>
      </c>
      <c r="EM76" s="126">
        <f t="shared" si="8"/>
        <v>139</v>
      </c>
      <c r="EN76" s="126">
        <f t="shared" si="8"/>
        <v>140</v>
      </c>
      <c r="EO76" s="126">
        <f t="shared" si="8"/>
        <v>141</v>
      </c>
      <c r="EP76" s="126">
        <f t="shared" si="8"/>
        <v>142</v>
      </c>
      <c r="EQ76" s="126">
        <f t="shared" si="8"/>
        <v>143</v>
      </c>
      <c r="ER76" s="126">
        <f t="shared" si="8"/>
        <v>144</v>
      </c>
      <c r="ES76" s="126">
        <f t="shared" si="8"/>
        <v>145</v>
      </c>
      <c r="ET76" s="126">
        <f t="shared" si="8"/>
        <v>146</v>
      </c>
      <c r="EU76" s="126">
        <f t="shared" si="8"/>
        <v>147</v>
      </c>
      <c r="EV76" s="126">
        <f t="shared" si="8"/>
        <v>148</v>
      </c>
      <c r="EW76" s="126">
        <f t="shared" si="8"/>
        <v>149</v>
      </c>
      <c r="EX76" s="126">
        <f t="shared" si="8"/>
        <v>150</v>
      </c>
      <c r="EY76" s="126">
        <f t="shared" si="8"/>
        <v>151</v>
      </c>
      <c r="EZ76" s="126">
        <f t="shared" si="8"/>
        <v>152</v>
      </c>
      <c r="FA76" s="126">
        <f t="shared" si="8"/>
        <v>153</v>
      </c>
      <c r="FB76" s="126">
        <f t="shared" si="8"/>
        <v>154</v>
      </c>
      <c r="FC76" s="126">
        <f t="shared" si="8"/>
        <v>155</v>
      </c>
      <c r="FD76" s="126">
        <f t="shared" si="8"/>
        <v>156</v>
      </c>
      <c r="FE76" s="126">
        <f t="shared" si="8"/>
        <v>157</v>
      </c>
      <c r="FF76" s="126">
        <f t="shared" si="8"/>
        <v>158</v>
      </c>
      <c r="FG76" s="126">
        <f t="shared" si="8"/>
        <v>159</v>
      </c>
      <c r="FH76" s="126">
        <f t="shared" si="8"/>
        <v>160</v>
      </c>
      <c r="FI76" s="126">
        <f t="shared" si="8"/>
        <v>161</v>
      </c>
      <c r="FJ76" s="126">
        <f t="shared" si="8"/>
        <v>162</v>
      </c>
      <c r="FK76" s="126">
        <f t="shared" si="8"/>
        <v>163</v>
      </c>
      <c r="FL76" s="126">
        <f t="shared" si="8"/>
        <v>164</v>
      </c>
      <c r="FM76" s="126">
        <f t="shared" si="8"/>
        <v>165</v>
      </c>
      <c r="FN76" s="126">
        <f t="shared" si="8"/>
        <v>166</v>
      </c>
      <c r="FO76" s="126">
        <f t="shared" si="8"/>
        <v>167</v>
      </c>
      <c r="FP76" s="126">
        <f t="shared" si="8"/>
        <v>168</v>
      </c>
      <c r="FQ76" s="126">
        <f t="shared" si="8"/>
        <v>169</v>
      </c>
      <c r="FR76" s="126">
        <f t="shared" si="8"/>
        <v>170</v>
      </c>
      <c r="FS76" s="126">
        <f t="shared" si="8"/>
        <v>171</v>
      </c>
      <c r="FT76" s="126">
        <f t="shared" si="8"/>
        <v>172</v>
      </c>
      <c r="FU76" s="126">
        <f t="shared" si="8"/>
        <v>173</v>
      </c>
      <c r="FV76" s="126">
        <f t="shared" si="8"/>
        <v>174</v>
      </c>
      <c r="FW76" s="126">
        <f t="shared" si="8"/>
        <v>175</v>
      </c>
      <c r="FX76" s="126">
        <f t="shared" si="8"/>
        <v>176</v>
      </c>
      <c r="FY76" s="126">
        <f t="shared" si="8"/>
        <v>177</v>
      </c>
      <c r="FZ76" s="126">
        <f t="shared" si="8"/>
        <v>178</v>
      </c>
      <c r="GA76" s="126">
        <f t="shared" si="8"/>
        <v>179</v>
      </c>
      <c r="GB76" s="126">
        <f t="shared" si="8"/>
        <v>180</v>
      </c>
      <c r="GC76" s="126">
        <f t="shared" si="8"/>
        <v>181</v>
      </c>
      <c r="GD76" s="126">
        <f t="shared" si="8"/>
        <v>182</v>
      </c>
      <c r="GE76" s="126">
        <f t="shared" si="8"/>
        <v>183</v>
      </c>
      <c r="GF76" s="126">
        <f t="shared" si="8"/>
        <v>184</v>
      </c>
      <c r="GG76" s="126">
        <f t="shared" si="8"/>
        <v>185</v>
      </c>
      <c r="GH76" s="126">
        <f t="shared" si="8"/>
        <v>186</v>
      </c>
      <c r="GI76" s="126">
        <f t="shared" si="8"/>
        <v>187</v>
      </c>
      <c r="GJ76" s="126">
        <f t="shared" si="8"/>
        <v>188</v>
      </c>
      <c r="GK76" s="126">
        <f t="shared" si="8"/>
        <v>189</v>
      </c>
      <c r="GL76" s="126">
        <f t="shared" si="8"/>
        <v>190</v>
      </c>
      <c r="GM76" s="126">
        <f t="shared" si="8"/>
        <v>191</v>
      </c>
      <c r="GN76" s="126">
        <f t="shared" si="8"/>
        <v>192</v>
      </c>
      <c r="GO76" s="126">
        <f t="shared" ref="GO76:HM76" si="9">SUM(GO77:GO485)</f>
        <v>193</v>
      </c>
      <c r="GP76" s="126">
        <f t="shared" si="9"/>
        <v>194</v>
      </c>
      <c r="GQ76" s="126">
        <f t="shared" si="9"/>
        <v>195</v>
      </c>
      <c r="GR76" s="126">
        <f t="shared" si="9"/>
        <v>196</v>
      </c>
      <c r="GS76" s="126">
        <f t="shared" si="9"/>
        <v>197</v>
      </c>
      <c r="GT76" s="126">
        <f t="shared" si="9"/>
        <v>198</v>
      </c>
      <c r="GU76" s="126">
        <f t="shared" si="9"/>
        <v>199</v>
      </c>
      <c r="GV76" s="126">
        <f t="shared" si="9"/>
        <v>200</v>
      </c>
      <c r="GW76" s="126">
        <f t="shared" si="9"/>
        <v>201</v>
      </c>
      <c r="GX76" s="126">
        <f t="shared" si="9"/>
        <v>202</v>
      </c>
      <c r="GY76" s="126">
        <f t="shared" si="9"/>
        <v>203</v>
      </c>
      <c r="GZ76" s="126">
        <f t="shared" si="9"/>
        <v>204</v>
      </c>
      <c r="HA76" s="126">
        <f t="shared" si="9"/>
        <v>205</v>
      </c>
      <c r="HB76" s="126">
        <f t="shared" si="9"/>
        <v>206</v>
      </c>
      <c r="HC76" s="126">
        <f t="shared" si="9"/>
        <v>207</v>
      </c>
      <c r="HD76" s="126">
        <f t="shared" si="9"/>
        <v>208</v>
      </c>
      <c r="HE76" s="126">
        <f t="shared" si="9"/>
        <v>209</v>
      </c>
      <c r="HF76" s="126">
        <f t="shared" si="9"/>
        <v>210</v>
      </c>
      <c r="HG76" s="126">
        <f t="shared" si="9"/>
        <v>211</v>
      </c>
      <c r="HH76" s="126">
        <f t="shared" si="9"/>
        <v>212</v>
      </c>
      <c r="HI76" s="126">
        <f t="shared" si="9"/>
        <v>213</v>
      </c>
      <c r="HJ76" s="126">
        <f t="shared" si="9"/>
        <v>214</v>
      </c>
      <c r="HK76" s="126">
        <f t="shared" si="9"/>
        <v>215</v>
      </c>
      <c r="HL76" s="126">
        <f t="shared" si="9"/>
        <v>216</v>
      </c>
      <c r="HM76" s="126">
        <f t="shared" si="9"/>
        <v>217</v>
      </c>
    </row>
    <row r="77" spans="1:221" x14ac:dyDescent="0.2">
      <c r="A77" s="128">
        <v>2</v>
      </c>
      <c r="B77" s="129"/>
      <c r="C77" s="130"/>
      <c r="D77" s="131"/>
      <c r="E77" s="132">
        <v>1</v>
      </c>
      <c r="F77" s="132">
        <v>2</v>
      </c>
      <c r="G77" s="132">
        <v>3</v>
      </c>
      <c r="H77" s="347">
        <v>4</v>
      </c>
      <c r="I77" s="347">
        <v>5</v>
      </c>
      <c r="J77" s="347">
        <v>6</v>
      </c>
      <c r="K77" s="347">
        <v>7</v>
      </c>
      <c r="L77" s="347">
        <v>8</v>
      </c>
      <c r="M77" s="347">
        <v>9</v>
      </c>
      <c r="N77" s="347">
        <v>10</v>
      </c>
      <c r="O77" s="347">
        <v>11</v>
      </c>
      <c r="P77" s="347">
        <v>12</v>
      </c>
      <c r="Q77" s="347">
        <v>13</v>
      </c>
      <c r="R77" s="347">
        <v>14</v>
      </c>
      <c r="S77" s="347">
        <v>15</v>
      </c>
      <c r="T77" s="347">
        <v>16</v>
      </c>
      <c r="U77" s="347">
        <v>17</v>
      </c>
      <c r="V77" s="347">
        <v>18</v>
      </c>
      <c r="W77" s="347">
        <v>19</v>
      </c>
      <c r="X77" s="347">
        <v>20</v>
      </c>
      <c r="Y77" s="347">
        <v>21</v>
      </c>
      <c r="Z77" s="347">
        <v>22</v>
      </c>
      <c r="AA77" s="347">
        <v>23</v>
      </c>
      <c r="AB77" s="347">
        <v>24</v>
      </c>
      <c r="AC77" s="347">
        <v>25</v>
      </c>
      <c r="AD77" s="347">
        <v>26</v>
      </c>
      <c r="AE77" s="347">
        <v>27</v>
      </c>
      <c r="AF77" s="347">
        <v>28</v>
      </c>
      <c r="AG77" s="347">
        <v>29</v>
      </c>
      <c r="AH77" s="347">
        <v>30</v>
      </c>
      <c r="AI77" s="347">
        <v>31</v>
      </c>
      <c r="AJ77" s="347">
        <v>32</v>
      </c>
      <c r="AK77" s="347">
        <v>33</v>
      </c>
      <c r="AL77" s="347">
        <v>34</v>
      </c>
      <c r="AM77" s="347">
        <v>35</v>
      </c>
      <c r="AN77" s="347">
        <v>36</v>
      </c>
      <c r="AO77" s="347">
        <v>37</v>
      </c>
      <c r="AP77" s="347">
        <v>38</v>
      </c>
      <c r="AQ77" s="347">
        <v>39</v>
      </c>
      <c r="AR77" s="347">
        <v>40</v>
      </c>
      <c r="AS77" s="347">
        <v>41</v>
      </c>
      <c r="AT77" s="347">
        <v>42</v>
      </c>
      <c r="AU77" s="347">
        <v>43</v>
      </c>
      <c r="AV77" s="347">
        <v>44</v>
      </c>
      <c r="AW77" s="347">
        <v>45</v>
      </c>
      <c r="AX77" s="347">
        <v>46</v>
      </c>
      <c r="AY77" s="347">
        <v>47</v>
      </c>
      <c r="AZ77" s="347">
        <v>48</v>
      </c>
      <c r="BA77" s="347">
        <v>49</v>
      </c>
      <c r="BB77" s="347">
        <v>50</v>
      </c>
      <c r="BC77" s="347">
        <v>51</v>
      </c>
      <c r="BD77" s="347">
        <v>52</v>
      </c>
      <c r="BE77" s="347">
        <v>53</v>
      </c>
      <c r="BF77" s="347">
        <v>54</v>
      </c>
      <c r="BG77" s="347">
        <v>55</v>
      </c>
      <c r="BH77" s="347">
        <v>56</v>
      </c>
      <c r="BI77" s="347">
        <v>57</v>
      </c>
      <c r="BJ77" s="347">
        <v>58</v>
      </c>
      <c r="BK77" s="347">
        <v>59</v>
      </c>
      <c r="BL77" s="347">
        <v>60</v>
      </c>
      <c r="BM77" s="347">
        <v>61</v>
      </c>
      <c r="BN77" s="347">
        <v>62</v>
      </c>
      <c r="BO77" s="347">
        <v>63</v>
      </c>
      <c r="BP77" s="347">
        <v>64</v>
      </c>
      <c r="BQ77" s="347">
        <v>65</v>
      </c>
      <c r="BR77" s="347">
        <v>66</v>
      </c>
      <c r="BS77" s="347">
        <v>67</v>
      </c>
      <c r="BT77" s="347">
        <v>68</v>
      </c>
      <c r="BU77" s="347">
        <v>69</v>
      </c>
      <c r="BV77" s="347">
        <v>70</v>
      </c>
      <c r="BW77" s="347">
        <v>71</v>
      </c>
      <c r="BX77" s="347">
        <v>72</v>
      </c>
      <c r="BY77" s="347">
        <v>73</v>
      </c>
      <c r="BZ77" s="347">
        <v>74</v>
      </c>
      <c r="CA77" s="347">
        <v>75</v>
      </c>
      <c r="CB77" s="347">
        <v>76</v>
      </c>
      <c r="CC77" s="347">
        <v>77</v>
      </c>
      <c r="CD77" s="347">
        <v>78</v>
      </c>
      <c r="CE77" s="347">
        <v>79</v>
      </c>
      <c r="CF77" s="347">
        <v>80</v>
      </c>
      <c r="CG77" s="347">
        <v>81</v>
      </c>
      <c r="CH77" s="347">
        <v>82</v>
      </c>
      <c r="CI77" s="347">
        <v>83</v>
      </c>
      <c r="CJ77" s="347">
        <v>84</v>
      </c>
      <c r="CK77" s="347">
        <v>85</v>
      </c>
      <c r="CL77" s="347">
        <v>86</v>
      </c>
      <c r="CM77" s="347">
        <v>87</v>
      </c>
      <c r="CN77" s="347">
        <v>88</v>
      </c>
      <c r="CO77" s="347">
        <v>89</v>
      </c>
      <c r="CP77" s="347">
        <v>90</v>
      </c>
      <c r="CQ77" s="347">
        <v>91</v>
      </c>
      <c r="CR77" s="347">
        <v>92</v>
      </c>
      <c r="CS77" s="347">
        <v>93</v>
      </c>
      <c r="CT77" s="347">
        <v>94</v>
      </c>
      <c r="CU77" s="347">
        <v>95</v>
      </c>
      <c r="CV77" s="347">
        <v>96</v>
      </c>
      <c r="CW77" s="347">
        <v>97</v>
      </c>
      <c r="CX77" s="347">
        <v>98</v>
      </c>
      <c r="CY77" s="347">
        <v>99</v>
      </c>
      <c r="CZ77" s="347">
        <v>100</v>
      </c>
      <c r="DA77" s="347">
        <v>101</v>
      </c>
      <c r="DB77" s="347">
        <v>102</v>
      </c>
      <c r="DC77" s="347">
        <v>103</v>
      </c>
      <c r="DD77" s="347">
        <v>104</v>
      </c>
      <c r="DE77" s="347">
        <v>105</v>
      </c>
      <c r="DF77" s="347">
        <v>106</v>
      </c>
      <c r="DG77" s="347">
        <v>107</v>
      </c>
      <c r="DH77" s="347">
        <v>108</v>
      </c>
      <c r="DI77" s="347">
        <v>109</v>
      </c>
      <c r="DJ77" s="347">
        <v>110</v>
      </c>
      <c r="DK77" s="347">
        <v>111</v>
      </c>
      <c r="DL77" s="347">
        <v>112</v>
      </c>
      <c r="DM77" s="347">
        <v>113</v>
      </c>
      <c r="DN77" s="347">
        <v>114</v>
      </c>
      <c r="DO77" s="347">
        <v>115</v>
      </c>
      <c r="DP77" s="347">
        <v>116</v>
      </c>
      <c r="DQ77" s="347">
        <v>117</v>
      </c>
      <c r="DR77" s="347">
        <v>118</v>
      </c>
      <c r="DS77" s="347">
        <v>119</v>
      </c>
      <c r="DT77" s="347">
        <v>120</v>
      </c>
      <c r="DU77" s="347">
        <v>121</v>
      </c>
      <c r="DV77" s="347">
        <v>122</v>
      </c>
      <c r="DW77" s="347">
        <v>123</v>
      </c>
      <c r="DX77" s="347">
        <v>124</v>
      </c>
      <c r="DY77" s="347">
        <v>125</v>
      </c>
      <c r="DZ77" s="347">
        <v>126</v>
      </c>
      <c r="EA77" s="347">
        <v>127</v>
      </c>
      <c r="EB77" s="347">
        <v>128</v>
      </c>
      <c r="EC77" s="347">
        <v>129</v>
      </c>
      <c r="ED77" s="347">
        <v>130</v>
      </c>
      <c r="EE77" s="347">
        <v>131</v>
      </c>
      <c r="EF77" s="347">
        <v>132</v>
      </c>
      <c r="EG77" s="347">
        <v>133</v>
      </c>
      <c r="EH77" s="347">
        <v>134</v>
      </c>
      <c r="EI77" s="347">
        <v>135</v>
      </c>
      <c r="EJ77" s="347">
        <v>136</v>
      </c>
      <c r="EK77" s="347">
        <v>137</v>
      </c>
      <c r="EL77" s="347">
        <v>138</v>
      </c>
      <c r="EM77" s="347">
        <v>139</v>
      </c>
      <c r="EN77" s="347">
        <v>140</v>
      </c>
      <c r="EO77" s="347">
        <v>141</v>
      </c>
      <c r="EP77" s="347">
        <v>142</v>
      </c>
      <c r="EQ77" s="347">
        <v>143</v>
      </c>
      <c r="ER77" s="347">
        <v>144</v>
      </c>
      <c r="ES77" s="347">
        <v>145</v>
      </c>
      <c r="ET77" s="347">
        <v>146</v>
      </c>
      <c r="EU77" s="347">
        <v>147</v>
      </c>
      <c r="EV77" s="347">
        <v>148</v>
      </c>
      <c r="EW77" s="347">
        <v>149</v>
      </c>
      <c r="EX77" s="347">
        <v>150</v>
      </c>
      <c r="EY77" s="347">
        <v>151</v>
      </c>
      <c r="EZ77" s="347">
        <v>152</v>
      </c>
      <c r="FA77" s="347">
        <v>153</v>
      </c>
      <c r="FB77" s="347">
        <v>154</v>
      </c>
      <c r="FC77" s="347">
        <v>155</v>
      </c>
      <c r="FD77" s="347">
        <v>156</v>
      </c>
      <c r="FE77" s="347">
        <v>157</v>
      </c>
      <c r="FF77" s="347">
        <v>158</v>
      </c>
      <c r="FG77" s="347">
        <v>159</v>
      </c>
      <c r="FH77" s="347">
        <v>160</v>
      </c>
      <c r="FI77" s="347">
        <v>161</v>
      </c>
      <c r="FJ77" s="347">
        <v>162</v>
      </c>
      <c r="FK77" s="347">
        <v>163</v>
      </c>
      <c r="FL77" s="347">
        <v>164</v>
      </c>
      <c r="FM77" s="347">
        <v>165</v>
      </c>
      <c r="FN77" s="347">
        <v>166</v>
      </c>
      <c r="FO77" s="347">
        <v>167</v>
      </c>
      <c r="FP77" s="347">
        <v>168</v>
      </c>
      <c r="FQ77" s="347">
        <v>169</v>
      </c>
      <c r="FR77" s="347">
        <v>170</v>
      </c>
      <c r="FS77" s="347">
        <v>171</v>
      </c>
      <c r="FT77" s="347">
        <v>172</v>
      </c>
      <c r="FU77" s="347">
        <v>173</v>
      </c>
      <c r="FV77" s="347">
        <v>174</v>
      </c>
      <c r="FW77" s="347">
        <v>175</v>
      </c>
      <c r="FX77" s="347">
        <v>176</v>
      </c>
      <c r="FY77" s="347">
        <v>177</v>
      </c>
      <c r="FZ77" s="347">
        <v>178</v>
      </c>
      <c r="GA77" s="347">
        <v>179</v>
      </c>
      <c r="GB77" s="347">
        <v>180</v>
      </c>
      <c r="GC77" s="347">
        <v>181</v>
      </c>
      <c r="GD77" s="347">
        <v>182</v>
      </c>
      <c r="GE77" s="347">
        <v>183</v>
      </c>
      <c r="GF77" s="347">
        <v>184</v>
      </c>
      <c r="GG77" s="347">
        <v>185</v>
      </c>
      <c r="GH77" s="347">
        <v>186</v>
      </c>
      <c r="GI77" s="347">
        <v>187</v>
      </c>
      <c r="GJ77" s="347">
        <v>188</v>
      </c>
      <c r="GK77" s="347">
        <v>189</v>
      </c>
      <c r="GL77" s="347">
        <v>190</v>
      </c>
      <c r="GM77" s="347">
        <v>191</v>
      </c>
      <c r="GN77" s="347">
        <v>192</v>
      </c>
      <c r="GO77" s="347">
        <v>193</v>
      </c>
      <c r="GP77" s="347">
        <v>194</v>
      </c>
      <c r="GQ77" s="347">
        <v>195</v>
      </c>
      <c r="GR77" s="347">
        <v>196</v>
      </c>
      <c r="GS77" s="347">
        <v>197</v>
      </c>
      <c r="GT77" s="347">
        <v>198</v>
      </c>
      <c r="GU77" s="347">
        <v>199</v>
      </c>
      <c r="GV77" s="347">
        <v>200</v>
      </c>
      <c r="GW77" s="347">
        <v>201</v>
      </c>
      <c r="GX77" s="347">
        <v>202</v>
      </c>
      <c r="GY77" s="347">
        <v>203</v>
      </c>
      <c r="GZ77" s="347">
        <v>204</v>
      </c>
      <c r="HA77" s="347">
        <v>205</v>
      </c>
      <c r="HB77" s="347">
        <v>206</v>
      </c>
      <c r="HC77" s="347">
        <v>207</v>
      </c>
      <c r="HD77" s="347">
        <v>208</v>
      </c>
      <c r="HE77" s="347">
        <v>209</v>
      </c>
      <c r="HF77" s="347">
        <v>210</v>
      </c>
      <c r="HG77" s="347">
        <v>211</v>
      </c>
      <c r="HH77" s="347">
        <v>212</v>
      </c>
      <c r="HI77" s="347">
        <v>213</v>
      </c>
      <c r="HJ77" s="347">
        <v>214</v>
      </c>
      <c r="HK77" s="347">
        <v>215</v>
      </c>
      <c r="HL77" s="347">
        <v>216</v>
      </c>
      <c r="HM77" s="347">
        <v>217</v>
      </c>
    </row>
    <row r="78" spans="1:221" x14ac:dyDescent="0.2">
      <c r="A78" s="128">
        <v>3</v>
      </c>
      <c r="B78" s="129"/>
      <c r="C78" s="130"/>
      <c r="D78" s="131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40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3"/>
    </row>
    <row r="79" spans="1:221" x14ac:dyDescent="0.2">
      <c r="A79" s="128">
        <v>4</v>
      </c>
      <c r="B79" s="129"/>
      <c r="C79" s="130"/>
      <c r="D79" s="131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40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32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2"/>
      <c r="GL79" s="132"/>
      <c r="GM79" s="132"/>
      <c r="GN79" s="132"/>
      <c r="GO79" s="132"/>
      <c r="GP79" s="132"/>
      <c r="GQ79" s="132"/>
      <c r="GR79" s="132"/>
      <c r="GS79" s="132"/>
      <c r="GT79" s="132"/>
      <c r="GU79" s="132"/>
      <c r="GV79" s="132"/>
      <c r="GW79" s="132"/>
      <c r="GX79" s="132"/>
      <c r="GY79" s="132"/>
      <c r="GZ79" s="132"/>
      <c r="HA79" s="132"/>
      <c r="HB79" s="132"/>
      <c r="HC79" s="132"/>
      <c r="HD79" s="132"/>
      <c r="HE79" s="132"/>
      <c r="HF79" s="132"/>
      <c r="HG79" s="132"/>
      <c r="HH79" s="132"/>
      <c r="HI79" s="132"/>
      <c r="HJ79" s="132"/>
      <c r="HK79" s="132"/>
      <c r="HL79" s="132"/>
      <c r="HM79" s="133"/>
    </row>
    <row r="80" spans="1:221" x14ac:dyDescent="0.2">
      <c r="A80" s="128">
        <v>5</v>
      </c>
      <c r="B80" s="129"/>
      <c r="C80" s="130"/>
      <c r="D80" s="131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40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32"/>
      <c r="AD80" s="132"/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  <c r="GO80" s="132"/>
      <c r="GP80" s="132"/>
      <c r="GQ80" s="132"/>
      <c r="GR80" s="132"/>
      <c r="GS80" s="132"/>
      <c r="GT80" s="132"/>
      <c r="GU80" s="132"/>
      <c r="GV80" s="132"/>
      <c r="GW80" s="132"/>
      <c r="GX80" s="132"/>
      <c r="GY80" s="132"/>
      <c r="GZ80" s="132"/>
      <c r="HA80" s="132"/>
      <c r="HB80" s="132"/>
      <c r="HC80" s="132"/>
      <c r="HD80" s="132"/>
      <c r="HE80" s="132"/>
      <c r="HF80" s="132"/>
      <c r="HG80" s="132"/>
      <c r="HH80" s="132"/>
      <c r="HI80" s="132"/>
      <c r="HJ80" s="132"/>
      <c r="HK80" s="132"/>
      <c r="HL80" s="132"/>
      <c r="HM80" s="133"/>
    </row>
    <row r="81" spans="1:221" x14ac:dyDescent="0.2">
      <c r="A81" s="128">
        <v>6</v>
      </c>
      <c r="B81" s="129"/>
      <c r="C81" s="130"/>
      <c r="D81" s="131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40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  <c r="GO81" s="132"/>
      <c r="GP81" s="132"/>
      <c r="GQ81" s="132"/>
      <c r="GR81" s="132"/>
      <c r="GS81" s="132"/>
      <c r="GT81" s="132"/>
      <c r="GU81" s="132"/>
      <c r="GV81" s="132"/>
      <c r="GW81" s="132"/>
      <c r="GX81" s="132"/>
      <c r="GY81" s="132"/>
      <c r="GZ81" s="132"/>
      <c r="HA81" s="132"/>
      <c r="HB81" s="132"/>
      <c r="HC81" s="132"/>
      <c r="HD81" s="132"/>
      <c r="HE81" s="132"/>
      <c r="HF81" s="132"/>
      <c r="HG81" s="132"/>
      <c r="HH81" s="132"/>
      <c r="HI81" s="132"/>
      <c r="HJ81" s="132"/>
      <c r="HK81" s="132"/>
      <c r="HL81" s="132"/>
      <c r="HM81" s="133"/>
    </row>
    <row r="82" spans="1:221" x14ac:dyDescent="0.2">
      <c r="A82" s="128">
        <v>7</v>
      </c>
      <c r="B82" s="129"/>
      <c r="C82" s="130"/>
      <c r="D82" s="131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40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32"/>
      <c r="AD82" s="132"/>
      <c r="AE82" s="132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32"/>
      <c r="CV82" s="132"/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32"/>
      <c r="DH82" s="132"/>
      <c r="DI82" s="132"/>
      <c r="DJ82" s="132"/>
      <c r="DK82" s="132"/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32"/>
      <c r="DW82" s="132"/>
      <c r="DX82" s="132"/>
      <c r="DY82" s="132"/>
      <c r="DZ82" s="132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32"/>
      <c r="EL82" s="132"/>
      <c r="EM82" s="132"/>
      <c r="EN82" s="132"/>
      <c r="EO82" s="132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32"/>
      <c r="FA82" s="132"/>
      <c r="FB82" s="132"/>
      <c r="FC82" s="132"/>
      <c r="FD82" s="132"/>
      <c r="FE82" s="132"/>
      <c r="FF82" s="132"/>
      <c r="FG82" s="132"/>
      <c r="FH82" s="132"/>
      <c r="FI82" s="132"/>
      <c r="FJ82" s="132"/>
      <c r="FK82" s="132"/>
      <c r="FL82" s="132"/>
      <c r="FM82" s="132"/>
      <c r="FN82" s="132"/>
      <c r="FO82" s="132"/>
      <c r="FP82" s="132"/>
      <c r="FQ82" s="132"/>
      <c r="FR82" s="132"/>
      <c r="FS82" s="132"/>
      <c r="FT82" s="132"/>
      <c r="FU82" s="132"/>
      <c r="FV82" s="132"/>
      <c r="FW82" s="132"/>
      <c r="FX82" s="132"/>
      <c r="FY82" s="132"/>
      <c r="FZ82" s="132"/>
      <c r="GA82" s="132"/>
      <c r="GB82" s="132"/>
      <c r="GC82" s="132"/>
      <c r="GD82" s="132"/>
      <c r="GE82" s="132"/>
      <c r="GF82" s="132"/>
      <c r="GG82" s="132"/>
      <c r="GH82" s="132"/>
      <c r="GI82" s="132"/>
      <c r="GJ82" s="132"/>
      <c r="GK82" s="132"/>
      <c r="GL82" s="132"/>
      <c r="GM82" s="132"/>
      <c r="GN82" s="132"/>
      <c r="GO82" s="132"/>
      <c r="GP82" s="132"/>
      <c r="GQ82" s="132"/>
      <c r="GR82" s="132"/>
      <c r="GS82" s="132"/>
      <c r="GT82" s="132"/>
      <c r="GU82" s="132"/>
      <c r="GV82" s="132"/>
      <c r="GW82" s="132"/>
      <c r="GX82" s="132"/>
      <c r="GY82" s="132"/>
      <c r="GZ82" s="132"/>
      <c r="HA82" s="132"/>
      <c r="HB82" s="132"/>
      <c r="HC82" s="132"/>
      <c r="HD82" s="132"/>
      <c r="HE82" s="132"/>
      <c r="HF82" s="132"/>
      <c r="HG82" s="132"/>
      <c r="HH82" s="132"/>
      <c r="HI82" s="132"/>
      <c r="HJ82" s="132"/>
      <c r="HK82" s="132"/>
      <c r="HL82" s="132"/>
      <c r="HM82" s="133"/>
    </row>
    <row r="83" spans="1:221" x14ac:dyDescent="0.2">
      <c r="A83" s="128">
        <v>8</v>
      </c>
      <c r="B83" s="129"/>
      <c r="C83" s="130"/>
      <c r="D83" s="131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40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/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3"/>
    </row>
    <row r="84" spans="1:221" x14ac:dyDescent="0.2">
      <c r="A84" s="128">
        <v>9</v>
      </c>
      <c r="B84" s="129"/>
      <c r="C84" s="130"/>
      <c r="D84" s="131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40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  <c r="AC84" s="132"/>
      <c r="AD84" s="132"/>
      <c r="AE84" s="132"/>
      <c r="AF84" s="132"/>
      <c r="AG84" s="132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32"/>
      <c r="CV84" s="132"/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32"/>
      <c r="DH84" s="132"/>
      <c r="DI84" s="132"/>
      <c r="DJ84" s="132"/>
      <c r="DK84" s="132"/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32"/>
      <c r="DW84" s="132"/>
      <c r="DX84" s="132"/>
      <c r="DY84" s="132"/>
      <c r="DZ84" s="132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32"/>
      <c r="EL84" s="132"/>
      <c r="EM84" s="132"/>
      <c r="EN84" s="132"/>
      <c r="EO84" s="132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32"/>
      <c r="FA84" s="132"/>
      <c r="FB84" s="132"/>
      <c r="FC84" s="132"/>
      <c r="FD84" s="132"/>
      <c r="FE84" s="132"/>
      <c r="FF84" s="132"/>
      <c r="FG84" s="132"/>
      <c r="FH84" s="132"/>
      <c r="FI84" s="132"/>
      <c r="FJ84" s="132"/>
      <c r="FK84" s="132"/>
      <c r="FL84" s="132"/>
      <c r="FM84" s="132"/>
      <c r="FN84" s="132"/>
      <c r="FO84" s="132"/>
      <c r="FP84" s="132"/>
      <c r="FQ84" s="132"/>
      <c r="FR84" s="132"/>
      <c r="FS84" s="132"/>
      <c r="FT84" s="132"/>
      <c r="FU84" s="132"/>
      <c r="FV84" s="132"/>
      <c r="FW84" s="132"/>
      <c r="FX84" s="132"/>
      <c r="FY84" s="132"/>
      <c r="FZ84" s="132"/>
      <c r="GA84" s="132"/>
      <c r="GB84" s="132"/>
      <c r="GC84" s="132"/>
      <c r="GD84" s="132"/>
      <c r="GE84" s="132"/>
      <c r="GF84" s="132"/>
      <c r="GG84" s="132"/>
      <c r="GH84" s="132"/>
      <c r="GI84" s="132"/>
      <c r="GJ84" s="132"/>
      <c r="GK84" s="132"/>
      <c r="GL84" s="132"/>
      <c r="GM84" s="132"/>
      <c r="GN84" s="132"/>
      <c r="GO84" s="132"/>
      <c r="GP84" s="132"/>
      <c r="GQ84" s="132"/>
      <c r="GR84" s="132"/>
      <c r="GS84" s="132"/>
      <c r="GT84" s="132"/>
      <c r="GU84" s="132"/>
      <c r="GV84" s="132"/>
      <c r="GW84" s="132"/>
      <c r="GX84" s="132"/>
      <c r="GY84" s="132"/>
      <c r="GZ84" s="132"/>
      <c r="HA84" s="132"/>
      <c r="HB84" s="132"/>
      <c r="HC84" s="132"/>
      <c r="HD84" s="132"/>
      <c r="HE84" s="132"/>
      <c r="HF84" s="132"/>
      <c r="HG84" s="132"/>
      <c r="HH84" s="132"/>
      <c r="HI84" s="132"/>
      <c r="HJ84" s="132"/>
      <c r="HK84" s="132"/>
      <c r="HL84" s="132"/>
      <c r="HM84" s="133"/>
    </row>
    <row r="85" spans="1:221" x14ac:dyDescent="0.2">
      <c r="A85" s="128">
        <v>10</v>
      </c>
      <c r="B85" s="129"/>
      <c r="C85" s="130"/>
      <c r="D85" s="131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40"/>
      <c r="S85" s="132"/>
      <c r="T85" s="132"/>
      <c r="U85" s="132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32"/>
      <c r="CV85" s="132"/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32"/>
      <c r="DH85" s="132"/>
      <c r="DI85" s="132"/>
      <c r="DJ85" s="132"/>
      <c r="DK85" s="132"/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32"/>
      <c r="DW85" s="132"/>
      <c r="DX85" s="132"/>
      <c r="DY85" s="132"/>
      <c r="DZ85" s="132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32"/>
      <c r="EL85" s="132"/>
      <c r="EM85" s="132"/>
      <c r="EN85" s="132"/>
      <c r="EO85" s="132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32"/>
      <c r="FA85" s="132"/>
      <c r="FB85" s="132"/>
      <c r="FC85" s="132"/>
      <c r="FD85" s="132"/>
      <c r="FE85" s="132"/>
      <c r="FF85" s="132"/>
      <c r="FG85" s="132"/>
      <c r="FH85" s="132"/>
      <c r="FI85" s="132"/>
      <c r="FJ85" s="132"/>
      <c r="FK85" s="132"/>
      <c r="FL85" s="132"/>
      <c r="FM85" s="132"/>
      <c r="FN85" s="132"/>
      <c r="FO85" s="132"/>
      <c r="FP85" s="132"/>
      <c r="FQ85" s="132"/>
      <c r="FR85" s="132"/>
      <c r="FS85" s="132"/>
      <c r="FT85" s="132"/>
      <c r="FU85" s="132"/>
      <c r="FV85" s="132"/>
      <c r="FW85" s="132"/>
      <c r="FX85" s="132"/>
      <c r="FY85" s="132"/>
      <c r="FZ85" s="132"/>
      <c r="GA85" s="132"/>
      <c r="GB85" s="132"/>
      <c r="GC85" s="132"/>
      <c r="GD85" s="132"/>
      <c r="GE85" s="132"/>
      <c r="GF85" s="132"/>
      <c r="GG85" s="132"/>
      <c r="GH85" s="132"/>
      <c r="GI85" s="132"/>
      <c r="GJ85" s="132"/>
      <c r="GK85" s="132"/>
      <c r="GL85" s="132"/>
      <c r="GM85" s="132"/>
      <c r="GN85" s="132"/>
      <c r="GO85" s="132"/>
      <c r="GP85" s="132"/>
      <c r="GQ85" s="132"/>
      <c r="GR85" s="132"/>
      <c r="GS85" s="132"/>
      <c r="GT85" s="132"/>
      <c r="GU85" s="132"/>
      <c r="GV85" s="132"/>
      <c r="GW85" s="132"/>
      <c r="GX85" s="132"/>
      <c r="GY85" s="132"/>
      <c r="GZ85" s="132"/>
      <c r="HA85" s="132"/>
      <c r="HB85" s="132"/>
      <c r="HC85" s="132"/>
      <c r="HD85" s="132"/>
      <c r="HE85" s="132"/>
      <c r="HF85" s="132"/>
      <c r="HG85" s="132"/>
      <c r="HH85" s="132"/>
      <c r="HI85" s="132"/>
      <c r="HJ85" s="132"/>
      <c r="HK85" s="132"/>
      <c r="HL85" s="132"/>
      <c r="HM85" s="133"/>
    </row>
    <row r="86" spans="1:221" x14ac:dyDescent="0.2">
      <c r="A86" s="128">
        <v>11</v>
      </c>
      <c r="B86" s="129"/>
      <c r="C86" s="130"/>
      <c r="D86" s="131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40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32"/>
      <c r="DW86" s="132"/>
      <c r="DX86" s="132"/>
      <c r="DY86" s="132"/>
      <c r="DZ86" s="132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32"/>
      <c r="EL86" s="132"/>
      <c r="EM86" s="132"/>
      <c r="EN86" s="132"/>
      <c r="EO86" s="132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32"/>
      <c r="FA86" s="132"/>
      <c r="FB86" s="132"/>
      <c r="FC86" s="132"/>
      <c r="FD86" s="132"/>
      <c r="FE86" s="132"/>
      <c r="FF86" s="132"/>
      <c r="FG86" s="132"/>
      <c r="FH86" s="132"/>
      <c r="FI86" s="132"/>
      <c r="FJ86" s="132"/>
      <c r="FK86" s="132"/>
      <c r="FL86" s="132"/>
      <c r="FM86" s="132"/>
      <c r="FN86" s="132"/>
      <c r="FO86" s="132"/>
      <c r="FP86" s="132"/>
      <c r="FQ86" s="132"/>
      <c r="FR86" s="132"/>
      <c r="FS86" s="132"/>
      <c r="FT86" s="132"/>
      <c r="FU86" s="132"/>
      <c r="FV86" s="132"/>
      <c r="FW86" s="132"/>
      <c r="FX86" s="132"/>
      <c r="FY86" s="132"/>
      <c r="FZ86" s="132"/>
      <c r="GA86" s="132"/>
      <c r="GB86" s="132"/>
      <c r="GC86" s="132"/>
      <c r="GD86" s="132"/>
      <c r="GE86" s="132"/>
      <c r="GF86" s="132"/>
      <c r="GG86" s="132"/>
      <c r="GH86" s="132"/>
      <c r="GI86" s="132"/>
      <c r="GJ86" s="132"/>
      <c r="GK86" s="132"/>
      <c r="GL86" s="132"/>
      <c r="GM86" s="132"/>
      <c r="GN86" s="132"/>
      <c r="GO86" s="132"/>
      <c r="GP86" s="132"/>
      <c r="GQ86" s="132"/>
      <c r="GR86" s="132"/>
      <c r="GS86" s="132"/>
      <c r="GT86" s="132"/>
      <c r="GU86" s="132"/>
      <c r="GV86" s="132"/>
      <c r="GW86" s="132"/>
      <c r="GX86" s="132"/>
      <c r="GY86" s="132"/>
      <c r="GZ86" s="132"/>
      <c r="HA86" s="132"/>
      <c r="HB86" s="132"/>
      <c r="HC86" s="132"/>
      <c r="HD86" s="132"/>
      <c r="HE86" s="132"/>
      <c r="HF86" s="132"/>
      <c r="HG86" s="132"/>
      <c r="HH86" s="132"/>
      <c r="HI86" s="132"/>
      <c r="HJ86" s="132"/>
      <c r="HK86" s="132"/>
      <c r="HL86" s="132"/>
      <c r="HM86" s="133"/>
    </row>
    <row r="87" spans="1:221" x14ac:dyDescent="0.2">
      <c r="A87" s="128">
        <v>12</v>
      </c>
      <c r="B87" s="129"/>
      <c r="C87" s="130"/>
      <c r="D87" s="131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40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2"/>
      <c r="GL87" s="132"/>
      <c r="GM87" s="132"/>
      <c r="GN87" s="132"/>
      <c r="GO87" s="132"/>
      <c r="GP87" s="132"/>
      <c r="GQ87" s="132"/>
      <c r="GR87" s="132"/>
      <c r="GS87" s="132"/>
      <c r="GT87" s="132"/>
      <c r="GU87" s="132"/>
      <c r="GV87" s="132"/>
      <c r="GW87" s="132"/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32"/>
      <c r="HI87" s="132"/>
      <c r="HJ87" s="132"/>
      <c r="HK87" s="132"/>
      <c r="HL87" s="132"/>
      <c r="HM87" s="133"/>
    </row>
    <row r="88" spans="1:221" x14ac:dyDescent="0.2">
      <c r="A88" s="128">
        <v>13</v>
      </c>
      <c r="B88" s="129"/>
      <c r="C88" s="130"/>
      <c r="D88" s="131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40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2"/>
      <c r="FC88" s="132"/>
      <c r="FD88" s="132"/>
      <c r="FE88" s="132"/>
      <c r="FF88" s="132"/>
      <c r="FG88" s="132"/>
      <c r="FH88" s="132"/>
      <c r="FI88" s="132"/>
      <c r="FJ88" s="132"/>
      <c r="FK88" s="132"/>
      <c r="FL88" s="132"/>
      <c r="FM88" s="132"/>
      <c r="FN88" s="132"/>
      <c r="FO88" s="132"/>
      <c r="FP88" s="132"/>
      <c r="FQ88" s="132"/>
      <c r="FR88" s="132"/>
      <c r="FS88" s="132"/>
      <c r="FT88" s="132"/>
      <c r="FU88" s="132"/>
      <c r="FV88" s="132"/>
      <c r="FW88" s="132"/>
      <c r="FX88" s="132"/>
      <c r="FY88" s="132"/>
      <c r="FZ88" s="132"/>
      <c r="GA88" s="132"/>
      <c r="GB88" s="132"/>
      <c r="GC88" s="132"/>
      <c r="GD88" s="132"/>
      <c r="GE88" s="132"/>
      <c r="GF88" s="132"/>
      <c r="GG88" s="132"/>
      <c r="GH88" s="132"/>
      <c r="GI88" s="132"/>
      <c r="GJ88" s="132"/>
      <c r="GK88" s="132"/>
      <c r="GL88" s="132"/>
      <c r="GM88" s="132"/>
      <c r="GN88" s="132"/>
      <c r="GO88" s="132"/>
      <c r="GP88" s="132"/>
      <c r="GQ88" s="132"/>
      <c r="GR88" s="132"/>
      <c r="GS88" s="132"/>
      <c r="GT88" s="132"/>
      <c r="GU88" s="132"/>
      <c r="GV88" s="132"/>
      <c r="GW88" s="132"/>
      <c r="GX88" s="132"/>
      <c r="GY88" s="132"/>
      <c r="GZ88" s="132"/>
      <c r="HA88" s="132"/>
      <c r="HB88" s="132"/>
      <c r="HC88" s="132"/>
      <c r="HD88" s="132"/>
      <c r="HE88" s="132"/>
      <c r="HF88" s="132"/>
      <c r="HG88" s="132"/>
      <c r="HH88" s="132"/>
      <c r="HI88" s="132"/>
      <c r="HJ88" s="132"/>
      <c r="HK88" s="132"/>
      <c r="HL88" s="132"/>
      <c r="HM88" s="133"/>
    </row>
    <row r="89" spans="1:221" x14ac:dyDescent="0.2">
      <c r="A89" s="128">
        <v>14</v>
      </c>
      <c r="B89" s="129"/>
      <c r="C89" s="130"/>
      <c r="D89" s="131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40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2"/>
      <c r="GL89" s="132"/>
      <c r="GM89" s="132"/>
      <c r="GN89" s="132"/>
      <c r="GO89" s="132"/>
      <c r="GP89" s="132"/>
      <c r="GQ89" s="132"/>
      <c r="GR89" s="132"/>
      <c r="GS89" s="132"/>
      <c r="GT89" s="132"/>
      <c r="GU89" s="132"/>
      <c r="GV89" s="132"/>
      <c r="GW89" s="132"/>
      <c r="GX89" s="132"/>
      <c r="GY89" s="132"/>
      <c r="GZ89" s="132"/>
      <c r="HA89" s="132"/>
      <c r="HB89" s="132"/>
      <c r="HC89" s="132"/>
      <c r="HD89" s="132"/>
      <c r="HE89" s="132"/>
      <c r="HF89" s="132"/>
      <c r="HG89" s="132"/>
      <c r="HH89" s="132"/>
      <c r="HI89" s="132"/>
      <c r="HJ89" s="132"/>
      <c r="HK89" s="132"/>
      <c r="HL89" s="132"/>
      <c r="HM89" s="133"/>
    </row>
    <row r="90" spans="1:221" x14ac:dyDescent="0.2">
      <c r="A90" s="128">
        <v>15</v>
      </c>
      <c r="B90" s="129"/>
      <c r="C90" s="130"/>
      <c r="D90" s="131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40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132"/>
      <c r="GF90" s="132"/>
      <c r="GG90" s="132"/>
      <c r="GH90" s="132"/>
      <c r="GI90" s="132"/>
      <c r="GJ90" s="132"/>
      <c r="GK90" s="132"/>
      <c r="GL90" s="132"/>
      <c r="GM90" s="132"/>
      <c r="GN90" s="132"/>
      <c r="GO90" s="132"/>
      <c r="GP90" s="132"/>
      <c r="GQ90" s="132"/>
      <c r="GR90" s="132"/>
      <c r="GS90" s="132"/>
      <c r="GT90" s="132"/>
      <c r="GU90" s="132"/>
      <c r="GV90" s="132"/>
      <c r="GW90" s="132"/>
      <c r="GX90" s="132"/>
      <c r="GY90" s="132"/>
      <c r="GZ90" s="132"/>
      <c r="HA90" s="132"/>
      <c r="HB90" s="132"/>
      <c r="HC90" s="132"/>
      <c r="HD90" s="132"/>
      <c r="HE90" s="132"/>
      <c r="HF90" s="132"/>
      <c r="HG90" s="132"/>
      <c r="HH90" s="132"/>
      <c r="HI90" s="132"/>
      <c r="HJ90" s="132"/>
      <c r="HK90" s="132"/>
      <c r="HL90" s="132"/>
      <c r="HM90" s="133"/>
    </row>
    <row r="91" spans="1:221" x14ac:dyDescent="0.2">
      <c r="A91" s="128">
        <v>16</v>
      </c>
      <c r="B91" s="129"/>
      <c r="C91" s="130"/>
      <c r="D91" s="131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40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3"/>
    </row>
    <row r="92" spans="1:221" x14ac:dyDescent="0.2">
      <c r="A92" s="128">
        <v>17</v>
      </c>
      <c r="B92" s="129"/>
      <c r="C92" s="130"/>
      <c r="D92" s="131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40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132"/>
      <c r="GV92" s="132"/>
      <c r="GW92" s="132"/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32"/>
      <c r="HI92" s="132"/>
      <c r="HJ92" s="132"/>
      <c r="HK92" s="132"/>
      <c r="HL92" s="132"/>
      <c r="HM92" s="133"/>
    </row>
    <row r="93" spans="1:221" x14ac:dyDescent="0.2">
      <c r="A93" s="128">
        <v>18</v>
      </c>
      <c r="B93" s="129"/>
      <c r="C93" s="130"/>
      <c r="D93" s="131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40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132"/>
      <c r="AG93" s="132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  <c r="CF93" s="132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2"/>
      <c r="GL93" s="132"/>
      <c r="GM93" s="132"/>
      <c r="GN93" s="132"/>
      <c r="GO93" s="132"/>
      <c r="GP93" s="132"/>
      <c r="GQ93" s="132"/>
      <c r="GR93" s="132"/>
      <c r="GS93" s="132"/>
      <c r="GT93" s="132"/>
      <c r="GU93" s="132"/>
      <c r="GV93" s="132"/>
      <c r="GW93" s="132"/>
      <c r="GX93" s="132"/>
      <c r="GY93" s="132"/>
      <c r="GZ93" s="132"/>
      <c r="HA93" s="132"/>
      <c r="HB93" s="132"/>
      <c r="HC93" s="132"/>
      <c r="HD93" s="132"/>
      <c r="HE93" s="132"/>
      <c r="HF93" s="132"/>
      <c r="HG93" s="132"/>
      <c r="HH93" s="132"/>
      <c r="HI93" s="132"/>
      <c r="HJ93" s="132"/>
      <c r="HK93" s="132"/>
      <c r="HL93" s="132"/>
      <c r="HM93" s="133"/>
    </row>
    <row r="94" spans="1:221" x14ac:dyDescent="0.2">
      <c r="A94" s="128">
        <v>19</v>
      </c>
      <c r="B94" s="129"/>
      <c r="C94" s="130"/>
      <c r="D94" s="131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40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  <c r="CF94" s="132"/>
      <c r="CG94" s="132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2"/>
      <c r="GL94" s="132"/>
      <c r="GM94" s="132"/>
      <c r="GN94" s="132"/>
      <c r="GO94" s="132"/>
      <c r="GP94" s="132"/>
      <c r="GQ94" s="132"/>
      <c r="GR94" s="132"/>
      <c r="GS94" s="132"/>
      <c r="GT94" s="132"/>
      <c r="GU94" s="132"/>
      <c r="GV94" s="132"/>
      <c r="GW94" s="132"/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32"/>
      <c r="HI94" s="132"/>
      <c r="HJ94" s="132"/>
      <c r="HK94" s="132"/>
      <c r="HL94" s="132"/>
      <c r="HM94" s="133"/>
    </row>
    <row r="95" spans="1:221" x14ac:dyDescent="0.2">
      <c r="A95" s="128">
        <v>20</v>
      </c>
      <c r="B95" s="129"/>
      <c r="C95" s="130"/>
      <c r="D95" s="131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40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  <c r="CF95" s="132"/>
      <c r="CG95" s="132"/>
      <c r="CH95" s="132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2"/>
      <c r="GL95" s="132"/>
      <c r="GM95" s="132"/>
      <c r="GN95" s="132"/>
      <c r="GO95" s="132"/>
      <c r="GP95" s="132"/>
      <c r="GQ95" s="132"/>
      <c r="GR95" s="132"/>
      <c r="GS95" s="132"/>
      <c r="GT95" s="132"/>
      <c r="GU95" s="132"/>
      <c r="GV95" s="132"/>
      <c r="GW95" s="132"/>
      <c r="GX95" s="132"/>
      <c r="GY95" s="132"/>
      <c r="GZ95" s="132"/>
      <c r="HA95" s="132"/>
      <c r="HB95" s="132"/>
      <c r="HC95" s="132"/>
      <c r="HD95" s="132"/>
      <c r="HE95" s="132"/>
      <c r="HF95" s="132"/>
      <c r="HG95" s="132"/>
      <c r="HH95" s="132"/>
      <c r="HI95" s="132"/>
      <c r="HJ95" s="132"/>
      <c r="HK95" s="132"/>
      <c r="HL95" s="132"/>
      <c r="HM95" s="133"/>
    </row>
    <row r="96" spans="1:221" x14ac:dyDescent="0.2">
      <c r="A96" s="128">
        <v>21</v>
      </c>
      <c r="B96" s="129"/>
      <c r="C96" s="130"/>
      <c r="D96" s="131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40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132"/>
      <c r="AG96" s="132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  <c r="CF96" s="132"/>
      <c r="CG96" s="132"/>
      <c r="CH96" s="132"/>
      <c r="CI96" s="132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2"/>
      <c r="GL96" s="132"/>
      <c r="GM96" s="132"/>
      <c r="GN96" s="132"/>
      <c r="GO96" s="132"/>
      <c r="GP96" s="132"/>
      <c r="GQ96" s="132"/>
      <c r="GR96" s="132"/>
      <c r="GS96" s="132"/>
      <c r="GT96" s="132"/>
      <c r="GU96" s="132"/>
      <c r="GV96" s="132"/>
      <c r="GW96" s="132"/>
      <c r="GX96" s="132"/>
      <c r="GY96" s="132"/>
      <c r="GZ96" s="132"/>
      <c r="HA96" s="132"/>
      <c r="HB96" s="132"/>
      <c r="HC96" s="132"/>
      <c r="HD96" s="132"/>
      <c r="HE96" s="132"/>
      <c r="HF96" s="132"/>
      <c r="HG96" s="132"/>
      <c r="HH96" s="132"/>
      <c r="HI96" s="132"/>
      <c r="HJ96" s="132"/>
      <c r="HK96" s="132"/>
      <c r="HL96" s="132"/>
      <c r="HM96" s="133"/>
    </row>
    <row r="97" spans="1:221" x14ac:dyDescent="0.2">
      <c r="A97" s="128">
        <v>22</v>
      </c>
      <c r="B97" s="129"/>
      <c r="C97" s="130"/>
      <c r="D97" s="131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40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2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  <c r="CF97" s="132"/>
      <c r="CG97" s="132"/>
      <c r="CH97" s="132"/>
      <c r="CI97" s="132"/>
      <c r="CJ97" s="132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2"/>
      <c r="GL97" s="132"/>
      <c r="GM97" s="132"/>
      <c r="GN97" s="132"/>
      <c r="GO97" s="132"/>
      <c r="GP97" s="132"/>
      <c r="GQ97" s="132"/>
      <c r="GR97" s="132"/>
      <c r="GS97" s="132"/>
      <c r="GT97" s="132"/>
      <c r="GU97" s="132"/>
      <c r="GV97" s="132"/>
      <c r="GW97" s="132"/>
      <c r="GX97" s="132"/>
      <c r="GY97" s="132"/>
      <c r="GZ97" s="132"/>
      <c r="HA97" s="132"/>
      <c r="HB97" s="132"/>
      <c r="HC97" s="132"/>
      <c r="HD97" s="132"/>
      <c r="HE97" s="132"/>
      <c r="HF97" s="132"/>
      <c r="HG97" s="132"/>
      <c r="HH97" s="132"/>
      <c r="HI97" s="132"/>
      <c r="HJ97" s="132"/>
      <c r="HK97" s="132"/>
      <c r="HL97" s="132"/>
      <c r="HM97" s="133"/>
    </row>
    <row r="98" spans="1:221" x14ac:dyDescent="0.2">
      <c r="A98" s="128">
        <v>23</v>
      </c>
      <c r="B98" s="129"/>
      <c r="C98" s="130"/>
      <c r="D98" s="131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40"/>
      <c r="S98" s="132"/>
      <c r="T98" s="132"/>
      <c r="U98" s="132"/>
      <c r="V98" s="132"/>
      <c r="W98" s="132"/>
      <c r="X98" s="132"/>
      <c r="Y98" s="132"/>
      <c r="Z98" s="132"/>
      <c r="AA98" s="132"/>
      <c r="AB98" s="132"/>
      <c r="AC98" s="132"/>
      <c r="AD98" s="132"/>
      <c r="AE98" s="132"/>
      <c r="AF98" s="132"/>
      <c r="AG98" s="132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  <c r="CF98" s="132"/>
      <c r="CG98" s="132"/>
      <c r="CH98" s="132"/>
      <c r="CI98" s="132"/>
      <c r="CJ98" s="132"/>
      <c r="CK98" s="132"/>
      <c r="CL98" s="132"/>
      <c r="CM98" s="132"/>
      <c r="CN98" s="132"/>
      <c r="CO98" s="132"/>
      <c r="CP98" s="132"/>
      <c r="CQ98" s="132"/>
      <c r="CR98" s="132"/>
      <c r="CS98" s="132"/>
      <c r="CT98" s="132"/>
      <c r="CU98" s="132"/>
      <c r="CV98" s="132"/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32"/>
      <c r="DH98" s="132"/>
      <c r="DI98" s="132"/>
      <c r="DJ98" s="132"/>
      <c r="DK98" s="132"/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32"/>
      <c r="DW98" s="132"/>
      <c r="DX98" s="132"/>
      <c r="DY98" s="132"/>
      <c r="DZ98" s="132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32"/>
      <c r="EL98" s="132"/>
      <c r="EM98" s="132"/>
      <c r="EN98" s="132"/>
      <c r="EO98" s="132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32"/>
      <c r="FA98" s="132"/>
      <c r="FB98" s="132"/>
      <c r="FC98" s="132"/>
      <c r="FD98" s="132"/>
      <c r="FE98" s="132"/>
      <c r="FF98" s="132"/>
      <c r="FG98" s="132"/>
      <c r="FH98" s="132"/>
      <c r="FI98" s="132"/>
      <c r="FJ98" s="132"/>
      <c r="FK98" s="132"/>
      <c r="FL98" s="132"/>
      <c r="FM98" s="132"/>
      <c r="FN98" s="132"/>
      <c r="FO98" s="132"/>
      <c r="FP98" s="132"/>
      <c r="FQ98" s="132"/>
      <c r="FR98" s="132"/>
      <c r="FS98" s="132"/>
      <c r="FT98" s="132"/>
      <c r="FU98" s="132"/>
      <c r="FV98" s="132"/>
      <c r="FW98" s="132"/>
      <c r="FX98" s="132"/>
      <c r="FY98" s="132"/>
      <c r="FZ98" s="132"/>
      <c r="GA98" s="132"/>
      <c r="GB98" s="132"/>
      <c r="GC98" s="132"/>
      <c r="GD98" s="132"/>
      <c r="GE98" s="132"/>
      <c r="GF98" s="132"/>
      <c r="GG98" s="132"/>
      <c r="GH98" s="132"/>
      <c r="GI98" s="132"/>
      <c r="GJ98" s="132"/>
      <c r="GK98" s="132"/>
      <c r="GL98" s="132"/>
      <c r="GM98" s="132"/>
      <c r="GN98" s="132"/>
      <c r="GO98" s="132"/>
      <c r="GP98" s="132"/>
      <c r="GQ98" s="132"/>
      <c r="GR98" s="132"/>
      <c r="GS98" s="132"/>
      <c r="GT98" s="132"/>
      <c r="GU98" s="132"/>
      <c r="GV98" s="132"/>
      <c r="GW98" s="132"/>
      <c r="GX98" s="132"/>
      <c r="GY98" s="132"/>
      <c r="GZ98" s="132"/>
      <c r="HA98" s="132"/>
      <c r="HB98" s="132"/>
      <c r="HC98" s="132"/>
      <c r="HD98" s="132"/>
      <c r="HE98" s="132"/>
      <c r="HF98" s="132"/>
      <c r="HG98" s="132"/>
      <c r="HH98" s="132"/>
      <c r="HI98" s="132"/>
      <c r="HJ98" s="132"/>
      <c r="HK98" s="132"/>
      <c r="HL98" s="132"/>
      <c r="HM98" s="133"/>
    </row>
    <row r="99" spans="1:221" x14ac:dyDescent="0.2">
      <c r="A99" s="128">
        <v>24</v>
      </c>
      <c r="B99" s="129"/>
      <c r="C99" s="130"/>
      <c r="D99" s="131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40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  <c r="AW99" s="132"/>
      <c r="AX99" s="132"/>
      <c r="AY99" s="132"/>
      <c r="AZ99" s="132"/>
      <c r="BA99" s="132"/>
      <c r="BB99" s="132"/>
      <c r="BC99" s="132"/>
      <c r="BD99" s="132"/>
      <c r="BE99" s="132"/>
      <c r="BF99" s="132"/>
      <c r="BG99" s="132"/>
      <c r="BH99" s="132"/>
      <c r="BI99" s="132"/>
      <c r="BJ99" s="132"/>
      <c r="BK99" s="132"/>
      <c r="BL99" s="132"/>
      <c r="BM99" s="132"/>
      <c r="BN99" s="132"/>
      <c r="BO99" s="132"/>
      <c r="BP99" s="132"/>
      <c r="BQ99" s="132"/>
      <c r="BR99" s="132"/>
      <c r="BS99" s="132"/>
      <c r="BT99" s="132"/>
      <c r="BU99" s="132"/>
      <c r="BV99" s="132"/>
      <c r="BW99" s="132"/>
      <c r="BX99" s="132"/>
      <c r="BY99" s="132"/>
      <c r="BZ99" s="132"/>
      <c r="CA99" s="132"/>
      <c r="CB99" s="132"/>
      <c r="CC99" s="132"/>
      <c r="CD99" s="132"/>
      <c r="CE99" s="132"/>
      <c r="CF99" s="132"/>
      <c r="CG99" s="132"/>
      <c r="CH99" s="132"/>
      <c r="CI99" s="132"/>
      <c r="CJ99" s="132"/>
      <c r="CK99" s="132"/>
      <c r="CL99" s="132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2"/>
      <c r="GL99" s="132"/>
      <c r="GM99" s="132"/>
      <c r="GN99" s="132"/>
      <c r="GO99" s="132"/>
      <c r="GP99" s="132"/>
      <c r="GQ99" s="132"/>
      <c r="GR99" s="132"/>
      <c r="GS99" s="132"/>
      <c r="GT99" s="132"/>
      <c r="GU99" s="132"/>
      <c r="GV99" s="132"/>
      <c r="GW99" s="132"/>
      <c r="GX99" s="132"/>
      <c r="GY99" s="132"/>
      <c r="GZ99" s="132"/>
      <c r="HA99" s="132"/>
      <c r="HB99" s="132"/>
      <c r="HC99" s="132"/>
      <c r="HD99" s="132"/>
      <c r="HE99" s="132"/>
      <c r="HF99" s="132"/>
      <c r="HG99" s="132"/>
      <c r="HH99" s="132"/>
      <c r="HI99" s="132"/>
      <c r="HJ99" s="132"/>
      <c r="HK99" s="132"/>
      <c r="HL99" s="132"/>
      <c r="HM99" s="133"/>
    </row>
    <row r="100" spans="1:221" x14ac:dyDescent="0.2">
      <c r="A100" s="128">
        <v>25</v>
      </c>
      <c r="B100" s="129"/>
      <c r="C100" s="130"/>
      <c r="D100" s="131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40"/>
      <c r="S100" s="132"/>
      <c r="T100" s="132"/>
      <c r="U100" s="132"/>
      <c r="V100" s="132"/>
      <c r="W100" s="132"/>
      <c r="X100" s="132"/>
      <c r="Y100" s="132"/>
      <c r="Z100" s="132"/>
      <c r="AA100" s="132"/>
      <c r="AB100" s="132"/>
      <c r="AC100" s="132"/>
      <c r="AD100" s="132"/>
      <c r="AE100" s="132"/>
      <c r="AF100" s="132"/>
      <c r="AG100" s="132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  <c r="CF100" s="132"/>
      <c r="CG100" s="132"/>
      <c r="CH100" s="132"/>
      <c r="CI100" s="132"/>
      <c r="CJ100" s="132"/>
      <c r="CK100" s="132"/>
      <c r="CL100" s="132"/>
      <c r="CM100" s="132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2"/>
      <c r="GL100" s="132"/>
      <c r="GM100" s="132"/>
      <c r="GN100" s="132"/>
      <c r="GO100" s="132"/>
      <c r="GP100" s="132"/>
      <c r="GQ100" s="132"/>
      <c r="GR100" s="132"/>
      <c r="GS100" s="132"/>
      <c r="GT100" s="132"/>
      <c r="GU100" s="132"/>
      <c r="GV100" s="132"/>
      <c r="GW100" s="132"/>
      <c r="GX100" s="132"/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32"/>
      <c r="HI100" s="132"/>
      <c r="HJ100" s="132"/>
      <c r="HK100" s="132"/>
      <c r="HL100" s="132"/>
      <c r="HM100" s="133"/>
    </row>
    <row r="101" spans="1:221" x14ac:dyDescent="0.2">
      <c r="A101" s="128">
        <v>26</v>
      </c>
      <c r="B101" s="129"/>
      <c r="C101" s="130"/>
      <c r="D101" s="131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40"/>
      <c r="S101" s="132"/>
      <c r="T101" s="132"/>
      <c r="U101" s="132"/>
      <c r="V101" s="132"/>
      <c r="W101" s="132"/>
      <c r="X101" s="132"/>
      <c r="Y101" s="132"/>
      <c r="Z101" s="132"/>
      <c r="AA101" s="132"/>
      <c r="AB101" s="132"/>
      <c r="AC101" s="132"/>
      <c r="AD101" s="132"/>
      <c r="AE101" s="132"/>
      <c r="AF101" s="132"/>
      <c r="AG101" s="132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  <c r="CF101" s="132"/>
      <c r="CG101" s="132"/>
      <c r="CH101" s="132"/>
      <c r="CI101" s="132"/>
      <c r="CJ101" s="132"/>
      <c r="CK101" s="132"/>
      <c r="CL101" s="132"/>
      <c r="CM101" s="132"/>
      <c r="CN101" s="132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  <c r="FW101" s="132"/>
      <c r="FX101" s="132"/>
      <c r="FY101" s="132"/>
      <c r="FZ101" s="132"/>
      <c r="GA101" s="132"/>
      <c r="GB101" s="132"/>
      <c r="GC101" s="132"/>
      <c r="GD101" s="132"/>
      <c r="GE101" s="132"/>
      <c r="GF101" s="132"/>
      <c r="GG101" s="132"/>
      <c r="GH101" s="132"/>
      <c r="GI101" s="132"/>
      <c r="GJ101" s="132"/>
      <c r="GK101" s="132"/>
      <c r="GL101" s="132"/>
      <c r="GM101" s="132"/>
      <c r="GN101" s="132"/>
      <c r="GO101" s="132"/>
      <c r="GP101" s="132"/>
      <c r="GQ101" s="132"/>
      <c r="GR101" s="132"/>
      <c r="GS101" s="132"/>
      <c r="GT101" s="132"/>
      <c r="GU101" s="132"/>
      <c r="GV101" s="132"/>
      <c r="GW101" s="132"/>
      <c r="GX101" s="132"/>
      <c r="GY101" s="132"/>
      <c r="GZ101" s="132"/>
      <c r="HA101" s="132"/>
      <c r="HB101" s="132"/>
      <c r="HC101" s="132"/>
      <c r="HD101" s="132"/>
      <c r="HE101" s="132"/>
      <c r="HF101" s="132"/>
      <c r="HG101" s="132"/>
      <c r="HH101" s="132"/>
      <c r="HI101" s="132"/>
      <c r="HJ101" s="132"/>
      <c r="HK101" s="132"/>
      <c r="HL101" s="132"/>
      <c r="HM101" s="133"/>
    </row>
    <row r="102" spans="1:221" x14ac:dyDescent="0.2">
      <c r="A102" s="128">
        <v>27</v>
      </c>
      <c r="B102" s="129"/>
      <c r="C102" s="130"/>
      <c r="D102" s="131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40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  <c r="CF102" s="132"/>
      <c r="CG102" s="132"/>
      <c r="CH102" s="132"/>
      <c r="CI102" s="132"/>
      <c r="CJ102" s="132"/>
      <c r="CK102" s="132"/>
      <c r="CL102" s="132"/>
      <c r="CM102" s="132"/>
      <c r="CN102" s="132"/>
      <c r="CO102" s="132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3"/>
    </row>
    <row r="103" spans="1:221" x14ac:dyDescent="0.2">
      <c r="A103" s="128">
        <v>28</v>
      </c>
      <c r="B103" s="129"/>
      <c r="C103" s="130"/>
      <c r="D103" s="131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40"/>
      <c r="S103" s="132"/>
      <c r="T103" s="132"/>
      <c r="U103" s="132"/>
      <c r="V103" s="132"/>
      <c r="W103" s="132"/>
      <c r="X103" s="132"/>
      <c r="Y103" s="132"/>
      <c r="Z103" s="132"/>
      <c r="AA103" s="132"/>
      <c r="AB103" s="132"/>
      <c r="AC103" s="132"/>
      <c r="AD103" s="132"/>
      <c r="AE103" s="132"/>
      <c r="AF103" s="132"/>
      <c r="AG103" s="132"/>
      <c r="AH103" s="132"/>
      <c r="AI103" s="132"/>
      <c r="AJ103" s="132"/>
      <c r="AK103" s="132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  <c r="AW103" s="132"/>
      <c r="AX103" s="132"/>
      <c r="AY103" s="132"/>
      <c r="AZ103" s="132"/>
      <c r="BA103" s="132"/>
      <c r="BB103" s="132"/>
      <c r="BC103" s="132"/>
      <c r="BD103" s="132"/>
      <c r="BE103" s="132"/>
      <c r="BF103" s="132"/>
      <c r="BG103" s="132"/>
      <c r="BH103" s="132"/>
      <c r="BI103" s="132"/>
      <c r="BJ103" s="132"/>
      <c r="BK103" s="132"/>
      <c r="BL103" s="132"/>
      <c r="BM103" s="132"/>
      <c r="BN103" s="132"/>
      <c r="BO103" s="132"/>
      <c r="BP103" s="132"/>
      <c r="BQ103" s="132"/>
      <c r="BR103" s="132"/>
      <c r="BS103" s="132"/>
      <c r="BT103" s="132"/>
      <c r="BU103" s="132"/>
      <c r="BV103" s="132"/>
      <c r="BW103" s="132"/>
      <c r="BX103" s="132"/>
      <c r="BY103" s="132"/>
      <c r="BZ103" s="132"/>
      <c r="CA103" s="132"/>
      <c r="CB103" s="132"/>
      <c r="CC103" s="132"/>
      <c r="CD103" s="132"/>
      <c r="CE103" s="132"/>
      <c r="CF103" s="132"/>
      <c r="CG103" s="132"/>
      <c r="CH103" s="132"/>
      <c r="CI103" s="132"/>
      <c r="CJ103" s="132"/>
      <c r="CK103" s="132"/>
      <c r="CL103" s="132"/>
      <c r="CM103" s="132"/>
      <c r="CN103" s="132"/>
      <c r="CO103" s="132"/>
      <c r="CP103" s="132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2"/>
      <c r="GL103" s="132"/>
      <c r="GM103" s="132"/>
      <c r="GN103" s="132"/>
      <c r="GO103" s="132"/>
      <c r="GP103" s="132"/>
      <c r="GQ103" s="132"/>
      <c r="GR103" s="132"/>
      <c r="GS103" s="132"/>
      <c r="GT103" s="132"/>
      <c r="GU103" s="132"/>
      <c r="GV103" s="132"/>
      <c r="GW103" s="132"/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32"/>
      <c r="HI103" s="132"/>
      <c r="HJ103" s="132"/>
      <c r="HK103" s="132"/>
      <c r="HL103" s="132"/>
      <c r="HM103" s="133"/>
    </row>
    <row r="104" spans="1:221" x14ac:dyDescent="0.2">
      <c r="A104" s="128">
        <v>29</v>
      </c>
      <c r="B104" s="129"/>
      <c r="C104" s="130"/>
      <c r="D104" s="131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40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2"/>
      <c r="BA104" s="132"/>
      <c r="BB104" s="132"/>
      <c r="BC104" s="132"/>
      <c r="BD104" s="132"/>
      <c r="BE104" s="132"/>
      <c r="BF104" s="132"/>
      <c r="BG104" s="132"/>
      <c r="BH104" s="132"/>
      <c r="BI104" s="132"/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/>
      <c r="BV104" s="132"/>
      <c r="BW104" s="132"/>
      <c r="BX104" s="132"/>
      <c r="BY104" s="132"/>
      <c r="BZ104" s="132"/>
      <c r="CA104" s="132"/>
      <c r="CB104" s="132"/>
      <c r="CC104" s="132"/>
      <c r="CD104" s="132"/>
      <c r="CE104" s="132"/>
      <c r="CF104" s="132"/>
      <c r="CG104" s="132"/>
      <c r="CH104" s="132"/>
      <c r="CI104" s="132"/>
      <c r="CJ104" s="132"/>
      <c r="CK104" s="132"/>
      <c r="CL104" s="132"/>
      <c r="CM104" s="132"/>
      <c r="CN104" s="132"/>
      <c r="CO104" s="132"/>
      <c r="CP104" s="132"/>
      <c r="CQ104" s="132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3"/>
    </row>
    <row r="105" spans="1:221" x14ac:dyDescent="0.2">
      <c r="A105" s="128">
        <v>30</v>
      </c>
      <c r="B105" s="129"/>
      <c r="C105" s="130"/>
      <c r="D105" s="131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40"/>
      <c r="S105" s="132"/>
      <c r="T105" s="132"/>
      <c r="U105" s="132"/>
      <c r="V105" s="132"/>
      <c r="W105" s="132"/>
      <c r="X105" s="132"/>
      <c r="Y105" s="132"/>
      <c r="Z105" s="132"/>
      <c r="AA105" s="132"/>
      <c r="AB105" s="132"/>
      <c r="AC105" s="132"/>
      <c r="AD105" s="132"/>
      <c r="AE105" s="132"/>
      <c r="AF105" s="132"/>
      <c r="AG105" s="132"/>
      <c r="AH105" s="132"/>
      <c r="AI105" s="132"/>
      <c r="AJ105" s="132"/>
      <c r="AK105" s="132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  <c r="AW105" s="132"/>
      <c r="AX105" s="132"/>
      <c r="AY105" s="132"/>
      <c r="AZ105" s="132"/>
      <c r="BA105" s="132"/>
      <c r="BB105" s="132"/>
      <c r="BC105" s="132"/>
      <c r="BD105" s="132"/>
      <c r="BE105" s="132"/>
      <c r="BF105" s="132"/>
      <c r="BG105" s="132"/>
      <c r="BH105" s="132"/>
      <c r="BI105" s="132"/>
      <c r="BJ105" s="132"/>
      <c r="BK105" s="132"/>
      <c r="BL105" s="132"/>
      <c r="BM105" s="132"/>
      <c r="BN105" s="132"/>
      <c r="BO105" s="132"/>
      <c r="BP105" s="132"/>
      <c r="BQ105" s="132"/>
      <c r="BR105" s="132"/>
      <c r="BS105" s="132"/>
      <c r="BT105" s="132"/>
      <c r="BU105" s="132"/>
      <c r="BV105" s="132"/>
      <c r="BW105" s="132"/>
      <c r="BX105" s="132"/>
      <c r="BY105" s="132"/>
      <c r="BZ105" s="132"/>
      <c r="CA105" s="132"/>
      <c r="CB105" s="132"/>
      <c r="CC105" s="132"/>
      <c r="CD105" s="132"/>
      <c r="CE105" s="132"/>
      <c r="CF105" s="132"/>
      <c r="CG105" s="132"/>
      <c r="CH105" s="132"/>
      <c r="CI105" s="132"/>
      <c r="CJ105" s="132"/>
      <c r="CK105" s="132"/>
      <c r="CL105" s="132"/>
      <c r="CM105" s="132"/>
      <c r="CN105" s="132"/>
      <c r="CO105" s="132"/>
      <c r="CP105" s="132"/>
      <c r="CQ105" s="132"/>
      <c r="CR105" s="132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2"/>
      <c r="GL105" s="132"/>
      <c r="GM105" s="132"/>
      <c r="GN105" s="132"/>
      <c r="GO105" s="132"/>
      <c r="GP105" s="132"/>
      <c r="GQ105" s="132"/>
      <c r="GR105" s="132"/>
      <c r="GS105" s="132"/>
      <c r="GT105" s="132"/>
      <c r="GU105" s="132"/>
      <c r="GV105" s="132"/>
      <c r="GW105" s="132"/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32"/>
      <c r="HI105" s="132"/>
      <c r="HJ105" s="132"/>
      <c r="HK105" s="132"/>
      <c r="HL105" s="132"/>
      <c r="HM105" s="133"/>
    </row>
    <row r="106" spans="1:221" x14ac:dyDescent="0.2">
      <c r="A106" s="128">
        <v>31</v>
      </c>
      <c r="B106" s="129"/>
      <c r="C106" s="130"/>
      <c r="D106" s="131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40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32"/>
      <c r="AD106" s="132"/>
      <c r="AE106" s="132"/>
      <c r="AF106" s="132"/>
      <c r="AG106" s="132"/>
      <c r="AH106" s="132"/>
      <c r="AI106" s="132"/>
      <c r="AJ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G106" s="132"/>
      <c r="BH106" s="132"/>
      <c r="BI106" s="132"/>
      <c r="BJ106" s="132"/>
      <c r="BK106" s="132"/>
      <c r="BL106" s="132"/>
      <c r="BM106" s="132"/>
      <c r="BN106" s="132"/>
      <c r="BO106" s="132"/>
      <c r="BP106" s="132"/>
      <c r="BQ106" s="132"/>
      <c r="BR106" s="132"/>
      <c r="BS106" s="132"/>
      <c r="BT106" s="132"/>
      <c r="BU106" s="132"/>
      <c r="BV106" s="132"/>
      <c r="BW106" s="132"/>
      <c r="BX106" s="132"/>
      <c r="BY106" s="132"/>
      <c r="BZ106" s="132"/>
      <c r="CA106" s="132"/>
      <c r="CB106" s="132"/>
      <c r="CC106" s="132"/>
      <c r="CD106" s="132"/>
      <c r="CE106" s="132"/>
      <c r="CF106" s="132"/>
      <c r="CG106" s="132"/>
      <c r="CH106" s="132"/>
      <c r="CI106" s="132"/>
      <c r="CJ106" s="132"/>
      <c r="CK106" s="132"/>
      <c r="CL106" s="132"/>
      <c r="CM106" s="132"/>
      <c r="CN106" s="132"/>
      <c r="CO106" s="132"/>
      <c r="CP106" s="132"/>
      <c r="CQ106" s="132"/>
      <c r="CR106" s="132"/>
      <c r="CS106" s="132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2"/>
      <c r="GL106" s="132"/>
      <c r="GM106" s="132"/>
      <c r="GN106" s="132"/>
      <c r="GO106" s="132"/>
      <c r="GP106" s="132"/>
      <c r="GQ106" s="132"/>
      <c r="GR106" s="132"/>
      <c r="GS106" s="132"/>
      <c r="GT106" s="132"/>
      <c r="GU106" s="132"/>
      <c r="GV106" s="132"/>
      <c r="GW106" s="132"/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32"/>
      <c r="HI106" s="132"/>
      <c r="HJ106" s="132"/>
      <c r="HK106" s="132"/>
      <c r="HL106" s="132"/>
      <c r="HM106" s="133"/>
    </row>
    <row r="107" spans="1:221" x14ac:dyDescent="0.2">
      <c r="A107" s="128">
        <v>32</v>
      </c>
      <c r="B107" s="129"/>
      <c r="C107" s="130"/>
      <c r="D107" s="131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40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  <c r="AD107" s="132"/>
      <c r="AE107" s="132"/>
      <c r="AF107" s="132"/>
      <c r="AG107" s="132"/>
      <c r="AH107" s="132"/>
      <c r="AI107" s="132"/>
      <c r="AJ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/>
      <c r="BV107" s="132"/>
      <c r="BW107" s="132"/>
      <c r="BX107" s="132"/>
      <c r="BY107" s="132"/>
      <c r="BZ107" s="132"/>
      <c r="CA107" s="132"/>
      <c r="CB107" s="132"/>
      <c r="CC107" s="132"/>
      <c r="CD107" s="132"/>
      <c r="CE107" s="132"/>
      <c r="CF107" s="132"/>
      <c r="CG107" s="132"/>
      <c r="CH107" s="132"/>
      <c r="CI107" s="132"/>
      <c r="CJ107" s="132"/>
      <c r="CK107" s="132"/>
      <c r="CL107" s="132"/>
      <c r="CM107" s="132"/>
      <c r="CN107" s="132"/>
      <c r="CO107" s="132"/>
      <c r="CP107" s="132"/>
      <c r="CQ107" s="132"/>
      <c r="CR107" s="132"/>
      <c r="CS107" s="132"/>
      <c r="CT107" s="132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2"/>
      <c r="GL107" s="132"/>
      <c r="GM107" s="132"/>
      <c r="GN107" s="132"/>
      <c r="GO107" s="132"/>
      <c r="GP107" s="132"/>
      <c r="GQ107" s="132"/>
      <c r="GR107" s="132"/>
      <c r="GS107" s="132"/>
      <c r="GT107" s="132"/>
      <c r="GU107" s="132"/>
      <c r="GV107" s="132"/>
      <c r="GW107" s="132"/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32"/>
      <c r="HI107" s="132"/>
      <c r="HJ107" s="132"/>
      <c r="HK107" s="132"/>
      <c r="HL107" s="132"/>
      <c r="HM107" s="133"/>
    </row>
    <row r="108" spans="1:221" x14ac:dyDescent="0.2">
      <c r="A108" s="128">
        <v>33</v>
      </c>
      <c r="B108" s="129"/>
      <c r="C108" s="130"/>
      <c r="D108" s="131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40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32"/>
      <c r="AD108" s="132"/>
      <c r="AE108" s="132"/>
      <c r="AF108" s="132"/>
      <c r="AG108" s="132"/>
      <c r="AH108" s="132"/>
      <c r="AI108" s="132"/>
      <c r="AJ108" s="132"/>
      <c r="AK108" s="132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  <c r="AW108" s="132"/>
      <c r="AX108" s="132"/>
      <c r="AY108" s="132"/>
      <c r="AZ108" s="132"/>
      <c r="BA108" s="132"/>
      <c r="BB108" s="132"/>
      <c r="BC108" s="132"/>
      <c r="BD108" s="132"/>
      <c r="BE108" s="132"/>
      <c r="BF108" s="132"/>
      <c r="BG108" s="132"/>
      <c r="BH108" s="132"/>
      <c r="BI108" s="132"/>
      <c r="BJ108" s="132"/>
      <c r="BK108" s="132"/>
      <c r="BL108" s="132"/>
      <c r="BM108" s="132"/>
      <c r="BN108" s="132"/>
      <c r="BO108" s="132"/>
      <c r="BP108" s="132"/>
      <c r="BQ108" s="132"/>
      <c r="BR108" s="132"/>
      <c r="BS108" s="132"/>
      <c r="BT108" s="132"/>
      <c r="BU108" s="132"/>
      <c r="BV108" s="132"/>
      <c r="BW108" s="132"/>
      <c r="BX108" s="132"/>
      <c r="BY108" s="132"/>
      <c r="BZ108" s="132"/>
      <c r="CA108" s="132"/>
      <c r="CB108" s="132"/>
      <c r="CC108" s="132"/>
      <c r="CD108" s="132"/>
      <c r="CE108" s="132"/>
      <c r="CF108" s="132"/>
      <c r="CG108" s="132"/>
      <c r="CH108" s="132"/>
      <c r="CI108" s="132"/>
      <c r="CJ108" s="132"/>
      <c r="CK108" s="132"/>
      <c r="CL108" s="132"/>
      <c r="CM108" s="132"/>
      <c r="CN108" s="132"/>
      <c r="CO108" s="132"/>
      <c r="CP108" s="132"/>
      <c r="CQ108" s="132"/>
      <c r="CR108" s="132"/>
      <c r="CS108" s="132"/>
      <c r="CT108" s="132"/>
      <c r="CU108" s="132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3"/>
    </row>
    <row r="109" spans="1:221" x14ac:dyDescent="0.2">
      <c r="A109" s="128">
        <v>34</v>
      </c>
      <c r="B109" s="129"/>
      <c r="C109" s="130"/>
      <c r="D109" s="131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40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  <c r="AW109" s="132"/>
      <c r="AX109" s="132"/>
      <c r="AY109" s="132"/>
      <c r="AZ109" s="132"/>
      <c r="BA109" s="132"/>
      <c r="BB109" s="132"/>
      <c r="BC109" s="132"/>
      <c r="BD109" s="132"/>
      <c r="BE109" s="132"/>
      <c r="BF109" s="132"/>
      <c r="BG109" s="132"/>
      <c r="BH109" s="132"/>
      <c r="BI109" s="132"/>
      <c r="BJ109" s="132"/>
      <c r="BK109" s="132"/>
      <c r="BL109" s="132"/>
      <c r="BM109" s="132"/>
      <c r="BN109" s="132"/>
      <c r="BO109" s="132"/>
      <c r="BP109" s="132"/>
      <c r="BQ109" s="132"/>
      <c r="BR109" s="132"/>
      <c r="BS109" s="132"/>
      <c r="BT109" s="132"/>
      <c r="BU109" s="132"/>
      <c r="BV109" s="132"/>
      <c r="BW109" s="132"/>
      <c r="BX109" s="132"/>
      <c r="BY109" s="132"/>
      <c r="BZ109" s="132"/>
      <c r="CA109" s="132"/>
      <c r="CB109" s="132"/>
      <c r="CC109" s="132"/>
      <c r="CD109" s="132"/>
      <c r="CE109" s="132"/>
      <c r="CF109" s="132"/>
      <c r="CG109" s="132"/>
      <c r="CH109" s="132"/>
      <c r="CI109" s="132"/>
      <c r="CJ109" s="132"/>
      <c r="CK109" s="132"/>
      <c r="CL109" s="132"/>
      <c r="CM109" s="132"/>
      <c r="CN109" s="132"/>
      <c r="CO109" s="132"/>
      <c r="CP109" s="132"/>
      <c r="CQ109" s="132"/>
      <c r="CR109" s="132"/>
      <c r="CS109" s="132"/>
      <c r="CT109" s="132"/>
      <c r="CU109" s="132"/>
      <c r="CV109" s="132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2"/>
      <c r="GL109" s="132"/>
      <c r="GM109" s="132"/>
      <c r="GN109" s="132"/>
      <c r="GO109" s="132"/>
      <c r="GP109" s="132"/>
      <c r="GQ109" s="132"/>
      <c r="GR109" s="132"/>
      <c r="GS109" s="132"/>
      <c r="GT109" s="132"/>
      <c r="GU109" s="132"/>
      <c r="GV109" s="132"/>
      <c r="GW109" s="132"/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32"/>
      <c r="HI109" s="132"/>
      <c r="HJ109" s="132"/>
      <c r="HK109" s="132"/>
      <c r="HL109" s="132"/>
      <c r="HM109" s="133"/>
    </row>
    <row r="110" spans="1:221" x14ac:dyDescent="0.2">
      <c r="A110" s="128">
        <v>35</v>
      </c>
      <c r="B110" s="129"/>
      <c r="C110" s="130"/>
      <c r="D110" s="131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40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  <c r="AW110" s="132"/>
      <c r="AX110" s="132"/>
      <c r="AY110" s="132"/>
      <c r="AZ110" s="132"/>
      <c r="BA110" s="132"/>
      <c r="BB110" s="132"/>
      <c r="BC110" s="132"/>
      <c r="BD110" s="132"/>
      <c r="BE110" s="132"/>
      <c r="BF110" s="132"/>
      <c r="BG110" s="132"/>
      <c r="BH110" s="132"/>
      <c r="BI110" s="132"/>
      <c r="BJ110" s="132"/>
      <c r="BK110" s="132"/>
      <c r="BL110" s="132"/>
      <c r="BM110" s="132"/>
      <c r="BN110" s="132"/>
      <c r="BO110" s="132"/>
      <c r="BP110" s="132"/>
      <c r="BQ110" s="132"/>
      <c r="BR110" s="132"/>
      <c r="BS110" s="132"/>
      <c r="BT110" s="132"/>
      <c r="BU110" s="132"/>
      <c r="BV110" s="132"/>
      <c r="BW110" s="132"/>
      <c r="BX110" s="132"/>
      <c r="BY110" s="132"/>
      <c r="BZ110" s="132"/>
      <c r="CA110" s="132"/>
      <c r="CB110" s="132"/>
      <c r="CC110" s="132"/>
      <c r="CD110" s="132"/>
      <c r="CE110" s="132"/>
      <c r="CF110" s="132"/>
      <c r="CG110" s="132"/>
      <c r="CH110" s="132"/>
      <c r="CI110" s="132"/>
      <c r="CJ110" s="132"/>
      <c r="CK110" s="132"/>
      <c r="CL110" s="132"/>
      <c r="CM110" s="132"/>
      <c r="CN110" s="132"/>
      <c r="CO110" s="132"/>
      <c r="CP110" s="132"/>
      <c r="CQ110" s="132"/>
      <c r="CR110" s="132"/>
      <c r="CS110" s="132"/>
      <c r="CT110" s="132"/>
      <c r="CU110" s="132"/>
      <c r="CV110" s="132"/>
      <c r="CW110" s="132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2"/>
      <c r="GL110" s="132"/>
      <c r="GM110" s="132"/>
      <c r="GN110" s="132"/>
      <c r="GO110" s="132"/>
      <c r="GP110" s="132"/>
      <c r="GQ110" s="132"/>
      <c r="GR110" s="132"/>
      <c r="GS110" s="132"/>
      <c r="GT110" s="132"/>
      <c r="GU110" s="132"/>
      <c r="GV110" s="132"/>
      <c r="GW110" s="132"/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32"/>
      <c r="HI110" s="132"/>
      <c r="HJ110" s="132"/>
      <c r="HK110" s="132"/>
      <c r="HL110" s="132"/>
      <c r="HM110" s="133"/>
    </row>
    <row r="111" spans="1:221" x14ac:dyDescent="0.2">
      <c r="A111" s="128">
        <v>36</v>
      </c>
      <c r="B111" s="129"/>
      <c r="C111" s="130"/>
      <c r="D111" s="131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40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  <c r="AW111" s="132"/>
      <c r="AX111" s="132"/>
      <c r="AY111" s="132"/>
      <c r="AZ111" s="132"/>
      <c r="BA111" s="132"/>
      <c r="BB111" s="132"/>
      <c r="BC111" s="132"/>
      <c r="BD111" s="132"/>
      <c r="BE111" s="132"/>
      <c r="BF111" s="132"/>
      <c r="BG111" s="132"/>
      <c r="BH111" s="132"/>
      <c r="BI111" s="132"/>
      <c r="BJ111" s="132"/>
      <c r="BK111" s="132"/>
      <c r="BL111" s="132"/>
      <c r="BM111" s="132"/>
      <c r="BN111" s="132"/>
      <c r="BO111" s="132"/>
      <c r="BP111" s="132"/>
      <c r="BQ111" s="132"/>
      <c r="BR111" s="132"/>
      <c r="BS111" s="132"/>
      <c r="BT111" s="132"/>
      <c r="BU111" s="132"/>
      <c r="BV111" s="132"/>
      <c r="BW111" s="132"/>
      <c r="BX111" s="132"/>
      <c r="BY111" s="132"/>
      <c r="BZ111" s="132"/>
      <c r="CA111" s="132"/>
      <c r="CB111" s="132"/>
      <c r="CC111" s="132"/>
      <c r="CD111" s="132"/>
      <c r="CE111" s="132"/>
      <c r="CF111" s="132"/>
      <c r="CG111" s="132"/>
      <c r="CH111" s="132"/>
      <c r="CI111" s="132"/>
      <c r="CJ111" s="132"/>
      <c r="CK111" s="132"/>
      <c r="CL111" s="132"/>
      <c r="CM111" s="132"/>
      <c r="CN111" s="132"/>
      <c r="CO111" s="132"/>
      <c r="CP111" s="132"/>
      <c r="CQ111" s="132"/>
      <c r="CR111" s="132"/>
      <c r="CS111" s="132"/>
      <c r="CT111" s="132"/>
      <c r="CU111" s="132"/>
      <c r="CV111" s="132"/>
      <c r="CW111" s="132"/>
      <c r="CX111" s="132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2"/>
      <c r="GL111" s="132"/>
      <c r="GM111" s="132"/>
      <c r="GN111" s="132"/>
      <c r="GO111" s="132"/>
      <c r="GP111" s="132"/>
      <c r="GQ111" s="132"/>
      <c r="GR111" s="132"/>
      <c r="GS111" s="132"/>
      <c r="GT111" s="132"/>
      <c r="GU111" s="132"/>
      <c r="GV111" s="132"/>
      <c r="GW111" s="132"/>
      <c r="GX111" s="132"/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32"/>
      <c r="HI111" s="132"/>
      <c r="HJ111" s="132"/>
      <c r="HK111" s="132"/>
      <c r="HL111" s="132"/>
      <c r="HM111" s="133"/>
    </row>
    <row r="112" spans="1:221" x14ac:dyDescent="0.2">
      <c r="A112" s="128">
        <v>37</v>
      </c>
      <c r="B112" s="129"/>
      <c r="C112" s="130"/>
      <c r="D112" s="131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40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32"/>
      <c r="BA112" s="132"/>
      <c r="BB112" s="132"/>
      <c r="BC112" s="132"/>
      <c r="BD112" s="132"/>
      <c r="BE112" s="132"/>
      <c r="BF112" s="132"/>
      <c r="BG112" s="132"/>
      <c r="BH112" s="132"/>
      <c r="BI112" s="132"/>
      <c r="BJ112" s="132"/>
      <c r="BK112" s="132"/>
      <c r="BL112" s="132"/>
      <c r="BM112" s="132"/>
      <c r="BN112" s="132"/>
      <c r="BO112" s="132"/>
      <c r="BP112" s="132"/>
      <c r="BQ112" s="132"/>
      <c r="BR112" s="132"/>
      <c r="BS112" s="132"/>
      <c r="BT112" s="132"/>
      <c r="BU112" s="132"/>
      <c r="BV112" s="132"/>
      <c r="BW112" s="132"/>
      <c r="BX112" s="132"/>
      <c r="BY112" s="132"/>
      <c r="BZ112" s="132"/>
      <c r="CA112" s="132"/>
      <c r="CB112" s="132"/>
      <c r="CC112" s="132"/>
      <c r="CD112" s="132"/>
      <c r="CE112" s="132"/>
      <c r="CF112" s="132"/>
      <c r="CG112" s="132"/>
      <c r="CH112" s="132"/>
      <c r="CI112" s="132"/>
      <c r="CJ112" s="132"/>
      <c r="CK112" s="132"/>
      <c r="CL112" s="132"/>
      <c r="CM112" s="132"/>
      <c r="CN112" s="132"/>
      <c r="CO112" s="132"/>
      <c r="CP112" s="132"/>
      <c r="CQ112" s="132"/>
      <c r="CR112" s="132"/>
      <c r="CS112" s="132"/>
      <c r="CT112" s="132"/>
      <c r="CU112" s="132"/>
      <c r="CV112" s="132"/>
      <c r="CW112" s="132"/>
      <c r="CX112" s="132"/>
      <c r="CY112" s="132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2"/>
      <c r="GL112" s="132"/>
      <c r="GM112" s="132"/>
      <c r="GN112" s="132"/>
      <c r="GO112" s="132"/>
      <c r="GP112" s="132"/>
      <c r="GQ112" s="132"/>
      <c r="GR112" s="132"/>
      <c r="GS112" s="132"/>
      <c r="GT112" s="132"/>
      <c r="GU112" s="132"/>
      <c r="GV112" s="132"/>
      <c r="GW112" s="132"/>
      <c r="GX112" s="132"/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32"/>
      <c r="HI112" s="132"/>
      <c r="HJ112" s="132"/>
      <c r="HK112" s="132"/>
      <c r="HL112" s="132"/>
      <c r="HM112" s="133"/>
    </row>
    <row r="113" spans="1:221" x14ac:dyDescent="0.2">
      <c r="A113" s="128">
        <v>38</v>
      </c>
      <c r="B113" s="129"/>
      <c r="C113" s="130"/>
      <c r="D113" s="131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40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  <c r="AW113" s="132"/>
      <c r="AX113" s="132"/>
      <c r="AY113" s="132"/>
      <c r="AZ113" s="132"/>
      <c r="BA113" s="132"/>
      <c r="BB113" s="132"/>
      <c r="BC113" s="132"/>
      <c r="BD113" s="132"/>
      <c r="BE113" s="132"/>
      <c r="BF113" s="132"/>
      <c r="BG113" s="132"/>
      <c r="BH113" s="132"/>
      <c r="BI113" s="132"/>
      <c r="BJ113" s="132"/>
      <c r="BK113" s="132"/>
      <c r="BL113" s="132"/>
      <c r="BM113" s="132"/>
      <c r="BN113" s="132"/>
      <c r="BO113" s="132"/>
      <c r="BP113" s="132"/>
      <c r="BQ113" s="132"/>
      <c r="BR113" s="132"/>
      <c r="BS113" s="132"/>
      <c r="BT113" s="132"/>
      <c r="BU113" s="132"/>
      <c r="BV113" s="132"/>
      <c r="BW113" s="132"/>
      <c r="BX113" s="132"/>
      <c r="BY113" s="132"/>
      <c r="BZ113" s="132"/>
      <c r="CA113" s="132"/>
      <c r="CB113" s="132"/>
      <c r="CC113" s="132"/>
      <c r="CD113" s="132"/>
      <c r="CE113" s="132"/>
      <c r="CF113" s="132"/>
      <c r="CG113" s="132"/>
      <c r="CH113" s="132"/>
      <c r="CI113" s="132"/>
      <c r="CJ113" s="132"/>
      <c r="CK113" s="132"/>
      <c r="CL113" s="132"/>
      <c r="CM113" s="132"/>
      <c r="CN113" s="132"/>
      <c r="CO113" s="132"/>
      <c r="CP113" s="132"/>
      <c r="CQ113" s="132"/>
      <c r="CR113" s="132"/>
      <c r="CS113" s="132"/>
      <c r="CT113" s="132"/>
      <c r="CU113" s="132"/>
      <c r="CV113" s="132"/>
      <c r="CW113" s="132"/>
      <c r="CX113" s="132"/>
      <c r="CY113" s="132"/>
      <c r="CZ113" s="132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2"/>
      <c r="GL113" s="132"/>
      <c r="GM113" s="132"/>
      <c r="GN113" s="132"/>
      <c r="GO113" s="132"/>
      <c r="GP113" s="132"/>
      <c r="GQ113" s="132"/>
      <c r="GR113" s="132"/>
      <c r="GS113" s="132"/>
      <c r="GT113" s="132"/>
      <c r="GU113" s="132"/>
      <c r="GV113" s="132"/>
      <c r="GW113" s="132"/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32"/>
      <c r="HI113" s="132"/>
      <c r="HJ113" s="132"/>
      <c r="HK113" s="132"/>
      <c r="HL113" s="132"/>
      <c r="HM113" s="133"/>
    </row>
    <row r="114" spans="1:221" x14ac:dyDescent="0.2">
      <c r="A114" s="128">
        <v>39</v>
      </c>
      <c r="B114" s="129"/>
      <c r="C114" s="130"/>
      <c r="D114" s="131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40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132"/>
      <c r="AD114" s="132"/>
      <c r="AE114" s="132"/>
      <c r="AF114" s="132"/>
      <c r="AG114" s="132"/>
      <c r="AH114" s="132"/>
      <c r="AI114" s="132"/>
      <c r="AJ114" s="132"/>
      <c r="AK114" s="132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  <c r="AW114" s="132"/>
      <c r="AX114" s="132"/>
      <c r="AY114" s="132"/>
      <c r="AZ114" s="132"/>
      <c r="BA114" s="132"/>
      <c r="BB114" s="132"/>
      <c r="BC114" s="132"/>
      <c r="BD114" s="132"/>
      <c r="BE114" s="132"/>
      <c r="BF114" s="132"/>
      <c r="BG114" s="132"/>
      <c r="BH114" s="132"/>
      <c r="BI114" s="132"/>
      <c r="BJ114" s="132"/>
      <c r="BK114" s="132"/>
      <c r="BL114" s="132"/>
      <c r="BM114" s="132"/>
      <c r="BN114" s="132"/>
      <c r="BO114" s="132"/>
      <c r="BP114" s="132"/>
      <c r="BQ114" s="132"/>
      <c r="BR114" s="132"/>
      <c r="BS114" s="132"/>
      <c r="BT114" s="132"/>
      <c r="BU114" s="132"/>
      <c r="BV114" s="132"/>
      <c r="BW114" s="132"/>
      <c r="BX114" s="132"/>
      <c r="BY114" s="132"/>
      <c r="BZ114" s="132"/>
      <c r="CA114" s="132"/>
      <c r="CB114" s="132"/>
      <c r="CC114" s="132"/>
      <c r="CD114" s="132"/>
      <c r="CE114" s="132"/>
      <c r="CF114" s="132"/>
      <c r="CG114" s="132"/>
      <c r="CH114" s="132"/>
      <c r="CI114" s="132"/>
      <c r="CJ114" s="132"/>
      <c r="CK114" s="132"/>
      <c r="CL114" s="132"/>
      <c r="CM114" s="132"/>
      <c r="CN114" s="132"/>
      <c r="CO114" s="132"/>
      <c r="CP114" s="132"/>
      <c r="CQ114" s="132"/>
      <c r="CR114" s="132"/>
      <c r="CS114" s="132"/>
      <c r="CT114" s="132"/>
      <c r="CU114" s="132"/>
      <c r="CV114" s="132"/>
      <c r="CW114" s="132"/>
      <c r="CX114" s="132"/>
      <c r="CY114" s="132"/>
      <c r="CZ114" s="132"/>
      <c r="DA114" s="132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3"/>
    </row>
    <row r="115" spans="1:221" x14ac:dyDescent="0.2">
      <c r="A115" s="128"/>
      <c r="B115" s="129"/>
      <c r="C115" s="130"/>
      <c r="D115" s="131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40"/>
      <c r="S115" s="132"/>
      <c r="T115" s="132"/>
      <c r="U115" s="132"/>
      <c r="V115" s="132"/>
      <c r="W115" s="132"/>
      <c r="X115" s="132"/>
      <c r="Y115" s="132"/>
      <c r="Z115" s="132"/>
      <c r="AA115" s="132"/>
      <c r="AB115" s="132"/>
      <c r="AC115" s="132"/>
      <c r="AD115" s="132"/>
      <c r="AE115" s="132"/>
      <c r="AF115" s="132"/>
      <c r="AG115" s="132"/>
      <c r="AH115" s="132"/>
      <c r="AI115" s="132"/>
      <c r="AJ115" s="132"/>
      <c r="AK115" s="132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  <c r="AW115" s="132"/>
      <c r="AX115" s="132"/>
      <c r="AY115" s="132"/>
      <c r="AZ115" s="132"/>
      <c r="BA115" s="132"/>
      <c r="BB115" s="132"/>
      <c r="BC115" s="132"/>
      <c r="BD115" s="132"/>
      <c r="BE115" s="132"/>
      <c r="BF115" s="132"/>
      <c r="BG115" s="132"/>
      <c r="BH115" s="132"/>
      <c r="BI115" s="132"/>
      <c r="BJ115" s="132"/>
      <c r="BK115" s="132"/>
      <c r="BL115" s="132"/>
      <c r="BM115" s="132"/>
      <c r="BN115" s="132"/>
      <c r="BO115" s="132"/>
      <c r="BP115" s="132"/>
      <c r="BQ115" s="132"/>
      <c r="BR115" s="132"/>
      <c r="BS115" s="132"/>
      <c r="BT115" s="132"/>
      <c r="BU115" s="132"/>
      <c r="BV115" s="132"/>
      <c r="BW115" s="132"/>
      <c r="BX115" s="132"/>
      <c r="BY115" s="132"/>
      <c r="BZ115" s="132"/>
      <c r="CA115" s="132"/>
      <c r="CB115" s="132"/>
      <c r="CC115" s="132"/>
      <c r="CD115" s="132"/>
      <c r="CE115" s="132"/>
      <c r="CF115" s="132"/>
      <c r="CG115" s="132"/>
      <c r="CH115" s="132"/>
      <c r="CI115" s="132"/>
      <c r="CJ115" s="132"/>
      <c r="CK115" s="132"/>
      <c r="CL115" s="132"/>
      <c r="CM115" s="132"/>
      <c r="CN115" s="132"/>
      <c r="CO115" s="132"/>
      <c r="CP115" s="132"/>
      <c r="CQ115" s="132"/>
      <c r="CR115" s="132"/>
      <c r="CS115" s="132"/>
      <c r="CT115" s="132"/>
      <c r="CU115" s="132"/>
      <c r="CV115" s="132"/>
      <c r="CW115" s="132"/>
      <c r="CX115" s="132"/>
      <c r="CY115" s="132"/>
      <c r="CZ115" s="132"/>
      <c r="DA115" s="132"/>
      <c r="DB115" s="132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  <c r="GO115" s="132"/>
      <c r="GP115" s="132"/>
      <c r="GQ115" s="132"/>
      <c r="GR115" s="132"/>
      <c r="GS115" s="132"/>
      <c r="GT115" s="132"/>
      <c r="GU115" s="132"/>
      <c r="GV115" s="132"/>
      <c r="GW115" s="132"/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32"/>
      <c r="HI115" s="132"/>
      <c r="HJ115" s="132"/>
      <c r="HK115" s="132"/>
      <c r="HL115" s="132"/>
      <c r="HM115" s="133"/>
    </row>
    <row r="116" spans="1:221" x14ac:dyDescent="0.2">
      <c r="A116" s="128"/>
      <c r="B116" s="129"/>
      <c r="C116" s="130"/>
      <c r="D116" s="131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40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132"/>
      <c r="AD116" s="132"/>
      <c r="AE116" s="132"/>
      <c r="AF116" s="132"/>
      <c r="AG116" s="132"/>
      <c r="AH116" s="132"/>
      <c r="AI116" s="132"/>
      <c r="AJ116" s="132"/>
      <c r="AK116" s="132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  <c r="AW116" s="132"/>
      <c r="AX116" s="132"/>
      <c r="AY116" s="132"/>
      <c r="AZ116" s="132"/>
      <c r="BA116" s="132"/>
      <c r="BB116" s="132"/>
      <c r="BC116" s="132"/>
      <c r="BD116" s="132"/>
      <c r="BE116" s="132"/>
      <c r="BF116" s="132"/>
      <c r="BG116" s="132"/>
      <c r="BH116" s="132"/>
      <c r="BI116" s="132"/>
      <c r="BJ116" s="132"/>
      <c r="BK116" s="132"/>
      <c r="BL116" s="132"/>
      <c r="BM116" s="132"/>
      <c r="BN116" s="132"/>
      <c r="BO116" s="132"/>
      <c r="BP116" s="132"/>
      <c r="BQ116" s="132"/>
      <c r="BR116" s="132"/>
      <c r="BS116" s="132"/>
      <c r="BT116" s="132"/>
      <c r="BU116" s="132"/>
      <c r="BV116" s="132"/>
      <c r="BW116" s="132"/>
      <c r="BX116" s="132"/>
      <c r="BY116" s="132"/>
      <c r="BZ116" s="132"/>
      <c r="CA116" s="132"/>
      <c r="CB116" s="132"/>
      <c r="CC116" s="132"/>
      <c r="CD116" s="132"/>
      <c r="CE116" s="132"/>
      <c r="CF116" s="132"/>
      <c r="CG116" s="132"/>
      <c r="CH116" s="132"/>
      <c r="CI116" s="132"/>
      <c r="CJ116" s="132"/>
      <c r="CK116" s="132"/>
      <c r="CL116" s="132"/>
      <c r="CM116" s="132"/>
      <c r="CN116" s="132"/>
      <c r="CO116" s="132"/>
      <c r="CP116" s="132"/>
      <c r="CQ116" s="132"/>
      <c r="CR116" s="132"/>
      <c r="CS116" s="132"/>
      <c r="CT116" s="132"/>
      <c r="CU116" s="132"/>
      <c r="CV116" s="132"/>
      <c r="CW116" s="132"/>
      <c r="CX116" s="132"/>
      <c r="CY116" s="132"/>
      <c r="CZ116" s="132"/>
      <c r="DA116" s="132"/>
      <c r="DB116" s="132"/>
      <c r="DC116" s="132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  <c r="GO116" s="132"/>
      <c r="GP116" s="132"/>
      <c r="GQ116" s="132"/>
      <c r="GR116" s="132"/>
      <c r="GS116" s="132"/>
      <c r="GT116" s="132"/>
      <c r="GU116" s="132"/>
      <c r="GV116" s="132"/>
      <c r="GW116" s="132"/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32"/>
      <c r="HI116" s="132"/>
      <c r="HJ116" s="132"/>
      <c r="HK116" s="132"/>
      <c r="HL116" s="132"/>
      <c r="HM116" s="133"/>
    </row>
    <row r="117" spans="1:221" x14ac:dyDescent="0.2">
      <c r="A117" s="128"/>
      <c r="B117" s="129"/>
      <c r="C117" s="130"/>
      <c r="D117" s="131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40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  <c r="AH117" s="132"/>
      <c r="AI117" s="132"/>
      <c r="AJ117" s="132"/>
      <c r="AK117" s="132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  <c r="AW117" s="132"/>
      <c r="AX117" s="132"/>
      <c r="AY117" s="132"/>
      <c r="AZ117" s="132"/>
      <c r="BA117" s="132"/>
      <c r="BB117" s="132"/>
      <c r="BC117" s="132"/>
      <c r="BD117" s="132"/>
      <c r="BE117" s="132"/>
      <c r="BF117" s="132"/>
      <c r="BG117" s="132"/>
      <c r="BH117" s="132"/>
      <c r="BI117" s="132"/>
      <c r="BJ117" s="132"/>
      <c r="BK117" s="132"/>
      <c r="BL117" s="132"/>
      <c r="BM117" s="132"/>
      <c r="BN117" s="132"/>
      <c r="BO117" s="132"/>
      <c r="BP117" s="132"/>
      <c r="BQ117" s="132"/>
      <c r="BR117" s="132"/>
      <c r="BS117" s="132"/>
      <c r="BT117" s="132"/>
      <c r="BU117" s="132"/>
      <c r="BV117" s="132"/>
      <c r="BW117" s="132"/>
      <c r="BX117" s="132"/>
      <c r="BY117" s="132"/>
      <c r="BZ117" s="132"/>
      <c r="CA117" s="132"/>
      <c r="CB117" s="132"/>
      <c r="CC117" s="132"/>
      <c r="CD117" s="132"/>
      <c r="CE117" s="132"/>
      <c r="CF117" s="132"/>
      <c r="CG117" s="132"/>
      <c r="CH117" s="132"/>
      <c r="CI117" s="132"/>
      <c r="CJ117" s="132"/>
      <c r="CK117" s="132"/>
      <c r="CL117" s="132"/>
      <c r="CM117" s="132"/>
      <c r="CN117" s="132"/>
      <c r="CO117" s="132"/>
      <c r="CP117" s="132"/>
      <c r="CQ117" s="132"/>
      <c r="CR117" s="132"/>
      <c r="CS117" s="132"/>
      <c r="CT117" s="132"/>
      <c r="CU117" s="132"/>
      <c r="CV117" s="132"/>
      <c r="CW117" s="132"/>
      <c r="CX117" s="132"/>
      <c r="CY117" s="132"/>
      <c r="CZ117" s="132"/>
      <c r="DA117" s="132"/>
      <c r="DB117" s="132"/>
      <c r="DC117" s="132"/>
      <c r="DD117" s="132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2"/>
      <c r="GL117" s="132"/>
      <c r="GM117" s="132"/>
      <c r="GN117" s="132"/>
      <c r="GO117" s="132"/>
      <c r="GP117" s="132"/>
      <c r="GQ117" s="132"/>
      <c r="GR117" s="132"/>
      <c r="GS117" s="132"/>
      <c r="GT117" s="132"/>
      <c r="GU117" s="132"/>
      <c r="GV117" s="132"/>
      <c r="GW117" s="132"/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32"/>
      <c r="HI117" s="132"/>
      <c r="HJ117" s="132"/>
      <c r="HK117" s="132"/>
      <c r="HL117" s="132"/>
      <c r="HM117" s="133"/>
    </row>
    <row r="118" spans="1:221" x14ac:dyDescent="0.2">
      <c r="A118" s="128"/>
      <c r="B118" s="129"/>
      <c r="C118" s="130"/>
      <c r="D118" s="131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40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  <c r="AF118" s="132"/>
      <c r="AG118" s="132"/>
      <c r="AH118" s="132"/>
      <c r="AI118" s="132"/>
      <c r="AJ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G118" s="132"/>
      <c r="BH118" s="132"/>
      <c r="BI118" s="132"/>
      <c r="BJ118" s="132"/>
      <c r="BK118" s="132"/>
      <c r="BL118" s="132"/>
      <c r="BM118" s="132"/>
      <c r="BN118" s="132"/>
      <c r="BO118" s="132"/>
      <c r="BP118" s="132"/>
      <c r="BQ118" s="132"/>
      <c r="BR118" s="132"/>
      <c r="BS118" s="132"/>
      <c r="BT118" s="132"/>
      <c r="BU118" s="132"/>
      <c r="BV118" s="132"/>
      <c r="BW118" s="132"/>
      <c r="BX118" s="132"/>
      <c r="BY118" s="132"/>
      <c r="BZ118" s="132"/>
      <c r="CA118" s="132"/>
      <c r="CB118" s="132"/>
      <c r="CC118" s="132"/>
      <c r="CD118" s="132"/>
      <c r="CE118" s="132"/>
      <c r="CF118" s="132"/>
      <c r="CG118" s="132"/>
      <c r="CH118" s="132"/>
      <c r="CI118" s="132"/>
      <c r="CJ118" s="132"/>
      <c r="CK118" s="132"/>
      <c r="CL118" s="132"/>
      <c r="CM118" s="132"/>
      <c r="CN118" s="132"/>
      <c r="CO118" s="132"/>
      <c r="CP118" s="132"/>
      <c r="CQ118" s="132"/>
      <c r="CR118" s="132"/>
      <c r="CS118" s="132"/>
      <c r="CT118" s="132"/>
      <c r="CU118" s="132"/>
      <c r="CV118" s="132"/>
      <c r="CW118" s="132"/>
      <c r="CX118" s="132"/>
      <c r="CY118" s="132"/>
      <c r="CZ118" s="132"/>
      <c r="DA118" s="132"/>
      <c r="DB118" s="132"/>
      <c r="DC118" s="132"/>
      <c r="DD118" s="132"/>
      <c r="DE118" s="132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3"/>
    </row>
    <row r="119" spans="1:221" x14ac:dyDescent="0.2">
      <c r="A119" s="128"/>
      <c r="B119" s="129"/>
      <c r="C119" s="130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40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  <c r="AG119" s="132"/>
      <c r="AH119" s="132"/>
      <c r="AI119" s="132"/>
      <c r="AJ119" s="132"/>
      <c r="AK119" s="132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  <c r="AW119" s="132"/>
      <c r="AX119" s="132"/>
      <c r="AY119" s="132"/>
      <c r="AZ119" s="132"/>
      <c r="BA119" s="132"/>
      <c r="BB119" s="132"/>
      <c r="BC119" s="132"/>
      <c r="BD119" s="132"/>
      <c r="BE119" s="132"/>
      <c r="BF119" s="132"/>
      <c r="BG119" s="132"/>
      <c r="BH119" s="132"/>
      <c r="BI119" s="132"/>
      <c r="BJ119" s="132"/>
      <c r="BK119" s="132"/>
      <c r="BL119" s="132"/>
      <c r="BM119" s="132"/>
      <c r="BN119" s="132"/>
      <c r="BO119" s="132"/>
      <c r="BP119" s="132"/>
      <c r="BQ119" s="132"/>
      <c r="BR119" s="132"/>
      <c r="BS119" s="132"/>
      <c r="BT119" s="132"/>
      <c r="BU119" s="132"/>
      <c r="BV119" s="132"/>
      <c r="BW119" s="132"/>
      <c r="BX119" s="132"/>
      <c r="BY119" s="132"/>
      <c r="BZ119" s="132"/>
      <c r="CA119" s="132"/>
      <c r="CB119" s="132"/>
      <c r="CC119" s="132"/>
      <c r="CD119" s="132"/>
      <c r="CE119" s="132"/>
      <c r="CF119" s="132"/>
      <c r="CG119" s="132"/>
      <c r="CH119" s="132"/>
      <c r="CI119" s="132"/>
      <c r="CJ119" s="132"/>
      <c r="CK119" s="132"/>
      <c r="CL119" s="132"/>
      <c r="CM119" s="132"/>
      <c r="CN119" s="132"/>
      <c r="CO119" s="132"/>
      <c r="CP119" s="132"/>
      <c r="CQ119" s="132"/>
      <c r="CR119" s="132"/>
      <c r="CS119" s="132"/>
      <c r="CT119" s="132"/>
      <c r="CU119" s="132"/>
      <c r="CV119" s="132"/>
      <c r="CW119" s="132"/>
      <c r="CX119" s="132"/>
      <c r="CY119" s="132"/>
      <c r="CZ119" s="132"/>
      <c r="DA119" s="132"/>
      <c r="DB119" s="132"/>
      <c r="DC119" s="132"/>
      <c r="DD119" s="132"/>
      <c r="DE119" s="132"/>
      <c r="DF119" s="132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  <c r="GO119" s="132"/>
      <c r="GP119" s="132"/>
      <c r="GQ119" s="132"/>
      <c r="GR119" s="132"/>
      <c r="GS119" s="132"/>
      <c r="GT119" s="132"/>
      <c r="GU119" s="132"/>
      <c r="GV119" s="132"/>
      <c r="GW119" s="132"/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32"/>
      <c r="HI119" s="132"/>
      <c r="HJ119" s="132"/>
      <c r="HK119" s="132"/>
      <c r="HL119" s="132"/>
      <c r="HM119" s="133"/>
    </row>
    <row r="120" spans="1:221" x14ac:dyDescent="0.2">
      <c r="A120" s="128"/>
      <c r="B120" s="129"/>
      <c r="C120" s="130"/>
      <c r="D120" s="131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40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32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  <c r="BQ120" s="132"/>
      <c r="BR120" s="132"/>
      <c r="BS120" s="132"/>
      <c r="BT120" s="132"/>
      <c r="BU120" s="132"/>
      <c r="BV120" s="132"/>
      <c r="BW120" s="132"/>
      <c r="BX120" s="132"/>
      <c r="BY120" s="132"/>
      <c r="BZ120" s="132"/>
      <c r="CA120" s="132"/>
      <c r="CB120" s="132"/>
      <c r="CC120" s="132"/>
      <c r="CD120" s="132"/>
      <c r="CE120" s="132"/>
      <c r="CF120" s="132"/>
      <c r="CG120" s="132"/>
      <c r="CH120" s="132"/>
      <c r="CI120" s="132"/>
      <c r="CJ120" s="132"/>
      <c r="CK120" s="132"/>
      <c r="CL120" s="132"/>
      <c r="CM120" s="132"/>
      <c r="CN120" s="132"/>
      <c r="CO120" s="132"/>
      <c r="CP120" s="132"/>
      <c r="CQ120" s="132"/>
      <c r="CR120" s="132"/>
      <c r="CS120" s="132"/>
      <c r="CT120" s="132"/>
      <c r="CU120" s="132"/>
      <c r="CV120" s="132"/>
      <c r="CW120" s="132"/>
      <c r="CX120" s="132"/>
      <c r="CY120" s="132"/>
      <c r="CZ120" s="132"/>
      <c r="DA120" s="132"/>
      <c r="DB120" s="132"/>
      <c r="DC120" s="132"/>
      <c r="DD120" s="132"/>
      <c r="DE120" s="132"/>
      <c r="DF120" s="132"/>
      <c r="DG120" s="132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2"/>
      <c r="GL120" s="132"/>
      <c r="GM120" s="132"/>
      <c r="GN120" s="132"/>
      <c r="GO120" s="132"/>
      <c r="GP120" s="132"/>
      <c r="GQ120" s="132"/>
      <c r="GR120" s="132"/>
      <c r="GS120" s="132"/>
      <c r="GT120" s="132"/>
      <c r="GU120" s="132"/>
      <c r="GV120" s="132"/>
      <c r="GW120" s="132"/>
      <c r="GX120" s="132"/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32"/>
      <c r="HI120" s="132"/>
      <c r="HJ120" s="132"/>
      <c r="HK120" s="132"/>
      <c r="HL120" s="132"/>
      <c r="HM120" s="133"/>
    </row>
    <row r="121" spans="1:221" x14ac:dyDescent="0.2">
      <c r="A121" s="128"/>
      <c r="B121" s="129"/>
      <c r="C121" s="130"/>
      <c r="D121" s="131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40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  <c r="AW121" s="132"/>
      <c r="AX121" s="132"/>
      <c r="AY121" s="132"/>
      <c r="AZ121" s="132"/>
      <c r="BA121" s="132"/>
      <c r="BB121" s="132"/>
      <c r="BC121" s="132"/>
      <c r="BD121" s="132"/>
      <c r="BE121" s="132"/>
      <c r="BF121" s="132"/>
      <c r="BG121" s="132"/>
      <c r="BH121" s="132"/>
      <c r="BI121" s="132"/>
      <c r="BJ121" s="132"/>
      <c r="BK121" s="132"/>
      <c r="BL121" s="132"/>
      <c r="BM121" s="132"/>
      <c r="BN121" s="132"/>
      <c r="BO121" s="132"/>
      <c r="BP121" s="132"/>
      <c r="BQ121" s="132"/>
      <c r="BR121" s="132"/>
      <c r="BS121" s="132"/>
      <c r="BT121" s="132"/>
      <c r="BU121" s="132"/>
      <c r="BV121" s="132"/>
      <c r="BW121" s="132"/>
      <c r="BX121" s="132"/>
      <c r="BY121" s="132"/>
      <c r="BZ121" s="132"/>
      <c r="CA121" s="132"/>
      <c r="CB121" s="132"/>
      <c r="CC121" s="132"/>
      <c r="CD121" s="132"/>
      <c r="CE121" s="132"/>
      <c r="CF121" s="132"/>
      <c r="CG121" s="132"/>
      <c r="CH121" s="132"/>
      <c r="CI121" s="132"/>
      <c r="CJ121" s="132"/>
      <c r="CK121" s="132"/>
      <c r="CL121" s="132"/>
      <c r="CM121" s="132"/>
      <c r="CN121" s="132"/>
      <c r="CO121" s="132"/>
      <c r="CP121" s="132"/>
      <c r="CQ121" s="132"/>
      <c r="CR121" s="132"/>
      <c r="CS121" s="132"/>
      <c r="CT121" s="132"/>
      <c r="CU121" s="132"/>
      <c r="CV121" s="132"/>
      <c r="CW121" s="132"/>
      <c r="CX121" s="132"/>
      <c r="CY121" s="132"/>
      <c r="CZ121" s="132"/>
      <c r="DA121" s="132"/>
      <c r="DB121" s="132"/>
      <c r="DC121" s="132"/>
      <c r="DD121" s="132"/>
      <c r="DE121" s="132"/>
      <c r="DF121" s="132"/>
      <c r="DG121" s="132"/>
      <c r="DH121" s="132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2"/>
      <c r="GL121" s="132"/>
      <c r="GM121" s="132"/>
      <c r="GN121" s="132"/>
      <c r="GO121" s="132"/>
      <c r="GP121" s="132"/>
      <c r="GQ121" s="132"/>
      <c r="GR121" s="132"/>
      <c r="GS121" s="132"/>
      <c r="GT121" s="132"/>
      <c r="GU121" s="132"/>
      <c r="GV121" s="132"/>
      <c r="GW121" s="132"/>
      <c r="GX121" s="132"/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32"/>
      <c r="HI121" s="132"/>
      <c r="HJ121" s="132"/>
      <c r="HK121" s="132"/>
      <c r="HL121" s="132"/>
      <c r="HM121" s="133"/>
    </row>
    <row r="122" spans="1:221" x14ac:dyDescent="0.2">
      <c r="A122" s="128"/>
      <c r="B122" s="129"/>
      <c r="C122" s="130"/>
      <c r="D122" s="131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40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132"/>
      <c r="AD122" s="132"/>
      <c r="AE122" s="132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  <c r="AW122" s="132"/>
      <c r="AX122" s="132"/>
      <c r="AY122" s="132"/>
      <c r="AZ122" s="132"/>
      <c r="BA122" s="132"/>
      <c r="BB122" s="132"/>
      <c r="BC122" s="132"/>
      <c r="BD122" s="132"/>
      <c r="BE122" s="132"/>
      <c r="BF122" s="132"/>
      <c r="BG122" s="132"/>
      <c r="BH122" s="132"/>
      <c r="BI122" s="132"/>
      <c r="BJ122" s="132"/>
      <c r="BK122" s="132"/>
      <c r="BL122" s="132"/>
      <c r="BM122" s="132"/>
      <c r="BN122" s="132"/>
      <c r="BO122" s="132"/>
      <c r="BP122" s="132"/>
      <c r="BQ122" s="132"/>
      <c r="BR122" s="132"/>
      <c r="BS122" s="132"/>
      <c r="BT122" s="132"/>
      <c r="BU122" s="132"/>
      <c r="BV122" s="132"/>
      <c r="BW122" s="132"/>
      <c r="BX122" s="132"/>
      <c r="BY122" s="132"/>
      <c r="BZ122" s="132"/>
      <c r="CA122" s="132"/>
      <c r="CB122" s="132"/>
      <c r="CC122" s="132"/>
      <c r="CD122" s="132"/>
      <c r="CE122" s="132"/>
      <c r="CF122" s="132"/>
      <c r="CG122" s="132"/>
      <c r="CH122" s="132"/>
      <c r="CI122" s="132"/>
      <c r="CJ122" s="132"/>
      <c r="CK122" s="132"/>
      <c r="CL122" s="132"/>
      <c r="CM122" s="132"/>
      <c r="CN122" s="132"/>
      <c r="CO122" s="132"/>
      <c r="CP122" s="132"/>
      <c r="CQ122" s="132"/>
      <c r="CR122" s="132"/>
      <c r="CS122" s="132"/>
      <c r="CT122" s="132"/>
      <c r="CU122" s="132"/>
      <c r="CV122" s="132"/>
      <c r="CW122" s="132"/>
      <c r="CX122" s="132"/>
      <c r="CY122" s="132"/>
      <c r="CZ122" s="132"/>
      <c r="DA122" s="132"/>
      <c r="DB122" s="132"/>
      <c r="DC122" s="132"/>
      <c r="DD122" s="132"/>
      <c r="DE122" s="132"/>
      <c r="DF122" s="132"/>
      <c r="DG122" s="132"/>
      <c r="DH122" s="132"/>
      <c r="DI122" s="132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2"/>
      <c r="GL122" s="132"/>
      <c r="GM122" s="132"/>
      <c r="GN122" s="132"/>
      <c r="GO122" s="132"/>
      <c r="GP122" s="132"/>
      <c r="GQ122" s="132"/>
      <c r="GR122" s="132"/>
      <c r="GS122" s="132"/>
      <c r="GT122" s="132"/>
      <c r="GU122" s="132"/>
      <c r="GV122" s="132"/>
      <c r="GW122" s="132"/>
      <c r="GX122" s="132"/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32"/>
      <c r="HI122" s="132"/>
      <c r="HJ122" s="132"/>
      <c r="HK122" s="132"/>
      <c r="HL122" s="132"/>
      <c r="HM122" s="133"/>
    </row>
    <row r="123" spans="1:221" x14ac:dyDescent="0.2">
      <c r="A123" s="128"/>
      <c r="B123" s="129"/>
      <c r="C123" s="130"/>
      <c r="D123" s="131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40"/>
      <c r="S123" s="132"/>
      <c r="T123" s="132"/>
      <c r="U123" s="132"/>
      <c r="V123" s="132"/>
      <c r="W123" s="132"/>
      <c r="X123" s="132"/>
      <c r="Y123" s="132"/>
      <c r="Z123" s="132"/>
      <c r="AA123" s="132"/>
      <c r="AB123" s="132"/>
      <c r="AC123" s="132"/>
      <c r="AD123" s="132"/>
      <c r="AE123" s="132"/>
      <c r="AF123" s="132"/>
      <c r="AG123" s="132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  <c r="AW123" s="132"/>
      <c r="AX123" s="132"/>
      <c r="AY123" s="132"/>
      <c r="AZ123" s="132"/>
      <c r="BA123" s="132"/>
      <c r="BB123" s="132"/>
      <c r="BC123" s="132"/>
      <c r="BD123" s="132"/>
      <c r="BE123" s="132"/>
      <c r="BF123" s="132"/>
      <c r="BG123" s="132"/>
      <c r="BH123" s="132"/>
      <c r="BI123" s="132"/>
      <c r="BJ123" s="132"/>
      <c r="BK123" s="132"/>
      <c r="BL123" s="132"/>
      <c r="BM123" s="132"/>
      <c r="BN123" s="132"/>
      <c r="BO123" s="132"/>
      <c r="BP123" s="132"/>
      <c r="BQ123" s="132"/>
      <c r="BR123" s="132"/>
      <c r="BS123" s="132"/>
      <c r="BT123" s="132"/>
      <c r="BU123" s="132"/>
      <c r="BV123" s="132"/>
      <c r="BW123" s="132"/>
      <c r="BX123" s="132"/>
      <c r="BY123" s="132"/>
      <c r="BZ123" s="132"/>
      <c r="CA123" s="132"/>
      <c r="CB123" s="132"/>
      <c r="CC123" s="132"/>
      <c r="CD123" s="132"/>
      <c r="CE123" s="132"/>
      <c r="CF123" s="132"/>
      <c r="CG123" s="132"/>
      <c r="CH123" s="132"/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132"/>
      <c r="CZ123" s="132"/>
      <c r="DA123" s="132"/>
      <c r="DB123" s="132"/>
      <c r="DC123" s="132"/>
      <c r="DD123" s="132"/>
      <c r="DE123" s="132"/>
      <c r="DF123" s="132"/>
      <c r="DG123" s="132"/>
      <c r="DH123" s="132"/>
      <c r="DI123" s="132"/>
      <c r="DJ123" s="132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2"/>
      <c r="GL123" s="132"/>
      <c r="GM123" s="132"/>
      <c r="GN123" s="132"/>
      <c r="GO123" s="132"/>
      <c r="GP123" s="132"/>
      <c r="GQ123" s="132"/>
      <c r="GR123" s="132"/>
      <c r="GS123" s="132"/>
      <c r="GT123" s="132"/>
      <c r="GU123" s="132"/>
      <c r="GV123" s="132"/>
      <c r="GW123" s="132"/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32"/>
      <c r="HI123" s="132"/>
      <c r="HJ123" s="132"/>
      <c r="HK123" s="132"/>
      <c r="HL123" s="132"/>
      <c r="HM123" s="133"/>
    </row>
    <row r="124" spans="1:221" x14ac:dyDescent="0.2">
      <c r="A124" s="128"/>
      <c r="B124" s="129"/>
      <c r="C124" s="130"/>
      <c r="D124" s="131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40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  <c r="AF124" s="132"/>
      <c r="AG124" s="132"/>
      <c r="AH124" s="132"/>
      <c r="AI124" s="132"/>
      <c r="AJ124" s="132"/>
      <c r="AK124" s="132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  <c r="AW124" s="132"/>
      <c r="AX124" s="132"/>
      <c r="AY124" s="132"/>
      <c r="AZ124" s="132"/>
      <c r="BA124" s="132"/>
      <c r="BB124" s="132"/>
      <c r="BC124" s="132"/>
      <c r="BD124" s="132"/>
      <c r="BE124" s="132"/>
      <c r="BF124" s="132"/>
      <c r="BG124" s="132"/>
      <c r="BH124" s="132"/>
      <c r="BI124" s="132"/>
      <c r="BJ124" s="132"/>
      <c r="BK124" s="132"/>
      <c r="BL124" s="132"/>
      <c r="BM124" s="132"/>
      <c r="BN124" s="132"/>
      <c r="BO124" s="132"/>
      <c r="BP124" s="132"/>
      <c r="BQ124" s="132"/>
      <c r="BR124" s="132"/>
      <c r="BS124" s="132"/>
      <c r="BT124" s="132"/>
      <c r="BU124" s="132"/>
      <c r="BV124" s="132"/>
      <c r="BW124" s="132"/>
      <c r="BX124" s="132"/>
      <c r="BY124" s="132"/>
      <c r="BZ124" s="132"/>
      <c r="CA124" s="132"/>
      <c r="CB124" s="132"/>
      <c r="CC124" s="132"/>
      <c r="CD124" s="132"/>
      <c r="CE124" s="132"/>
      <c r="CF124" s="132"/>
      <c r="CG124" s="132"/>
      <c r="CH124" s="132"/>
      <c r="CI124" s="132"/>
      <c r="CJ124" s="132"/>
      <c r="CK124" s="132"/>
      <c r="CL124" s="132"/>
      <c r="CM124" s="132"/>
      <c r="CN124" s="132"/>
      <c r="CO124" s="132"/>
      <c r="CP124" s="132"/>
      <c r="CQ124" s="132"/>
      <c r="CR124" s="132"/>
      <c r="CS124" s="132"/>
      <c r="CT124" s="132"/>
      <c r="CU124" s="132"/>
      <c r="CV124" s="132"/>
      <c r="CW124" s="132"/>
      <c r="CX124" s="132"/>
      <c r="CY124" s="132"/>
      <c r="CZ124" s="132"/>
      <c r="DA124" s="132"/>
      <c r="DB124" s="132"/>
      <c r="DC124" s="132"/>
      <c r="DD124" s="132"/>
      <c r="DE124" s="132"/>
      <c r="DF124" s="132"/>
      <c r="DG124" s="132"/>
      <c r="DH124" s="132"/>
      <c r="DI124" s="132"/>
      <c r="DJ124" s="132"/>
      <c r="DK124" s="132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3"/>
    </row>
    <row r="125" spans="1:221" x14ac:dyDescent="0.2">
      <c r="A125" s="128"/>
      <c r="B125" s="129"/>
      <c r="C125" s="130"/>
      <c r="D125" s="131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40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  <c r="AF125" s="132"/>
      <c r="AG125" s="132"/>
      <c r="AH125" s="132"/>
      <c r="AI125" s="132"/>
      <c r="AJ125" s="132"/>
      <c r="AK125" s="132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  <c r="AW125" s="132"/>
      <c r="AX125" s="132"/>
      <c r="AY125" s="132"/>
      <c r="AZ125" s="132"/>
      <c r="BA125" s="132"/>
      <c r="BB125" s="132"/>
      <c r="BC125" s="132"/>
      <c r="BD125" s="132"/>
      <c r="BE125" s="132"/>
      <c r="BF125" s="132"/>
      <c r="BG125" s="132"/>
      <c r="BH125" s="132"/>
      <c r="BI125" s="132"/>
      <c r="BJ125" s="132"/>
      <c r="BK125" s="132"/>
      <c r="BL125" s="132"/>
      <c r="BM125" s="132"/>
      <c r="BN125" s="132"/>
      <c r="BO125" s="132"/>
      <c r="BP125" s="132"/>
      <c r="BQ125" s="132"/>
      <c r="BR125" s="132"/>
      <c r="BS125" s="132"/>
      <c r="BT125" s="132"/>
      <c r="BU125" s="132"/>
      <c r="BV125" s="132"/>
      <c r="BW125" s="132"/>
      <c r="BX125" s="132"/>
      <c r="BY125" s="132"/>
      <c r="BZ125" s="132"/>
      <c r="CA125" s="132"/>
      <c r="CB125" s="132"/>
      <c r="CC125" s="132"/>
      <c r="CD125" s="132"/>
      <c r="CE125" s="132"/>
      <c r="CF125" s="132"/>
      <c r="CG125" s="132"/>
      <c r="CH125" s="132"/>
      <c r="CI125" s="132"/>
      <c r="CJ125" s="132"/>
      <c r="CK125" s="132"/>
      <c r="CL125" s="132"/>
      <c r="CM125" s="132"/>
      <c r="CN125" s="132"/>
      <c r="CO125" s="132"/>
      <c r="CP125" s="132"/>
      <c r="CQ125" s="132"/>
      <c r="CR125" s="132"/>
      <c r="CS125" s="132"/>
      <c r="CT125" s="132"/>
      <c r="CU125" s="132"/>
      <c r="CV125" s="132"/>
      <c r="CW125" s="132"/>
      <c r="CX125" s="132"/>
      <c r="CY125" s="132"/>
      <c r="CZ125" s="132"/>
      <c r="DA125" s="132"/>
      <c r="DB125" s="132"/>
      <c r="DC125" s="132"/>
      <c r="DD125" s="132"/>
      <c r="DE125" s="132"/>
      <c r="DF125" s="132"/>
      <c r="DG125" s="132"/>
      <c r="DH125" s="132"/>
      <c r="DI125" s="132"/>
      <c r="DJ125" s="132"/>
      <c r="DK125" s="132"/>
      <c r="DL125" s="132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3"/>
    </row>
    <row r="126" spans="1:221" x14ac:dyDescent="0.2">
      <c r="A126" s="128"/>
      <c r="B126" s="129"/>
      <c r="C126" s="130"/>
      <c r="D126" s="131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40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132"/>
      <c r="AH126" s="132"/>
      <c r="AI126" s="132"/>
      <c r="AJ126" s="132"/>
      <c r="AK126" s="132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  <c r="AW126" s="132"/>
      <c r="AX126" s="132"/>
      <c r="AY126" s="132"/>
      <c r="AZ126" s="132"/>
      <c r="BA126" s="132"/>
      <c r="BB126" s="132"/>
      <c r="BC126" s="132"/>
      <c r="BD126" s="132"/>
      <c r="BE126" s="132"/>
      <c r="BF126" s="132"/>
      <c r="BG126" s="132"/>
      <c r="BH126" s="132"/>
      <c r="BI126" s="132"/>
      <c r="BJ126" s="132"/>
      <c r="BK126" s="132"/>
      <c r="BL126" s="132"/>
      <c r="BM126" s="132"/>
      <c r="BN126" s="132"/>
      <c r="BO126" s="132"/>
      <c r="BP126" s="132"/>
      <c r="BQ126" s="132"/>
      <c r="BR126" s="132"/>
      <c r="BS126" s="132"/>
      <c r="BT126" s="132"/>
      <c r="BU126" s="132"/>
      <c r="BV126" s="132"/>
      <c r="BW126" s="132"/>
      <c r="BX126" s="132"/>
      <c r="BY126" s="132"/>
      <c r="BZ126" s="132"/>
      <c r="CA126" s="132"/>
      <c r="CB126" s="132"/>
      <c r="CC126" s="132"/>
      <c r="CD126" s="132"/>
      <c r="CE126" s="132"/>
      <c r="CF126" s="132"/>
      <c r="CG126" s="132"/>
      <c r="CH126" s="132"/>
      <c r="CI126" s="132"/>
      <c r="CJ126" s="132"/>
      <c r="CK126" s="132"/>
      <c r="CL126" s="132"/>
      <c r="CM126" s="132"/>
      <c r="CN126" s="132"/>
      <c r="CO126" s="132"/>
      <c r="CP126" s="132"/>
      <c r="CQ126" s="132"/>
      <c r="CR126" s="132"/>
      <c r="CS126" s="132"/>
      <c r="CT126" s="132"/>
      <c r="CU126" s="132"/>
      <c r="CV126" s="132"/>
      <c r="CW126" s="132"/>
      <c r="CX126" s="132"/>
      <c r="CY126" s="132"/>
      <c r="CZ126" s="132"/>
      <c r="DA126" s="132"/>
      <c r="DB126" s="132"/>
      <c r="DC126" s="132"/>
      <c r="DD126" s="132"/>
      <c r="DE126" s="132"/>
      <c r="DF126" s="132"/>
      <c r="DG126" s="132"/>
      <c r="DH126" s="132"/>
      <c r="DI126" s="132"/>
      <c r="DJ126" s="132"/>
      <c r="DK126" s="132"/>
      <c r="DL126" s="132"/>
      <c r="DM126" s="132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2"/>
      <c r="GL126" s="132"/>
      <c r="GM126" s="132"/>
      <c r="GN126" s="132"/>
      <c r="GO126" s="132"/>
      <c r="GP126" s="132"/>
      <c r="GQ126" s="132"/>
      <c r="GR126" s="132"/>
      <c r="GS126" s="132"/>
      <c r="GT126" s="132"/>
      <c r="GU126" s="132"/>
      <c r="GV126" s="132"/>
      <c r="GW126" s="132"/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32"/>
      <c r="HI126" s="132"/>
      <c r="HJ126" s="132"/>
      <c r="HK126" s="132"/>
      <c r="HL126" s="132"/>
      <c r="HM126" s="133"/>
    </row>
    <row r="127" spans="1:221" x14ac:dyDescent="0.2">
      <c r="A127" s="128"/>
      <c r="B127" s="129"/>
      <c r="C127" s="130"/>
      <c r="D127" s="131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40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  <c r="BQ127" s="132"/>
      <c r="BR127" s="132"/>
      <c r="BS127" s="132"/>
      <c r="BT127" s="132"/>
      <c r="BU127" s="132"/>
      <c r="BV127" s="132"/>
      <c r="BW127" s="132"/>
      <c r="BX127" s="132"/>
      <c r="BY127" s="132"/>
      <c r="BZ127" s="132"/>
      <c r="CA127" s="132"/>
      <c r="CB127" s="132"/>
      <c r="CC127" s="132"/>
      <c r="CD127" s="132"/>
      <c r="CE127" s="132"/>
      <c r="CF127" s="132"/>
      <c r="CG127" s="132"/>
      <c r="CH127" s="132"/>
      <c r="CI127" s="132"/>
      <c r="CJ127" s="132"/>
      <c r="CK127" s="132"/>
      <c r="CL127" s="132"/>
      <c r="CM127" s="132"/>
      <c r="CN127" s="132"/>
      <c r="CO127" s="132"/>
      <c r="CP127" s="132"/>
      <c r="CQ127" s="132"/>
      <c r="CR127" s="132"/>
      <c r="CS127" s="132"/>
      <c r="CT127" s="132"/>
      <c r="CU127" s="132"/>
      <c r="CV127" s="132"/>
      <c r="CW127" s="132"/>
      <c r="CX127" s="132"/>
      <c r="CY127" s="132"/>
      <c r="CZ127" s="132"/>
      <c r="DA127" s="132"/>
      <c r="DB127" s="132"/>
      <c r="DC127" s="132"/>
      <c r="DD127" s="132"/>
      <c r="DE127" s="132"/>
      <c r="DF127" s="132"/>
      <c r="DG127" s="132"/>
      <c r="DH127" s="132"/>
      <c r="DI127" s="132"/>
      <c r="DJ127" s="132"/>
      <c r="DK127" s="132"/>
      <c r="DL127" s="132"/>
      <c r="DM127" s="132"/>
      <c r="DN127" s="132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3"/>
    </row>
    <row r="128" spans="1:221" x14ac:dyDescent="0.2">
      <c r="A128" s="128"/>
      <c r="B128" s="129"/>
      <c r="C128" s="130"/>
      <c r="D128" s="131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40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  <c r="BQ128" s="132"/>
      <c r="BR128" s="132"/>
      <c r="BS128" s="132"/>
      <c r="BT128" s="132"/>
      <c r="BU128" s="132"/>
      <c r="BV128" s="132"/>
      <c r="BW128" s="132"/>
      <c r="BX128" s="132"/>
      <c r="BY128" s="132"/>
      <c r="BZ128" s="132"/>
      <c r="CA128" s="132"/>
      <c r="CB128" s="132"/>
      <c r="CC128" s="132"/>
      <c r="CD128" s="132"/>
      <c r="CE128" s="132"/>
      <c r="CF128" s="132"/>
      <c r="CG128" s="132"/>
      <c r="CH128" s="132"/>
      <c r="CI128" s="132"/>
      <c r="CJ128" s="132"/>
      <c r="CK128" s="132"/>
      <c r="CL128" s="132"/>
      <c r="CM128" s="132"/>
      <c r="CN128" s="132"/>
      <c r="CO128" s="132"/>
      <c r="CP128" s="132"/>
      <c r="CQ128" s="132"/>
      <c r="CR128" s="132"/>
      <c r="CS128" s="132"/>
      <c r="CT128" s="132"/>
      <c r="CU128" s="132"/>
      <c r="CV128" s="132"/>
      <c r="CW128" s="132"/>
      <c r="CX128" s="132"/>
      <c r="CY128" s="132"/>
      <c r="CZ128" s="132"/>
      <c r="DA128" s="132"/>
      <c r="DB128" s="132"/>
      <c r="DC128" s="132"/>
      <c r="DD128" s="132"/>
      <c r="DE128" s="132"/>
      <c r="DF128" s="132"/>
      <c r="DG128" s="132"/>
      <c r="DH128" s="132"/>
      <c r="DI128" s="132"/>
      <c r="DJ128" s="132"/>
      <c r="DK128" s="132"/>
      <c r="DL128" s="132"/>
      <c r="DM128" s="132"/>
      <c r="DN128" s="132"/>
      <c r="DO128" s="132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2"/>
      <c r="GL128" s="132"/>
      <c r="GM128" s="132"/>
      <c r="GN128" s="132"/>
      <c r="GO128" s="132"/>
      <c r="GP128" s="132"/>
      <c r="GQ128" s="132"/>
      <c r="GR128" s="132"/>
      <c r="GS128" s="132"/>
      <c r="GT128" s="132"/>
      <c r="GU128" s="132"/>
      <c r="GV128" s="132"/>
      <c r="GW128" s="132"/>
      <c r="GX128" s="132"/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32"/>
      <c r="HI128" s="132"/>
      <c r="HJ128" s="132"/>
      <c r="HK128" s="132"/>
      <c r="HL128" s="132"/>
      <c r="HM128" s="133"/>
    </row>
    <row r="129" spans="1:221" x14ac:dyDescent="0.2">
      <c r="A129" s="128"/>
      <c r="B129" s="129"/>
      <c r="C129" s="130"/>
      <c r="D129" s="131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40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  <c r="BQ129" s="132"/>
      <c r="BR129" s="132"/>
      <c r="BS129" s="132"/>
      <c r="BT129" s="132"/>
      <c r="BU129" s="132"/>
      <c r="BV129" s="132"/>
      <c r="BW129" s="132"/>
      <c r="BX129" s="132"/>
      <c r="BY129" s="132"/>
      <c r="BZ129" s="132"/>
      <c r="CA129" s="132"/>
      <c r="CB129" s="132"/>
      <c r="CC129" s="132"/>
      <c r="CD129" s="132"/>
      <c r="CE129" s="132"/>
      <c r="CF129" s="132"/>
      <c r="CG129" s="132"/>
      <c r="CH129" s="132"/>
      <c r="CI129" s="132"/>
      <c r="CJ129" s="132"/>
      <c r="CK129" s="132"/>
      <c r="CL129" s="132"/>
      <c r="CM129" s="132"/>
      <c r="CN129" s="132"/>
      <c r="CO129" s="132"/>
      <c r="CP129" s="132"/>
      <c r="CQ129" s="132"/>
      <c r="CR129" s="132"/>
      <c r="CS129" s="132"/>
      <c r="CT129" s="132"/>
      <c r="CU129" s="132"/>
      <c r="CV129" s="132"/>
      <c r="CW129" s="132"/>
      <c r="CX129" s="132"/>
      <c r="CY129" s="132"/>
      <c r="CZ129" s="132"/>
      <c r="DA129" s="132"/>
      <c r="DB129" s="132"/>
      <c r="DC129" s="132"/>
      <c r="DD129" s="132"/>
      <c r="DE129" s="132"/>
      <c r="DF129" s="132"/>
      <c r="DG129" s="132"/>
      <c r="DH129" s="132"/>
      <c r="DI129" s="132"/>
      <c r="DJ129" s="132"/>
      <c r="DK129" s="132"/>
      <c r="DL129" s="132"/>
      <c r="DM129" s="132"/>
      <c r="DN129" s="132"/>
      <c r="DO129" s="132"/>
      <c r="DP129" s="132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2"/>
      <c r="GL129" s="132"/>
      <c r="GM129" s="132"/>
      <c r="GN129" s="132"/>
      <c r="GO129" s="132"/>
      <c r="GP129" s="132"/>
      <c r="GQ129" s="132"/>
      <c r="GR129" s="132"/>
      <c r="GS129" s="132"/>
      <c r="GT129" s="132"/>
      <c r="GU129" s="132"/>
      <c r="GV129" s="132"/>
      <c r="GW129" s="132"/>
      <c r="GX129" s="132"/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32"/>
      <c r="HI129" s="132"/>
      <c r="HJ129" s="132"/>
      <c r="HK129" s="132"/>
      <c r="HL129" s="132"/>
      <c r="HM129" s="133"/>
    </row>
    <row r="130" spans="1:221" x14ac:dyDescent="0.2">
      <c r="A130" s="128"/>
      <c r="B130" s="129"/>
      <c r="C130" s="130"/>
      <c r="D130" s="131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40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  <c r="BQ130" s="132"/>
      <c r="BR130" s="132"/>
      <c r="BS130" s="132"/>
      <c r="BT130" s="132"/>
      <c r="BU130" s="132"/>
      <c r="BV130" s="132"/>
      <c r="BW130" s="132"/>
      <c r="BX130" s="132"/>
      <c r="BY130" s="132"/>
      <c r="BZ130" s="132"/>
      <c r="CA130" s="132"/>
      <c r="CB130" s="132"/>
      <c r="CC130" s="132"/>
      <c r="CD130" s="132"/>
      <c r="CE130" s="132"/>
      <c r="CF130" s="132"/>
      <c r="CG130" s="132"/>
      <c r="CH130" s="132"/>
      <c r="CI130" s="132"/>
      <c r="CJ130" s="132"/>
      <c r="CK130" s="132"/>
      <c r="CL130" s="132"/>
      <c r="CM130" s="132"/>
      <c r="CN130" s="132"/>
      <c r="CO130" s="132"/>
      <c r="CP130" s="132"/>
      <c r="CQ130" s="132"/>
      <c r="CR130" s="132"/>
      <c r="CS130" s="132"/>
      <c r="CT130" s="132"/>
      <c r="CU130" s="132"/>
      <c r="CV130" s="132"/>
      <c r="CW130" s="132"/>
      <c r="CX130" s="132"/>
      <c r="CY130" s="132"/>
      <c r="CZ130" s="132"/>
      <c r="DA130" s="132"/>
      <c r="DB130" s="132"/>
      <c r="DC130" s="132"/>
      <c r="DD130" s="132"/>
      <c r="DE130" s="132"/>
      <c r="DF130" s="132"/>
      <c r="DG130" s="132"/>
      <c r="DH130" s="132"/>
      <c r="DI130" s="132"/>
      <c r="DJ130" s="132"/>
      <c r="DK130" s="132"/>
      <c r="DL130" s="132"/>
      <c r="DM130" s="132"/>
      <c r="DN130" s="132"/>
      <c r="DO130" s="132"/>
      <c r="DP130" s="132"/>
      <c r="DQ130" s="132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  <c r="GO130" s="132"/>
      <c r="GP130" s="132"/>
      <c r="GQ130" s="132"/>
      <c r="GR130" s="132"/>
      <c r="GS130" s="132"/>
      <c r="GT130" s="132"/>
      <c r="GU130" s="132"/>
      <c r="GV130" s="132"/>
      <c r="GW130" s="132"/>
      <c r="GX130" s="132"/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32"/>
      <c r="HI130" s="132"/>
      <c r="HJ130" s="132"/>
      <c r="HK130" s="132"/>
      <c r="HL130" s="132"/>
      <c r="HM130" s="133"/>
    </row>
    <row r="131" spans="1:221" x14ac:dyDescent="0.2">
      <c r="A131" s="128"/>
      <c r="B131" s="129"/>
      <c r="C131" s="130"/>
      <c r="D131" s="131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40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  <c r="BQ131" s="132"/>
      <c r="BR131" s="132"/>
      <c r="BS131" s="132"/>
      <c r="BT131" s="132"/>
      <c r="BU131" s="132"/>
      <c r="BV131" s="132"/>
      <c r="BW131" s="132"/>
      <c r="BX131" s="132"/>
      <c r="BY131" s="132"/>
      <c r="BZ131" s="132"/>
      <c r="CA131" s="132"/>
      <c r="CB131" s="132"/>
      <c r="CC131" s="132"/>
      <c r="CD131" s="132"/>
      <c r="CE131" s="132"/>
      <c r="CF131" s="132"/>
      <c r="CG131" s="132"/>
      <c r="CH131" s="132"/>
      <c r="CI131" s="132"/>
      <c r="CJ131" s="132"/>
      <c r="CK131" s="132"/>
      <c r="CL131" s="132"/>
      <c r="CM131" s="132"/>
      <c r="CN131" s="132"/>
      <c r="CO131" s="132"/>
      <c r="CP131" s="132"/>
      <c r="CQ131" s="132"/>
      <c r="CR131" s="132"/>
      <c r="CS131" s="132"/>
      <c r="CT131" s="132"/>
      <c r="CU131" s="132"/>
      <c r="CV131" s="132"/>
      <c r="CW131" s="132"/>
      <c r="CX131" s="132"/>
      <c r="CY131" s="132"/>
      <c r="CZ131" s="132"/>
      <c r="DA131" s="132"/>
      <c r="DB131" s="132"/>
      <c r="DC131" s="132"/>
      <c r="DD131" s="132"/>
      <c r="DE131" s="132"/>
      <c r="DF131" s="132"/>
      <c r="DG131" s="132"/>
      <c r="DH131" s="132"/>
      <c r="DI131" s="132"/>
      <c r="DJ131" s="132"/>
      <c r="DK131" s="132"/>
      <c r="DL131" s="132"/>
      <c r="DM131" s="132"/>
      <c r="DN131" s="132"/>
      <c r="DO131" s="132"/>
      <c r="DP131" s="132"/>
      <c r="DQ131" s="132"/>
      <c r="DR131" s="132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  <c r="GO131" s="132"/>
      <c r="GP131" s="132"/>
      <c r="GQ131" s="132"/>
      <c r="GR131" s="132"/>
      <c r="GS131" s="132"/>
      <c r="GT131" s="132"/>
      <c r="GU131" s="132"/>
      <c r="GV131" s="132"/>
      <c r="GW131" s="132"/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32"/>
      <c r="HI131" s="132"/>
      <c r="HJ131" s="132"/>
      <c r="HK131" s="132"/>
      <c r="HL131" s="132"/>
      <c r="HM131" s="133"/>
    </row>
    <row r="132" spans="1:221" x14ac:dyDescent="0.2">
      <c r="A132" s="128"/>
      <c r="B132" s="129"/>
      <c r="C132" s="130"/>
      <c r="D132" s="131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40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  <c r="BQ132" s="132"/>
      <c r="BR132" s="132"/>
      <c r="BS132" s="132"/>
      <c r="BT132" s="132"/>
      <c r="BU132" s="132"/>
      <c r="BV132" s="132"/>
      <c r="BW132" s="132"/>
      <c r="BX132" s="132"/>
      <c r="BY132" s="132"/>
      <c r="BZ132" s="132"/>
      <c r="CA132" s="132"/>
      <c r="CB132" s="132"/>
      <c r="CC132" s="132"/>
      <c r="CD132" s="132"/>
      <c r="CE132" s="132"/>
      <c r="CF132" s="132"/>
      <c r="CG132" s="132"/>
      <c r="CH132" s="132"/>
      <c r="CI132" s="132"/>
      <c r="CJ132" s="132"/>
      <c r="CK132" s="132"/>
      <c r="CL132" s="132"/>
      <c r="CM132" s="132"/>
      <c r="CN132" s="132"/>
      <c r="CO132" s="132"/>
      <c r="CP132" s="132"/>
      <c r="CQ132" s="132"/>
      <c r="CR132" s="132"/>
      <c r="CS132" s="132"/>
      <c r="CT132" s="132"/>
      <c r="CU132" s="132"/>
      <c r="CV132" s="132"/>
      <c r="CW132" s="132"/>
      <c r="CX132" s="132"/>
      <c r="CY132" s="132"/>
      <c r="CZ132" s="132"/>
      <c r="DA132" s="132"/>
      <c r="DB132" s="132"/>
      <c r="DC132" s="132"/>
      <c r="DD132" s="132"/>
      <c r="DE132" s="132"/>
      <c r="DF132" s="132"/>
      <c r="DG132" s="132"/>
      <c r="DH132" s="132"/>
      <c r="DI132" s="132"/>
      <c r="DJ132" s="132"/>
      <c r="DK132" s="132"/>
      <c r="DL132" s="132"/>
      <c r="DM132" s="132"/>
      <c r="DN132" s="132"/>
      <c r="DO132" s="132"/>
      <c r="DP132" s="132"/>
      <c r="DQ132" s="132"/>
      <c r="DR132" s="132"/>
      <c r="DS132" s="132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2"/>
      <c r="GL132" s="132"/>
      <c r="GM132" s="132"/>
      <c r="GN132" s="132"/>
      <c r="GO132" s="132"/>
      <c r="GP132" s="132"/>
      <c r="GQ132" s="132"/>
      <c r="GR132" s="132"/>
      <c r="GS132" s="132"/>
      <c r="GT132" s="132"/>
      <c r="GU132" s="132"/>
      <c r="GV132" s="132"/>
      <c r="GW132" s="132"/>
      <c r="GX132" s="132"/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32"/>
      <c r="HI132" s="132"/>
      <c r="HJ132" s="132"/>
      <c r="HK132" s="132"/>
      <c r="HL132" s="132"/>
      <c r="HM132" s="133"/>
    </row>
    <row r="133" spans="1:221" x14ac:dyDescent="0.2">
      <c r="A133" s="128"/>
      <c r="B133" s="129"/>
      <c r="C133" s="130"/>
      <c r="D133" s="131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40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  <c r="BQ133" s="132"/>
      <c r="BR133" s="132"/>
      <c r="BS133" s="132"/>
      <c r="BT133" s="132"/>
      <c r="BU133" s="132"/>
      <c r="BV133" s="132"/>
      <c r="BW133" s="132"/>
      <c r="BX133" s="132"/>
      <c r="BY133" s="132"/>
      <c r="BZ133" s="132"/>
      <c r="CA133" s="132"/>
      <c r="CB133" s="132"/>
      <c r="CC133" s="132"/>
      <c r="CD133" s="132"/>
      <c r="CE133" s="132"/>
      <c r="CF133" s="132"/>
      <c r="CG133" s="132"/>
      <c r="CH133" s="132"/>
      <c r="CI133" s="132"/>
      <c r="CJ133" s="132"/>
      <c r="CK133" s="132"/>
      <c r="CL133" s="132"/>
      <c r="CM133" s="132"/>
      <c r="CN133" s="132"/>
      <c r="CO133" s="132"/>
      <c r="CP133" s="132"/>
      <c r="CQ133" s="132"/>
      <c r="CR133" s="132"/>
      <c r="CS133" s="132"/>
      <c r="CT133" s="132"/>
      <c r="CU133" s="132"/>
      <c r="CV133" s="132"/>
      <c r="CW133" s="132"/>
      <c r="CX133" s="132"/>
      <c r="CY133" s="132"/>
      <c r="CZ133" s="132"/>
      <c r="DA133" s="132"/>
      <c r="DB133" s="132"/>
      <c r="DC133" s="132"/>
      <c r="DD133" s="132"/>
      <c r="DE133" s="132"/>
      <c r="DF133" s="132"/>
      <c r="DG133" s="132"/>
      <c r="DH133" s="132"/>
      <c r="DI133" s="132"/>
      <c r="DJ133" s="132"/>
      <c r="DK133" s="132"/>
      <c r="DL133" s="132"/>
      <c r="DM133" s="132"/>
      <c r="DN133" s="132"/>
      <c r="DO133" s="132"/>
      <c r="DP133" s="132"/>
      <c r="DQ133" s="132"/>
      <c r="DR133" s="132"/>
      <c r="DS133" s="132"/>
      <c r="DT133" s="132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2"/>
      <c r="GL133" s="132"/>
      <c r="GM133" s="132"/>
      <c r="GN133" s="132"/>
      <c r="GO133" s="132"/>
      <c r="GP133" s="132"/>
      <c r="GQ133" s="132"/>
      <c r="GR133" s="132"/>
      <c r="GS133" s="132"/>
      <c r="GT133" s="132"/>
      <c r="GU133" s="132"/>
      <c r="GV133" s="132"/>
      <c r="GW133" s="132"/>
      <c r="GX133" s="132"/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32"/>
      <c r="HI133" s="132"/>
      <c r="HJ133" s="132"/>
      <c r="HK133" s="132"/>
      <c r="HL133" s="132"/>
      <c r="HM133" s="133"/>
    </row>
    <row r="134" spans="1:221" x14ac:dyDescent="0.2">
      <c r="A134" s="128"/>
      <c r="B134" s="129"/>
      <c r="C134" s="130"/>
      <c r="D134" s="131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40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  <c r="BB134" s="132"/>
      <c r="BC134" s="132"/>
      <c r="BD134" s="132"/>
      <c r="BE134" s="132"/>
      <c r="BF134" s="132"/>
      <c r="BG134" s="132"/>
      <c r="BH134" s="132"/>
      <c r="BI134" s="132"/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/>
      <c r="BV134" s="132"/>
      <c r="BW134" s="132"/>
      <c r="BX134" s="132"/>
      <c r="BY134" s="132"/>
      <c r="BZ134" s="132"/>
      <c r="CA134" s="132"/>
      <c r="CB134" s="132"/>
      <c r="CC134" s="132"/>
      <c r="CD134" s="132"/>
      <c r="CE134" s="132"/>
      <c r="CF134" s="132"/>
      <c r="CG134" s="132"/>
      <c r="CH134" s="132"/>
      <c r="CI134" s="132"/>
      <c r="CJ134" s="132"/>
      <c r="CK134" s="132"/>
      <c r="CL134" s="132"/>
      <c r="CM134" s="132"/>
      <c r="CN134" s="132"/>
      <c r="CO134" s="132"/>
      <c r="CP134" s="132"/>
      <c r="CQ134" s="132"/>
      <c r="CR134" s="132"/>
      <c r="CS134" s="132"/>
      <c r="CT134" s="132"/>
      <c r="CU134" s="132"/>
      <c r="CV134" s="132"/>
      <c r="CW134" s="132"/>
      <c r="CX134" s="132"/>
      <c r="CY134" s="132"/>
      <c r="CZ134" s="132"/>
      <c r="DA134" s="132"/>
      <c r="DB134" s="132"/>
      <c r="DC134" s="132"/>
      <c r="DD134" s="132"/>
      <c r="DE134" s="132"/>
      <c r="DF134" s="132"/>
      <c r="DG134" s="132"/>
      <c r="DH134" s="132"/>
      <c r="DI134" s="132"/>
      <c r="DJ134" s="132"/>
      <c r="DK134" s="132"/>
      <c r="DL134" s="132"/>
      <c r="DM134" s="132"/>
      <c r="DN134" s="132"/>
      <c r="DO134" s="132"/>
      <c r="DP134" s="132"/>
      <c r="DQ134" s="132"/>
      <c r="DR134" s="132"/>
      <c r="DS134" s="132"/>
      <c r="DT134" s="132"/>
      <c r="DU134" s="132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  <c r="GO134" s="132"/>
      <c r="GP134" s="132"/>
      <c r="GQ134" s="132"/>
      <c r="GR134" s="132"/>
      <c r="GS134" s="132"/>
      <c r="GT134" s="132"/>
      <c r="GU134" s="132"/>
      <c r="GV134" s="132"/>
      <c r="GW134" s="132"/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32"/>
      <c r="HI134" s="132"/>
      <c r="HJ134" s="132"/>
      <c r="HK134" s="132"/>
      <c r="HL134" s="132"/>
      <c r="HM134" s="133"/>
    </row>
    <row r="135" spans="1:221" x14ac:dyDescent="0.2">
      <c r="A135" s="128"/>
      <c r="B135" s="129"/>
      <c r="C135" s="130"/>
      <c r="D135" s="131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40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  <c r="BB135" s="132"/>
      <c r="BC135" s="132"/>
      <c r="BD135" s="132"/>
      <c r="BE135" s="132"/>
      <c r="BF135" s="132"/>
      <c r="BG135" s="132"/>
      <c r="BH135" s="132"/>
      <c r="BI135" s="132"/>
      <c r="BJ135" s="132"/>
      <c r="BK135" s="132"/>
      <c r="BL135" s="132"/>
      <c r="BM135" s="132"/>
      <c r="BN135" s="132"/>
      <c r="BO135" s="132"/>
      <c r="BP135" s="132"/>
      <c r="BQ135" s="132"/>
      <c r="BR135" s="132"/>
      <c r="BS135" s="132"/>
      <c r="BT135" s="132"/>
      <c r="BU135" s="132"/>
      <c r="BV135" s="132"/>
      <c r="BW135" s="132"/>
      <c r="BX135" s="132"/>
      <c r="BY135" s="132"/>
      <c r="BZ135" s="132"/>
      <c r="CA135" s="132"/>
      <c r="CB135" s="132"/>
      <c r="CC135" s="132"/>
      <c r="CD135" s="132"/>
      <c r="CE135" s="132"/>
      <c r="CF135" s="132"/>
      <c r="CG135" s="132"/>
      <c r="CH135" s="132"/>
      <c r="CI135" s="132"/>
      <c r="CJ135" s="132"/>
      <c r="CK135" s="132"/>
      <c r="CL135" s="132"/>
      <c r="CM135" s="132"/>
      <c r="CN135" s="132"/>
      <c r="CO135" s="132"/>
      <c r="CP135" s="132"/>
      <c r="CQ135" s="132"/>
      <c r="CR135" s="132"/>
      <c r="CS135" s="132"/>
      <c r="CT135" s="132"/>
      <c r="CU135" s="132"/>
      <c r="CV135" s="132"/>
      <c r="CW135" s="132"/>
      <c r="CX135" s="132"/>
      <c r="CY135" s="132"/>
      <c r="CZ135" s="132"/>
      <c r="DA135" s="132"/>
      <c r="DB135" s="132"/>
      <c r="DC135" s="132"/>
      <c r="DD135" s="132"/>
      <c r="DE135" s="132"/>
      <c r="DF135" s="132"/>
      <c r="DG135" s="132"/>
      <c r="DH135" s="132"/>
      <c r="DI135" s="132"/>
      <c r="DJ135" s="132"/>
      <c r="DK135" s="132"/>
      <c r="DL135" s="132"/>
      <c r="DM135" s="132"/>
      <c r="DN135" s="132"/>
      <c r="DO135" s="132"/>
      <c r="DP135" s="132"/>
      <c r="DQ135" s="132"/>
      <c r="DR135" s="132"/>
      <c r="DS135" s="132"/>
      <c r="DT135" s="132"/>
      <c r="DU135" s="132"/>
      <c r="DV135" s="132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2"/>
      <c r="GL135" s="132"/>
      <c r="GM135" s="132"/>
      <c r="GN135" s="132"/>
      <c r="GO135" s="132"/>
      <c r="GP135" s="132"/>
      <c r="GQ135" s="132"/>
      <c r="GR135" s="132"/>
      <c r="GS135" s="132"/>
      <c r="GT135" s="132"/>
      <c r="GU135" s="132"/>
      <c r="GV135" s="132"/>
      <c r="GW135" s="132"/>
      <c r="GX135" s="132"/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32"/>
      <c r="HI135" s="132"/>
      <c r="HJ135" s="132"/>
      <c r="HK135" s="132"/>
      <c r="HL135" s="132"/>
      <c r="HM135" s="133"/>
    </row>
    <row r="136" spans="1:221" x14ac:dyDescent="0.2">
      <c r="A136" s="128"/>
      <c r="B136" s="129"/>
      <c r="C136" s="130"/>
      <c r="D136" s="131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40"/>
      <c r="S136" s="132"/>
      <c r="T136" s="132"/>
      <c r="U136" s="132"/>
      <c r="V136" s="132"/>
      <c r="W136" s="132"/>
      <c r="X136" s="132"/>
      <c r="Y136" s="132"/>
      <c r="Z136" s="132"/>
      <c r="AA136" s="132"/>
      <c r="AB136" s="132"/>
      <c r="AC136" s="132"/>
      <c r="AD136" s="132"/>
      <c r="AE136" s="132"/>
      <c r="AF136" s="132"/>
      <c r="AG136" s="132"/>
      <c r="AH136" s="132"/>
      <c r="AI136" s="132"/>
      <c r="AJ136" s="132"/>
      <c r="AK136" s="132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  <c r="AW136" s="132"/>
      <c r="AX136" s="132"/>
      <c r="AY136" s="132"/>
      <c r="AZ136" s="132"/>
      <c r="BA136" s="132"/>
      <c r="BB136" s="132"/>
      <c r="BC136" s="132"/>
      <c r="BD136" s="132"/>
      <c r="BE136" s="132"/>
      <c r="BF136" s="132"/>
      <c r="BG136" s="132"/>
      <c r="BH136" s="132"/>
      <c r="BI136" s="132"/>
      <c r="BJ136" s="132"/>
      <c r="BK136" s="132"/>
      <c r="BL136" s="132"/>
      <c r="BM136" s="132"/>
      <c r="BN136" s="132"/>
      <c r="BO136" s="132"/>
      <c r="BP136" s="132"/>
      <c r="BQ136" s="132"/>
      <c r="BR136" s="132"/>
      <c r="BS136" s="132"/>
      <c r="BT136" s="132"/>
      <c r="BU136" s="132"/>
      <c r="BV136" s="132"/>
      <c r="BW136" s="132"/>
      <c r="BX136" s="132"/>
      <c r="BY136" s="132"/>
      <c r="BZ136" s="132"/>
      <c r="CA136" s="132"/>
      <c r="CB136" s="132"/>
      <c r="CC136" s="132"/>
      <c r="CD136" s="132"/>
      <c r="CE136" s="132"/>
      <c r="CF136" s="132"/>
      <c r="CG136" s="132"/>
      <c r="CH136" s="132"/>
      <c r="CI136" s="132"/>
      <c r="CJ136" s="132"/>
      <c r="CK136" s="132"/>
      <c r="CL136" s="132"/>
      <c r="CM136" s="132"/>
      <c r="CN136" s="132"/>
      <c r="CO136" s="132"/>
      <c r="CP136" s="132"/>
      <c r="CQ136" s="132"/>
      <c r="CR136" s="132"/>
      <c r="CS136" s="132"/>
      <c r="CT136" s="132"/>
      <c r="CU136" s="132"/>
      <c r="CV136" s="132"/>
      <c r="CW136" s="132"/>
      <c r="CX136" s="132"/>
      <c r="CY136" s="132"/>
      <c r="CZ136" s="132"/>
      <c r="DA136" s="132"/>
      <c r="DB136" s="132"/>
      <c r="DC136" s="132"/>
      <c r="DD136" s="132"/>
      <c r="DE136" s="132"/>
      <c r="DF136" s="132"/>
      <c r="DG136" s="132"/>
      <c r="DH136" s="132"/>
      <c r="DI136" s="132"/>
      <c r="DJ136" s="132"/>
      <c r="DK136" s="132"/>
      <c r="DL136" s="132"/>
      <c r="DM136" s="132"/>
      <c r="DN136" s="132"/>
      <c r="DO136" s="132"/>
      <c r="DP136" s="132"/>
      <c r="DQ136" s="132"/>
      <c r="DR136" s="132"/>
      <c r="DS136" s="132"/>
      <c r="DT136" s="132"/>
      <c r="DU136" s="132"/>
      <c r="DV136" s="132"/>
      <c r="DW136" s="132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2"/>
      <c r="GL136" s="132"/>
      <c r="GM136" s="132"/>
      <c r="GN136" s="132"/>
      <c r="GO136" s="132"/>
      <c r="GP136" s="132"/>
      <c r="GQ136" s="132"/>
      <c r="GR136" s="132"/>
      <c r="GS136" s="132"/>
      <c r="GT136" s="132"/>
      <c r="GU136" s="132"/>
      <c r="GV136" s="132"/>
      <c r="GW136" s="132"/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32"/>
      <c r="HI136" s="132"/>
      <c r="HJ136" s="132"/>
      <c r="HK136" s="132"/>
      <c r="HL136" s="132"/>
      <c r="HM136" s="133"/>
    </row>
    <row r="137" spans="1:221" x14ac:dyDescent="0.2">
      <c r="A137" s="128"/>
      <c r="B137" s="129"/>
      <c r="C137" s="130"/>
      <c r="D137" s="131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40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132"/>
      <c r="AD137" s="132"/>
      <c r="AE137" s="132"/>
      <c r="AF137" s="132"/>
      <c r="AG137" s="132"/>
      <c r="AH137" s="132"/>
      <c r="AI137" s="132"/>
      <c r="AJ137" s="132"/>
      <c r="AK137" s="132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  <c r="AW137" s="132"/>
      <c r="AX137" s="132"/>
      <c r="AY137" s="132"/>
      <c r="AZ137" s="132"/>
      <c r="BA137" s="132"/>
      <c r="BB137" s="132"/>
      <c r="BC137" s="132"/>
      <c r="BD137" s="132"/>
      <c r="BE137" s="132"/>
      <c r="BF137" s="132"/>
      <c r="BG137" s="132"/>
      <c r="BH137" s="132"/>
      <c r="BI137" s="132"/>
      <c r="BJ137" s="132"/>
      <c r="BK137" s="132"/>
      <c r="BL137" s="132"/>
      <c r="BM137" s="132"/>
      <c r="BN137" s="132"/>
      <c r="BO137" s="132"/>
      <c r="BP137" s="132"/>
      <c r="BQ137" s="132"/>
      <c r="BR137" s="132"/>
      <c r="BS137" s="132"/>
      <c r="BT137" s="132"/>
      <c r="BU137" s="132"/>
      <c r="BV137" s="132"/>
      <c r="BW137" s="132"/>
      <c r="BX137" s="132"/>
      <c r="BY137" s="132"/>
      <c r="BZ137" s="132"/>
      <c r="CA137" s="132"/>
      <c r="CB137" s="132"/>
      <c r="CC137" s="132"/>
      <c r="CD137" s="132"/>
      <c r="CE137" s="132"/>
      <c r="CF137" s="132"/>
      <c r="CG137" s="132"/>
      <c r="CH137" s="132"/>
      <c r="CI137" s="132"/>
      <c r="CJ137" s="132"/>
      <c r="CK137" s="132"/>
      <c r="CL137" s="132"/>
      <c r="CM137" s="132"/>
      <c r="CN137" s="132"/>
      <c r="CO137" s="132"/>
      <c r="CP137" s="132"/>
      <c r="CQ137" s="132"/>
      <c r="CR137" s="132"/>
      <c r="CS137" s="132"/>
      <c r="CT137" s="132"/>
      <c r="CU137" s="132"/>
      <c r="CV137" s="132"/>
      <c r="CW137" s="132"/>
      <c r="CX137" s="132"/>
      <c r="CY137" s="132"/>
      <c r="CZ137" s="132"/>
      <c r="DA137" s="132"/>
      <c r="DB137" s="132"/>
      <c r="DC137" s="132"/>
      <c r="DD137" s="132"/>
      <c r="DE137" s="132"/>
      <c r="DF137" s="132"/>
      <c r="DG137" s="132"/>
      <c r="DH137" s="132"/>
      <c r="DI137" s="132"/>
      <c r="DJ137" s="132"/>
      <c r="DK137" s="132"/>
      <c r="DL137" s="132"/>
      <c r="DM137" s="132"/>
      <c r="DN137" s="132"/>
      <c r="DO137" s="132"/>
      <c r="DP137" s="132"/>
      <c r="DQ137" s="132"/>
      <c r="DR137" s="132"/>
      <c r="DS137" s="132"/>
      <c r="DT137" s="132"/>
      <c r="DU137" s="132"/>
      <c r="DV137" s="132"/>
      <c r="DW137" s="132"/>
      <c r="DX137" s="132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2"/>
      <c r="GL137" s="132"/>
      <c r="GM137" s="132"/>
      <c r="GN137" s="132"/>
      <c r="GO137" s="132"/>
      <c r="GP137" s="132"/>
      <c r="GQ137" s="132"/>
      <c r="GR137" s="132"/>
      <c r="GS137" s="132"/>
      <c r="GT137" s="132"/>
      <c r="GU137" s="132"/>
      <c r="GV137" s="132"/>
      <c r="GW137" s="132"/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32"/>
      <c r="HI137" s="132"/>
      <c r="HJ137" s="132"/>
      <c r="HK137" s="132"/>
      <c r="HL137" s="132"/>
      <c r="HM137" s="133"/>
    </row>
    <row r="138" spans="1:221" x14ac:dyDescent="0.2">
      <c r="A138" s="128"/>
      <c r="B138" s="129"/>
      <c r="C138" s="130"/>
      <c r="D138" s="131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40"/>
      <c r="S138" s="132"/>
      <c r="T138" s="132"/>
      <c r="U138" s="132"/>
      <c r="V138" s="132"/>
      <c r="W138" s="132"/>
      <c r="X138" s="132"/>
      <c r="Y138" s="132"/>
      <c r="Z138" s="132"/>
      <c r="AA138" s="132"/>
      <c r="AB138" s="132"/>
      <c r="AC138" s="132"/>
      <c r="AD138" s="132"/>
      <c r="AE138" s="132"/>
      <c r="AF138" s="132"/>
      <c r="AG138" s="132"/>
      <c r="AH138" s="132"/>
      <c r="AI138" s="132"/>
      <c r="AJ138" s="132"/>
      <c r="AK138" s="132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  <c r="AW138" s="132"/>
      <c r="AX138" s="132"/>
      <c r="AY138" s="132"/>
      <c r="AZ138" s="132"/>
      <c r="BA138" s="132"/>
      <c r="BB138" s="132"/>
      <c r="BC138" s="132"/>
      <c r="BD138" s="132"/>
      <c r="BE138" s="132"/>
      <c r="BF138" s="132"/>
      <c r="BG138" s="132"/>
      <c r="BH138" s="132"/>
      <c r="BI138" s="132"/>
      <c r="BJ138" s="132"/>
      <c r="BK138" s="132"/>
      <c r="BL138" s="132"/>
      <c r="BM138" s="132"/>
      <c r="BN138" s="132"/>
      <c r="BO138" s="132"/>
      <c r="BP138" s="132"/>
      <c r="BQ138" s="132"/>
      <c r="BR138" s="132"/>
      <c r="BS138" s="132"/>
      <c r="BT138" s="132"/>
      <c r="BU138" s="132"/>
      <c r="BV138" s="132"/>
      <c r="BW138" s="132"/>
      <c r="BX138" s="132"/>
      <c r="BY138" s="132"/>
      <c r="BZ138" s="132"/>
      <c r="CA138" s="132"/>
      <c r="CB138" s="132"/>
      <c r="CC138" s="132"/>
      <c r="CD138" s="132"/>
      <c r="CE138" s="132"/>
      <c r="CF138" s="132"/>
      <c r="CG138" s="132"/>
      <c r="CH138" s="132"/>
      <c r="CI138" s="132"/>
      <c r="CJ138" s="132"/>
      <c r="CK138" s="132"/>
      <c r="CL138" s="132"/>
      <c r="CM138" s="132"/>
      <c r="CN138" s="132"/>
      <c r="CO138" s="132"/>
      <c r="CP138" s="132"/>
      <c r="CQ138" s="132"/>
      <c r="CR138" s="132"/>
      <c r="CS138" s="132"/>
      <c r="CT138" s="132"/>
      <c r="CU138" s="132"/>
      <c r="CV138" s="132"/>
      <c r="CW138" s="132"/>
      <c r="CX138" s="132"/>
      <c r="CY138" s="132"/>
      <c r="CZ138" s="132"/>
      <c r="DA138" s="132"/>
      <c r="DB138" s="132"/>
      <c r="DC138" s="132"/>
      <c r="DD138" s="132"/>
      <c r="DE138" s="132"/>
      <c r="DF138" s="132"/>
      <c r="DG138" s="132"/>
      <c r="DH138" s="132"/>
      <c r="DI138" s="132"/>
      <c r="DJ138" s="132"/>
      <c r="DK138" s="132"/>
      <c r="DL138" s="132"/>
      <c r="DM138" s="132"/>
      <c r="DN138" s="132"/>
      <c r="DO138" s="132"/>
      <c r="DP138" s="132"/>
      <c r="DQ138" s="132"/>
      <c r="DR138" s="132"/>
      <c r="DS138" s="132"/>
      <c r="DT138" s="132"/>
      <c r="DU138" s="132"/>
      <c r="DV138" s="132"/>
      <c r="DW138" s="132"/>
      <c r="DX138" s="132"/>
      <c r="DY138" s="132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2"/>
      <c r="GL138" s="132"/>
      <c r="GM138" s="132"/>
      <c r="GN138" s="132"/>
      <c r="GO138" s="132"/>
      <c r="GP138" s="132"/>
      <c r="GQ138" s="132"/>
      <c r="GR138" s="132"/>
      <c r="GS138" s="132"/>
      <c r="GT138" s="132"/>
      <c r="GU138" s="132"/>
      <c r="GV138" s="132"/>
      <c r="GW138" s="132"/>
      <c r="GX138" s="132"/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32"/>
      <c r="HI138" s="132"/>
      <c r="HJ138" s="132"/>
      <c r="HK138" s="132"/>
      <c r="HL138" s="132"/>
      <c r="HM138" s="133"/>
    </row>
    <row r="139" spans="1:221" x14ac:dyDescent="0.2">
      <c r="A139" s="128"/>
      <c r="B139" s="129"/>
      <c r="C139" s="130"/>
      <c r="D139" s="131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40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132"/>
      <c r="AD139" s="132"/>
      <c r="AE139" s="132"/>
      <c r="AF139" s="132"/>
      <c r="AG139" s="132"/>
      <c r="AH139" s="132"/>
      <c r="AI139" s="132"/>
      <c r="AJ139" s="132"/>
      <c r="AK139" s="132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  <c r="AW139" s="132"/>
      <c r="AX139" s="132"/>
      <c r="AY139" s="132"/>
      <c r="AZ139" s="132"/>
      <c r="BA139" s="132"/>
      <c r="BB139" s="132"/>
      <c r="BC139" s="132"/>
      <c r="BD139" s="132"/>
      <c r="BE139" s="132"/>
      <c r="BF139" s="132"/>
      <c r="BG139" s="132"/>
      <c r="BH139" s="132"/>
      <c r="BI139" s="132"/>
      <c r="BJ139" s="132"/>
      <c r="BK139" s="132"/>
      <c r="BL139" s="132"/>
      <c r="BM139" s="132"/>
      <c r="BN139" s="132"/>
      <c r="BO139" s="132"/>
      <c r="BP139" s="132"/>
      <c r="BQ139" s="132"/>
      <c r="BR139" s="132"/>
      <c r="BS139" s="132"/>
      <c r="BT139" s="132"/>
      <c r="BU139" s="132"/>
      <c r="BV139" s="132"/>
      <c r="BW139" s="132"/>
      <c r="BX139" s="132"/>
      <c r="BY139" s="132"/>
      <c r="BZ139" s="132"/>
      <c r="CA139" s="132"/>
      <c r="CB139" s="132"/>
      <c r="CC139" s="132"/>
      <c r="CD139" s="132"/>
      <c r="CE139" s="132"/>
      <c r="CF139" s="132"/>
      <c r="CG139" s="132"/>
      <c r="CH139" s="132"/>
      <c r="CI139" s="132"/>
      <c r="CJ139" s="132"/>
      <c r="CK139" s="132"/>
      <c r="CL139" s="132"/>
      <c r="CM139" s="132"/>
      <c r="CN139" s="132"/>
      <c r="CO139" s="132"/>
      <c r="CP139" s="132"/>
      <c r="CQ139" s="132"/>
      <c r="CR139" s="132"/>
      <c r="CS139" s="132"/>
      <c r="CT139" s="132"/>
      <c r="CU139" s="132"/>
      <c r="CV139" s="132"/>
      <c r="CW139" s="132"/>
      <c r="CX139" s="132"/>
      <c r="CY139" s="132"/>
      <c r="CZ139" s="132"/>
      <c r="DA139" s="132"/>
      <c r="DB139" s="132"/>
      <c r="DC139" s="132"/>
      <c r="DD139" s="132"/>
      <c r="DE139" s="132"/>
      <c r="DF139" s="132"/>
      <c r="DG139" s="132"/>
      <c r="DH139" s="132"/>
      <c r="DI139" s="132"/>
      <c r="DJ139" s="132"/>
      <c r="DK139" s="132"/>
      <c r="DL139" s="132"/>
      <c r="DM139" s="132"/>
      <c r="DN139" s="132"/>
      <c r="DO139" s="132"/>
      <c r="DP139" s="132"/>
      <c r="DQ139" s="132"/>
      <c r="DR139" s="132"/>
      <c r="DS139" s="132"/>
      <c r="DT139" s="132"/>
      <c r="DU139" s="132"/>
      <c r="DV139" s="132"/>
      <c r="DW139" s="132"/>
      <c r="DX139" s="132"/>
      <c r="DY139" s="132"/>
      <c r="DZ139" s="132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  <c r="FW139" s="132"/>
      <c r="FX139" s="132"/>
      <c r="FY139" s="132"/>
      <c r="FZ139" s="132"/>
      <c r="GA139" s="132"/>
      <c r="GB139" s="132"/>
      <c r="GC139" s="132"/>
      <c r="GD139" s="132"/>
      <c r="GE139" s="132"/>
      <c r="GF139" s="132"/>
      <c r="GG139" s="132"/>
      <c r="GH139" s="132"/>
      <c r="GI139" s="132"/>
      <c r="GJ139" s="132"/>
      <c r="GK139" s="132"/>
      <c r="GL139" s="132"/>
      <c r="GM139" s="132"/>
      <c r="GN139" s="132"/>
      <c r="GO139" s="132"/>
      <c r="GP139" s="132"/>
      <c r="GQ139" s="132"/>
      <c r="GR139" s="132"/>
      <c r="GS139" s="132"/>
      <c r="GT139" s="132"/>
      <c r="GU139" s="132"/>
      <c r="GV139" s="132"/>
      <c r="GW139" s="132"/>
      <c r="GX139" s="132"/>
      <c r="GY139" s="132"/>
      <c r="GZ139" s="132"/>
      <c r="HA139" s="132"/>
      <c r="HB139" s="132"/>
      <c r="HC139" s="132"/>
      <c r="HD139" s="132"/>
      <c r="HE139" s="132"/>
      <c r="HF139" s="132"/>
      <c r="HG139" s="132"/>
      <c r="HH139" s="132"/>
      <c r="HI139" s="132"/>
      <c r="HJ139" s="132"/>
      <c r="HK139" s="132"/>
      <c r="HL139" s="132"/>
      <c r="HM139" s="133"/>
    </row>
    <row r="140" spans="1:221" x14ac:dyDescent="0.2">
      <c r="A140" s="128"/>
      <c r="B140" s="129"/>
      <c r="C140" s="130"/>
      <c r="D140" s="131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40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132"/>
      <c r="AD140" s="132"/>
      <c r="AE140" s="132"/>
      <c r="AF140" s="132"/>
      <c r="AG140" s="132"/>
      <c r="AH140" s="132"/>
      <c r="AI140" s="132"/>
      <c r="AJ140" s="132"/>
      <c r="AK140" s="132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  <c r="AW140" s="132"/>
      <c r="AX140" s="132"/>
      <c r="AY140" s="132"/>
      <c r="AZ140" s="132"/>
      <c r="BA140" s="132"/>
      <c r="BB140" s="132"/>
      <c r="BC140" s="132"/>
      <c r="BD140" s="132"/>
      <c r="BE140" s="132"/>
      <c r="BF140" s="132"/>
      <c r="BG140" s="132"/>
      <c r="BH140" s="132"/>
      <c r="BI140" s="132"/>
      <c r="BJ140" s="132"/>
      <c r="BK140" s="132"/>
      <c r="BL140" s="132"/>
      <c r="BM140" s="132"/>
      <c r="BN140" s="132"/>
      <c r="BO140" s="132"/>
      <c r="BP140" s="132"/>
      <c r="BQ140" s="132"/>
      <c r="BR140" s="132"/>
      <c r="BS140" s="132"/>
      <c r="BT140" s="132"/>
      <c r="BU140" s="132"/>
      <c r="BV140" s="132"/>
      <c r="BW140" s="132"/>
      <c r="BX140" s="132"/>
      <c r="BY140" s="132"/>
      <c r="BZ140" s="132"/>
      <c r="CA140" s="132"/>
      <c r="CB140" s="132"/>
      <c r="CC140" s="132"/>
      <c r="CD140" s="132"/>
      <c r="CE140" s="132"/>
      <c r="CF140" s="132"/>
      <c r="CG140" s="132"/>
      <c r="CH140" s="132"/>
      <c r="CI140" s="132"/>
      <c r="CJ140" s="132"/>
      <c r="CK140" s="132"/>
      <c r="CL140" s="132"/>
      <c r="CM140" s="132"/>
      <c r="CN140" s="132"/>
      <c r="CO140" s="132"/>
      <c r="CP140" s="132"/>
      <c r="CQ140" s="132"/>
      <c r="CR140" s="132"/>
      <c r="CS140" s="132"/>
      <c r="CT140" s="132"/>
      <c r="CU140" s="132"/>
      <c r="CV140" s="132"/>
      <c r="CW140" s="132"/>
      <c r="CX140" s="132"/>
      <c r="CY140" s="132"/>
      <c r="CZ140" s="132"/>
      <c r="DA140" s="132"/>
      <c r="DB140" s="132"/>
      <c r="DC140" s="132"/>
      <c r="DD140" s="132"/>
      <c r="DE140" s="132"/>
      <c r="DF140" s="132"/>
      <c r="DG140" s="132"/>
      <c r="DH140" s="132"/>
      <c r="DI140" s="132"/>
      <c r="DJ140" s="132"/>
      <c r="DK140" s="132"/>
      <c r="DL140" s="132"/>
      <c r="DM140" s="132"/>
      <c r="DN140" s="132"/>
      <c r="DO140" s="132"/>
      <c r="DP140" s="132"/>
      <c r="DQ140" s="132"/>
      <c r="DR140" s="132"/>
      <c r="DS140" s="132"/>
      <c r="DT140" s="132"/>
      <c r="DU140" s="132"/>
      <c r="DV140" s="132"/>
      <c r="DW140" s="132"/>
      <c r="DX140" s="132"/>
      <c r="DY140" s="132"/>
      <c r="DZ140" s="132"/>
      <c r="EA140" s="132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2"/>
      <c r="GL140" s="132"/>
      <c r="GM140" s="132"/>
      <c r="GN140" s="132"/>
      <c r="GO140" s="132"/>
      <c r="GP140" s="132"/>
      <c r="GQ140" s="132"/>
      <c r="GR140" s="132"/>
      <c r="GS140" s="132"/>
      <c r="GT140" s="132"/>
      <c r="GU140" s="132"/>
      <c r="GV140" s="132"/>
      <c r="GW140" s="132"/>
      <c r="GX140" s="132"/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32"/>
      <c r="HI140" s="132"/>
      <c r="HJ140" s="132"/>
      <c r="HK140" s="132"/>
      <c r="HL140" s="132"/>
      <c r="HM140" s="133"/>
    </row>
    <row r="141" spans="1:221" x14ac:dyDescent="0.2">
      <c r="A141" s="128"/>
      <c r="B141" s="129"/>
      <c r="C141" s="130"/>
      <c r="D141" s="131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40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132"/>
      <c r="AD141" s="132"/>
      <c r="AE141" s="132"/>
      <c r="AF141" s="132"/>
      <c r="AG141" s="132"/>
      <c r="AH141" s="132"/>
      <c r="AI141" s="132"/>
      <c r="AJ141" s="132"/>
      <c r="AK141" s="132"/>
      <c r="AL141" s="132"/>
      <c r="AM141" s="132"/>
      <c r="AN141" s="132"/>
      <c r="AO141" s="132"/>
      <c r="AP141" s="132"/>
      <c r="AQ141" s="132"/>
      <c r="AR141" s="132"/>
      <c r="AS141" s="132"/>
      <c r="AT141" s="132"/>
      <c r="AU141" s="132"/>
      <c r="AV141" s="132"/>
      <c r="AW141" s="132"/>
      <c r="AX141" s="132"/>
      <c r="AY141" s="132"/>
      <c r="AZ141" s="132"/>
      <c r="BA141" s="132"/>
      <c r="BB141" s="132"/>
      <c r="BC141" s="132"/>
      <c r="BD141" s="132"/>
      <c r="BE141" s="132"/>
      <c r="BF141" s="132"/>
      <c r="BG141" s="132"/>
      <c r="BH141" s="132"/>
      <c r="BI141" s="132"/>
      <c r="BJ141" s="132"/>
      <c r="BK141" s="132"/>
      <c r="BL141" s="132"/>
      <c r="BM141" s="132"/>
      <c r="BN141" s="132"/>
      <c r="BO141" s="132"/>
      <c r="BP141" s="132"/>
      <c r="BQ141" s="132"/>
      <c r="BR141" s="132"/>
      <c r="BS141" s="132"/>
      <c r="BT141" s="132"/>
      <c r="BU141" s="132"/>
      <c r="BV141" s="132"/>
      <c r="BW141" s="132"/>
      <c r="BX141" s="132"/>
      <c r="BY141" s="132"/>
      <c r="BZ141" s="132"/>
      <c r="CA141" s="132"/>
      <c r="CB141" s="132"/>
      <c r="CC141" s="132"/>
      <c r="CD141" s="132"/>
      <c r="CE141" s="132"/>
      <c r="CF141" s="132"/>
      <c r="CG141" s="132"/>
      <c r="CH141" s="132"/>
      <c r="CI141" s="132"/>
      <c r="CJ141" s="132"/>
      <c r="CK141" s="132"/>
      <c r="CL141" s="132"/>
      <c r="CM141" s="132"/>
      <c r="CN141" s="132"/>
      <c r="CO141" s="132"/>
      <c r="CP141" s="132"/>
      <c r="CQ141" s="132"/>
      <c r="CR141" s="132"/>
      <c r="CS141" s="132"/>
      <c r="CT141" s="132"/>
      <c r="CU141" s="132"/>
      <c r="CV141" s="132"/>
      <c r="CW141" s="132"/>
      <c r="CX141" s="132"/>
      <c r="CY141" s="132"/>
      <c r="CZ141" s="132"/>
      <c r="DA141" s="132"/>
      <c r="DB141" s="132"/>
      <c r="DC141" s="132"/>
      <c r="DD141" s="132"/>
      <c r="DE141" s="132"/>
      <c r="DF141" s="132"/>
      <c r="DG141" s="132"/>
      <c r="DH141" s="132"/>
      <c r="DI141" s="132"/>
      <c r="DJ141" s="132"/>
      <c r="DK141" s="132"/>
      <c r="DL141" s="132"/>
      <c r="DM141" s="132"/>
      <c r="DN141" s="132"/>
      <c r="DO141" s="132"/>
      <c r="DP141" s="132"/>
      <c r="DQ141" s="132"/>
      <c r="DR141" s="132"/>
      <c r="DS141" s="132"/>
      <c r="DT141" s="132"/>
      <c r="DU141" s="132"/>
      <c r="DV141" s="132"/>
      <c r="DW141" s="132"/>
      <c r="DX141" s="132"/>
      <c r="DY141" s="132"/>
      <c r="DZ141" s="132"/>
      <c r="EA141" s="132"/>
      <c r="EB141" s="132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2"/>
      <c r="GL141" s="132"/>
      <c r="GM141" s="132"/>
      <c r="GN141" s="132"/>
      <c r="GO141" s="132"/>
      <c r="GP141" s="132"/>
      <c r="GQ141" s="132"/>
      <c r="GR141" s="132"/>
      <c r="GS141" s="132"/>
      <c r="GT141" s="132"/>
      <c r="GU141" s="132"/>
      <c r="GV141" s="132"/>
      <c r="GW141" s="132"/>
      <c r="GX141" s="132"/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32"/>
      <c r="HI141" s="132"/>
      <c r="HJ141" s="132"/>
      <c r="HK141" s="132"/>
      <c r="HL141" s="132"/>
      <c r="HM141" s="133"/>
    </row>
    <row r="142" spans="1:221" x14ac:dyDescent="0.2">
      <c r="A142" s="128"/>
      <c r="B142" s="129"/>
      <c r="C142" s="130"/>
      <c r="D142" s="131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40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132"/>
      <c r="AD142" s="132"/>
      <c r="AE142" s="132"/>
      <c r="AF142" s="132"/>
      <c r="AG142" s="132"/>
      <c r="AH142" s="132"/>
      <c r="AI142" s="132"/>
      <c r="AJ142" s="132"/>
      <c r="AK142" s="132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  <c r="AW142" s="132"/>
      <c r="AX142" s="132"/>
      <c r="AY142" s="132"/>
      <c r="AZ142" s="132"/>
      <c r="BA142" s="132"/>
      <c r="BB142" s="132"/>
      <c r="BC142" s="132"/>
      <c r="BD142" s="132"/>
      <c r="BE142" s="132"/>
      <c r="BF142" s="132"/>
      <c r="BG142" s="132"/>
      <c r="BH142" s="132"/>
      <c r="BI142" s="132"/>
      <c r="BJ142" s="132"/>
      <c r="BK142" s="132"/>
      <c r="BL142" s="132"/>
      <c r="BM142" s="132"/>
      <c r="BN142" s="132"/>
      <c r="BO142" s="132"/>
      <c r="BP142" s="132"/>
      <c r="BQ142" s="132"/>
      <c r="BR142" s="132"/>
      <c r="BS142" s="132"/>
      <c r="BT142" s="132"/>
      <c r="BU142" s="132"/>
      <c r="BV142" s="132"/>
      <c r="BW142" s="132"/>
      <c r="BX142" s="132"/>
      <c r="BY142" s="132"/>
      <c r="BZ142" s="132"/>
      <c r="CA142" s="132"/>
      <c r="CB142" s="132"/>
      <c r="CC142" s="132"/>
      <c r="CD142" s="132"/>
      <c r="CE142" s="132"/>
      <c r="CF142" s="132"/>
      <c r="CG142" s="132"/>
      <c r="CH142" s="132"/>
      <c r="CI142" s="132"/>
      <c r="CJ142" s="132"/>
      <c r="CK142" s="132"/>
      <c r="CL142" s="132"/>
      <c r="CM142" s="132"/>
      <c r="CN142" s="132"/>
      <c r="CO142" s="132"/>
      <c r="CP142" s="132"/>
      <c r="CQ142" s="132"/>
      <c r="CR142" s="132"/>
      <c r="CS142" s="132"/>
      <c r="CT142" s="132"/>
      <c r="CU142" s="132"/>
      <c r="CV142" s="132"/>
      <c r="CW142" s="132"/>
      <c r="CX142" s="132"/>
      <c r="CY142" s="132"/>
      <c r="CZ142" s="132"/>
      <c r="DA142" s="132"/>
      <c r="DB142" s="132"/>
      <c r="DC142" s="132"/>
      <c r="DD142" s="132"/>
      <c r="DE142" s="132"/>
      <c r="DF142" s="132"/>
      <c r="DG142" s="132"/>
      <c r="DH142" s="132"/>
      <c r="DI142" s="132"/>
      <c r="DJ142" s="132"/>
      <c r="DK142" s="132"/>
      <c r="DL142" s="132"/>
      <c r="DM142" s="132"/>
      <c r="DN142" s="132"/>
      <c r="DO142" s="132"/>
      <c r="DP142" s="132"/>
      <c r="DQ142" s="132"/>
      <c r="DR142" s="132"/>
      <c r="DS142" s="132"/>
      <c r="DT142" s="132"/>
      <c r="DU142" s="132"/>
      <c r="DV142" s="132"/>
      <c r="DW142" s="132"/>
      <c r="DX142" s="132"/>
      <c r="DY142" s="132"/>
      <c r="DZ142" s="132"/>
      <c r="EA142" s="132"/>
      <c r="EB142" s="132"/>
      <c r="EC142" s="132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32"/>
      <c r="FB142" s="132"/>
      <c r="FC142" s="132"/>
      <c r="FD142" s="132"/>
      <c r="FE142" s="132"/>
      <c r="FF142" s="132"/>
      <c r="FG142" s="132"/>
      <c r="FH142" s="132"/>
      <c r="FI142" s="132"/>
      <c r="FJ142" s="132"/>
      <c r="FK142" s="132"/>
      <c r="FL142" s="132"/>
      <c r="FM142" s="132"/>
      <c r="FN142" s="132"/>
      <c r="FO142" s="132"/>
      <c r="FP142" s="132"/>
      <c r="FQ142" s="132"/>
      <c r="FR142" s="132"/>
      <c r="FS142" s="132"/>
      <c r="FT142" s="132"/>
      <c r="FU142" s="132"/>
      <c r="FV142" s="132"/>
      <c r="FW142" s="132"/>
      <c r="FX142" s="132"/>
      <c r="FY142" s="132"/>
      <c r="FZ142" s="132"/>
      <c r="GA142" s="132"/>
      <c r="GB142" s="132"/>
      <c r="GC142" s="132"/>
      <c r="GD142" s="132"/>
      <c r="GE142" s="132"/>
      <c r="GF142" s="132"/>
      <c r="GG142" s="132"/>
      <c r="GH142" s="132"/>
      <c r="GI142" s="132"/>
      <c r="GJ142" s="132"/>
      <c r="GK142" s="132"/>
      <c r="GL142" s="132"/>
      <c r="GM142" s="132"/>
      <c r="GN142" s="132"/>
      <c r="GO142" s="132"/>
      <c r="GP142" s="132"/>
      <c r="GQ142" s="132"/>
      <c r="GR142" s="132"/>
      <c r="GS142" s="132"/>
      <c r="GT142" s="132"/>
      <c r="GU142" s="132"/>
      <c r="GV142" s="132"/>
      <c r="GW142" s="132"/>
      <c r="GX142" s="132"/>
      <c r="GY142" s="132"/>
      <c r="GZ142" s="132"/>
      <c r="HA142" s="132"/>
      <c r="HB142" s="132"/>
      <c r="HC142" s="132"/>
      <c r="HD142" s="132"/>
      <c r="HE142" s="132"/>
      <c r="HF142" s="132"/>
      <c r="HG142" s="132"/>
      <c r="HH142" s="132"/>
      <c r="HI142" s="132"/>
      <c r="HJ142" s="132"/>
      <c r="HK142" s="132"/>
      <c r="HL142" s="132"/>
      <c r="HM142" s="133"/>
    </row>
    <row r="143" spans="1:221" x14ac:dyDescent="0.2">
      <c r="A143" s="128"/>
      <c r="B143" s="129"/>
      <c r="C143" s="130"/>
      <c r="D143" s="131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40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132"/>
      <c r="AD143" s="132"/>
      <c r="AE143" s="132"/>
      <c r="AF143" s="132"/>
      <c r="AG143" s="132"/>
      <c r="AH143" s="132"/>
      <c r="AI143" s="132"/>
      <c r="AJ143" s="132"/>
      <c r="AK143" s="132"/>
      <c r="AL143" s="132"/>
      <c r="AM143" s="132"/>
      <c r="AN143" s="132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  <c r="BP143" s="132"/>
      <c r="BQ143" s="132"/>
      <c r="BR143" s="132"/>
      <c r="BS143" s="132"/>
      <c r="BT143" s="132"/>
      <c r="BU143" s="132"/>
      <c r="BV143" s="132"/>
      <c r="BW143" s="132"/>
      <c r="BX143" s="132"/>
      <c r="BY143" s="132"/>
      <c r="BZ143" s="132"/>
      <c r="CA143" s="132"/>
      <c r="CB143" s="132"/>
      <c r="CC143" s="132"/>
      <c r="CD143" s="132"/>
      <c r="CE143" s="132"/>
      <c r="CF143" s="132"/>
      <c r="CG143" s="132"/>
      <c r="CH143" s="132"/>
      <c r="CI143" s="132"/>
      <c r="CJ143" s="132"/>
      <c r="CK143" s="132"/>
      <c r="CL143" s="132"/>
      <c r="CM143" s="132"/>
      <c r="CN143" s="132"/>
      <c r="CO143" s="132"/>
      <c r="CP143" s="132"/>
      <c r="CQ143" s="132"/>
      <c r="CR143" s="132"/>
      <c r="CS143" s="132"/>
      <c r="CT143" s="132"/>
      <c r="CU143" s="132"/>
      <c r="CV143" s="132"/>
      <c r="CW143" s="132"/>
      <c r="CX143" s="132"/>
      <c r="CY143" s="132"/>
      <c r="CZ143" s="132"/>
      <c r="DA143" s="132"/>
      <c r="DB143" s="132"/>
      <c r="DC143" s="132"/>
      <c r="DD143" s="132"/>
      <c r="DE143" s="132"/>
      <c r="DF143" s="132"/>
      <c r="DG143" s="132"/>
      <c r="DH143" s="132"/>
      <c r="DI143" s="132"/>
      <c r="DJ143" s="132"/>
      <c r="DK143" s="132"/>
      <c r="DL143" s="132"/>
      <c r="DM143" s="132"/>
      <c r="DN143" s="132"/>
      <c r="DO143" s="132"/>
      <c r="DP143" s="132"/>
      <c r="DQ143" s="132"/>
      <c r="DR143" s="132"/>
      <c r="DS143" s="132"/>
      <c r="DT143" s="132"/>
      <c r="DU143" s="132"/>
      <c r="DV143" s="132"/>
      <c r="DW143" s="132"/>
      <c r="DX143" s="132"/>
      <c r="DY143" s="132"/>
      <c r="DZ143" s="132"/>
      <c r="EA143" s="132"/>
      <c r="EB143" s="132"/>
      <c r="EC143" s="132"/>
      <c r="ED143" s="132"/>
      <c r="EE143" s="132"/>
      <c r="EF143" s="132"/>
      <c r="EG143" s="132"/>
      <c r="EH143" s="132"/>
      <c r="EI143" s="132"/>
      <c r="EJ143" s="132"/>
      <c r="EK143" s="132"/>
      <c r="EL143" s="132"/>
      <c r="EM143" s="132"/>
      <c r="EN143" s="132"/>
      <c r="EO143" s="132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32"/>
      <c r="FA143" s="132"/>
      <c r="FB143" s="132"/>
      <c r="FC143" s="132"/>
      <c r="FD143" s="132"/>
      <c r="FE143" s="132"/>
      <c r="FF143" s="132"/>
      <c r="FG143" s="132"/>
      <c r="FH143" s="132"/>
      <c r="FI143" s="132"/>
      <c r="FJ143" s="132"/>
      <c r="FK143" s="132"/>
      <c r="FL143" s="132"/>
      <c r="FM143" s="132"/>
      <c r="FN143" s="132"/>
      <c r="FO143" s="132"/>
      <c r="FP143" s="132"/>
      <c r="FQ143" s="132"/>
      <c r="FR143" s="132"/>
      <c r="FS143" s="132"/>
      <c r="FT143" s="132"/>
      <c r="FU143" s="132"/>
      <c r="FV143" s="132"/>
      <c r="FW143" s="132"/>
      <c r="FX143" s="132"/>
      <c r="FY143" s="132"/>
      <c r="FZ143" s="132"/>
      <c r="GA143" s="132"/>
      <c r="GB143" s="132"/>
      <c r="GC143" s="132"/>
      <c r="GD143" s="132"/>
      <c r="GE143" s="132"/>
      <c r="GF143" s="132"/>
      <c r="GG143" s="132"/>
      <c r="GH143" s="132"/>
      <c r="GI143" s="132"/>
      <c r="GJ143" s="132"/>
      <c r="GK143" s="132"/>
      <c r="GL143" s="132"/>
      <c r="GM143" s="132"/>
      <c r="GN143" s="132"/>
      <c r="GO143" s="132"/>
      <c r="GP143" s="132"/>
      <c r="GQ143" s="132"/>
      <c r="GR143" s="132"/>
      <c r="GS143" s="132"/>
      <c r="GT143" s="132"/>
      <c r="GU143" s="132"/>
      <c r="GV143" s="132"/>
      <c r="GW143" s="132"/>
      <c r="GX143" s="132"/>
      <c r="GY143" s="132"/>
      <c r="GZ143" s="132"/>
      <c r="HA143" s="132"/>
      <c r="HB143" s="132"/>
      <c r="HC143" s="132"/>
      <c r="HD143" s="132"/>
      <c r="HE143" s="132"/>
      <c r="HF143" s="132"/>
      <c r="HG143" s="132"/>
      <c r="HH143" s="132"/>
      <c r="HI143" s="132"/>
      <c r="HJ143" s="132"/>
      <c r="HK143" s="132"/>
      <c r="HL143" s="132"/>
      <c r="HM143" s="133"/>
    </row>
    <row r="144" spans="1:221" x14ac:dyDescent="0.2">
      <c r="A144" s="128"/>
      <c r="B144" s="129"/>
      <c r="C144" s="130"/>
      <c r="D144" s="131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40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  <c r="AW144" s="132"/>
      <c r="AX144" s="132"/>
      <c r="AY144" s="132"/>
      <c r="AZ144" s="132"/>
      <c r="BA144" s="132"/>
      <c r="BB144" s="132"/>
      <c r="BC144" s="132"/>
      <c r="BD144" s="132"/>
      <c r="BE144" s="132"/>
      <c r="BF144" s="132"/>
      <c r="BG144" s="132"/>
      <c r="BH144" s="132"/>
      <c r="BI144" s="132"/>
      <c r="BJ144" s="132"/>
      <c r="BK144" s="132"/>
      <c r="BL144" s="132"/>
      <c r="BM144" s="132"/>
      <c r="BN144" s="132"/>
      <c r="BO144" s="132"/>
      <c r="BP144" s="132"/>
      <c r="BQ144" s="132"/>
      <c r="BR144" s="132"/>
      <c r="BS144" s="132"/>
      <c r="BT144" s="132"/>
      <c r="BU144" s="132"/>
      <c r="BV144" s="132"/>
      <c r="BW144" s="132"/>
      <c r="BX144" s="132"/>
      <c r="BY144" s="132"/>
      <c r="BZ144" s="132"/>
      <c r="CA144" s="132"/>
      <c r="CB144" s="132"/>
      <c r="CC144" s="132"/>
      <c r="CD144" s="132"/>
      <c r="CE144" s="132"/>
      <c r="CF144" s="132"/>
      <c r="CG144" s="132"/>
      <c r="CH144" s="132"/>
      <c r="CI144" s="132"/>
      <c r="CJ144" s="132"/>
      <c r="CK144" s="132"/>
      <c r="CL144" s="132"/>
      <c r="CM144" s="132"/>
      <c r="CN144" s="132"/>
      <c r="CO144" s="132"/>
      <c r="CP144" s="132"/>
      <c r="CQ144" s="132"/>
      <c r="CR144" s="132"/>
      <c r="CS144" s="132"/>
      <c r="CT144" s="132"/>
      <c r="CU144" s="132"/>
      <c r="CV144" s="132"/>
      <c r="CW144" s="132"/>
      <c r="CX144" s="132"/>
      <c r="CY144" s="132"/>
      <c r="CZ144" s="132"/>
      <c r="DA144" s="132"/>
      <c r="DB144" s="132"/>
      <c r="DC144" s="132"/>
      <c r="DD144" s="132"/>
      <c r="DE144" s="132"/>
      <c r="DF144" s="132"/>
      <c r="DG144" s="132"/>
      <c r="DH144" s="132"/>
      <c r="DI144" s="132"/>
      <c r="DJ144" s="132"/>
      <c r="DK144" s="132"/>
      <c r="DL144" s="132"/>
      <c r="DM144" s="132"/>
      <c r="DN144" s="132"/>
      <c r="DO144" s="132"/>
      <c r="DP144" s="132"/>
      <c r="DQ144" s="132"/>
      <c r="DR144" s="132"/>
      <c r="DS144" s="132"/>
      <c r="DT144" s="132"/>
      <c r="DU144" s="132"/>
      <c r="DV144" s="132"/>
      <c r="DW144" s="132"/>
      <c r="DX144" s="132"/>
      <c r="DY144" s="132"/>
      <c r="DZ144" s="132"/>
      <c r="EA144" s="132"/>
      <c r="EB144" s="132"/>
      <c r="EC144" s="132"/>
      <c r="ED144" s="132"/>
      <c r="EE144" s="132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2"/>
      <c r="GL144" s="132"/>
      <c r="GM144" s="132"/>
      <c r="GN144" s="132"/>
      <c r="GO144" s="132"/>
      <c r="GP144" s="132"/>
      <c r="GQ144" s="132"/>
      <c r="GR144" s="132"/>
      <c r="GS144" s="132"/>
      <c r="GT144" s="132"/>
      <c r="GU144" s="132"/>
      <c r="GV144" s="132"/>
      <c r="GW144" s="132"/>
      <c r="GX144" s="132"/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32"/>
      <c r="HI144" s="132"/>
      <c r="HJ144" s="132"/>
      <c r="HK144" s="132"/>
      <c r="HL144" s="132"/>
      <c r="HM144" s="133"/>
    </row>
    <row r="145" spans="1:221" x14ac:dyDescent="0.2">
      <c r="A145" s="128"/>
      <c r="B145" s="129"/>
      <c r="C145" s="130"/>
      <c r="D145" s="131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40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32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  <c r="BP145" s="132"/>
      <c r="BQ145" s="132"/>
      <c r="BR145" s="132"/>
      <c r="BS145" s="132"/>
      <c r="BT145" s="132"/>
      <c r="BU145" s="132"/>
      <c r="BV145" s="132"/>
      <c r="BW145" s="132"/>
      <c r="BX145" s="132"/>
      <c r="BY145" s="132"/>
      <c r="BZ145" s="132"/>
      <c r="CA145" s="132"/>
      <c r="CB145" s="132"/>
      <c r="CC145" s="132"/>
      <c r="CD145" s="132"/>
      <c r="CE145" s="132"/>
      <c r="CF145" s="132"/>
      <c r="CG145" s="132"/>
      <c r="CH145" s="132"/>
      <c r="CI145" s="132"/>
      <c r="CJ145" s="132"/>
      <c r="CK145" s="132"/>
      <c r="CL145" s="132"/>
      <c r="CM145" s="132"/>
      <c r="CN145" s="132"/>
      <c r="CO145" s="132"/>
      <c r="CP145" s="132"/>
      <c r="CQ145" s="132"/>
      <c r="CR145" s="132"/>
      <c r="CS145" s="132"/>
      <c r="CT145" s="132"/>
      <c r="CU145" s="132"/>
      <c r="CV145" s="132"/>
      <c r="CW145" s="132"/>
      <c r="CX145" s="132"/>
      <c r="CY145" s="132"/>
      <c r="CZ145" s="132"/>
      <c r="DA145" s="132"/>
      <c r="DB145" s="132"/>
      <c r="DC145" s="132"/>
      <c r="DD145" s="132"/>
      <c r="DE145" s="132"/>
      <c r="DF145" s="132"/>
      <c r="DG145" s="132"/>
      <c r="DH145" s="132"/>
      <c r="DI145" s="132"/>
      <c r="DJ145" s="132"/>
      <c r="DK145" s="132"/>
      <c r="DL145" s="132"/>
      <c r="DM145" s="132"/>
      <c r="DN145" s="132"/>
      <c r="DO145" s="132"/>
      <c r="DP145" s="132"/>
      <c r="DQ145" s="132"/>
      <c r="DR145" s="132"/>
      <c r="DS145" s="132"/>
      <c r="DT145" s="132"/>
      <c r="DU145" s="132"/>
      <c r="DV145" s="132"/>
      <c r="DW145" s="132"/>
      <c r="DX145" s="132"/>
      <c r="DY145" s="132"/>
      <c r="DZ145" s="132"/>
      <c r="EA145" s="132"/>
      <c r="EB145" s="132"/>
      <c r="EC145" s="132"/>
      <c r="ED145" s="132"/>
      <c r="EE145" s="132"/>
      <c r="EF145" s="132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  <c r="FD145" s="132"/>
      <c r="FE145" s="132"/>
      <c r="FF145" s="132"/>
      <c r="FG145" s="132"/>
      <c r="FH145" s="132"/>
      <c r="FI145" s="132"/>
      <c r="FJ145" s="132"/>
      <c r="FK145" s="132"/>
      <c r="FL145" s="132"/>
      <c r="FM145" s="132"/>
      <c r="FN145" s="132"/>
      <c r="FO145" s="132"/>
      <c r="FP145" s="132"/>
      <c r="FQ145" s="132"/>
      <c r="FR145" s="132"/>
      <c r="FS145" s="132"/>
      <c r="FT145" s="132"/>
      <c r="FU145" s="132"/>
      <c r="FV145" s="132"/>
      <c r="FW145" s="132"/>
      <c r="FX145" s="132"/>
      <c r="FY145" s="132"/>
      <c r="FZ145" s="132"/>
      <c r="GA145" s="132"/>
      <c r="GB145" s="132"/>
      <c r="GC145" s="132"/>
      <c r="GD145" s="132"/>
      <c r="GE145" s="132"/>
      <c r="GF145" s="132"/>
      <c r="GG145" s="132"/>
      <c r="GH145" s="132"/>
      <c r="GI145" s="132"/>
      <c r="GJ145" s="132"/>
      <c r="GK145" s="132"/>
      <c r="GL145" s="132"/>
      <c r="GM145" s="132"/>
      <c r="GN145" s="132"/>
      <c r="GO145" s="132"/>
      <c r="GP145" s="132"/>
      <c r="GQ145" s="132"/>
      <c r="GR145" s="132"/>
      <c r="GS145" s="132"/>
      <c r="GT145" s="132"/>
      <c r="GU145" s="132"/>
      <c r="GV145" s="132"/>
      <c r="GW145" s="132"/>
      <c r="GX145" s="132"/>
      <c r="GY145" s="132"/>
      <c r="GZ145" s="132"/>
      <c r="HA145" s="132"/>
      <c r="HB145" s="132"/>
      <c r="HC145" s="132"/>
      <c r="HD145" s="132"/>
      <c r="HE145" s="132"/>
      <c r="HF145" s="132"/>
      <c r="HG145" s="132"/>
      <c r="HH145" s="132"/>
      <c r="HI145" s="132"/>
      <c r="HJ145" s="132"/>
      <c r="HK145" s="132"/>
      <c r="HL145" s="132"/>
      <c r="HM145" s="133"/>
    </row>
    <row r="146" spans="1:221" x14ac:dyDescent="0.2">
      <c r="A146" s="128"/>
      <c r="B146" s="129"/>
      <c r="C146" s="130"/>
      <c r="D146" s="131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40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132"/>
      <c r="AD146" s="132"/>
      <c r="AE146" s="132"/>
      <c r="AF146" s="132"/>
      <c r="AG146" s="132"/>
      <c r="AH146" s="132"/>
      <c r="AI146" s="132"/>
      <c r="AJ146" s="132"/>
      <c r="AK146" s="132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  <c r="BP146" s="132"/>
      <c r="BQ146" s="132"/>
      <c r="BR146" s="132"/>
      <c r="BS146" s="132"/>
      <c r="BT146" s="132"/>
      <c r="BU146" s="132"/>
      <c r="BV146" s="132"/>
      <c r="BW146" s="132"/>
      <c r="BX146" s="132"/>
      <c r="BY146" s="132"/>
      <c r="BZ146" s="132"/>
      <c r="CA146" s="132"/>
      <c r="CB146" s="132"/>
      <c r="CC146" s="132"/>
      <c r="CD146" s="132"/>
      <c r="CE146" s="132"/>
      <c r="CF146" s="132"/>
      <c r="CG146" s="132"/>
      <c r="CH146" s="132"/>
      <c r="CI146" s="132"/>
      <c r="CJ146" s="132"/>
      <c r="CK146" s="132"/>
      <c r="CL146" s="132"/>
      <c r="CM146" s="132"/>
      <c r="CN146" s="132"/>
      <c r="CO146" s="132"/>
      <c r="CP146" s="132"/>
      <c r="CQ146" s="132"/>
      <c r="CR146" s="132"/>
      <c r="CS146" s="132"/>
      <c r="CT146" s="132"/>
      <c r="CU146" s="132"/>
      <c r="CV146" s="132"/>
      <c r="CW146" s="132"/>
      <c r="CX146" s="132"/>
      <c r="CY146" s="132"/>
      <c r="CZ146" s="132"/>
      <c r="DA146" s="132"/>
      <c r="DB146" s="132"/>
      <c r="DC146" s="132"/>
      <c r="DD146" s="132"/>
      <c r="DE146" s="132"/>
      <c r="DF146" s="132"/>
      <c r="DG146" s="132"/>
      <c r="DH146" s="132"/>
      <c r="DI146" s="132"/>
      <c r="DJ146" s="132"/>
      <c r="DK146" s="132"/>
      <c r="DL146" s="132"/>
      <c r="DM146" s="132"/>
      <c r="DN146" s="132"/>
      <c r="DO146" s="132"/>
      <c r="DP146" s="132"/>
      <c r="DQ146" s="132"/>
      <c r="DR146" s="132"/>
      <c r="DS146" s="132"/>
      <c r="DT146" s="132"/>
      <c r="DU146" s="132"/>
      <c r="DV146" s="132"/>
      <c r="DW146" s="132"/>
      <c r="DX146" s="132"/>
      <c r="DY146" s="132"/>
      <c r="DZ146" s="132"/>
      <c r="EA146" s="132"/>
      <c r="EB146" s="132"/>
      <c r="EC146" s="132"/>
      <c r="ED146" s="132"/>
      <c r="EE146" s="132"/>
      <c r="EF146" s="132"/>
      <c r="EG146" s="132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2"/>
      <c r="GL146" s="132"/>
      <c r="GM146" s="132"/>
      <c r="GN146" s="132"/>
      <c r="GO146" s="132"/>
      <c r="GP146" s="132"/>
      <c r="GQ146" s="132"/>
      <c r="GR146" s="132"/>
      <c r="GS146" s="132"/>
      <c r="GT146" s="132"/>
      <c r="GU146" s="132"/>
      <c r="GV146" s="132"/>
      <c r="GW146" s="132"/>
      <c r="GX146" s="132"/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32"/>
      <c r="HI146" s="132"/>
      <c r="HJ146" s="132"/>
      <c r="HK146" s="132"/>
      <c r="HL146" s="132"/>
      <c r="HM146" s="133"/>
    </row>
    <row r="147" spans="1:221" x14ac:dyDescent="0.2">
      <c r="A147" s="128"/>
      <c r="B147" s="129"/>
      <c r="C147" s="130"/>
      <c r="D147" s="131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40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132"/>
      <c r="AD147" s="132"/>
      <c r="AE147" s="132"/>
      <c r="AF147" s="132"/>
      <c r="AG147" s="132"/>
      <c r="AH147" s="132"/>
      <c r="AI147" s="132"/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G147" s="132"/>
      <c r="BH147" s="132"/>
      <c r="BI147" s="132"/>
      <c r="BJ147" s="132"/>
      <c r="BK147" s="132"/>
      <c r="BL147" s="132"/>
      <c r="BM147" s="132"/>
      <c r="BN147" s="132"/>
      <c r="BO147" s="132"/>
      <c r="BP147" s="132"/>
      <c r="BQ147" s="132"/>
      <c r="BR147" s="132"/>
      <c r="BS147" s="132"/>
      <c r="BT147" s="132"/>
      <c r="BU147" s="132"/>
      <c r="BV147" s="132"/>
      <c r="BW147" s="132"/>
      <c r="BX147" s="132"/>
      <c r="BY147" s="132"/>
      <c r="BZ147" s="132"/>
      <c r="CA147" s="132"/>
      <c r="CB147" s="132"/>
      <c r="CC147" s="132"/>
      <c r="CD147" s="132"/>
      <c r="CE147" s="132"/>
      <c r="CF147" s="132"/>
      <c r="CG147" s="132"/>
      <c r="CH147" s="132"/>
      <c r="CI147" s="132"/>
      <c r="CJ147" s="132"/>
      <c r="CK147" s="132"/>
      <c r="CL147" s="132"/>
      <c r="CM147" s="132"/>
      <c r="CN147" s="132"/>
      <c r="CO147" s="132"/>
      <c r="CP147" s="132"/>
      <c r="CQ147" s="132"/>
      <c r="CR147" s="132"/>
      <c r="CS147" s="132"/>
      <c r="CT147" s="132"/>
      <c r="CU147" s="132"/>
      <c r="CV147" s="132"/>
      <c r="CW147" s="132"/>
      <c r="CX147" s="132"/>
      <c r="CY147" s="132"/>
      <c r="CZ147" s="132"/>
      <c r="DA147" s="132"/>
      <c r="DB147" s="132"/>
      <c r="DC147" s="132"/>
      <c r="DD147" s="132"/>
      <c r="DE147" s="132"/>
      <c r="DF147" s="132"/>
      <c r="DG147" s="132"/>
      <c r="DH147" s="132"/>
      <c r="DI147" s="132"/>
      <c r="DJ147" s="132"/>
      <c r="DK147" s="132"/>
      <c r="DL147" s="132"/>
      <c r="DM147" s="132"/>
      <c r="DN147" s="132"/>
      <c r="DO147" s="132"/>
      <c r="DP147" s="132"/>
      <c r="DQ147" s="132"/>
      <c r="DR147" s="132"/>
      <c r="DS147" s="132"/>
      <c r="DT147" s="132"/>
      <c r="DU147" s="132"/>
      <c r="DV147" s="132"/>
      <c r="DW147" s="132"/>
      <c r="DX147" s="132"/>
      <c r="DY147" s="132"/>
      <c r="DZ147" s="132"/>
      <c r="EA147" s="132"/>
      <c r="EB147" s="132"/>
      <c r="EC147" s="132"/>
      <c r="ED147" s="132"/>
      <c r="EE147" s="132"/>
      <c r="EF147" s="132"/>
      <c r="EG147" s="132"/>
      <c r="EH147" s="132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  <c r="FD147" s="132"/>
      <c r="FE147" s="132"/>
      <c r="FF147" s="132"/>
      <c r="FG147" s="132"/>
      <c r="FH147" s="132"/>
      <c r="FI147" s="132"/>
      <c r="FJ147" s="132"/>
      <c r="FK147" s="132"/>
      <c r="FL147" s="132"/>
      <c r="FM147" s="132"/>
      <c r="FN147" s="132"/>
      <c r="FO147" s="132"/>
      <c r="FP147" s="132"/>
      <c r="FQ147" s="132"/>
      <c r="FR147" s="132"/>
      <c r="FS147" s="132"/>
      <c r="FT147" s="132"/>
      <c r="FU147" s="132"/>
      <c r="FV147" s="132"/>
      <c r="FW147" s="132"/>
      <c r="FX147" s="132"/>
      <c r="FY147" s="132"/>
      <c r="FZ147" s="132"/>
      <c r="GA147" s="132"/>
      <c r="GB147" s="132"/>
      <c r="GC147" s="132"/>
      <c r="GD147" s="132"/>
      <c r="GE147" s="132"/>
      <c r="GF147" s="132"/>
      <c r="GG147" s="132"/>
      <c r="GH147" s="132"/>
      <c r="GI147" s="132"/>
      <c r="GJ147" s="132"/>
      <c r="GK147" s="132"/>
      <c r="GL147" s="132"/>
      <c r="GM147" s="132"/>
      <c r="GN147" s="132"/>
      <c r="GO147" s="132"/>
      <c r="GP147" s="132"/>
      <c r="GQ147" s="132"/>
      <c r="GR147" s="132"/>
      <c r="GS147" s="132"/>
      <c r="GT147" s="132"/>
      <c r="GU147" s="132"/>
      <c r="GV147" s="132"/>
      <c r="GW147" s="132"/>
      <c r="GX147" s="132"/>
      <c r="GY147" s="132"/>
      <c r="GZ147" s="132"/>
      <c r="HA147" s="132"/>
      <c r="HB147" s="132"/>
      <c r="HC147" s="132"/>
      <c r="HD147" s="132"/>
      <c r="HE147" s="132"/>
      <c r="HF147" s="132"/>
      <c r="HG147" s="132"/>
      <c r="HH147" s="132"/>
      <c r="HI147" s="132"/>
      <c r="HJ147" s="132"/>
      <c r="HK147" s="132"/>
      <c r="HL147" s="132"/>
      <c r="HM147" s="133"/>
    </row>
    <row r="148" spans="1:221" x14ac:dyDescent="0.2">
      <c r="A148" s="128"/>
      <c r="B148" s="129"/>
      <c r="C148" s="130"/>
      <c r="D148" s="131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40"/>
      <c r="S148" s="132"/>
      <c r="T148" s="132"/>
      <c r="U148" s="132"/>
      <c r="V148" s="132"/>
      <c r="W148" s="132"/>
      <c r="X148" s="132"/>
      <c r="Y148" s="132"/>
      <c r="Z148" s="132"/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32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  <c r="AW148" s="132"/>
      <c r="AX148" s="132"/>
      <c r="AY148" s="132"/>
      <c r="AZ148" s="132"/>
      <c r="BA148" s="132"/>
      <c r="BB148" s="132"/>
      <c r="BC148" s="132"/>
      <c r="BD148" s="132"/>
      <c r="BE148" s="132"/>
      <c r="BF148" s="132"/>
      <c r="BG148" s="132"/>
      <c r="BH148" s="132"/>
      <c r="BI148" s="132"/>
      <c r="BJ148" s="132"/>
      <c r="BK148" s="132"/>
      <c r="BL148" s="132"/>
      <c r="BM148" s="132"/>
      <c r="BN148" s="132"/>
      <c r="BO148" s="132"/>
      <c r="BP148" s="132"/>
      <c r="BQ148" s="132"/>
      <c r="BR148" s="132"/>
      <c r="BS148" s="132"/>
      <c r="BT148" s="132"/>
      <c r="BU148" s="132"/>
      <c r="BV148" s="132"/>
      <c r="BW148" s="132"/>
      <c r="BX148" s="132"/>
      <c r="BY148" s="132"/>
      <c r="BZ148" s="132"/>
      <c r="CA148" s="132"/>
      <c r="CB148" s="132"/>
      <c r="CC148" s="132"/>
      <c r="CD148" s="132"/>
      <c r="CE148" s="132"/>
      <c r="CF148" s="132"/>
      <c r="CG148" s="132"/>
      <c r="CH148" s="132"/>
      <c r="CI148" s="132"/>
      <c r="CJ148" s="132"/>
      <c r="CK148" s="132"/>
      <c r="CL148" s="132"/>
      <c r="CM148" s="132"/>
      <c r="CN148" s="132"/>
      <c r="CO148" s="132"/>
      <c r="CP148" s="132"/>
      <c r="CQ148" s="132"/>
      <c r="CR148" s="132"/>
      <c r="CS148" s="132"/>
      <c r="CT148" s="132"/>
      <c r="CU148" s="132"/>
      <c r="CV148" s="132"/>
      <c r="CW148" s="132"/>
      <c r="CX148" s="132"/>
      <c r="CY148" s="132"/>
      <c r="CZ148" s="132"/>
      <c r="DA148" s="132"/>
      <c r="DB148" s="132"/>
      <c r="DC148" s="132"/>
      <c r="DD148" s="132"/>
      <c r="DE148" s="132"/>
      <c r="DF148" s="132"/>
      <c r="DG148" s="132"/>
      <c r="DH148" s="132"/>
      <c r="DI148" s="132"/>
      <c r="DJ148" s="132"/>
      <c r="DK148" s="132"/>
      <c r="DL148" s="132"/>
      <c r="DM148" s="132"/>
      <c r="DN148" s="132"/>
      <c r="DO148" s="132"/>
      <c r="DP148" s="132"/>
      <c r="DQ148" s="132"/>
      <c r="DR148" s="132"/>
      <c r="DS148" s="132"/>
      <c r="DT148" s="132"/>
      <c r="DU148" s="132"/>
      <c r="DV148" s="132"/>
      <c r="DW148" s="132"/>
      <c r="DX148" s="132"/>
      <c r="DY148" s="132"/>
      <c r="DZ148" s="132"/>
      <c r="EA148" s="132"/>
      <c r="EB148" s="132"/>
      <c r="EC148" s="132"/>
      <c r="ED148" s="132"/>
      <c r="EE148" s="132"/>
      <c r="EF148" s="132"/>
      <c r="EG148" s="132"/>
      <c r="EH148" s="132"/>
      <c r="EI148" s="132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  <c r="FB148" s="132"/>
      <c r="FC148" s="132"/>
      <c r="FD148" s="132"/>
      <c r="FE148" s="132"/>
      <c r="FF148" s="132"/>
      <c r="FG148" s="132"/>
      <c r="FH148" s="132"/>
      <c r="FI148" s="132"/>
      <c r="FJ148" s="132"/>
      <c r="FK148" s="132"/>
      <c r="FL148" s="132"/>
      <c r="FM148" s="132"/>
      <c r="FN148" s="132"/>
      <c r="FO148" s="132"/>
      <c r="FP148" s="132"/>
      <c r="FQ148" s="132"/>
      <c r="FR148" s="132"/>
      <c r="FS148" s="132"/>
      <c r="FT148" s="132"/>
      <c r="FU148" s="132"/>
      <c r="FV148" s="132"/>
      <c r="FW148" s="132"/>
      <c r="FX148" s="132"/>
      <c r="FY148" s="132"/>
      <c r="FZ148" s="132"/>
      <c r="GA148" s="132"/>
      <c r="GB148" s="132"/>
      <c r="GC148" s="132"/>
      <c r="GD148" s="132"/>
      <c r="GE148" s="132"/>
      <c r="GF148" s="132"/>
      <c r="GG148" s="132"/>
      <c r="GH148" s="132"/>
      <c r="GI148" s="132"/>
      <c r="GJ148" s="132"/>
      <c r="GK148" s="132"/>
      <c r="GL148" s="132"/>
      <c r="GM148" s="132"/>
      <c r="GN148" s="132"/>
      <c r="GO148" s="132"/>
      <c r="GP148" s="132"/>
      <c r="GQ148" s="132"/>
      <c r="GR148" s="132"/>
      <c r="GS148" s="132"/>
      <c r="GT148" s="132"/>
      <c r="GU148" s="132"/>
      <c r="GV148" s="132"/>
      <c r="GW148" s="132"/>
      <c r="GX148" s="132"/>
      <c r="GY148" s="132"/>
      <c r="GZ148" s="132"/>
      <c r="HA148" s="132"/>
      <c r="HB148" s="132"/>
      <c r="HC148" s="132"/>
      <c r="HD148" s="132"/>
      <c r="HE148" s="132"/>
      <c r="HF148" s="132"/>
      <c r="HG148" s="132"/>
      <c r="HH148" s="132"/>
      <c r="HI148" s="132"/>
      <c r="HJ148" s="132"/>
      <c r="HK148" s="132"/>
      <c r="HL148" s="132"/>
      <c r="HM148" s="133"/>
    </row>
    <row r="149" spans="1:221" x14ac:dyDescent="0.2">
      <c r="A149" s="128"/>
      <c r="B149" s="129"/>
      <c r="C149" s="130"/>
      <c r="D149" s="131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40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132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  <c r="AX149" s="132"/>
      <c r="AY149" s="132"/>
      <c r="AZ149" s="132"/>
      <c r="BA149" s="132"/>
      <c r="BB149" s="132"/>
      <c r="BC149" s="132"/>
      <c r="BD149" s="132"/>
      <c r="BE149" s="132"/>
      <c r="BF149" s="132"/>
      <c r="BG149" s="132"/>
      <c r="BH149" s="132"/>
      <c r="BI149" s="132"/>
      <c r="BJ149" s="132"/>
      <c r="BK149" s="132"/>
      <c r="BL149" s="132"/>
      <c r="BM149" s="132"/>
      <c r="BN149" s="132"/>
      <c r="BO149" s="132"/>
      <c r="BP149" s="132"/>
      <c r="BQ149" s="132"/>
      <c r="BR149" s="132"/>
      <c r="BS149" s="132"/>
      <c r="BT149" s="132"/>
      <c r="BU149" s="132"/>
      <c r="BV149" s="132"/>
      <c r="BW149" s="132"/>
      <c r="BX149" s="132"/>
      <c r="BY149" s="132"/>
      <c r="BZ149" s="132"/>
      <c r="CA149" s="132"/>
      <c r="CB149" s="132"/>
      <c r="CC149" s="132"/>
      <c r="CD149" s="132"/>
      <c r="CE149" s="132"/>
      <c r="CF149" s="132"/>
      <c r="CG149" s="132"/>
      <c r="CH149" s="132"/>
      <c r="CI149" s="132"/>
      <c r="CJ149" s="132"/>
      <c r="CK149" s="132"/>
      <c r="CL149" s="132"/>
      <c r="CM149" s="132"/>
      <c r="CN149" s="132"/>
      <c r="CO149" s="132"/>
      <c r="CP149" s="132"/>
      <c r="CQ149" s="132"/>
      <c r="CR149" s="132"/>
      <c r="CS149" s="132"/>
      <c r="CT149" s="132"/>
      <c r="CU149" s="132"/>
      <c r="CV149" s="132"/>
      <c r="CW149" s="132"/>
      <c r="CX149" s="132"/>
      <c r="CY149" s="132"/>
      <c r="CZ149" s="132"/>
      <c r="DA149" s="132"/>
      <c r="DB149" s="132"/>
      <c r="DC149" s="132"/>
      <c r="DD149" s="132"/>
      <c r="DE149" s="132"/>
      <c r="DF149" s="132"/>
      <c r="DG149" s="132"/>
      <c r="DH149" s="132"/>
      <c r="DI149" s="132"/>
      <c r="DJ149" s="132"/>
      <c r="DK149" s="132"/>
      <c r="DL149" s="132"/>
      <c r="DM149" s="132"/>
      <c r="DN149" s="132"/>
      <c r="DO149" s="132"/>
      <c r="DP149" s="132"/>
      <c r="DQ149" s="132"/>
      <c r="DR149" s="132"/>
      <c r="DS149" s="132"/>
      <c r="DT149" s="132"/>
      <c r="DU149" s="132"/>
      <c r="DV149" s="132"/>
      <c r="DW149" s="132"/>
      <c r="DX149" s="132"/>
      <c r="DY149" s="132"/>
      <c r="DZ149" s="132"/>
      <c r="EA149" s="132"/>
      <c r="EB149" s="132"/>
      <c r="EC149" s="132"/>
      <c r="ED149" s="132"/>
      <c r="EE149" s="132"/>
      <c r="EF149" s="132"/>
      <c r="EG149" s="132"/>
      <c r="EH149" s="132"/>
      <c r="EI149" s="132"/>
      <c r="EJ149" s="132"/>
      <c r="EK149" s="132"/>
      <c r="EL149" s="132"/>
      <c r="EM149" s="132"/>
      <c r="EN149" s="132"/>
      <c r="EO149" s="132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32"/>
      <c r="FA149" s="132"/>
      <c r="FB149" s="132"/>
      <c r="FC149" s="132"/>
      <c r="FD149" s="132"/>
      <c r="FE149" s="132"/>
      <c r="FF149" s="132"/>
      <c r="FG149" s="132"/>
      <c r="FH149" s="132"/>
      <c r="FI149" s="132"/>
      <c r="FJ149" s="132"/>
      <c r="FK149" s="132"/>
      <c r="FL149" s="132"/>
      <c r="FM149" s="132"/>
      <c r="FN149" s="132"/>
      <c r="FO149" s="132"/>
      <c r="FP149" s="132"/>
      <c r="FQ149" s="132"/>
      <c r="FR149" s="132"/>
      <c r="FS149" s="132"/>
      <c r="FT149" s="132"/>
      <c r="FU149" s="132"/>
      <c r="FV149" s="132"/>
      <c r="FW149" s="132"/>
      <c r="FX149" s="132"/>
      <c r="FY149" s="132"/>
      <c r="FZ149" s="132"/>
      <c r="GA149" s="132"/>
      <c r="GB149" s="132"/>
      <c r="GC149" s="132"/>
      <c r="GD149" s="132"/>
      <c r="GE149" s="132"/>
      <c r="GF149" s="132"/>
      <c r="GG149" s="132"/>
      <c r="GH149" s="132"/>
      <c r="GI149" s="132"/>
      <c r="GJ149" s="132"/>
      <c r="GK149" s="132"/>
      <c r="GL149" s="132"/>
      <c r="GM149" s="132"/>
      <c r="GN149" s="132"/>
      <c r="GO149" s="132"/>
      <c r="GP149" s="132"/>
      <c r="GQ149" s="132"/>
      <c r="GR149" s="132"/>
      <c r="GS149" s="132"/>
      <c r="GT149" s="132"/>
      <c r="GU149" s="132"/>
      <c r="GV149" s="132"/>
      <c r="GW149" s="132"/>
      <c r="GX149" s="132"/>
      <c r="GY149" s="132"/>
      <c r="GZ149" s="132"/>
      <c r="HA149" s="132"/>
      <c r="HB149" s="132"/>
      <c r="HC149" s="132"/>
      <c r="HD149" s="132"/>
      <c r="HE149" s="132"/>
      <c r="HF149" s="132"/>
      <c r="HG149" s="132"/>
      <c r="HH149" s="132"/>
      <c r="HI149" s="132"/>
      <c r="HJ149" s="132"/>
      <c r="HK149" s="132"/>
      <c r="HL149" s="132"/>
      <c r="HM149" s="133"/>
    </row>
    <row r="150" spans="1:221" x14ac:dyDescent="0.2">
      <c r="A150" s="128"/>
      <c r="B150" s="129"/>
      <c r="C150" s="130"/>
      <c r="D150" s="131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40"/>
      <c r="S150" s="132"/>
      <c r="T150" s="132"/>
      <c r="U150" s="132"/>
      <c r="V150" s="132"/>
      <c r="W150" s="132"/>
      <c r="X150" s="132"/>
      <c r="Y150" s="132"/>
      <c r="Z150" s="132"/>
      <c r="AA150" s="132"/>
      <c r="AB150" s="132"/>
      <c r="AC150" s="132"/>
      <c r="AD150" s="132"/>
      <c r="AE150" s="132"/>
      <c r="AF150" s="132"/>
      <c r="AG150" s="132"/>
      <c r="AH150" s="132"/>
      <c r="AI150" s="132"/>
      <c r="AJ150" s="132"/>
      <c r="AK150" s="132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  <c r="AW150" s="132"/>
      <c r="AX150" s="132"/>
      <c r="AY150" s="132"/>
      <c r="AZ150" s="132"/>
      <c r="BA150" s="132"/>
      <c r="BB150" s="132"/>
      <c r="BC150" s="132"/>
      <c r="BD150" s="132"/>
      <c r="BE150" s="132"/>
      <c r="BF150" s="132"/>
      <c r="BG150" s="132"/>
      <c r="BH150" s="132"/>
      <c r="BI150" s="132"/>
      <c r="BJ150" s="132"/>
      <c r="BK150" s="132"/>
      <c r="BL150" s="132"/>
      <c r="BM150" s="132"/>
      <c r="BN150" s="132"/>
      <c r="BO150" s="132"/>
      <c r="BP150" s="132"/>
      <c r="BQ150" s="132"/>
      <c r="BR150" s="132"/>
      <c r="BS150" s="132"/>
      <c r="BT150" s="132"/>
      <c r="BU150" s="132"/>
      <c r="BV150" s="132"/>
      <c r="BW150" s="132"/>
      <c r="BX150" s="132"/>
      <c r="BY150" s="132"/>
      <c r="BZ150" s="132"/>
      <c r="CA150" s="132"/>
      <c r="CB150" s="132"/>
      <c r="CC150" s="132"/>
      <c r="CD150" s="132"/>
      <c r="CE150" s="132"/>
      <c r="CF150" s="132"/>
      <c r="CG150" s="132"/>
      <c r="CH150" s="132"/>
      <c r="CI150" s="132"/>
      <c r="CJ150" s="132"/>
      <c r="CK150" s="132"/>
      <c r="CL150" s="132"/>
      <c r="CM150" s="132"/>
      <c r="CN150" s="132"/>
      <c r="CO150" s="132"/>
      <c r="CP150" s="132"/>
      <c r="CQ150" s="132"/>
      <c r="CR150" s="132"/>
      <c r="CS150" s="132"/>
      <c r="CT150" s="132"/>
      <c r="CU150" s="132"/>
      <c r="CV150" s="132"/>
      <c r="CW150" s="132"/>
      <c r="CX150" s="132"/>
      <c r="CY150" s="132"/>
      <c r="CZ150" s="132"/>
      <c r="DA150" s="132"/>
      <c r="DB150" s="132"/>
      <c r="DC150" s="132"/>
      <c r="DD150" s="132"/>
      <c r="DE150" s="132"/>
      <c r="DF150" s="132"/>
      <c r="DG150" s="132"/>
      <c r="DH150" s="132"/>
      <c r="DI150" s="132"/>
      <c r="DJ150" s="132"/>
      <c r="DK150" s="132"/>
      <c r="DL150" s="132"/>
      <c r="DM150" s="132"/>
      <c r="DN150" s="132"/>
      <c r="DO150" s="132"/>
      <c r="DP150" s="132"/>
      <c r="DQ150" s="132"/>
      <c r="DR150" s="132"/>
      <c r="DS150" s="132"/>
      <c r="DT150" s="132"/>
      <c r="DU150" s="132"/>
      <c r="DV150" s="132"/>
      <c r="DW150" s="132"/>
      <c r="DX150" s="132"/>
      <c r="DY150" s="132"/>
      <c r="DZ150" s="132"/>
      <c r="EA150" s="132"/>
      <c r="EB150" s="132"/>
      <c r="EC150" s="132"/>
      <c r="ED150" s="132"/>
      <c r="EE150" s="132"/>
      <c r="EF150" s="132"/>
      <c r="EG150" s="132"/>
      <c r="EH150" s="132"/>
      <c r="EI150" s="132"/>
      <c r="EJ150" s="132"/>
      <c r="EK150" s="132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  <c r="FB150" s="132"/>
      <c r="FC150" s="132"/>
      <c r="FD150" s="132"/>
      <c r="FE150" s="132"/>
      <c r="FF150" s="132"/>
      <c r="FG150" s="132"/>
      <c r="FH150" s="132"/>
      <c r="FI150" s="132"/>
      <c r="FJ150" s="132"/>
      <c r="FK150" s="132"/>
      <c r="FL150" s="132"/>
      <c r="FM150" s="132"/>
      <c r="FN150" s="132"/>
      <c r="FO150" s="132"/>
      <c r="FP150" s="132"/>
      <c r="FQ150" s="132"/>
      <c r="FR150" s="132"/>
      <c r="FS150" s="132"/>
      <c r="FT150" s="132"/>
      <c r="FU150" s="132"/>
      <c r="FV150" s="132"/>
      <c r="FW150" s="132"/>
      <c r="FX150" s="132"/>
      <c r="FY150" s="132"/>
      <c r="FZ150" s="132"/>
      <c r="GA150" s="132"/>
      <c r="GB150" s="132"/>
      <c r="GC150" s="132"/>
      <c r="GD150" s="132"/>
      <c r="GE150" s="132"/>
      <c r="GF150" s="132"/>
      <c r="GG150" s="132"/>
      <c r="GH150" s="132"/>
      <c r="GI150" s="132"/>
      <c r="GJ150" s="132"/>
      <c r="GK150" s="132"/>
      <c r="GL150" s="132"/>
      <c r="GM150" s="132"/>
      <c r="GN150" s="132"/>
      <c r="GO150" s="132"/>
      <c r="GP150" s="132"/>
      <c r="GQ150" s="132"/>
      <c r="GR150" s="132"/>
      <c r="GS150" s="132"/>
      <c r="GT150" s="132"/>
      <c r="GU150" s="132"/>
      <c r="GV150" s="132"/>
      <c r="GW150" s="132"/>
      <c r="GX150" s="132"/>
      <c r="GY150" s="132"/>
      <c r="GZ150" s="132"/>
      <c r="HA150" s="132"/>
      <c r="HB150" s="132"/>
      <c r="HC150" s="132"/>
      <c r="HD150" s="132"/>
      <c r="HE150" s="132"/>
      <c r="HF150" s="132"/>
      <c r="HG150" s="132"/>
      <c r="HH150" s="132"/>
      <c r="HI150" s="132"/>
      <c r="HJ150" s="132"/>
      <c r="HK150" s="132"/>
      <c r="HL150" s="132"/>
      <c r="HM150" s="133"/>
    </row>
    <row r="151" spans="1:221" x14ac:dyDescent="0.2">
      <c r="A151" s="128"/>
      <c r="B151" s="129"/>
      <c r="C151" s="130"/>
      <c r="D151" s="131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40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32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  <c r="AW151" s="132"/>
      <c r="AX151" s="132"/>
      <c r="AY151" s="132"/>
      <c r="AZ151" s="132"/>
      <c r="BA151" s="132"/>
      <c r="BB151" s="132"/>
      <c r="BC151" s="132"/>
      <c r="BD151" s="132"/>
      <c r="BE151" s="132"/>
      <c r="BF151" s="132"/>
      <c r="BG151" s="132"/>
      <c r="BH151" s="132"/>
      <c r="BI151" s="132"/>
      <c r="BJ151" s="132"/>
      <c r="BK151" s="132"/>
      <c r="BL151" s="132"/>
      <c r="BM151" s="132"/>
      <c r="BN151" s="132"/>
      <c r="BO151" s="132"/>
      <c r="BP151" s="132"/>
      <c r="BQ151" s="132"/>
      <c r="BR151" s="132"/>
      <c r="BS151" s="132"/>
      <c r="BT151" s="132"/>
      <c r="BU151" s="132"/>
      <c r="BV151" s="132"/>
      <c r="BW151" s="132"/>
      <c r="BX151" s="132"/>
      <c r="BY151" s="132"/>
      <c r="BZ151" s="132"/>
      <c r="CA151" s="132"/>
      <c r="CB151" s="132"/>
      <c r="CC151" s="132"/>
      <c r="CD151" s="132"/>
      <c r="CE151" s="132"/>
      <c r="CF151" s="132"/>
      <c r="CG151" s="132"/>
      <c r="CH151" s="132"/>
      <c r="CI151" s="132"/>
      <c r="CJ151" s="132"/>
      <c r="CK151" s="132"/>
      <c r="CL151" s="132"/>
      <c r="CM151" s="132"/>
      <c r="CN151" s="132"/>
      <c r="CO151" s="132"/>
      <c r="CP151" s="132"/>
      <c r="CQ151" s="132"/>
      <c r="CR151" s="132"/>
      <c r="CS151" s="132"/>
      <c r="CT151" s="132"/>
      <c r="CU151" s="132"/>
      <c r="CV151" s="132"/>
      <c r="CW151" s="132"/>
      <c r="CX151" s="132"/>
      <c r="CY151" s="132"/>
      <c r="CZ151" s="132"/>
      <c r="DA151" s="132"/>
      <c r="DB151" s="132"/>
      <c r="DC151" s="132"/>
      <c r="DD151" s="132"/>
      <c r="DE151" s="132"/>
      <c r="DF151" s="132"/>
      <c r="DG151" s="132"/>
      <c r="DH151" s="132"/>
      <c r="DI151" s="132"/>
      <c r="DJ151" s="132"/>
      <c r="DK151" s="132"/>
      <c r="DL151" s="132"/>
      <c r="DM151" s="132"/>
      <c r="DN151" s="132"/>
      <c r="DO151" s="132"/>
      <c r="DP151" s="132"/>
      <c r="DQ151" s="132"/>
      <c r="DR151" s="132"/>
      <c r="DS151" s="132"/>
      <c r="DT151" s="132"/>
      <c r="DU151" s="132"/>
      <c r="DV151" s="132"/>
      <c r="DW151" s="132"/>
      <c r="DX151" s="132"/>
      <c r="DY151" s="132"/>
      <c r="DZ151" s="132"/>
      <c r="EA151" s="132"/>
      <c r="EB151" s="132"/>
      <c r="EC151" s="132"/>
      <c r="ED151" s="132"/>
      <c r="EE151" s="132"/>
      <c r="EF151" s="132"/>
      <c r="EG151" s="132"/>
      <c r="EH151" s="132"/>
      <c r="EI151" s="132"/>
      <c r="EJ151" s="132"/>
      <c r="EK151" s="132"/>
      <c r="EL151" s="132"/>
      <c r="EM151" s="132"/>
      <c r="EN151" s="132"/>
      <c r="EO151" s="132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32"/>
      <c r="FA151" s="132"/>
      <c r="FB151" s="132"/>
      <c r="FC151" s="132"/>
      <c r="FD151" s="132"/>
      <c r="FE151" s="132"/>
      <c r="FF151" s="132"/>
      <c r="FG151" s="132"/>
      <c r="FH151" s="132"/>
      <c r="FI151" s="132"/>
      <c r="FJ151" s="132"/>
      <c r="FK151" s="132"/>
      <c r="FL151" s="132"/>
      <c r="FM151" s="132"/>
      <c r="FN151" s="132"/>
      <c r="FO151" s="132"/>
      <c r="FP151" s="132"/>
      <c r="FQ151" s="132"/>
      <c r="FR151" s="132"/>
      <c r="FS151" s="132"/>
      <c r="FT151" s="132"/>
      <c r="FU151" s="132"/>
      <c r="FV151" s="132"/>
      <c r="FW151" s="132"/>
      <c r="FX151" s="132"/>
      <c r="FY151" s="132"/>
      <c r="FZ151" s="132"/>
      <c r="GA151" s="132"/>
      <c r="GB151" s="132"/>
      <c r="GC151" s="132"/>
      <c r="GD151" s="132"/>
      <c r="GE151" s="132"/>
      <c r="GF151" s="132"/>
      <c r="GG151" s="132"/>
      <c r="GH151" s="132"/>
      <c r="GI151" s="132"/>
      <c r="GJ151" s="132"/>
      <c r="GK151" s="132"/>
      <c r="GL151" s="132"/>
      <c r="GM151" s="132"/>
      <c r="GN151" s="132"/>
      <c r="GO151" s="132"/>
      <c r="GP151" s="132"/>
      <c r="GQ151" s="132"/>
      <c r="GR151" s="132"/>
      <c r="GS151" s="132"/>
      <c r="GT151" s="132"/>
      <c r="GU151" s="132"/>
      <c r="GV151" s="132"/>
      <c r="GW151" s="132"/>
      <c r="GX151" s="132"/>
      <c r="GY151" s="132"/>
      <c r="GZ151" s="132"/>
      <c r="HA151" s="132"/>
      <c r="HB151" s="132"/>
      <c r="HC151" s="132"/>
      <c r="HD151" s="132"/>
      <c r="HE151" s="132"/>
      <c r="HF151" s="132"/>
      <c r="HG151" s="132"/>
      <c r="HH151" s="132"/>
      <c r="HI151" s="132"/>
      <c r="HJ151" s="132"/>
      <c r="HK151" s="132"/>
      <c r="HL151" s="132"/>
      <c r="HM151" s="133"/>
    </row>
    <row r="152" spans="1:221" x14ac:dyDescent="0.2">
      <c r="A152" s="128"/>
      <c r="B152" s="129"/>
      <c r="C152" s="130"/>
      <c r="D152" s="131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40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2"/>
      <c r="AM152" s="132"/>
      <c r="AN152" s="132"/>
      <c r="AO152" s="132"/>
      <c r="AP152" s="132"/>
      <c r="AQ152" s="132"/>
      <c r="AR152" s="132"/>
      <c r="AS152" s="132"/>
      <c r="AT152" s="132"/>
      <c r="AU152" s="132"/>
      <c r="AV152" s="132"/>
      <c r="AW152" s="132"/>
      <c r="AX152" s="132"/>
      <c r="AY152" s="132"/>
      <c r="AZ152" s="132"/>
      <c r="BA152" s="132"/>
      <c r="BB152" s="132"/>
      <c r="BC152" s="132"/>
      <c r="BD152" s="132"/>
      <c r="BE152" s="132"/>
      <c r="BF152" s="132"/>
      <c r="BG152" s="132"/>
      <c r="BH152" s="132"/>
      <c r="BI152" s="132"/>
      <c r="BJ152" s="132"/>
      <c r="BK152" s="132"/>
      <c r="BL152" s="132"/>
      <c r="BM152" s="132"/>
      <c r="BN152" s="132"/>
      <c r="BO152" s="132"/>
      <c r="BP152" s="132"/>
      <c r="BQ152" s="132"/>
      <c r="BR152" s="132"/>
      <c r="BS152" s="132"/>
      <c r="BT152" s="132"/>
      <c r="BU152" s="132"/>
      <c r="BV152" s="132"/>
      <c r="BW152" s="132"/>
      <c r="BX152" s="132"/>
      <c r="BY152" s="132"/>
      <c r="BZ152" s="132"/>
      <c r="CA152" s="132"/>
      <c r="CB152" s="132"/>
      <c r="CC152" s="132"/>
      <c r="CD152" s="132"/>
      <c r="CE152" s="132"/>
      <c r="CF152" s="132"/>
      <c r="CG152" s="132"/>
      <c r="CH152" s="132"/>
      <c r="CI152" s="132"/>
      <c r="CJ152" s="132"/>
      <c r="CK152" s="132"/>
      <c r="CL152" s="132"/>
      <c r="CM152" s="132"/>
      <c r="CN152" s="132"/>
      <c r="CO152" s="132"/>
      <c r="CP152" s="132"/>
      <c r="CQ152" s="132"/>
      <c r="CR152" s="132"/>
      <c r="CS152" s="132"/>
      <c r="CT152" s="132"/>
      <c r="CU152" s="132"/>
      <c r="CV152" s="132"/>
      <c r="CW152" s="132"/>
      <c r="CX152" s="132"/>
      <c r="CY152" s="132"/>
      <c r="CZ152" s="132"/>
      <c r="DA152" s="132"/>
      <c r="DB152" s="132"/>
      <c r="DC152" s="132"/>
      <c r="DD152" s="132"/>
      <c r="DE152" s="132"/>
      <c r="DF152" s="132"/>
      <c r="DG152" s="132"/>
      <c r="DH152" s="132"/>
      <c r="DI152" s="132"/>
      <c r="DJ152" s="132"/>
      <c r="DK152" s="132"/>
      <c r="DL152" s="132"/>
      <c r="DM152" s="132"/>
      <c r="DN152" s="132"/>
      <c r="DO152" s="132"/>
      <c r="DP152" s="132"/>
      <c r="DQ152" s="132"/>
      <c r="DR152" s="132"/>
      <c r="DS152" s="132"/>
      <c r="DT152" s="132"/>
      <c r="DU152" s="132"/>
      <c r="DV152" s="132"/>
      <c r="DW152" s="132"/>
      <c r="DX152" s="132"/>
      <c r="DY152" s="132"/>
      <c r="DZ152" s="132"/>
      <c r="EA152" s="132"/>
      <c r="EB152" s="132"/>
      <c r="EC152" s="132"/>
      <c r="ED152" s="132"/>
      <c r="EE152" s="132"/>
      <c r="EF152" s="132"/>
      <c r="EG152" s="132"/>
      <c r="EH152" s="132"/>
      <c r="EI152" s="132"/>
      <c r="EJ152" s="132"/>
      <c r="EK152" s="132"/>
      <c r="EL152" s="132"/>
      <c r="EM152" s="132"/>
      <c r="EN152" s="132"/>
      <c r="EO152" s="132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32"/>
      <c r="FA152" s="132"/>
      <c r="FB152" s="132"/>
      <c r="FC152" s="132"/>
      <c r="FD152" s="132"/>
      <c r="FE152" s="132"/>
      <c r="FF152" s="132"/>
      <c r="FG152" s="132"/>
      <c r="FH152" s="132"/>
      <c r="FI152" s="132"/>
      <c r="FJ152" s="132"/>
      <c r="FK152" s="132"/>
      <c r="FL152" s="132"/>
      <c r="FM152" s="132"/>
      <c r="FN152" s="132"/>
      <c r="FO152" s="132"/>
      <c r="FP152" s="132"/>
      <c r="FQ152" s="132"/>
      <c r="FR152" s="132"/>
      <c r="FS152" s="132"/>
      <c r="FT152" s="132"/>
      <c r="FU152" s="132"/>
      <c r="FV152" s="132"/>
      <c r="FW152" s="132"/>
      <c r="FX152" s="132"/>
      <c r="FY152" s="132"/>
      <c r="FZ152" s="132"/>
      <c r="GA152" s="132"/>
      <c r="GB152" s="132"/>
      <c r="GC152" s="132"/>
      <c r="GD152" s="132"/>
      <c r="GE152" s="132"/>
      <c r="GF152" s="132"/>
      <c r="GG152" s="132"/>
      <c r="GH152" s="132"/>
      <c r="GI152" s="132"/>
      <c r="GJ152" s="132"/>
      <c r="GK152" s="132"/>
      <c r="GL152" s="132"/>
      <c r="GM152" s="132"/>
      <c r="GN152" s="132"/>
      <c r="GO152" s="132"/>
      <c r="GP152" s="132"/>
      <c r="GQ152" s="132"/>
      <c r="GR152" s="132"/>
      <c r="GS152" s="132"/>
      <c r="GT152" s="132"/>
      <c r="GU152" s="132"/>
      <c r="GV152" s="132"/>
      <c r="GW152" s="132"/>
      <c r="GX152" s="132"/>
      <c r="GY152" s="132"/>
      <c r="GZ152" s="132"/>
      <c r="HA152" s="132"/>
      <c r="HB152" s="132"/>
      <c r="HC152" s="132"/>
      <c r="HD152" s="132"/>
      <c r="HE152" s="132"/>
      <c r="HF152" s="132"/>
      <c r="HG152" s="132"/>
      <c r="HH152" s="132"/>
      <c r="HI152" s="132"/>
      <c r="HJ152" s="132"/>
      <c r="HK152" s="132"/>
      <c r="HL152" s="132"/>
      <c r="HM152" s="133"/>
    </row>
    <row r="153" spans="1:221" x14ac:dyDescent="0.2">
      <c r="A153" s="128"/>
      <c r="B153" s="129"/>
      <c r="C153" s="130"/>
      <c r="D153" s="131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40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  <c r="AW153" s="132"/>
      <c r="AX153" s="132"/>
      <c r="AY153" s="132"/>
      <c r="AZ153" s="132"/>
      <c r="BA153" s="132"/>
      <c r="BB153" s="132"/>
      <c r="BC153" s="132"/>
      <c r="BD153" s="132"/>
      <c r="BE153" s="132"/>
      <c r="BF153" s="132"/>
      <c r="BG153" s="132"/>
      <c r="BH153" s="132"/>
      <c r="BI153" s="132"/>
      <c r="BJ153" s="132"/>
      <c r="BK153" s="132"/>
      <c r="BL153" s="132"/>
      <c r="BM153" s="132"/>
      <c r="BN153" s="132"/>
      <c r="BO153" s="132"/>
      <c r="BP153" s="132"/>
      <c r="BQ153" s="132"/>
      <c r="BR153" s="132"/>
      <c r="BS153" s="132"/>
      <c r="BT153" s="132"/>
      <c r="BU153" s="132"/>
      <c r="BV153" s="132"/>
      <c r="BW153" s="132"/>
      <c r="BX153" s="132"/>
      <c r="BY153" s="132"/>
      <c r="BZ153" s="132"/>
      <c r="CA153" s="132"/>
      <c r="CB153" s="132"/>
      <c r="CC153" s="132"/>
      <c r="CD153" s="132"/>
      <c r="CE153" s="132"/>
      <c r="CF153" s="132"/>
      <c r="CG153" s="132"/>
      <c r="CH153" s="132"/>
      <c r="CI153" s="132"/>
      <c r="CJ153" s="132"/>
      <c r="CK153" s="132"/>
      <c r="CL153" s="132"/>
      <c r="CM153" s="132"/>
      <c r="CN153" s="132"/>
      <c r="CO153" s="132"/>
      <c r="CP153" s="132"/>
      <c r="CQ153" s="132"/>
      <c r="CR153" s="132"/>
      <c r="CS153" s="132"/>
      <c r="CT153" s="132"/>
      <c r="CU153" s="132"/>
      <c r="CV153" s="132"/>
      <c r="CW153" s="132"/>
      <c r="CX153" s="132"/>
      <c r="CY153" s="132"/>
      <c r="CZ153" s="132"/>
      <c r="DA153" s="132"/>
      <c r="DB153" s="132"/>
      <c r="DC153" s="132"/>
      <c r="DD153" s="132"/>
      <c r="DE153" s="132"/>
      <c r="DF153" s="132"/>
      <c r="DG153" s="132"/>
      <c r="DH153" s="132"/>
      <c r="DI153" s="132"/>
      <c r="DJ153" s="132"/>
      <c r="DK153" s="132"/>
      <c r="DL153" s="132"/>
      <c r="DM153" s="132"/>
      <c r="DN153" s="132"/>
      <c r="DO153" s="132"/>
      <c r="DP153" s="132"/>
      <c r="DQ153" s="132"/>
      <c r="DR153" s="132"/>
      <c r="DS153" s="132"/>
      <c r="DT153" s="132"/>
      <c r="DU153" s="132"/>
      <c r="DV153" s="132"/>
      <c r="DW153" s="132"/>
      <c r="DX153" s="132"/>
      <c r="DY153" s="132"/>
      <c r="DZ153" s="132"/>
      <c r="EA153" s="132"/>
      <c r="EB153" s="132"/>
      <c r="EC153" s="132"/>
      <c r="ED153" s="132"/>
      <c r="EE153" s="132"/>
      <c r="EF153" s="132"/>
      <c r="EG153" s="132"/>
      <c r="EH153" s="132"/>
      <c r="EI153" s="132"/>
      <c r="EJ153" s="132"/>
      <c r="EK153" s="132"/>
      <c r="EL153" s="132"/>
      <c r="EM153" s="132"/>
      <c r="EN153" s="132"/>
      <c r="EO153" s="132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32"/>
      <c r="FA153" s="132"/>
      <c r="FB153" s="132"/>
      <c r="FC153" s="132"/>
      <c r="FD153" s="132"/>
      <c r="FE153" s="132"/>
      <c r="FF153" s="132"/>
      <c r="FG153" s="132"/>
      <c r="FH153" s="132"/>
      <c r="FI153" s="132"/>
      <c r="FJ153" s="132"/>
      <c r="FK153" s="132"/>
      <c r="FL153" s="132"/>
      <c r="FM153" s="132"/>
      <c r="FN153" s="132"/>
      <c r="FO153" s="132"/>
      <c r="FP153" s="132"/>
      <c r="FQ153" s="132"/>
      <c r="FR153" s="132"/>
      <c r="FS153" s="132"/>
      <c r="FT153" s="132"/>
      <c r="FU153" s="132"/>
      <c r="FV153" s="132"/>
      <c r="FW153" s="132"/>
      <c r="FX153" s="132"/>
      <c r="FY153" s="132"/>
      <c r="FZ153" s="132"/>
      <c r="GA153" s="132"/>
      <c r="GB153" s="132"/>
      <c r="GC153" s="132"/>
      <c r="GD153" s="132"/>
      <c r="GE153" s="132"/>
      <c r="GF153" s="132"/>
      <c r="GG153" s="132"/>
      <c r="GH153" s="132"/>
      <c r="GI153" s="132"/>
      <c r="GJ153" s="132"/>
      <c r="GK153" s="132"/>
      <c r="GL153" s="132"/>
      <c r="GM153" s="132"/>
      <c r="GN153" s="132"/>
      <c r="GO153" s="132"/>
      <c r="GP153" s="132"/>
      <c r="GQ153" s="132"/>
      <c r="GR153" s="132"/>
      <c r="GS153" s="132"/>
      <c r="GT153" s="132"/>
      <c r="GU153" s="132"/>
      <c r="GV153" s="132"/>
      <c r="GW153" s="132"/>
      <c r="GX153" s="132"/>
      <c r="GY153" s="132"/>
      <c r="GZ153" s="132"/>
      <c r="HA153" s="132"/>
      <c r="HB153" s="132"/>
      <c r="HC153" s="132"/>
      <c r="HD153" s="132"/>
      <c r="HE153" s="132"/>
      <c r="HF153" s="132"/>
      <c r="HG153" s="132"/>
      <c r="HH153" s="132"/>
      <c r="HI153" s="132"/>
      <c r="HJ153" s="132"/>
      <c r="HK153" s="132"/>
      <c r="HL153" s="132"/>
      <c r="HM153" s="133"/>
    </row>
    <row r="154" spans="1:221" x14ac:dyDescent="0.2">
      <c r="A154" s="128"/>
      <c r="B154" s="129"/>
      <c r="C154" s="130"/>
      <c r="D154" s="131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40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132"/>
      <c r="AD154" s="132"/>
      <c r="AE154" s="132"/>
      <c r="AF154" s="132"/>
      <c r="AG154" s="132"/>
      <c r="AH154" s="132"/>
      <c r="AI154" s="132"/>
      <c r="AJ154" s="132"/>
      <c r="AK154" s="132"/>
      <c r="AL154" s="132"/>
      <c r="AM154" s="132"/>
      <c r="AN154" s="132"/>
      <c r="AO154" s="132"/>
      <c r="AP154" s="132"/>
      <c r="AQ154" s="132"/>
      <c r="AR154" s="132"/>
      <c r="AS154" s="132"/>
      <c r="AT154" s="132"/>
      <c r="AU154" s="132"/>
      <c r="AV154" s="132"/>
      <c r="AW154" s="132"/>
      <c r="AX154" s="132"/>
      <c r="AY154" s="132"/>
      <c r="AZ154" s="132"/>
      <c r="BA154" s="132"/>
      <c r="BB154" s="132"/>
      <c r="BC154" s="132"/>
      <c r="BD154" s="132"/>
      <c r="BE154" s="132"/>
      <c r="BF154" s="132"/>
      <c r="BG154" s="132"/>
      <c r="BH154" s="132"/>
      <c r="BI154" s="132"/>
      <c r="BJ154" s="132"/>
      <c r="BK154" s="132"/>
      <c r="BL154" s="132"/>
      <c r="BM154" s="132"/>
      <c r="BN154" s="132"/>
      <c r="BO154" s="132"/>
      <c r="BP154" s="132"/>
      <c r="BQ154" s="132"/>
      <c r="BR154" s="132"/>
      <c r="BS154" s="132"/>
      <c r="BT154" s="132"/>
      <c r="BU154" s="132"/>
      <c r="BV154" s="132"/>
      <c r="BW154" s="132"/>
      <c r="BX154" s="132"/>
      <c r="BY154" s="132"/>
      <c r="BZ154" s="132"/>
      <c r="CA154" s="132"/>
      <c r="CB154" s="132"/>
      <c r="CC154" s="132"/>
      <c r="CD154" s="132"/>
      <c r="CE154" s="132"/>
      <c r="CF154" s="132"/>
      <c r="CG154" s="132"/>
      <c r="CH154" s="132"/>
      <c r="CI154" s="132"/>
      <c r="CJ154" s="132"/>
      <c r="CK154" s="132"/>
      <c r="CL154" s="132"/>
      <c r="CM154" s="132"/>
      <c r="CN154" s="132"/>
      <c r="CO154" s="132"/>
      <c r="CP154" s="132"/>
      <c r="CQ154" s="132"/>
      <c r="CR154" s="132"/>
      <c r="CS154" s="132"/>
      <c r="CT154" s="132"/>
      <c r="CU154" s="132"/>
      <c r="CV154" s="132"/>
      <c r="CW154" s="132"/>
      <c r="CX154" s="132"/>
      <c r="CY154" s="132"/>
      <c r="CZ154" s="132"/>
      <c r="DA154" s="132"/>
      <c r="DB154" s="132"/>
      <c r="DC154" s="132"/>
      <c r="DD154" s="132"/>
      <c r="DE154" s="132"/>
      <c r="DF154" s="132"/>
      <c r="DG154" s="132"/>
      <c r="DH154" s="132"/>
      <c r="DI154" s="132"/>
      <c r="DJ154" s="132"/>
      <c r="DK154" s="132"/>
      <c r="DL154" s="132"/>
      <c r="DM154" s="132"/>
      <c r="DN154" s="132"/>
      <c r="DO154" s="132"/>
      <c r="DP154" s="132"/>
      <c r="DQ154" s="132"/>
      <c r="DR154" s="132"/>
      <c r="DS154" s="132"/>
      <c r="DT154" s="132"/>
      <c r="DU154" s="132"/>
      <c r="DV154" s="132"/>
      <c r="DW154" s="132"/>
      <c r="DX154" s="132"/>
      <c r="DY154" s="132"/>
      <c r="DZ154" s="132"/>
      <c r="EA154" s="132"/>
      <c r="EB154" s="132"/>
      <c r="EC154" s="132"/>
      <c r="ED154" s="132"/>
      <c r="EE154" s="132"/>
      <c r="EF154" s="132"/>
      <c r="EG154" s="132"/>
      <c r="EH154" s="132"/>
      <c r="EI154" s="132"/>
      <c r="EJ154" s="132"/>
      <c r="EK154" s="132"/>
      <c r="EL154" s="132"/>
      <c r="EM154" s="132"/>
      <c r="EN154" s="132"/>
      <c r="EO154" s="132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32"/>
      <c r="FA154" s="132"/>
      <c r="FB154" s="132"/>
      <c r="FC154" s="132"/>
      <c r="FD154" s="132"/>
      <c r="FE154" s="132"/>
      <c r="FF154" s="132"/>
      <c r="FG154" s="132"/>
      <c r="FH154" s="132"/>
      <c r="FI154" s="132"/>
      <c r="FJ154" s="132"/>
      <c r="FK154" s="132"/>
      <c r="FL154" s="132"/>
      <c r="FM154" s="132"/>
      <c r="FN154" s="132"/>
      <c r="FO154" s="132"/>
      <c r="FP154" s="132"/>
      <c r="FQ154" s="132"/>
      <c r="FR154" s="132"/>
      <c r="FS154" s="132"/>
      <c r="FT154" s="132"/>
      <c r="FU154" s="132"/>
      <c r="FV154" s="132"/>
      <c r="FW154" s="132"/>
      <c r="FX154" s="132"/>
      <c r="FY154" s="132"/>
      <c r="FZ154" s="132"/>
      <c r="GA154" s="132"/>
      <c r="GB154" s="132"/>
      <c r="GC154" s="132"/>
      <c r="GD154" s="132"/>
      <c r="GE154" s="132"/>
      <c r="GF154" s="132"/>
      <c r="GG154" s="132"/>
      <c r="GH154" s="132"/>
      <c r="GI154" s="132"/>
      <c r="GJ154" s="132"/>
      <c r="GK154" s="132"/>
      <c r="GL154" s="132"/>
      <c r="GM154" s="132"/>
      <c r="GN154" s="132"/>
      <c r="GO154" s="132"/>
      <c r="GP154" s="132"/>
      <c r="GQ154" s="132"/>
      <c r="GR154" s="132"/>
      <c r="GS154" s="132"/>
      <c r="GT154" s="132"/>
      <c r="GU154" s="132"/>
      <c r="GV154" s="132"/>
      <c r="GW154" s="132"/>
      <c r="GX154" s="132"/>
      <c r="GY154" s="132"/>
      <c r="GZ154" s="132"/>
      <c r="HA154" s="132"/>
      <c r="HB154" s="132"/>
      <c r="HC154" s="132"/>
      <c r="HD154" s="132"/>
      <c r="HE154" s="132"/>
      <c r="HF154" s="132"/>
      <c r="HG154" s="132"/>
      <c r="HH154" s="132"/>
      <c r="HI154" s="132"/>
      <c r="HJ154" s="132"/>
      <c r="HK154" s="132"/>
      <c r="HL154" s="132"/>
      <c r="HM154" s="133"/>
    </row>
    <row r="155" spans="1:221" x14ac:dyDescent="0.2">
      <c r="A155" s="128"/>
      <c r="B155" s="129"/>
      <c r="C155" s="130"/>
      <c r="D155" s="131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40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132"/>
      <c r="AD155" s="132"/>
      <c r="AE155" s="132"/>
      <c r="AF155" s="132"/>
      <c r="AG155" s="132"/>
      <c r="AH155" s="132"/>
      <c r="AI155" s="132"/>
      <c r="AJ155" s="132"/>
      <c r="AK155" s="132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  <c r="AW155" s="132"/>
      <c r="AX155" s="132"/>
      <c r="AY155" s="132"/>
      <c r="AZ155" s="132"/>
      <c r="BA155" s="132"/>
      <c r="BB155" s="132"/>
      <c r="BC155" s="132"/>
      <c r="BD155" s="132"/>
      <c r="BE155" s="132"/>
      <c r="BF155" s="132"/>
      <c r="BG155" s="132"/>
      <c r="BH155" s="132"/>
      <c r="BI155" s="132"/>
      <c r="BJ155" s="132"/>
      <c r="BK155" s="132"/>
      <c r="BL155" s="132"/>
      <c r="BM155" s="132"/>
      <c r="BN155" s="132"/>
      <c r="BO155" s="132"/>
      <c r="BP155" s="132"/>
      <c r="BQ155" s="132"/>
      <c r="BR155" s="132"/>
      <c r="BS155" s="132"/>
      <c r="BT155" s="132"/>
      <c r="BU155" s="132"/>
      <c r="BV155" s="132"/>
      <c r="BW155" s="132"/>
      <c r="BX155" s="132"/>
      <c r="BY155" s="132"/>
      <c r="BZ155" s="132"/>
      <c r="CA155" s="132"/>
      <c r="CB155" s="132"/>
      <c r="CC155" s="132"/>
      <c r="CD155" s="132"/>
      <c r="CE155" s="132"/>
      <c r="CF155" s="132"/>
      <c r="CG155" s="132"/>
      <c r="CH155" s="132"/>
      <c r="CI155" s="132"/>
      <c r="CJ155" s="132"/>
      <c r="CK155" s="132"/>
      <c r="CL155" s="132"/>
      <c r="CM155" s="132"/>
      <c r="CN155" s="132"/>
      <c r="CO155" s="132"/>
      <c r="CP155" s="132"/>
      <c r="CQ155" s="132"/>
      <c r="CR155" s="132"/>
      <c r="CS155" s="132"/>
      <c r="CT155" s="132"/>
      <c r="CU155" s="132"/>
      <c r="CV155" s="132"/>
      <c r="CW155" s="132"/>
      <c r="CX155" s="132"/>
      <c r="CY155" s="132"/>
      <c r="CZ155" s="132"/>
      <c r="DA155" s="132"/>
      <c r="DB155" s="132"/>
      <c r="DC155" s="132"/>
      <c r="DD155" s="132"/>
      <c r="DE155" s="132"/>
      <c r="DF155" s="132"/>
      <c r="DG155" s="132"/>
      <c r="DH155" s="132"/>
      <c r="DI155" s="132"/>
      <c r="DJ155" s="132"/>
      <c r="DK155" s="132"/>
      <c r="DL155" s="132"/>
      <c r="DM155" s="132"/>
      <c r="DN155" s="132"/>
      <c r="DO155" s="132"/>
      <c r="DP155" s="132"/>
      <c r="DQ155" s="132"/>
      <c r="DR155" s="132"/>
      <c r="DS155" s="132"/>
      <c r="DT155" s="132"/>
      <c r="DU155" s="132"/>
      <c r="DV155" s="132"/>
      <c r="DW155" s="132"/>
      <c r="DX155" s="132"/>
      <c r="DY155" s="132"/>
      <c r="DZ155" s="132"/>
      <c r="EA155" s="132"/>
      <c r="EB155" s="132"/>
      <c r="EC155" s="132"/>
      <c r="ED155" s="132"/>
      <c r="EE155" s="132"/>
      <c r="EF155" s="132"/>
      <c r="EG155" s="132"/>
      <c r="EH155" s="132"/>
      <c r="EI155" s="132"/>
      <c r="EJ155" s="132"/>
      <c r="EK155" s="132"/>
      <c r="EL155" s="132"/>
      <c r="EM155" s="132"/>
      <c r="EN155" s="132"/>
      <c r="EO155" s="132"/>
      <c r="EP155" s="132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32"/>
      <c r="FA155" s="132"/>
      <c r="FB155" s="132"/>
      <c r="FC155" s="132"/>
      <c r="FD155" s="132"/>
      <c r="FE155" s="132"/>
      <c r="FF155" s="132"/>
      <c r="FG155" s="132"/>
      <c r="FH155" s="132"/>
      <c r="FI155" s="132"/>
      <c r="FJ155" s="132"/>
      <c r="FK155" s="132"/>
      <c r="FL155" s="132"/>
      <c r="FM155" s="132"/>
      <c r="FN155" s="132"/>
      <c r="FO155" s="132"/>
      <c r="FP155" s="132"/>
      <c r="FQ155" s="132"/>
      <c r="FR155" s="132"/>
      <c r="FS155" s="132"/>
      <c r="FT155" s="132"/>
      <c r="FU155" s="132"/>
      <c r="FV155" s="132"/>
      <c r="FW155" s="132"/>
      <c r="FX155" s="132"/>
      <c r="FY155" s="132"/>
      <c r="FZ155" s="132"/>
      <c r="GA155" s="132"/>
      <c r="GB155" s="132"/>
      <c r="GC155" s="132"/>
      <c r="GD155" s="132"/>
      <c r="GE155" s="132"/>
      <c r="GF155" s="132"/>
      <c r="GG155" s="132"/>
      <c r="GH155" s="132"/>
      <c r="GI155" s="132"/>
      <c r="GJ155" s="132"/>
      <c r="GK155" s="132"/>
      <c r="GL155" s="132"/>
      <c r="GM155" s="132"/>
      <c r="GN155" s="132"/>
      <c r="GO155" s="132"/>
      <c r="GP155" s="132"/>
      <c r="GQ155" s="132"/>
      <c r="GR155" s="132"/>
      <c r="GS155" s="132"/>
      <c r="GT155" s="132"/>
      <c r="GU155" s="132"/>
      <c r="GV155" s="132"/>
      <c r="GW155" s="132"/>
      <c r="GX155" s="132"/>
      <c r="GY155" s="132"/>
      <c r="GZ155" s="132"/>
      <c r="HA155" s="132"/>
      <c r="HB155" s="132"/>
      <c r="HC155" s="132"/>
      <c r="HD155" s="132"/>
      <c r="HE155" s="132"/>
      <c r="HF155" s="132"/>
      <c r="HG155" s="132"/>
      <c r="HH155" s="132"/>
      <c r="HI155" s="132"/>
      <c r="HJ155" s="132"/>
      <c r="HK155" s="132"/>
      <c r="HL155" s="132"/>
      <c r="HM155" s="133"/>
    </row>
    <row r="156" spans="1:221" x14ac:dyDescent="0.2">
      <c r="A156" s="128"/>
      <c r="B156" s="129"/>
      <c r="C156" s="130"/>
      <c r="D156" s="131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40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2"/>
      <c r="AH156" s="132"/>
      <c r="AI156" s="132"/>
      <c r="AJ156" s="132"/>
      <c r="AK156" s="132"/>
      <c r="AL156" s="132"/>
      <c r="AM156" s="132"/>
      <c r="AN156" s="132"/>
      <c r="AO156" s="132"/>
      <c r="AP156" s="132"/>
      <c r="AQ156" s="132"/>
      <c r="AR156" s="132"/>
      <c r="AS156" s="132"/>
      <c r="AT156" s="132"/>
      <c r="AU156" s="132"/>
      <c r="AV156" s="132"/>
      <c r="AW156" s="132"/>
      <c r="AX156" s="132"/>
      <c r="AY156" s="132"/>
      <c r="AZ156" s="132"/>
      <c r="BA156" s="132"/>
      <c r="BB156" s="132"/>
      <c r="BC156" s="132"/>
      <c r="BD156" s="132"/>
      <c r="BE156" s="132"/>
      <c r="BF156" s="132"/>
      <c r="BG156" s="132"/>
      <c r="BH156" s="132"/>
      <c r="BI156" s="132"/>
      <c r="BJ156" s="132"/>
      <c r="BK156" s="132"/>
      <c r="BL156" s="132"/>
      <c r="BM156" s="132"/>
      <c r="BN156" s="132"/>
      <c r="BO156" s="132"/>
      <c r="BP156" s="132"/>
      <c r="BQ156" s="132"/>
      <c r="BR156" s="132"/>
      <c r="BS156" s="132"/>
      <c r="BT156" s="132"/>
      <c r="BU156" s="132"/>
      <c r="BV156" s="132"/>
      <c r="BW156" s="132"/>
      <c r="BX156" s="132"/>
      <c r="BY156" s="132"/>
      <c r="BZ156" s="132"/>
      <c r="CA156" s="132"/>
      <c r="CB156" s="132"/>
      <c r="CC156" s="132"/>
      <c r="CD156" s="132"/>
      <c r="CE156" s="132"/>
      <c r="CF156" s="132"/>
      <c r="CG156" s="132"/>
      <c r="CH156" s="132"/>
      <c r="CI156" s="132"/>
      <c r="CJ156" s="132"/>
      <c r="CK156" s="132"/>
      <c r="CL156" s="132"/>
      <c r="CM156" s="132"/>
      <c r="CN156" s="132"/>
      <c r="CO156" s="132"/>
      <c r="CP156" s="132"/>
      <c r="CQ156" s="132"/>
      <c r="CR156" s="132"/>
      <c r="CS156" s="132"/>
      <c r="CT156" s="132"/>
      <c r="CU156" s="132"/>
      <c r="CV156" s="132"/>
      <c r="CW156" s="132"/>
      <c r="CX156" s="132"/>
      <c r="CY156" s="132"/>
      <c r="CZ156" s="132"/>
      <c r="DA156" s="132"/>
      <c r="DB156" s="132"/>
      <c r="DC156" s="132"/>
      <c r="DD156" s="132"/>
      <c r="DE156" s="132"/>
      <c r="DF156" s="132"/>
      <c r="DG156" s="132"/>
      <c r="DH156" s="132"/>
      <c r="DI156" s="132"/>
      <c r="DJ156" s="132"/>
      <c r="DK156" s="132"/>
      <c r="DL156" s="132"/>
      <c r="DM156" s="132"/>
      <c r="DN156" s="132"/>
      <c r="DO156" s="132"/>
      <c r="DP156" s="132"/>
      <c r="DQ156" s="132"/>
      <c r="DR156" s="132"/>
      <c r="DS156" s="132"/>
      <c r="DT156" s="132"/>
      <c r="DU156" s="132"/>
      <c r="DV156" s="132"/>
      <c r="DW156" s="132"/>
      <c r="DX156" s="132"/>
      <c r="DY156" s="132"/>
      <c r="DZ156" s="132"/>
      <c r="EA156" s="132"/>
      <c r="EB156" s="132"/>
      <c r="EC156" s="132"/>
      <c r="ED156" s="132"/>
      <c r="EE156" s="132"/>
      <c r="EF156" s="132"/>
      <c r="EG156" s="132"/>
      <c r="EH156" s="132"/>
      <c r="EI156" s="132"/>
      <c r="EJ156" s="132"/>
      <c r="EK156" s="132"/>
      <c r="EL156" s="132"/>
      <c r="EM156" s="132"/>
      <c r="EN156" s="132"/>
      <c r="EO156" s="132"/>
      <c r="EP156" s="132"/>
      <c r="EQ156" s="132"/>
      <c r="ER156" s="132"/>
      <c r="ES156" s="132"/>
      <c r="ET156" s="132"/>
      <c r="EU156" s="132"/>
      <c r="EV156" s="132"/>
      <c r="EW156" s="132"/>
      <c r="EX156" s="132"/>
      <c r="EY156" s="132"/>
      <c r="EZ156" s="132"/>
      <c r="FA156" s="132"/>
      <c r="FB156" s="132"/>
      <c r="FC156" s="132"/>
      <c r="FD156" s="132"/>
      <c r="FE156" s="132"/>
      <c r="FF156" s="132"/>
      <c r="FG156" s="132"/>
      <c r="FH156" s="132"/>
      <c r="FI156" s="132"/>
      <c r="FJ156" s="132"/>
      <c r="FK156" s="132"/>
      <c r="FL156" s="132"/>
      <c r="FM156" s="132"/>
      <c r="FN156" s="132"/>
      <c r="FO156" s="132"/>
      <c r="FP156" s="132"/>
      <c r="FQ156" s="132"/>
      <c r="FR156" s="132"/>
      <c r="FS156" s="132"/>
      <c r="FT156" s="132"/>
      <c r="FU156" s="132"/>
      <c r="FV156" s="132"/>
      <c r="FW156" s="132"/>
      <c r="FX156" s="132"/>
      <c r="FY156" s="132"/>
      <c r="FZ156" s="132"/>
      <c r="GA156" s="132"/>
      <c r="GB156" s="132"/>
      <c r="GC156" s="132"/>
      <c r="GD156" s="132"/>
      <c r="GE156" s="132"/>
      <c r="GF156" s="132"/>
      <c r="GG156" s="132"/>
      <c r="GH156" s="132"/>
      <c r="GI156" s="132"/>
      <c r="GJ156" s="132"/>
      <c r="GK156" s="132"/>
      <c r="GL156" s="132"/>
      <c r="GM156" s="132"/>
      <c r="GN156" s="132"/>
      <c r="GO156" s="132"/>
      <c r="GP156" s="132"/>
      <c r="GQ156" s="132"/>
      <c r="GR156" s="132"/>
      <c r="GS156" s="132"/>
      <c r="GT156" s="132"/>
      <c r="GU156" s="132"/>
      <c r="GV156" s="132"/>
      <c r="GW156" s="132"/>
      <c r="GX156" s="132"/>
      <c r="GY156" s="132"/>
      <c r="GZ156" s="132"/>
      <c r="HA156" s="132"/>
      <c r="HB156" s="132"/>
      <c r="HC156" s="132"/>
      <c r="HD156" s="132"/>
      <c r="HE156" s="132"/>
      <c r="HF156" s="132"/>
      <c r="HG156" s="132"/>
      <c r="HH156" s="132"/>
      <c r="HI156" s="132"/>
      <c r="HJ156" s="132"/>
      <c r="HK156" s="132"/>
      <c r="HL156" s="132"/>
      <c r="HM156" s="133"/>
    </row>
    <row r="157" spans="1:221" x14ac:dyDescent="0.2">
      <c r="A157" s="128"/>
      <c r="B157" s="129"/>
      <c r="C157" s="130"/>
      <c r="D157" s="131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40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132"/>
      <c r="AD157" s="132"/>
      <c r="AE157" s="132"/>
      <c r="AF157" s="132"/>
      <c r="AG157" s="132"/>
      <c r="AH157" s="132"/>
      <c r="AI157" s="132"/>
      <c r="AJ157" s="132"/>
      <c r="AK157" s="132"/>
      <c r="AL157" s="132"/>
      <c r="AM157" s="132"/>
      <c r="AN157" s="132"/>
      <c r="AO157" s="132"/>
      <c r="AP157" s="132"/>
      <c r="AQ157" s="132"/>
      <c r="AR157" s="132"/>
      <c r="AS157" s="132"/>
      <c r="AT157" s="132"/>
      <c r="AU157" s="132"/>
      <c r="AV157" s="132"/>
      <c r="AW157" s="132"/>
      <c r="AX157" s="132"/>
      <c r="AY157" s="132"/>
      <c r="AZ157" s="132"/>
      <c r="BA157" s="132"/>
      <c r="BB157" s="132"/>
      <c r="BC157" s="132"/>
      <c r="BD157" s="132"/>
      <c r="BE157" s="132"/>
      <c r="BF157" s="132"/>
      <c r="BG157" s="132"/>
      <c r="BH157" s="132"/>
      <c r="BI157" s="132"/>
      <c r="BJ157" s="132"/>
      <c r="BK157" s="132"/>
      <c r="BL157" s="132"/>
      <c r="BM157" s="132"/>
      <c r="BN157" s="132"/>
      <c r="BO157" s="132"/>
      <c r="BP157" s="132"/>
      <c r="BQ157" s="132"/>
      <c r="BR157" s="132"/>
      <c r="BS157" s="132"/>
      <c r="BT157" s="132"/>
      <c r="BU157" s="132"/>
      <c r="BV157" s="132"/>
      <c r="BW157" s="132"/>
      <c r="BX157" s="132"/>
      <c r="BY157" s="132"/>
      <c r="BZ157" s="132"/>
      <c r="CA157" s="132"/>
      <c r="CB157" s="132"/>
      <c r="CC157" s="132"/>
      <c r="CD157" s="132"/>
      <c r="CE157" s="132"/>
      <c r="CF157" s="132"/>
      <c r="CG157" s="132"/>
      <c r="CH157" s="132"/>
      <c r="CI157" s="132"/>
      <c r="CJ157" s="132"/>
      <c r="CK157" s="132"/>
      <c r="CL157" s="132"/>
      <c r="CM157" s="132"/>
      <c r="CN157" s="132"/>
      <c r="CO157" s="132"/>
      <c r="CP157" s="132"/>
      <c r="CQ157" s="132"/>
      <c r="CR157" s="132"/>
      <c r="CS157" s="132"/>
      <c r="CT157" s="132"/>
      <c r="CU157" s="132"/>
      <c r="CV157" s="132"/>
      <c r="CW157" s="132"/>
      <c r="CX157" s="132"/>
      <c r="CY157" s="132"/>
      <c r="CZ157" s="132"/>
      <c r="DA157" s="132"/>
      <c r="DB157" s="132"/>
      <c r="DC157" s="132"/>
      <c r="DD157" s="132"/>
      <c r="DE157" s="132"/>
      <c r="DF157" s="132"/>
      <c r="DG157" s="132"/>
      <c r="DH157" s="132"/>
      <c r="DI157" s="132"/>
      <c r="DJ157" s="132"/>
      <c r="DK157" s="132"/>
      <c r="DL157" s="132"/>
      <c r="DM157" s="132"/>
      <c r="DN157" s="132"/>
      <c r="DO157" s="132"/>
      <c r="DP157" s="132"/>
      <c r="DQ157" s="132"/>
      <c r="DR157" s="132"/>
      <c r="DS157" s="132"/>
      <c r="DT157" s="132"/>
      <c r="DU157" s="132"/>
      <c r="DV157" s="132"/>
      <c r="DW157" s="132"/>
      <c r="DX157" s="132"/>
      <c r="DY157" s="132"/>
      <c r="DZ157" s="132"/>
      <c r="EA157" s="132"/>
      <c r="EB157" s="132"/>
      <c r="EC157" s="132"/>
      <c r="ED157" s="132"/>
      <c r="EE157" s="132"/>
      <c r="EF157" s="132"/>
      <c r="EG157" s="132"/>
      <c r="EH157" s="132"/>
      <c r="EI157" s="132"/>
      <c r="EJ157" s="132"/>
      <c r="EK157" s="132"/>
      <c r="EL157" s="132"/>
      <c r="EM157" s="132"/>
      <c r="EN157" s="132"/>
      <c r="EO157" s="132"/>
      <c r="EP157" s="132"/>
      <c r="EQ157" s="132"/>
      <c r="ER157" s="132"/>
      <c r="ES157" s="132"/>
      <c r="ET157" s="132"/>
      <c r="EU157" s="132"/>
      <c r="EV157" s="132"/>
      <c r="EW157" s="132"/>
      <c r="EX157" s="132"/>
      <c r="EY157" s="132"/>
      <c r="EZ157" s="132"/>
      <c r="FA157" s="132"/>
      <c r="FB157" s="132"/>
      <c r="FC157" s="132"/>
      <c r="FD157" s="132"/>
      <c r="FE157" s="132"/>
      <c r="FF157" s="132"/>
      <c r="FG157" s="132"/>
      <c r="FH157" s="132"/>
      <c r="FI157" s="132"/>
      <c r="FJ157" s="132"/>
      <c r="FK157" s="132"/>
      <c r="FL157" s="132"/>
      <c r="FM157" s="132"/>
      <c r="FN157" s="132"/>
      <c r="FO157" s="132"/>
      <c r="FP157" s="132"/>
      <c r="FQ157" s="132"/>
      <c r="FR157" s="132"/>
      <c r="FS157" s="132"/>
      <c r="FT157" s="132"/>
      <c r="FU157" s="132"/>
      <c r="FV157" s="132"/>
      <c r="FW157" s="132"/>
      <c r="FX157" s="132"/>
      <c r="FY157" s="132"/>
      <c r="FZ157" s="132"/>
      <c r="GA157" s="132"/>
      <c r="GB157" s="132"/>
      <c r="GC157" s="132"/>
      <c r="GD157" s="132"/>
      <c r="GE157" s="132"/>
      <c r="GF157" s="132"/>
      <c r="GG157" s="132"/>
      <c r="GH157" s="132"/>
      <c r="GI157" s="132"/>
      <c r="GJ157" s="132"/>
      <c r="GK157" s="132"/>
      <c r="GL157" s="132"/>
      <c r="GM157" s="132"/>
      <c r="GN157" s="132"/>
      <c r="GO157" s="132"/>
      <c r="GP157" s="132"/>
      <c r="GQ157" s="132"/>
      <c r="GR157" s="132"/>
      <c r="GS157" s="132"/>
      <c r="GT157" s="132"/>
      <c r="GU157" s="132"/>
      <c r="GV157" s="132"/>
      <c r="GW157" s="132"/>
      <c r="GX157" s="132"/>
      <c r="GY157" s="132"/>
      <c r="GZ157" s="132"/>
      <c r="HA157" s="132"/>
      <c r="HB157" s="132"/>
      <c r="HC157" s="132"/>
      <c r="HD157" s="132"/>
      <c r="HE157" s="132"/>
      <c r="HF157" s="132"/>
      <c r="HG157" s="132"/>
      <c r="HH157" s="132"/>
      <c r="HI157" s="132"/>
      <c r="HJ157" s="132"/>
      <c r="HK157" s="132"/>
      <c r="HL157" s="132"/>
      <c r="HM157" s="133"/>
    </row>
    <row r="158" spans="1:221" x14ac:dyDescent="0.2">
      <c r="A158" s="128"/>
      <c r="B158" s="129"/>
      <c r="C158" s="130"/>
      <c r="D158" s="131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40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132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32"/>
      <c r="BA158" s="132"/>
      <c r="BB158" s="132"/>
      <c r="BC158" s="132"/>
      <c r="BD158" s="132"/>
      <c r="BE158" s="132"/>
      <c r="BF158" s="132"/>
      <c r="BG158" s="132"/>
      <c r="BH158" s="132"/>
      <c r="BI158" s="132"/>
      <c r="BJ158" s="132"/>
      <c r="BK158" s="132"/>
      <c r="BL158" s="132"/>
      <c r="BM158" s="132"/>
      <c r="BN158" s="132"/>
      <c r="BO158" s="132"/>
      <c r="BP158" s="132"/>
      <c r="BQ158" s="132"/>
      <c r="BR158" s="132"/>
      <c r="BS158" s="132"/>
      <c r="BT158" s="132"/>
      <c r="BU158" s="132"/>
      <c r="BV158" s="132"/>
      <c r="BW158" s="132"/>
      <c r="BX158" s="132"/>
      <c r="BY158" s="132"/>
      <c r="BZ158" s="132"/>
      <c r="CA158" s="132"/>
      <c r="CB158" s="132"/>
      <c r="CC158" s="132"/>
      <c r="CD158" s="132"/>
      <c r="CE158" s="132"/>
      <c r="CF158" s="132"/>
      <c r="CG158" s="132"/>
      <c r="CH158" s="132"/>
      <c r="CI158" s="132"/>
      <c r="CJ158" s="132"/>
      <c r="CK158" s="132"/>
      <c r="CL158" s="132"/>
      <c r="CM158" s="132"/>
      <c r="CN158" s="132"/>
      <c r="CO158" s="132"/>
      <c r="CP158" s="132"/>
      <c r="CQ158" s="132"/>
      <c r="CR158" s="132"/>
      <c r="CS158" s="132"/>
      <c r="CT158" s="132"/>
      <c r="CU158" s="132"/>
      <c r="CV158" s="132"/>
      <c r="CW158" s="132"/>
      <c r="CX158" s="132"/>
      <c r="CY158" s="132"/>
      <c r="CZ158" s="132"/>
      <c r="DA158" s="132"/>
      <c r="DB158" s="132"/>
      <c r="DC158" s="132"/>
      <c r="DD158" s="132"/>
      <c r="DE158" s="132"/>
      <c r="DF158" s="132"/>
      <c r="DG158" s="132"/>
      <c r="DH158" s="132"/>
      <c r="DI158" s="132"/>
      <c r="DJ158" s="132"/>
      <c r="DK158" s="132"/>
      <c r="DL158" s="132"/>
      <c r="DM158" s="132"/>
      <c r="DN158" s="132"/>
      <c r="DO158" s="132"/>
      <c r="DP158" s="132"/>
      <c r="DQ158" s="132"/>
      <c r="DR158" s="132"/>
      <c r="DS158" s="132"/>
      <c r="DT158" s="132"/>
      <c r="DU158" s="132"/>
      <c r="DV158" s="132"/>
      <c r="DW158" s="132"/>
      <c r="DX158" s="132"/>
      <c r="DY158" s="132"/>
      <c r="DZ158" s="132"/>
      <c r="EA158" s="132"/>
      <c r="EB158" s="132"/>
      <c r="EC158" s="132"/>
      <c r="ED158" s="132"/>
      <c r="EE158" s="132"/>
      <c r="EF158" s="132"/>
      <c r="EG158" s="132"/>
      <c r="EH158" s="132"/>
      <c r="EI158" s="132"/>
      <c r="EJ158" s="132"/>
      <c r="EK158" s="132"/>
      <c r="EL158" s="132"/>
      <c r="EM158" s="132"/>
      <c r="EN158" s="132"/>
      <c r="EO158" s="132"/>
      <c r="EP158" s="132"/>
      <c r="EQ158" s="132"/>
      <c r="ER158" s="132"/>
      <c r="ES158" s="132"/>
      <c r="ET158" s="132"/>
      <c r="EU158" s="132"/>
      <c r="EV158" s="132"/>
      <c r="EW158" s="132"/>
      <c r="EX158" s="132"/>
      <c r="EY158" s="132"/>
      <c r="EZ158" s="132"/>
      <c r="FA158" s="132"/>
      <c r="FB158" s="132"/>
      <c r="FC158" s="132"/>
      <c r="FD158" s="132"/>
      <c r="FE158" s="132"/>
      <c r="FF158" s="132"/>
      <c r="FG158" s="132"/>
      <c r="FH158" s="132"/>
      <c r="FI158" s="132"/>
      <c r="FJ158" s="132"/>
      <c r="FK158" s="132"/>
      <c r="FL158" s="132"/>
      <c r="FM158" s="132"/>
      <c r="FN158" s="132"/>
      <c r="FO158" s="132"/>
      <c r="FP158" s="132"/>
      <c r="FQ158" s="132"/>
      <c r="FR158" s="132"/>
      <c r="FS158" s="132"/>
      <c r="FT158" s="132"/>
      <c r="FU158" s="132"/>
      <c r="FV158" s="132"/>
      <c r="FW158" s="132"/>
      <c r="FX158" s="132"/>
      <c r="FY158" s="132"/>
      <c r="FZ158" s="132"/>
      <c r="GA158" s="132"/>
      <c r="GB158" s="132"/>
      <c r="GC158" s="132"/>
      <c r="GD158" s="132"/>
      <c r="GE158" s="132"/>
      <c r="GF158" s="132"/>
      <c r="GG158" s="132"/>
      <c r="GH158" s="132"/>
      <c r="GI158" s="132"/>
      <c r="GJ158" s="132"/>
      <c r="GK158" s="132"/>
      <c r="GL158" s="132"/>
      <c r="GM158" s="132"/>
      <c r="GN158" s="132"/>
      <c r="GO158" s="132"/>
      <c r="GP158" s="132"/>
      <c r="GQ158" s="132"/>
      <c r="GR158" s="132"/>
      <c r="GS158" s="132"/>
      <c r="GT158" s="132"/>
      <c r="GU158" s="132"/>
      <c r="GV158" s="132"/>
      <c r="GW158" s="132"/>
      <c r="GX158" s="132"/>
      <c r="GY158" s="132"/>
      <c r="GZ158" s="132"/>
      <c r="HA158" s="132"/>
      <c r="HB158" s="132"/>
      <c r="HC158" s="132"/>
      <c r="HD158" s="132"/>
      <c r="HE158" s="132"/>
      <c r="HF158" s="132"/>
      <c r="HG158" s="132"/>
      <c r="HH158" s="132"/>
      <c r="HI158" s="132"/>
      <c r="HJ158" s="132"/>
      <c r="HK158" s="132"/>
      <c r="HL158" s="132"/>
      <c r="HM158" s="133"/>
    </row>
    <row r="159" spans="1:221" x14ac:dyDescent="0.2">
      <c r="A159" s="128"/>
      <c r="B159" s="129"/>
      <c r="C159" s="130"/>
      <c r="D159" s="131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40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132"/>
      <c r="AD159" s="132"/>
      <c r="AE159" s="132"/>
      <c r="AF159" s="132"/>
      <c r="AG159" s="132"/>
      <c r="AH159" s="132"/>
      <c r="AI159" s="132"/>
      <c r="AJ159" s="132"/>
      <c r="AK159" s="132"/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  <c r="AW159" s="132"/>
      <c r="AX159" s="132"/>
      <c r="AY159" s="132"/>
      <c r="AZ159" s="132"/>
      <c r="BA159" s="132"/>
      <c r="BB159" s="132"/>
      <c r="BC159" s="132"/>
      <c r="BD159" s="132"/>
      <c r="BE159" s="132"/>
      <c r="BF159" s="132"/>
      <c r="BG159" s="132"/>
      <c r="BH159" s="132"/>
      <c r="BI159" s="132"/>
      <c r="BJ159" s="132"/>
      <c r="BK159" s="132"/>
      <c r="BL159" s="132"/>
      <c r="BM159" s="132"/>
      <c r="BN159" s="132"/>
      <c r="BO159" s="132"/>
      <c r="BP159" s="132"/>
      <c r="BQ159" s="132"/>
      <c r="BR159" s="132"/>
      <c r="BS159" s="132"/>
      <c r="BT159" s="132"/>
      <c r="BU159" s="132"/>
      <c r="BV159" s="132"/>
      <c r="BW159" s="132"/>
      <c r="BX159" s="132"/>
      <c r="BY159" s="132"/>
      <c r="BZ159" s="132"/>
      <c r="CA159" s="132"/>
      <c r="CB159" s="132"/>
      <c r="CC159" s="132"/>
      <c r="CD159" s="132"/>
      <c r="CE159" s="132"/>
      <c r="CF159" s="132"/>
      <c r="CG159" s="132"/>
      <c r="CH159" s="132"/>
      <c r="CI159" s="132"/>
      <c r="CJ159" s="132"/>
      <c r="CK159" s="132"/>
      <c r="CL159" s="132"/>
      <c r="CM159" s="132"/>
      <c r="CN159" s="132"/>
      <c r="CO159" s="132"/>
      <c r="CP159" s="132"/>
      <c r="CQ159" s="132"/>
      <c r="CR159" s="132"/>
      <c r="CS159" s="132"/>
      <c r="CT159" s="132"/>
      <c r="CU159" s="132"/>
      <c r="CV159" s="132"/>
      <c r="CW159" s="132"/>
      <c r="CX159" s="132"/>
      <c r="CY159" s="132"/>
      <c r="CZ159" s="132"/>
      <c r="DA159" s="132"/>
      <c r="DB159" s="132"/>
      <c r="DC159" s="132"/>
      <c r="DD159" s="132"/>
      <c r="DE159" s="132"/>
      <c r="DF159" s="132"/>
      <c r="DG159" s="132"/>
      <c r="DH159" s="132"/>
      <c r="DI159" s="132"/>
      <c r="DJ159" s="132"/>
      <c r="DK159" s="132"/>
      <c r="DL159" s="132"/>
      <c r="DM159" s="132"/>
      <c r="DN159" s="132"/>
      <c r="DO159" s="132"/>
      <c r="DP159" s="132"/>
      <c r="DQ159" s="132"/>
      <c r="DR159" s="132"/>
      <c r="DS159" s="132"/>
      <c r="DT159" s="132"/>
      <c r="DU159" s="132"/>
      <c r="DV159" s="132"/>
      <c r="DW159" s="132"/>
      <c r="DX159" s="132"/>
      <c r="DY159" s="132"/>
      <c r="DZ159" s="132"/>
      <c r="EA159" s="132"/>
      <c r="EB159" s="132"/>
      <c r="EC159" s="132"/>
      <c r="ED159" s="132"/>
      <c r="EE159" s="132"/>
      <c r="EF159" s="132"/>
      <c r="EG159" s="132"/>
      <c r="EH159" s="132"/>
      <c r="EI159" s="132"/>
      <c r="EJ159" s="132"/>
      <c r="EK159" s="132"/>
      <c r="EL159" s="132"/>
      <c r="EM159" s="132"/>
      <c r="EN159" s="132"/>
      <c r="EO159" s="132"/>
      <c r="EP159" s="132"/>
      <c r="EQ159" s="132"/>
      <c r="ER159" s="132"/>
      <c r="ES159" s="132"/>
      <c r="ET159" s="132"/>
      <c r="EU159" s="132"/>
      <c r="EV159" s="132"/>
      <c r="EW159" s="132"/>
      <c r="EX159" s="132"/>
      <c r="EY159" s="132"/>
      <c r="EZ159" s="132"/>
      <c r="FA159" s="132"/>
      <c r="FB159" s="132"/>
      <c r="FC159" s="132"/>
      <c r="FD159" s="132"/>
      <c r="FE159" s="132"/>
      <c r="FF159" s="132"/>
      <c r="FG159" s="132"/>
      <c r="FH159" s="132"/>
      <c r="FI159" s="132"/>
      <c r="FJ159" s="132"/>
      <c r="FK159" s="132"/>
      <c r="FL159" s="132"/>
      <c r="FM159" s="132"/>
      <c r="FN159" s="132"/>
      <c r="FO159" s="132"/>
      <c r="FP159" s="132"/>
      <c r="FQ159" s="132"/>
      <c r="FR159" s="132"/>
      <c r="FS159" s="132"/>
      <c r="FT159" s="132"/>
      <c r="FU159" s="132"/>
      <c r="FV159" s="132"/>
      <c r="FW159" s="132"/>
      <c r="FX159" s="132"/>
      <c r="FY159" s="132"/>
      <c r="FZ159" s="132"/>
      <c r="GA159" s="132"/>
      <c r="GB159" s="132"/>
      <c r="GC159" s="132"/>
      <c r="GD159" s="132"/>
      <c r="GE159" s="132"/>
      <c r="GF159" s="132"/>
      <c r="GG159" s="132"/>
      <c r="GH159" s="132"/>
      <c r="GI159" s="132"/>
      <c r="GJ159" s="132"/>
      <c r="GK159" s="132"/>
      <c r="GL159" s="132"/>
      <c r="GM159" s="132"/>
      <c r="GN159" s="132"/>
      <c r="GO159" s="132"/>
      <c r="GP159" s="132"/>
      <c r="GQ159" s="132"/>
      <c r="GR159" s="132"/>
      <c r="GS159" s="132"/>
      <c r="GT159" s="132"/>
      <c r="GU159" s="132"/>
      <c r="GV159" s="132"/>
      <c r="GW159" s="132"/>
      <c r="GX159" s="132"/>
      <c r="GY159" s="132"/>
      <c r="GZ159" s="132"/>
      <c r="HA159" s="132"/>
      <c r="HB159" s="132"/>
      <c r="HC159" s="132"/>
      <c r="HD159" s="132"/>
      <c r="HE159" s="132"/>
      <c r="HF159" s="132"/>
      <c r="HG159" s="132"/>
      <c r="HH159" s="132"/>
      <c r="HI159" s="132"/>
      <c r="HJ159" s="132"/>
      <c r="HK159" s="132"/>
      <c r="HL159" s="132"/>
      <c r="HM159" s="133"/>
    </row>
    <row r="160" spans="1:221" x14ac:dyDescent="0.2">
      <c r="A160" s="128"/>
      <c r="B160" s="129"/>
      <c r="C160" s="130"/>
      <c r="D160" s="131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40"/>
      <c r="S160" s="132"/>
      <c r="T160" s="132"/>
      <c r="U160" s="132"/>
      <c r="V160" s="132"/>
      <c r="W160" s="132"/>
      <c r="X160" s="132"/>
      <c r="Y160" s="132"/>
      <c r="Z160" s="132"/>
      <c r="AA160" s="132"/>
      <c r="AB160" s="132"/>
      <c r="AC160" s="132"/>
      <c r="AD160" s="132"/>
      <c r="AE160" s="132"/>
      <c r="AF160" s="132"/>
      <c r="AG160" s="132"/>
      <c r="AH160" s="132"/>
      <c r="AI160" s="132"/>
      <c r="AJ160" s="132"/>
      <c r="AK160" s="132"/>
      <c r="AL160" s="132"/>
      <c r="AM160" s="132"/>
      <c r="AN160" s="132"/>
      <c r="AO160" s="132"/>
      <c r="AP160" s="132"/>
      <c r="AQ160" s="132"/>
      <c r="AR160" s="132"/>
      <c r="AS160" s="132"/>
      <c r="AT160" s="132"/>
      <c r="AU160" s="132"/>
      <c r="AV160" s="132"/>
      <c r="AW160" s="132"/>
      <c r="AX160" s="132"/>
      <c r="AY160" s="132"/>
      <c r="AZ160" s="132"/>
      <c r="BA160" s="132"/>
      <c r="BB160" s="132"/>
      <c r="BC160" s="132"/>
      <c r="BD160" s="132"/>
      <c r="BE160" s="132"/>
      <c r="BF160" s="132"/>
      <c r="BG160" s="132"/>
      <c r="BH160" s="132"/>
      <c r="BI160" s="132"/>
      <c r="BJ160" s="132"/>
      <c r="BK160" s="132"/>
      <c r="BL160" s="132"/>
      <c r="BM160" s="132"/>
      <c r="BN160" s="132"/>
      <c r="BO160" s="132"/>
      <c r="BP160" s="132"/>
      <c r="BQ160" s="132"/>
      <c r="BR160" s="132"/>
      <c r="BS160" s="132"/>
      <c r="BT160" s="132"/>
      <c r="BU160" s="132"/>
      <c r="BV160" s="132"/>
      <c r="BW160" s="132"/>
      <c r="BX160" s="132"/>
      <c r="BY160" s="132"/>
      <c r="BZ160" s="132"/>
      <c r="CA160" s="132"/>
      <c r="CB160" s="132"/>
      <c r="CC160" s="132"/>
      <c r="CD160" s="132"/>
      <c r="CE160" s="132"/>
      <c r="CF160" s="132"/>
      <c r="CG160" s="132"/>
      <c r="CH160" s="132"/>
      <c r="CI160" s="132"/>
      <c r="CJ160" s="132"/>
      <c r="CK160" s="132"/>
      <c r="CL160" s="132"/>
      <c r="CM160" s="132"/>
      <c r="CN160" s="132"/>
      <c r="CO160" s="132"/>
      <c r="CP160" s="132"/>
      <c r="CQ160" s="132"/>
      <c r="CR160" s="132"/>
      <c r="CS160" s="132"/>
      <c r="CT160" s="132"/>
      <c r="CU160" s="132"/>
      <c r="CV160" s="132"/>
      <c r="CW160" s="132"/>
      <c r="CX160" s="132"/>
      <c r="CY160" s="132"/>
      <c r="CZ160" s="132"/>
      <c r="DA160" s="132"/>
      <c r="DB160" s="132"/>
      <c r="DC160" s="132"/>
      <c r="DD160" s="132"/>
      <c r="DE160" s="132"/>
      <c r="DF160" s="132"/>
      <c r="DG160" s="132"/>
      <c r="DH160" s="132"/>
      <c r="DI160" s="132"/>
      <c r="DJ160" s="132"/>
      <c r="DK160" s="132"/>
      <c r="DL160" s="132"/>
      <c r="DM160" s="132"/>
      <c r="DN160" s="132"/>
      <c r="DO160" s="132"/>
      <c r="DP160" s="132"/>
      <c r="DQ160" s="132"/>
      <c r="DR160" s="132"/>
      <c r="DS160" s="132"/>
      <c r="DT160" s="132"/>
      <c r="DU160" s="132"/>
      <c r="DV160" s="132"/>
      <c r="DW160" s="132"/>
      <c r="DX160" s="132"/>
      <c r="DY160" s="132"/>
      <c r="DZ160" s="132"/>
      <c r="EA160" s="132"/>
      <c r="EB160" s="132"/>
      <c r="EC160" s="132"/>
      <c r="ED160" s="132"/>
      <c r="EE160" s="132"/>
      <c r="EF160" s="132"/>
      <c r="EG160" s="132"/>
      <c r="EH160" s="132"/>
      <c r="EI160" s="132"/>
      <c r="EJ160" s="132"/>
      <c r="EK160" s="132"/>
      <c r="EL160" s="132"/>
      <c r="EM160" s="132"/>
      <c r="EN160" s="132"/>
      <c r="EO160" s="132"/>
      <c r="EP160" s="132"/>
      <c r="EQ160" s="132"/>
      <c r="ER160" s="132"/>
      <c r="ES160" s="132"/>
      <c r="ET160" s="132"/>
      <c r="EU160" s="132"/>
      <c r="EV160" s="132"/>
      <c r="EW160" s="132"/>
      <c r="EX160" s="132"/>
      <c r="EY160" s="132"/>
      <c r="EZ160" s="132"/>
      <c r="FA160" s="132"/>
      <c r="FB160" s="132"/>
      <c r="FC160" s="132"/>
      <c r="FD160" s="132"/>
      <c r="FE160" s="132"/>
      <c r="FF160" s="132"/>
      <c r="FG160" s="132"/>
      <c r="FH160" s="132"/>
      <c r="FI160" s="132"/>
      <c r="FJ160" s="132"/>
      <c r="FK160" s="132"/>
      <c r="FL160" s="132"/>
      <c r="FM160" s="132"/>
      <c r="FN160" s="132"/>
      <c r="FO160" s="132"/>
      <c r="FP160" s="132"/>
      <c r="FQ160" s="132"/>
      <c r="FR160" s="132"/>
      <c r="FS160" s="132"/>
      <c r="FT160" s="132"/>
      <c r="FU160" s="132"/>
      <c r="FV160" s="132"/>
      <c r="FW160" s="132"/>
      <c r="FX160" s="132"/>
      <c r="FY160" s="132"/>
      <c r="FZ160" s="132"/>
      <c r="GA160" s="132"/>
      <c r="GB160" s="132"/>
      <c r="GC160" s="132"/>
      <c r="GD160" s="132"/>
      <c r="GE160" s="132"/>
      <c r="GF160" s="132"/>
      <c r="GG160" s="132"/>
      <c r="GH160" s="132"/>
      <c r="GI160" s="132"/>
      <c r="GJ160" s="132"/>
      <c r="GK160" s="132"/>
      <c r="GL160" s="132"/>
      <c r="GM160" s="132"/>
      <c r="GN160" s="132"/>
      <c r="GO160" s="132"/>
      <c r="GP160" s="132"/>
      <c r="GQ160" s="132"/>
      <c r="GR160" s="132"/>
      <c r="GS160" s="132"/>
      <c r="GT160" s="132"/>
      <c r="GU160" s="132"/>
      <c r="GV160" s="132"/>
      <c r="GW160" s="132"/>
      <c r="GX160" s="132"/>
      <c r="GY160" s="132"/>
      <c r="GZ160" s="132"/>
      <c r="HA160" s="132"/>
      <c r="HB160" s="132"/>
      <c r="HC160" s="132"/>
      <c r="HD160" s="132"/>
      <c r="HE160" s="132"/>
      <c r="HF160" s="132"/>
      <c r="HG160" s="132"/>
      <c r="HH160" s="132"/>
      <c r="HI160" s="132"/>
      <c r="HJ160" s="132"/>
      <c r="HK160" s="132"/>
      <c r="HL160" s="132"/>
      <c r="HM160" s="133"/>
    </row>
    <row r="161" spans="1:221" x14ac:dyDescent="0.2">
      <c r="A161" s="128"/>
      <c r="B161" s="129"/>
      <c r="C161" s="130"/>
      <c r="D161" s="131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40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  <c r="AF161" s="132"/>
      <c r="AG161" s="132"/>
      <c r="AH161" s="132"/>
      <c r="AI161" s="132"/>
      <c r="AJ161" s="132"/>
      <c r="AK161" s="132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  <c r="AW161" s="132"/>
      <c r="AX161" s="132"/>
      <c r="AY161" s="132"/>
      <c r="AZ161" s="132"/>
      <c r="BA161" s="132"/>
      <c r="BB161" s="132"/>
      <c r="BC161" s="132"/>
      <c r="BD161" s="132"/>
      <c r="BE161" s="132"/>
      <c r="BF161" s="132"/>
      <c r="BG161" s="132"/>
      <c r="BH161" s="132"/>
      <c r="BI161" s="132"/>
      <c r="BJ161" s="132"/>
      <c r="BK161" s="132"/>
      <c r="BL161" s="132"/>
      <c r="BM161" s="132"/>
      <c r="BN161" s="132"/>
      <c r="BO161" s="132"/>
      <c r="BP161" s="132"/>
      <c r="BQ161" s="132"/>
      <c r="BR161" s="132"/>
      <c r="BS161" s="132"/>
      <c r="BT161" s="132"/>
      <c r="BU161" s="132"/>
      <c r="BV161" s="132"/>
      <c r="BW161" s="132"/>
      <c r="BX161" s="132"/>
      <c r="BY161" s="132"/>
      <c r="BZ161" s="132"/>
      <c r="CA161" s="132"/>
      <c r="CB161" s="132"/>
      <c r="CC161" s="132"/>
      <c r="CD161" s="132"/>
      <c r="CE161" s="132"/>
      <c r="CF161" s="132"/>
      <c r="CG161" s="132"/>
      <c r="CH161" s="132"/>
      <c r="CI161" s="132"/>
      <c r="CJ161" s="132"/>
      <c r="CK161" s="132"/>
      <c r="CL161" s="132"/>
      <c r="CM161" s="132"/>
      <c r="CN161" s="132"/>
      <c r="CO161" s="132"/>
      <c r="CP161" s="132"/>
      <c r="CQ161" s="132"/>
      <c r="CR161" s="132"/>
      <c r="CS161" s="132"/>
      <c r="CT161" s="132"/>
      <c r="CU161" s="132"/>
      <c r="CV161" s="132"/>
      <c r="CW161" s="132"/>
      <c r="CX161" s="132"/>
      <c r="CY161" s="132"/>
      <c r="CZ161" s="132"/>
      <c r="DA161" s="132"/>
      <c r="DB161" s="132"/>
      <c r="DC161" s="132"/>
      <c r="DD161" s="132"/>
      <c r="DE161" s="132"/>
      <c r="DF161" s="132"/>
      <c r="DG161" s="132"/>
      <c r="DH161" s="132"/>
      <c r="DI161" s="132"/>
      <c r="DJ161" s="132"/>
      <c r="DK161" s="132"/>
      <c r="DL161" s="132"/>
      <c r="DM161" s="132"/>
      <c r="DN161" s="132"/>
      <c r="DO161" s="132"/>
      <c r="DP161" s="132"/>
      <c r="DQ161" s="132"/>
      <c r="DR161" s="132"/>
      <c r="DS161" s="132"/>
      <c r="DT161" s="132"/>
      <c r="DU161" s="132"/>
      <c r="DV161" s="132"/>
      <c r="DW161" s="132"/>
      <c r="DX161" s="132"/>
      <c r="DY161" s="132"/>
      <c r="DZ161" s="132"/>
      <c r="EA161" s="132"/>
      <c r="EB161" s="132"/>
      <c r="EC161" s="132"/>
      <c r="ED161" s="132"/>
      <c r="EE161" s="132"/>
      <c r="EF161" s="132"/>
      <c r="EG161" s="132"/>
      <c r="EH161" s="132"/>
      <c r="EI161" s="132"/>
      <c r="EJ161" s="132"/>
      <c r="EK161" s="132"/>
      <c r="EL161" s="132"/>
      <c r="EM161" s="132"/>
      <c r="EN161" s="132"/>
      <c r="EO161" s="132"/>
      <c r="EP161" s="132"/>
      <c r="EQ161" s="132"/>
      <c r="ER161" s="132"/>
      <c r="ES161" s="132"/>
      <c r="ET161" s="132"/>
      <c r="EU161" s="132"/>
      <c r="EV161" s="132"/>
      <c r="EW161" s="132"/>
      <c r="EX161" s="132"/>
      <c r="EY161" s="132"/>
      <c r="EZ161" s="132"/>
      <c r="FA161" s="132"/>
      <c r="FB161" s="132"/>
      <c r="FC161" s="132"/>
      <c r="FD161" s="132"/>
      <c r="FE161" s="132"/>
      <c r="FF161" s="132"/>
      <c r="FG161" s="132"/>
      <c r="FH161" s="132"/>
      <c r="FI161" s="132"/>
      <c r="FJ161" s="132"/>
      <c r="FK161" s="132"/>
      <c r="FL161" s="132"/>
      <c r="FM161" s="132"/>
      <c r="FN161" s="132"/>
      <c r="FO161" s="132"/>
      <c r="FP161" s="132"/>
      <c r="FQ161" s="132"/>
      <c r="FR161" s="132"/>
      <c r="FS161" s="132"/>
      <c r="FT161" s="132"/>
      <c r="FU161" s="132"/>
      <c r="FV161" s="132"/>
      <c r="FW161" s="132"/>
      <c r="FX161" s="132"/>
      <c r="FY161" s="132"/>
      <c r="FZ161" s="132"/>
      <c r="GA161" s="132"/>
      <c r="GB161" s="132"/>
      <c r="GC161" s="132"/>
      <c r="GD161" s="132"/>
      <c r="GE161" s="132"/>
      <c r="GF161" s="132"/>
      <c r="GG161" s="132"/>
      <c r="GH161" s="132"/>
      <c r="GI161" s="132"/>
      <c r="GJ161" s="132"/>
      <c r="GK161" s="132"/>
      <c r="GL161" s="132"/>
      <c r="GM161" s="132"/>
      <c r="GN161" s="132"/>
      <c r="GO161" s="132"/>
      <c r="GP161" s="132"/>
      <c r="GQ161" s="132"/>
      <c r="GR161" s="132"/>
      <c r="GS161" s="132"/>
      <c r="GT161" s="132"/>
      <c r="GU161" s="132"/>
      <c r="GV161" s="132"/>
      <c r="GW161" s="132"/>
      <c r="GX161" s="132"/>
      <c r="GY161" s="132"/>
      <c r="GZ161" s="132"/>
      <c r="HA161" s="132"/>
      <c r="HB161" s="132"/>
      <c r="HC161" s="132"/>
      <c r="HD161" s="132"/>
      <c r="HE161" s="132"/>
      <c r="HF161" s="132"/>
      <c r="HG161" s="132"/>
      <c r="HH161" s="132"/>
      <c r="HI161" s="132"/>
      <c r="HJ161" s="132"/>
      <c r="HK161" s="132"/>
      <c r="HL161" s="132"/>
      <c r="HM161" s="133"/>
    </row>
    <row r="162" spans="1:221" x14ac:dyDescent="0.2">
      <c r="A162" s="128"/>
      <c r="B162" s="129"/>
      <c r="C162" s="130"/>
      <c r="D162" s="131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40"/>
      <c r="S162" s="132"/>
      <c r="T162" s="132"/>
      <c r="U162" s="132"/>
      <c r="V162" s="132"/>
      <c r="W162" s="132"/>
      <c r="X162" s="132"/>
      <c r="Y162" s="132"/>
      <c r="Z162" s="132"/>
      <c r="AA162" s="132"/>
      <c r="AB162" s="132"/>
      <c r="AC162" s="132"/>
      <c r="AD162" s="132"/>
      <c r="AE162" s="132"/>
      <c r="AF162" s="132"/>
      <c r="AG162" s="132"/>
      <c r="AH162" s="132"/>
      <c r="AI162" s="132"/>
      <c r="AJ162" s="132"/>
      <c r="AK162" s="132"/>
      <c r="AL162" s="132"/>
      <c r="AM162" s="132"/>
      <c r="AN162" s="132"/>
      <c r="AO162" s="132"/>
      <c r="AP162" s="132"/>
      <c r="AQ162" s="132"/>
      <c r="AR162" s="132"/>
      <c r="AS162" s="132"/>
      <c r="AT162" s="132"/>
      <c r="AU162" s="132"/>
      <c r="AV162" s="132"/>
      <c r="AW162" s="132"/>
      <c r="AX162" s="132"/>
      <c r="AY162" s="132"/>
      <c r="AZ162" s="132"/>
      <c r="BA162" s="132"/>
      <c r="BB162" s="132"/>
      <c r="BC162" s="132"/>
      <c r="BD162" s="132"/>
      <c r="BE162" s="132"/>
      <c r="BF162" s="132"/>
      <c r="BG162" s="132"/>
      <c r="BH162" s="132"/>
      <c r="BI162" s="132"/>
      <c r="BJ162" s="132"/>
      <c r="BK162" s="132"/>
      <c r="BL162" s="132"/>
      <c r="BM162" s="132"/>
      <c r="BN162" s="132"/>
      <c r="BO162" s="132"/>
      <c r="BP162" s="132"/>
      <c r="BQ162" s="132"/>
      <c r="BR162" s="132"/>
      <c r="BS162" s="132"/>
      <c r="BT162" s="132"/>
      <c r="BU162" s="132"/>
      <c r="BV162" s="132"/>
      <c r="BW162" s="132"/>
      <c r="BX162" s="132"/>
      <c r="BY162" s="132"/>
      <c r="BZ162" s="132"/>
      <c r="CA162" s="132"/>
      <c r="CB162" s="132"/>
      <c r="CC162" s="132"/>
      <c r="CD162" s="132"/>
      <c r="CE162" s="132"/>
      <c r="CF162" s="132"/>
      <c r="CG162" s="132"/>
      <c r="CH162" s="132"/>
      <c r="CI162" s="132"/>
      <c r="CJ162" s="132"/>
      <c r="CK162" s="132"/>
      <c r="CL162" s="132"/>
      <c r="CM162" s="132"/>
      <c r="CN162" s="132"/>
      <c r="CO162" s="132"/>
      <c r="CP162" s="132"/>
      <c r="CQ162" s="132"/>
      <c r="CR162" s="132"/>
      <c r="CS162" s="132"/>
      <c r="CT162" s="132"/>
      <c r="CU162" s="132"/>
      <c r="CV162" s="132"/>
      <c r="CW162" s="132"/>
      <c r="CX162" s="132"/>
      <c r="CY162" s="132"/>
      <c r="CZ162" s="132"/>
      <c r="DA162" s="132"/>
      <c r="DB162" s="132"/>
      <c r="DC162" s="132"/>
      <c r="DD162" s="132"/>
      <c r="DE162" s="132"/>
      <c r="DF162" s="132"/>
      <c r="DG162" s="132"/>
      <c r="DH162" s="132"/>
      <c r="DI162" s="132"/>
      <c r="DJ162" s="132"/>
      <c r="DK162" s="132"/>
      <c r="DL162" s="132"/>
      <c r="DM162" s="132"/>
      <c r="DN162" s="132"/>
      <c r="DO162" s="132"/>
      <c r="DP162" s="132"/>
      <c r="DQ162" s="132"/>
      <c r="DR162" s="132"/>
      <c r="DS162" s="132"/>
      <c r="DT162" s="132"/>
      <c r="DU162" s="132"/>
      <c r="DV162" s="132"/>
      <c r="DW162" s="132"/>
      <c r="DX162" s="132"/>
      <c r="DY162" s="132"/>
      <c r="DZ162" s="132"/>
      <c r="EA162" s="132"/>
      <c r="EB162" s="132"/>
      <c r="EC162" s="132"/>
      <c r="ED162" s="132"/>
      <c r="EE162" s="132"/>
      <c r="EF162" s="132"/>
      <c r="EG162" s="132"/>
      <c r="EH162" s="132"/>
      <c r="EI162" s="132"/>
      <c r="EJ162" s="132"/>
      <c r="EK162" s="132"/>
      <c r="EL162" s="132"/>
      <c r="EM162" s="132"/>
      <c r="EN162" s="132"/>
      <c r="EO162" s="132"/>
      <c r="EP162" s="132"/>
      <c r="EQ162" s="132"/>
      <c r="ER162" s="132"/>
      <c r="ES162" s="132"/>
      <c r="ET162" s="132"/>
      <c r="EU162" s="132"/>
      <c r="EV162" s="132"/>
      <c r="EW162" s="132"/>
      <c r="EX162" s="132"/>
      <c r="EY162" s="132"/>
      <c r="EZ162" s="132"/>
      <c r="FA162" s="132"/>
      <c r="FB162" s="132"/>
      <c r="FC162" s="132"/>
      <c r="FD162" s="132"/>
      <c r="FE162" s="132"/>
      <c r="FF162" s="132"/>
      <c r="FG162" s="132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132"/>
      <c r="GH162" s="132"/>
      <c r="GI162" s="132"/>
      <c r="GJ162" s="132"/>
      <c r="GK162" s="132"/>
      <c r="GL162" s="132"/>
      <c r="GM162" s="132"/>
      <c r="GN162" s="132"/>
      <c r="GO162" s="132"/>
      <c r="GP162" s="132"/>
      <c r="GQ162" s="132"/>
      <c r="GR162" s="132"/>
      <c r="GS162" s="132"/>
      <c r="GT162" s="132"/>
      <c r="GU162" s="132"/>
      <c r="GV162" s="132"/>
      <c r="GW162" s="132"/>
      <c r="GX162" s="132"/>
      <c r="GY162" s="132"/>
      <c r="GZ162" s="132"/>
      <c r="HA162" s="132"/>
      <c r="HB162" s="132"/>
      <c r="HC162" s="132"/>
      <c r="HD162" s="132"/>
      <c r="HE162" s="132"/>
      <c r="HF162" s="132"/>
      <c r="HG162" s="132"/>
      <c r="HH162" s="132"/>
      <c r="HI162" s="132"/>
      <c r="HJ162" s="132"/>
      <c r="HK162" s="132"/>
      <c r="HL162" s="132"/>
      <c r="HM162" s="133"/>
    </row>
    <row r="163" spans="1:221" x14ac:dyDescent="0.2">
      <c r="A163" s="128"/>
      <c r="B163" s="129"/>
      <c r="C163" s="130"/>
      <c r="D163" s="131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40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  <c r="AH163" s="132"/>
      <c r="AI163" s="132"/>
      <c r="AJ163" s="132"/>
      <c r="AK163" s="132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  <c r="AW163" s="132"/>
      <c r="AX163" s="132"/>
      <c r="AY163" s="132"/>
      <c r="AZ163" s="132"/>
      <c r="BA163" s="132"/>
      <c r="BB163" s="132"/>
      <c r="BC163" s="132"/>
      <c r="BD163" s="132"/>
      <c r="BE163" s="132"/>
      <c r="BF163" s="132"/>
      <c r="BG163" s="132"/>
      <c r="BH163" s="132"/>
      <c r="BI163" s="132"/>
      <c r="BJ163" s="132"/>
      <c r="BK163" s="132"/>
      <c r="BL163" s="132"/>
      <c r="BM163" s="132"/>
      <c r="BN163" s="132"/>
      <c r="BO163" s="132"/>
      <c r="BP163" s="132"/>
      <c r="BQ163" s="132"/>
      <c r="BR163" s="132"/>
      <c r="BS163" s="132"/>
      <c r="BT163" s="132"/>
      <c r="BU163" s="132"/>
      <c r="BV163" s="132"/>
      <c r="BW163" s="132"/>
      <c r="BX163" s="132"/>
      <c r="BY163" s="132"/>
      <c r="BZ163" s="132"/>
      <c r="CA163" s="132"/>
      <c r="CB163" s="132"/>
      <c r="CC163" s="132"/>
      <c r="CD163" s="132"/>
      <c r="CE163" s="132"/>
      <c r="CF163" s="132"/>
      <c r="CG163" s="132"/>
      <c r="CH163" s="132"/>
      <c r="CI163" s="132"/>
      <c r="CJ163" s="132"/>
      <c r="CK163" s="132"/>
      <c r="CL163" s="132"/>
      <c r="CM163" s="132"/>
      <c r="CN163" s="132"/>
      <c r="CO163" s="132"/>
      <c r="CP163" s="132"/>
      <c r="CQ163" s="132"/>
      <c r="CR163" s="132"/>
      <c r="CS163" s="132"/>
      <c r="CT163" s="132"/>
      <c r="CU163" s="132"/>
      <c r="CV163" s="132"/>
      <c r="CW163" s="132"/>
      <c r="CX163" s="132"/>
      <c r="CY163" s="132"/>
      <c r="CZ163" s="132"/>
      <c r="DA163" s="132"/>
      <c r="DB163" s="132"/>
      <c r="DC163" s="132"/>
      <c r="DD163" s="132"/>
      <c r="DE163" s="132"/>
      <c r="DF163" s="132"/>
      <c r="DG163" s="132"/>
      <c r="DH163" s="132"/>
      <c r="DI163" s="132"/>
      <c r="DJ163" s="132"/>
      <c r="DK163" s="132"/>
      <c r="DL163" s="132"/>
      <c r="DM163" s="132"/>
      <c r="DN163" s="132"/>
      <c r="DO163" s="132"/>
      <c r="DP163" s="132"/>
      <c r="DQ163" s="132"/>
      <c r="DR163" s="132"/>
      <c r="DS163" s="132"/>
      <c r="DT163" s="132"/>
      <c r="DU163" s="132"/>
      <c r="DV163" s="132"/>
      <c r="DW163" s="132"/>
      <c r="DX163" s="132"/>
      <c r="DY163" s="132"/>
      <c r="DZ163" s="132"/>
      <c r="EA163" s="132"/>
      <c r="EB163" s="132"/>
      <c r="EC163" s="132"/>
      <c r="ED163" s="132"/>
      <c r="EE163" s="132"/>
      <c r="EF163" s="132"/>
      <c r="EG163" s="132"/>
      <c r="EH163" s="132"/>
      <c r="EI163" s="132"/>
      <c r="EJ163" s="132"/>
      <c r="EK163" s="132"/>
      <c r="EL163" s="132"/>
      <c r="EM163" s="132"/>
      <c r="EN163" s="132"/>
      <c r="EO163" s="132"/>
      <c r="EP163" s="132"/>
      <c r="EQ163" s="132"/>
      <c r="ER163" s="132"/>
      <c r="ES163" s="132"/>
      <c r="ET163" s="132"/>
      <c r="EU163" s="132"/>
      <c r="EV163" s="132"/>
      <c r="EW163" s="132"/>
      <c r="EX163" s="132"/>
      <c r="EY163" s="132"/>
      <c r="EZ163" s="132"/>
      <c r="FA163" s="132"/>
      <c r="FB163" s="132"/>
      <c r="FC163" s="132"/>
      <c r="FD163" s="132"/>
      <c r="FE163" s="132"/>
      <c r="FF163" s="132"/>
      <c r="FG163" s="132"/>
      <c r="FH163" s="132"/>
      <c r="FI163" s="132"/>
      <c r="FJ163" s="132"/>
      <c r="FK163" s="132"/>
      <c r="FL163" s="132"/>
      <c r="FM163" s="132"/>
      <c r="FN163" s="132"/>
      <c r="FO163" s="132"/>
      <c r="FP163" s="132"/>
      <c r="FQ163" s="132"/>
      <c r="FR163" s="132"/>
      <c r="FS163" s="132"/>
      <c r="FT163" s="132"/>
      <c r="FU163" s="132"/>
      <c r="FV163" s="132"/>
      <c r="FW163" s="132"/>
      <c r="FX163" s="132"/>
      <c r="FY163" s="132"/>
      <c r="FZ163" s="132"/>
      <c r="GA163" s="132"/>
      <c r="GB163" s="132"/>
      <c r="GC163" s="132"/>
      <c r="GD163" s="132"/>
      <c r="GE163" s="132"/>
      <c r="GF163" s="132"/>
      <c r="GG163" s="132"/>
      <c r="GH163" s="132"/>
      <c r="GI163" s="132"/>
      <c r="GJ163" s="132"/>
      <c r="GK163" s="132"/>
      <c r="GL163" s="132"/>
      <c r="GM163" s="132"/>
      <c r="GN163" s="132"/>
      <c r="GO163" s="132"/>
      <c r="GP163" s="132"/>
      <c r="GQ163" s="132"/>
      <c r="GR163" s="132"/>
      <c r="GS163" s="132"/>
      <c r="GT163" s="132"/>
      <c r="GU163" s="132"/>
      <c r="GV163" s="132"/>
      <c r="GW163" s="132"/>
      <c r="GX163" s="132"/>
      <c r="GY163" s="132"/>
      <c r="GZ163" s="132"/>
      <c r="HA163" s="132"/>
      <c r="HB163" s="132"/>
      <c r="HC163" s="132"/>
      <c r="HD163" s="132"/>
      <c r="HE163" s="132"/>
      <c r="HF163" s="132"/>
      <c r="HG163" s="132"/>
      <c r="HH163" s="132"/>
      <c r="HI163" s="132"/>
      <c r="HJ163" s="132"/>
      <c r="HK163" s="132"/>
      <c r="HL163" s="132"/>
      <c r="HM163" s="133"/>
    </row>
    <row r="164" spans="1:221" x14ac:dyDescent="0.2">
      <c r="A164" s="128"/>
      <c r="B164" s="129"/>
      <c r="C164" s="130"/>
      <c r="D164" s="131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40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132"/>
      <c r="AH164" s="132"/>
      <c r="AI164" s="132"/>
      <c r="AJ164" s="132"/>
      <c r="AK164" s="132"/>
      <c r="AL164" s="132"/>
      <c r="AM164" s="132"/>
      <c r="AN164" s="132"/>
      <c r="AO164" s="132"/>
      <c r="AP164" s="132"/>
      <c r="AQ164" s="132"/>
      <c r="AR164" s="132"/>
      <c r="AS164" s="132"/>
      <c r="AT164" s="132"/>
      <c r="AU164" s="132"/>
      <c r="AV164" s="132"/>
      <c r="AW164" s="132"/>
      <c r="AX164" s="132"/>
      <c r="AY164" s="132"/>
      <c r="AZ164" s="132"/>
      <c r="BA164" s="132"/>
      <c r="BB164" s="132"/>
      <c r="BC164" s="132"/>
      <c r="BD164" s="132"/>
      <c r="BE164" s="132"/>
      <c r="BF164" s="132"/>
      <c r="BG164" s="132"/>
      <c r="BH164" s="132"/>
      <c r="BI164" s="132"/>
      <c r="BJ164" s="132"/>
      <c r="BK164" s="132"/>
      <c r="BL164" s="132"/>
      <c r="BM164" s="132"/>
      <c r="BN164" s="132"/>
      <c r="BO164" s="132"/>
      <c r="BP164" s="132"/>
      <c r="BQ164" s="132"/>
      <c r="BR164" s="132"/>
      <c r="BS164" s="132"/>
      <c r="BT164" s="132"/>
      <c r="BU164" s="132"/>
      <c r="BV164" s="132"/>
      <c r="BW164" s="132"/>
      <c r="BX164" s="132"/>
      <c r="BY164" s="132"/>
      <c r="BZ164" s="132"/>
      <c r="CA164" s="132"/>
      <c r="CB164" s="132"/>
      <c r="CC164" s="132"/>
      <c r="CD164" s="132"/>
      <c r="CE164" s="132"/>
      <c r="CF164" s="132"/>
      <c r="CG164" s="132"/>
      <c r="CH164" s="132"/>
      <c r="CI164" s="132"/>
      <c r="CJ164" s="132"/>
      <c r="CK164" s="132"/>
      <c r="CL164" s="132"/>
      <c r="CM164" s="132"/>
      <c r="CN164" s="132"/>
      <c r="CO164" s="132"/>
      <c r="CP164" s="132"/>
      <c r="CQ164" s="132"/>
      <c r="CR164" s="132"/>
      <c r="CS164" s="132"/>
      <c r="CT164" s="132"/>
      <c r="CU164" s="132"/>
      <c r="CV164" s="132"/>
      <c r="CW164" s="132"/>
      <c r="CX164" s="132"/>
      <c r="CY164" s="132"/>
      <c r="CZ164" s="132"/>
      <c r="DA164" s="132"/>
      <c r="DB164" s="132"/>
      <c r="DC164" s="132"/>
      <c r="DD164" s="132"/>
      <c r="DE164" s="132"/>
      <c r="DF164" s="132"/>
      <c r="DG164" s="132"/>
      <c r="DH164" s="132"/>
      <c r="DI164" s="132"/>
      <c r="DJ164" s="132"/>
      <c r="DK164" s="132"/>
      <c r="DL164" s="132"/>
      <c r="DM164" s="132"/>
      <c r="DN164" s="132"/>
      <c r="DO164" s="132"/>
      <c r="DP164" s="132"/>
      <c r="DQ164" s="132"/>
      <c r="DR164" s="132"/>
      <c r="DS164" s="132"/>
      <c r="DT164" s="132"/>
      <c r="DU164" s="132"/>
      <c r="DV164" s="132"/>
      <c r="DW164" s="132"/>
      <c r="DX164" s="132"/>
      <c r="DY164" s="132"/>
      <c r="DZ164" s="132"/>
      <c r="EA164" s="132"/>
      <c r="EB164" s="132"/>
      <c r="EC164" s="132"/>
      <c r="ED164" s="132"/>
      <c r="EE164" s="132"/>
      <c r="EF164" s="132"/>
      <c r="EG164" s="132"/>
      <c r="EH164" s="132"/>
      <c r="EI164" s="132"/>
      <c r="EJ164" s="132"/>
      <c r="EK164" s="132"/>
      <c r="EL164" s="132"/>
      <c r="EM164" s="132"/>
      <c r="EN164" s="132"/>
      <c r="EO164" s="132"/>
      <c r="EP164" s="132"/>
      <c r="EQ164" s="132"/>
      <c r="ER164" s="132"/>
      <c r="ES164" s="132"/>
      <c r="ET164" s="132"/>
      <c r="EU164" s="132"/>
      <c r="EV164" s="132"/>
      <c r="EW164" s="132"/>
      <c r="EX164" s="132"/>
      <c r="EY164" s="132"/>
      <c r="EZ164" s="132"/>
      <c r="FA164" s="132"/>
      <c r="FB164" s="132"/>
      <c r="FC164" s="132"/>
      <c r="FD164" s="132"/>
      <c r="FE164" s="132"/>
      <c r="FF164" s="132"/>
      <c r="FG164" s="132"/>
      <c r="FH164" s="132"/>
      <c r="FI164" s="132"/>
      <c r="FJ164" s="132"/>
      <c r="FK164" s="132"/>
      <c r="FL164" s="132"/>
      <c r="FM164" s="132"/>
      <c r="FN164" s="132"/>
      <c r="FO164" s="132"/>
      <c r="FP164" s="132"/>
      <c r="FQ164" s="132"/>
      <c r="FR164" s="132"/>
      <c r="FS164" s="132"/>
      <c r="FT164" s="132"/>
      <c r="FU164" s="132"/>
      <c r="FV164" s="132"/>
      <c r="FW164" s="132"/>
      <c r="FX164" s="132"/>
      <c r="FY164" s="132"/>
      <c r="FZ164" s="132"/>
      <c r="GA164" s="132"/>
      <c r="GB164" s="132"/>
      <c r="GC164" s="132"/>
      <c r="GD164" s="132"/>
      <c r="GE164" s="132"/>
      <c r="GF164" s="132"/>
      <c r="GG164" s="132"/>
      <c r="GH164" s="132"/>
      <c r="GI164" s="132"/>
      <c r="GJ164" s="132"/>
      <c r="GK164" s="132"/>
      <c r="GL164" s="132"/>
      <c r="GM164" s="132"/>
      <c r="GN164" s="132"/>
      <c r="GO164" s="132"/>
      <c r="GP164" s="132"/>
      <c r="GQ164" s="132"/>
      <c r="GR164" s="132"/>
      <c r="GS164" s="132"/>
      <c r="GT164" s="132"/>
      <c r="GU164" s="132"/>
      <c r="GV164" s="132"/>
      <c r="GW164" s="132"/>
      <c r="GX164" s="132"/>
      <c r="GY164" s="132"/>
      <c r="GZ164" s="132"/>
      <c r="HA164" s="132"/>
      <c r="HB164" s="132"/>
      <c r="HC164" s="132"/>
      <c r="HD164" s="132"/>
      <c r="HE164" s="132"/>
      <c r="HF164" s="132"/>
      <c r="HG164" s="132"/>
      <c r="HH164" s="132"/>
      <c r="HI164" s="132"/>
      <c r="HJ164" s="132"/>
      <c r="HK164" s="132"/>
      <c r="HL164" s="132"/>
      <c r="HM164" s="133"/>
    </row>
    <row r="165" spans="1:221" x14ac:dyDescent="0.2">
      <c r="A165" s="128"/>
      <c r="B165" s="129"/>
      <c r="C165" s="130"/>
      <c r="D165" s="131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40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132"/>
      <c r="AD165" s="132"/>
      <c r="AE165" s="132"/>
      <c r="AF165" s="132"/>
      <c r="AG165" s="132"/>
      <c r="AH165" s="132"/>
      <c r="AI165" s="132"/>
      <c r="AJ165" s="132"/>
      <c r="AK165" s="132"/>
      <c r="AL165" s="132"/>
      <c r="AM165" s="132"/>
      <c r="AN165" s="132"/>
      <c r="AO165" s="132"/>
      <c r="AP165" s="132"/>
      <c r="AQ165" s="132"/>
      <c r="AR165" s="132"/>
      <c r="AS165" s="132"/>
      <c r="AT165" s="132"/>
      <c r="AU165" s="132"/>
      <c r="AV165" s="132"/>
      <c r="AW165" s="132"/>
      <c r="AX165" s="132"/>
      <c r="AY165" s="132"/>
      <c r="AZ165" s="132"/>
      <c r="BA165" s="132"/>
      <c r="BB165" s="132"/>
      <c r="BC165" s="132"/>
      <c r="BD165" s="132"/>
      <c r="BE165" s="132"/>
      <c r="BF165" s="132"/>
      <c r="BG165" s="132"/>
      <c r="BH165" s="132"/>
      <c r="BI165" s="132"/>
      <c r="BJ165" s="132"/>
      <c r="BK165" s="132"/>
      <c r="BL165" s="132"/>
      <c r="BM165" s="132"/>
      <c r="BN165" s="132"/>
      <c r="BO165" s="132"/>
      <c r="BP165" s="132"/>
      <c r="BQ165" s="132"/>
      <c r="BR165" s="132"/>
      <c r="BS165" s="132"/>
      <c r="BT165" s="132"/>
      <c r="BU165" s="132"/>
      <c r="BV165" s="132"/>
      <c r="BW165" s="132"/>
      <c r="BX165" s="132"/>
      <c r="BY165" s="132"/>
      <c r="BZ165" s="132"/>
      <c r="CA165" s="132"/>
      <c r="CB165" s="132"/>
      <c r="CC165" s="132"/>
      <c r="CD165" s="132"/>
      <c r="CE165" s="132"/>
      <c r="CF165" s="132"/>
      <c r="CG165" s="132"/>
      <c r="CH165" s="132"/>
      <c r="CI165" s="132"/>
      <c r="CJ165" s="132"/>
      <c r="CK165" s="132"/>
      <c r="CL165" s="132"/>
      <c r="CM165" s="132"/>
      <c r="CN165" s="132"/>
      <c r="CO165" s="132"/>
      <c r="CP165" s="132"/>
      <c r="CQ165" s="132"/>
      <c r="CR165" s="132"/>
      <c r="CS165" s="132"/>
      <c r="CT165" s="132"/>
      <c r="CU165" s="132"/>
      <c r="CV165" s="132"/>
      <c r="CW165" s="132"/>
      <c r="CX165" s="132"/>
      <c r="CY165" s="132"/>
      <c r="CZ165" s="132"/>
      <c r="DA165" s="132"/>
      <c r="DB165" s="132"/>
      <c r="DC165" s="132"/>
      <c r="DD165" s="132"/>
      <c r="DE165" s="132"/>
      <c r="DF165" s="132"/>
      <c r="DG165" s="132"/>
      <c r="DH165" s="132"/>
      <c r="DI165" s="132"/>
      <c r="DJ165" s="132"/>
      <c r="DK165" s="132"/>
      <c r="DL165" s="132"/>
      <c r="DM165" s="132"/>
      <c r="DN165" s="132"/>
      <c r="DO165" s="132"/>
      <c r="DP165" s="132"/>
      <c r="DQ165" s="132"/>
      <c r="DR165" s="132"/>
      <c r="DS165" s="132"/>
      <c r="DT165" s="132"/>
      <c r="DU165" s="132"/>
      <c r="DV165" s="132"/>
      <c r="DW165" s="132"/>
      <c r="DX165" s="132"/>
      <c r="DY165" s="132"/>
      <c r="DZ165" s="132"/>
      <c r="EA165" s="132"/>
      <c r="EB165" s="132"/>
      <c r="EC165" s="132"/>
      <c r="ED165" s="132"/>
      <c r="EE165" s="132"/>
      <c r="EF165" s="132"/>
      <c r="EG165" s="132"/>
      <c r="EH165" s="132"/>
      <c r="EI165" s="132"/>
      <c r="EJ165" s="132"/>
      <c r="EK165" s="132"/>
      <c r="EL165" s="132"/>
      <c r="EM165" s="132"/>
      <c r="EN165" s="132"/>
      <c r="EO165" s="132"/>
      <c r="EP165" s="132"/>
      <c r="EQ165" s="132"/>
      <c r="ER165" s="132"/>
      <c r="ES165" s="132"/>
      <c r="ET165" s="132"/>
      <c r="EU165" s="132"/>
      <c r="EV165" s="132"/>
      <c r="EW165" s="132"/>
      <c r="EX165" s="132"/>
      <c r="EY165" s="132"/>
      <c r="EZ165" s="132"/>
      <c r="FA165" s="132"/>
      <c r="FB165" s="132"/>
      <c r="FC165" s="132"/>
      <c r="FD165" s="132"/>
      <c r="FE165" s="132"/>
      <c r="FF165" s="132"/>
      <c r="FG165" s="132"/>
      <c r="FH165" s="132"/>
      <c r="FI165" s="132"/>
      <c r="FJ165" s="132"/>
      <c r="FK165" s="132"/>
      <c r="FL165" s="132"/>
      <c r="FM165" s="132"/>
      <c r="FN165" s="132"/>
      <c r="FO165" s="132"/>
      <c r="FP165" s="132"/>
      <c r="FQ165" s="132"/>
      <c r="FR165" s="132"/>
      <c r="FS165" s="132"/>
      <c r="FT165" s="132"/>
      <c r="FU165" s="132"/>
      <c r="FV165" s="132"/>
      <c r="FW165" s="132"/>
      <c r="FX165" s="132"/>
      <c r="FY165" s="132"/>
      <c r="FZ165" s="132"/>
      <c r="GA165" s="132"/>
      <c r="GB165" s="132"/>
      <c r="GC165" s="132"/>
      <c r="GD165" s="132"/>
      <c r="GE165" s="132"/>
      <c r="GF165" s="132"/>
      <c r="GG165" s="132"/>
      <c r="GH165" s="132"/>
      <c r="GI165" s="132"/>
      <c r="GJ165" s="132"/>
      <c r="GK165" s="132"/>
      <c r="GL165" s="132"/>
      <c r="GM165" s="132"/>
      <c r="GN165" s="132"/>
      <c r="GO165" s="132"/>
      <c r="GP165" s="132"/>
      <c r="GQ165" s="132"/>
      <c r="GR165" s="132"/>
      <c r="GS165" s="132"/>
      <c r="GT165" s="132"/>
      <c r="GU165" s="132"/>
      <c r="GV165" s="132"/>
      <c r="GW165" s="132"/>
      <c r="GX165" s="132"/>
      <c r="GY165" s="132"/>
      <c r="GZ165" s="132"/>
      <c r="HA165" s="132"/>
      <c r="HB165" s="132"/>
      <c r="HC165" s="132"/>
      <c r="HD165" s="132"/>
      <c r="HE165" s="132"/>
      <c r="HF165" s="132"/>
      <c r="HG165" s="132"/>
      <c r="HH165" s="132"/>
      <c r="HI165" s="132"/>
      <c r="HJ165" s="132"/>
      <c r="HK165" s="132"/>
      <c r="HL165" s="132"/>
      <c r="HM165" s="133"/>
    </row>
    <row r="166" spans="1:221" x14ac:dyDescent="0.2">
      <c r="A166" s="128"/>
      <c r="B166" s="129"/>
      <c r="C166" s="130"/>
      <c r="D166" s="131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40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132"/>
      <c r="AD166" s="132"/>
      <c r="AE166" s="132"/>
      <c r="AF166" s="132"/>
      <c r="AG166" s="132"/>
      <c r="AH166" s="132"/>
      <c r="AI166" s="132"/>
      <c r="AJ166" s="132"/>
      <c r="AK166" s="132"/>
      <c r="AL166" s="132"/>
      <c r="AM166" s="132"/>
      <c r="AN166" s="132"/>
      <c r="AO166" s="132"/>
      <c r="AP166" s="132"/>
      <c r="AQ166" s="132"/>
      <c r="AR166" s="132"/>
      <c r="AS166" s="132"/>
      <c r="AT166" s="132"/>
      <c r="AU166" s="132"/>
      <c r="AV166" s="132"/>
      <c r="AW166" s="132"/>
      <c r="AX166" s="132"/>
      <c r="AY166" s="132"/>
      <c r="AZ166" s="132"/>
      <c r="BA166" s="132"/>
      <c r="BB166" s="132"/>
      <c r="BC166" s="132"/>
      <c r="BD166" s="132"/>
      <c r="BE166" s="132"/>
      <c r="BF166" s="132"/>
      <c r="BG166" s="132"/>
      <c r="BH166" s="132"/>
      <c r="BI166" s="132"/>
      <c r="BJ166" s="132"/>
      <c r="BK166" s="132"/>
      <c r="BL166" s="132"/>
      <c r="BM166" s="132"/>
      <c r="BN166" s="132"/>
      <c r="BO166" s="132"/>
      <c r="BP166" s="132"/>
      <c r="BQ166" s="132"/>
      <c r="BR166" s="132"/>
      <c r="BS166" s="132"/>
      <c r="BT166" s="132"/>
      <c r="BU166" s="132"/>
      <c r="BV166" s="132"/>
      <c r="BW166" s="132"/>
      <c r="BX166" s="132"/>
      <c r="BY166" s="132"/>
      <c r="BZ166" s="132"/>
      <c r="CA166" s="132"/>
      <c r="CB166" s="132"/>
      <c r="CC166" s="132"/>
      <c r="CD166" s="132"/>
      <c r="CE166" s="132"/>
      <c r="CF166" s="132"/>
      <c r="CG166" s="132"/>
      <c r="CH166" s="132"/>
      <c r="CI166" s="132"/>
      <c r="CJ166" s="132"/>
      <c r="CK166" s="132"/>
      <c r="CL166" s="132"/>
      <c r="CM166" s="132"/>
      <c r="CN166" s="132"/>
      <c r="CO166" s="132"/>
      <c r="CP166" s="132"/>
      <c r="CQ166" s="132"/>
      <c r="CR166" s="132"/>
      <c r="CS166" s="132"/>
      <c r="CT166" s="132"/>
      <c r="CU166" s="132"/>
      <c r="CV166" s="132"/>
      <c r="CW166" s="132"/>
      <c r="CX166" s="132"/>
      <c r="CY166" s="132"/>
      <c r="CZ166" s="132"/>
      <c r="DA166" s="132"/>
      <c r="DB166" s="132"/>
      <c r="DC166" s="132"/>
      <c r="DD166" s="132"/>
      <c r="DE166" s="132"/>
      <c r="DF166" s="132"/>
      <c r="DG166" s="132"/>
      <c r="DH166" s="132"/>
      <c r="DI166" s="132"/>
      <c r="DJ166" s="132"/>
      <c r="DK166" s="132"/>
      <c r="DL166" s="132"/>
      <c r="DM166" s="132"/>
      <c r="DN166" s="132"/>
      <c r="DO166" s="132"/>
      <c r="DP166" s="132"/>
      <c r="DQ166" s="132"/>
      <c r="DR166" s="132"/>
      <c r="DS166" s="132"/>
      <c r="DT166" s="132"/>
      <c r="DU166" s="132"/>
      <c r="DV166" s="132"/>
      <c r="DW166" s="132"/>
      <c r="DX166" s="132"/>
      <c r="DY166" s="132"/>
      <c r="DZ166" s="132"/>
      <c r="EA166" s="132"/>
      <c r="EB166" s="132"/>
      <c r="EC166" s="132"/>
      <c r="ED166" s="132"/>
      <c r="EE166" s="132"/>
      <c r="EF166" s="132"/>
      <c r="EG166" s="132"/>
      <c r="EH166" s="132"/>
      <c r="EI166" s="132"/>
      <c r="EJ166" s="132"/>
      <c r="EK166" s="132"/>
      <c r="EL166" s="132"/>
      <c r="EM166" s="132"/>
      <c r="EN166" s="132"/>
      <c r="EO166" s="132"/>
      <c r="EP166" s="132"/>
      <c r="EQ166" s="132"/>
      <c r="ER166" s="132"/>
      <c r="ES166" s="132"/>
      <c r="ET166" s="132"/>
      <c r="EU166" s="132"/>
      <c r="EV166" s="132"/>
      <c r="EW166" s="132"/>
      <c r="EX166" s="132"/>
      <c r="EY166" s="132"/>
      <c r="EZ166" s="132"/>
      <c r="FA166" s="132"/>
      <c r="FB166" s="132"/>
      <c r="FC166" s="132"/>
      <c r="FD166" s="132"/>
      <c r="FE166" s="132"/>
      <c r="FF166" s="132"/>
      <c r="FG166" s="132"/>
      <c r="FH166" s="132"/>
      <c r="FI166" s="132"/>
      <c r="FJ166" s="132"/>
      <c r="FK166" s="132"/>
      <c r="FL166" s="132"/>
      <c r="FM166" s="132"/>
      <c r="FN166" s="132"/>
      <c r="FO166" s="132"/>
      <c r="FP166" s="132"/>
      <c r="FQ166" s="132"/>
      <c r="FR166" s="132"/>
      <c r="FS166" s="132"/>
      <c r="FT166" s="132"/>
      <c r="FU166" s="132"/>
      <c r="FV166" s="132"/>
      <c r="FW166" s="132"/>
      <c r="FX166" s="132"/>
      <c r="FY166" s="132"/>
      <c r="FZ166" s="132"/>
      <c r="GA166" s="132"/>
      <c r="GB166" s="132"/>
      <c r="GC166" s="132"/>
      <c r="GD166" s="132"/>
      <c r="GE166" s="132"/>
      <c r="GF166" s="132"/>
      <c r="GG166" s="132"/>
      <c r="GH166" s="132"/>
      <c r="GI166" s="132"/>
      <c r="GJ166" s="132"/>
      <c r="GK166" s="132"/>
      <c r="GL166" s="132"/>
      <c r="GM166" s="132"/>
      <c r="GN166" s="132"/>
      <c r="GO166" s="132"/>
      <c r="GP166" s="132"/>
      <c r="GQ166" s="132"/>
      <c r="GR166" s="132"/>
      <c r="GS166" s="132"/>
      <c r="GT166" s="132"/>
      <c r="GU166" s="132"/>
      <c r="GV166" s="132"/>
      <c r="GW166" s="132"/>
      <c r="GX166" s="132"/>
      <c r="GY166" s="132"/>
      <c r="GZ166" s="132"/>
      <c r="HA166" s="132"/>
      <c r="HB166" s="132"/>
      <c r="HC166" s="132"/>
      <c r="HD166" s="132"/>
      <c r="HE166" s="132"/>
      <c r="HF166" s="132"/>
      <c r="HG166" s="132"/>
      <c r="HH166" s="132"/>
      <c r="HI166" s="132"/>
      <c r="HJ166" s="132"/>
      <c r="HK166" s="132"/>
      <c r="HL166" s="132"/>
      <c r="HM166" s="133"/>
    </row>
    <row r="167" spans="1:221" x14ac:dyDescent="0.2">
      <c r="A167" s="128"/>
      <c r="B167" s="129"/>
      <c r="C167" s="130"/>
      <c r="D167" s="131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40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  <c r="AW167" s="132"/>
      <c r="AX167" s="132"/>
      <c r="AY167" s="132"/>
      <c r="AZ167" s="132"/>
      <c r="BA167" s="132"/>
      <c r="BB167" s="132"/>
      <c r="BC167" s="132"/>
      <c r="BD167" s="132"/>
      <c r="BE167" s="132"/>
      <c r="BF167" s="132"/>
      <c r="BG167" s="132"/>
      <c r="BH167" s="132"/>
      <c r="BI167" s="132"/>
      <c r="BJ167" s="132"/>
      <c r="BK167" s="132"/>
      <c r="BL167" s="132"/>
      <c r="BM167" s="132"/>
      <c r="BN167" s="132"/>
      <c r="BO167" s="132"/>
      <c r="BP167" s="132"/>
      <c r="BQ167" s="132"/>
      <c r="BR167" s="132"/>
      <c r="BS167" s="132"/>
      <c r="BT167" s="132"/>
      <c r="BU167" s="132"/>
      <c r="BV167" s="132"/>
      <c r="BW167" s="132"/>
      <c r="BX167" s="132"/>
      <c r="BY167" s="132"/>
      <c r="BZ167" s="132"/>
      <c r="CA167" s="132"/>
      <c r="CB167" s="132"/>
      <c r="CC167" s="132"/>
      <c r="CD167" s="132"/>
      <c r="CE167" s="132"/>
      <c r="CF167" s="132"/>
      <c r="CG167" s="132"/>
      <c r="CH167" s="132"/>
      <c r="CI167" s="132"/>
      <c r="CJ167" s="132"/>
      <c r="CK167" s="132"/>
      <c r="CL167" s="132"/>
      <c r="CM167" s="132"/>
      <c r="CN167" s="132"/>
      <c r="CO167" s="132"/>
      <c r="CP167" s="132"/>
      <c r="CQ167" s="132"/>
      <c r="CR167" s="132"/>
      <c r="CS167" s="132"/>
      <c r="CT167" s="132"/>
      <c r="CU167" s="132"/>
      <c r="CV167" s="132"/>
      <c r="CW167" s="132"/>
      <c r="CX167" s="132"/>
      <c r="CY167" s="132"/>
      <c r="CZ167" s="132"/>
      <c r="DA167" s="132"/>
      <c r="DB167" s="132"/>
      <c r="DC167" s="132"/>
      <c r="DD167" s="132"/>
      <c r="DE167" s="132"/>
      <c r="DF167" s="132"/>
      <c r="DG167" s="132"/>
      <c r="DH167" s="132"/>
      <c r="DI167" s="132"/>
      <c r="DJ167" s="132"/>
      <c r="DK167" s="132"/>
      <c r="DL167" s="132"/>
      <c r="DM167" s="132"/>
      <c r="DN167" s="132"/>
      <c r="DO167" s="132"/>
      <c r="DP167" s="132"/>
      <c r="DQ167" s="132"/>
      <c r="DR167" s="132"/>
      <c r="DS167" s="132"/>
      <c r="DT167" s="132"/>
      <c r="DU167" s="132"/>
      <c r="DV167" s="132"/>
      <c r="DW167" s="132"/>
      <c r="DX167" s="132"/>
      <c r="DY167" s="132"/>
      <c r="DZ167" s="132"/>
      <c r="EA167" s="132"/>
      <c r="EB167" s="132"/>
      <c r="EC167" s="132"/>
      <c r="ED167" s="132"/>
      <c r="EE167" s="132"/>
      <c r="EF167" s="132"/>
      <c r="EG167" s="132"/>
      <c r="EH167" s="132"/>
      <c r="EI167" s="132"/>
      <c r="EJ167" s="132"/>
      <c r="EK167" s="132"/>
      <c r="EL167" s="132"/>
      <c r="EM167" s="132"/>
      <c r="EN167" s="132"/>
      <c r="EO167" s="132"/>
      <c r="EP167" s="132"/>
      <c r="EQ167" s="132"/>
      <c r="ER167" s="132"/>
      <c r="ES167" s="132"/>
      <c r="ET167" s="132"/>
      <c r="EU167" s="132"/>
      <c r="EV167" s="132"/>
      <c r="EW167" s="132"/>
      <c r="EX167" s="132"/>
      <c r="EY167" s="132"/>
      <c r="EZ167" s="132"/>
      <c r="FA167" s="132"/>
      <c r="FB167" s="132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2"/>
      <c r="GL167" s="132"/>
      <c r="GM167" s="132"/>
      <c r="GN167" s="132"/>
      <c r="GO167" s="132"/>
      <c r="GP167" s="132"/>
      <c r="GQ167" s="132"/>
      <c r="GR167" s="132"/>
      <c r="GS167" s="132"/>
      <c r="GT167" s="132"/>
      <c r="GU167" s="132"/>
      <c r="GV167" s="132"/>
      <c r="GW167" s="132"/>
      <c r="GX167" s="132"/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32"/>
      <c r="HI167" s="132"/>
      <c r="HJ167" s="132"/>
      <c r="HK167" s="132"/>
      <c r="HL167" s="132"/>
      <c r="HM167" s="133"/>
    </row>
    <row r="168" spans="1:221" x14ac:dyDescent="0.2">
      <c r="A168" s="128"/>
      <c r="B168" s="129"/>
      <c r="C168" s="130"/>
      <c r="D168" s="131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40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  <c r="AF168" s="132"/>
      <c r="AG168" s="132"/>
      <c r="AH168" s="132"/>
      <c r="AI168" s="132"/>
      <c r="AJ168" s="132"/>
      <c r="AK168" s="132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  <c r="AW168" s="132"/>
      <c r="AX168" s="132"/>
      <c r="AY168" s="132"/>
      <c r="AZ168" s="132"/>
      <c r="BA168" s="132"/>
      <c r="BB168" s="132"/>
      <c r="BC168" s="132"/>
      <c r="BD168" s="132"/>
      <c r="BE168" s="132"/>
      <c r="BF168" s="132"/>
      <c r="BG168" s="132"/>
      <c r="BH168" s="132"/>
      <c r="BI168" s="132"/>
      <c r="BJ168" s="132"/>
      <c r="BK168" s="132"/>
      <c r="BL168" s="132"/>
      <c r="BM168" s="132"/>
      <c r="BN168" s="132"/>
      <c r="BO168" s="132"/>
      <c r="BP168" s="132"/>
      <c r="BQ168" s="132"/>
      <c r="BR168" s="132"/>
      <c r="BS168" s="132"/>
      <c r="BT168" s="132"/>
      <c r="BU168" s="132"/>
      <c r="BV168" s="132"/>
      <c r="BW168" s="132"/>
      <c r="BX168" s="132"/>
      <c r="BY168" s="132"/>
      <c r="BZ168" s="132"/>
      <c r="CA168" s="132"/>
      <c r="CB168" s="132"/>
      <c r="CC168" s="132"/>
      <c r="CD168" s="132"/>
      <c r="CE168" s="132"/>
      <c r="CF168" s="132"/>
      <c r="CG168" s="132"/>
      <c r="CH168" s="132"/>
      <c r="CI168" s="132"/>
      <c r="CJ168" s="132"/>
      <c r="CK168" s="132"/>
      <c r="CL168" s="132"/>
      <c r="CM168" s="132"/>
      <c r="CN168" s="132"/>
      <c r="CO168" s="132"/>
      <c r="CP168" s="132"/>
      <c r="CQ168" s="132"/>
      <c r="CR168" s="132"/>
      <c r="CS168" s="132"/>
      <c r="CT168" s="132"/>
      <c r="CU168" s="132"/>
      <c r="CV168" s="132"/>
      <c r="CW168" s="132"/>
      <c r="CX168" s="132"/>
      <c r="CY168" s="132"/>
      <c r="CZ168" s="132"/>
      <c r="DA168" s="132"/>
      <c r="DB168" s="132"/>
      <c r="DC168" s="132"/>
      <c r="DD168" s="132"/>
      <c r="DE168" s="132"/>
      <c r="DF168" s="132"/>
      <c r="DG168" s="132"/>
      <c r="DH168" s="132"/>
      <c r="DI168" s="132"/>
      <c r="DJ168" s="132"/>
      <c r="DK168" s="132"/>
      <c r="DL168" s="132"/>
      <c r="DM168" s="132"/>
      <c r="DN168" s="132"/>
      <c r="DO168" s="132"/>
      <c r="DP168" s="132"/>
      <c r="DQ168" s="132"/>
      <c r="DR168" s="132"/>
      <c r="DS168" s="132"/>
      <c r="DT168" s="132"/>
      <c r="DU168" s="132"/>
      <c r="DV168" s="132"/>
      <c r="DW168" s="132"/>
      <c r="DX168" s="132"/>
      <c r="DY168" s="132"/>
      <c r="DZ168" s="132"/>
      <c r="EA168" s="132"/>
      <c r="EB168" s="132"/>
      <c r="EC168" s="132"/>
      <c r="ED168" s="132"/>
      <c r="EE168" s="132"/>
      <c r="EF168" s="132"/>
      <c r="EG168" s="132"/>
      <c r="EH168" s="132"/>
      <c r="EI168" s="132"/>
      <c r="EJ168" s="132"/>
      <c r="EK168" s="132"/>
      <c r="EL168" s="132"/>
      <c r="EM168" s="132"/>
      <c r="EN168" s="132"/>
      <c r="EO168" s="132"/>
      <c r="EP168" s="132"/>
      <c r="EQ168" s="132"/>
      <c r="ER168" s="132"/>
      <c r="ES168" s="132"/>
      <c r="ET168" s="132"/>
      <c r="EU168" s="132"/>
      <c r="EV168" s="132"/>
      <c r="EW168" s="132"/>
      <c r="EX168" s="132"/>
      <c r="EY168" s="132"/>
      <c r="EZ168" s="132"/>
      <c r="FA168" s="132"/>
      <c r="FB168" s="132"/>
      <c r="FC168" s="132"/>
      <c r="FD168" s="132"/>
      <c r="FE168" s="132"/>
      <c r="FF168" s="132"/>
      <c r="FG168" s="132"/>
      <c r="FH168" s="132"/>
      <c r="FI168" s="132"/>
      <c r="FJ168" s="132"/>
      <c r="FK168" s="132"/>
      <c r="FL168" s="132"/>
      <c r="FM168" s="132"/>
      <c r="FN168" s="132"/>
      <c r="FO168" s="132"/>
      <c r="FP168" s="132"/>
      <c r="FQ168" s="132"/>
      <c r="FR168" s="132"/>
      <c r="FS168" s="132"/>
      <c r="FT168" s="132"/>
      <c r="FU168" s="132"/>
      <c r="FV168" s="132"/>
      <c r="FW168" s="132"/>
      <c r="FX168" s="132"/>
      <c r="FY168" s="132"/>
      <c r="FZ168" s="132"/>
      <c r="GA168" s="132"/>
      <c r="GB168" s="132"/>
      <c r="GC168" s="132"/>
      <c r="GD168" s="132"/>
      <c r="GE168" s="132"/>
      <c r="GF168" s="132"/>
      <c r="GG168" s="132"/>
      <c r="GH168" s="132"/>
      <c r="GI168" s="132"/>
      <c r="GJ168" s="132"/>
      <c r="GK168" s="132"/>
      <c r="GL168" s="132"/>
      <c r="GM168" s="132"/>
      <c r="GN168" s="132"/>
      <c r="GO168" s="132"/>
      <c r="GP168" s="132"/>
      <c r="GQ168" s="132"/>
      <c r="GR168" s="132"/>
      <c r="GS168" s="132"/>
      <c r="GT168" s="132"/>
      <c r="GU168" s="132"/>
      <c r="GV168" s="132"/>
      <c r="GW168" s="132"/>
      <c r="GX168" s="132"/>
      <c r="GY168" s="132"/>
      <c r="GZ168" s="132"/>
      <c r="HA168" s="132"/>
      <c r="HB168" s="132"/>
      <c r="HC168" s="132"/>
      <c r="HD168" s="132"/>
      <c r="HE168" s="132"/>
      <c r="HF168" s="132"/>
      <c r="HG168" s="132"/>
      <c r="HH168" s="132"/>
      <c r="HI168" s="132"/>
      <c r="HJ168" s="132"/>
      <c r="HK168" s="132"/>
      <c r="HL168" s="132"/>
      <c r="HM168" s="133"/>
    </row>
    <row r="169" spans="1:221" x14ac:dyDescent="0.2">
      <c r="A169" s="128"/>
      <c r="B169" s="129"/>
      <c r="C169" s="130"/>
      <c r="D169" s="131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40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132"/>
      <c r="AD169" s="132"/>
      <c r="AE169" s="132"/>
      <c r="AF169" s="132"/>
      <c r="AG169" s="132"/>
      <c r="AH169" s="132"/>
      <c r="AI169" s="132"/>
      <c r="AJ169" s="132"/>
      <c r="AK169" s="132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  <c r="AW169" s="132"/>
      <c r="AX169" s="132"/>
      <c r="AY169" s="132"/>
      <c r="AZ169" s="132"/>
      <c r="BA169" s="132"/>
      <c r="BB169" s="132"/>
      <c r="BC169" s="132"/>
      <c r="BD169" s="132"/>
      <c r="BE169" s="132"/>
      <c r="BF169" s="132"/>
      <c r="BG169" s="132"/>
      <c r="BH169" s="132"/>
      <c r="BI169" s="132"/>
      <c r="BJ169" s="132"/>
      <c r="BK169" s="132"/>
      <c r="BL169" s="132"/>
      <c r="BM169" s="132"/>
      <c r="BN169" s="132"/>
      <c r="BO169" s="132"/>
      <c r="BP169" s="132"/>
      <c r="BQ169" s="132"/>
      <c r="BR169" s="132"/>
      <c r="BS169" s="132"/>
      <c r="BT169" s="132"/>
      <c r="BU169" s="132"/>
      <c r="BV169" s="132"/>
      <c r="BW169" s="132"/>
      <c r="BX169" s="132"/>
      <c r="BY169" s="132"/>
      <c r="BZ169" s="132"/>
      <c r="CA169" s="132"/>
      <c r="CB169" s="132"/>
      <c r="CC169" s="132"/>
      <c r="CD169" s="132"/>
      <c r="CE169" s="132"/>
      <c r="CF169" s="132"/>
      <c r="CG169" s="132"/>
      <c r="CH169" s="132"/>
      <c r="CI169" s="132"/>
      <c r="CJ169" s="132"/>
      <c r="CK169" s="132"/>
      <c r="CL169" s="132"/>
      <c r="CM169" s="132"/>
      <c r="CN169" s="132"/>
      <c r="CO169" s="132"/>
      <c r="CP169" s="132"/>
      <c r="CQ169" s="132"/>
      <c r="CR169" s="132"/>
      <c r="CS169" s="132"/>
      <c r="CT169" s="132"/>
      <c r="CU169" s="132"/>
      <c r="CV169" s="132"/>
      <c r="CW169" s="132"/>
      <c r="CX169" s="132"/>
      <c r="CY169" s="132"/>
      <c r="CZ169" s="132"/>
      <c r="DA169" s="132"/>
      <c r="DB169" s="132"/>
      <c r="DC169" s="132"/>
      <c r="DD169" s="132"/>
      <c r="DE169" s="132"/>
      <c r="DF169" s="132"/>
      <c r="DG169" s="132"/>
      <c r="DH169" s="132"/>
      <c r="DI169" s="132"/>
      <c r="DJ169" s="132"/>
      <c r="DK169" s="132"/>
      <c r="DL169" s="132"/>
      <c r="DM169" s="132"/>
      <c r="DN169" s="132"/>
      <c r="DO169" s="132"/>
      <c r="DP169" s="132"/>
      <c r="DQ169" s="132"/>
      <c r="DR169" s="132"/>
      <c r="DS169" s="132"/>
      <c r="DT169" s="132"/>
      <c r="DU169" s="132"/>
      <c r="DV169" s="132"/>
      <c r="DW169" s="132"/>
      <c r="DX169" s="132"/>
      <c r="DY169" s="132"/>
      <c r="DZ169" s="132"/>
      <c r="EA169" s="132"/>
      <c r="EB169" s="132"/>
      <c r="EC169" s="132"/>
      <c r="ED169" s="132"/>
      <c r="EE169" s="132"/>
      <c r="EF169" s="132"/>
      <c r="EG169" s="132"/>
      <c r="EH169" s="132"/>
      <c r="EI169" s="132"/>
      <c r="EJ169" s="132"/>
      <c r="EK169" s="132"/>
      <c r="EL169" s="132"/>
      <c r="EM169" s="132"/>
      <c r="EN169" s="132"/>
      <c r="EO169" s="132"/>
      <c r="EP169" s="132"/>
      <c r="EQ169" s="132"/>
      <c r="ER169" s="132"/>
      <c r="ES169" s="132"/>
      <c r="ET169" s="132"/>
      <c r="EU169" s="132"/>
      <c r="EV169" s="132"/>
      <c r="EW169" s="132"/>
      <c r="EX169" s="132"/>
      <c r="EY169" s="132"/>
      <c r="EZ169" s="132"/>
      <c r="FA169" s="132"/>
      <c r="FB169" s="132"/>
      <c r="FC169" s="132"/>
      <c r="FD169" s="132"/>
      <c r="FE169" s="132"/>
      <c r="FF169" s="132"/>
      <c r="FG169" s="132"/>
      <c r="FH169" s="132"/>
      <c r="FI169" s="132"/>
      <c r="FJ169" s="132"/>
      <c r="FK169" s="132"/>
      <c r="FL169" s="132"/>
      <c r="FM169" s="132"/>
      <c r="FN169" s="132"/>
      <c r="FO169" s="132"/>
      <c r="FP169" s="132"/>
      <c r="FQ169" s="132"/>
      <c r="FR169" s="132"/>
      <c r="FS169" s="132"/>
      <c r="FT169" s="132"/>
      <c r="FU169" s="132"/>
      <c r="FV169" s="132"/>
      <c r="FW169" s="132"/>
      <c r="FX169" s="132"/>
      <c r="FY169" s="132"/>
      <c r="FZ169" s="132"/>
      <c r="GA169" s="132"/>
      <c r="GB169" s="132"/>
      <c r="GC169" s="132"/>
      <c r="GD169" s="132"/>
      <c r="GE169" s="132"/>
      <c r="GF169" s="132"/>
      <c r="GG169" s="132"/>
      <c r="GH169" s="132"/>
      <c r="GI169" s="132"/>
      <c r="GJ169" s="132"/>
      <c r="GK169" s="132"/>
      <c r="GL169" s="132"/>
      <c r="GM169" s="132"/>
      <c r="GN169" s="132"/>
      <c r="GO169" s="132"/>
      <c r="GP169" s="132"/>
      <c r="GQ169" s="132"/>
      <c r="GR169" s="132"/>
      <c r="GS169" s="132"/>
      <c r="GT169" s="132"/>
      <c r="GU169" s="132"/>
      <c r="GV169" s="132"/>
      <c r="GW169" s="132"/>
      <c r="GX169" s="132"/>
      <c r="GY169" s="132"/>
      <c r="GZ169" s="132"/>
      <c r="HA169" s="132"/>
      <c r="HB169" s="132"/>
      <c r="HC169" s="132"/>
      <c r="HD169" s="132"/>
      <c r="HE169" s="132"/>
      <c r="HF169" s="132"/>
      <c r="HG169" s="132"/>
      <c r="HH169" s="132"/>
      <c r="HI169" s="132"/>
      <c r="HJ169" s="132"/>
      <c r="HK169" s="132"/>
      <c r="HL169" s="132"/>
      <c r="HM169" s="133"/>
    </row>
    <row r="170" spans="1:221" x14ac:dyDescent="0.2">
      <c r="A170" s="128"/>
      <c r="B170" s="129"/>
      <c r="C170" s="130"/>
      <c r="D170" s="131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40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  <c r="AF170" s="132"/>
      <c r="AG170" s="132"/>
      <c r="AH170" s="132"/>
      <c r="AI170" s="132"/>
      <c r="AJ170" s="132"/>
      <c r="AK170" s="132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  <c r="AW170" s="132"/>
      <c r="AX170" s="132"/>
      <c r="AY170" s="132"/>
      <c r="AZ170" s="132"/>
      <c r="BA170" s="132"/>
      <c r="BB170" s="132"/>
      <c r="BC170" s="132"/>
      <c r="BD170" s="132"/>
      <c r="BE170" s="132"/>
      <c r="BF170" s="132"/>
      <c r="BG170" s="132"/>
      <c r="BH170" s="132"/>
      <c r="BI170" s="132"/>
      <c r="BJ170" s="132"/>
      <c r="BK170" s="132"/>
      <c r="BL170" s="132"/>
      <c r="BM170" s="132"/>
      <c r="BN170" s="132"/>
      <c r="BO170" s="132"/>
      <c r="BP170" s="132"/>
      <c r="BQ170" s="132"/>
      <c r="BR170" s="132"/>
      <c r="BS170" s="132"/>
      <c r="BT170" s="132"/>
      <c r="BU170" s="132"/>
      <c r="BV170" s="132"/>
      <c r="BW170" s="132"/>
      <c r="BX170" s="132"/>
      <c r="BY170" s="132"/>
      <c r="BZ170" s="132"/>
      <c r="CA170" s="132"/>
      <c r="CB170" s="132"/>
      <c r="CC170" s="132"/>
      <c r="CD170" s="132"/>
      <c r="CE170" s="132"/>
      <c r="CF170" s="132"/>
      <c r="CG170" s="132"/>
      <c r="CH170" s="132"/>
      <c r="CI170" s="132"/>
      <c r="CJ170" s="132"/>
      <c r="CK170" s="132"/>
      <c r="CL170" s="132"/>
      <c r="CM170" s="132"/>
      <c r="CN170" s="132"/>
      <c r="CO170" s="132"/>
      <c r="CP170" s="132"/>
      <c r="CQ170" s="132"/>
      <c r="CR170" s="132"/>
      <c r="CS170" s="132"/>
      <c r="CT170" s="132"/>
      <c r="CU170" s="132"/>
      <c r="CV170" s="132"/>
      <c r="CW170" s="132"/>
      <c r="CX170" s="132"/>
      <c r="CY170" s="132"/>
      <c r="CZ170" s="132"/>
      <c r="DA170" s="132"/>
      <c r="DB170" s="132"/>
      <c r="DC170" s="132"/>
      <c r="DD170" s="132"/>
      <c r="DE170" s="132"/>
      <c r="DF170" s="132"/>
      <c r="DG170" s="132"/>
      <c r="DH170" s="132"/>
      <c r="DI170" s="132"/>
      <c r="DJ170" s="132"/>
      <c r="DK170" s="132"/>
      <c r="DL170" s="132"/>
      <c r="DM170" s="132"/>
      <c r="DN170" s="132"/>
      <c r="DO170" s="132"/>
      <c r="DP170" s="132"/>
      <c r="DQ170" s="132"/>
      <c r="DR170" s="132"/>
      <c r="DS170" s="132"/>
      <c r="DT170" s="132"/>
      <c r="DU170" s="132"/>
      <c r="DV170" s="132"/>
      <c r="DW170" s="132"/>
      <c r="DX170" s="132"/>
      <c r="DY170" s="132"/>
      <c r="DZ170" s="132"/>
      <c r="EA170" s="132"/>
      <c r="EB170" s="132"/>
      <c r="EC170" s="132"/>
      <c r="ED170" s="132"/>
      <c r="EE170" s="132"/>
      <c r="EF170" s="132"/>
      <c r="EG170" s="132"/>
      <c r="EH170" s="132"/>
      <c r="EI170" s="132"/>
      <c r="EJ170" s="132"/>
      <c r="EK170" s="132"/>
      <c r="EL170" s="132"/>
      <c r="EM170" s="132"/>
      <c r="EN170" s="132"/>
      <c r="EO170" s="132"/>
      <c r="EP170" s="132"/>
      <c r="EQ170" s="132"/>
      <c r="ER170" s="132"/>
      <c r="ES170" s="132"/>
      <c r="ET170" s="132"/>
      <c r="EU170" s="132"/>
      <c r="EV170" s="132"/>
      <c r="EW170" s="132"/>
      <c r="EX170" s="132"/>
      <c r="EY170" s="132"/>
      <c r="EZ170" s="132"/>
      <c r="FA170" s="132"/>
      <c r="FB170" s="132"/>
      <c r="FC170" s="132"/>
      <c r="FD170" s="132"/>
      <c r="FE170" s="132"/>
      <c r="FF170" s="132"/>
      <c r="FG170" s="132"/>
      <c r="FH170" s="132"/>
      <c r="FI170" s="132"/>
      <c r="FJ170" s="132"/>
      <c r="FK170" s="132"/>
      <c r="FL170" s="132"/>
      <c r="FM170" s="132"/>
      <c r="FN170" s="132"/>
      <c r="FO170" s="132"/>
      <c r="FP170" s="132"/>
      <c r="FQ170" s="132"/>
      <c r="FR170" s="132"/>
      <c r="FS170" s="132"/>
      <c r="FT170" s="132"/>
      <c r="FU170" s="132"/>
      <c r="FV170" s="132"/>
      <c r="FW170" s="132"/>
      <c r="FX170" s="132"/>
      <c r="FY170" s="132"/>
      <c r="FZ170" s="132"/>
      <c r="GA170" s="132"/>
      <c r="GB170" s="132"/>
      <c r="GC170" s="132"/>
      <c r="GD170" s="132"/>
      <c r="GE170" s="132"/>
      <c r="GF170" s="132"/>
      <c r="GG170" s="132"/>
      <c r="GH170" s="132"/>
      <c r="GI170" s="132"/>
      <c r="GJ170" s="132"/>
      <c r="GK170" s="132"/>
      <c r="GL170" s="132"/>
      <c r="GM170" s="132"/>
      <c r="GN170" s="132"/>
      <c r="GO170" s="132"/>
      <c r="GP170" s="132"/>
      <c r="GQ170" s="132"/>
      <c r="GR170" s="132"/>
      <c r="GS170" s="132"/>
      <c r="GT170" s="132"/>
      <c r="GU170" s="132"/>
      <c r="GV170" s="132"/>
      <c r="GW170" s="132"/>
      <c r="GX170" s="132"/>
      <c r="GY170" s="132"/>
      <c r="GZ170" s="132"/>
      <c r="HA170" s="132"/>
      <c r="HB170" s="132"/>
      <c r="HC170" s="132"/>
      <c r="HD170" s="132"/>
      <c r="HE170" s="132"/>
      <c r="HF170" s="132"/>
      <c r="HG170" s="132"/>
      <c r="HH170" s="132"/>
      <c r="HI170" s="132"/>
      <c r="HJ170" s="132"/>
      <c r="HK170" s="132"/>
      <c r="HL170" s="132"/>
      <c r="HM170" s="133"/>
    </row>
    <row r="171" spans="1:221" x14ac:dyDescent="0.2">
      <c r="A171" s="128"/>
      <c r="B171" s="129"/>
      <c r="C171" s="130"/>
      <c r="D171" s="131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40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  <c r="AJ171" s="132"/>
      <c r="AK171" s="132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  <c r="AW171" s="132"/>
      <c r="AX171" s="132"/>
      <c r="AY171" s="132"/>
      <c r="AZ171" s="132"/>
      <c r="BA171" s="132"/>
      <c r="BB171" s="132"/>
      <c r="BC171" s="132"/>
      <c r="BD171" s="132"/>
      <c r="BE171" s="132"/>
      <c r="BF171" s="132"/>
      <c r="BG171" s="132"/>
      <c r="BH171" s="132"/>
      <c r="BI171" s="132"/>
      <c r="BJ171" s="132"/>
      <c r="BK171" s="132"/>
      <c r="BL171" s="132"/>
      <c r="BM171" s="132"/>
      <c r="BN171" s="132"/>
      <c r="BO171" s="132"/>
      <c r="BP171" s="132"/>
      <c r="BQ171" s="132"/>
      <c r="BR171" s="132"/>
      <c r="BS171" s="132"/>
      <c r="BT171" s="132"/>
      <c r="BU171" s="132"/>
      <c r="BV171" s="132"/>
      <c r="BW171" s="132"/>
      <c r="BX171" s="132"/>
      <c r="BY171" s="132"/>
      <c r="BZ171" s="132"/>
      <c r="CA171" s="132"/>
      <c r="CB171" s="132"/>
      <c r="CC171" s="132"/>
      <c r="CD171" s="132"/>
      <c r="CE171" s="132"/>
      <c r="CF171" s="132"/>
      <c r="CG171" s="132"/>
      <c r="CH171" s="132"/>
      <c r="CI171" s="132"/>
      <c r="CJ171" s="132"/>
      <c r="CK171" s="132"/>
      <c r="CL171" s="132"/>
      <c r="CM171" s="132"/>
      <c r="CN171" s="132"/>
      <c r="CO171" s="132"/>
      <c r="CP171" s="132"/>
      <c r="CQ171" s="132"/>
      <c r="CR171" s="132"/>
      <c r="CS171" s="132"/>
      <c r="CT171" s="132"/>
      <c r="CU171" s="132"/>
      <c r="CV171" s="132"/>
      <c r="CW171" s="132"/>
      <c r="CX171" s="132"/>
      <c r="CY171" s="132"/>
      <c r="CZ171" s="132"/>
      <c r="DA171" s="132"/>
      <c r="DB171" s="132"/>
      <c r="DC171" s="132"/>
      <c r="DD171" s="132"/>
      <c r="DE171" s="132"/>
      <c r="DF171" s="132"/>
      <c r="DG171" s="132"/>
      <c r="DH171" s="132"/>
      <c r="DI171" s="132"/>
      <c r="DJ171" s="132"/>
      <c r="DK171" s="132"/>
      <c r="DL171" s="132"/>
      <c r="DM171" s="132"/>
      <c r="DN171" s="132"/>
      <c r="DO171" s="132"/>
      <c r="DP171" s="132"/>
      <c r="DQ171" s="132"/>
      <c r="DR171" s="132"/>
      <c r="DS171" s="132"/>
      <c r="DT171" s="132"/>
      <c r="DU171" s="132"/>
      <c r="DV171" s="132"/>
      <c r="DW171" s="132"/>
      <c r="DX171" s="132"/>
      <c r="DY171" s="132"/>
      <c r="DZ171" s="132"/>
      <c r="EA171" s="132"/>
      <c r="EB171" s="132"/>
      <c r="EC171" s="132"/>
      <c r="ED171" s="132"/>
      <c r="EE171" s="132"/>
      <c r="EF171" s="132"/>
      <c r="EG171" s="132"/>
      <c r="EH171" s="132"/>
      <c r="EI171" s="132"/>
      <c r="EJ171" s="132"/>
      <c r="EK171" s="132"/>
      <c r="EL171" s="132"/>
      <c r="EM171" s="132"/>
      <c r="EN171" s="132"/>
      <c r="EO171" s="132"/>
      <c r="EP171" s="132"/>
      <c r="EQ171" s="132"/>
      <c r="ER171" s="132"/>
      <c r="ES171" s="132"/>
      <c r="ET171" s="132"/>
      <c r="EU171" s="132"/>
      <c r="EV171" s="132"/>
      <c r="EW171" s="132"/>
      <c r="EX171" s="132"/>
      <c r="EY171" s="132"/>
      <c r="EZ171" s="132"/>
      <c r="FA171" s="132"/>
      <c r="FB171" s="132"/>
      <c r="FC171" s="132"/>
      <c r="FD171" s="132"/>
      <c r="FE171" s="132"/>
      <c r="FF171" s="132"/>
      <c r="FG171" s="132"/>
      <c r="FH171" s="132"/>
      <c r="FI171" s="132"/>
      <c r="FJ171" s="132"/>
      <c r="FK171" s="132"/>
      <c r="FL171" s="132"/>
      <c r="FM171" s="132"/>
      <c r="FN171" s="132"/>
      <c r="FO171" s="132"/>
      <c r="FP171" s="132"/>
      <c r="FQ171" s="132"/>
      <c r="FR171" s="132"/>
      <c r="FS171" s="132"/>
      <c r="FT171" s="132"/>
      <c r="FU171" s="132"/>
      <c r="FV171" s="132"/>
      <c r="FW171" s="132"/>
      <c r="FX171" s="132"/>
      <c r="FY171" s="132"/>
      <c r="FZ171" s="132"/>
      <c r="GA171" s="132"/>
      <c r="GB171" s="132"/>
      <c r="GC171" s="132"/>
      <c r="GD171" s="132"/>
      <c r="GE171" s="132"/>
      <c r="GF171" s="132"/>
      <c r="GG171" s="132"/>
      <c r="GH171" s="132"/>
      <c r="GI171" s="132"/>
      <c r="GJ171" s="132"/>
      <c r="GK171" s="132"/>
      <c r="GL171" s="132"/>
      <c r="GM171" s="132"/>
      <c r="GN171" s="132"/>
      <c r="GO171" s="132"/>
      <c r="GP171" s="132"/>
      <c r="GQ171" s="132"/>
      <c r="GR171" s="132"/>
      <c r="GS171" s="132"/>
      <c r="GT171" s="132"/>
      <c r="GU171" s="132"/>
      <c r="GV171" s="132"/>
      <c r="GW171" s="132"/>
      <c r="GX171" s="132"/>
      <c r="GY171" s="132"/>
      <c r="GZ171" s="132"/>
      <c r="HA171" s="132"/>
      <c r="HB171" s="132"/>
      <c r="HC171" s="132"/>
      <c r="HD171" s="132"/>
      <c r="HE171" s="132"/>
      <c r="HF171" s="132"/>
      <c r="HG171" s="132"/>
      <c r="HH171" s="132"/>
      <c r="HI171" s="132"/>
      <c r="HJ171" s="132"/>
      <c r="HK171" s="132"/>
      <c r="HL171" s="132"/>
      <c r="HM171" s="133"/>
    </row>
    <row r="172" spans="1:221" x14ac:dyDescent="0.2">
      <c r="A172" s="128"/>
      <c r="B172" s="129"/>
      <c r="C172" s="130"/>
      <c r="D172" s="131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40"/>
      <c r="S172" s="132"/>
      <c r="T172" s="132"/>
      <c r="U172" s="132"/>
      <c r="V172" s="132"/>
      <c r="W172" s="132"/>
      <c r="X172" s="132"/>
      <c r="Y172" s="132"/>
      <c r="Z172" s="132"/>
      <c r="AA172" s="132"/>
      <c r="AB172" s="132"/>
      <c r="AC172" s="132"/>
      <c r="AD172" s="132"/>
      <c r="AE172" s="132"/>
      <c r="AF172" s="132"/>
      <c r="AG172" s="132"/>
      <c r="AH172" s="132"/>
      <c r="AI172" s="132"/>
      <c r="AJ172" s="132"/>
      <c r="AK172" s="132"/>
      <c r="AL172" s="132"/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  <c r="AW172" s="132"/>
      <c r="AX172" s="132"/>
      <c r="AY172" s="132"/>
      <c r="AZ172" s="132"/>
      <c r="BA172" s="132"/>
      <c r="BB172" s="132"/>
      <c r="BC172" s="132"/>
      <c r="BD172" s="132"/>
      <c r="BE172" s="132"/>
      <c r="BF172" s="132"/>
      <c r="BG172" s="132"/>
      <c r="BH172" s="132"/>
      <c r="BI172" s="132"/>
      <c r="BJ172" s="132"/>
      <c r="BK172" s="132"/>
      <c r="BL172" s="132"/>
      <c r="BM172" s="132"/>
      <c r="BN172" s="132"/>
      <c r="BO172" s="132"/>
      <c r="BP172" s="132"/>
      <c r="BQ172" s="132"/>
      <c r="BR172" s="132"/>
      <c r="BS172" s="132"/>
      <c r="BT172" s="132"/>
      <c r="BU172" s="132"/>
      <c r="BV172" s="132"/>
      <c r="BW172" s="132"/>
      <c r="BX172" s="132"/>
      <c r="BY172" s="132"/>
      <c r="BZ172" s="132"/>
      <c r="CA172" s="132"/>
      <c r="CB172" s="132"/>
      <c r="CC172" s="132"/>
      <c r="CD172" s="132"/>
      <c r="CE172" s="132"/>
      <c r="CF172" s="132"/>
      <c r="CG172" s="132"/>
      <c r="CH172" s="132"/>
      <c r="CI172" s="132"/>
      <c r="CJ172" s="132"/>
      <c r="CK172" s="132"/>
      <c r="CL172" s="132"/>
      <c r="CM172" s="132"/>
      <c r="CN172" s="132"/>
      <c r="CO172" s="132"/>
      <c r="CP172" s="132"/>
      <c r="CQ172" s="132"/>
      <c r="CR172" s="132"/>
      <c r="CS172" s="132"/>
      <c r="CT172" s="132"/>
      <c r="CU172" s="132"/>
      <c r="CV172" s="132"/>
      <c r="CW172" s="132"/>
      <c r="CX172" s="132"/>
      <c r="CY172" s="132"/>
      <c r="CZ172" s="132"/>
      <c r="DA172" s="132"/>
      <c r="DB172" s="132"/>
      <c r="DC172" s="132"/>
      <c r="DD172" s="132"/>
      <c r="DE172" s="132"/>
      <c r="DF172" s="132"/>
      <c r="DG172" s="132"/>
      <c r="DH172" s="132"/>
      <c r="DI172" s="132"/>
      <c r="DJ172" s="132"/>
      <c r="DK172" s="132"/>
      <c r="DL172" s="132"/>
      <c r="DM172" s="132"/>
      <c r="DN172" s="132"/>
      <c r="DO172" s="132"/>
      <c r="DP172" s="132"/>
      <c r="DQ172" s="132"/>
      <c r="DR172" s="132"/>
      <c r="DS172" s="132"/>
      <c r="DT172" s="132"/>
      <c r="DU172" s="132"/>
      <c r="DV172" s="132"/>
      <c r="DW172" s="132"/>
      <c r="DX172" s="132"/>
      <c r="DY172" s="132"/>
      <c r="DZ172" s="132"/>
      <c r="EA172" s="132"/>
      <c r="EB172" s="132"/>
      <c r="EC172" s="132"/>
      <c r="ED172" s="132"/>
      <c r="EE172" s="132"/>
      <c r="EF172" s="132"/>
      <c r="EG172" s="132"/>
      <c r="EH172" s="132"/>
      <c r="EI172" s="132"/>
      <c r="EJ172" s="132"/>
      <c r="EK172" s="132"/>
      <c r="EL172" s="132"/>
      <c r="EM172" s="132"/>
      <c r="EN172" s="132"/>
      <c r="EO172" s="132"/>
      <c r="EP172" s="132"/>
      <c r="EQ172" s="132"/>
      <c r="ER172" s="132"/>
      <c r="ES172" s="132"/>
      <c r="ET172" s="132"/>
      <c r="EU172" s="132"/>
      <c r="EV172" s="132"/>
      <c r="EW172" s="132"/>
      <c r="EX172" s="132"/>
      <c r="EY172" s="132"/>
      <c r="EZ172" s="132"/>
      <c r="FA172" s="132"/>
      <c r="FB172" s="132"/>
      <c r="FC172" s="132"/>
      <c r="FD172" s="132"/>
      <c r="FE172" s="132"/>
      <c r="FF172" s="132"/>
      <c r="FG172" s="132"/>
      <c r="FH172" s="132"/>
      <c r="FI172" s="132"/>
      <c r="FJ172" s="132"/>
      <c r="FK172" s="132"/>
      <c r="FL172" s="132"/>
      <c r="FM172" s="132"/>
      <c r="FN172" s="132"/>
      <c r="FO172" s="132"/>
      <c r="FP172" s="132"/>
      <c r="FQ172" s="132"/>
      <c r="FR172" s="132"/>
      <c r="FS172" s="132"/>
      <c r="FT172" s="132"/>
      <c r="FU172" s="132"/>
      <c r="FV172" s="132"/>
      <c r="FW172" s="132"/>
      <c r="FX172" s="132"/>
      <c r="FY172" s="132"/>
      <c r="FZ172" s="132"/>
      <c r="GA172" s="132"/>
      <c r="GB172" s="132"/>
      <c r="GC172" s="132"/>
      <c r="GD172" s="132"/>
      <c r="GE172" s="132"/>
      <c r="GF172" s="132"/>
      <c r="GG172" s="132"/>
      <c r="GH172" s="132"/>
      <c r="GI172" s="132"/>
      <c r="GJ172" s="132"/>
      <c r="GK172" s="132"/>
      <c r="GL172" s="132"/>
      <c r="GM172" s="132"/>
      <c r="GN172" s="132"/>
      <c r="GO172" s="132"/>
      <c r="GP172" s="132"/>
      <c r="GQ172" s="132"/>
      <c r="GR172" s="132"/>
      <c r="GS172" s="132"/>
      <c r="GT172" s="132"/>
      <c r="GU172" s="132"/>
      <c r="GV172" s="132"/>
      <c r="GW172" s="132"/>
      <c r="GX172" s="132"/>
      <c r="GY172" s="132"/>
      <c r="GZ172" s="132"/>
      <c r="HA172" s="132"/>
      <c r="HB172" s="132"/>
      <c r="HC172" s="132"/>
      <c r="HD172" s="132"/>
      <c r="HE172" s="132"/>
      <c r="HF172" s="132"/>
      <c r="HG172" s="132"/>
      <c r="HH172" s="132"/>
      <c r="HI172" s="132"/>
      <c r="HJ172" s="132"/>
      <c r="HK172" s="132"/>
      <c r="HL172" s="132"/>
      <c r="HM172" s="133"/>
    </row>
    <row r="173" spans="1:221" x14ac:dyDescent="0.2">
      <c r="A173" s="128"/>
      <c r="B173" s="129"/>
      <c r="C173" s="130"/>
      <c r="D173" s="131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40"/>
      <c r="S173" s="132"/>
      <c r="T173" s="132"/>
      <c r="U173" s="132"/>
      <c r="V173" s="132"/>
      <c r="W173" s="132"/>
      <c r="X173" s="132"/>
      <c r="Y173" s="132"/>
      <c r="Z173" s="132"/>
      <c r="AA173" s="132"/>
      <c r="AB173" s="132"/>
      <c r="AC173" s="132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  <c r="AX173" s="132"/>
      <c r="AY173" s="132"/>
      <c r="AZ173" s="132"/>
      <c r="BA173" s="132"/>
      <c r="BB173" s="132"/>
      <c r="BC173" s="132"/>
      <c r="BD173" s="132"/>
      <c r="BE173" s="132"/>
      <c r="BF173" s="132"/>
      <c r="BG173" s="132"/>
      <c r="BH173" s="132"/>
      <c r="BI173" s="132"/>
      <c r="BJ173" s="132"/>
      <c r="BK173" s="132"/>
      <c r="BL173" s="132"/>
      <c r="BM173" s="132"/>
      <c r="BN173" s="132"/>
      <c r="BO173" s="132"/>
      <c r="BP173" s="132"/>
      <c r="BQ173" s="132"/>
      <c r="BR173" s="132"/>
      <c r="BS173" s="132"/>
      <c r="BT173" s="132"/>
      <c r="BU173" s="132"/>
      <c r="BV173" s="132"/>
      <c r="BW173" s="132"/>
      <c r="BX173" s="132"/>
      <c r="BY173" s="132"/>
      <c r="BZ173" s="132"/>
      <c r="CA173" s="132"/>
      <c r="CB173" s="132"/>
      <c r="CC173" s="132"/>
      <c r="CD173" s="132"/>
      <c r="CE173" s="132"/>
      <c r="CF173" s="132"/>
      <c r="CG173" s="132"/>
      <c r="CH173" s="132"/>
      <c r="CI173" s="132"/>
      <c r="CJ173" s="132"/>
      <c r="CK173" s="132"/>
      <c r="CL173" s="132"/>
      <c r="CM173" s="132"/>
      <c r="CN173" s="132"/>
      <c r="CO173" s="132"/>
      <c r="CP173" s="132"/>
      <c r="CQ173" s="132"/>
      <c r="CR173" s="132"/>
      <c r="CS173" s="132"/>
      <c r="CT173" s="132"/>
      <c r="CU173" s="132"/>
      <c r="CV173" s="132"/>
      <c r="CW173" s="132"/>
      <c r="CX173" s="132"/>
      <c r="CY173" s="132"/>
      <c r="CZ173" s="132"/>
      <c r="DA173" s="132"/>
      <c r="DB173" s="132"/>
      <c r="DC173" s="132"/>
      <c r="DD173" s="132"/>
      <c r="DE173" s="132"/>
      <c r="DF173" s="132"/>
      <c r="DG173" s="132"/>
      <c r="DH173" s="132"/>
      <c r="DI173" s="132"/>
      <c r="DJ173" s="132"/>
      <c r="DK173" s="132"/>
      <c r="DL173" s="132"/>
      <c r="DM173" s="132"/>
      <c r="DN173" s="132"/>
      <c r="DO173" s="132"/>
      <c r="DP173" s="132"/>
      <c r="DQ173" s="132"/>
      <c r="DR173" s="132"/>
      <c r="DS173" s="132"/>
      <c r="DT173" s="132"/>
      <c r="DU173" s="132"/>
      <c r="DV173" s="132"/>
      <c r="DW173" s="132"/>
      <c r="DX173" s="132"/>
      <c r="DY173" s="132"/>
      <c r="DZ173" s="132"/>
      <c r="EA173" s="132"/>
      <c r="EB173" s="132"/>
      <c r="EC173" s="132"/>
      <c r="ED173" s="132"/>
      <c r="EE173" s="132"/>
      <c r="EF173" s="132"/>
      <c r="EG173" s="132"/>
      <c r="EH173" s="132"/>
      <c r="EI173" s="132"/>
      <c r="EJ173" s="132"/>
      <c r="EK173" s="132"/>
      <c r="EL173" s="132"/>
      <c r="EM173" s="132"/>
      <c r="EN173" s="132"/>
      <c r="EO173" s="132"/>
      <c r="EP173" s="132"/>
      <c r="EQ173" s="132"/>
      <c r="ER173" s="132"/>
      <c r="ES173" s="132"/>
      <c r="ET173" s="132"/>
      <c r="EU173" s="132"/>
      <c r="EV173" s="132"/>
      <c r="EW173" s="132"/>
      <c r="EX173" s="132"/>
      <c r="EY173" s="132"/>
      <c r="EZ173" s="132"/>
      <c r="FA173" s="132"/>
      <c r="FB173" s="132"/>
      <c r="FC173" s="132"/>
      <c r="FD173" s="132"/>
      <c r="FE173" s="132"/>
      <c r="FF173" s="132"/>
      <c r="FG173" s="132"/>
      <c r="FH173" s="132"/>
      <c r="FI173" s="132"/>
      <c r="FJ173" s="132"/>
      <c r="FK173" s="132"/>
      <c r="FL173" s="132"/>
      <c r="FM173" s="132"/>
      <c r="FN173" s="132"/>
      <c r="FO173" s="132"/>
      <c r="FP173" s="132"/>
      <c r="FQ173" s="132"/>
      <c r="FR173" s="132"/>
      <c r="FS173" s="132"/>
      <c r="FT173" s="132"/>
      <c r="FU173" s="132"/>
      <c r="FV173" s="132"/>
      <c r="FW173" s="132"/>
      <c r="FX173" s="132"/>
      <c r="FY173" s="132"/>
      <c r="FZ173" s="132"/>
      <c r="GA173" s="132"/>
      <c r="GB173" s="132"/>
      <c r="GC173" s="132"/>
      <c r="GD173" s="132"/>
      <c r="GE173" s="132"/>
      <c r="GF173" s="132"/>
      <c r="GG173" s="132"/>
      <c r="GH173" s="132"/>
      <c r="GI173" s="132"/>
      <c r="GJ173" s="132"/>
      <c r="GK173" s="132"/>
      <c r="GL173" s="132"/>
      <c r="GM173" s="132"/>
      <c r="GN173" s="132"/>
      <c r="GO173" s="132"/>
      <c r="GP173" s="132"/>
      <c r="GQ173" s="132"/>
      <c r="GR173" s="132"/>
      <c r="GS173" s="132"/>
      <c r="GT173" s="132"/>
      <c r="GU173" s="132"/>
      <c r="GV173" s="132"/>
      <c r="GW173" s="132"/>
      <c r="GX173" s="132"/>
      <c r="GY173" s="132"/>
      <c r="GZ173" s="132"/>
      <c r="HA173" s="132"/>
      <c r="HB173" s="132"/>
      <c r="HC173" s="132"/>
      <c r="HD173" s="132"/>
      <c r="HE173" s="132"/>
      <c r="HF173" s="132"/>
      <c r="HG173" s="132"/>
      <c r="HH173" s="132"/>
      <c r="HI173" s="132"/>
      <c r="HJ173" s="132"/>
      <c r="HK173" s="132"/>
      <c r="HL173" s="132"/>
      <c r="HM173" s="133"/>
    </row>
    <row r="174" spans="1:221" x14ac:dyDescent="0.2">
      <c r="A174" s="128"/>
      <c r="B174" s="129"/>
      <c r="C174" s="130"/>
      <c r="D174" s="131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40"/>
      <c r="S174" s="132"/>
      <c r="T174" s="132"/>
      <c r="U174" s="132"/>
      <c r="V174" s="132"/>
      <c r="W174" s="132"/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  <c r="AJ174" s="132"/>
      <c r="AK174" s="132"/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  <c r="AW174" s="132"/>
      <c r="AX174" s="132"/>
      <c r="AY174" s="132"/>
      <c r="AZ174" s="132"/>
      <c r="BA174" s="132"/>
      <c r="BB174" s="132"/>
      <c r="BC174" s="132"/>
      <c r="BD174" s="132"/>
      <c r="BE174" s="132"/>
      <c r="BF174" s="132"/>
      <c r="BG174" s="132"/>
      <c r="BH174" s="132"/>
      <c r="BI174" s="132"/>
      <c r="BJ174" s="132"/>
      <c r="BK174" s="132"/>
      <c r="BL174" s="132"/>
      <c r="BM174" s="132"/>
      <c r="BN174" s="132"/>
      <c r="BO174" s="132"/>
      <c r="BP174" s="132"/>
      <c r="BQ174" s="132"/>
      <c r="BR174" s="132"/>
      <c r="BS174" s="132"/>
      <c r="BT174" s="132"/>
      <c r="BU174" s="132"/>
      <c r="BV174" s="132"/>
      <c r="BW174" s="132"/>
      <c r="BX174" s="132"/>
      <c r="BY174" s="132"/>
      <c r="BZ174" s="132"/>
      <c r="CA174" s="132"/>
      <c r="CB174" s="132"/>
      <c r="CC174" s="132"/>
      <c r="CD174" s="132"/>
      <c r="CE174" s="132"/>
      <c r="CF174" s="132"/>
      <c r="CG174" s="132"/>
      <c r="CH174" s="132"/>
      <c r="CI174" s="132"/>
      <c r="CJ174" s="132"/>
      <c r="CK174" s="132"/>
      <c r="CL174" s="132"/>
      <c r="CM174" s="132"/>
      <c r="CN174" s="132"/>
      <c r="CO174" s="132"/>
      <c r="CP174" s="132"/>
      <c r="CQ174" s="132"/>
      <c r="CR174" s="132"/>
      <c r="CS174" s="132"/>
      <c r="CT174" s="132"/>
      <c r="CU174" s="132"/>
      <c r="CV174" s="132"/>
      <c r="CW174" s="132"/>
      <c r="CX174" s="132"/>
      <c r="CY174" s="132"/>
      <c r="CZ174" s="132"/>
      <c r="DA174" s="132"/>
      <c r="DB174" s="132"/>
      <c r="DC174" s="132"/>
      <c r="DD174" s="132"/>
      <c r="DE174" s="132"/>
      <c r="DF174" s="132"/>
      <c r="DG174" s="132"/>
      <c r="DH174" s="132"/>
      <c r="DI174" s="132"/>
      <c r="DJ174" s="132"/>
      <c r="DK174" s="132"/>
      <c r="DL174" s="132"/>
      <c r="DM174" s="132"/>
      <c r="DN174" s="132"/>
      <c r="DO174" s="132"/>
      <c r="DP174" s="132"/>
      <c r="DQ174" s="132"/>
      <c r="DR174" s="132"/>
      <c r="DS174" s="132"/>
      <c r="DT174" s="132"/>
      <c r="DU174" s="132"/>
      <c r="DV174" s="132"/>
      <c r="DW174" s="132"/>
      <c r="DX174" s="132"/>
      <c r="DY174" s="132"/>
      <c r="DZ174" s="132"/>
      <c r="EA174" s="132"/>
      <c r="EB174" s="132"/>
      <c r="EC174" s="132"/>
      <c r="ED174" s="132"/>
      <c r="EE174" s="132"/>
      <c r="EF174" s="132"/>
      <c r="EG174" s="132"/>
      <c r="EH174" s="132"/>
      <c r="EI174" s="132"/>
      <c r="EJ174" s="132"/>
      <c r="EK174" s="132"/>
      <c r="EL174" s="132"/>
      <c r="EM174" s="132"/>
      <c r="EN174" s="132"/>
      <c r="EO174" s="132"/>
      <c r="EP174" s="132"/>
      <c r="EQ174" s="132"/>
      <c r="ER174" s="132"/>
      <c r="ES174" s="132"/>
      <c r="ET174" s="132"/>
      <c r="EU174" s="132"/>
      <c r="EV174" s="132"/>
      <c r="EW174" s="132"/>
      <c r="EX174" s="132"/>
      <c r="EY174" s="132"/>
      <c r="EZ174" s="132"/>
      <c r="FA174" s="132"/>
      <c r="FB174" s="132"/>
      <c r="FC174" s="132"/>
      <c r="FD174" s="132"/>
      <c r="FE174" s="132"/>
      <c r="FF174" s="132"/>
      <c r="FG174" s="132"/>
      <c r="FH174" s="132"/>
      <c r="FI174" s="132"/>
      <c r="FJ174" s="132"/>
      <c r="FK174" s="132"/>
      <c r="FL174" s="132"/>
      <c r="FM174" s="132"/>
      <c r="FN174" s="132"/>
      <c r="FO174" s="132"/>
      <c r="FP174" s="132"/>
      <c r="FQ174" s="132"/>
      <c r="FR174" s="132"/>
      <c r="FS174" s="132"/>
      <c r="FT174" s="132"/>
      <c r="FU174" s="132"/>
      <c r="FV174" s="132"/>
      <c r="FW174" s="132"/>
      <c r="FX174" s="132"/>
      <c r="FY174" s="132"/>
      <c r="FZ174" s="132"/>
      <c r="GA174" s="132"/>
      <c r="GB174" s="132"/>
      <c r="GC174" s="132"/>
      <c r="GD174" s="132"/>
      <c r="GE174" s="132"/>
      <c r="GF174" s="132"/>
      <c r="GG174" s="132"/>
      <c r="GH174" s="132"/>
      <c r="GI174" s="132"/>
      <c r="GJ174" s="132"/>
      <c r="GK174" s="132"/>
      <c r="GL174" s="132"/>
      <c r="GM174" s="132"/>
      <c r="GN174" s="132"/>
      <c r="GO174" s="132"/>
      <c r="GP174" s="132"/>
      <c r="GQ174" s="132"/>
      <c r="GR174" s="132"/>
      <c r="GS174" s="132"/>
      <c r="GT174" s="132"/>
      <c r="GU174" s="132"/>
      <c r="GV174" s="132"/>
      <c r="GW174" s="132"/>
      <c r="GX174" s="132"/>
      <c r="GY174" s="132"/>
      <c r="GZ174" s="132"/>
      <c r="HA174" s="132"/>
      <c r="HB174" s="132"/>
      <c r="HC174" s="132"/>
      <c r="HD174" s="132"/>
      <c r="HE174" s="132"/>
      <c r="HF174" s="132"/>
      <c r="HG174" s="132"/>
      <c r="HH174" s="132"/>
      <c r="HI174" s="132"/>
      <c r="HJ174" s="132"/>
      <c r="HK174" s="132"/>
      <c r="HL174" s="132"/>
      <c r="HM174" s="133"/>
    </row>
    <row r="175" spans="1:221" x14ac:dyDescent="0.2">
      <c r="A175" s="128"/>
      <c r="B175" s="129"/>
      <c r="C175" s="130"/>
      <c r="D175" s="131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40"/>
      <c r="S175" s="132"/>
      <c r="T175" s="132"/>
      <c r="U175" s="132"/>
      <c r="V175" s="132"/>
      <c r="W175" s="132"/>
      <c r="X175" s="132"/>
      <c r="Y175" s="132"/>
      <c r="Z175" s="132"/>
      <c r="AA175" s="132"/>
      <c r="AB175" s="132"/>
      <c r="AC175" s="132"/>
      <c r="AD175" s="132"/>
      <c r="AE175" s="132"/>
      <c r="AF175" s="132"/>
      <c r="AG175" s="132"/>
      <c r="AH175" s="132"/>
      <c r="AI175" s="132"/>
      <c r="AJ175" s="132"/>
      <c r="AK175" s="132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  <c r="AW175" s="132"/>
      <c r="AX175" s="132"/>
      <c r="AY175" s="132"/>
      <c r="AZ175" s="132"/>
      <c r="BA175" s="132"/>
      <c r="BB175" s="132"/>
      <c r="BC175" s="132"/>
      <c r="BD175" s="132"/>
      <c r="BE175" s="132"/>
      <c r="BF175" s="132"/>
      <c r="BG175" s="132"/>
      <c r="BH175" s="132"/>
      <c r="BI175" s="132"/>
      <c r="BJ175" s="132"/>
      <c r="BK175" s="132"/>
      <c r="BL175" s="132"/>
      <c r="BM175" s="132"/>
      <c r="BN175" s="132"/>
      <c r="BO175" s="132"/>
      <c r="BP175" s="132"/>
      <c r="BQ175" s="132"/>
      <c r="BR175" s="132"/>
      <c r="BS175" s="132"/>
      <c r="BT175" s="132"/>
      <c r="BU175" s="132"/>
      <c r="BV175" s="132"/>
      <c r="BW175" s="132"/>
      <c r="BX175" s="132"/>
      <c r="BY175" s="132"/>
      <c r="BZ175" s="132"/>
      <c r="CA175" s="132"/>
      <c r="CB175" s="132"/>
      <c r="CC175" s="132"/>
      <c r="CD175" s="132"/>
      <c r="CE175" s="132"/>
      <c r="CF175" s="132"/>
      <c r="CG175" s="132"/>
      <c r="CH175" s="132"/>
      <c r="CI175" s="132"/>
      <c r="CJ175" s="132"/>
      <c r="CK175" s="132"/>
      <c r="CL175" s="132"/>
      <c r="CM175" s="132"/>
      <c r="CN175" s="132"/>
      <c r="CO175" s="132"/>
      <c r="CP175" s="132"/>
      <c r="CQ175" s="132"/>
      <c r="CR175" s="132"/>
      <c r="CS175" s="132"/>
      <c r="CT175" s="132"/>
      <c r="CU175" s="132"/>
      <c r="CV175" s="132"/>
      <c r="CW175" s="132"/>
      <c r="CX175" s="132"/>
      <c r="CY175" s="132"/>
      <c r="CZ175" s="132"/>
      <c r="DA175" s="132"/>
      <c r="DB175" s="132"/>
      <c r="DC175" s="132"/>
      <c r="DD175" s="132"/>
      <c r="DE175" s="132"/>
      <c r="DF175" s="132"/>
      <c r="DG175" s="132"/>
      <c r="DH175" s="132"/>
      <c r="DI175" s="132"/>
      <c r="DJ175" s="132"/>
      <c r="DK175" s="132"/>
      <c r="DL175" s="132"/>
      <c r="DM175" s="132"/>
      <c r="DN175" s="132"/>
      <c r="DO175" s="132"/>
      <c r="DP175" s="132"/>
      <c r="DQ175" s="132"/>
      <c r="DR175" s="132"/>
      <c r="DS175" s="132"/>
      <c r="DT175" s="132"/>
      <c r="DU175" s="132"/>
      <c r="DV175" s="132"/>
      <c r="DW175" s="132"/>
      <c r="DX175" s="132"/>
      <c r="DY175" s="132"/>
      <c r="DZ175" s="132"/>
      <c r="EA175" s="132"/>
      <c r="EB175" s="132"/>
      <c r="EC175" s="132"/>
      <c r="ED175" s="132"/>
      <c r="EE175" s="132"/>
      <c r="EF175" s="132"/>
      <c r="EG175" s="132"/>
      <c r="EH175" s="132"/>
      <c r="EI175" s="132"/>
      <c r="EJ175" s="132"/>
      <c r="EK175" s="132"/>
      <c r="EL175" s="132"/>
      <c r="EM175" s="132"/>
      <c r="EN175" s="132"/>
      <c r="EO175" s="132"/>
      <c r="EP175" s="132"/>
      <c r="EQ175" s="132"/>
      <c r="ER175" s="132"/>
      <c r="ES175" s="132"/>
      <c r="ET175" s="132"/>
      <c r="EU175" s="132"/>
      <c r="EV175" s="132"/>
      <c r="EW175" s="132"/>
      <c r="EX175" s="132"/>
      <c r="EY175" s="132"/>
      <c r="EZ175" s="132"/>
      <c r="FA175" s="132"/>
      <c r="FB175" s="132"/>
      <c r="FC175" s="132"/>
      <c r="FD175" s="132"/>
      <c r="FE175" s="132"/>
      <c r="FF175" s="132"/>
      <c r="FG175" s="132"/>
      <c r="FH175" s="132"/>
      <c r="FI175" s="132"/>
      <c r="FJ175" s="132"/>
      <c r="FK175" s="132"/>
      <c r="FL175" s="132"/>
      <c r="FM175" s="132"/>
      <c r="FN175" s="132"/>
      <c r="FO175" s="132"/>
      <c r="FP175" s="132"/>
      <c r="FQ175" s="132"/>
      <c r="FR175" s="132"/>
      <c r="FS175" s="132"/>
      <c r="FT175" s="132"/>
      <c r="FU175" s="132"/>
      <c r="FV175" s="132"/>
      <c r="FW175" s="132"/>
      <c r="FX175" s="132"/>
      <c r="FY175" s="132"/>
      <c r="FZ175" s="132"/>
      <c r="GA175" s="132"/>
      <c r="GB175" s="132"/>
      <c r="GC175" s="132"/>
      <c r="GD175" s="132"/>
      <c r="GE175" s="132"/>
      <c r="GF175" s="132"/>
      <c r="GG175" s="132"/>
      <c r="GH175" s="132"/>
      <c r="GI175" s="132"/>
      <c r="GJ175" s="132"/>
      <c r="GK175" s="132"/>
      <c r="GL175" s="132"/>
      <c r="GM175" s="132"/>
      <c r="GN175" s="132"/>
      <c r="GO175" s="132"/>
      <c r="GP175" s="132"/>
      <c r="GQ175" s="132"/>
      <c r="GR175" s="132"/>
      <c r="GS175" s="132"/>
      <c r="GT175" s="132"/>
      <c r="GU175" s="132"/>
      <c r="GV175" s="132"/>
      <c r="GW175" s="132"/>
      <c r="GX175" s="132"/>
      <c r="GY175" s="132"/>
      <c r="GZ175" s="132"/>
      <c r="HA175" s="132"/>
      <c r="HB175" s="132"/>
      <c r="HC175" s="132"/>
      <c r="HD175" s="132"/>
      <c r="HE175" s="132"/>
      <c r="HF175" s="132"/>
      <c r="HG175" s="132"/>
      <c r="HH175" s="132"/>
      <c r="HI175" s="132"/>
      <c r="HJ175" s="132"/>
      <c r="HK175" s="132"/>
      <c r="HL175" s="132"/>
      <c r="HM175" s="133"/>
    </row>
    <row r="176" spans="1:221" x14ac:dyDescent="0.2">
      <c r="A176" s="128"/>
      <c r="B176" s="129"/>
      <c r="C176" s="130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40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132"/>
      <c r="AD176" s="132"/>
      <c r="AE176" s="132"/>
      <c r="AF176" s="132"/>
      <c r="AG176" s="132"/>
      <c r="AH176" s="132"/>
      <c r="AI176" s="132"/>
      <c r="AJ176" s="132"/>
      <c r="AK176" s="132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  <c r="AW176" s="132"/>
      <c r="AX176" s="132"/>
      <c r="AY176" s="132"/>
      <c r="AZ176" s="132"/>
      <c r="BA176" s="132"/>
      <c r="BB176" s="132"/>
      <c r="BC176" s="132"/>
      <c r="BD176" s="132"/>
      <c r="BE176" s="132"/>
      <c r="BF176" s="132"/>
      <c r="BG176" s="132"/>
      <c r="BH176" s="132"/>
      <c r="BI176" s="132"/>
      <c r="BJ176" s="132"/>
      <c r="BK176" s="132"/>
      <c r="BL176" s="132"/>
      <c r="BM176" s="132"/>
      <c r="BN176" s="132"/>
      <c r="BO176" s="132"/>
      <c r="BP176" s="132"/>
      <c r="BQ176" s="132"/>
      <c r="BR176" s="132"/>
      <c r="BS176" s="132"/>
      <c r="BT176" s="132"/>
      <c r="BU176" s="132"/>
      <c r="BV176" s="132"/>
      <c r="BW176" s="132"/>
      <c r="BX176" s="132"/>
      <c r="BY176" s="132"/>
      <c r="BZ176" s="132"/>
      <c r="CA176" s="132"/>
      <c r="CB176" s="132"/>
      <c r="CC176" s="132"/>
      <c r="CD176" s="132"/>
      <c r="CE176" s="132"/>
      <c r="CF176" s="132"/>
      <c r="CG176" s="132"/>
      <c r="CH176" s="132"/>
      <c r="CI176" s="132"/>
      <c r="CJ176" s="132"/>
      <c r="CK176" s="132"/>
      <c r="CL176" s="132"/>
      <c r="CM176" s="132"/>
      <c r="CN176" s="132"/>
      <c r="CO176" s="132"/>
      <c r="CP176" s="132"/>
      <c r="CQ176" s="132"/>
      <c r="CR176" s="132"/>
      <c r="CS176" s="132"/>
      <c r="CT176" s="132"/>
      <c r="CU176" s="132"/>
      <c r="CV176" s="132"/>
      <c r="CW176" s="132"/>
      <c r="CX176" s="132"/>
      <c r="CY176" s="132"/>
      <c r="CZ176" s="132"/>
      <c r="DA176" s="132"/>
      <c r="DB176" s="132"/>
      <c r="DC176" s="132"/>
      <c r="DD176" s="132"/>
      <c r="DE176" s="132"/>
      <c r="DF176" s="132"/>
      <c r="DG176" s="132"/>
      <c r="DH176" s="132"/>
      <c r="DI176" s="132"/>
      <c r="DJ176" s="132"/>
      <c r="DK176" s="132"/>
      <c r="DL176" s="132"/>
      <c r="DM176" s="132"/>
      <c r="DN176" s="132"/>
      <c r="DO176" s="132"/>
      <c r="DP176" s="132"/>
      <c r="DQ176" s="132"/>
      <c r="DR176" s="132"/>
      <c r="DS176" s="132"/>
      <c r="DT176" s="132"/>
      <c r="DU176" s="132"/>
      <c r="DV176" s="132"/>
      <c r="DW176" s="132"/>
      <c r="DX176" s="132"/>
      <c r="DY176" s="132"/>
      <c r="DZ176" s="132"/>
      <c r="EA176" s="132"/>
      <c r="EB176" s="132"/>
      <c r="EC176" s="132"/>
      <c r="ED176" s="132"/>
      <c r="EE176" s="132"/>
      <c r="EF176" s="132"/>
      <c r="EG176" s="132"/>
      <c r="EH176" s="132"/>
      <c r="EI176" s="132"/>
      <c r="EJ176" s="132"/>
      <c r="EK176" s="132"/>
      <c r="EL176" s="132"/>
      <c r="EM176" s="132"/>
      <c r="EN176" s="132"/>
      <c r="EO176" s="132"/>
      <c r="EP176" s="132"/>
      <c r="EQ176" s="132"/>
      <c r="ER176" s="132"/>
      <c r="ES176" s="132"/>
      <c r="ET176" s="132"/>
      <c r="EU176" s="132"/>
      <c r="EV176" s="132"/>
      <c r="EW176" s="132"/>
      <c r="EX176" s="132"/>
      <c r="EY176" s="132"/>
      <c r="EZ176" s="132"/>
      <c r="FA176" s="132"/>
      <c r="FB176" s="132"/>
      <c r="FC176" s="132"/>
      <c r="FD176" s="132"/>
      <c r="FE176" s="132"/>
      <c r="FF176" s="132"/>
      <c r="FG176" s="132"/>
      <c r="FH176" s="132"/>
      <c r="FI176" s="132"/>
      <c r="FJ176" s="132"/>
      <c r="FK176" s="132"/>
      <c r="FL176" s="132"/>
      <c r="FM176" s="132"/>
      <c r="FN176" s="132"/>
      <c r="FO176" s="132"/>
      <c r="FP176" s="132"/>
      <c r="FQ176" s="132"/>
      <c r="FR176" s="132"/>
      <c r="FS176" s="132"/>
      <c r="FT176" s="132"/>
      <c r="FU176" s="132"/>
      <c r="FV176" s="132"/>
      <c r="FW176" s="132"/>
      <c r="FX176" s="132"/>
      <c r="FY176" s="132"/>
      <c r="FZ176" s="132"/>
      <c r="GA176" s="132"/>
      <c r="GB176" s="132"/>
      <c r="GC176" s="132"/>
      <c r="GD176" s="132"/>
      <c r="GE176" s="132"/>
      <c r="GF176" s="132"/>
      <c r="GG176" s="132"/>
      <c r="GH176" s="132"/>
      <c r="GI176" s="132"/>
      <c r="GJ176" s="132"/>
      <c r="GK176" s="132"/>
      <c r="GL176" s="132"/>
      <c r="GM176" s="132"/>
      <c r="GN176" s="132"/>
      <c r="GO176" s="132"/>
      <c r="GP176" s="132"/>
      <c r="GQ176" s="132"/>
      <c r="GR176" s="132"/>
      <c r="GS176" s="132"/>
      <c r="GT176" s="132"/>
      <c r="GU176" s="132"/>
      <c r="GV176" s="132"/>
      <c r="GW176" s="132"/>
      <c r="GX176" s="132"/>
      <c r="GY176" s="132"/>
      <c r="GZ176" s="132"/>
      <c r="HA176" s="132"/>
      <c r="HB176" s="132"/>
      <c r="HC176" s="132"/>
      <c r="HD176" s="132"/>
      <c r="HE176" s="132"/>
      <c r="HF176" s="132"/>
      <c r="HG176" s="132"/>
      <c r="HH176" s="132"/>
      <c r="HI176" s="132"/>
      <c r="HJ176" s="132"/>
      <c r="HK176" s="132"/>
      <c r="HL176" s="132"/>
      <c r="HM176" s="133"/>
    </row>
    <row r="177" spans="1:221" x14ac:dyDescent="0.2">
      <c r="A177" s="128"/>
      <c r="B177" s="129"/>
      <c r="C177" s="130"/>
      <c r="D177" s="131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40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132"/>
      <c r="AD177" s="132"/>
      <c r="AE177" s="132"/>
      <c r="AF177" s="132"/>
      <c r="AG177" s="132"/>
      <c r="AH177" s="132"/>
      <c r="AI177" s="132"/>
      <c r="AJ177" s="132"/>
      <c r="AK177" s="132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  <c r="AW177" s="132"/>
      <c r="AX177" s="132"/>
      <c r="AY177" s="132"/>
      <c r="AZ177" s="132"/>
      <c r="BA177" s="132"/>
      <c r="BB177" s="132"/>
      <c r="BC177" s="132"/>
      <c r="BD177" s="132"/>
      <c r="BE177" s="132"/>
      <c r="BF177" s="132"/>
      <c r="BG177" s="132"/>
      <c r="BH177" s="132"/>
      <c r="BI177" s="132"/>
      <c r="BJ177" s="132"/>
      <c r="BK177" s="132"/>
      <c r="BL177" s="132"/>
      <c r="BM177" s="132"/>
      <c r="BN177" s="132"/>
      <c r="BO177" s="132"/>
      <c r="BP177" s="132"/>
      <c r="BQ177" s="132"/>
      <c r="BR177" s="132"/>
      <c r="BS177" s="132"/>
      <c r="BT177" s="132"/>
      <c r="BU177" s="132"/>
      <c r="BV177" s="132"/>
      <c r="BW177" s="132"/>
      <c r="BX177" s="132"/>
      <c r="BY177" s="132"/>
      <c r="BZ177" s="132"/>
      <c r="CA177" s="132"/>
      <c r="CB177" s="132"/>
      <c r="CC177" s="132"/>
      <c r="CD177" s="132"/>
      <c r="CE177" s="132"/>
      <c r="CF177" s="132"/>
      <c r="CG177" s="132"/>
      <c r="CH177" s="132"/>
      <c r="CI177" s="132"/>
      <c r="CJ177" s="132"/>
      <c r="CK177" s="132"/>
      <c r="CL177" s="132"/>
      <c r="CM177" s="132"/>
      <c r="CN177" s="132"/>
      <c r="CO177" s="132"/>
      <c r="CP177" s="132"/>
      <c r="CQ177" s="132"/>
      <c r="CR177" s="132"/>
      <c r="CS177" s="132"/>
      <c r="CT177" s="132"/>
      <c r="CU177" s="132"/>
      <c r="CV177" s="132"/>
      <c r="CW177" s="132"/>
      <c r="CX177" s="132"/>
      <c r="CY177" s="132"/>
      <c r="CZ177" s="132"/>
      <c r="DA177" s="132"/>
      <c r="DB177" s="132"/>
      <c r="DC177" s="132"/>
      <c r="DD177" s="132"/>
      <c r="DE177" s="132"/>
      <c r="DF177" s="132"/>
      <c r="DG177" s="132"/>
      <c r="DH177" s="132"/>
      <c r="DI177" s="132"/>
      <c r="DJ177" s="132"/>
      <c r="DK177" s="132"/>
      <c r="DL177" s="132"/>
      <c r="DM177" s="132"/>
      <c r="DN177" s="132"/>
      <c r="DO177" s="132"/>
      <c r="DP177" s="132"/>
      <c r="DQ177" s="132"/>
      <c r="DR177" s="132"/>
      <c r="DS177" s="132"/>
      <c r="DT177" s="132"/>
      <c r="DU177" s="132"/>
      <c r="DV177" s="132"/>
      <c r="DW177" s="132"/>
      <c r="DX177" s="132"/>
      <c r="DY177" s="132"/>
      <c r="DZ177" s="132"/>
      <c r="EA177" s="132"/>
      <c r="EB177" s="132"/>
      <c r="EC177" s="132"/>
      <c r="ED177" s="132"/>
      <c r="EE177" s="132"/>
      <c r="EF177" s="132"/>
      <c r="EG177" s="132"/>
      <c r="EH177" s="132"/>
      <c r="EI177" s="132"/>
      <c r="EJ177" s="132"/>
      <c r="EK177" s="132"/>
      <c r="EL177" s="132"/>
      <c r="EM177" s="132"/>
      <c r="EN177" s="132"/>
      <c r="EO177" s="132"/>
      <c r="EP177" s="132"/>
      <c r="EQ177" s="132"/>
      <c r="ER177" s="132"/>
      <c r="ES177" s="132"/>
      <c r="ET177" s="132"/>
      <c r="EU177" s="132"/>
      <c r="EV177" s="132"/>
      <c r="EW177" s="132"/>
      <c r="EX177" s="132"/>
      <c r="EY177" s="132"/>
      <c r="EZ177" s="132"/>
      <c r="FA177" s="132"/>
      <c r="FB177" s="132"/>
      <c r="FC177" s="132"/>
      <c r="FD177" s="132"/>
      <c r="FE177" s="132"/>
      <c r="FF177" s="132"/>
      <c r="FG177" s="132"/>
      <c r="FH177" s="132"/>
      <c r="FI177" s="132"/>
      <c r="FJ177" s="132"/>
      <c r="FK177" s="132"/>
      <c r="FL177" s="132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2"/>
      <c r="GL177" s="132"/>
      <c r="GM177" s="132"/>
      <c r="GN177" s="132"/>
      <c r="GO177" s="132"/>
      <c r="GP177" s="132"/>
      <c r="GQ177" s="132"/>
      <c r="GR177" s="132"/>
      <c r="GS177" s="132"/>
      <c r="GT177" s="132"/>
      <c r="GU177" s="132"/>
      <c r="GV177" s="132"/>
      <c r="GW177" s="132"/>
      <c r="GX177" s="132"/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32"/>
      <c r="HI177" s="132"/>
      <c r="HJ177" s="132"/>
      <c r="HK177" s="132"/>
      <c r="HL177" s="132"/>
      <c r="HM177" s="133"/>
    </row>
    <row r="178" spans="1:221" x14ac:dyDescent="0.2">
      <c r="A178" s="128"/>
      <c r="B178" s="129"/>
      <c r="C178" s="130"/>
      <c r="D178" s="131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40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  <c r="AJ178" s="132"/>
      <c r="AK178" s="132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  <c r="AW178" s="132"/>
      <c r="AX178" s="132"/>
      <c r="AY178" s="132"/>
      <c r="AZ178" s="132"/>
      <c r="BA178" s="132"/>
      <c r="BB178" s="132"/>
      <c r="BC178" s="132"/>
      <c r="BD178" s="132"/>
      <c r="BE178" s="132"/>
      <c r="BF178" s="132"/>
      <c r="BG178" s="132"/>
      <c r="BH178" s="132"/>
      <c r="BI178" s="132"/>
      <c r="BJ178" s="132"/>
      <c r="BK178" s="132"/>
      <c r="BL178" s="132"/>
      <c r="BM178" s="132"/>
      <c r="BN178" s="132"/>
      <c r="BO178" s="132"/>
      <c r="BP178" s="132"/>
      <c r="BQ178" s="132"/>
      <c r="BR178" s="132"/>
      <c r="BS178" s="132"/>
      <c r="BT178" s="132"/>
      <c r="BU178" s="132"/>
      <c r="BV178" s="132"/>
      <c r="BW178" s="132"/>
      <c r="BX178" s="132"/>
      <c r="BY178" s="132"/>
      <c r="BZ178" s="132"/>
      <c r="CA178" s="132"/>
      <c r="CB178" s="132"/>
      <c r="CC178" s="132"/>
      <c r="CD178" s="132"/>
      <c r="CE178" s="132"/>
      <c r="CF178" s="132"/>
      <c r="CG178" s="132"/>
      <c r="CH178" s="132"/>
      <c r="CI178" s="132"/>
      <c r="CJ178" s="132"/>
      <c r="CK178" s="132"/>
      <c r="CL178" s="132"/>
      <c r="CM178" s="132"/>
      <c r="CN178" s="132"/>
      <c r="CO178" s="132"/>
      <c r="CP178" s="132"/>
      <c r="CQ178" s="132"/>
      <c r="CR178" s="132"/>
      <c r="CS178" s="132"/>
      <c r="CT178" s="132"/>
      <c r="CU178" s="132"/>
      <c r="CV178" s="132"/>
      <c r="CW178" s="132"/>
      <c r="CX178" s="132"/>
      <c r="CY178" s="132"/>
      <c r="CZ178" s="132"/>
      <c r="DA178" s="132"/>
      <c r="DB178" s="132"/>
      <c r="DC178" s="132"/>
      <c r="DD178" s="132"/>
      <c r="DE178" s="132"/>
      <c r="DF178" s="132"/>
      <c r="DG178" s="132"/>
      <c r="DH178" s="132"/>
      <c r="DI178" s="132"/>
      <c r="DJ178" s="132"/>
      <c r="DK178" s="132"/>
      <c r="DL178" s="132"/>
      <c r="DM178" s="132"/>
      <c r="DN178" s="132"/>
      <c r="DO178" s="132"/>
      <c r="DP178" s="132"/>
      <c r="DQ178" s="132"/>
      <c r="DR178" s="132"/>
      <c r="DS178" s="132"/>
      <c r="DT178" s="132"/>
      <c r="DU178" s="132"/>
      <c r="DV178" s="132"/>
      <c r="DW178" s="132"/>
      <c r="DX178" s="132"/>
      <c r="DY178" s="132"/>
      <c r="DZ178" s="132"/>
      <c r="EA178" s="132"/>
      <c r="EB178" s="132"/>
      <c r="EC178" s="132"/>
      <c r="ED178" s="132"/>
      <c r="EE178" s="132"/>
      <c r="EF178" s="132"/>
      <c r="EG178" s="132"/>
      <c r="EH178" s="132"/>
      <c r="EI178" s="132"/>
      <c r="EJ178" s="132"/>
      <c r="EK178" s="132"/>
      <c r="EL178" s="132"/>
      <c r="EM178" s="132"/>
      <c r="EN178" s="132"/>
      <c r="EO178" s="132"/>
      <c r="EP178" s="132"/>
      <c r="EQ178" s="132"/>
      <c r="ER178" s="132"/>
      <c r="ES178" s="132"/>
      <c r="ET178" s="132"/>
      <c r="EU178" s="132"/>
      <c r="EV178" s="132"/>
      <c r="EW178" s="132"/>
      <c r="EX178" s="132"/>
      <c r="EY178" s="132"/>
      <c r="EZ178" s="132"/>
      <c r="FA178" s="132"/>
      <c r="FB178" s="132"/>
      <c r="FC178" s="132"/>
      <c r="FD178" s="132"/>
      <c r="FE178" s="132"/>
      <c r="FF178" s="132"/>
      <c r="FG178" s="132"/>
      <c r="FH178" s="132"/>
      <c r="FI178" s="132"/>
      <c r="FJ178" s="132"/>
      <c r="FK178" s="132"/>
      <c r="FL178" s="132"/>
      <c r="FM178" s="132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2"/>
      <c r="GL178" s="132"/>
      <c r="GM178" s="132"/>
      <c r="GN178" s="132"/>
      <c r="GO178" s="132"/>
      <c r="GP178" s="132"/>
      <c r="GQ178" s="132"/>
      <c r="GR178" s="132"/>
      <c r="GS178" s="132"/>
      <c r="GT178" s="132"/>
      <c r="GU178" s="132"/>
      <c r="GV178" s="132"/>
      <c r="GW178" s="132"/>
      <c r="GX178" s="132"/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32"/>
      <c r="HI178" s="132"/>
      <c r="HJ178" s="132"/>
      <c r="HK178" s="132"/>
      <c r="HL178" s="132"/>
      <c r="HM178" s="133"/>
    </row>
    <row r="179" spans="1:221" x14ac:dyDescent="0.2">
      <c r="A179" s="128"/>
      <c r="B179" s="129"/>
      <c r="C179" s="130"/>
      <c r="D179" s="131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40"/>
      <c r="S179" s="132"/>
      <c r="T179" s="132"/>
      <c r="U179" s="132"/>
      <c r="V179" s="132"/>
      <c r="W179" s="132"/>
      <c r="X179" s="132"/>
      <c r="Y179" s="132"/>
      <c r="Z179" s="132"/>
      <c r="AA179" s="132"/>
      <c r="AB179" s="132"/>
      <c r="AC179" s="132"/>
      <c r="AD179" s="132"/>
      <c r="AE179" s="132"/>
      <c r="AF179" s="132"/>
      <c r="AG179" s="132"/>
      <c r="AH179" s="132"/>
      <c r="AI179" s="132"/>
      <c r="AJ179" s="132"/>
      <c r="AK179" s="132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  <c r="AW179" s="132"/>
      <c r="AX179" s="132"/>
      <c r="AY179" s="132"/>
      <c r="AZ179" s="132"/>
      <c r="BA179" s="132"/>
      <c r="BB179" s="132"/>
      <c r="BC179" s="132"/>
      <c r="BD179" s="132"/>
      <c r="BE179" s="132"/>
      <c r="BF179" s="132"/>
      <c r="BG179" s="132"/>
      <c r="BH179" s="132"/>
      <c r="BI179" s="132"/>
      <c r="BJ179" s="132"/>
      <c r="BK179" s="132"/>
      <c r="BL179" s="132"/>
      <c r="BM179" s="132"/>
      <c r="BN179" s="132"/>
      <c r="BO179" s="132"/>
      <c r="BP179" s="132"/>
      <c r="BQ179" s="132"/>
      <c r="BR179" s="132"/>
      <c r="BS179" s="132"/>
      <c r="BT179" s="132"/>
      <c r="BU179" s="132"/>
      <c r="BV179" s="132"/>
      <c r="BW179" s="132"/>
      <c r="BX179" s="132"/>
      <c r="BY179" s="132"/>
      <c r="BZ179" s="132"/>
      <c r="CA179" s="132"/>
      <c r="CB179" s="132"/>
      <c r="CC179" s="132"/>
      <c r="CD179" s="132"/>
      <c r="CE179" s="132"/>
      <c r="CF179" s="132"/>
      <c r="CG179" s="132"/>
      <c r="CH179" s="132"/>
      <c r="CI179" s="132"/>
      <c r="CJ179" s="132"/>
      <c r="CK179" s="132"/>
      <c r="CL179" s="132"/>
      <c r="CM179" s="132"/>
      <c r="CN179" s="132"/>
      <c r="CO179" s="132"/>
      <c r="CP179" s="132"/>
      <c r="CQ179" s="132"/>
      <c r="CR179" s="132"/>
      <c r="CS179" s="132"/>
      <c r="CT179" s="132"/>
      <c r="CU179" s="132"/>
      <c r="CV179" s="132"/>
      <c r="CW179" s="132"/>
      <c r="CX179" s="132"/>
      <c r="CY179" s="132"/>
      <c r="CZ179" s="132"/>
      <c r="DA179" s="132"/>
      <c r="DB179" s="132"/>
      <c r="DC179" s="132"/>
      <c r="DD179" s="132"/>
      <c r="DE179" s="132"/>
      <c r="DF179" s="132"/>
      <c r="DG179" s="132"/>
      <c r="DH179" s="132"/>
      <c r="DI179" s="132"/>
      <c r="DJ179" s="132"/>
      <c r="DK179" s="132"/>
      <c r="DL179" s="132"/>
      <c r="DM179" s="132"/>
      <c r="DN179" s="132"/>
      <c r="DO179" s="132"/>
      <c r="DP179" s="132"/>
      <c r="DQ179" s="132"/>
      <c r="DR179" s="132"/>
      <c r="DS179" s="132"/>
      <c r="DT179" s="132"/>
      <c r="DU179" s="132"/>
      <c r="DV179" s="132"/>
      <c r="DW179" s="132"/>
      <c r="DX179" s="132"/>
      <c r="DY179" s="132"/>
      <c r="DZ179" s="132"/>
      <c r="EA179" s="132"/>
      <c r="EB179" s="132"/>
      <c r="EC179" s="132"/>
      <c r="ED179" s="132"/>
      <c r="EE179" s="132"/>
      <c r="EF179" s="132"/>
      <c r="EG179" s="132"/>
      <c r="EH179" s="132"/>
      <c r="EI179" s="132"/>
      <c r="EJ179" s="132"/>
      <c r="EK179" s="132"/>
      <c r="EL179" s="132"/>
      <c r="EM179" s="132"/>
      <c r="EN179" s="132"/>
      <c r="EO179" s="132"/>
      <c r="EP179" s="132"/>
      <c r="EQ179" s="132"/>
      <c r="ER179" s="132"/>
      <c r="ES179" s="132"/>
      <c r="ET179" s="132"/>
      <c r="EU179" s="132"/>
      <c r="EV179" s="132"/>
      <c r="EW179" s="132"/>
      <c r="EX179" s="132"/>
      <c r="EY179" s="132"/>
      <c r="EZ179" s="132"/>
      <c r="FA179" s="132"/>
      <c r="FB179" s="132"/>
      <c r="FC179" s="132"/>
      <c r="FD179" s="132"/>
      <c r="FE179" s="132"/>
      <c r="FF179" s="132"/>
      <c r="FG179" s="132"/>
      <c r="FH179" s="132"/>
      <c r="FI179" s="132"/>
      <c r="FJ179" s="132"/>
      <c r="FK179" s="132"/>
      <c r="FL179" s="132"/>
      <c r="FM179" s="132"/>
      <c r="FN179" s="132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2"/>
      <c r="GL179" s="132"/>
      <c r="GM179" s="132"/>
      <c r="GN179" s="132"/>
      <c r="GO179" s="132"/>
      <c r="GP179" s="132"/>
      <c r="GQ179" s="132"/>
      <c r="GR179" s="132"/>
      <c r="GS179" s="132"/>
      <c r="GT179" s="132"/>
      <c r="GU179" s="132"/>
      <c r="GV179" s="132"/>
      <c r="GW179" s="132"/>
      <c r="GX179" s="132"/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32"/>
      <c r="HI179" s="132"/>
      <c r="HJ179" s="132"/>
      <c r="HK179" s="132"/>
      <c r="HL179" s="132"/>
      <c r="HM179" s="133"/>
    </row>
    <row r="180" spans="1:221" x14ac:dyDescent="0.2">
      <c r="A180" s="128"/>
      <c r="B180" s="129"/>
      <c r="C180" s="130"/>
      <c r="D180" s="131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40"/>
      <c r="S180" s="132"/>
      <c r="T180" s="132"/>
      <c r="U180" s="132"/>
      <c r="V180" s="132"/>
      <c r="W180" s="132"/>
      <c r="X180" s="132"/>
      <c r="Y180" s="132"/>
      <c r="Z180" s="132"/>
      <c r="AA180" s="132"/>
      <c r="AB180" s="132"/>
      <c r="AC180" s="132"/>
      <c r="AD180" s="132"/>
      <c r="AE180" s="132"/>
      <c r="AF180" s="132"/>
      <c r="AG180" s="132"/>
      <c r="AH180" s="132"/>
      <c r="AI180" s="132"/>
      <c r="AJ180" s="132"/>
      <c r="AK180" s="132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  <c r="AW180" s="132"/>
      <c r="AX180" s="132"/>
      <c r="AY180" s="132"/>
      <c r="AZ180" s="132"/>
      <c r="BA180" s="132"/>
      <c r="BB180" s="132"/>
      <c r="BC180" s="132"/>
      <c r="BD180" s="132"/>
      <c r="BE180" s="132"/>
      <c r="BF180" s="132"/>
      <c r="BG180" s="132"/>
      <c r="BH180" s="132"/>
      <c r="BI180" s="132"/>
      <c r="BJ180" s="132"/>
      <c r="BK180" s="132"/>
      <c r="BL180" s="132"/>
      <c r="BM180" s="132"/>
      <c r="BN180" s="132"/>
      <c r="BO180" s="132"/>
      <c r="BP180" s="132"/>
      <c r="BQ180" s="132"/>
      <c r="BR180" s="132"/>
      <c r="BS180" s="132"/>
      <c r="BT180" s="132"/>
      <c r="BU180" s="132"/>
      <c r="BV180" s="132"/>
      <c r="BW180" s="132"/>
      <c r="BX180" s="132"/>
      <c r="BY180" s="132"/>
      <c r="BZ180" s="132"/>
      <c r="CA180" s="132"/>
      <c r="CB180" s="132"/>
      <c r="CC180" s="132"/>
      <c r="CD180" s="132"/>
      <c r="CE180" s="132"/>
      <c r="CF180" s="132"/>
      <c r="CG180" s="132"/>
      <c r="CH180" s="132"/>
      <c r="CI180" s="132"/>
      <c r="CJ180" s="132"/>
      <c r="CK180" s="132"/>
      <c r="CL180" s="132"/>
      <c r="CM180" s="132"/>
      <c r="CN180" s="132"/>
      <c r="CO180" s="132"/>
      <c r="CP180" s="132"/>
      <c r="CQ180" s="132"/>
      <c r="CR180" s="132"/>
      <c r="CS180" s="132"/>
      <c r="CT180" s="132"/>
      <c r="CU180" s="132"/>
      <c r="CV180" s="132"/>
      <c r="CW180" s="132"/>
      <c r="CX180" s="132"/>
      <c r="CY180" s="132"/>
      <c r="CZ180" s="132"/>
      <c r="DA180" s="132"/>
      <c r="DB180" s="132"/>
      <c r="DC180" s="132"/>
      <c r="DD180" s="132"/>
      <c r="DE180" s="132"/>
      <c r="DF180" s="132"/>
      <c r="DG180" s="132"/>
      <c r="DH180" s="132"/>
      <c r="DI180" s="132"/>
      <c r="DJ180" s="132"/>
      <c r="DK180" s="132"/>
      <c r="DL180" s="132"/>
      <c r="DM180" s="132"/>
      <c r="DN180" s="132"/>
      <c r="DO180" s="132"/>
      <c r="DP180" s="132"/>
      <c r="DQ180" s="132"/>
      <c r="DR180" s="132"/>
      <c r="DS180" s="132"/>
      <c r="DT180" s="132"/>
      <c r="DU180" s="132"/>
      <c r="DV180" s="132"/>
      <c r="DW180" s="132"/>
      <c r="DX180" s="132"/>
      <c r="DY180" s="132"/>
      <c r="DZ180" s="132"/>
      <c r="EA180" s="132"/>
      <c r="EB180" s="132"/>
      <c r="EC180" s="132"/>
      <c r="ED180" s="132"/>
      <c r="EE180" s="132"/>
      <c r="EF180" s="132"/>
      <c r="EG180" s="132"/>
      <c r="EH180" s="132"/>
      <c r="EI180" s="132"/>
      <c r="EJ180" s="132"/>
      <c r="EK180" s="132"/>
      <c r="EL180" s="132"/>
      <c r="EM180" s="132"/>
      <c r="EN180" s="132"/>
      <c r="EO180" s="132"/>
      <c r="EP180" s="132"/>
      <c r="EQ180" s="132"/>
      <c r="ER180" s="132"/>
      <c r="ES180" s="132"/>
      <c r="ET180" s="132"/>
      <c r="EU180" s="132"/>
      <c r="EV180" s="132"/>
      <c r="EW180" s="132"/>
      <c r="EX180" s="132"/>
      <c r="EY180" s="132"/>
      <c r="EZ180" s="132"/>
      <c r="FA180" s="132"/>
      <c r="FB180" s="132"/>
      <c r="FC180" s="132"/>
      <c r="FD180" s="132"/>
      <c r="FE180" s="132"/>
      <c r="FF180" s="132"/>
      <c r="FG180" s="132"/>
      <c r="FH180" s="132"/>
      <c r="FI180" s="132"/>
      <c r="FJ180" s="132"/>
      <c r="FK180" s="132"/>
      <c r="FL180" s="132"/>
      <c r="FM180" s="132"/>
      <c r="FN180" s="132"/>
      <c r="FO180" s="132"/>
      <c r="FP180" s="132"/>
      <c r="FQ180" s="132"/>
      <c r="FR180" s="132"/>
      <c r="FS180" s="132"/>
      <c r="FT180" s="132"/>
      <c r="FU180" s="132"/>
      <c r="FV180" s="132"/>
      <c r="FW180" s="132"/>
      <c r="FX180" s="132"/>
      <c r="FY180" s="132"/>
      <c r="FZ180" s="132"/>
      <c r="GA180" s="132"/>
      <c r="GB180" s="132"/>
      <c r="GC180" s="132"/>
      <c r="GD180" s="132"/>
      <c r="GE180" s="132"/>
      <c r="GF180" s="132"/>
      <c r="GG180" s="132"/>
      <c r="GH180" s="132"/>
      <c r="GI180" s="132"/>
      <c r="GJ180" s="132"/>
      <c r="GK180" s="132"/>
      <c r="GL180" s="132"/>
      <c r="GM180" s="132"/>
      <c r="GN180" s="132"/>
      <c r="GO180" s="132"/>
      <c r="GP180" s="132"/>
      <c r="GQ180" s="132"/>
      <c r="GR180" s="132"/>
      <c r="GS180" s="132"/>
      <c r="GT180" s="132"/>
      <c r="GU180" s="132"/>
      <c r="GV180" s="132"/>
      <c r="GW180" s="132"/>
      <c r="GX180" s="132"/>
      <c r="GY180" s="132"/>
      <c r="GZ180" s="132"/>
      <c r="HA180" s="132"/>
      <c r="HB180" s="132"/>
      <c r="HC180" s="132"/>
      <c r="HD180" s="132"/>
      <c r="HE180" s="132"/>
      <c r="HF180" s="132"/>
      <c r="HG180" s="132"/>
      <c r="HH180" s="132"/>
      <c r="HI180" s="132"/>
      <c r="HJ180" s="132"/>
      <c r="HK180" s="132"/>
      <c r="HL180" s="132"/>
      <c r="HM180" s="133"/>
    </row>
    <row r="181" spans="1:221" x14ac:dyDescent="0.2">
      <c r="A181" s="128"/>
      <c r="B181" s="129"/>
      <c r="C181" s="130"/>
      <c r="D181" s="131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40"/>
      <c r="S181" s="132"/>
      <c r="T181" s="132"/>
      <c r="U181" s="132"/>
      <c r="V181" s="132"/>
      <c r="W181" s="132"/>
      <c r="X181" s="132"/>
      <c r="Y181" s="132"/>
      <c r="Z181" s="132"/>
      <c r="AA181" s="132"/>
      <c r="AB181" s="132"/>
      <c r="AC181" s="132"/>
      <c r="AD181" s="132"/>
      <c r="AE181" s="132"/>
      <c r="AF181" s="132"/>
      <c r="AG181" s="132"/>
      <c r="AH181" s="132"/>
      <c r="AI181" s="132"/>
      <c r="AJ181" s="132"/>
      <c r="AK181" s="132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  <c r="AW181" s="132"/>
      <c r="AX181" s="132"/>
      <c r="AY181" s="132"/>
      <c r="AZ181" s="132"/>
      <c r="BA181" s="132"/>
      <c r="BB181" s="132"/>
      <c r="BC181" s="132"/>
      <c r="BD181" s="132"/>
      <c r="BE181" s="132"/>
      <c r="BF181" s="132"/>
      <c r="BG181" s="132"/>
      <c r="BH181" s="132"/>
      <c r="BI181" s="132"/>
      <c r="BJ181" s="132"/>
      <c r="BK181" s="132"/>
      <c r="BL181" s="132"/>
      <c r="BM181" s="132"/>
      <c r="BN181" s="132"/>
      <c r="BO181" s="132"/>
      <c r="BP181" s="132"/>
      <c r="BQ181" s="132"/>
      <c r="BR181" s="132"/>
      <c r="BS181" s="132"/>
      <c r="BT181" s="132"/>
      <c r="BU181" s="132"/>
      <c r="BV181" s="132"/>
      <c r="BW181" s="132"/>
      <c r="BX181" s="132"/>
      <c r="BY181" s="132"/>
      <c r="BZ181" s="132"/>
      <c r="CA181" s="132"/>
      <c r="CB181" s="132"/>
      <c r="CC181" s="132"/>
      <c r="CD181" s="132"/>
      <c r="CE181" s="132"/>
      <c r="CF181" s="132"/>
      <c r="CG181" s="132"/>
      <c r="CH181" s="132"/>
      <c r="CI181" s="132"/>
      <c r="CJ181" s="132"/>
      <c r="CK181" s="132"/>
      <c r="CL181" s="132"/>
      <c r="CM181" s="132"/>
      <c r="CN181" s="132"/>
      <c r="CO181" s="132"/>
      <c r="CP181" s="132"/>
      <c r="CQ181" s="132"/>
      <c r="CR181" s="132"/>
      <c r="CS181" s="132"/>
      <c r="CT181" s="132"/>
      <c r="CU181" s="132"/>
      <c r="CV181" s="132"/>
      <c r="CW181" s="132"/>
      <c r="CX181" s="132"/>
      <c r="CY181" s="132"/>
      <c r="CZ181" s="132"/>
      <c r="DA181" s="132"/>
      <c r="DB181" s="132"/>
      <c r="DC181" s="132"/>
      <c r="DD181" s="132"/>
      <c r="DE181" s="132"/>
      <c r="DF181" s="132"/>
      <c r="DG181" s="132"/>
      <c r="DH181" s="132"/>
      <c r="DI181" s="132"/>
      <c r="DJ181" s="132"/>
      <c r="DK181" s="132"/>
      <c r="DL181" s="132"/>
      <c r="DM181" s="132"/>
      <c r="DN181" s="132"/>
      <c r="DO181" s="132"/>
      <c r="DP181" s="132"/>
      <c r="DQ181" s="132"/>
      <c r="DR181" s="132"/>
      <c r="DS181" s="132"/>
      <c r="DT181" s="132"/>
      <c r="DU181" s="132"/>
      <c r="DV181" s="132"/>
      <c r="DW181" s="132"/>
      <c r="DX181" s="132"/>
      <c r="DY181" s="132"/>
      <c r="DZ181" s="132"/>
      <c r="EA181" s="132"/>
      <c r="EB181" s="132"/>
      <c r="EC181" s="132"/>
      <c r="ED181" s="132"/>
      <c r="EE181" s="132"/>
      <c r="EF181" s="132"/>
      <c r="EG181" s="132"/>
      <c r="EH181" s="132"/>
      <c r="EI181" s="132"/>
      <c r="EJ181" s="132"/>
      <c r="EK181" s="132"/>
      <c r="EL181" s="132"/>
      <c r="EM181" s="132"/>
      <c r="EN181" s="132"/>
      <c r="EO181" s="132"/>
      <c r="EP181" s="132"/>
      <c r="EQ181" s="132"/>
      <c r="ER181" s="132"/>
      <c r="ES181" s="132"/>
      <c r="ET181" s="132"/>
      <c r="EU181" s="132"/>
      <c r="EV181" s="132"/>
      <c r="EW181" s="132"/>
      <c r="EX181" s="132"/>
      <c r="EY181" s="132"/>
      <c r="EZ181" s="132"/>
      <c r="FA181" s="132"/>
      <c r="FB181" s="132"/>
      <c r="FC181" s="132"/>
      <c r="FD181" s="132"/>
      <c r="FE181" s="132"/>
      <c r="FF181" s="132"/>
      <c r="FG181" s="132"/>
      <c r="FH181" s="132"/>
      <c r="FI181" s="132"/>
      <c r="FJ181" s="132"/>
      <c r="FK181" s="132"/>
      <c r="FL181" s="132"/>
      <c r="FM181" s="132"/>
      <c r="FN181" s="132"/>
      <c r="FO181" s="132"/>
      <c r="FP181" s="132"/>
      <c r="FQ181" s="132"/>
      <c r="FR181" s="132"/>
      <c r="FS181" s="132"/>
      <c r="FT181" s="132"/>
      <c r="FU181" s="132"/>
      <c r="FV181" s="132"/>
      <c r="FW181" s="132"/>
      <c r="FX181" s="132"/>
      <c r="FY181" s="132"/>
      <c r="FZ181" s="132"/>
      <c r="GA181" s="132"/>
      <c r="GB181" s="132"/>
      <c r="GC181" s="132"/>
      <c r="GD181" s="132"/>
      <c r="GE181" s="132"/>
      <c r="GF181" s="132"/>
      <c r="GG181" s="132"/>
      <c r="GH181" s="132"/>
      <c r="GI181" s="132"/>
      <c r="GJ181" s="132"/>
      <c r="GK181" s="132"/>
      <c r="GL181" s="132"/>
      <c r="GM181" s="132"/>
      <c r="GN181" s="132"/>
      <c r="GO181" s="132"/>
      <c r="GP181" s="132"/>
      <c r="GQ181" s="132"/>
      <c r="GR181" s="132"/>
      <c r="GS181" s="132"/>
      <c r="GT181" s="132"/>
      <c r="GU181" s="132"/>
      <c r="GV181" s="132"/>
      <c r="GW181" s="132"/>
      <c r="GX181" s="132"/>
      <c r="GY181" s="132"/>
      <c r="GZ181" s="132"/>
      <c r="HA181" s="132"/>
      <c r="HB181" s="132"/>
      <c r="HC181" s="132"/>
      <c r="HD181" s="132"/>
      <c r="HE181" s="132"/>
      <c r="HF181" s="132"/>
      <c r="HG181" s="132"/>
      <c r="HH181" s="132"/>
      <c r="HI181" s="132"/>
      <c r="HJ181" s="132"/>
      <c r="HK181" s="132"/>
      <c r="HL181" s="132"/>
      <c r="HM181" s="133"/>
    </row>
    <row r="182" spans="1:221" x14ac:dyDescent="0.2">
      <c r="A182" s="128"/>
      <c r="B182" s="129"/>
      <c r="C182" s="130"/>
      <c r="D182" s="131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40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132"/>
      <c r="AD182" s="132"/>
      <c r="AE182" s="132"/>
      <c r="AF182" s="132"/>
      <c r="AG182" s="132"/>
      <c r="AH182" s="132"/>
      <c r="AI182" s="132"/>
      <c r="AJ182" s="132"/>
      <c r="AK182" s="132"/>
      <c r="AL182" s="132"/>
      <c r="AM182" s="132"/>
      <c r="AN182" s="132"/>
      <c r="AO182" s="132"/>
      <c r="AP182" s="132"/>
      <c r="AQ182" s="132"/>
      <c r="AR182" s="132"/>
      <c r="AS182" s="132"/>
      <c r="AT182" s="132"/>
      <c r="AU182" s="132"/>
      <c r="AV182" s="132"/>
      <c r="AW182" s="132"/>
      <c r="AX182" s="132"/>
      <c r="AY182" s="132"/>
      <c r="AZ182" s="132"/>
      <c r="BA182" s="132"/>
      <c r="BB182" s="132"/>
      <c r="BC182" s="132"/>
      <c r="BD182" s="132"/>
      <c r="BE182" s="132"/>
      <c r="BF182" s="132"/>
      <c r="BG182" s="132"/>
      <c r="BH182" s="132"/>
      <c r="BI182" s="132"/>
      <c r="BJ182" s="132"/>
      <c r="BK182" s="132"/>
      <c r="BL182" s="132"/>
      <c r="BM182" s="132"/>
      <c r="BN182" s="132"/>
      <c r="BO182" s="132"/>
      <c r="BP182" s="132"/>
      <c r="BQ182" s="132"/>
      <c r="BR182" s="132"/>
      <c r="BS182" s="132"/>
      <c r="BT182" s="132"/>
      <c r="BU182" s="132"/>
      <c r="BV182" s="132"/>
      <c r="BW182" s="132"/>
      <c r="BX182" s="132"/>
      <c r="BY182" s="132"/>
      <c r="BZ182" s="132"/>
      <c r="CA182" s="132"/>
      <c r="CB182" s="132"/>
      <c r="CC182" s="132"/>
      <c r="CD182" s="132"/>
      <c r="CE182" s="132"/>
      <c r="CF182" s="132"/>
      <c r="CG182" s="132"/>
      <c r="CH182" s="132"/>
      <c r="CI182" s="132"/>
      <c r="CJ182" s="132"/>
      <c r="CK182" s="132"/>
      <c r="CL182" s="132"/>
      <c r="CM182" s="132"/>
      <c r="CN182" s="132"/>
      <c r="CO182" s="132"/>
      <c r="CP182" s="132"/>
      <c r="CQ182" s="132"/>
      <c r="CR182" s="132"/>
      <c r="CS182" s="132"/>
      <c r="CT182" s="132"/>
      <c r="CU182" s="132"/>
      <c r="CV182" s="132"/>
      <c r="CW182" s="132"/>
      <c r="CX182" s="132"/>
      <c r="CY182" s="132"/>
      <c r="CZ182" s="132"/>
      <c r="DA182" s="132"/>
      <c r="DB182" s="132"/>
      <c r="DC182" s="132"/>
      <c r="DD182" s="132"/>
      <c r="DE182" s="132"/>
      <c r="DF182" s="132"/>
      <c r="DG182" s="132"/>
      <c r="DH182" s="132"/>
      <c r="DI182" s="132"/>
      <c r="DJ182" s="132"/>
      <c r="DK182" s="132"/>
      <c r="DL182" s="132"/>
      <c r="DM182" s="132"/>
      <c r="DN182" s="132"/>
      <c r="DO182" s="132"/>
      <c r="DP182" s="132"/>
      <c r="DQ182" s="132"/>
      <c r="DR182" s="132"/>
      <c r="DS182" s="132"/>
      <c r="DT182" s="132"/>
      <c r="DU182" s="132"/>
      <c r="DV182" s="132"/>
      <c r="DW182" s="132"/>
      <c r="DX182" s="132"/>
      <c r="DY182" s="132"/>
      <c r="DZ182" s="132"/>
      <c r="EA182" s="132"/>
      <c r="EB182" s="132"/>
      <c r="EC182" s="132"/>
      <c r="ED182" s="132"/>
      <c r="EE182" s="132"/>
      <c r="EF182" s="132"/>
      <c r="EG182" s="132"/>
      <c r="EH182" s="132"/>
      <c r="EI182" s="132"/>
      <c r="EJ182" s="132"/>
      <c r="EK182" s="132"/>
      <c r="EL182" s="132"/>
      <c r="EM182" s="132"/>
      <c r="EN182" s="132"/>
      <c r="EO182" s="132"/>
      <c r="EP182" s="132"/>
      <c r="EQ182" s="132"/>
      <c r="ER182" s="132"/>
      <c r="ES182" s="132"/>
      <c r="ET182" s="132"/>
      <c r="EU182" s="132"/>
      <c r="EV182" s="132"/>
      <c r="EW182" s="132"/>
      <c r="EX182" s="132"/>
      <c r="EY182" s="132"/>
      <c r="EZ182" s="132"/>
      <c r="FA182" s="132"/>
      <c r="FB182" s="132"/>
      <c r="FC182" s="132"/>
      <c r="FD182" s="132"/>
      <c r="FE182" s="132"/>
      <c r="FF182" s="132"/>
      <c r="FG182" s="132"/>
      <c r="FH182" s="132"/>
      <c r="FI182" s="132"/>
      <c r="FJ182" s="132"/>
      <c r="FK182" s="132"/>
      <c r="FL182" s="132"/>
      <c r="FM182" s="132"/>
      <c r="FN182" s="132"/>
      <c r="FO182" s="132"/>
      <c r="FP182" s="132"/>
      <c r="FQ182" s="132"/>
      <c r="FR182" s="132"/>
      <c r="FS182" s="132"/>
      <c r="FT182" s="132"/>
      <c r="FU182" s="132"/>
      <c r="FV182" s="132"/>
      <c r="FW182" s="132"/>
      <c r="FX182" s="132"/>
      <c r="FY182" s="132"/>
      <c r="FZ182" s="132"/>
      <c r="GA182" s="132"/>
      <c r="GB182" s="132"/>
      <c r="GC182" s="132"/>
      <c r="GD182" s="132"/>
      <c r="GE182" s="132"/>
      <c r="GF182" s="132"/>
      <c r="GG182" s="132"/>
      <c r="GH182" s="132"/>
      <c r="GI182" s="132"/>
      <c r="GJ182" s="132"/>
      <c r="GK182" s="132"/>
      <c r="GL182" s="132"/>
      <c r="GM182" s="132"/>
      <c r="GN182" s="132"/>
      <c r="GO182" s="132"/>
      <c r="GP182" s="132"/>
      <c r="GQ182" s="132"/>
      <c r="GR182" s="132"/>
      <c r="GS182" s="132"/>
      <c r="GT182" s="132"/>
      <c r="GU182" s="132"/>
      <c r="GV182" s="132"/>
      <c r="GW182" s="132"/>
      <c r="GX182" s="132"/>
      <c r="GY182" s="132"/>
      <c r="GZ182" s="132"/>
      <c r="HA182" s="132"/>
      <c r="HB182" s="132"/>
      <c r="HC182" s="132"/>
      <c r="HD182" s="132"/>
      <c r="HE182" s="132"/>
      <c r="HF182" s="132"/>
      <c r="HG182" s="132"/>
      <c r="HH182" s="132"/>
      <c r="HI182" s="132"/>
      <c r="HJ182" s="132"/>
      <c r="HK182" s="132"/>
      <c r="HL182" s="132"/>
      <c r="HM182" s="133"/>
    </row>
    <row r="183" spans="1:221" x14ac:dyDescent="0.2">
      <c r="A183" s="128"/>
      <c r="B183" s="129"/>
      <c r="C183" s="130"/>
      <c r="D183" s="131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40"/>
      <c r="S183" s="132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2"/>
      <c r="AI183" s="132"/>
      <c r="AJ183" s="132"/>
      <c r="AK183" s="132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  <c r="AW183" s="132"/>
      <c r="AX183" s="132"/>
      <c r="AY183" s="132"/>
      <c r="AZ183" s="132"/>
      <c r="BA183" s="132"/>
      <c r="BB183" s="132"/>
      <c r="BC183" s="132"/>
      <c r="BD183" s="132"/>
      <c r="BE183" s="132"/>
      <c r="BF183" s="132"/>
      <c r="BG183" s="132"/>
      <c r="BH183" s="132"/>
      <c r="BI183" s="132"/>
      <c r="BJ183" s="132"/>
      <c r="BK183" s="132"/>
      <c r="BL183" s="132"/>
      <c r="BM183" s="132"/>
      <c r="BN183" s="132"/>
      <c r="BO183" s="132"/>
      <c r="BP183" s="132"/>
      <c r="BQ183" s="132"/>
      <c r="BR183" s="132"/>
      <c r="BS183" s="132"/>
      <c r="BT183" s="132"/>
      <c r="BU183" s="132"/>
      <c r="BV183" s="132"/>
      <c r="BW183" s="132"/>
      <c r="BX183" s="132"/>
      <c r="BY183" s="132"/>
      <c r="BZ183" s="132"/>
      <c r="CA183" s="132"/>
      <c r="CB183" s="132"/>
      <c r="CC183" s="132"/>
      <c r="CD183" s="132"/>
      <c r="CE183" s="132"/>
      <c r="CF183" s="132"/>
      <c r="CG183" s="132"/>
      <c r="CH183" s="132"/>
      <c r="CI183" s="132"/>
      <c r="CJ183" s="132"/>
      <c r="CK183" s="132"/>
      <c r="CL183" s="132"/>
      <c r="CM183" s="132"/>
      <c r="CN183" s="132"/>
      <c r="CO183" s="132"/>
      <c r="CP183" s="132"/>
      <c r="CQ183" s="132"/>
      <c r="CR183" s="132"/>
      <c r="CS183" s="132"/>
      <c r="CT183" s="132"/>
      <c r="CU183" s="132"/>
      <c r="CV183" s="132"/>
      <c r="CW183" s="132"/>
      <c r="CX183" s="132"/>
      <c r="CY183" s="132"/>
      <c r="CZ183" s="132"/>
      <c r="DA183" s="132"/>
      <c r="DB183" s="132"/>
      <c r="DC183" s="132"/>
      <c r="DD183" s="132"/>
      <c r="DE183" s="132"/>
      <c r="DF183" s="132"/>
      <c r="DG183" s="132"/>
      <c r="DH183" s="132"/>
      <c r="DI183" s="132"/>
      <c r="DJ183" s="132"/>
      <c r="DK183" s="132"/>
      <c r="DL183" s="132"/>
      <c r="DM183" s="132"/>
      <c r="DN183" s="132"/>
      <c r="DO183" s="132"/>
      <c r="DP183" s="132"/>
      <c r="DQ183" s="132"/>
      <c r="DR183" s="132"/>
      <c r="DS183" s="132"/>
      <c r="DT183" s="132"/>
      <c r="DU183" s="132"/>
      <c r="DV183" s="132"/>
      <c r="DW183" s="132"/>
      <c r="DX183" s="132"/>
      <c r="DY183" s="132"/>
      <c r="DZ183" s="132"/>
      <c r="EA183" s="132"/>
      <c r="EB183" s="132"/>
      <c r="EC183" s="132"/>
      <c r="ED183" s="132"/>
      <c r="EE183" s="132"/>
      <c r="EF183" s="132"/>
      <c r="EG183" s="132"/>
      <c r="EH183" s="132"/>
      <c r="EI183" s="132"/>
      <c r="EJ183" s="132"/>
      <c r="EK183" s="132"/>
      <c r="EL183" s="132"/>
      <c r="EM183" s="132"/>
      <c r="EN183" s="132"/>
      <c r="EO183" s="132"/>
      <c r="EP183" s="132"/>
      <c r="EQ183" s="132"/>
      <c r="ER183" s="132"/>
      <c r="ES183" s="132"/>
      <c r="ET183" s="132"/>
      <c r="EU183" s="132"/>
      <c r="EV183" s="132"/>
      <c r="EW183" s="132"/>
      <c r="EX183" s="132"/>
      <c r="EY183" s="132"/>
      <c r="EZ183" s="132"/>
      <c r="FA183" s="132"/>
      <c r="FB183" s="132"/>
      <c r="FC183" s="132"/>
      <c r="FD183" s="132"/>
      <c r="FE183" s="132"/>
      <c r="FF183" s="132"/>
      <c r="FG183" s="132"/>
      <c r="FH183" s="132"/>
      <c r="FI183" s="132"/>
      <c r="FJ183" s="132"/>
      <c r="FK183" s="132"/>
      <c r="FL183" s="132"/>
      <c r="FM183" s="132"/>
      <c r="FN183" s="132"/>
      <c r="FO183" s="132"/>
      <c r="FP183" s="132"/>
      <c r="FQ183" s="132"/>
      <c r="FR183" s="132"/>
      <c r="FS183" s="132"/>
      <c r="FT183" s="132"/>
      <c r="FU183" s="132"/>
      <c r="FV183" s="132"/>
      <c r="FW183" s="132"/>
      <c r="FX183" s="132"/>
      <c r="FY183" s="132"/>
      <c r="FZ183" s="132"/>
      <c r="GA183" s="132"/>
      <c r="GB183" s="132"/>
      <c r="GC183" s="132"/>
      <c r="GD183" s="132"/>
      <c r="GE183" s="132"/>
      <c r="GF183" s="132"/>
      <c r="GG183" s="132"/>
      <c r="GH183" s="132"/>
      <c r="GI183" s="132"/>
      <c r="GJ183" s="132"/>
      <c r="GK183" s="132"/>
      <c r="GL183" s="132"/>
      <c r="GM183" s="132"/>
      <c r="GN183" s="132"/>
      <c r="GO183" s="132"/>
      <c r="GP183" s="132"/>
      <c r="GQ183" s="132"/>
      <c r="GR183" s="132"/>
      <c r="GS183" s="132"/>
      <c r="GT183" s="132"/>
      <c r="GU183" s="132"/>
      <c r="GV183" s="132"/>
      <c r="GW183" s="132"/>
      <c r="GX183" s="132"/>
      <c r="GY183" s="132"/>
      <c r="GZ183" s="132"/>
      <c r="HA183" s="132"/>
      <c r="HB183" s="132"/>
      <c r="HC183" s="132"/>
      <c r="HD183" s="132"/>
      <c r="HE183" s="132"/>
      <c r="HF183" s="132"/>
      <c r="HG183" s="132"/>
      <c r="HH183" s="132"/>
      <c r="HI183" s="132"/>
      <c r="HJ183" s="132"/>
      <c r="HK183" s="132"/>
      <c r="HL183" s="132"/>
      <c r="HM183" s="133"/>
    </row>
    <row r="184" spans="1:221" x14ac:dyDescent="0.2">
      <c r="A184" s="128"/>
      <c r="B184" s="129"/>
      <c r="C184" s="130"/>
      <c r="D184" s="131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40"/>
      <c r="S184" s="132"/>
      <c r="T184" s="132"/>
      <c r="U184" s="132"/>
      <c r="V184" s="132"/>
      <c r="W184" s="132"/>
      <c r="X184" s="132"/>
      <c r="Y184" s="132"/>
      <c r="Z184" s="132"/>
      <c r="AA184" s="132"/>
      <c r="AB184" s="132"/>
      <c r="AC184" s="132"/>
      <c r="AD184" s="132"/>
      <c r="AE184" s="132"/>
      <c r="AF184" s="132"/>
      <c r="AG184" s="132"/>
      <c r="AH184" s="132"/>
      <c r="AI184" s="132"/>
      <c r="AJ184" s="132"/>
      <c r="AK184" s="132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  <c r="AW184" s="132"/>
      <c r="AX184" s="132"/>
      <c r="AY184" s="132"/>
      <c r="AZ184" s="132"/>
      <c r="BA184" s="132"/>
      <c r="BB184" s="132"/>
      <c r="BC184" s="132"/>
      <c r="BD184" s="132"/>
      <c r="BE184" s="132"/>
      <c r="BF184" s="132"/>
      <c r="BG184" s="132"/>
      <c r="BH184" s="132"/>
      <c r="BI184" s="132"/>
      <c r="BJ184" s="132"/>
      <c r="BK184" s="132"/>
      <c r="BL184" s="132"/>
      <c r="BM184" s="132"/>
      <c r="BN184" s="132"/>
      <c r="BO184" s="132"/>
      <c r="BP184" s="132"/>
      <c r="BQ184" s="132"/>
      <c r="BR184" s="132"/>
      <c r="BS184" s="132"/>
      <c r="BT184" s="132"/>
      <c r="BU184" s="132"/>
      <c r="BV184" s="132"/>
      <c r="BW184" s="132"/>
      <c r="BX184" s="132"/>
      <c r="BY184" s="132"/>
      <c r="BZ184" s="132"/>
      <c r="CA184" s="132"/>
      <c r="CB184" s="132"/>
      <c r="CC184" s="132"/>
      <c r="CD184" s="132"/>
      <c r="CE184" s="132"/>
      <c r="CF184" s="132"/>
      <c r="CG184" s="132"/>
      <c r="CH184" s="132"/>
      <c r="CI184" s="132"/>
      <c r="CJ184" s="132"/>
      <c r="CK184" s="132"/>
      <c r="CL184" s="132"/>
      <c r="CM184" s="132"/>
      <c r="CN184" s="132"/>
      <c r="CO184" s="132"/>
      <c r="CP184" s="132"/>
      <c r="CQ184" s="132"/>
      <c r="CR184" s="132"/>
      <c r="CS184" s="132"/>
      <c r="CT184" s="132"/>
      <c r="CU184" s="132"/>
      <c r="CV184" s="132"/>
      <c r="CW184" s="132"/>
      <c r="CX184" s="132"/>
      <c r="CY184" s="132"/>
      <c r="CZ184" s="132"/>
      <c r="DA184" s="132"/>
      <c r="DB184" s="132"/>
      <c r="DC184" s="132"/>
      <c r="DD184" s="132"/>
      <c r="DE184" s="132"/>
      <c r="DF184" s="132"/>
      <c r="DG184" s="132"/>
      <c r="DH184" s="132"/>
      <c r="DI184" s="132"/>
      <c r="DJ184" s="132"/>
      <c r="DK184" s="132"/>
      <c r="DL184" s="132"/>
      <c r="DM184" s="132"/>
      <c r="DN184" s="132"/>
      <c r="DO184" s="132"/>
      <c r="DP184" s="132"/>
      <c r="DQ184" s="132"/>
      <c r="DR184" s="132"/>
      <c r="DS184" s="132"/>
      <c r="DT184" s="132"/>
      <c r="DU184" s="132"/>
      <c r="DV184" s="132"/>
      <c r="DW184" s="132"/>
      <c r="DX184" s="132"/>
      <c r="DY184" s="132"/>
      <c r="DZ184" s="132"/>
      <c r="EA184" s="132"/>
      <c r="EB184" s="132"/>
      <c r="EC184" s="132"/>
      <c r="ED184" s="132"/>
      <c r="EE184" s="132"/>
      <c r="EF184" s="132"/>
      <c r="EG184" s="132"/>
      <c r="EH184" s="132"/>
      <c r="EI184" s="132"/>
      <c r="EJ184" s="132"/>
      <c r="EK184" s="132"/>
      <c r="EL184" s="132"/>
      <c r="EM184" s="132"/>
      <c r="EN184" s="132"/>
      <c r="EO184" s="132"/>
      <c r="EP184" s="132"/>
      <c r="EQ184" s="132"/>
      <c r="ER184" s="132"/>
      <c r="ES184" s="132"/>
      <c r="ET184" s="132"/>
      <c r="EU184" s="132"/>
      <c r="EV184" s="132"/>
      <c r="EW184" s="132"/>
      <c r="EX184" s="132"/>
      <c r="EY184" s="132"/>
      <c r="EZ184" s="132"/>
      <c r="FA184" s="132"/>
      <c r="FB184" s="132"/>
      <c r="FC184" s="132"/>
      <c r="FD184" s="132"/>
      <c r="FE184" s="132"/>
      <c r="FF184" s="132"/>
      <c r="FG184" s="132"/>
      <c r="FH184" s="132"/>
      <c r="FI184" s="132"/>
      <c r="FJ184" s="132"/>
      <c r="FK184" s="132"/>
      <c r="FL184" s="132"/>
      <c r="FM184" s="132"/>
      <c r="FN184" s="132"/>
      <c r="FO184" s="132"/>
      <c r="FP184" s="132"/>
      <c r="FQ184" s="132"/>
      <c r="FR184" s="132"/>
      <c r="FS184" s="132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2"/>
      <c r="GL184" s="132"/>
      <c r="GM184" s="132"/>
      <c r="GN184" s="132"/>
      <c r="GO184" s="132"/>
      <c r="GP184" s="132"/>
      <c r="GQ184" s="132"/>
      <c r="GR184" s="132"/>
      <c r="GS184" s="132"/>
      <c r="GT184" s="132"/>
      <c r="GU184" s="132"/>
      <c r="GV184" s="132"/>
      <c r="GW184" s="132"/>
      <c r="GX184" s="132"/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32"/>
      <c r="HI184" s="132"/>
      <c r="HJ184" s="132"/>
      <c r="HK184" s="132"/>
      <c r="HL184" s="132"/>
      <c r="HM184" s="133"/>
    </row>
    <row r="185" spans="1:221" x14ac:dyDescent="0.2">
      <c r="A185" s="128"/>
      <c r="B185" s="129"/>
      <c r="C185" s="130"/>
      <c r="D185" s="131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40"/>
      <c r="S185" s="132"/>
      <c r="T185" s="132"/>
      <c r="U185" s="132"/>
      <c r="V185" s="132"/>
      <c r="W185" s="132"/>
      <c r="X185" s="132"/>
      <c r="Y185" s="132"/>
      <c r="Z185" s="132"/>
      <c r="AA185" s="132"/>
      <c r="AB185" s="132"/>
      <c r="AC185" s="132"/>
      <c r="AD185" s="132"/>
      <c r="AE185" s="132"/>
      <c r="AF185" s="132"/>
      <c r="AG185" s="132"/>
      <c r="AH185" s="132"/>
      <c r="AI185" s="132"/>
      <c r="AJ185" s="132"/>
      <c r="AK185" s="132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  <c r="AW185" s="132"/>
      <c r="AX185" s="132"/>
      <c r="AY185" s="132"/>
      <c r="AZ185" s="132"/>
      <c r="BA185" s="132"/>
      <c r="BB185" s="132"/>
      <c r="BC185" s="132"/>
      <c r="BD185" s="132"/>
      <c r="BE185" s="132"/>
      <c r="BF185" s="132"/>
      <c r="BG185" s="132"/>
      <c r="BH185" s="132"/>
      <c r="BI185" s="132"/>
      <c r="BJ185" s="132"/>
      <c r="BK185" s="132"/>
      <c r="BL185" s="132"/>
      <c r="BM185" s="132"/>
      <c r="BN185" s="132"/>
      <c r="BO185" s="132"/>
      <c r="BP185" s="132"/>
      <c r="BQ185" s="132"/>
      <c r="BR185" s="132"/>
      <c r="BS185" s="132"/>
      <c r="BT185" s="132"/>
      <c r="BU185" s="132"/>
      <c r="BV185" s="132"/>
      <c r="BW185" s="132"/>
      <c r="BX185" s="132"/>
      <c r="BY185" s="132"/>
      <c r="BZ185" s="132"/>
      <c r="CA185" s="132"/>
      <c r="CB185" s="132"/>
      <c r="CC185" s="132"/>
      <c r="CD185" s="132"/>
      <c r="CE185" s="132"/>
      <c r="CF185" s="132"/>
      <c r="CG185" s="132"/>
      <c r="CH185" s="132"/>
      <c r="CI185" s="132"/>
      <c r="CJ185" s="132"/>
      <c r="CK185" s="132"/>
      <c r="CL185" s="132"/>
      <c r="CM185" s="132"/>
      <c r="CN185" s="132"/>
      <c r="CO185" s="132"/>
      <c r="CP185" s="132"/>
      <c r="CQ185" s="132"/>
      <c r="CR185" s="132"/>
      <c r="CS185" s="132"/>
      <c r="CT185" s="132"/>
      <c r="CU185" s="132"/>
      <c r="CV185" s="132"/>
      <c r="CW185" s="132"/>
      <c r="CX185" s="132"/>
      <c r="CY185" s="132"/>
      <c r="CZ185" s="132"/>
      <c r="DA185" s="132"/>
      <c r="DB185" s="132"/>
      <c r="DC185" s="132"/>
      <c r="DD185" s="132"/>
      <c r="DE185" s="132"/>
      <c r="DF185" s="132"/>
      <c r="DG185" s="132"/>
      <c r="DH185" s="132"/>
      <c r="DI185" s="132"/>
      <c r="DJ185" s="132"/>
      <c r="DK185" s="132"/>
      <c r="DL185" s="132"/>
      <c r="DM185" s="132"/>
      <c r="DN185" s="132"/>
      <c r="DO185" s="132"/>
      <c r="DP185" s="132"/>
      <c r="DQ185" s="132"/>
      <c r="DR185" s="132"/>
      <c r="DS185" s="132"/>
      <c r="DT185" s="132"/>
      <c r="DU185" s="132"/>
      <c r="DV185" s="132"/>
      <c r="DW185" s="132"/>
      <c r="DX185" s="132"/>
      <c r="DY185" s="132"/>
      <c r="DZ185" s="132"/>
      <c r="EA185" s="132"/>
      <c r="EB185" s="132"/>
      <c r="EC185" s="132"/>
      <c r="ED185" s="132"/>
      <c r="EE185" s="132"/>
      <c r="EF185" s="132"/>
      <c r="EG185" s="132"/>
      <c r="EH185" s="132"/>
      <c r="EI185" s="132"/>
      <c r="EJ185" s="132"/>
      <c r="EK185" s="132"/>
      <c r="EL185" s="132"/>
      <c r="EM185" s="132"/>
      <c r="EN185" s="132"/>
      <c r="EO185" s="132"/>
      <c r="EP185" s="132"/>
      <c r="EQ185" s="132"/>
      <c r="ER185" s="132"/>
      <c r="ES185" s="132"/>
      <c r="ET185" s="132"/>
      <c r="EU185" s="132"/>
      <c r="EV185" s="132"/>
      <c r="EW185" s="132"/>
      <c r="EX185" s="132"/>
      <c r="EY185" s="132"/>
      <c r="EZ185" s="132"/>
      <c r="FA185" s="132"/>
      <c r="FB185" s="132"/>
      <c r="FC185" s="132"/>
      <c r="FD185" s="132"/>
      <c r="FE185" s="132"/>
      <c r="FF185" s="132"/>
      <c r="FG185" s="132"/>
      <c r="FH185" s="132"/>
      <c r="FI185" s="132"/>
      <c r="FJ185" s="132"/>
      <c r="FK185" s="132"/>
      <c r="FL185" s="132"/>
      <c r="FM185" s="132"/>
      <c r="FN185" s="132"/>
      <c r="FO185" s="132"/>
      <c r="FP185" s="132"/>
      <c r="FQ185" s="132"/>
      <c r="FR185" s="132"/>
      <c r="FS185" s="132"/>
      <c r="FT185" s="132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2"/>
      <c r="GL185" s="132"/>
      <c r="GM185" s="132"/>
      <c r="GN185" s="132"/>
      <c r="GO185" s="132"/>
      <c r="GP185" s="132"/>
      <c r="GQ185" s="132"/>
      <c r="GR185" s="132"/>
      <c r="GS185" s="132"/>
      <c r="GT185" s="132"/>
      <c r="GU185" s="132"/>
      <c r="GV185" s="132"/>
      <c r="GW185" s="132"/>
      <c r="GX185" s="132"/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32"/>
      <c r="HI185" s="132"/>
      <c r="HJ185" s="132"/>
      <c r="HK185" s="132"/>
      <c r="HL185" s="132"/>
      <c r="HM185" s="133"/>
    </row>
    <row r="186" spans="1:221" x14ac:dyDescent="0.2">
      <c r="A186" s="128"/>
      <c r="B186" s="129"/>
      <c r="C186" s="130"/>
      <c r="D186" s="131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40"/>
      <c r="S186" s="132"/>
      <c r="T186" s="132"/>
      <c r="U186" s="132"/>
      <c r="V186" s="132"/>
      <c r="W186" s="132"/>
      <c r="X186" s="132"/>
      <c r="Y186" s="132"/>
      <c r="Z186" s="132"/>
      <c r="AA186" s="132"/>
      <c r="AB186" s="132"/>
      <c r="AC186" s="132"/>
      <c r="AD186" s="132"/>
      <c r="AE186" s="132"/>
      <c r="AF186" s="132"/>
      <c r="AG186" s="132"/>
      <c r="AH186" s="132"/>
      <c r="AI186" s="132"/>
      <c r="AJ186" s="132"/>
      <c r="AK186" s="132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  <c r="AW186" s="132"/>
      <c r="AX186" s="132"/>
      <c r="AY186" s="132"/>
      <c r="AZ186" s="132"/>
      <c r="BA186" s="132"/>
      <c r="BB186" s="132"/>
      <c r="BC186" s="132"/>
      <c r="BD186" s="132"/>
      <c r="BE186" s="132"/>
      <c r="BF186" s="132"/>
      <c r="BG186" s="132"/>
      <c r="BH186" s="132"/>
      <c r="BI186" s="132"/>
      <c r="BJ186" s="132"/>
      <c r="BK186" s="132"/>
      <c r="BL186" s="132"/>
      <c r="BM186" s="132"/>
      <c r="BN186" s="132"/>
      <c r="BO186" s="132"/>
      <c r="BP186" s="132"/>
      <c r="BQ186" s="132"/>
      <c r="BR186" s="132"/>
      <c r="BS186" s="132"/>
      <c r="BT186" s="132"/>
      <c r="BU186" s="132"/>
      <c r="BV186" s="132"/>
      <c r="BW186" s="132"/>
      <c r="BX186" s="132"/>
      <c r="BY186" s="132"/>
      <c r="BZ186" s="132"/>
      <c r="CA186" s="132"/>
      <c r="CB186" s="132"/>
      <c r="CC186" s="132"/>
      <c r="CD186" s="132"/>
      <c r="CE186" s="132"/>
      <c r="CF186" s="132"/>
      <c r="CG186" s="132"/>
      <c r="CH186" s="132"/>
      <c r="CI186" s="132"/>
      <c r="CJ186" s="132"/>
      <c r="CK186" s="132"/>
      <c r="CL186" s="132"/>
      <c r="CM186" s="132"/>
      <c r="CN186" s="132"/>
      <c r="CO186" s="132"/>
      <c r="CP186" s="132"/>
      <c r="CQ186" s="132"/>
      <c r="CR186" s="132"/>
      <c r="CS186" s="132"/>
      <c r="CT186" s="132"/>
      <c r="CU186" s="132"/>
      <c r="CV186" s="132"/>
      <c r="CW186" s="132"/>
      <c r="CX186" s="132"/>
      <c r="CY186" s="132"/>
      <c r="CZ186" s="132"/>
      <c r="DA186" s="132"/>
      <c r="DB186" s="132"/>
      <c r="DC186" s="132"/>
      <c r="DD186" s="132"/>
      <c r="DE186" s="132"/>
      <c r="DF186" s="132"/>
      <c r="DG186" s="132"/>
      <c r="DH186" s="132"/>
      <c r="DI186" s="132"/>
      <c r="DJ186" s="132"/>
      <c r="DK186" s="132"/>
      <c r="DL186" s="132"/>
      <c r="DM186" s="132"/>
      <c r="DN186" s="132"/>
      <c r="DO186" s="132"/>
      <c r="DP186" s="132"/>
      <c r="DQ186" s="132"/>
      <c r="DR186" s="132"/>
      <c r="DS186" s="132"/>
      <c r="DT186" s="132"/>
      <c r="DU186" s="132"/>
      <c r="DV186" s="132"/>
      <c r="DW186" s="132"/>
      <c r="DX186" s="132"/>
      <c r="DY186" s="132"/>
      <c r="DZ186" s="132"/>
      <c r="EA186" s="132"/>
      <c r="EB186" s="132"/>
      <c r="EC186" s="132"/>
      <c r="ED186" s="132"/>
      <c r="EE186" s="132"/>
      <c r="EF186" s="132"/>
      <c r="EG186" s="132"/>
      <c r="EH186" s="132"/>
      <c r="EI186" s="132"/>
      <c r="EJ186" s="132"/>
      <c r="EK186" s="132"/>
      <c r="EL186" s="132"/>
      <c r="EM186" s="132"/>
      <c r="EN186" s="132"/>
      <c r="EO186" s="132"/>
      <c r="EP186" s="132"/>
      <c r="EQ186" s="132"/>
      <c r="ER186" s="132"/>
      <c r="ES186" s="132"/>
      <c r="ET186" s="132"/>
      <c r="EU186" s="132"/>
      <c r="EV186" s="132"/>
      <c r="EW186" s="132"/>
      <c r="EX186" s="132"/>
      <c r="EY186" s="132"/>
      <c r="EZ186" s="132"/>
      <c r="FA186" s="132"/>
      <c r="FB186" s="132"/>
      <c r="FC186" s="132"/>
      <c r="FD186" s="132"/>
      <c r="FE186" s="132"/>
      <c r="FF186" s="132"/>
      <c r="FG186" s="132"/>
      <c r="FH186" s="132"/>
      <c r="FI186" s="132"/>
      <c r="FJ186" s="132"/>
      <c r="FK186" s="132"/>
      <c r="FL186" s="132"/>
      <c r="FM186" s="132"/>
      <c r="FN186" s="132"/>
      <c r="FO186" s="132"/>
      <c r="FP186" s="132"/>
      <c r="FQ186" s="132"/>
      <c r="FR186" s="132"/>
      <c r="FS186" s="132"/>
      <c r="FT186" s="132"/>
      <c r="FU186" s="132"/>
      <c r="FV186" s="132"/>
      <c r="FW186" s="132"/>
      <c r="FX186" s="132"/>
      <c r="FY186" s="132"/>
      <c r="FZ186" s="132"/>
      <c r="GA186" s="132"/>
      <c r="GB186" s="132"/>
      <c r="GC186" s="132"/>
      <c r="GD186" s="132"/>
      <c r="GE186" s="132"/>
      <c r="GF186" s="132"/>
      <c r="GG186" s="132"/>
      <c r="GH186" s="132"/>
      <c r="GI186" s="132"/>
      <c r="GJ186" s="132"/>
      <c r="GK186" s="132"/>
      <c r="GL186" s="132"/>
      <c r="GM186" s="132"/>
      <c r="GN186" s="132"/>
      <c r="GO186" s="132"/>
      <c r="GP186" s="132"/>
      <c r="GQ186" s="132"/>
      <c r="GR186" s="132"/>
      <c r="GS186" s="132"/>
      <c r="GT186" s="132"/>
      <c r="GU186" s="132"/>
      <c r="GV186" s="132"/>
      <c r="GW186" s="132"/>
      <c r="GX186" s="132"/>
      <c r="GY186" s="132"/>
      <c r="GZ186" s="132"/>
      <c r="HA186" s="132"/>
      <c r="HB186" s="132"/>
      <c r="HC186" s="132"/>
      <c r="HD186" s="132"/>
      <c r="HE186" s="132"/>
      <c r="HF186" s="132"/>
      <c r="HG186" s="132"/>
      <c r="HH186" s="132"/>
      <c r="HI186" s="132"/>
      <c r="HJ186" s="132"/>
      <c r="HK186" s="132"/>
      <c r="HL186" s="132"/>
      <c r="HM186" s="133"/>
    </row>
    <row r="187" spans="1:221" x14ac:dyDescent="0.2">
      <c r="A187" s="128"/>
      <c r="B187" s="129"/>
      <c r="C187" s="130"/>
      <c r="D187" s="131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40"/>
      <c r="S187" s="132"/>
      <c r="T187" s="132"/>
      <c r="U187" s="132"/>
      <c r="V187" s="132"/>
      <c r="W187" s="132"/>
      <c r="X187" s="132"/>
      <c r="Y187" s="132"/>
      <c r="Z187" s="132"/>
      <c r="AA187" s="132"/>
      <c r="AB187" s="132"/>
      <c r="AC187" s="132"/>
      <c r="AD187" s="132"/>
      <c r="AE187" s="132"/>
      <c r="AF187" s="132"/>
      <c r="AG187" s="132"/>
      <c r="AH187" s="132"/>
      <c r="AI187" s="132"/>
      <c r="AJ187" s="132"/>
      <c r="AK187" s="132"/>
      <c r="AL187" s="132"/>
      <c r="AM187" s="132"/>
      <c r="AN187" s="132"/>
      <c r="AO187" s="132"/>
      <c r="AP187" s="132"/>
      <c r="AQ187" s="132"/>
      <c r="AR187" s="132"/>
      <c r="AS187" s="132"/>
      <c r="AT187" s="132"/>
      <c r="AU187" s="132"/>
      <c r="AV187" s="132"/>
      <c r="AW187" s="132"/>
      <c r="AX187" s="132"/>
      <c r="AY187" s="132"/>
      <c r="AZ187" s="132"/>
      <c r="BA187" s="132"/>
      <c r="BB187" s="132"/>
      <c r="BC187" s="132"/>
      <c r="BD187" s="132"/>
      <c r="BE187" s="132"/>
      <c r="BF187" s="132"/>
      <c r="BG187" s="132"/>
      <c r="BH187" s="132"/>
      <c r="BI187" s="132"/>
      <c r="BJ187" s="132"/>
      <c r="BK187" s="132"/>
      <c r="BL187" s="132"/>
      <c r="BM187" s="132"/>
      <c r="BN187" s="132"/>
      <c r="BO187" s="132"/>
      <c r="BP187" s="132"/>
      <c r="BQ187" s="132"/>
      <c r="BR187" s="132"/>
      <c r="BS187" s="132"/>
      <c r="BT187" s="132"/>
      <c r="BU187" s="132"/>
      <c r="BV187" s="132"/>
      <c r="BW187" s="132"/>
      <c r="BX187" s="132"/>
      <c r="BY187" s="132"/>
      <c r="BZ187" s="132"/>
      <c r="CA187" s="132"/>
      <c r="CB187" s="132"/>
      <c r="CC187" s="132"/>
      <c r="CD187" s="132"/>
      <c r="CE187" s="132"/>
      <c r="CF187" s="132"/>
      <c r="CG187" s="132"/>
      <c r="CH187" s="132"/>
      <c r="CI187" s="132"/>
      <c r="CJ187" s="132"/>
      <c r="CK187" s="132"/>
      <c r="CL187" s="132"/>
      <c r="CM187" s="132"/>
      <c r="CN187" s="132"/>
      <c r="CO187" s="132"/>
      <c r="CP187" s="132"/>
      <c r="CQ187" s="132"/>
      <c r="CR187" s="132"/>
      <c r="CS187" s="132"/>
      <c r="CT187" s="132"/>
      <c r="CU187" s="132"/>
      <c r="CV187" s="132"/>
      <c r="CW187" s="132"/>
      <c r="CX187" s="132"/>
      <c r="CY187" s="132"/>
      <c r="CZ187" s="132"/>
      <c r="DA187" s="132"/>
      <c r="DB187" s="132"/>
      <c r="DC187" s="132"/>
      <c r="DD187" s="132"/>
      <c r="DE187" s="132"/>
      <c r="DF187" s="132"/>
      <c r="DG187" s="132"/>
      <c r="DH187" s="132"/>
      <c r="DI187" s="132"/>
      <c r="DJ187" s="132"/>
      <c r="DK187" s="132"/>
      <c r="DL187" s="132"/>
      <c r="DM187" s="132"/>
      <c r="DN187" s="132"/>
      <c r="DO187" s="132"/>
      <c r="DP187" s="132"/>
      <c r="DQ187" s="132"/>
      <c r="DR187" s="132"/>
      <c r="DS187" s="132"/>
      <c r="DT187" s="132"/>
      <c r="DU187" s="132"/>
      <c r="DV187" s="132"/>
      <c r="DW187" s="132"/>
      <c r="DX187" s="132"/>
      <c r="DY187" s="132"/>
      <c r="DZ187" s="132"/>
      <c r="EA187" s="132"/>
      <c r="EB187" s="132"/>
      <c r="EC187" s="132"/>
      <c r="ED187" s="132"/>
      <c r="EE187" s="132"/>
      <c r="EF187" s="132"/>
      <c r="EG187" s="132"/>
      <c r="EH187" s="132"/>
      <c r="EI187" s="132"/>
      <c r="EJ187" s="132"/>
      <c r="EK187" s="132"/>
      <c r="EL187" s="132"/>
      <c r="EM187" s="132"/>
      <c r="EN187" s="132"/>
      <c r="EO187" s="132"/>
      <c r="EP187" s="132"/>
      <c r="EQ187" s="132"/>
      <c r="ER187" s="132"/>
      <c r="ES187" s="132"/>
      <c r="ET187" s="132"/>
      <c r="EU187" s="132"/>
      <c r="EV187" s="132"/>
      <c r="EW187" s="132"/>
      <c r="EX187" s="132"/>
      <c r="EY187" s="132"/>
      <c r="EZ187" s="132"/>
      <c r="FA187" s="132"/>
      <c r="FB187" s="132"/>
      <c r="FC187" s="132"/>
      <c r="FD187" s="132"/>
      <c r="FE187" s="132"/>
      <c r="FF187" s="132"/>
      <c r="FG187" s="132"/>
      <c r="FH187" s="132"/>
      <c r="FI187" s="132"/>
      <c r="FJ187" s="132"/>
      <c r="FK187" s="132"/>
      <c r="FL187" s="132"/>
      <c r="FM187" s="132"/>
      <c r="FN187" s="132"/>
      <c r="FO187" s="132"/>
      <c r="FP187" s="132"/>
      <c r="FQ187" s="132"/>
      <c r="FR187" s="132"/>
      <c r="FS187" s="132"/>
      <c r="FT187" s="132"/>
      <c r="FU187" s="132"/>
      <c r="FV187" s="132"/>
      <c r="FW187" s="132"/>
      <c r="FX187" s="132"/>
      <c r="FY187" s="132"/>
      <c r="FZ187" s="132"/>
      <c r="GA187" s="132"/>
      <c r="GB187" s="132"/>
      <c r="GC187" s="132"/>
      <c r="GD187" s="132"/>
      <c r="GE187" s="132"/>
      <c r="GF187" s="132"/>
      <c r="GG187" s="132"/>
      <c r="GH187" s="132"/>
      <c r="GI187" s="132"/>
      <c r="GJ187" s="132"/>
      <c r="GK187" s="132"/>
      <c r="GL187" s="132"/>
      <c r="GM187" s="132"/>
      <c r="GN187" s="132"/>
      <c r="GO187" s="132"/>
      <c r="GP187" s="132"/>
      <c r="GQ187" s="132"/>
      <c r="GR187" s="132"/>
      <c r="GS187" s="132"/>
      <c r="GT187" s="132"/>
      <c r="GU187" s="132"/>
      <c r="GV187" s="132"/>
      <c r="GW187" s="132"/>
      <c r="GX187" s="132"/>
      <c r="GY187" s="132"/>
      <c r="GZ187" s="132"/>
      <c r="HA187" s="132"/>
      <c r="HB187" s="132"/>
      <c r="HC187" s="132"/>
      <c r="HD187" s="132"/>
      <c r="HE187" s="132"/>
      <c r="HF187" s="132"/>
      <c r="HG187" s="132"/>
      <c r="HH187" s="132"/>
      <c r="HI187" s="132"/>
      <c r="HJ187" s="132"/>
      <c r="HK187" s="132"/>
      <c r="HL187" s="132"/>
      <c r="HM187" s="133"/>
    </row>
    <row r="188" spans="1:221" x14ac:dyDescent="0.2">
      <c r="A188" s="128"/>
      <c r="B188" s="129"/>
      <c r="C188" s="130"/>
      <c r="D188" s="131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40"/>
      <c r="S188" s="132"/>
      <c r="T188" s="132"/>
      <c r="U188" s="132"/>
      <c r="V188" s="132"/>
      <c r="W188" s="132"/>
      <c r="X188" s="132"/>
      <c r="Y188" s="132"/>
      <c r="Z188" s="132"/>
      <c r="AA188" s="132"/>
      <c r="AB188" s="132"/>
      <c r="AC188" s="132"/>
      <c r="AD188" s="132"/>
      <c r="AE188" s="132"/>
      <c r="AF188" s="132"/>
      <c r="AG188" s="132"/>
      <c r="AH188" s="132"/>
      <c r="AI188" s="132"/>
      <c r="AJ188" s="132"/>
      <c r="AK188" s="132"/>
      <c r="AL188" s="132"/>
      <c r="AM188" s="132"/>
      <c r="AN188" s="132"/>
      <c r="AO188" s="132"/>
      <c r="AP188" s="132"/>
      <c r="AQ188" s="132"/>
      <c r="AR188" s="132"/>
      <c r="AS188" s="132"/>
      <c r="AT188" s="132"/>
      <c r="AU188" s="132"/>
      <c r="AV188" s="132"/>
      <c r="AW188" s="132"/>
      <c r="AX188" s="132"/>
      <c r="AY188" s="132"/>
      <c r="AZ188" s="132"/>
      <c r="BA188" s="132"/>
      <c r="BB188" s="132"/>
      <c r="BC188" s="132"/>
      <c r="BD188" s="132"/>
      <c r="BE188" s="132"/>
      <c r="BF188" s="132"/>
      <c r="BG188" s="132"/>
      <c r="BH188" s="132"/>
      <c r="BI188" s="132"/>
      <c r="BJ188" s="132"/>
      <c r="BK188" s="132"/>
      <c r="BL188" s="132"/>
      <c r="BM188" s="132"/>
      <c r="BN188" s="132"/>
      <c r="BO188" s="132"/>
      <c r="BP188" s="132"/>
      <c r="BQ188" s="132"/>
      <c r="BR188" s="132"/>
      <c r="BS188" s="132"/>
      <c r="BT188" s="132"/>
      <c r="BU188" s="132"/>
      <c r="BV188" s="132"/>
      <c r="BW188" s="132"/>
      <c r="BX188" s="132"/>
      <c r="BY188" s="132"/>
      <c r="BZ188" s="132"/>
      <c r="CA188" s="132"/>
      <c r="CB188" s="132"/>
      <c r="CC188" s="132"/>
      <c r="CD188" s="132"/>
      <c r="CE188" s="132"/>
      <c r="CF188" s="132"/>
      <c r="CG188" s="132"/>
      <c r="CH188" s="132"/>
      <c r="CI188" s="132"/>
      <c r="CJ188" s="132"/>
      <c r="CK188" s="132"/>
      <c r="CL188" s="132"/>
      <c r="CM188" s="132"/>
      <c r="CN188" s="132"/>
      <c r="CO188" s="132"/>
      <c r="CP188" s="132"/>
      <c r="CQ188" s="132"/>
      <c r="CR188" s="132"/>
      <c r="CS188" s="132"/>
      <c r="CT188" s="132"/>
      <c r="CU188" s="132"/>
      <c r="CV188" s="132"/>
      <c r="CW188" s="132"/>
      <c r="CX188" s="132"/>
      <c r="CY188" s="132"/>
      <c r="CZ188" s="132"/>
      <c r="DA188" s="132"/>
      <c r="DB188" s="132"/>
      <c r="DC188" s="132"/>
      <c r="DD188" s="132"/>
      <c r="DE188" s="132"/>
      <c r="DF188" s="132"/>
      <c r="DG188" s="132"/>
      <c r="DH188" s="132"/>
      <c r="DI188" s="132"/>
      <c r="DJ188" s="132"/>
      <c r="DK188" s="132"/>
      <c r="DL188" s="132"/>
      <c r="DM188" s="132"/>
      <c r="DN188" s="132"/>
      <c r="DO188" s="132"/>
      <c r="DP188" s="132"/>
      <c r="DQ188" s="132"/>
      <c r="DR188" s="132"/>
      <c r="DS188" s="132"/>
      <c r="DT188" s="132"/>
      <c r="DU188" s="132"/>
      <c r="DV188" s="132"/>
      <c r="DW188" s="132"/>
      <c r="DX188" s="132"/>
      <c r="DY188" s="132"/>
      <c r="DZ188" s="132"/>
      <c r="EA188" s="132"/>
      <c r="EB188" s="132"/>
      <c r="EC188" s="132"/>
      <c r="ED188" s="132"/>
      <c r="EE188" s="132"/>
      <c r="EF188" s="132"/>
      <c r="EG188" s="132"/>
      <c r="EH188" s="132"/>
      <c r="EI188" s="132"/>
      <c r="EJ188" s="132"/>
      <c r="EK188" s="132"/>
      <c r="EL188" s="132"/>
      <c r="EM188" s="132"/>
      <c r="EN188" s="132"/>
      <c r="EO188" s="132"/>
      <c r="EP188" s="132"/>
      <c r="EQ188" s="132"/>
      <c r="ER188" s="132"/>
      <c r="ES188" s="132"/>
      <c r="ET188" s="132"/>
      <c r="EU188" s="132"/>
      <c r="EV188" s="132"/>
      <c r="EW188" s="132"/>
      <c r="EX188" s="132"/>
      <c r="EY188" s="132"/>
      <c r="EZ188" s="132"/>
      <c r="FA188" s="132"/>
      <c r="FB188" s="132"/>
      <c r="FC188" s="132"/>
      <c r="FD188" s="132"/>
      <c r="FE188" s="132"/>
      <c r="FF188" s="132"/>
      <c r="FG188" s="132"/>
      <c r="FH188" s="132"/>
      <c r="FI188" s="132"/>
      <c r="FJ188" s="132"/>
      <c r="FK188" s="132"/>
      <c r="FL188" s="132"/>
      <c r="FM188" s="132"/>
      <c r="FN188" s="132"/>
      <c r="FO188" s="132"/>
      <c r="FP188" s="132"/>
      <c r="FQ188" s="132"/>
      <c r="FR188" s="132"/>
      <c r="FS188" s="132"/>
      <c r="FT188" s="132"/>
      <c r="FU188" s="132"/>
      <c r="FV188" s="132"/>
      <c r="FW188" s="132"/>
      <c r="FX188" s="132"/>
      <c r="FY188" s="132"/>
      <c r="FZ188" s="132"/>
      <c r="GA188" s="132"/>
      <c r="GB188" s="132"/>
      <c r="GC188" s="132"/>
      <c r="GD188" s="132"/>
      <c r="GE188" s="132"/>
      <c r="GF188" s="132"/>
      <c r="GG188" s="132"/>
      <c r="GH188" s="132"/>
      <c r="GI188" s="132"/>
      <c r="GJ188" s="132"/>
      <c r="GK188" s="132"/>
      <c r="GL188" s="132"/>
      <c r="GM188" s="132"/>
      <c r="GN188" s="132"/>
      <c r="GO188" s="132"/>
      <c r="GP188" s="132"/>
      <c r="GQ188" s="132"/>
      <c r="GR188" s="132"/>
      <c r="GS188" s="132"/>
      <c r="GT188" s="132"/>
      <c r="GU188" s="132"/>
      <c r="GV188" s="132"/>
      <c r="GW188" s="132"/>
      <c r="GX188" s="132"/>
      <c r="GY188" s="132"/>
      <c r="GZ188" s="132"/>
      <c r="HA188" s="132"/>
      <c r="HB188" s="132"/>
      <c r="HC188" s="132"/>
      <c r="HD188" s="132"/>
      <c r="HE188" s="132"/>
      <c r="HF188" s="132"/>
      <c r="HG188" s="132"/>
      <c r="HH188" s="132"/>
      <c r="HI188" s="132"/>
      <c r="HJ188" s="132"/>
      <c r="HK188" s="132"/>
      <c r="HL188" s="132"/>
      <c r="HM188" s="133"/>
    </row>
    <row r="189" spans="1:221" x14ac:dyDescent="0.2">
      <c r="A189" s="128"/>
      <c r="B189" s="129"/>
      <c r="C189" s="130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40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  <c r="AH189" s="132"/>
      <c r="AI189" s="132"/>
      <c r="AJ189" s="132"/>
      <c r="AK189" s="132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  <c r="AW189" s="132"/>
      <c r="AX189" s="132"/>
      <c r="AY189" s="132"/>
      <c r="AZ189" s="132"/>
      <c r="BA189" s="132"/>
      <c r="BB189" s="132"/>
      <c r="BC189" s="132"/>
      <c r="BD189" s="132"/>
      <c r="BE189" s="132"/>
      <c r="BF189" s="132"/>
      <c r="BG189" s="132"/>
      <c r="BH189" s="132"/>
      <c r="BI189" s="132"/>
      <c r="BJ189" s="132"/>
      <c r="BK189" s="132"/>
      <c r="BL189" s="132"/>
      <c r="BM189" s="132"/>
      <c r="BN189" s="132"/>
      <c r="BO189" s="132"/>
      <c r="BP189" s="132"/>
      <c r="BQ189" s="132"/>
      <c r="BR189" s="132"/>
      <c r="BS189" s="132"/>
      <c r="BT189" s="132"/>
      <c r="BU189" s="132"/>
      <c r="BV189" s="132"/>
      <c r="BW189" s="132"/>
      <c r="BX189" s="132"/>
      <c r="BY189" s="132"/>
      <c r="BZ189" s="132"/>
      <c r="CA189" s="132"/>
      <c r="CB189" s="132"/>
      <c r="CC189" s="132"/>
      <c r="CD189" s="132"/>
      <c r="CE189" s="132"/>
      <c r="CF189" s="132"/>
      <c r="CG189" s="132"/>
      <c r="CH189" s="132"/>
      <c r="CI189" s="132"/>
      <c r="CJ189" s="132"/>
      <c r="CK189" s="132"/>
      <c r="CL189" s="132"/>
      <c r="CM189" s="132"/>
      <c r="CN189" s="132"/>
      <c r="CO189" s="132"/>
      <c r="CP189" s="132"/>
      <c r="CQ189" s="132"/>
      <c r="CR189" s="132"/>
      <c r="CS189" s="132"/>
      <c r="CT189" s="132"/>
      <c r="CU189" s="132"/>
      <c r="CV189" s="132"/>
      <c r="CW189" s="132"/>
      <c r="CX189" s="132"/>
      <c r="CY189" s="132"/>
      <c r="CZ189" s="132"/>
      <c r="DA189" s="132"/>
      <c r="DB189" s="132"/>
      <c r="DC189" s="132"/>
      <c r="DD189" s="132"/>
      <c r="DE189" s="132"/>
      <c r="DF189" s="132"/>
      <c r="DG189" s="132"/>
      <c r="DH189" s="132"/>
      <c r="DI189" s="132"/>
      <c r="DJ189" s="132"/>
      <c r="DK189" s="132"/>
      <c r="DL189" s="132"/>
      <c r="DM189" s="132"/>
      <c r="DN189" s="132"/>
      <c r="DO189" s="132"/>
      <c r="DP189" s="132"/>
      <c r="DQ189" s="132"/>
      <c r="DR189" s="132"/>
      <c r="DS189" s="132"/>
      <c r="DT189" s="132"/>
      <c r="DU189" s="132"/>
      <c r="DV189" s="132"/>
      <c r="DW189" s="132"/>
      <c r="DX189" s="132"/>
      <c r="DY189" s="132"/>
      <c r="DZ189" s="132"/>
      <c r="EA189" s="132"/>
      <c r="EB189" s="132"/>
      <c r="EC189" s="132"/>
      <c r="ED189" s="132"/>
      <c r="EE189" s="132"/>
      <c r="EF189" s="132"/>
      <c r="EG189" s="132"/>
      <c r="EH189" s="132"/>
      <c r="EI189" s="132"/>
      <c r="EJ189" s="132"/>
      <c r="EK189" s="132"/>
      <c r="EL189" s="132"/>
      <c r="EM189" s="132"/>
      <c r="EN189" s="132"/>
      <c r="EO189" s="132"/>
      <c r="EP189" s="132"/>
      <c r="EQ189" s="132"/>
      <c r="ER189" s="132"/>
      <c r="ES189" s="132"/>
      <c r="ET189" s="132"/>
      <c r="EU189" s="132"/>
      <c r="EV189" s="132"/>
      <c r="EW189" s="132"/>
      <c r="EX189" s="132"/>
      <c r="EY189" s="132"/>
      <c r="EZ189" s="132"/>
      <c r="FA189" s="132"/>
      <c r="FB189" s="132"/>
      <c r="FC189" s="132"/>
      <c r="FD189" s="132"/>
      <c r="FE189" s="132"/>
      <c r="FF189" s="132"/>
      <c r="FG189" s="132"/>
      <c r="FH189" s="132"/>
      <c r="FI189" s="132"/>
      <c r="FJ189" s="132"/>
      <c r="FK189" s="132"/>
      <c r="FL189" s="132"/>
      <c r="FM189" s="132"/>
      <c r="FN189" s="132"/>
      <c r="FO189" s="132"/>
      <c r="FP189" s="132"/>
      <c r="FQ189" s="132"/>
      <c r="FR189" s="132"/>
      <c r="FS189" s="132"/>
      <c r="FT189" s="132"/>
      <c r="FU189" s="132"/>
      <c r="FV189" s="132"/>
      <c r="FW189" s="132"/>
      <c r="FX189" s="132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2"/>
      <c r="GL189" s="132"/>
      <c r="GM189" s="132"/>
      <c r="GN189" s="132"/>
      <c r="GO189" s="132"/>
      <c r="GP189" s="132"/>
      <c r="GQ189" s="132"/>
      <c r="GR189" s="132"/>
      <c r="GS189" s="132"/>
      <c r="GT189" s="132"/>
      <c r="GU189" s="132"/>
      <c r="GV189" s="132"/>
      <c r="GW189" s="132"/>
      <c r="GX189" s="132"/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32"/>
      <c r="HI189" s="132"/>
      <c r="HJ189" s="132"/>
      <c r="HK189" s="132"/>
      <c r="HL189" s="132"/>
      <c r="HM189" s="133"/>
    </row>
    <row r="190" spans="1:221" x14ac:dyDescent="0.2">
      <c r="A190" s="128"/>
      <c r="B190" s="129"/>
      <c r="C190" s="130"/>
      <c r="D190" s="131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40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  <c r="AW190" s="132"/>
      <c r="AX190" s="132"/>
      <c r="AY190" s="132"/>
      <c r="AZ190" s="132"/>
      <c r="BA190" s="132"/>
      <c r="BB190" s="132"/>
      <c r="BC190" s="132"/>
      <c r="BD190" s="132"/>
      <c r="BE190" s="132"/>
      <c r="BF190" s="132"/>
      <c r="BG190" s="132"/>
      <c r="BH190" s="132"/>
      <c r="BI190" s="132"/>
      <c r="BJ190" s="132"/>
      <c r="BK190" s="132"/>
      <c r="BL190" s="132"/>
      <c r="BM190" s="132"/>
      <c r="BN190" s="132"/>
      <c r="BO190" s="132"/>
      <c r="BP190" s="132"/>
      <c r="BQ190" s="132"/>
      <c r="BR190" s="132"/>
      <c r="BS190" s="132"/>
      <c r="BT190" s="132"/>
      <c r="BU190" s="132"/>
      <c r="BV190" s="132"/>
      <c r="BW190" s="132"/>
      <c r="BX190" s="132"/>
      <c r="BY190" s="132"/>
      <c r="BZ190" s="132"/>
      <c r="CA190" s="132"/>
      <c r="CB190" s="132"/>
      <c r="CC190" s="132"/>
      <c r="CD190" s="132"/>
      <c r="CE190" s="132"/>
      <c r="CF190" s="132"/>
      <c r="CG190" s="132"/>
      <c r="CH190" s="132"/>
      <c r="CI190" s="132"/>
      <c r="CJ190" s="132"/>
      <c r="CK190" s="132"/>
      <c r="CL190" s="132"/>
      <c r="CM190" s="132"/>
      <c r="CN190" s="132"/>
      <c r="CO190" s="132"/>
      <c r="CP190" s="132"/>
      <c r="CQ190" s="132"/>
      <c r="CR190" s="132"/>
      <c r="CS190" s="132"/>
      <c r="CT190" s="132"/>
      <c r="CU190" s="132"/>
      <c r="CV190" s="132"/>
      <c r="CW190" s="132"/>
      <c r="CX190" s="132"/>
      <c r="CY190" s="132"/>
      <c r="CZ190" s="132"/>
      <c r="DA190" s="132"/>
      <c r="DB190" s="132"/>
      <c r="DC190" s="132"/>
      <c r="DD190" s="132"/>
      <c r="DE190" s="132"/>
      <c r="DF190" s="132"/>
      <c r="DG190" s="132"/>
      <c r="DH190" s="132"/>
      <c r="DI190" s="132"/>
      <c r="DJ190" s="132"/>
      <c r="DK190" s="132"/>
      <c r="DL190" s="132"/>
      <c r="DM190" s="132"/>
      <c r="DN190" s="132"/>
      <c r="DO190" s="132"/>
      <c r="DP190" s="132"/>
      <c r="DQ190" s="132"/>
      <c r="DR190" s="132"/>
      <c r="DS190" s="132"/>
      <c r="DT190" s="132"/>
      <c r="DU190" s="132"/>
      <c r="DV190" s="132"/>
      <c r="DW190" s="132"/>
      <c r="DX190" s="132"/>
      <c r="DY190" s="132"/>
      <c r="DZ190" s="132"/>
      <c r="EA190" s="132"/>
      <c r="EB190" s="132"/>
      <c r="EC190" s="132"/>
      <c r="ED190" s="132"/>
      <c r="EE190" s="132"/>
      <c r="EF190" s="132"/>
      <c r="EG190" s="132"/>
      <c r="EH190" s="132"/>
      <c r="EI190" s="132"/>
      <c r="EJ190" s="132"/>
      <c r="EK190" s="132"/>
      <c r="EL190" s="132"/>
      <c r="EM190" s="132"/>
      <c r="EN190" s="132"/>
      <c r="EO190" s="132"/>
      <c r="EP190" s="132"/>
      <c r="EQ190" s="132"/>
      <c r="ER190" s="132"/>
      <c r="ES190" s="132"/>
      <c r="ET190" s="132"/>
      <c r="EU190" s="132"/>
      <c r="EV190" s="132"/>
      <c r="EW190" s="132"/>
      <c r="EX190" s="132"/>
      <c r="EY190" s="132"/>
      <c r="EZ190" s="132"/>
      <c r="FA190" s="132"/>
      <c r="FB190" s="132"/>
      <c r="FC190" s="132"/>
      <c r="FD190" s="132"/>
      <c r="FE190" s="132"/>
      <c r="FF190" s="132"/>
      <c r="FG190" s="132"/>
      <c r="FH190" s="132"/>
      <c r="FI190" s="132"/>
      <c r="FJ190" s="132"/>
      <c r="FK190" s="132"/>
      <c r="FL190" s="132"/>
      <c r="FM190" s="132"/>
      <c r="FN190" s="132"/>
      <c r="FO190" s="132"/>
      <c r="FP190" s="132"/>
      <c r="FQ190" s="132"/>
      <c r="FR190" s="132"/>
      <c r="FS190" s="132"/>
      <c r="FT190" s="132"/>
      <c r="FU190" s="132"/>
      <c r="FV190" s="132"/>
      <c r="FW190" s="132"/>
      <c r="FX190" s="132"/>
      <c r="FY190" s="132"/>
      <c r="FZ190" s="132"/>
      <c r="GA190" s="132"/>
      <c r="GB190" s="132"/>
      <c r="GC190" s="132"/>
      <c r="GD190" s="132"/>
      <c r="GE190" s="132"/>
      <c r="GF190" s="132"/>
      <c r="GG190" s="132"/>
      <c r="GH190" s="132"/>
      <c r="GI190" s="132"/>
      <c r="GJ190" s="132"/>
      <c r="GK190" s="132"/>
      <c r="GL190" s="132"/>
      <c r="GM190" s="132"/>
      <c r="GN190" s="132"/>
      <c r="GO190" s="132"/>
      <c r="GP190" s="132"/>
      <c r="GQ190" s="132"/>
      <c r="GR190" s="132"/>
      <c r="GS190" s="132"/>
      <c r="GT190" s="132"/>
      <c r="GU190" s="132"/>
      <c r="GV190" s="132"/>
      <c r="GW190" s="132"/>
      <c r="GX190" s="132"/>
      <c r="GY190" s="132"/>
      <c r="GZ190" s="132"/>
      <c r="HA190" s="132"/>
      <c r="HB190" s="132"/>
      <c r="HC190" s="132"/>
      <c r="HD190" s="132"/>
      <c r="HE190" s="132"/>
      <c r="HF190" s="132"/>
      <c r="HG190" s="132"/>
      <c r="HH190" s="132"/>
      <c r="HI190" s="132"/>
      <c r="HJ190" s="132"/>
      <c r="HK190" s="132"/>
      <c r="HL190" s="132"/>
      <c r="HM190" s="133"/>
    </row>
    <row r="191" spans="1:221" x14ac:dyDescent="0.2">
      <c r="A191" s="128"/>
      <c r="B191" s="129"/>
      <c r="C191" s="130"/>
      <c r="D191" s="131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40"/>
      <c r="S191" s="132"/>
      <c r="T191" s="132"/>
      <c r="U191" s="132"/>
      <c r="V191" s="132"/>
      <c r="W191" s="132"/>
      <c r="X191" s="132"/>
      <c r="Y191" s="132"/>
      <c r="Z191" s="132"/>
      <c r="AA191" s="132"/>
      <c r="AB191" s="132"/>
      <c r="AC191" s="132"/>
      <c r="AD191" s="132"/>
      <c r="AE191" s="132"/>
      <c r="AF191" s="132"/>
      <c r="AG191" s="132"/>
      <c r="AH191" s="132"/>
      <c r="AI191" s="132"/>
      <c r="AJ191" s="132"/>
      <c r="AK191" s="132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  <c r="AW191" s="132"/>
      <c r="AX191" s="132"/>
      <c r="AY191" s="132"/>
      <c r="AZ191" s="132"/>
      <c r="BA191" s="132"/>
      <c r="BB191" s="132"/>
      <c r="BC191" s="132"/>
      <c r="BD191" s="132"/>
      <c r="BE191" s="132"/>
      <c r="BF191" s="132"/>
      <c r="BG191" s="132"/>
      <c r="BH191" s="132"/>
      <c r="BI191" s="132"/>
      <c r="BJ191" s="132"/>
      <c r="BK191" s="132"/>
      <c r="BL191" s="132"/>
      <c r="BM191" s="132"/>
      <c r="BN191" s="132"/>
      <c r="BO191" s="132"/>
      <c r="BP191" s="132"/>
      <c r="BQ191" s="132"/>
      <c r="BR191" s="132"/>
      <c r="BS191" s="132"/>
      <c r="BT191" s="132"/>
      <c r="BU191" s="132"/>
      <c r="BV191" s="132"/>
      <c r="BW191" s="132"/>
      <c r="BX191" s="132"/>
      <c r="BY191" s="132"/>
      <c r="BZ191" s="132"/>
      <c r="CA191" s="132"/>
      <c r="CB191" s="132"/>
      <c r="CC191" s="132"/>
      <c r="CD191" s="132"/>
      <c r="CE191" s="132"/>
      <c r="CF191" s="132"/>
      <c r="CG191" s="132"/>
      <c r="CH191" s="132"/>
      <c r="CI191" s="132"/>
      <c r="CJ191" s="132"/>
      <c r="CK191" s="132"/>
      <c r="CL191" s="132"/>
      <c r="CM191" s="132"/>
      <c r="CN191" s="132"/>
      <c r="CO191" s="132"/>
      <c r="CP191" s="132"/>
      <c r="CQ191" s="132"/>
      <c r="CR191" s="132"/>
      <c r="CS191" s="132"/>
      <c r="CT191" s="132"/>
      <c r="CU191" s="132"/>
      <c r="CV191" s="132"/>
      <c r="CW191" s="132"/>
      <c r="CX191" s="132"/>
      <c r="CY191" s="132"/>
      <c r="CZ191" s="132"/>
      <c r="DA191" s="132"/>
      <c r="DB191" s="132"/>
      <c r="DC191" s="132"/>
      <c r="DD191" s="132"/>
      <c r="DE191" s="132"/>
      <c r="DF191" s="132"/>
      <c r="DG191" s="132"/>
      <c r="DH191" s="132"/>
      <c r="DI191" s="132"/>
      <c r="DJ191" s="132"/>
      <c r="DK191" s="132"/>
      <c r="DL191" s="132"/>
      <c r="DM191" s="132"/>
      <c r="DN191" s="132"/>
      <c r="DO191" s="132"/>
      <c r="DP191" s="132"/>
      <c r="DQ191" s="132"/>
      <c r="DR191" s="132"/>
      <c r="DS191" s="132"/>
      <c r="DT191" s="132"/>
      <c r="DU191" s="132"/>
      <c r="DV191" s="132"/>
      <c r="DW191" s="132"/>
      <c r="DX191" s="132"/>
      <c r="DY191" s="132"/>
      <c r="DZ191" s="132"/>
      <c r="EA191" s="132"/>
      <c r="EB191" s="132"/>
      <c r="EC191" s="132"/>
      <c r="ED191" s="132"/>
      <c r="EE191" s="132"/>
      <c r="EF191" s="132"/>
      <c r="EG191" s="132"/>
      <c r="EH191" s="132"/>
      <c r="EI191" s="132"/>
      <c r="EJ191" s="132"/>
      <c r="EK191" s="132"/>
      <c r="EL191" s="132"/>
      <c r="EM191" s="132"/>
      <c r="EN191" s="132"/>
      <c r="EO191" s="132"/>
      <c r="EP191" s="132"/>
      <c r="EQ191" s="132"/>
      <c r="ER191" s="132"/>
      <c r="ES191" s="132"/>
      <c r="ET191" s="132"/>
      <c r="EU191" s="132"/>
      <c r="EV191" s="132"/>
      <c r="EW191" s="132"/>
      <c r="EX191" s="132"/>
      <c r="EY191" s="132"/>
      <c r="EZ191" s="132"/>
      <c r="FA191" s="132"/>
      <c r="FB191" s="132"/>
      <c r="FC191" s="132"/>
      <c r="FD191" s="132"/>
      <c r="FE191" s="132"/>
      <c r="FF191" s="132"/>
      <c r="FG191" s="132"/>
      <c r="FH191" s="132"/>
      <c r="FI191" s="132"/>
      <c r="FJ191" s="132"/>
      <c r="FK191" s="132"/>
      <c r="FL191" s="132"/>
      <c r="FM191" s="132"/>
      <c r="FN191" s="132"/>
      <c r="FO191" s="132"/>
      <c r="FP191" s="132"/>
      <c r="FQ191" s="132"/>
      <c r="FR191" s="132"/>
      <c r="FS191" s="132"/>
      <c r="FT191" s="132"/>
      <c r="FU191" s="132"/>
      <c r="FV191" s="132"/>
      <c r="FW191" s="132"/>
      <c r="FX191" s="132"/>
      <c r="FY191" s="132"/>
      <c r="FZ191" s="132"/>
      <c r="GA191" s="132"/>
      <c r="GB191" s="132"/>
      <c r="GC191" s="132"/>
      <c r="GD191" s="132"/>
      <c r="GE191" s="132"/>
      <c r="GF191" s="132"/>
      <c r="GG191" s="132"/>
      <c r="GH191" s="132"/>
      <c r="GI191" s="132"/>
      <c r="GJ191" s="132"/>
      <c r="GK191" s="132"/>
      <c r="GL191" s="132"/>
      <c r="GM191" s="132"/>
      <c r="GN191" s="132"/>
      <c r="GO191" s="132"/>
      <c r="GP191" s="132"/>
      <c r="GQ191" s="132"/>
      <c r="GR191" s="132"/>
      <c r="GS191" s="132"/>
      <c r="GT191" s="132"/>
      <c r="GU191" s="132"/>
      <c r="GV191" s="132"/>
      <c r="GW191" s="132"/>
      <c r="GX191" s="132"/>
      <c r="GY191" s="132"/>
      <c r="GZ191" s="132"/>
      <c r="HA191" s="132"/>
      <c r="HB191" s="132"/>
      <c r="HC191" s="132"/>
      <c r="HD191" s="132"/>
      <c r="HE191" s="132"/>
      <c r="HF191" s="132"/>
      <c r="HG191" s="132"/>
      <c r="HH191" s="132"/>
      <c r="HI191" s="132"/>
      <c r="HJ191" s="132"/>
      <c r="HK191" s="132"/>
      <c r="HL191" s="132"/>
      <c r="HM191" s="133"/>
    </row>
    <row r="192" spans="1:221" x14ac:dyDescent="0.2">
      <c r="A192" s="128"/>
      <c r="B192" s="129"/>
      <c r="C192" s="130"/>
      <c r="D192" s="131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40"/>
      <c r="S192" s="132"/>
      <c r="T192" s="132"/>
      <c r="U192" s="132"/>
      <c r="V192" s="132"/>
      <c r="W192" s="132"/>
      <c r="X192" s="132"/>
      <c r="Y192" s="132"/>
      <c r="Z192" s="132"/>
      <c r="AA192" s="132"/>
      <c r="AB192" s="132"/>
      <c r="AC192" s="132"/>
      <c r="AD192" s="132"/>
      <c r="AE192" s="132"/>
      <c r="AF192" s="132"/>
      <c r="AG192" s="132"/>
      <c r="AH192" s="132"/>
      <c r="AI192" s="132"/>
      <c r="AJ192" s="132"/>
      <c r="AK192" s="132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  <c r="AW192" s="132"/>
      <c r="AX192" s="132"/>
      <c r="AY192" s="132"/>
      <c r="AZ192" s="132"/>
      <c r="BA192" s="132"/>
      <c r="BB192" s="132"/>
      <c r="BC192" s="132"/>
      <c r="BD192" s="132"/>
      <c r="BE192" s="132"/>
      <c r="BF192" s="132"/>
      <c r="BG192" s="132"/>
      <c r="BH192" s="132"/>
      <c r="BI192" s="132"/>
      <c r="BJ192" s="132"/>
      <c r="BK192" s="132"/>
      <c r="BL192" s="132"/>
      <c r="BM192" s="132"/>
      <c r="BN192" s="132"/>
      <c r="BO192" s="132"/>
      <c r="BP192" s="132"/>
      <c r="BQ192" s="132"/>
      <c r="BR192" s="132"/>
      <c r="BS192" s="132"/>
      <c r="BT192" s="132"/>
      <c r="BU192" s="132"/>
      <c r="BV192" s="132"/>
      <c r="BW192" s="132"/>
      <c r="BX192" s="132"/>
      <c r="BY192" s="132"/>
      <c r="BZ192" s="132"/>
      <c r="CA192" s="132"/>
      <c r="CB192" s="132"/>
      <c r="CC192" s="132"/>
      <c r="CD192" s="132"/>
      <c r="CE192" s="132"/>
      <c r="CF192" s="132"/>
      <c r="CG192" s="132"/>
      <c r="CH192" s="132"/>
      <c r="CI192" s="132"/>
      <c r="CJ192" s="132"/>
      <c r="CK192" s="132"/>
      <c r="CL192" s="132"/>
      <c r="CM192" s="132"/>
      <c r="CN192" s="132"/>
      <c r="CO192" s="132"/>
      <c r="CP192" s="132"/>
      <c r="CQ192" s="132"/>
      <c r="CR192" s="132"/>
      <c r="CS192" s="132"/>
      <c r="CT192" s="132"/>
      <c r="CU192" s="132"/>
      <c r="CV192" s="132"/>
      <c r="CW192" s="132"/>
      <c r="CX192" s="132"/>
      <c r="CY192" s="132"/>
      <c r="CZ192" s="132"/>
      <c r="DA192" s="132"/>
      <c r="DB192" s="132"/>
      <c r="DC192" s="132"/>
      <c r="DD192" s="132"/>
      <c r="DE192" s="132"/>
      <c r="DF192" s="132"/>
      <c r="DG192" s="132"/>
      <c r="DH192" s="132"/>
      <c r="DI192" s="132"/>
      <c r="DJ192" s="132"/>
      <c r="DK192" s="132"/>
      <c r="DL192" s="132"/>
      <c r="DM192" s="132"/>
      <c r="DN192" s="132"/>
      <c r="DO192" s="132"/>
      <c r="DP192" s="132"/>
      <c r="DQ192" s="132"/>
      <c r="DR192" s="132"/>
      <c r="DS192" s="132"/>
      <c r="DT192" s="132"/>
      <c r="DU192" s="132"/>
      <c r="DV192" s="132"/>
      <c r="DW192" s="132"/>
      <c r="DX192" s="132"/>
      <c r="DY192" s="132"/>
      <c r="DZ192" s="132"/>
      <c r="EA192" s="132"/>
      <c r="EB192" s="132"/>
      <c r="EC192" s="132"/>
      <c r="ED192" s="132"/>
      <c r="EE192" s="132"/>
      <c r="EF192" s="132"/>
      <c r="EG192" s="132"/>
      <c r="EH192" s="132"/>
      <c r="EI192" s="132"/>
      <c r="EJ192" s="132"/>
      <c r="EK192" s="132"/>
      <c r="EL192" s="132"/>
      <c r="EM192" s="132"/>
      <c r="EN192" s="132"/>
      <c r="EO192" s="132"/>
      <c r="EP192" s="132"/>
      <c r="EQ192" s="132"/>
      <c r="ER192" s="132"/>
      <c r="ES192" s="132"/>
      <c r="ET192" s="132"/>
      <c r="EU192" s="132"/>
      <c r="EV192" s="132"/>
      <c r="EW192" s="132"/>
      <c r="EX192" s="132"/>
      <c r="EY192" s="132"/>
      <c r="EZ192" s="132"/>
      <c r="FA192" s="132"/>
      <c r="FB192" s="132"/>
      <c r="FC192" s="132"/>
      <c r="FD192" s="132"/>
      <c r="FE192" s="132"/>
      <c r="FF192" s="132"/>
      <c r="FG192" s="132"/>
      <c r="FH192" s="132"/>
      <c r="FI192" s="132"/>
      <c r="FJ192" s="132"/>
      <c r="FK192" s="132"/>
      <c r="FL192" s="132"/>
      <c r="FM192" s="132"/>
      <c r="FN192" s="132"/>
      <c r="FO192" s="132"/>
      <c r="FP192" s="132"/>
      <c r="FQ192" s="132"/>
      <c r="FR192" s="132"/>
      <c r="FS192" s="132"/>
      <c r="FT192" s="132"/>
      <c r="FU192" s="132"/>
      <c r="FV192" s="132"/>
      <c r="FW192" s="132"/>
      <c r="FX192" s="132"/>
      <c r="FY192" s="132"/>
      <c r="FZ192" s="132"/>
      <c r="GA192" s="132"/>
      <c r="GB192" s="132"/>
      <c r="GC192" s="132"/>
      <c r="GD192" s="132"/>
      <c r="GE192" s="132"/>
      <c r="GF192" s="132"/>
      <c r="GG192" s="132"/>
      <c r="GH192" s="132"/>
      <c r="GI192" s="132"/>
      <c r="GJ192" s="132"/>
      <c r="GK192" s="132"/>
      <c r="GL192" s="132"/>
      <c r="GM192" s="132"/>
      <c r="GN192" s="132"/>
      <c r="GO192" s="132"/>
      <c r="GP192" s="132"/>
      <c r="GQ192" s="132"/>
      <c r="GR192" s="132"/>
      <c r="GS192" s="132"/>
      <c r="GT192" s="132"/>
      <c r="GU192" s="132"/>
      <c r="GV192" s="132"/>
      <c r="GW192" s="132"/>
      <c r="GX192" s="132"/>
      <c r="GY192" s="132"/>
      <c r="GZ192" s="132"/>
      <c r="HA192" s="132"/>
      <c r="HB192" s="132"/>
      <c r="HC192" s="132"/>
      <c r="HD192" s="132"/>
      <c r="HE192" s="132"/>
      <c r="HF192" s="132"/>
      <c r="HG192" s="132"/>
      <c r="HH192" s="132"/>
      <c r="HI192" s="132"/>
      <c r="HJ192" s="132"/>
      <c r="HK192" s="132"/>
      <c r="HL192" s="132"/>
      <c r="HM192" s="133"/>
    </row>
    <row r="193" spans="1:221" x14ac:dyDescent="0.2">
      <c r="A193" s="128"/>
      <c r="B193" s="129"/>
      <c r="C193" s="130"/>
      <c r="D193" s="131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40"/>
      <c r="S193" s="132"/>
      <c r="T193" s="132"/>
      <c r="U193" s="132"/>
      <c r="V193" s="132"/>
      <c r="W193" s="132"/>
      <c r="X193" s="132"/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132"/>
      <c r="AI193" s="132"/>
      <c r="AJ193" s="132"/>
      <c r="AK193" s="132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  <c r="AW193" s="132"/>
      <c r="AX193" s="132"/>
      <c r="AY193" s="132"/>
      <c r="AZ193" s="132"/>
      <c r="BA193" s="132"/>
      <c r="BB193" s="132"/>
      <c r="BC193" s="132"/>
      <c r="BD193" s="132"/>
      <c r="BE193" s="132"/>
      <c r="BF193" s="132"/>
      <c r="BG193" s="132"/>
      <c r="BH193" s="132"/>
      <c r="BI193" s="132"/>
      <c r="BJ193" s="132"/>
      <c r="BK193" s="132"/>
      <c r="BL193" s="132"/>
      <c r="BM193" s="132"/>
      <c r="BN193" s="132"/>
      <c r="BO193" s="132"/>
      <c r="BP193" s="132"/>
      <c r="BQ193" s="132"/>
      <c r="BR193" s="132"/>
      <c r="BS193" s="132"/>
      <c r="BT193" s="132"/>
      <c r="BU193" s="132"/>
      <c r="BV193" s="132"/>
      <c r="BW193" s="132"/>
      <c r="BX193" s="132"/>
      <c r="BY193" s="132"/>
      <c r="BZ193" s="132"/>
      <c r="CA193" s="132"/>
      <c r="CB193" s="132"/>
      <c r="CC193" s="132"/>
      <c r="CD193" s="132"/>
      <c r="CE193" s="132"/>
      <c r="CF193" s="132"/>
      <c r="CG193" s="132"/>
      <c r="CH193" s="132"/>
      <c r="CI193" s="132"/>
      <c r="CJ193" s="132"/>
      <c r="CK193" s="132"/>
      <c r="CL193" s="132"/>
      <c r="CM193" s="132"/>
      <c r="CN193" s="132"/>
      <c r="CO193" s="132"/>
      <c r="CP193" s="132"/>
      <c r="CQ193" s="132"/>
      <c r="CR193" s="132"/>
      <c r="CS193" s="132"/>
      <c r="CT193" s="132"/>
      <c r="CU193" s="132"/>
      <c r="CV193" s="132"/>
      <c r="CW193" s="132"/>
      <c r="CX193" s="132"/>
      <c r="CY193" s="132"/>
      <c r="CZ193" s="132"/>
      <c r="DA193" s="132"/>
      <c r="DB193" s="132"/>
      <c r="DC193" s="132"/>
      <c r="DD193" s="132"/>
      <c r="DE193" s="132"/>
      <c r="DF193" s="132"/>
      <c r="DG193" s="132"/>
      <c r="DH193" s="132"/>
      <c r="DI193" s="132"/>
      <c r="DJ193" s="132"/>
      <c r="DK193" s="132"/>
      <c r="DL193" s="132"/>
      <c r="DM193" s="132"/>
      <c r="DN193" s="132"/>
      <c r="DO193" s="132"/>
      <c r="DP193" s="132"/>
      <c r="DQ193" s="132"/>
      <c r="DR193" s="132"/>
      <c r="DS193" s="132"/>
      <c r="DT193" s="132"/>
      <c r="DU193" s="132"/>
      <c r="DV193" s="132"/>
      <c r="DW193" s="132"/>
      <c r="DX193" s="132"/>
      <c r="DY193" s="132"/>
      <c r="DZ193" s="132"/>
      <c r="EA193" s="132"/>
      <c r="EB193" s="132"/>
      <c r="EC193" s="132"/>
      <c r="ED193" s="132"/>
      <c r="EE193" s="132"/>
      <c r="EF193" s="132"/>
      <c r="EG193" s="132"/>
      <c r="EH193" s="132"/>
      <c r="EI193" s="132"/>
      <c r="EJ193" s="132"/>
      <c r="EK193" s="132"/>
      <c r="EL193" s="132"/>
      <c r="EM193" s="132"/>
      <c r="EN193" s="132"/>
      <c r="EO193" s="132"/>
      <c r="EP193" s="132"/>
      <c r="EQ193" s="132"/>
      <c r="ER193" s="132"/>
      <c r="ES193" s="132"/>
      <c r="ET193" s="132"/>
      <c r="EU193" s="132"/>
      <c r="EV193" s="132"/>
      <c r="EW193" s="132"/>
      <c r="EX193" s="132"/>
      <c r="EY193" s="132"/>
      <c r="EZ193" s="132"/>
      <c r="FA193" s="132"/>
      <c r="FB193" s="132"/>
      <c r="FC193" s="132"/>
      <c r="FD193" s="132"/>
      <c r="FE193" s="132"/>
      <c r="FF193" s="132"/>
      <c r="FG193" s="132"/>
      <c r="FH193" s="132"/>
      <c r="FI193" s="132"/>
      <c r="FJ193" s="132"/>
      <c r="FK193" s="132"/>
      <c r="FL193" s="132"/>
      <c r="FM193" s="132"/>
      <c r="FN193" s="132"/>
      <c r="FO193" s="132"/>
      <c r="FP193" s="132"/>
      <c r="FQ193" s="132"/>
      <c r="FR193" s="132"/>
      <c r="FS193" s="132"/>
      <c r="FT193" s="132"/>
      <c r="FU193" s="132"/>
      <c r="FV193" s="132"/>
      <c r="FW193" s="132"/>
      <c r="FX193" s="132"/>
      <c r="FY193" s="132"/>
      <c r="FZ193" s="132"/>
      <c r="GA193" s="132"/>
      <c r="GB193" s="132"/>
      <c r="GC193" s="132"/>
      <c r="GD193" s="132"/>
      <c r="GE193" s="132"/>
      <c r="GF193" s="132"/>
      <c r="GG193" s="132"/>
      <c r="GH193" s="132"/>
      <c r="GI193" s="132"/>
      <c r="GJ193" s="132"/>
      <c r="GK193" s="132"/>
      <c r="GL193" s="132"/>
      <c r="GM193" s="132"/>
      <c r="GN193" s="132"/>
      <c r="GO193" s="132"/>
      <c r="GP193" s="132"/>
      <c r="GQ193" s="132"/>
      <c r="GR193" s="132"/>
      <c r="GS193" s="132"/>
      <c r="GT193" s="132"/>
      <c r="GU193" s="132"/>
      <c r="GV193" s="132"/>
      <c r="GW193" s="132"/>
      <c r="GX193" s="132"/>
      <c r="GY193" s="132"/>
      <c r="GZ193" s="132"/>
      <c r="HA193" s="132"/>
      <c r="HB193" s="132"/>
      <c r="HC193" s="132"/>
      <c r="HD193" s="132"/>
      <c r="HE193" s="132"/>
      <c r="HF193" s="132"/>
      <c r="HG193" s="132"/>
      <c r="HH193" s="132"/>
      <c r="HI193" s="132"/>
      <c r="HJ193" s="132"/>
      <c r="HK193" s="132"/>
      <c r="HL193" s="132"/>
      <c r="HM193" s="133"/>
    </row>
    <row r="194" spans="1:221" x14ac:dyDescent="0.2">
      <c r="A194" s="128"/>
      <c r="B194" s="129"/>
      <c r="C194" s="130"/>
      <c r="D194" s="131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40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32"/>
      <c r="AC194" s="132"/>
      <c r="AD194" s="132"/>
      <c r="AE194" s="132"/>
      <c r="AF194" s="132"/>
      <c r="AG194" s="132"/>
      <c r="AH194" s="132"/>
      <c r="AI194" s="132"/>
      <c r="AJ194" s="132"/>
      <c r="AK194" s="132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  <c r="AW194" s="132"/>
      <c r="AX194" s="132"/>
      <c r="AY194" s="132"/>
      <c r="AZ194" s="132"/>
      <c r="BA194" s="132"/>
      <c r="BB194" s="132"/>
      <c r="BC194" s="132"/>
      <c r="BD194" s="132"/>
      <c r="BE194" s="132"/>
      <c r="BF194" s="132"/>
      <c r="BG194" s="132"/>
      <c r="BH194" s="132"/>
      <c r="BI194" s="132"/>
      <c r="BJ194" s="132"/>
      <c r="BK194" s="132"/>
      <c r="BL194" s="132"/>
      <c r="BM194" s="132"/>
      <c r="BN194" s="132"/>
      <c r="BO194" s="132"/>
      <c r="BP194" s="132"/>
      <c r="BQ194" s="132"/>
      <c r="BR194" s="132"/>
      <c r="BS194" s="132"/>
      <c r="BT194" s="132"/>
      <c r="BU194" s="132"/>
      <c r="BV194" s="132"/>
      <c r="BW194" s="132"/>
      <c r="BX194" s="132"/>
      <c r="BY194" s="132"/>
      <c r="BZ194" s="132"/>
      <c r="CA194" s="132"/>
      <c r="CB194" s="132"/>
      <c r="CC194" s="132"/>
      <c r="CD194" s="132"/>
      <c r="CE194" s="132"/>
      <c r="CF194" s="132"/>
      <c r="CG194" s="132"/>
      <c r="CH194" s="132"/>
      <c r="CI194" s="132"/>
      <c r="CJ194" s="132"/>
      <c r="CK194" s="132"/>
      <c r="CL194" s="132"/>
      <c r="CM194" s="132"/>
      <c r="CN194" s="132"/>
      <c r="CO194" s="132"/>
      <c r="CP194" s="132"/>
      <c r="CQ194" s="132"/>
      <c r="CR194" s="132"/>
      <c r="CS194" s="132"/>
      <c r="CT194" s="132"/>
      <c r="CU194" s="132"/>
      <c r="CV194" s="132"/>
      <c r="CW194" s="132"/>
      <c r="CX194" s="132"/>
      <c r="CY194" s="132"/>
      <c r="CZ194" s="132"/>
      <c r="DA194" s="132"/>
      <c r="DB194" s="132"/>
      <c r="DC194" s="132"/>
      <c r="DD194" s="132"/>
      <c r="DE194" s="132"/>
      <c r="DF194" s="132"/>
      <c r="DG194" s="132"/>
      <c r="DH194" s="132"/>
      <c r="DI194" s="132"/>
      <c r="DJ194" s="132"/>
      <c r="DK194" s="132"/>
      <c r="DL194" s="132"/>
      <c r="DM194" s="132"/>
      <c r="DN194" s="132"/>
      <c r="DO194" s="132"/>
      <c r="DP194" s="132"/>
      <c r="DQ194" s="132"/>
      <c r="DR194" s="132"/>
      <c r="DS194" s="132"/>
      <c r="DT194" s="132"/>
      <c r="DU194" s="132"/>
      <c r="DV194" s="132"/>
      <c r="DW194" s="132"/>
      <c r="DX194" s="132"/>
      <c r="DY194" s="132"/>
      <c r="DZ194" s="132"/>
      <c r="EA194" s="132"/>
      <c r="EB194" s="132"/>
      <c r="EC194" s="132"/>
      <c r="ED194" s="132"/>
      <c r="EE194" s="132"/>
      <c r="EF194" s="132"/>
      <c r="EG194" s="132"/>
      <c r="EH194" s="132"/>
      <c r="EI194" s="132"/>
      <c r="EJ194" s="132"/>
      <c r="EK194" s="132"/>
      <c r="EL194" s="132"/>
      <c r="EM194" s="132"/>
      <c r="EN194" s="132"/>
      <c r="EO194" s="132"/>
      <c r="EP194" s="132"/>
      <c r="EQ194" s="132"/>
      <c r="ER194" s="132"/>
      <c r="ES194" s="132"/>
      <c r="ET194" s="132"/>
      <c r="EU194" s="132"/>
      <c r="EV194" s="132"/>
      <c r="EW194" s="132"/>
      <c r="EX194" s="132"/>
      <c r="EY194" s="132"/>
      <c r="EZ194" s="132"/>
      <c r="FA194" s="132"/>
      <c r="FB194" s="132"/>
      <c r="FC194" s="132"/>
      <c r="FD194" s="132"/>
      <c r="FE194" s="132"/>
      <c r="FF194" s="132"/>
      <c r="FG194" s="132"/>
      <c r="FH194" s="132"/>
      <c r="FI194" s="132"/>
      <c r="FJ194" s="132"/>
      <c r="FK194" s="132"/>
      <c r="FL194" s="132"/>
      <c r="FM194" s="132"/>
      <c r="FN194" s="132"/>
      <c r="FO194" s="132"/>
      <c r="FP194" s="132"/>
      <c r="FQ194" s="132"/>
      <c r="FR194" s="132"/>
      <c r="FS194" s="132"/>
      <c r="FT194" s="132"/>
      <c r="FU194" s="132"/>
      <c r="FV194" s="132"/>
      <c r="FW194" s="132"/>
      <c r="FX194" s="132"/>
      <c r="FY194" s="132"/>
      <c r="FZ194" s="132"/>
      <c r="GA194" s="132"/>
      <c r="GB194" s="132"/>
      <c r="GC194" s="132"/>
      <c r="GD194" s="132"/>
      <c r="GE194" s="132"/>
      <c r="GF194" s="132"/>
      <c r="GG194" s="132"/>
      <c r="GH194" s="132"/>
      <c r="GI194" s="132"/>
      <c r="GJ194" s="132"/>
      <c r="GK194" s="132"/>
      <c r="GL194" s="132"/>
      <c r="GM194" s="132"/>
      <c r="GN194" s="132"/>
      <c r="GO194" s="132"/>
      <c r="GP194" s="132"/>
      <c r="GQ194" s="132"/>
      <c r="GR194" s="132"/>
      <c r="GS194" s="132"/>
      <c r="GT194" s="132"/>
      <c r="GU194" s="132"/>
      <c r="GV194" s="132"/>
      <c r="GW194" s="132"/>
      <c r="GX194" s="132"/>
      <c r="GY194" s="132"/>
      <c r="GZ194" s="132"/>
      <c r="HA194" s="132"/>
      <c r="HB194" s="132"/>
      <c r="HC194" s="132"/>
      <c r="HD194" s="132"/>
      <c r="HE194" s="132"/>
      <c r="HF194" s="132"/>
      <c r="HG194" s="132"/>
      <c r="HH194" s="132"/>
      <c r="HI194" s="132"/>
      <c r="HJ194" s="132"/>
      <c r="HK194" s="132"/>
      <c r="HL194" s="132"/>
      <c r="HM194" s="133"/>
    </row>
    <row r="195" spans="1:221" x14ac:dyDescent="0.2">
      <c r="A195" s="128"/>
      <c r="B195" s="129"/>
      <c r="C195" s="130"/>
      <c r="D195" s="131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40"/>
      <c r="S195" s="132"/>
      <c r="T195" s="132"/>
      <c r="U195" s="132"/>
      <c r="V195" s="132"/>
      <c r="W195" s="132"/>
      <c r="X195" s="132"/>
      <c r="Y195" s="132"/>
      <c r="Z195" s="132"/>
      <c r="AA195" s="132"/>
      <c r="AB195" s="132"/>
      <c r="AC195" s="132"/>
      <c r="AD195" s="132"/>
      <c r="AE195" s="132"/>
      <c r="AF195" s="132"/>
      <c r="AG195" s="132"/>
      <c r="AH195" s="132"/>
      <c r="AI195" s="132"/>
      <c r="AJ195" s="132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  <c r="BL195" s="132"/>
      <c r="BM195" s="132"/>
      <c r="BN195" s="132"/>
      <c r="BO195" s="132"/>
      <c r="BP195" s="132"/>
      <c r="BQ195" s="132"/>
      <c r="BR195" s="132"/>
      <c r="BS195" s="132"/>
      <c r="BT195" s="132"/>
      <c r="BU195" s="132"/>
      <c r="BV195" s="132"/>
      <c r="BW195" s="132"/>
      <c r="BX195" s="132"/>
      <c r="BY195" s="132"/>
      <c r="BZ195" s="132"/>
      <c r="CA195" s="132"/>
      <c r="CB195" s="132"/>
      <c r="CC195" s="132"/>
      <c r="CD195" s="132"/>
      <c r="CE195" s="132"/>
      <c r="CF195" s="132"/>
      <c r="CG195" s="132"/>
      <c r="CH195" s="132"/>
      <c r="CI195" s="132"/>
      <c r="CJ195" s="132"/>
      <c r="CK195" s="132"/>
      <c r="CL195" s="132"/>
      <c r="CM195" s="132"/>
      <c r="CN195" s="132"/>
      <c r="CO195" s="132"/>
      <c r="CP195" s="132"/>
      <c r="CQ195" s="132"/>
      <c r="CR195" s="132"/>
      <c r="CS195" s="132"/>
      <c r="CT195" s="132"/>
      <c r="CU195" s="132"/>
      <c r="CV195" s="132"/>
      <c r="CW195" s="132"/>
      <c r="CX195" s="132"/>
      <c r="CY195" s="132"/>
      <c r="CZ195" s="132"/>
      <c r="DA195" s="132"/>
      <c r="DB195" s="132"/>
      <c r="DC195" s="132"/>
      <c r="DD195" s="132"/>
      <c r="DE195" s="132"/>
      <c r="DF195" s="132"/>
      <c r="DG195" s="132"/>
      <c r="DH195" s="132"/>
      <c r="DI195" s="132"/>
      <c r="DJ195" s="132"/>
      <c r="DK195" s="132"/>
      <c r="DL195" s="132"/>
      <c r="DM195" s="132"/>
      <c r="DN195" s="132"/>
      <c r="DO195" s="132"/>
      <c r="DP195" s="132"/>
      <c r="DQ195" s="132"/>
      <c r="DR195" s="132"/>
      <c r="DS195" s="132"/>
      <c r="DT195" s="132"/>
      <c r="DU195" s="132"/>
      <c r="DV195" s="132"/>
      <c r="DW195" s="132"/>
      <c r="DX195" s="132"/>
      <c r="DY195" s="132"/>
      <c r="DZ195" s="132"/>
      <c r="EA195" s="132"/>
      <c r="EB195" s="132"/>
      <c r="EC195" s="132"/>
      <c r="ED195" s="132"/>
      <c r="EE195" s="132"/>
      <c r="EF195" s="132"/>
      <c r="EG195" s="132"/>
      <c r="EH195" s="132"/>
      <c r="EI195" s="132"/>
      <c r="EJ195" s="132"/>
      <c r="EK195" s="132"/>
      <c r="EL195" s="132"/>
      <c r="EM195" s="132"/>
      <c r="EN195" s="132"/>
      <c r="EO195" s="132"/>
      <c r="EP195" s="132"/>
      <c r="EQ195" s="132"/>
      <c r="ER195" s="132"/>
      <c r="ES195" s="132"/>
      <c r="ET195" s="132"/>
      <c r="EU195" s="132"/>
      <c r="EV195" s="132"/>
      <c r="EW195" s="132"/>
      <c r="EX195" s="132"/>
      <c r="EY195" s="132"/>
      <c r="EZ195" s="132"/>
      <c r="FA195" s="132"/>
      <c r="FB195" s="132"/>
      <c r="FC195" s="132"/>
      <c r="FD195" s="132"/>
      <c r="FE195" s="132"/>
      <c r="FF195" s="132"/>
      <c r="FG195" s="132"/>
      <c r="FH195" s="132"/>
      <c r="FI195" s="132"/>
      <c r="FJ195" s="132"/>
      <c r="FK195" s="132"/>
      <c r="FL195" s="132"/>
      <c r="FM195" s="132"/>
      <c r="FN195" s="132"/>
      <c r="FO195" s="132"/>
      <c r="FP195" s="132"/>
      <c r="FQ195" s="132"/>
      <c r="FR195" s="132"/>
      <c r="FS195" s="132"/>
      <c r="FT195" s="132"/>
      <c r="FU195" s="132"/>
      <c r="FV195" s="132"/>
      <c r="FW195" s="132"/>
      <c r="FX195" s="132"/>
      <c r="FY195" s="132"/>
      <c r="FZ195" s="132"/>
      <c r="GA195" s="132"/>
      <c r="GB195" s="132"/>
      <c r="GC195" s="132"/>
      <c r="GD195" s="132"/>
      <c r="GE195" s="132"/>
      <c r="GF195" s="132"/>
      <c r="GG195" s="132"/>
      <c r="GH195" s="132"/>
      <c r="GI195" s="132"/>
      <c r="GJ195" s="132"/>
      <c r="GK195" s="132"/>
      <c r="GL195" s="132"/>
      <c r="GM195" s="132"/>
      <c r="GN195" s="132"/>
      <c r="GO195" s="132"/>
      <c r="GP195" s="132"/>
      <c r="GQ195" s="132"/>
      <c r="GR195" s="132"/>
      <c r="GS195" s="132"/>
      <c r="GT195" s="132"/>
      <c r="GU195" s="132"/>
      <c r="GV195" s="132"/>
      <c r="GW195" s="132"/>
      <c r="GX195" s="132"/>
      <c r="GY195" s="132"/>
      <c r="GZ195" s="132"/>
      <c r="HA195" s="132"/>
      <c r="HB195" s="132"/>
      <c r="HC195" s="132"/>
      <c r="HD195" s="132"/>
      <c r="HE195" s="132"/>
      <c r="HF195" s="132"/>
      <c r="HG195" s="132"/>
      <c r="HH195" s="132"/>
      <c r="HI195" s="132"/>
      <c r="HJ195" s="132"/>
      <c r="HK195" s="132"/>
      <c r="HL195" s="132"/>
      <c r="HM195" s="133"/>
    </row>
    <row r="196" spans="1:221" x14ac:dyDescent="0.2">
      <c r="A196" s="128"/>
      <c r="B196" s="129"/>
      <c r="C196" s="130"/>
      <c r="D196" s="131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40"/>
      <c r="S196" s="132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32"/>
      <c r="AD196" s="132"/>
      <c r="AE196" s="132"/>
      <c r="AF196" s="132"/>
      <c r="AG196" s="132"/>
      <c r="AH196" s="132"/>
      <c r="AI196" s="132"/>
      <c r="AJ196" s="132"/>
      <c r="AK196" s="132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  <c r="AW196" s="132"/>
      <c r="AX196" s="132"/>
      <c r="AY196" s="132"/>
      <c r="AZ196" s="132"/>
      <c r="BA196" s="132"/>
      <c r="BB196" s="132"/>
      <c r="BC196" s="132"/>
      <c r="BD196" s="132"/>
      <c r="BE196" s="132"/>
      <c r="BF196" s="132"/>
      <c r="BG196" s="132"/>
      <c r="BH196" s="132"/>
      <c r="BI196" s="132"/>
      <c r="BJ196" s="132"/>
      <c r="BK196" s="132"/>
      <c r="BL196" s="132"/>
      <c r="BM196" s="132"/>
      <c r="BN196" s="132"/>
      <c r="BO196" s="132"/>
      <c r="BP196" s="132"/>
      <c r="BQ196" s="132"/>
      <c r="BR196" s="132"/>
      <c r="BS196" s="132"/>
      <c r="BT196" s="132"/>
      <c r="BU196" s="132"/>
      <c r="BV196" s="132"/>
      <c r="BW196" s="132"/>
      <c r="BX196" s="132"/>
      <c r="BY196" s="132"/>
      <c r="BZ196" s="132"/>
      <c r="CA196" s="132"/>
      <c r="CB196" s="132"/>
      <c r="CC196" s="132"/>
      <c r="CD196" s="132"/>
      <c r="CE196" s="132"/>
      <c r="CF196" s="132"/>
      <c r="CG196" s="132"/>
      <c r="CH196" s="132"/>
      <c r="CI196" s="132"/>
      <c r="CJ196" s="132"/>
      <c r="CK196" s="132"/>
      <c r="CL196" s="132"/>
      <c r="CM196" s="132"/>
      <c r="CN196" s="132"/>
      <c r="CO196" s="132"/>
      <c r="CP196" s="132"/>
      <c r="CQ196" s="132"/>
      <c r="CR196" s="132"/>
      <c r="CS196" s="132"/>
      <c r="CT196" s="132"/>
      <c r="CU196" s="132"/>
      <c r="CV196" s="132"/>
      <c r="CW196" s="132"/>
      <c r="CX196" s="132"/>
      <c r="CY196" s="132"/>
      <c r="CZ196" s="132"/>
      <c r="DA196" s="132"/>
      <c r="DB196" s="132"/>
      <c r="DC196" s="132"/>
      <c r="DD196" s="132"/>
      <c r="DE196" s="132"/>
      <c r="DF196" s="132"/>
      <c r="DG196" s="132"/>
      <c r="DH196" s="132"/>
      <c r="DI196" s="132"/>
      <c r="DJ196" s="132"/>
      <c r="DK196" s="132"/>
      <c r="DL196" s="132"/>
      <c r="DM196" s="132"/>
      <c r="DN196" s="132"/>
      <c r="DO196" s="132"/>
      <c r="DP196" s="132"/>
      <c r="DQ196" s="132"/>
      <c r="DR196" s="132"/>
      <c r="DS196" s="132"/>
      <c r="DT196" s="132"/>
      <c r="DU196" s="132"/>
      <c r="DV196" s="132"/>
      <c r="DW196" s="132"/>
      <c r="DX196" s="132"/>
      <c r="DY196" s="132"/>
      <c r="DZ196" s="132"/>
      <c r="EA196" s="132"/>
      <c r="EB196" s="132"/>
      <c r="EC196" s="132"/>
      <c r="ED196" s="132"/>
      <c r="EE196" s="132"/>
      <c r="EF196" s="132"/>
      <c r="EG196" s="132"/>
      <c r="EH196" s="132"/>
      <c r="EI196" s="132"/>
      <c r="EJ196" s="132"/>
      <c r="EK196" s="132"/>
      <c r="EL196" s="132"/>
      <c r="EM196" s="132"/>
      <c r="EN196" s="132"/>
      <c r="EO196" s="132"/>
      <c r="EP196" s="132"/>
      <c r="EQ196" s="132"/>
      <c r="ER196" s="132"/>
      <c r="ES196" s="132"/>
      <c r="ET196" s="132"/>
      <c r="EU196" s="132"/>
      <c r="EV196" s="132"/>
      <c r="EW196" s="132"/>
      <c r="EX196" s="132"/>
      <c r="EY196" s="132"/>
      <c r="EZ196" s="132"/>
      <c r="FA196" s="132"/>
      <c r="FB196" s="132"/>
      <c r="FC196" s="132"/>
      <c r="FD196" s="132"/>
      <c r="FE196" s="132"/>
      <c r="FF196" s="132"/>
      <c r="FG196" s="132"/>
      <c r="FH196" s="132"/>
      <c r="FI196" s="132"/>
      <c r="FJ196" s="132"/>
      <c r="FK196" s="132"/>
      <c r="FL196" s="132"/>
      <c r="FM196" s="132"/>
      <c r="FN196" s="132"/>
      <c r="FO196" s="132"/>
      <c r="FP196" s="132"/>
      <c r="FQ196" s="132"/>
      <c r="FR196" s="132"/>
      <c r="FS196" s="132"/>
      <c r="FT196" s="132"/>
      <c r="FU196" s="132"/>
      <c r="FV196" s="132"/>
      <c r="FW196" s="132"/>
      <c r="FX196" s="132"/>
      <c r="FY196" s="132"/>
      <c r="FZ196" s="132"/>
      <c r="GA196" s="132"/>
      <c r="GB196" s="132"/>
      <c r="GC196" s="132"/>
      <c r="GD196" s="132"/>
      <c r="GE196" s="132"/>
      <c r="GF196" s="132"/>
      <c r="GG196" s="132"/>
      <c r="GH196" s="132"/>
      <c r="GI196" s="132"/>
      <c r="GJ196" s="132"/>
      <c r="GK196" s="132"/>
      <c r="GL196" s="132"/>
      <c r="GM196" s="132"/>
      <c r="GN196" s="132"/>
      <c r="GO196" s="132"/>
      <c r="GP196" s="132"/>
      <c r="GQ196" s="132"/>
      <c r="GR196" s="132"/>
      <c r="GS196" s="132"/>
      <c r="GT196" s="132"/>
      <c r="GU196" s="132"/>
      <c r="GV196" s="132"/>
      <c r="GW196" s="132"/>
      <c r="GX196" s="132"/>
      <c r="GY196" s="132"/>
      <c r="GZ196" s="132"/>
      <c r="HA196" s="132"/>
      <c r="HB196" s="132"/>
      <c r="HC196" s="132"/>
      <c r="HD196" s="132"/>
      <c r="HE196" s="132"/>
      <c r="HF196" s="132"/>
      <c r="HG196" s="132"/>
      <c r="HH196" s="132"/>
      <c r="HI196" s="132"/>
      <c r="HJ196" s="132"/>
      <c r="HK196" s="132"/>
      <c r="HL196" s="132"/>
      <c r="HM196" s="133"/>
    </row>
    <row r="197" spans="1:221" x14ac:dyDescent="0.2">
      <c r="A197" s="128"/>
      <c r="B197" s="129"/>
      <c r="C197" s="130"/>
      <c r="D197" s="131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40"/>
      <c r="S197" s="132"/>
      <c r="T197" s="132"/>
      <c r="U197" s="132"/>
      <c r="V197" s="132"/>
      <c r="W197" s="132"/>
      <c r="X197" s="132"/>
      <c r="Y197" s="132"/>
      <c r="Z197" s="132"/>
      <c r="AA197" s="132"/>
      <c r="AB197" s="132"/>
      <c r="AC197" s="132"/>
      <c r="AD197" s="132"/>
      <c r="AE197" s="132"/>
      <c r="AF197" s="132"/>
      <c r="AG197" s="132"/>
      <c r="AH197" s="132"/>
      <c r="AI197" s="132"/>
      <c r="AJ197" s="132"/>
      <c r="AK197" s="132"/>
      <c r="AL197" s="132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132"/>
      <c r="AW197" s="132"/>
      <c r="AX197" s="132"/>
      <c r="AY197" s="132"/>
      <c r="AZ197" s="132"/>
      <c r="BA197" s="132"/>
      <c r="BB197" s="132"/>
      <c r="BC197" s="132"/>
      <c r="BD197" s="132"/>
      <c r="BE197" s="132"/>
      <c r="BF197" s="132"/>
      <c r="BG197" s="132"/>
      <c r="BH197" s="132"/>
      <c r="BI197" s="132"/>
      <c r="BJ197" s="132"/>
      <c r="BK197" s="132"/>
      <c r="BL197" s="132"/>
      <c r="BM197" s="132"/>
      <c r="BN197" s="132"/>
      <c r="BO197" s="132"/>
      <c r="BP197" s="132"/>
      <c r="BQ197" s="132"/>
      <c r="BR197" s="132"/>
      <c r="BS197" s="132"/>
      <c r="BT197" s="132"/>
      <c r="BU197" s="132"/>
      <c r="BV197" s="132"/>
      <c r="BW197" s="132"/>
      <c r="BX197" s="132"/>
      <c r="BY197" s="132"/>
      <c r="BZ197" s="132"/>
      <c r="CA197" s="132"/>
      <c r="CB197" s="132"/>
      <c r="CC197" s="132"/>
      <c r="CD197" s="132"/>
      <c r="CE197" s="132"/>
      <c r="CF197" s="132"/>
      <c r="CG197" s="132"/>
      <c r="CH197" s="132"/>
      <c r="CI197" s="132"/>
      <c r="CJ197" s="132"/>
      <c r="CK197" s="132"/>
      <c r="CL197" s="132"/>
      <c r="CM197" s="132"/>
      <c r="CN197" s="132"/>
      <c r="CO197" s="132"/>
      <c r="CP197" s="132"/>
      <c r="CQ197" s="132"/>
      <c r="CR197" s="132"/>
      <c r="CS197" s="132"/>
      <c r="CT197" s="132"/>
      <c r="CU197" s="132"/>
      <c r="CV197" s="132"/>
      <c r="CW197" s="132"/>
      <c r="CX197" s="132"/>
      <c r="CY197" s="132"/>
      <c r="CZ197" s="132"/>
      <c r="DA197" s="132"/>
      <c r="DB197" s="132"/>
      <c r="DC197" s="132"/>
      <c r="DD197" s="132"/>
      <c r="DE197" s="132"/>
      <c r="DF197" s="132"/>
      <c r="DG197" s="132"/>
      <c r="DH197" s="132"/>
      <c r="DI197" s="132"/>
      <c r="DJ197" s="132"/>
      <c r="DK197" s="132"/>
      <c r="DL197" s="132"/>
      <c r="DM197" s="132"/>
      <c r="DN197" s="132"/>
      <c r="DO197" s="132"/>
      <c r="DP197" s="132"/>
      <c r="DQ197" s="132"/>
      <c r="DR197" s="132"/>
      <c r="DS197" s="132"/>
      <c r="DT197" s="132"/>
      <c r="DU197" s="132"/>
      <c r="DV197" s="132"/>
      <c r="DW197" s="132"/>
      <c r="DX197" s="132"/>
      <c r="DY197" s="132"/>
      <c r="DZ197" s="132"/>
      <c r="EA197" s="132"/>
      <c r="EB197" s="132"/>
      <c r="EC197" s="132"/>
      <c r="ED197" s="132"/>
      <c r="EE197" s="132"/>
      <c r="EF197" s="132"/>
      <c r="EG197" s="132"/>
      <c r="EH197" s="132"/>
      <c r="EI197" s="132"/>
      <c r="EJ197" s="132"/>
      <c r="EK197" s="132"/>
      <c r="EL197" s="132"/>
      <c r="EM197" s="132"/>
      <c r="EN197" s="132"/>
      <c r="EO197" s="132"/>
      <c r="EP197" s="132"/>
      <c r="EQ197" s="132"/>
      <c r="ER197" s="132"/>
      <c r="ES197" s="132"/>
      <c r="ET197" s="132"/>
      <c r="EU197" s="132"/>
      <c r="EV197" s="132"/>
      <c r="EW197" s="132"/>
      <c r="EX197" s="132"/>
      <c r="EY197" s="132"/>
      <c r="EZ197" s="132"/>
      <c r="FA197" s="132"/>
      <c r="FB197" s="132"/>
      <c r="FC197" s="132"/>
      <c r="FD197" s="132"/>
      <c r="FE197" s="132"/>
      <c r="FF197" s="132"/>
      <c r="FG197" s="132"/>
      <c r="FH197" s="132"/>
      <c r="FI197" s="132"/>
      <c r="FJ197" s="132"/>
      <c r="FK197" s="132"/>
      <c r="FL197" s="132"/>
      <c r="FM197" s="132"/>
      <c r="FN197" s="132"/>
      <c r="FO197" s="132"/>
      <c r="FP197" s="132"/>
      <c r="FQ197" s="132"/>
      <c r="FR197" s="132"/>
      <c r="FS197" s="132"/>
      <c r="FT197" s="132"/>
      <c r="FU197" s="132"/>
      <c r="FV197" s="132"/>
      <c r="FW197" s="132"/>
      <c r="FX197" s="132"/>
      <c r="FY197" s="132"/>
      <c r="FZ197" s="132"/>
      <c r="GA197" s="132"/>
      <c r="GB197" s="132"/>
      <c r="GC197" s="132"/>
      <c r="GD197" s="132"/>
      <c r="GE197" s="132"/>
      <c r="GF197" s="132"/>
      <c r="GG197" s="132"/>
      <c r="GH197" s="132"/>
      <c r="GI197" s="132"/>
      <c r="GJ197" s="132"/>
      <c r="GK197" s="132"/>
      <c r="GL197" s="132"/>
      <c r="GM197" s="132"/>
      <c r="GN197" s="132"/>
      <c r="GO197" s="132"/>
      <c r="GP197" s="132"/>
      <c r="GQ197" s="132"/>
      <c r="GR197" s="132"/>
      <c r="GS197" s="132"/>
      <c r="GT197" s="132"/>
      <c r="GU197" s="132"/>
      <c r="GV197" s="132"/>
      <c r="GW197" s="132"/>
      <c r="GX197" s="132"/>
      <c r="GY197" s="132"/>
      <c r="GZ197" s="132"/>
      <c r="HA197" s="132"/>
      <c r="HB197" s="132"/>
      <c r="HC197" s="132"/>
      <c r="HD197" s="132"/>
      <c r="HE197" s="132"/>
      <c r="HF197" s="132"/>
      <c r="HG197" s="132"/>
      <c r="HH197" s="132"/>
      <c r="HI197" s="132"/>
      <c r="HJ197" s="132"/>
      <c r="HK197" s="132"/>
      <c r="HL197" s="132"/>
      <c r="HM197" s="133"/>
    </row>
    <row r="198" spans="1:221" x14ac:dyDescent="0.2">
      <c r="A198" s="128"/>
      <c r="B198" s="129"/>
      <c r="C198" s="130"/>
      <c r="D198" s="131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40"/>
      <c r="S198" s="132"/>
      <c r="T198" s="132"/>
      <c r="U198" s="132"/>
      <c r="V198" s="132"/>
      <c r="W198" s="132"/>
      <c r="X198" s="132"/>
      <c r="Y198" s="132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  <c r="AJ198" s="132"/>
      <c r="AK198" s="132"/>
      <c r="AL198" s="132"/>
      <c r="AM198" s="132"/>
      <c r="AN198" s="132"/>
      <c r="AO198" s="132"/>
      <c r="AP198" s="132"/>
      <c r="AQ198" s="132"/>
      <c r="AR198" s="132"/>
      <c r="AS198" s="132"/>
      <c r="AT198" s="132"/>
      <c r="AU198" s="132"/>
      <c r="AV198" s="132"/>
      <c r="AW198" s="132"/>
      <c r="AX198" s="132"/>
      <c r="AY198" s="132"/>
      <c r="AZ198" s="132"/>
      <c r="BA198" s="132"/>
      <c r="BB198" s="132"/>
      <c r="BC198" s="132"/>
      <c r="BD198" s="132"/>
      <c r="BE198" s="132"/>
      <c r="BF198" s="132"/>
      <c r="BG198" s="132"/>
      <c r="BH198" s="132"/>
      <c r="BI198" s="132"/>
      <c r="BJ198" s="132"/>
      <c r="BK198" s="132"/>
      <c r="BL198" s="132"/>
      <c r="BM198" s="132"/>
      <c r="BN198" s="132"/>
      <c r="BO198" s="132"/>
      <c r="BP198" s="132"/>
      <c r="BQ198" s="132"/>
      <c r="BR198" s="132"/>
      <c r="BS198" s="132"/>
      <c r="BT198" s="132"/>
      <c r="BU198" s="132"/>
      <c r="BV198" s="132"/>
      <c r="BW198" s="132"/>
      <c r="BX198" s="132"/>
      <c r="BY198" s="132"/>
      <c r="BZ198" s="132"/>
      <c r="CA198" s="132"/>
      <c r="CB198" s="132"/>
      <c r="CC198" s="132"/>
      <c r="CD198" s="132"/>
      <c r="CE198" s="132"/>
      <c r="CF198" s="132"/>
      <c r="CG198" s="132"/>
      <c r="CH198" s="132"/>
      <c r="CI198" s="132"/>
      <c r="CJ198" s="132"/>
      <c r="CK198" s="132"/>
      <c r="CL198" s="132"/>
      <c r="CM198" s="132"/>
      <c r="CN198" s="132"/>
      <c r="CO198" s="132"/>
      <c r="CP198" s="132"/>
      <c r="CQ198" s="132"/>
      <c r="CR198" s="132"/>
      <c r="CS198" s="132"/>
      <c r="CT198" s="132"/>
      <c r="CU198" s="132"/>
      <c r="CV198" s="132"/>
      <c r="CW198" s="132"/>
      <c r="CX198" s="132"/>
      <c r="CY198" s="132"/>
      <c r="CZ198" s="132"/>
      <c r="DA198" s="132"/>
      <c r="DB198" s="132"/>
      <c r="DC198" s="132"/>
      <c r="DD198" s="132"/>
      <c r="DE198" s="132"/>
      <c r="DF198" s="132"/>
      <c r="DG198" s="132"/>
      <c r="DH198" s="132"/>
      <c r="DI198" s="132"/>
      <c r="DJ198" s="132"/>
      <c r="DK198" s="132"/>
      <c r="DL198" s="132"/>
      <c r="DM198" s="132"/>
      <c r="DN198" s="132"/>
      <c r="DO198" s="132"/>
      <c r="DP198" s="132"/>
      <c r="DQ198" s="132"/>
      <c r="DR198" s="132"/>
      <c r="DS198" s="132"/>
      <c r="DT198" s="132"/>
      <c r="DU198" s="132"/>
      <c r="DV198" s="132"/>
      <c r="DW198" s="132"/>
      <c r="DX198" s="132"/>
      <c r="DY198" s="132"/>
      <c r="DZ198" s="132"/>
      <c r="EA198" s="132"/>
      <c r="EB198" s="132"/>
      <c r="EC198" s="132"/>
      <c r="ED198" s="132"/>
      <c r="EE198" s="132"/>
      <c r="EF198" s="132"/>
      <c r="EG198" s="132"/>
      <c r="EH198" s="132"/>
      <c r="EI198" s="132"/>
      <c r="EJ198" s="132"/>
      <c r="EK198" s="132"/>
      <c r="EL198" s="132"/>
      <c r="EM198" s="132"/>
      <c r="EN198" s="132"/>
      <c r="EO198" s="132"/>
      <c r="EP198" s="132"/>
      <c r="EQ198" s="132"/>
      <c r="ER198" s="132"/>
      <c r="ES198" s="132"/>
      <c r="ET198" s="132"/>
      <c r="EU198" s="132"/>
      <c r="EV198" s="132"/>
      <c r="EW198" s="132"/>
      <c r="EX198" s="132"/>
      <c r="EY198" s="132"/>
      <c r="EZ198" s="132"/>
      <c r="FA198" s="132"/>
      <c r="FB198" s="132"/>
      <c r="FC198" s="132"/>
      <c r="FD198" s="132"/>
      <c r="FE198" s="132"/>
      <c r="FF198" s="132"/>
      <c r="FG198" s="132"/>
      <c r="FH198" s="132"/>
      <c r="FI198" s="132"/>
      <c r="FJ198" s="132"/>
      <c r="FK198" s="132"/>
      <c r="FL198" s="132"/>
      <c r="FM198" s="132"/>
      <c r="FN198" s="132"/>
      <c r="FO198" s="132"/>
      <c r="FP198" s="132"/>
      <c r="FQ198" s="132"/>
      <c r="FR198" s="132"/>
      <c r="FS198" s="132"/>
      <c r="FT198" s="132"/>
      <c r="FU198" s="132"/>
      <c r="FV198" s="132"/>
      <c r="FW198" s="132"/>
      <c r="FX198" s="132"/>
      <c r="FY198" s="132"/>
      <c r="FZ198" s="132"/>
      <c r="GA198" s="132"/>
      <c r="GB198" s="132"/>
      <c r="GC198" s="132"/>
      <c r="GD198" s="132"/>
      <c r="GE198" s="132"/>
      <c r="GF198" s="132"/>
      <c r="GG198" s="132"/>
      <c r="GH198" s="132"/>
      <c r="GI198" s="132"/>
      <c r="GJ198" s="132"/>
      <c r="GK198" s="132"/>
      <c r="GL198" s="132"/>
      <c r="GM198" s="132"/>
      <c r="GN198" s="132"/>
      <c r="GO198" s="132"/>
      <c r="GP198" s="132"/>
      <c r="GQ198" s="132"/>
      <c r="GR198" s="132"/>
      <c r="GS198" s="132"/>
      <c r="GT198" s="132"/>
      <c r="GU198" s="132"/>
      <c r="GV198" s="132"/>
      <c r="GW198" s="132"/>
      <c r="GX198" s="132"/>
      <c r="GY198" s="132"/>
      <c r="GZ198" s="132"/>
      <c r="HA198" s="132"/>
      <c r="HB198" s="132"/>
      <c r="HC198" s="132"/>
      <c r="HD198" s="132"/>
      <c r="HE198" s="132"/>
      <c r="HF198" s="132"/>
      <c r="HG198" s="132"/>
      <c r="HH198" s="132"/>
      <c r="HI198" s="132"/>
      <c r="HJ198" s="132"/>
      <c r="HK198" s="132"/>
      <c r="HL198" s="132"/>
      <c r="HM198" s="133"/>
    </row>
    <row r="199" spans="1:221" x14ac:dyDescent="0.2">
      <c r="A199" s="128"/>
      <c r="B199" s="129"/>
      <c r="C199" s="130"/>
      <c r="D199" s="131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40"/>
      <c r="S199" s="132"/>
      <c r="T199" s="132"/>
      <c r="U199" s="132"/>
      <c r="V199" s="132"/>
      <c r="W199" s="132"/>
      <c r="X199" s="132"/>
      <c r="Y199" s="132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  <c r="AJ199" s="132"/>
      <c r="AK199" s="132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  <c r="AW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  <c r="BM199" s="132"/>
      <c r="BN199" s="132"/>
      <c r="BO199" s="132"/>
      <c r="BP199" s="132"/>
      <c r="BQ199" s="132"/>
      <c r="BR199" s="132"/>
      <c r="BS199" s="132"/>
      <c r="BT199" s="132"/>
      <c r="BU199" s="132"/>
      <c r="BV199" s="132"/>
      <c r="BW199" s="132"/>
      <c r="BX199" s="132"/>
      <c r="BY199" s="132"/>
      <c r="BZ199" s="132"/>
      <c r="CA199" s="132"/>
      <c r="CB199" s="132"/>
      <c r="CC199" s="132"/>
      <c r="CD199" s="132"/>
      <c r="CE199" s="132"/>
      <c r="CF199" s="132"/>
      <c r="CG199" s="132"/>
      <c r="CH199" s="132"/>
      <c r="CI199" s="132"/>
      <c r="CJ199" s="132"/>
      <c r="CK199" s="132"/>
      <c r="CL199" s="132"/>
      <c r="CM199" s="132"/>
      <c r="CN199" s="132"/>
      <c r="CO199" s="132"/>
      <c r="CP199" s="132"/>
      <c r="CQ199" s="132"/>
      <c r="CR199" s="132"/>
      <c r="CS199" s="132"/>
      <c r="CT199" s="132"/>
      <c r="CU199" s="132"/>
      <c r="CV199" s="132"/>
      <c r="CW199" s="132"/>
      <c r="CX199" s="132"/>
      <c r="CY199" s="132"/>
      <c r="CZ199" s="132"/>
      <c r="DA199" s="132"/>
      <c r="DB199" s="132"/>
      <c r="DC199" s="132"/>
      <c r="DD199" s="132"/>
      <c r="DE199" s="132"/>
      <c r="DF199" s="132"/>
      <c r="DG199" s="132"/>
      <c r="DH199" s="132"/>
      <c r="DI199" s="132"/>
      <c r="DJ199" s="132"/>
      <c r="DK199" s="132"/>
      <c r="DL199" s="132"/>
      <c r="DM199" s="132"/>
      <c r="DN199" s="132"/>
      <c r="DO199" s="132"/>
      <c r="DP199" s="132"/>
      <c r="DQ199" s="132"/>
      <c r="DR199" s="132"/>
      <c r="DS199" s="132"/>
      <c r="DT199" s="132"/>
      <c r="DU199" s="132"/>
      <c r="DV199" s="132"/>
      <c r="DW199" s="132"/>
      <c r="DX199" s="132"/>
      <c r="DY199" s="132"/>
      <c r="DZ199" s="132"/>
      <c r="EA199" s="132"/>
      <c r="EB199" s="132"/>
      <c r="EC199" s="132"/>
      <c r="ED199" s="132"/>
      <c r="EE199" s="132"/>
      <c r="EF199" s="132"/>
      <c r="EG199" s="132"/>
      <c r="EH199" s="132"/>
      <c r="EI199" s="132"/>
      <c r="EJ199" s="132"/>
      <c r="EK199" s="132"/>
      <c r="EL199" s="132"/>
      <c r="EM199" s="132"/>
      <c r="EN199" s="132"/>
      <c r="EO199" s="132"/>
      <c r="EP199" s="132"/>
      <c r="EQ199" s="132"/>
      <c r="ER199" s="132"/>
      <c r="ES199" s="132"/>
      <c r="ET199" s="132"/>
      <c r="EU199" s="132"/>
      <c r="EV199" s="132"/>
      <c r="EW199" s="132"/>
      <c r="EX199" s="132"/>
      <c r="EY199" s="132"/>
      <c r="EZ199" s="132"/>
      <c r="FA199" s="132"/>
      <c r="FB199" s="132"/>
      <c r="FC199" s="132"/>
      <c r="FD199" s="132"/>
      <c r="FE199" s="132"/>
      <c r="FF199" s="132"/>
      <c r="FG199" s="132"/>
      <c r="FH199" s="132"/>
      <c r="FI199" s="132"/>
      <c r="FJ199" s="132"/>
      <c r="FK199" s="132"/>
      <c r="FL199" s="132"/>
      <c r="FM199" s="132"/>
      <c r="FN199" s="132"/>
      <c r="FO199" s="132"/>
      <c r="FP199" s="132"/>
      <c r="FQ199" s="132"/>
      <c r="FR199" s="132"/>
      <c r="FS199" s="132"/>
      <c r="FT199" s="132"/>
      <c r="FU199" s="132"/>
      <c r="FV199" s="132"/>
      <c r="FW199" s="132"/>
      <c r="FX199" s="132"/>
      <c r="FY199" s="132"/>
      <c r="FZ199" s="132"/>
      <c r="GA199" s="132"/>
      <c r="GB199" s="132"/>
      <c r="GC199" s="132"/>
      <c r="GD199" s="132"/>
      <c r="GE199" s="132"/>
      <c r="GF199" s="132"/>
      <c r="GG199" s="132"/>
      <c r="GH199" s="132"/>
      <c r="GI199" s="132"/>
      <c r="GJ199" s="132"/>
      <c r="GK199" s="132"/>
      <c r="GL199" s="132"/>
      <c r="GM199" s="132"/>
      <c r="GN199" s="132"/>
      <c r="GO199" s="132"/>
      <c r="GP199" s="132"/>
      <c r="GQ199" s="132"/>
      <c r="GR199" s="132"/>
      <c r="GS199" s="132"/>
      <c r="GT199" s="132"/>
      <c r="GU199" s="132"/>
      <c r="GV199" s="132"/>
      <c r="GW199" s="132"/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32"/>
      <c r="HI199" s="132"/>
      <c r="HJ199" s="132"/>
      <c r="HK199" s="132"/>
      <c r="HL199" s="132"/>
      <c r="HM199" s="133"/>
    </row>
    <row r="200" spans="1:221" x14ac:dyDescent="0.2">
      <c r="A200" s="128"/>
      <c r="B200" s="129"/>
      <c r="C200" s="130"/>
      <c r="D200" s="131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40"/>
      <c r="S200" s="132"/>
      <c r="T200" s="132"/>
      <c r="U200" s="132"/>
      <c r="V200" s="132"/>
      <c r="W200" s="132"/>
      <c r="X200" s="132"/>
      <c r="Y200" s="132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  <c r="AJ200" s="132"/>
      <c r="AK200" s="132"/>
      <c r="AL200" s="132"/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  <c r="AW200" s="132"/>
      <c r="AX200" s="132"/>
      <c r="AY200" s="132"/>
      <c r="AZ200" s="132"/>
      <c r="BA200" s="132"/>
      <c r="BB200" s="132"/>
      <c r="BC200" s="132"/>
      <c r="BD200" s="132"/>
      <c r="BE200" s="132"/>
      <c r="BF200" s="132"/>
      <c r="BG200" s="132"/>
      <c r="BH200" s="132"/>
      <c r="BI200" s="132"/>
      <c r="BJ200" s="132"/>
      <c r="BK200" s="132"/>
      <c r="BL200" s="132"/>
      <c r="BM200" s="132"/>
      <c r="BN200" s="132"/>
      <c r="BO200" s="132"/>
      <c r="BP200" s="132"/>
      <c r="BQ200" s="132"/>
      <c r="BR200" s="132"/>
      <c r="BS200" s="132"/>
      <c r="BT200" s="132"/>
      <c r="BU200" s="132"/>
      <c r="BV200" s="132"/>
      <c r="BW200" s="132"/>
      <c r="BX200" s="132"/>
      <c r="BY200" s="132"/>
      <c r="BZ200" s="132"/>
      <c r="CA200" s="132"/>
      <c r="CB200" s="132"/>
      <c r="CC200" s="132"/>
      <c r="CD200" s="132"/>
      <c r="CE200" s="132"/>
      <c r="CF200" s="132"/>
      <c r="CG200" s="132"/>
      <c r="CH200" s="132"/>
      <c r="CI200" s="132"/>
      <c r="CJ200" s="132"/>
      <c r="CK200" s="132"/>
      <c r="CL200" s="132"/>
      <c r="CM200" s="132"/>
      <c r="CN200" s="132"/>
      <c r="CO200" s="132"/>
      <c r="CP200" s="132"/>
      <c r="CQ200" s="132"/>
      <c r="CR200" s="132"/>
      <c r="CS200" s="132"/>
      <c r="CT200" s="132"/>
      <c r="CU200" s="132"/>
      <c r="CV200" s="132"/>
      <c r="CW200" s="132"/>
      <c r="CX200" s="132"/>
      <c r="CY200" s="132"/>
      <c r="CZ200" s="132"/>
      <c r="DA200" s="132"/>
      <c r="DB200" s="132"/>
      <c r="DC200" s="132"/>
      <c r="DD200" s="132"/>
      <c r="DE200" s="132"/>
      <c r="DF200" s="132"/>
      <c r="DG200" s="132"/>
      <c r="DH200" s="132"/>
      <c r="DI200" s="132"/>
      <c r="DJ200" s="132"/>
      <c r="DK200" s="132"/>
      <c r="DL200" s="132"/>
      <c r="DM200" s="132"/>
      <c r="DN200" s="132"/>
      <c r="DO200" s="132"/>
      <c r="DP200" s="132"/>
      <c r="DQ200" s="132"/>
      <c r="DR200" s="132"/>
      <c r="DS200" s="132"/>
      <c r="DT200" s="132"/>
      <c r="DU200" s="132"/>
      <c r="DV200" s="132"/>
      <c r="DW200" s="132"/>
      <c r="DX200" s="132"/>
      <c r="DY200" s="132"/>
      <c r="DZ200" s="132"/>
      <c r="EA200" s="132"/>
      <c r="EB200" s="132"/>
      <c r="EC200" s="132"/>
      <c r="ED200" s="132"/>
      <c r="EE200" s="132"/>
      <c r="EF200" s="132"/>
      <c r="EG200" s="132"/>
      <c r="EH200" s="132"/>
      <c r="EI200" s="132"/>
      <c r="EJ200" s="132"/>
      <c r="EK200" s="132"/>
      <c r="EL200" s="132"/>
      <c r="EM200" s="132"/>
      <c r="EN200" s="132"/>
      <c r="EO200" s="132"/>
      <c r="EP200" s="132"/>
      <c r="EQ200" s="132"/>
      <c r="ER200" s="132"/>
      <c r="ES200" s="132"/>
      <c r="ET200" s="132"/>
      <c r="EU200" s="132"/>
      <c r="EV200" s="132"/>
      <c r="EW200" s="132"/>
      <c r="EX200" s="132"/>
      <c r="EY200" s="132"/>
      <c r="EZ200" s="132"/>
      <c r="FA200" s="132"/>
      <c r="FB200" s="132"/>
      <c r="FC200" s="132"/>
      <c r="FD200" s="132"/>
      <c r="FE200" s="132"/>
      <c r="FF200" s="132"/>
      <c r="FG200" s="132"/>
      <c r="FH200" s="132"/>
      <c r="FI200" s="132"/>
      <c r="FJ200" s="132"/>
      <c r="FK200" s="132"/>
      <c r="FL200" s="132"/>
      <c r="FM200" s="132"/>
      <c r="FN200" s="132"/>
      <c r="FO200" s="132"/>
      <c r="FP200" s="132"/>
      <c r="FQ200" s="132"/>
      <c r="FR200" s="132"/>
      <c r="FS200" s="132"/>
      <c r="FT200" s="132"/>
      <c r="FU200" s="132"/>
      <c r="FV200" s="132"/>
      <c r="FW200" s="132"/>
      <c r="FX200" s="132"/>
      <c r="FY200" s="132"/>
      <c r="FZ200" s="132"/>
      <c r="GA200" s="132"/>
      <c r="GB200" s="132"/>
      <c r="GC200" s="132"/>
      <c r="GD200" s="132"/>
      <c r="GE200" s="132"/>
      <c r="GF200" s="132"/>
      <c r="GG200" s="132"/>
      <c r="GH200" s="132"/>
      <c r="GI200" s="132"/>
      <c r="GJ200" s="132"/>
      <c r="GK200" s="132"/>
      <c r="GL200" s="132"/>
      <c r="GM200" s="132"/>
      <c r="GN200" s="132"/>
      <c r="GO200" s="132"/>
      <c r="GP200" s="132"/>
      <c r="GQ200" s="132"/>
      <c r="GR200" s="132"/>
      <c r="GS200" s="132"/>
      <c r="GT200" s="132"/>
      <c r="GU200" s="132"/>
      <c r="GV200" s="132"/>
      <c r="GW200" s="132"/>
      <c r="GX200" s="132"/>
      <c r="GY200" s="132"/>
      <c r="GZ200" s="132"/>
      <c r="HA200" s="132"/>
      <c r="HB200" s="132"/>
      <c r="HC200" s="132"/>
      <c r="HD200" s="132"/>
      <c r="HE200" s="132"/>
      <c r="HF200" s="132"/>
      <c r="HG200" s="132"/>
      <c r="HH200" s="132"/>
      <c r="HI200" s="132"/>
      <c r="HJ200" s="132"/>
      <c r="HK200" s="132"/>
      <c r="HL200" s="132"/>
      <c r="HM200" s="133"/>
    </row>
    <row r="201" spans="1:221" x14ac:dyDescent="0.2">
      <c r="A201" s="128"/>
      <c r="B201" s="129"/>
      <c r="C201" s="130"/>
      <c r="D201" s="131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40"/>
      <c r="S201" s="132"/>
      <c r="T201" s="132"/>
      <c r="U201" s="132"/>
      <c r="V201" s="132"/>
      <c r="W201" s="132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/>
      <c r="BO201" s="132"/>
      <c r="BP201" s="132"/>
      <c r="BQ201" s="132"/>
      <c r="BR201" s="132"/>
      <c r="BS201" s="132"/>
      <c r="BT201" s="132"/>
      <c r="BU201" s="132"/>
      <c r="BV201" s="132"/>
      <c r="BW201" s="132"/>
      <c r="BX201" s="132"/>
      <c r="BY201" s="132"/>
      <c r="BZ201" s="132"/>
      <c r="CA201" s="132"/>
      <c r="CB201" s="132"/>
      <c r="CC201" s="132"/>
      <c r="CD201" s="132"/>
      <c r="CE201" s="132"/>
      <c r="CF201" s="132"/>
      <c r="CG201" s="132"/>
      <c r="CH201" s="132"/>
      <c r="CI201" s="132"/>
      <c r="CJ201" s="132"/>
      <c r="CK201" s="132"/>
      <c r="CL201" s="132"/>
      <c r="CM201" s="132"/>
      <c r="CN201" s="132"/>
      <c r="CO201" s="132"/>
      <c r="CP201" s="132"/>
      <c r="CQ201" s="132"/>
      <c r="CR201" s="132"/>
      <c r="CS201" s="132"/>
      <c r="CT201" s="132"/>
      <c r="CU201" s="132"/>
      <c r="CV201" s="132"/>
      <c r="CW201" s="132"/>
      <c r="CX201" s="132"/>
      <c r="CY201" s="132"/>
      <c r="CZ201" s="132"/>
      <c r="DA201" s="132"/>
      <c r="DB201" s="132"/>
      <c r="DC201" s="132"/>
      <c r="DD201" s="132"/>
      <c r="DE201" s="132"/>
      <c r="DF201" s="132"/>
      <c r="DG201" s="132"/>
      <c r="DH201" s="132"/>
      <c r="DI201" s="132"/>
      <c r="DJ201" s="132"/>
      <c r="DK201" s="132"/>
      <c r="DL201" s="132"/>
      <c r="DM201" s="132"/>
      <c r="DN201" s="132"/>
      <c r="DO201" s="132"/>
      <c r="DP201" s="132"/>
      <c r="DQ201" s="132"/>
      <c r="DR201" s="132"/>
      <c r="DS201" s="132"/>
      <c r="DT201" s="132"/>
      <c r="DU201" s="132"/>
      <c r="DV201" s="132"/>
      <c r="DW201" s="132"/>
      <c r="DX201" s="132"/>
      <c r="DY201" s="132"/>
      <c r="DZ201" s="132"/>
      <c r="EA201" s="132"/>
      <c r="EB201" s="132"/>
      <c r="EC201" s="132"/>
      <c r="ED201" s="132"/>
      <c r="EE201" s="132"/>
      <c r="EF201" s="132"/>
      <c r="EG201" s="132"/>
      <c r="EH201" s="132"/>
      <c r="EI201" s="132"/>
      <c r="EJ201" s="132"/>
      <c r="EK201" s="132"/>
      <c r="EL201" s="132"/>
      <c r="EM201" s="132"/>
      <c r="EN201" s="132"/>
      <c r="EO201" s="132"/>
      <c r="EP201" s="132"/>
      <c r="EQ201" s="132"/>
      <c r="ER201" s="132"/>
      <c r="ES201" s="132"/>
      <c r="ET201" s="132"/>
      <c r="EU201" s="132"/>
      <c r="EV201" s="132"/>
      <c r="EW201" s="132"/>
      <c r="EX201" s="132"/>
      <c r="EY201" s="132"/>
      <c r="EZ201" s="132"/>
      <c r="FA201" s="132"/>
      <c r="FB201" s="132"/>
      <c r="FC201" s="132"/>
      <c r="FD201" s="132"/>
      <c r="FE201" s="132"/>
      <c r="FF201" s="132"/>
      <c r="FG201" s="132"/>
      <c r="FH201" s="132"/>
      <c r="FI201" s="132"/>
      <c r="FJ201" s="132"/>
      <c r="FK201" s="132"/>
      <c r="FL201" s="132"/>
      <c r="FM201" s="132"/>
      <c r="FN201" s="132"/>
      <c r="FO201" s="132"/>
      <c r="FP201" s="132"/>
      <c r="FQ201" s="132"/>
      <c r="FR201" s="132"/>
      <c r="FS201" s="132"/>
      <c r="FT201" s="132"/>
      <c r="FU201" s="132"/>
      <c r="FV201" s="132"/>
      <c r="FW201" s="132"/>
      <c r="FX201" s="132"/>
      <c r="FY201" s="132"/>
      <c r="FZ201" s="132"/>
      <c r="GA201" s="132"/>
      <c r="GB201" s="132"/>
      <c r="GC201" s="132"/>
      <c r="GD201" s="132"/>
      <c r="GE201" s="132"/>
      <c r="GF201" s="132"/>
      <c r="GG201" s="132"/>
      <c r="GH201" s="132"/>
      <c r="GI201" s="132"/>
      <c r="GJ201" s="132"/>
      <c r="GK201" s="132"/>
      <c r="GL201" s="132"/>
      <c r="GM201" s="132"/>
      <c r="GN201" s="132"/>
      <c r="GO201" s="132"/>
      <c r="GP201" s="132"/>
      <c r="GQ201" s="132"/>
      <c r="GR201" s="132"/>
      <c r="GS201" s="132"/>
      <c r="GT201" s="132"/>
      <c r="GU201" s="132"/>
      <c r="GV201" s="132"/>
      <c r="GW201" s="132"/>
      <c r="GX201" s="132"/>
      <c r="GY201" s="132"/>
      <c r="GZ201" s="132"/>
      <c r="HA201" s="132"/>
      <c r="HB201" s="132"/>
      <c r="HC201" s="132"/>
      <c r="HD201" s="132"/>
      <c r="HE201" s="132"/>
      <c r="HF201" s="132"/>
      <c r="HG201" s="132"/>
      <c r="HH201" s="132"/>
      <c r="HI201" s="132"/>
      <c r="HJ201" s="132"/>
      <c r="HK201" s="132"/>
      <c r="HL201" s="132"/>
      <c r="HM201" s="133"/>
    </row>
    <row r="202" spans="1:221" x14ac:dyDescent="0.2">
      <c r="A202" s="128"/>
      <c r="B202" s="129"/>
      <c r="C202" s="130"/>
      <c r="D202" s="131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40"/>
      <c r="S202" s="132"/>
      <c r="T202" s="132"/>
      <c r="U202" s="132"/>
      <c r="V202" s="132"/>
      <c r="W202" s="132"/>
      <c r="X202" s="132"/>
      <c r="Y202" s="132"/>
      <c r="Z202" s="132"/>
      <c r="AA202" s="132"/>
      <c r="AB202" s="132"/>
      <c r="AC202" s="132"/>
      <c r="AD202" s="132"/>
      <c r="AE202" s="132"/>
      <c r="AF202" s="132"/>
      <c r="AG202" s="132"/>
      <c r="AH202" s="132"/>
      <c r="AI202" s="132"/>
      <c r="AJ202" s="132"/>
      <c r="AK202" s="132"/>
      <c r="AL202" s="132"/>
      <c r="AM202" s="132"/>
      <c r="AN202" s="132"/>
      <c r="AO202" s="132"/>
      <c r="AP202" s="132"/>
      <c r="AQ202" s="132"/>
      <c r="AR202" s="132"/>
      <c r="AS202" s="132"/>
      <c r="AT202" s="132"/>
      <c r="AU202" s="132"/>
      <c r="AV202" s="132"/>
      <c r="AW202" s="132"/>
      <c r="AX202" s="132"/>
      <c r="AY202" s="132"/>
      <c r="AZ202" s="132"/>
      <c r="BA202" s="132"/>
      <c r="BB202" s="132"/>
      <c r="BC202" s="132"/>
      <c r="BD202" s="132"/>
      <c r="BE202" s="132"/>
      <c r="BF202" s="132"/>
      <c r="BG202" s="132"/>
      <c r="BH202" s="132"/>
      <c r="BI202" s="132"/>
      <c r="BJ202" s="132"/>
      <c r="BK202" s="132"/>
      <c r="BL202" s="132"/>
      <c r="BM202" s="132"/>
      <c r="BN202" s="132"/>
      <c r="BO202" s="132"/>
      <c r="BP202" s="132"/>
      <c r="BQ202" s="132"/>
      <c r="BR202" s="132"/>
      <c r="BS202" s="132"/>
      <c r="BT202" s="132"/>
      <c r="BU202" s="132"/>
      <c r="BV202" s="132"/>
      <c r="BW202" s="132"/>
      <c r="BX202" s="132"/>
      <c r="BY202" s="132"/>
      <c r="BZ202" s="132"/>
      <c r="CA202" s="132"/>
      <c r="CB202" s="132"/>
      <c r="CC202" s="132"/>
      <c r="CD202" s="132"/>
      <c r="CE202" s="132"/>
      <c r="CF202" s="132"/>
      <c r="CG202" s="132"/>
      <c r="CH202" s="132"/>
      <c r="CI202" s="132"/>
      <c r="CJ202" s="132"/>
      <c r="CK202" s="132"/>
      <c r="CL202" s="132"/>
      <c r="CM202" s="132"/>
      <c r="CN202" s="132"/>
      <c r="CO202" s="132"/>
      <c r="CP202" s="132"/>
      <c r="CQ202" s="132"/>
      <c r="CR202" s="132"/>
      <c r="CS202" s="132"/>
      <c r="CT202" s="132"/>
      <c r="CU202" s="132"/>
      <c r="CV202" s="132"/>
      <c r="CW202" s="132"/>
      <c r="CX202" s="132"/>
      <c r="CY202" s="132"/>
      <c r="CZ202" s="132"/>
      <c r="DA202" s="132"/>
      <c r="DB202" s="132"/>
      <c r="DC202" s="132"/>
      <c r="DD202" s="132"/>
      <c r="DE202" s="132"/>
      <c r="DF202" s="132"/>
      <c r="DG202" s="132"/>
      <c r="DH202" s="132"/>
      <c r="DI202" s="132"/>
      <c r="DJ202" s="132"/>
      <c r="DK202" s="132"/>
      <c r="DL202" s="132"/>
      <c r="DM202" s="132"/>
      <c r="DN202" s="132"/>
      <c r="DO202" s="132"/>
      <c r="DP202" s="132"/>
      <c r="DQ202" s="132"/>
      <c r="DR202" s="132"/>
      <c r="DS202" s="132"/>
      <c r="DT202" s="132"/>
      <c r="DU202" s="132"/>
      <c r="DV202" s="132"/>
      <c r="DW202" s="132"/>
      <c r="DX202" s="132"/>
      <c r="DY202" s="132"/>
      <c r="DZ202" s="132"/>
      <c r="EA202" s="132"/>
      <c r="EB202" s="132"/>
      <c r="EC202" s="132"/>
      <c r="ED202" s="132"/>
      <c r="EE202" s="132"/>
      <c r="EF202" s="132"/>
      <c r="EG202" s="132"/>
      <c r="EH202" s="132"/>
      <c r="EI202" s="132"/>
      <c r="EJ202" s="132"/>
      <c r="EK202" s="132"/>
      <c r="EL202" s="132"/>
      <c r="EM202" s="132"/>
      <c r="EN202" s="132"/>
      <c r="EO202" s="132"/>
      <c r="EP202" s="132"/>
      <c r="EQ202" s="132"/>
      <c r="ER202" s="132"/>
      <c r="ES202" s="132"/>
      <c r="ET202" s="132"/>
      <c r="EU202" s="132"/>
      <c r="EV202" s="132"/>
      <c r="EW202" s="132"/>
      <c r="EX202" s="132"/>
      <c r="EY202" s="132"/>
      <c r="EZ202" s="132"/>
      <c r="FA202" s="132"/>
      <c r="FB202" s="132"/>
      <c r="FC202" s="132"/>
      <c r="FD202" s="132"/>
      <c r="FE202" s="132"/>
      <c r="FF202" s="132"/>
      <c r="FG202" s="132"/>
      <c r="FH202" s="132"/>
      <c r="FI202" s="132"/>
      <c r="FJ202" s="132"/>
      <c r="FK202" s="132"/>
      <c r="FL202" s="132"/>
      <c r="FM202" s="132"/>
      <c r="FN202" s="132"/>
      <c r="FO202" s="132"/>
      <c r="FP202" s="132"/>
      <c r="FQ202" s="132"/>
      <c r="FR202" s="132"/>
      <c r="FS202" s="132"/>
      <c r="FT202" s="132"/>
      <c r="FU202" s="132"/>
      <c r="FV202" s="132"/>
      <c r="FW202" s="132"/>
      <c r="FX202" s="132"/>
      <c r="FY202" s="132"/>
      <c r="FZ202" s="132"/>
      <c r="GA202" s="132"/>
      <c r="GB202" s="132"/>
      <c r="GC202" s="132"/>
      <c r="GD202" s="132"/>
      <c r="GE202" s="132"/>
      <c r="GF202" s="132"/>
      <c r="GG202" s="132"/>
      <c r="GH202" s="132"/>
      <c r="GI202" s="132"/>
      <c r="GJ202" s="132"/>
      <c r="GK202" s="132"/>
      <c r="GL202" s="132"/>
      <c r="GM202" s="132"/>
      <c r="GN202" s="132"/>
      <c r="GO202" s="132"/>
      <c r="GP202" s="132"/>
      <c r="GQ202" s="132"/>
      <c r="GR202" s="132"/>
      <c r="GS202" s="132"/>
      <c r="GT202" s="132"/>
      <c r="GU202" s="132"/>
      <c r="GV202" s="132"/>
      <c r="GW202" s="132"/>
      <c r="GX202" s="132"/>
      <c r="GY202" s="132"/>
      <c r="GZ202" s="132"/>
      <c r="HA202" s="132"/>
      <c r="HB202" s="132"/>
      <c r="HC202" s="132"/>
      <c r="HD202" s="132"/>
      <c r="HE202" s="132"/>
      <c r="HF202" s="132"/>
      <c r="HG202" s="132"/>
      <c r="HH202" s="132"/>
      <c r="HI202" s="132"/>
      <c r="HJ202" s="132"/>
      <c r="HK202" s="132"/>
      <c r="HL202" s="132"/>
      <c r="HM202" s="133"/>
    </row>
    <row r="203" spans="1:221" x14ac:dyDescent="0.2">
      <c r="A203" s="128"/>
      <c r="B203" s="129"/>
      <c r="C203" s="130"/>
      <c r="D203" s="131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40"/>
      <c r="S203" s="132"/>
      <c r="T203" s="132"/>
      <c r="U203" s="132"/>
      <c r="V203" s="132"/>
      <c r="W203" s="132"/>
      <c r="X203" s="132"/>
      <c r="Y203" s="132"/>
      <c r="Z203" s="132"/>
      <c r="AA203" s="132"/>
      <c r="AB203" s="132"/>
      <c r="AC203" s="132"/>
      <c r="AD203" s="132"/>
      <c r="AE203" s="132"/>
      <c r="AF203" s="132"/>
      <c r="AG203" s="132"/>
      <c r="AH203" s="132"/>
      <c r="AI203" s="132"/>
      <c r="AJ203" s="132"/>
      <c r="AK203" s="132"/>
      <c r="AL203" s="132"/>
      <c r="AM203" s="132"/>
      <c r="AN203" s="132"/>
      <c r="AO203" s="132"/>
      <c r="AP203" s="132"/>
      <c r="AQ203" s="132"/>
      <c r="AR203" s="132"/>
      <c r="AS203" s="132"/>
      <c r="AT203" s="132"/>
      <c r="AU203" s="132"/>
      <c r="AV203" s="132"/>
      <c r="AW203" s="132"/>
      <c r="AX203" s="132"/>
      <c r="AY203" s="132"/>
      <c r="AZ203" s="132"/>
      <c r="BA203" s="132"/>
      <c r="BB203" s="132"/>
      <c r="BC203" s="132"/>
      <c r="BD203" s="132"/>
      <c r="BE203" s="132"/>
      <c r="BF203" s="132"/>
      <c r="BG203" s="132"/>
      <c r="BH203" s="132"/>
      <c r="BI203" s="132"/>
      <c r="BJ203" s="132"/>
      <c r="BK203" s="132"/>
      <c r="BL203" s="132"/>
      <c r="BM203" s="132"/>
      <c r="BN203" s="132"/>
      <c r="BO203" s="132"/>
      <c r="BP203" s="132"/>
      <c r="BQ203" s="132"/>
      <c r="BR203" s="132"/>
      <c r="BS203" s="132"/>
      <c r="BT203" s="132"/>
      <c r="BU203" s="132"/>
      <c r="BV203" s="132"/>
      <c r="BW203" s="132"/>
      <c r="BX203" s="132"/>
      <c r="BY203" s="132"/>
      <c r="BZ203" s="132"/>
      <c r="CA203" s="132"/>
      <c r="CB203" s="132"/>
      <c r="CC203" s="132"/>
      <c r="CD203" s="132"/>
      <c r="CE203" s="132"/>
      <c r="CF203" s="132"/>
      <c r="CG203" s="132"/>
      <c r="CH203" s="132"/>
      <c r="CI203" s="132"/>
      <c r="CJ203" s="132"/>
      <c r="CK203" s="132"/>
      <c r="CL203" s="132"/>
      <c r="CM203" s="132"/>
      <c r="CN203" s="132"/>
      <c r="CO203" s="132"/>
      <c r="CP203" s="132"/>
      <c r="CQ203" s="132"/>
      <c r="CR203" s="132"/>
      <c r="CS203" s="132"/>
      <c r="CT203" s="132"/>
      <c r="CU203" s="132"/>
      <c r="CV203" s="132"/>
      <c r="CW203" s="132"/>
      <c r="CX203" s="132"/>
      <c r="CY203" s="132"/>
      <c r="CZ203" s="132"/>
      <c r="DA203" s="132"/>
      <c r="DB203" s="132"/>
      <c r="DC203" s="132"/>
      <c r="DD203" s="132"/>
      <c r="DE203" s="132"/>
      <c r="DF203" s="132"/>
      <c r="DG203" s="132"/>
      <c r="DH203" s="132"/>
      <c r="DI203" s="132"/>
      <c r="DJ203" s="132"/>
      <c r="DK203" s="132"/>
      <c r="DL203" s="132"/>
      <c r="DM203" s="132"/>
      <c r="DN203" s="132"/>
      <c r="DO203" s="132"/>
      <c r="DP203" s="132"/>
      <c r="DQ203" s="132"/>
      <c r="DR203" s="132"/>
      <c r="DS203" s="132"/>
      <c r="DT203" s="132"/>
      <c r="DU203" s="132"/>
      <c r="DV203" s="132"/>
      <c r="DW203" s="132"/>
      <c r="DX203" s="132"/>
      <c r="DY203" s="132"/>
      <c r="DZ203" s="132"/>
      <c r="EA203" s="132"/>
      <c r="EB203" s="132"/>
      <c r="EC203" s="132"/>
      <c r="ED203" s="132"/>
      <c r="EE203" s="132"/>
      <c r="EF203" s="132"/>
      <c r="EG203" s="132"/>
      <c r="EH203" s="132"/>
      <c r="EI203" s="132"/>
      <c r="EJ203" s="132"/>
      <c r="EK203" s="132"/>
      <c r="EL203" s="132"/>
      <c r="EM203" s="132"/>
      <c r="EN203" s="132"/>
      <c r="EO203" s="132"/>
      <c r="EP203" s="132"/>
      <c r="EQ203" s="132"/>
      <c r="ER203" s="132"/>
      <c r="ES203" s="132"/>
      <c r="ET203" s="132"/>
      <c r="EU203" s="132"/>
      <c r="EV203" s="132"/>
      <c r="EW203" s="132"/>
      <c r="EX203" s="132"/>
      <c r="EY203" s="132"/>
      <c r="EZ203" s="132"/>
      <c r="FA203" s="132"/>
      <c r="FB203" s="132"/>
      <c r="FC203" s="132"/>
      <c r="FD203" s="132"/>
      <c r="FE203" s="132"/>
      <c r="FF203" s="132"/>
      <c r="FG203" s="132"/>
      <c r="FH203" s="132"/>
      <c r="FI203" s="132"/>
      <c r="FJ203" s="132"/>
      <c r="FK203" s="132"/>
      <c r="FL203" s="132"/>
      <c r="FM203" s="132"/>
      <c r="FN203" s="132"/>
      <c r="FO203" s="132"/>
      <c r="FP203" s="132"/>
      <c r="FQ203" s="132"/>
      <c r="FR203" s="132"/>
      <c r="FS203" s="132"/>
      <c r="FT203" s="132"/>
      <c r="FU203" s="132"/>
      <c r="FV203" s="132"/>
      <c r="FW203" s="132"/>
      <c r="FX203" s="132"/>
      <c r="FY203" s="132"/>
      <c r="FZ203" s="132"/>
      <c r="GA203" s="132"/>
      <c r="GB203" s="132"/>
      <c r="GC203" s="132"/>
      <c r="GD203" s="132"/>
      <c r="GE203" s="132"/>
      <c r="GF203" s="132"/>
      <c r="GG203" s="132"/>
      <c r="GH203" s="132"/>
      <c r="GI203" s="132"/>
      <c r="GJ203" s="132"/>
      <c r="GK203" s="132"/>
      <c r="GL203" s="132"/>
      <c r="GM203" s="132"/>
      <c r="GN203" s="132"/>
      <c r="GO203" s="132"/>
      <c r="GP203" s="132"/>
      <c r="GQ203" s="132"/>
      <c r="GR203" s="132"/>
      <c r="GS203" s="132"/>
      <c r="GT203" s="132"/>
      <c r="GU203" s="132"/>
      <c r="GV203" s="132"/>
      <c r="GW203" s="132"/>
      <c r="GX203" s="132"/>
      <c r="GY203" s="132"/>
      <c r="GZ203" s="132"/>
      <c r="HA203" s="132"/>
      <c r="HB203" s="132"/>
      <c r="HC203" s="132"/>
      <c r="HD203" s="132"/>
      <c r="HE203" s="132"/>
      <c r="HF203" s="132"/>
      <c r="HG203" s="132"/>
      <c r="HH203" s="132"/>
      <c r="HI203" s="132"/>
      <c r="HJ203" s="132"/>
      <c r="HK203" s="132"/>
      <c r="HL203" s="132"/>
      <c r="HM203" s="133"/>
    </row>
    <row r="204" spans="1:221" x14ac:dyDescent="0.2">
      <c r="A204" s="128"/>
      <c r="B204" s="129"/>
      <c r="C204" s="130"/>
      <c r="D204" s="131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40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132"/>
      <c r="BU204" s="132"/>
      <c r="BV204" s="132"/>
      <c r="BW204" s="132"/>
      <c r="BX204" s="132"/>
      <c r="BY204" s="132"/>
      <c r="BZ204" s="132"/>
      <c r="CA204" s="132"/>
      <c r="CB204" s="132"/>
      <c r="CC204" s="132"/>
      <c r="CD204" s="132"/>
      <c r="CE204" s="132"/>
      <c r="CF204" s="132"/>
      <c r="CG204" s="132"/>
      <c r="CH204" s="132"/>
      <c r="CI204" s="132"/>
      <c r="CJ204" s="132"/>
      <c r="CK204" s="132"/>
      <c r="CL204" s="132"/>
      <c r="CM204" s="132"/>
      <c r="CN204" s="132"/>
      <c r="CO204" s="132"/>
      <c r="CP204" s="132"/>
      <c r="CQ204" s="132"/>
      <c r="CR204" s="132"/>
      <c r="CS204" s="132"/>
      <c r="CT204" s="132"/>
      <c r="CU204" s="132"/>
      <c r="CV204" s="132"/>
      <c r="CW204" s="132"/>
      <c r="CX204" s="132"/>
      <c r="CY204" s="132"/>
      <c r="CZ204" s="132"/>
      <c r="DA204" s="132"/>
      <c r="DB204" s="132"/>
      <c r="DC204" s="132"/>
      <c r="DD204" s="132"/>
      <c r="DE204" s="132"/>
      <c r="DF204" s="132"/>
      <c r="DG204" s="132"/>
      <c r="DH204" s="132"/>
      <c r="DI204" s="132"/>
      <c r="DJ204" s="132"/>
      <c r="DK204" s="132"/>
      <c r="DL204" s="132"/>
      <c r="DM204" s="132"/>
      <c r="DN204" s="132"/>
      <c r="DO204" s="132"/>
      <c r="DP204" s="132"/>
      <c r="DQ204" s="132"/>
      <c r="DR204" s="132"/>
      <c r="DS204" s="132"/>
      <c r="DT204" s="132"/>
      <c r="DU204" s="132"/>
      <c r="DV204" s="132"/>
      <c r="DW204" s="132"/>
      <c r="DX204" s="132"/>
      <c r="DY204" s="132"/>
      <c r="DZ204" s="132"/>
      <c r="EA204" s="132"/>
      <c r="EB204" s="132"/>
      <c r="EC204" s="132"/>
      <c r="ED204" s="132"/>
      <c r="EE204" s="132"/>
      <c r="EF204" s="132"/>
      <c r="EG204" s="132"/>
      <c r="EH204" s="132"/>
      <c r="EI204" s="132"/>
      <c r="EJ204" s="132"/>
      <c r="EK204" s="132"/>
      <c r="EL204" s="132"/>
      <c r="EM204" s="132"/>
      <c r="EN204" s="132"/>
      <c r="EO204" s="132"/>
      <c r="EP204" s="132"/>
      <c r="EQ204" s="132"/>
      <c r="ER204" s="132"/>
      <c r="ES204" s="132"/>
      <c r="ET204" s="132"/>
      <c r="EU204" s="132"/>
      <c r="EV204" s="132"/>
      <c r="EW204" s="132"/>
      <c r="EX204" s="132"/>
      <c r="EY204" s="132"/>
      <c r="EZ204" s="132"/>
      <c r="FA204" s="132"/>
      <c r="FB204" s="132"/>
      <c r="FC204" s="132"/>
      <c r="FD204" s="132"/>
      <c r="FE204" s="132"/>
      <c r="FF204" s="132"/>
      <c r="FG204" s="132"/>
      <c r="FH204" s="132"/>
      <c r="FI204" s="132"/>
      <c r="FJ204" s="132"/>
      <c r="FK204" s="132"/>
      <c r="FL204" s="132"/>
      <c r="FM204" s="132"/>
      <c r="FN204" s="132"/>
      <c r="FO204" s="132"/>
      <c r="FP204" s="132"/>
      <c r="FQ204" s="132"/>
      <c r="FR204" s="132"/>
      <c r="FS204" s="132"/>
      <c r="FT204" s="132"/>
      <c r="FU204" s="132"/>
      <c r="FV204" s="132"/>
      <c r="FW204" s="132"/>
      <c r="FX204" s="132"/>
      <c r="FY204" s="132"/>
      <c r="FZ204" s="132"/>
      <c r="GA204" s="132"/>
      <c r="GB204" s="132"/>
      <c r="GC204" s="132"/>
      <c r="GD204" s="132"/>
      <c r="GE204" s="132"/>
      <c r="GF204" s="132"/>
      <c r="GG204" s="132"/>
      <c r="GH204" s="132"/>
      <c r="GI204" s="132"/>
      <c r="GJ204" s="132"/>
      <c r="GK204" s="132"/>
      <c r="GL204" s="132"/>
      <c r="GM204" s="132"/>
      <c r="GN204" s="132"/>
      <c r="GO204" s="132"/>
      <c r="GP204" s="132"/>
      <c r="GQ204" s="132"/>
      <c r="GR204" s="132"/>
      <c r="GS204" s="132"/>
      <c r="GT204" s="132"/>
      <c r="GU204" s="132"/>
      <c r="GV204" s="132"/>
      <c r="GW204" s="132"/>
      <c r="GX204" s="132"/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32"/>
      <c r="HI204" s="132"/>
      <c r="HJ204" s="132"/>
      <c r="HK204" s="132"/>
      <c r="HL204" s="132"/>
      <c r="HM204" s="133"/>
    </row>
    <row r="205" spans="1:221" x14ac:dyDescent="0.2">
      <c r="A205" s="128"/>
      <c r="B205" s="129"/>
      <c r="C205" s="130"/>
      <c r="D205" s="131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40"/>
      <c r="S205" s="132"/>
      <c r="T205" s="132"/>
      <c r="U205" s="132"/>
      <c r="V205" s="132"/>
      <c r="W205" s="132"/>
      <c r="X205" s="132"/>
      <c r="Y205" s="132"/>
      <c r="Z205" s="132"/>
      <c r="AA205" s="132"/>
      <c r="AB205" s="132"/>
      <c r="AC205" s="132"/>
      <c r="AD205" s="132"/>
      <c r="AE205" s="132"/>
      <c r="AF205" s="132"/>
      <c r="AG205" s="132"/>
      <c r="AH205" s="132"/>
      <c r="AI205" s="132"/>
      <c r="AJ205" s="132"/>
      <c r="AK205" s="132"/>
      <c r="AL205" s="132"/>
      <c r="AM205" s="132"/>
      <c r="AN205" s="132"/>
      <c r="AO205" s="132"/>
      <c r="AP205" s="132"/>
      <c r="AQ205" s="132"/>
      <c r="AR205" s="132"/>
      <c r="AS205" s="132"/>
      <c r="AT205" s="132"/>
      <c r="AU205" s="132"/>
      <c r="AV205" s="132"/>
      <c r="AW205" s="132"/>
      <c r="AX205" s="132"/>
      <c r="AY205" s="132"/>
      <c r="AZ205" s="132"/>
      <c r="BA205" s="132"/>
      <c r="BB205" s="132"/>
      <c r="BC205" s="132"/>
      <c r="BD205" s="132"/>
      <c r="BE205" s="132"/>
      <c r="BF205" s="132"/>
      <c r="BG205" s="132"/>
      <c r="BH205" s="132"/>
      <c r="BI205" s="132"/>
      <c r="BJ205" s="132"/>
      <c r="BK205" s="132"/>
      <c r="BL205" s="132"/>
      <c r="BM205" s="132"/>
      <c r="BN205" s="132"/>
      <c r="BO205" s="132"/>
      <c r="BP205" s="132"/>
      <c r="BQ205" s="132"/>
      <c r="BR205" s="132"/>
      <c r="BS205" s="132"/>
      <c r="BT205" s="132"/>
      <c r="BU205" s="132"/>
      <c r="BV205" s="132"/>
      <c r="BW205" s="132"/>
      <c r="BX205" s="132"/>
      <c r="BY205" s="132"/>
      <c r="BZ205" s="132"/>
      <c r="CA205" s="132"/>
      <c r="CB205" s="132"/>
      <c r="CC205" s="132"/>
      <c r="CD205" s="132"/>
      <c r="CE205" s="132"/>
      <c r="CF205" s="132"/>
      <c r="CG205" s="132"/>
      <c r="CH205" s="132"/>
      <c r="CI205" s="132"/>
      <c r="CJ205" s="132"/>
      <c r="CK205" s="132"/>
      <c r="CL205" s="132"/>
      <c r="CM205" s="132"/>
      <c r="CN205" s="132"/>
      <c r="CO205" s="132"/>
      <c r="CP205" s="132"/>
      <c r="CQ205" s="132"/>
      <c r="CR205" s="132"/>
      <c r="CS205" s="132"/>
      <c r="CT205" s="132"/>
      <c r="CU205" s="132"/>
      <c r="CV205" s="132"/>
      <c r="CW205" s="132"/>
      <c r="CX205" s="132"/>
      <c r="CY205" s="132"/>
      <c r="CZ205" s="132"/>
      <c r="DA205" s="132"/>
      <c r="DB205" s="132"/>
      <c r="DC205" s="132"/>
      <c r="DD205" s="132"/>
      <c r="DE205" s="132"/>
      <c r="DF205" s="132"/>
      <c r="DG205" s="132"/>
      <c r="DH205" s="132"/>
      <c r="DI205" s="132"/>
      <c r="DJ205" s="132"/>
      <c r="DK205" s="132"/>
      <c r="DL205" s="132"/>
      <c r="DM205" s="132"/>
      <c r="DN205" s="132"/>
      <c r="DO205" s="132"/>
      <c r="DP205" s="132"/>
      <c r="DQ205" s="132"/>
      <c r="DR205" s="132"/>
      <c r="DS205" s="132"/>
      <c r="DT205" s="132"/>
      <c r="DU205" s="132"/>
      <c r="DV205" s="132"/>
      <c r="DW205" s="132"/>
      <c r="DX205" s="132"/>
      <c r="DY205" s="132"/>
      <c r="DZ205" s="132"/>
      <c r="EA205" s="132"/>
      <c r="EB205" s="132"/>
      <c r="EC205" s="132"/>
      <c r="ED205" s="132"/>
      <c r="EE205" s="132"/>
      <c r="EF205" s="132"/>
      <c r="EG205" s="132"/>
      <c r="EH205" s="132"/>
      <c r="EI205" s="132"/>
      <c r="EJ205" s="132"/>
      <c r="EK205" s="132"/>
      <c r="EL205" s="132"/>
      <c r="EM205" s="132"/>
      <c r="EN205" s="132"/>
      <c r="EO205" s="132"/>
      <c r="EP205" s="132"/>
      <c r="EQ205" s="132"/>
      <c r="ER205" s="132"/>
      <c r="ES205" s="132"/>
      <c r="ET205" s="132"/>
      <c r="EU205" s="132"/>
      <c r="EV205" s="132"/>
      <c r="EW205" s="132"/>
      <c r="EX205" s="132"/>
      <c r="EY205" s="132"/>
      <c r="EZ205" s="132"/>
      <c r="FA205" s="132"/>
      <c r="FB205" s="132"/>
      <c r="FC205" s="132"/>
      <c r="FD205" s="132"/>
      <c r="FE205" s="132"/>
      <c r="FF205" s="132"/>
      <c r="FG205" s="132"/>
      <c r="FH205" s="132"/>
      <c r="FI205" s="132"/>
      <c r="FJ205" s="132"/>
      <c r="FK205" s="132"/>
      <c r="FL205" s="132"/>
      <c r="FM205" s="132"/>
      <c r="FN205" s="132"/>
      <c r="FO205" s="132"/>
      <c r="FP205" s="132"/>
      <c r="FQ205" s="132"/>
      <c r="FR205" s="132"/>
      <c r="FS205" s="132"/>
      <c r="FT205" s="132"/>
      <c r="FU205" s="132"/>
      <c r="FV205" s="132"/>
      <c r="FW205" s="132"/>
      <c r="FX205" s="132"/>
      <c r="FY205" s="132"/>
      <c r="FZ205" s="132"/>
      <c r="GA205" s="132"/>
      <c r="GB205" s="132"/>
      <c r="GC205" s="132"/>
      <c r="GD205" s="132"/>
      <c r="GE205" s="132"/>
      <c r="GF205" s="132"/>
      <c r="GG205" s="132"/>
      <c r="GH205" s="132"/>
      <c r="GI205" s="132"/>
      <c r="GJ205" s="132"/>
      <c r="GK205" s="132"/>
      <c r="GL205" s="132"/>
      <c r="GM205" s="132"/>
      <c r="GN205" s="132"/>
      <c r="GO205" s="132"/>
      <c r="GP205" s="132"/>
      <c r="GQ205" s="132"/>
      <c r="GR205" s="132"/>
      <c r="GS205" s="132"/>
      <c r="GT205" s="132"/>
      <c r="GU205" s="132"/>
      <c r="GV205" s="132"/>
      <c r="GW205" s="132"/>
      <c r="GX205" s="132"/>
      <c r="GY205" s="132"/>
      <c r="GZ205" s="132"/>
      <c r="HA205" s="132"/>
      <c r="HB205" s="132"/>
      <c r="HC205" s="132"/>
      <c r="HD205" s="132"/>
      <c r="HE205" s="132"/>
      <c r="HF205" s="132"/>
      <c r="HG205" s="132"/>
      <c r="HH205" s="132"/>
      <c r="HI205" s="132"/>
      <c r="HJ205" s="132"/>
      <c r="HK205" s="132"/>
      <c r="HL205" s="132"/>
      <c r="HM205" s="133"/>
    </row>
    <row r="206" spans="1:221" x14ac:dyDescent="0.2">
      <c r="A206" s="128"/>
      <c r="B206" s="129"/>
      <c r="C206" s="130"/>
      <c r="D206" s="131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40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2"/>
      <c r="AN206" s="132"/>
      <c r="AO206" s="132"/>
      <c r="AP206" s="132"/>
      <c r="AQ206" s="132"/>
      <c r="AR206" s="132"/>
      <c r="AS206" s="132"/>
      <c r="AT206" s="132"/>
      <c r="AU206" s="132"/>
      <c r="AV206" s="132"/>
      <c r="AW206" s="132"/>
      <c r="AX206" s="132"/>
      <c r="AY206" s="132"/>
      <c r="AZ206" s="132"/>
      <c r="BA206" s="132"/>
      <c r="BB206" s="132"/>
      <c r="BC206" s="132"/>
      <c r="BD206" s="132"/>
      <c r="BE206" s="132"/>
      <c r="BF206" s="132"/>
      <c r="BG206" s="132"/>
      <c r="BH206" s="132"/>
      <c r="BI206" s="132"/>
      <c r="BJ206" s="132"/>
      <c r="BK206" s="132"/>
      <c r="BL206" s="132"/>
      <c r="BM206" s="132"/>
      <c r="BN206" s="132"/>
      <c r="BO206" s="132"/>
      <c r="BP206" s="132"/>
      <c r="BQ206" s="132"/>
      <c r="BR206" s="132"/>
      <c r="BS206" s="132"/>
      <c r="BT206" s="132"/>
      <c r="BU206" s="132"/>
      <c r="BV206" s="132"/>
      <c r="BW206" s="132"/>
      <c r="BX206" s="132"/>
      <c r="BY206" s="132"/>
      <c r="BZ206" s="132"/>
      <c r="CA206" s="132"/>
      <c r="CB206" s="132"/>
      <c r="CC206" s="132"/>
      <c r="CD206" s="132"/>
      <c r="CE206" s="132"/>
      <c r="CF206" s="132"/>
      <c r="CG206" s="132"/>
      <c r="CH206" s="132"/>
      <c r="CI206" s="132"/>
      <c r="CJ206" s="132"/>
      <c r="CK206" s="132"/>
      <c r="CL206" s="132"/>
      <c r="CM206" s="132"/>
      <c r="CN206" s="132"/>
      <c r="CO206" s="132"/>
      <c r="CP206" s="132"/>
      <c r="CQ206" s="132"/>
      <c r="CR206" s="132"/>
      <c r="CS206" s="132"/>
      <c r="CT206" s="132"/>
      <c r="CU206" s="132"/>
      <c r="CV206" s="132"/>
      <c r="CW206" s="132"/>
      <c r="CX206" s="132"/>
      <c r="CY206" s="132"/>
      <c r="CZ206" s="132"/>
      <c r="DA206" s="132"/>
      <c r="DB206" s="132"/>
      <c r="DC206" s="132"/>
      <c r="DD206" s="132"/>
      <c r="DE206" s="132"/>
      <c r="DF206" s="132"/>
      <c r="DG206" s="132"/>
      <c r="DH206" s="132"/>
      <c r="DI206" s="132"/>
      <c r="DJ206" s="132"/>
      <c r="DK206" s="132"/>
      <c r="DL206" s="132"/>
      <c r="DM206" s="132"/>
      <c r="DN206" s="132"/>
      <c r="DO206" s="132"/>
      <c r="DP206" s="132"/>
      <c r="DQ206" s="132"/>
      <c r="DR206" s="132"/>
      <c r="DS206" s="132"/>
      <c r="DT206" s="132"/>
      <c r="DU206" s="132"/>
      <c r="DV206" s="132"/>
      <c r="DW206" s="132"/>
      <c r="DX206" s="132"/>
      <c r="DY206" s="132"/>
      <c r="DZ206" s="132"/>
      <c r="EA206" s="132"/>
      <c r="EB206" s="132"/>
      <c r="EC206" s="132"/>
      <c r="ED206" s="132"/>
      <c r="EE206" s="132"/>
      <c r="EF206" s="132"/>
      <c r="EG206" s="132"/>
      <c r="EH206" s="132"/>
      <c r="EI206" s="132"/>
      <c r="EJ206" s="132"/>
      <c r="EK206" s="132"/>
      <c r="EL206" s="132"/>
      <c r="EM206" s="132"/>
      <c r="EN206" s="132"/>
      <c r="EO206" s="132"/>
      <c r="EP206" s="132"/>
      <c r="EQ206" s="132"/>
      <c r="ER206" s="132"/>
      <c r="ES206" s="132"/>
      <c r="ET206" s="132"/>
      <c r="EU206" s="132"/>
      <c r="EV206" s="132"/>
      <c r="EW206" s="132"/>
      <c r="EX206" s="132"/>
      <c r="EY206" s="132"/>
      <c r="EZ206" s="132"/>
      <c r="FA206" s="132"/>
      <c r="FB206" s="132"/>
      <c r="FC206" s="132"/>
      <c r="FD206" s="132"/>
      <c r="FE206" s="132"/>
      <c r="FF206" s="132"/>
      <c r="FG206" s="132"/>
      <c r="FH206" s="132"/>
      <c r="FI206" s="132"/>
      <c r="FJ206" s="132"/>
      <c r="FK206" s="132"/>
      <c r="FL206" s="132"/>
      <c r="FM206" s="132"/>
      <c r="FN206" s="132"/>
      <c r="FO206" s="132"/>
      <c r="FP206" s="132"/>
      <c r="FQ206" s="132"/>
      <c r="FR206" s="132"/>
      <c r="FS206" s="132"/>
      <c r="FT206" s="132"/>
      <c r="FU206" s="132"/>
      <c r="FV206" s="132"/>
      <c r="FW206" s="132"/>
      <c r="FX206" s="132"/>
      <c r="FY206" s="132"/>
      <c r="FZ206" s="132"/>
      <c r="GA206" s="132"/>
      <c r="GB206" s="132"/>
      <c r="GC206" s="132"/>
      <c r="GD206" s="132"/>
      <c r="GE206" s="132"/>
      <c r="GF206" s="132"/>
      <c r="GG206" s="132"/>
      <c r="GH206" s="132"/>
      <c r="GI206" s="132"/>
      <c r="GJ206" s="132"/>
      <c r="GK206" s="132"/>
      <c r="GL206" s="132"/>
      <c r="GM206" s="132"/>
      <c r="GN206" s="132"/>
      <c r="GO206" s="132"/>
      <c r="GP206" s="132"/>
      <c r="GQ206" s="132"/>
      <c r="GR206" s="132"/>
      <c r="GS206" s="132"/>
      <c r="GT206" s="132"/>
      <c r="GU206" s="132"/>
      <c r="GV206" s="132"/>
      <c r="GW206" s="132"/>
      <c r="GX206" s="132"/>
      <c r="GY206" s="132"/>
      <c r="GZ206" s="132"/>
      <c r="HA206" s="132"/>
      <c r="HB206" s="132"/>
      <c r="HC206" s="132"/>
      <c r="HD206" s="132"/>
      <c r="HE206" s="132"/>
      <c r="HF206" s="132"/>
      <c r="HG206" s="132"/>
      <c r="HH206" s="132"/>
      <c r="HI206" s="132"/>
      <c r="HJ206" s="132"/>
      <c r="HK206" s="132"/>
      <c r="HL206" s="132"/>
      <c r="HM206" s="133"/>
    </row>
    <row r="207" spans="1:221" x14ac:dyDescent="0.2">
      <c r="A207" s="128"/>
      <c r="B207" s="129"/>
      <c r="C207" s="130"/>
      <c r="D207" s="131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40"/>
      <c r="S207" s="132"/>
      <c r="T207" s="132"/>
      <c r="U207" s="132"/>
      <c r="V207" s="132"/>
      <c r="W207" s="132"/>
      <c r="X207" s="132"/>
      <c r="Y207" s="132"/>
      <c r="Z207" s="132"/>
      <c r="AA207" s="132"/>
      <c r="AB207" s="132"/>
      <c r="AC207" s="132"/>
      <c r="AD207" s="132"/>
      <c r="AE207" s="132"/>
      <c r="AF207" s="132"/>
      <c r="AG207" s="132"/>
      <c r="AH207" s="132"/>
      <c r="AI207" s="132"/>
      <c r="AJ207" s="132"/>
      <c r="AK207" s="132"/>
      <c r="AL207" s="132"/>
      <c r="AM207" s="132"/>
      <c r="AN207" s="132"/>
      <c r="AO207" s="132"/>
      <c r="AP207" s="132"/>
      <c r="AQ207" s="132"/>
      <c r="AR207" s="132"/>
      <c r="AS207" s="132"/>
      <c r="AT207" s="132"/>
      <c r="AU207" s="132"/>
      <c r="AV207" s="132"/>
      <c r="AW207" s="132"/>
      <c r="AX207" s="132"/>
      <c r="AY207" s="132"/>
      <c r="AZ207" s="132"/>
      <c r="BA207" s="132"/>
      <c r="BB207" s="132"/>
      <c r="BC207" s="132"/>
      <c r="BD207" s="132"/>
      <c r="BE207" s="132"/>
      <c r="BF207" s="132"/>
      <c r="BG207" s="132"/>
      <c r="BH207" s="132"/>
      <c r="BI207" s="132"/>
      <c r="BJ207" s="132"/>
      <c r="BK207" s="132"/>
      <c r="BL207" s="132"/>
      <c r="BM207" s="132"/>
      <c r="BN207" s="132"/>
      <c r="BO207" s="132"/>
      <c r="BP207" s="132"/>
      <c r="BQ207" s="132"/>
      <c r="BR207" s="132"/>
      <c r="BS207" s="132"/>
      <c r="BT207" s="132"/>
      <c r="BU207" s="132"/>
      <c r="BV207" s="132"/>
      <c r="BW207" s="132"/>
      <c r="BX207" s="132"/>
      <c r="BY207" s="132"/>
      <c r="BZ207" s="132"/>
      <c r="CA207" s="132"/>
      <c r="CB207" s="132"/>
      <c r="CC207" s="132"/>
      <c r="CD207" s="132"/>
      <c r="CE207" s="132"/>
      <c r="CF207" s="132"/>
      <c r="CG207" s="132"/>
      <c r="CH207" s="132"/>
      <c r="CI207" s="132"/>
      <c r="CJ207" s="132"/>
      <c r="CK207" s="132"/>
      <c r="CL207" s="132"/>
      <c r="CM207" s="132"/>
      <c r="CN207" s="132"/>
      <c r="CO207" s="132"/>
      <c r="CP207" s="132"/>
      <c r="CQ207" s="132"/>
      <c r="CR207" s="132"/>
      <c r="CS207" s="132"/>
      <c r="CT207" s="132"/>
      <c r="CU207" s="132"/>
      <c r="CV207" s="132"/>
      <c r="CW207" s="132"/>
      <c r="CX207" s="132"/>
      <c r="CY207" s="132"/>
      <c r="CZ207" s="132"/>
      <c r="DA207" s="132"/>
      <c r="DB207" s="132"/>
      <c r="DC207" s="132"/>
      <c r="DD207" s="132"/>
      <c r="DE207" s="132"/>
      <c r="DF207" s="132"/>
      <c r="DG207" s="132"/>
      <c r="DH207" s="132"/>
      <c r="DI207" s="132"/>
      <c r="DJ207" s="132"/>
      <c r="DK207" s="132"/>
      <c r="DL207" s="132"/>
      <c r="DM207" s="132"/>
      <c r="DN207" s="132"/>
      <c r="DO207" s="132"/>
      <c r="DP207" s="132"/>
      <c r="DQ207" s="132"/>
      <c r="DR207" s="132"/>
      <c r="DS207" s="132"/>
      <c r="DT207" s="132"/>
      <c r="DU207" s="132"/>
      <c r="DV207" s="132"/>
      <c r="DW207" s="132"/>
      <c r="DX207" s="132"/>
      <c r="DY207" s="132"/>
      <c r="DZ207" s="132"/>
      <c r="EA207" s="132"/>
      <c r="EB207" s="132"/>
      <c r="EC207" s="132"/>
      <c r="ED207" s="132"/>
      <c r="EE207" s="132"/>
      <c r="EF207" s="132"/>
      <c r="EG207" s="132"/>
      <c r="EH207" s="132"/>
      <c r="EI207" s="132"/>
      <c r="EJ207" s="132"/>
      <c r="EK207" s="132"/>
      <c r="EL207" s="132"/>
      <c r="EM207" s="132"/>
      <c r="EN207" s="132"/>
      <c r="EO207" s="132"/>
      <c r="EP207" s="132"/>
      <c r="EQ207" s="132"/>
      <c r="ER207" s="132"/>
      <c r="ES207" s="132"/>
      <c r="ET207" s="132"/>
      <c r="EU207" s="132"/>
      <c r="EV207" s="132"/>
      <c r="EW207" s="132"/>
      <c r="EX207" s="132"/>
      <c r="EY207" s="132"/>
      <c r="EZ207" s="132"/>
      <c r="FA207" s="132"/>
      <c r="FB207" s="132"/>
      <c r="FC207" s="132"/>
      <c r="FD207" s="132"/>
      <c r="FE207" s="132"/>
      <c r="FF207" s="132"/>
      <c r="FG207" s="132"/>
      <c r="FH207" s="132"/>
      <c r="FI207" s="132"/>
      <c r="FJ207" s="132"/>
      <c r="FK207" s="132"/>
      <c r="FL207" s="132"/>
      <c r="FM207" s="132"/>
      <c r="FN207" s="132"/>
      <c r="FO207" s="132"/>
      <c r="FP207" s="132"/>
      <c r="FQ207" s="132"/>
      <c r="FR207" s="132"/>
      <c r="FS207" s="132"/>
      <c r="FT207" s="132"/>
      <c r="FU207" s="132"/>
      <c r="FV207" s="132"/>
      <c r="FW207" s="132"/>
      <c r="FX207" s="132"/>
      <c r="FY207" s="132"/>
      <c r="FZ207" s="132"/>
      <c r="GA207" s="132"/>
      <c r="GB207" s="132"/>
      <c r="GC207" s="132"/>
      <c r="GD207" s="132"/>
      <c r="GE207" s="132"/>
      <c r="GF207" s="132"/>
      <c r="GG207" s="132"/>
      <c r="GH207" s="132"/>
      <c r="GI207" s="132"/>
      <c r="GJ207" s="132"/>
      <c r="GK207" s="132"/>
      <c r="GL207" s="132"/>
      <c r="GM207" s="132"/>
      <c r="GN207" s="132"/>
      <c r="GO207" s="132"/>
      <c r="GP207" s="132"/>
      <c r="GQ207" s="132"/>
      <c r="GR207" s="132"/>
      <c r="GS207" s="132"/>
      <c r="GT207" s="132"/>
      <c r="GU207" s="132"/>
      <c r="GV207" s="132"/>
      <c r="GW207" s="132"/>
      <c r="GX207" s="132"/>
      <c r="GY207" s="132"/>
      <c r="GZ207" s="132"/>
      <c r="HA207" s="132"/>
      <c r="HB207" s="132"/>
      <c r="HC207" s="132"/>
      <c r="HD207" s="132"/>
      <c r="HE207" s="132"/>
      <c r="HF207" s="132"/>
      <c r="HG207" s="132"/>
      <c r="HH207" s="132"/>
      <c r="HI207" s="132"/>
      <c r="HJ207" s="132"/>
      <c r="HK207" s="132"/>
      <c r="HL207" s="132"/>
      <c r="HM207" s="133"/>
    </row>
    <row r="208" spans="1:221" x14ac:dyDescent="0.2">
      <c r="A208" s="128"/>
      <c r="B208" s="129"/>
      <c r="C208" s="130"/>
      <c r="D208" s="131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40"/>
      <c r="S208" s="132"/>
      <c r="T208" s="132"/>
      <c r="U208" s="132"/>
      <c r="V208" s="132"/>
      <c r="W208" s="132"/>
      <c r="X208" s="132"/>
      <c r="Y208" s="132"/>
      <c r="Z208" s="132"/>
      <c r="AA208" s="132"/>
      <c r="AB208" s="132"/>
      <c r="AC208" s="132"/>
      <c r="AD208" s="132"/>
      <c r="AE208" s="132"/>
      <c r="AF208" s="132"/>
      <c r="AG208" s="132"/>
      <c r="AH208" s="132"/>
      <c r="AI208" s="132"/>
      <c r="AJ208" s="132"/>
      <c r="AK208" s="132"/>
      <c r="AL208" s="132"/>
      <c r="AM208" s="132"/>
      <c r="AN208" s="132"/>
      <c r="AO208" s="132"/>
      <c r="AP208" s="132"/>
      <c r="AQ208" s="132"/>
      <c r="AR208" s="132"/>
      <c r="AS208" s="132"/>
      <c r="AT208" s="132"/>
      <c r="AU208" s="132"/>
      <c r="AV208" s="132"/>
      <c r="AW208" s="132"/>
      <c r="AX208" s="132"/>
      <c r="AY208" s="132"/>
      <c r="AZ208" s="132"/>
      <c r="BA208" s="132"/>
      <c r="BB208" s="132"/>
      <c r="BC208" s="132"/>
      <c r="BD208" s="132"/>
      <c r="BE208" s="132"/>
      <c r="BF208" s="132"/>
      <c r="BG208" s="132"/>
      <c r="BH208" s="132"/>
      <c r="BI208" s="132"/>
      <c r="BJ208" s="132"/>
      <c r="BK208" s="132"/>
      <c r="BL208" s="132"/>
      <c r="BM208" s="132"/>
      <c r="BN208" s="132"/>
      <c r="BO208" s="132"/>
      <c r="BP208" s="132"/>
      <c r="BQ208" s="132"/>
      <c r="BR208" s="132"/>
      <c r="BS208" s="132"/>
      <c r="BT208" s="132"/>
      <c r="BU208" s="132"/>
      <c r="BV208" s="132"/>
      <c r="BW208" s="132"/>
      <c r="BX208" s="132"/>
      <c r="BY208" s="132"/>
      <c r="BZ208" s="132"/>
      <c r="CA208" s="132"/>
      <c r="CB208" s="132"/>
      <c r="CC208" s="132"/>
      <c r="CD208" s="132"/>
      <c r="CE208" s="132"/>
      <c r="CF208" s="132"/>
      <c r="CG208" s="132"/>
      <c r="CH208" s="132"/>
      <c r="CI208" s="132"/>
      <c r="CJ208" s="132"/>
      <c r="CK208" s="132"/>
      <c r="CL208" s="132"/>
      <c r="CM208" s="132"/>
      <c r="CN208" s="132"/>
      <c r="CO208" s="132"/>
      <c r="CP208" s="132"/>
      <c r="CQ208" s="132"/>
      <c r="CR208" s="132"/>
      <c r="CS208" s="132"/>
      <c r="CT208" s="132"/>
      <c r="CU208" s="132"/>
      <c r="CV208" s="132"/>
      <c r="CW208" s="132"/>
      <c r="CX208" s="132"/>
      <c r="CY208" s="132"/>
      <c r="CZ208" s="132"/>
      <c r="DA208" s="132"/>
      <c r="DB208" s="132"/>
      <c r="DC208" s="132"/>
      <c r="DD208" s="132"/>
      <c r="DE208" s="132"/>
      <c r="DF208" s="132"/>
      <c r="DG208" s="132"/>
      <c r="DH208" s="132"/>
      <c r="DI208" s="132"/>
      <c r="DJ208" s="132"/>
      <c r="DK208" s="132"/>
      <c r="DL208" s="132"/>
      <c r="DM208" s="132"/>
      <c r="DN208" s="132"/>
      <c r="DO208" s="132"/>
      <c r="DP208" s="132"/>
      <c r="DQ208" s="132"/>
      <c r="DR208" s="132"/>
      <c r="DS208" s="132"/>
      <c r="DT208" s="132"/>
      <c r="DU208" s="132"/>
      <c r="DV208" s="132"/>
      <c r="DW208" s="132"/>
      <c r="DX208" s="132"/>
      <c r="DY208" s="132"/>
      <c r="DZ208" s="132"/>
      <c r="EA208" s="132"/>
      <c r="EB208" s="132"/>
      <c r="EC208" s="132"/>
      <c r="ED208" s="132"/>
      <c r="EE208" s="132"/>
      <c r="EF208" s="132"/>
      <c r="EG208" s="132"/>
      <c r="EH208" s="132"/>
      <c r="EI208" s="132"/>
      <c r="EJ208" s="132"/>
      <c r="EK208" s="132"/>
      <c r="EL208" s="132"/>
      <c r="EM208" s="132"/>
      <c r="EN208" s="132"/>
      <c r="EO208" s="132"/>
      <c r="EP208" s="132"/>
      <c r="EQ208" s="132"/>
      <c r="ER208" s="132"/>
      <c r="ES208" s="132"/>
      <c r="ET208" s="132"/>
      <c r="EU208" s="132"/>
      <c r="EV208" s="132"/>
      <c r="EW208" s="132"/>
      <c r="EX208" s="132"/>
      <c r="EY208" s="132"/>
      <c r="EZ208" s="132"/>
      <c r="FA208" s="132"/>
      <c r="FB208" s="132"/>
      <c r="FC208" s="132"/>
      <c r="FD208" s="132"/>
      <c r="FE208" s="132"/>
      <c r="FF208" s="132"/>
      <c r="FG208" s="132"/>
      <c r="FH208" s="132"/>
      <c r="FI208" s="132"/>
      <c r="FJ208" s="132"/>
      <c r="FK208" s="132"/>
      <c r="FL208" s="132"/>
      <c r="FM208" s="132"/>
      <c r="FN208" s="132"/>
      <c r="FO208" s="132"/>
      <c r="FP208" s="132"/>
      <c r="FQ208" s="132"/>
      <c r="FR208" s="132"/>
      <c r="FS208" s="132"/>
      <c r="FT208" s="132"/>
      <c r="FU208" s="132"/>
      <c r="FV208" s="132"/>
      <c r="FW208" s="132"/>
      <c r="FX208" s="132"/>
      <c r="FY208" s="132"/>
      <c r="FZ208" s="132"/>
      <c r="GA208" s="132"/>
      <c r="GB208" s="132"/>
      <c r="GC208" s="132"/>
      <c r="GD208" s="132"/>
      <c r="GE208" s="132"/>
      <c r="GF208" s="132"/>
      <c r="GG208" s="132"/>
      <c r="GH208" s="132"/>
      <c r="GI208" s="132"/>
      <c r="GJ208" s="132"/>
      <c r="GK208" s="132"/>
      <c r="GL208" s="132"/>
      <c r="GM208" s="132"/>
      <c r="GN208" s="132"/>
      <c r="GO208" s="132"/>
      <c r="GP208" s="132"/>
      <c r="GQ208" s="132"/>
      <c r="GR208" s="132"/>
      <c r="GS208" s="132"/>
      <c r="GT208" s="132"/>
      <c r="GU208" s="132"/>
      <c r="GV208" s="132"/>
      <c r="GW208" s="132"/>
      <c r="GX208" s="132"/>
      <c r="GY208" s="132"/>
      <c r="GZ208" s="132"/>
      <c r="HA208" s="132"/>
      <c r="HB208" s="132"/>
      <c r="HC208" s="132"/>
      <c r="HD208" s="132"/>
      <c r="HE208" s="132"/>
      <c r="HF208" s="132"/>
      <c r="HG208" s="132"/>
      <c r="HH208" s="132"/>
      <c r="HI208" s="132"/>
      <c r="HJ208" s="132"/>
      <c r="HK208" s="132"/>
      <c r="HL208" s="132"/>
      <c r="HM208" s="133"/>
    </row>
    <row r="209" spans="1:221" x14ac:dyDescent="0.2">
      <c r="A209" s="128"/>
      <c r="B209" s="129"/>
      <c r="C209" s="130"/>
      <c r="D209" s="131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40"/>
      <c r="S209" s="132"/>
      <c r="T209" s="132"/>
      <c r="U209" s="132"/>
      <c r="V209" s="132"/>
      <c r="W209" s="132"/>
      <c r="X209" s="132"/>
      <c r="Y209" s="132"/>
      <c r="Z209" s="132"/>
      <c r="AA209" s="132"/>
      <c r="AB209" s="132"/>
      <c r="AC209" s="132"/>
      <c r="AD209" s="132"/>
      <c r="AE209" s="132"/>
      <c r="AF209" s="132"/>
      <c r="AG209" s="132"/>
      <c r="AH209" s="132"/>
      <c r="AI209" s="132"/>
      <c r="AJ209" s="132"/>
      <c r="AK209" s="132"/>
      <c r="AL209" s="132"/>
      <c r="AM209" s="132"/>
      <c r="AN209" s="132"/>
      <c r="AO209" s="132"/>
      <c r="AP209" s="132"/>
      <c r="AQ209" s="132"/>
      <c r="AR209" s="132"/>
      <c r="AS209" s="132"/>
      <c r="AT209" s="132"/>
      <c r="AU209" s="132"/>
      <c r="AV209" s="132"/>
      <c r="AW209" s="132"/>
      <c r="AX209" s="132"/>
      <c r="AY209" s="132"/>
      <c r="AZ209" s="132"/>
      <c r="BA209" s="132"/>
      <c r="BB209" s="132"/>
      <c r="BC209" s="132"/>
      <c r="BD209" s="132"/>
      <c r="BE209" s="132"/>
      <c r="BF209" s="132"/>
      <c r="BG209" s="132"/>
      <c r="BH209" s="132"/>
      <c r="BI209" s="132"/>
      <c r="BJ209" s="132"/>
      <c r="BK209" s="132"/>
      <c r="BL209" s="132"/>
      <c r="BM209" s="132"/>
      <c r="BN209" s="132"/>
      <c r="BO209" s="132"/>
      <c r="BP209" s="132"/>
      <c r="BQ209" s="132"/>
      <c r="BR209" s="132"/>
      <c r="BS209" s="132"/>
      <c r="BT209" s="132"/>
      <c r="BU209" s="132"/>
      <c r="BV209" s="132"/>
      <c r="BW209" s="132"/>
      <c r="BX209" s="132"/>
      <c r="BY209" s="132"/>
      <c r="BZ209" s="132"/>
      <c r="CA209" s="132"/>
      <c r="CB209" s="132"/>
      <c r="CC209" s="132"/>
      <c r="CD209" s="132"/>
      <c r="CE209" s="132"/>
      <c r="CF209" s="132"/>
      <c r="CG209" s="132"/>
      <c r="CH209" s="132"/>
      <c r="CI209" s="132"/>
      <c r="CJ209" s="132"/>
      <c r="CK209" s="132"/>
      <c r="CL209" s="132"/>
      <c r="CM209" s="132"/>
      <c r="CN209" s="132"/>
      <c r="CO209" s="132"/>
      <c r="CP209" s="132"/>
      <c r="CQ209" s="132"/>
      <c r="CR209" s="132"/>
      <c r="CS209" s="132"/>
      <c r="CT209" s="132"/>
      <c r="CU209" s="132"/>
      <c r="CV209" s="132"/>
      <c r="CW209" s="132"/>
      <c r="CX209" s="132"/>
      <c r="CY209" s="132"/>
      <c r="CZ209" s="132"/>
      <c r="DA209" s="132"/>
      <c r="DB209" s="132"/>
      <c r="DC209" s="132"/>
      <c r="DD209" s="132"/>
      <c r="DE209" s="132"/>
      <c r="DF209" s="132"/>
      <c r="DG209" s="132"/>
      <c r="DH209" s="132"/>
      <c r="DI209" s="132"/>
      <c r="DJ209" s="132"/>
      <c r="DK209" s="132"/>
      <c r="DL209" s="132"/>
      <c r="DM209" s="132"/>
      <c r="DN209" s="132"/>
      <c r="DO209" s="132"/>
      <c r="DP209" s="132"/>
      <c r="DQ209" s="132"/>
      <c r="DR209" s="132"/>
      <c r="DS209" s="132"/>
      <c r="DT209" s="132"/>
      <c r="DU209" s="132"/>
      <c r="DV209" s="132"/>
      <c r="DW209" s="132"/>
      <c r="DX209" s="132"/>
      <c r="DY209" s="132"/>
      <c r="DZ209" s="132"/>
      <c r="EA209" s="132"/>
      <c r="EB209" s="132"/>
      <c r="EC209" s="132"/>
      <c r="ED209" s="132"/>
      <c r="EE209" s="132"/>
      <c r="EF209" s="132"/>
      <c r="EG209" s="132"/>
      <c r="EH209" s="132"/>
      <c r="EI209" s="132"/>
      <c r="EJ209" s="132"/>
      <c r="EK209" s="132"/>
      <c r="EL209" s="132"/>
      <c r="EM209" s="132"/>
      <c r="EN209" s="132"/>
      <c r="EO209" s="132"/>
      <c r="EP209" s="132"/>
      <c r="EQ209" s="132"/>
      <c r="ER209" s="132"/>
      <c r="ES209" s="132"/>
      <c r="ET209" s="132"/>
      <c r="EU209" s="132"/>
      <c r="EV209" s="132"/>
      <c r="EW209" s="132"/>
      <c r="EX209" s="132"/>
      <c r="EY209" s="132"/>
      <c r="EZ209" s="132"/>
      <c r="FA209" s="132"/>
      <c r="FB209" s="132"/>
      <c r="FC209" s="132"/>
      <c r="FD209" s="132"/>
      <c r="FE209" s="132"/>
      <c r="FF209" s="132"/>
      <c r="FG209" s="132"/>
      <c r="FH209" s="132"/>
      <c r="FI209" s="132"/>
      <c r="FJ209" s="132"/>
      <c r="FK209" s="132"/>
      <c r="FL209" s="132"/>
      <c r="FM209" s="132"/>
      <c r="FN209" s="132"/>
      <c r="FO209" s="132"/>
      <c r="FP209" s="132"/>
      <c r="FQ209" s="132"/>
      <c r="FR209" s="132"/>
      <c r="FS209" s="132"/>
      <c r="FT209" s="132"/>
      <c r="FU209" s="132"/>
      <c r="FV209" s="132"/>
      <c r="FW209" s="132"/>
      <c r="FX209" s="132"/>
      <c r="FY209" s="132"/>
      <c r="FZ209" s="132"/>
      <c r="GA209" s="132"/>
      <c r="GB209" s="132"/>
      <c r="GC209" s="132"/>
      <c r="GD209" s="132"/>
      <c r="GE209" s="132"/>
      <c r="GF209" s="132"/>
      <c r="GG209" s="132"/>
      <c r="GH209" s="132"/>
      <c r="GI209" s="132"/>
      <c r="GJ209" s="132"/>
      <c r="GK209" s="132"/>
      <c r="GL209" s="132"/>
      <c r="GM209" s="132"/>
      <c r="GN209" s="132"/>
      <c r="GO209" s="132"/>
      <c r="GP209" s="132"/>
      <c r="GQ209" s="132"/>
      <c r="GR209" s="132"/>
      <c r="GS209" s="132"/>
      <c r="GT209" s="132"/>
      <c r="GU209" s="132"/>
      <c r="GV209" s="132"/>
      <c r="GW209" s="132"/>
      <c r="GX209" s="132"/>
      <c r="GY209" s="132"/>
      <c r="GZ209" s="132"/>
      <c r="HA209" s="132"/>
      <c r="HB209" s="132"/>
      <c r="HC209" s="132"/>
      <c r="HD209" s="132"/>
      <c r="HE209" s="132"/>
      <c r="HF209" s="132"/>
      <c r="HG209" s="132"/>
      <c r="HH209" s="132"/>
      <c r="HI209" s="132"/>
      <c r="HJ209" s="132"/>
      <c r="HK209" s="132"/>
      <c r="HL209" s="132"/>
      <c r="HM209" s="133"/>
    </row>
    <row r="210" spans="1:221" x14ac:dyDescent="0.2">
      <c r="A210" s="128"/>
      <c r="B210" s="129"/>
      <c r="C210" s="130"/>
      <c r="D210" s="131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40"/>
      <c r="S210" s="132"/>
      <c r="T210" s="132"/>
      <c r="U210" s="132"/>
      <c r="V210" s="132"/>
      <c r="W210" s="132"/>
      <c r="X210" s="132"/>
      <c r="Y210" s="132"/>
      <c r="Z210" s="132"/>
      <c r="AA210" s="132"/>
      <c r="AB210" s="132"/>
      <c r="AC210" s="132"/>
      <c r="AD210" s="132"/>
      <c r="AE210" s="132"/>
      <c r="AF210" s="132"/>
      <c r="AG210" s="132"/>
      <c r="AH210" s="132"/>
      <c r="AI210" s="132"/>
      <c r="AJ210" s="132"/>
      <c r="AK210" s="132"/>
      <c r="AL210" s="132"/>
      <c r="AM210" s="132"/>
      <c r="AN210" s="132"/>
      <c r="AO210" s="132"/>
      <c r="AP210" s="132"/>
      <c r="AQ210" s="132"/>
      <c r="AR210" s="132"/>
      <c r="AS210" s="132"/>
      <c r="AT210" s="132"/>
      <c r="AU210" s="132"/>
      <c r="AV210" s="132"/>
      <c r="AW210" s="132"/>
      <c r="AX210" s="132"/>
      <c r="AY210" s="132"/>
      <c r="AZ210" s="132"/>
      <c r="BA210" s="132"/>
      <c r="BB210" s="132"/>
      <c r="BC210" s="132"/>
      <c r="BD210" s="132"/>
      <c r="BE210" s="132"/>
      <c r="BF210" s="132"/>
      <c r="BG210" s="132"/>
      <c r="BH210" s="132"/>
      <c r="BI210" s="132"/>
      <c r="BJ210" s="132"/>
      <c r="BK210" s="132"/>
      <c r="BL210" s="132"/>
      <c r="BM210" s="132"/>
      <c r="BN210" s="132"/>
      <c r="BO210" s="132"/>
      <c r="BP210" s="132"/>
      <c r="BQ210" s="132"/>
      <c r="BR210" s="132"/>
      <c r="BS210" s="132"/>
      <c r="BT210" s="132"/>
      <c r="BU210" s="132"/>
      <c r="BV210" s="132"/>
      <c r="BW210" s="132"/>
      <c r="BX210" s="132"/>
      <c r="BY210" s="132"/>
      <c r="BZ210" s="132"/>
      <c r="CA210" s="132"/>
      <c r="CB210" s="132"/>
      <c r="CC210" s="132"/>
      <c r="CD210" s="132"/>
      <c r="CE210" s="132"/>
      <c r="CF210" s="132"/>
      <c r="CG210" s="132"/>
      <c r="CH210" s="132"/>
      <c r="CI210" s="132"/>
      <c r="CJ210" s="132"/>
      <c r="CK210" s="132"/>
      <c r="CL210" s="132"/>
      <c r="CM210" s="132"/>
      <c r="CN210" s="132"/>
      <c r="CO210" s="132"/>
      <c r="CP210" s="132"/>
      <c r="CQ210" s="132"/>
      <c r="CR210" s="132"/>
      <c r="CS210" s="132"/>
      <c r="CT210" s="132"/>
      <c r="CU210" s="132"/>
      <c r="CV210" s="132"/>
      <c r="CW210" s="132"/>
      <c r="CX210" s="132"/>
      <c r="CY210" s="132"/>
      <c r="CZ210" s="132"/>
      <c r="DA210" s="132"/>
      <c r="DB210" s="132"/>
      <c r="DC210" s="132"/>
      <c r="DD210" s="132"/>
      <c r="DE210" s="132"/>
      <c r="DF210" s="132"/>
      <c r="DG210" s="132"/>
      <c r="DH210" s="132"/>
      <c r="DI210" s="132"/>
      <c r="DJ210" s="132"/>
      <c r="DK210" s="132"/>
      <c r="DL210" s="132"/>
      <c r="DM210" s="132"/>
      <c r="DN210" s="132"/>
      <c r="DO210" s="132"/>
      <c r="DP210" s="132"/>
      <c r="DQ210" s="132"/>
      <c r="DR210" s="132"/>
      <c r="DS210" s="132"/>
      <c r="DT210" s="132"/>
      <c r="DU210" s="132"/>
      <c r="DV210" s="132"/>
      <c r="DW210" s="132"/>
      <c r="DX210" s="132"/>
      <c r="DY210" s="132"/>
      <c r="DZ210" s="132"/>
      <c r="EA210" s="132"/>
      <c r="EB210" s="132"/>
      <c r="EC210" s="132"/>
      <c r="ED210" s="132"/>
      <c r="EE210" s="132"/>
      <c r="EF210" s="132"/>
      <c r="EG210" s="132"/>
      <c r="EH210" s="132"/>
      <c r="EI210" s="132"/>
      <c r="EJ210" s="132"/>
      <c r="EK210" s="132"/>
      <c r="EL210" s="132"/>
      <c r="EM210" s="132"/>
      <c r="EN210" s="132"/>
      <c r="EO210" s="132"/>
      <c r="EP210" s="132"/>
      <c r="EQ210" s="132"/>
      <c r="ER210" s="132"/>
      <c r="ES210" s="132"/>
      <c r="ET210" s="132"/>
      <c r="EU210" s="132"/>
      <c r="EV210" s="132"/>
      <c r="EW210" s="132"/>
      <c r="EX210" s="132"/>
      <c r="EY210" s="132"/>
      <c r="EZ210" s="132"/>
      <c r="FA210" s="132"/>
      <c r="FB210" s="132"/>
      <c r="FC210" s="132"/>
      <c r="FD210" s="132"/>
      <c r="FE210" s="132"/>
      <c r="FF210" s="132"/>
      <c r="FG210" s="132"/>
      <c r="FH210" s="132"/>
      <c r="FI210" s="132"/>
      <c r="FJ210" s="132"/>
      <c r="FK210" s="132"/>
      <c r="FL210" s="132"/>
      <c r="FM210" s="132"/>
      <c r="FN210" s="132"/>
      <c r="FO210" s="132"/>
      <c r="FP210" s="132"/>
      <c r="FQ210" s="132"/>
      <c r="FR210" s="132"/>
      <c r="FS210" s="132"/>
      <c r="FT210" s="132"/>
      <c r="FU210" s="132"/>
      <c r="FV210" s="132"/>
      <c r="FW210" s="132"/>
      <c r="FX210" s="132"/>
      <c r="FY210" s="132"/>
      <c r="FZ210" s="132"/>
      <c r="GA210" s="132"/>
      <c r="GB210" s="132"/>
      <c r="GC210" s="132"/>
      <c r="GD210" s="132"/>
      <c r="GE210" s="132"/>
      <c r="GF210" s="132"/>
      <c r="GG210" s="132"/>
      <c r="GH210" s="132"/>
      <c r="GI210" s="132"/>
      <c r="GJ210" s="132"/>
      <c r="GK210" s="132"/>
      <c r="GL210" s="132"/>
      <c r="GM210" s="132"/>
      <c r="GN210" s="132"/>
      <c r="GO210" s="132"/>
      <c r="GP210" s="132"/>
      <c r="GQ210" s="132"/>
      <c r="GR210" s="132"/>
      <c r="GS210" s="132"/>
      <c r="GT210" s="132"/>
      <c r="GU210" s="132"/>
      <c r="GV210" s="132"/>
      <c r="GW210" s="132"/>
      <c r="GX210" s="132"/>
      <c r="GY210" s="132"/>
      <c r="GZ210" s="132"/>
      <c r="HA210" s="132"/>
      <c r="HB210" s="132"/>
      <c r="HC210" s="132"/>
      <c r="HD210" s="132"/>
      <c r="HE210" s="132"/>
      <c r="HF210" s="132"/>
      <c r="HG210" s="132"/>
      <c r="HH210" s="132"/>
      <c r="HI210" s="132"/>
      <c r="HJ210" s="132"/>
      <c r="HK210" s="132"/>
      <c r="HL210" s="132"/>
      <c r="HM210" s="133"/>
    </row>
    <row r="211" spans="1:221" x14ac:dyDescent="0.2">
      <c r="A211" s="128"/>
      <c r="B211" s="129"/>
      <c r="C211" s="130"/>
      <c r="D211" s="131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40"/>
      <c r="S211" s="132"/>
      <c r="T211" s="132"/>
      <c r="U211" s="132"/>
      <c r="V211" s="132"/>
      <c r="W211" s="132"/>
      <c r="X211" s="132"/>
      <c r="Y211" s="132"/>
      <c r="Z211" s="132"/>
      <c r="AA211" s="132"/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32"/>
      <c r="AL211" s="132"/>
      <c r="AM211" s="132"/>
      <c r="AN211" s="132"/>
      <c r="AO211" s="132"/>
      <c r="AP211" s="132"/>
      <c r="AQ211" s="132"/>
      <c r="AR211" s="132"/>
      <c r="AS211" s="132"/>
      <c r="AT211" s="132"/>
      <c r="AU211" s="132"/>
      <c r="AV211" s="132"/>
      <c r="AW211" s="132"/>
      <c r="AX211" s="132"/>
      <c r="AY211" s="132"/>
      <c r="AZ211" s="132"/>
      <c r="BA211" s="132"/>
      <c r="BB211" s="132"/>
      <c r="BC211" s="132"/>
      <c r="BD211" s="132"/>
      <c r="BE211" s="132"/>
      <c r="BF211" s="132"/>
      <c r="BG211" s="132"/>
      <c r="BH211" s="132"/>
      <c r="BI211" s="132"/>
      <c r="BJ211" s="132"/>
      <c r="BK211" s="132"/>
      <c r="BL211" s="132"/>
      <c r="BM211" s="132"/>
      <c r="BN211" s="132"/>
      <c r="BO211" s="132"/>
      <c r="BP211" s="132"/>
      <c r="BQ211" s="132"/>
      <c r="BR211" s="132"/>
      <c r="BS211" s="132"/>
      <c r="BT211" s="132"/>
      <c r="BU211" s="132"/>
      <c r="BV211" s="132"/>
      <c r="BW211" s="132"/>
      <c r="BX211" s="132"/>
      <c r="BY211" s="132"/>
      <c r="BZ211" s="132"/>
      <c r="CA211" s="132"/>
      <c r="CB211" s="132"/>
      <c r="CC211" s="132"/>
      <c r="CD211" s="132"/>
      <c r="CE211" s="132"/>
      <c r="CF211" s="132"/>
      <c r="CG211" s="132"/>
      <c r="CH211" s="132"/>
      <c r="CI211" s="132"/>
      <c r="CJ211" s="132"/>
      <c r="CK211" s="132"/>
      <c r="CL211" s="132"/>
      <c r="CM211" s="132"/>
      <c r="CN211" s="132"/>
      <c r="CO211" s="132"/>
      <c r="CP211" s="132"/>
      <c r="CQ211" s="132"/>
      <c r="CR211" s="132"/>
      <c r="CS211" s="132"/>
      <c r="CT211" s="132"/>
      <c r="CU211" s="132"/>
      <c r="CV211" s="132"/>
      <c r="CW211" s="132"/>
      <c r="CX211" s="132"/>
      <c r="CY211" s="132"/>
      <c r="CZ211" s="132"/>
      <c r="DA211" s="132"/>
      <c r="DB211" s="132"/>
      <c r="DC211" s="132"/>
      <c r="DD211" s="132"/>
      <c r="DE211" s="132"/>
      <c r="DF211" s="132"/>
      <c r="DG211" s="132"/>
      <c r="DH211" s="132"/>
      <c r="DI211" s="132"/>
      <c r="DJ211" s="132"/>
      <c r="DK211" s="132"/>
      <c r="DL211" s="132"/>
      <c r="DM211" s="132"/>
      <c r="DN211" s="132"/>
      <c r="DO211" s="132"/>
      <c r="DP211" s="132"/>
      <c r="DQ211" s="132"/>
      <c r="DR211" s="132"/>
      <c r="DS211" s="132"/>
      <c r="DT211" s="132"/>
      <c r="DU211" s="132"/>
      <c r="DV211" s="132"/>
      <c r="DW211" s="132"/>
      <c r="DX211" s="132"/>
      <c r="DY211" s="132"/>
      <c r="DZ211" s="132"/>
      <c r="EA211" s="132"/>
      <c r="EB211" s="132"/>
      <c r="EC211" s="132"/>
      <c r="ED211" s="132"/>
      <c r="EE211" s="132"/>
      <c r="EF211" s="132"/>
      <c r="EG211" s="132"/>
      <c r="EH211" s="132"/>
      <c r="EI211" s="132"/>
      <c r="EJ211" s="132"/>
      <c r="EK211" s="132"/>
      <c r="EL211" s="132"/>
      <c r="EM211" s="132"/>
      <c r="EN211" s="132"/>
      <c r="EO211" s="132"/>
      <c r="EP211" s="132"/>
      <c r="EQ211" s="132"/>
      <c r="ER211" s="132"/>
      <c r="ES211" s="132"/>
      <c r="ET211" s="132"/>
      <c r="EU211" s="132"/>
      <c r="EV211" s="132"/>
      <c r="EW211" s="132"/>
      <c r="EX211" s="132"/>
      <c r="EY211" s="132"/>
      <c r="EZ211" s="132"/>
      <c r="FA211" s="132"/>
      <c r="FB211" s="132"/>
      <c r="FC211" s="132"/>
      <c r="FD211" s="132"/>
      <c r="FE211" s="132"/>
      <c r="FF211" s="132"/>
      <c r="FG211" s="132"/>
      <c r="FH211" s="132"/>
      <c r="FI211" s="132"/>
      <c r="FJ211" s="132"/>
      <c r="FK211" s="132"/>
      <c r="FL211" s="132"/>
      <c r="FM211" s="132"/>
      <c r="FN211" s="132"/>
      <c r="FO211" s="132"/>
      <c r="FP211" s="132"/>
      <c r="FQ211" s="132"/>
      <c r="FR211" s="132"/>
      <c r="FS211" s="132"/>
      <c r="FT211" s="132"/>
      <c r="FU211" s="132"/>
      <c r="FV211" s="132"/>
      <c r="FW211" s="132"/>
      <c r="FX211" s="132"/>
      <c r="FY211" s="132"/>
      <c r="FZ211" s="132"/>
      <c r="GA211" s="132"/>
      <c r="GB211" s="132"/>
      <c r="GC211" s="132"/>
      <c r="GD211" s="132"/>
      <c r="GE211" s="132"/>
      <c r="GF211" s="132"/>
      <c r="GG211" s="132"/>
      <c r="GH211" s="132"/>
      <c r="GI211" s="132"/>
      <c r="GJ211" s="132"/>
      <c r="GK211" s="132"/>
      <c r="GL211" s="132"/>
      <c r="GM211" s="132"/>
      <c r="GN211" s="132"/>
      <c r="GO211" s="132"/>
      <c r="GP211" s="132"/>
      <c r="GQ211" s="132"/>
      <c r="GR211" s="132"/>
      <c r="GS211" s="132"/>
      <c r="GT211" s="132"/>
      <c r="GU211" s="132"/>
      <c r="GV211" s="132"/>
      <c r="GW211" s="132"/>
      <c r="GX211" s="132"/>
      <c r="GY211" s="132"/>
      <c r="GZ211" s="132"/>
      <c r="HA211" s="132"/>
      <c r="HB211" s="132"/>
      <c r="HC211" s="132"/>
      <c r="HD211" s="132"/>
      <c r="HE211" s="132"/>
      <c r="HF211" s="132"/>
      <c r="HG211" s="132"/>
      <c r="HH211" s="132"/>
      <c r="HI211" s="132"/>
      <c r="HJ211" s="132"/>
      <c r="HK211" s="132"/>
      <c r="HL211" s="132"/>
      <c r="HM211" s="133"/>
    </row>
    <row r="212" spans="1:221" x14ac:dyDescent="0.2">
      <c r="A212" s="128"/>
      <c r="B212" s="129"/>
      <c r="C212" s="130"/>
      <c r="D212" s="131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40"/>
      <c r="S212" s="132"/>
      <c r="T212" s="132"/>
      <c r="U212" s="132"/>
      <c r="V212" s="132"/>
      <c r="W212" s="132"/>
      <c r="X212" s="132"/>
      <c r="Y212" s="132"/>
      <c r="Z212" s="132"/>
      <c r="AA212" s="132"/>
      <c r="AB212" s="132"/>
      <c r="AC212" s="132"/>
      <c r="AD212" s="132"/>
      <c r="AE212" s="132"/>
      <c r="AF212" s="132"/>
      <c r="AG212" s="132"/>
      <c r="AH212" s="132"/>
      <c r="AI212" s="132"/>
      <c r="AJ212" s="132"/>
      <c r="AK212" s="132"/>
      <c r="AL212" s="132"/>
      <c r="AM212" s="132"/>
      <c r="AN212" s="132"/>
      <c r="AO212" s="132"/>
      <c r="AP212" s="132"/>
      <c r="AQ212" s="132"/>
      <c r="AR212" s="132"/>
      <c r="AS212" s="132"/>
      <c r="AT212" s="132"/>
      <c r="AU212" s="132"/>
      <c r="AV212" s="132"/>
      <c r="AW212" s="132"/>
      <c r="AX212" s="132"/>
      <c r="AY212" s="132"/>
      <c r="AZ212" s="132"/>
      <c r="BA212" s="132"/>
      <c r="BB212" s="132"/>
      <c r="BC212" s="132"/>
      <c r="BD212" s="132"/>
      <c r="BE212" s="132"/>
      <c r="BF212" s="132"/>
      <c r="BG212" s="132"/>
      <c r="BH212" s="132"/>
      <c r="BI212" s="132"/>
      <c r="BJ212" s="132"/>
      <c r="BK212" s="132"/>
      <c r="BL212" s="132"/>
      <c r="BM212" s="132"/>
      <c r="BN212" s="132"/>
      <c r="BO212" s="132"/>
      <c r="BP212" s="132"/>
      <c r="BQ212" s="132"/>
      <c r="BR212" s="132"/>
      <c r="BS212" s="132"/>
      <c r="BT212" s="132"/>
      <c r="BU212" s="132"/>
      <c r="BV212" s="132"/>
      <c r="BW212" s="132"/>
      <c r="BX212" s="132"/>
      <c r="BY212" s="132"/>
      <c r="BZ212" s="132"/>
      <c r="CA212" s="132"/>
      <c r="CB212" s="132"/>
      <c r="CC212" s="132"/>
      <c r="CD212" s="132"/>
      <c r="CE212" s="132"/>
      <c r="CF212" s="132"/>
      <c r="CG212" s="132"/>
      <c r="CH212" s="132"/>
      <c r="CI212" s="132"/>
      <c r="CJ212" s="132"/>
      <c r="CK212" s="132"/>
      <c r="CL212" s="132"/>
      <c r="CM212" s="132"/>
      <c r="CN212" s="132"/>
      <c r="CO212" s="132"/>
      <c r="CP212" s="132"/>
      <c r="CQ212" s="132"/>
      <c r="CR212" s="132"/>
      <c r="CS212" s="132"/>
      <c r="CT212" s="132"/>
      <c r="CU212" s="132"/>
      <c r="CV212" s="132"/>
      <c r="CW212" s="132"/>
      <c r="CX212" s="132"/>
      <c r="CY212" s="132"/>
      <c r="CZ212" s="132"/>
      <c r="DA212" s="132"/>
      <c r="DB212" s="132"/>
      <c r="DC212" s="132"/>
      <c r="DD212" s="132"/>
      <c r="DE212" s="132"/>
      <c r="DF212" s="132"/>
      <c r="DG212" s="132"/>
      <c r="DH212" s="132"/>
      <c r="DI212" s="132"/>
      <c r="DJ212" s="132"/>
      <c r="DK212" s="132"/>
      <c r="DL212" s="132"/>
      <c r="DM212" s="132"/>
      <c r="DN212" s="132"/>
      <c r="DO212" s="132"/>
      <c r="DP212" s="132"/>
      <c r="DQ212" s="132"/>
      <c r="DR212" s="132"/>
      <c r="DS212" s="132"/>
      <c r="DT212" s="132"/>
      <c r="DU212" s="132"/>
      <c r="DV212" s="132"/>
      <c r="DW212" s="132"/>
      <c r="DX212" s="132"/>
      <c r="DY212" s="132"/>
      <c r="DZ212" s="132"/>
      <c r="EA212" s="132"/>
      <c r="EB212" s="132"/>
      <c r="EC212" s="132"/>
      <c r="ED212" s="132"/>
      <c r="EE212" s="132"/>
      <c r="EF212" s="132"/>
      <c r="EG212" s="132"/>
      <c r="EH212" s="132"/>
      <c r="EI212" s="132"/>
      <c r="EJ212" s="132"/>
      <c r="EK212" s="132"/>
      <c r="EL212" s="132"/>
      <c r="EM212" s="132"/>
      <c r="EN212" s="132"/>
      <c r="EO212" s="132"/>
      <c r="EP212" s="132"/>
      <c r="EQ212" s="132"/>
      <c r="ER212" s="132"/>
      <c r="ES212" s="132"/>
      <c r="ET212" s="132"/>
      <c r="EU212" s="132"/>
      <c r="EV212" s="132"/>
      <c r="EW212" s="132"/>
      <c r="EX212" s="132"/>
      <c r="EY212" s="132"/>
      <c r="EZ212" s="132"/>
      <c r="FA212" s="132"/>
      <c r="FB212" s="132"/>
      <c r="FC212" s="132"/>
      <c r="FD212" s="132"/>
      <c r="FE212" s="132"/>
      <c r="FF212" s="132"/>
      <c r="FG212" s="132"/>
      <c r="FH212" s="132"/>
      <c r="FI212" s="132"/>
      <c r="FJ212" s="132"/>
      <c r="FK212" s="132"/>
      <c r="FL212" s="132"/>
      <c r="FM212" s="132"/>
      <c r="FN212" s="132"/>
      <c r="FO212" s="132"/>
      <c r="FP212" s="132"/>
      <c r="FQ212" s="132"/>
      <c r="FR212" s="132"/>
      <c r="FS212" s="132"/>
      <c r="FT212" s="132"/>
      <c r="FU212" s="132"/>
      <c r="FV212" s="132"/>
      <c r="FW212" s="132"/>
      <c r="FX212" s="132"/>
      <c r="FY212" s="132"/>
      <c r="FZ212" s="132"/>
      <c r="GA212" s="132"/>
      <c r="GB212" s="132"/>
      <c r="GC212" s="132"/>
      <c r="GD212" s="132"/>
      <c r="GE212" s="132"/>
      <c r="GF212" s="132"/>
      <c r="GG212" s="132"/>
      <c r="GH212" s="132"/>
      <c r="GI212" s="132"/>
      <c r="GJ212" s="132"/>
      <c r="GK212" s="132"/>
      <c r="GL212" s="132"/>
      <c r="GM212" s="132"/>
      <c r="GN212" s="132"/>
      <c r="GO212" s="132"/>
      <c r="GP212" s="132"/>
      <c r="GQ212" s="132"/>
      <c r="GR212" s="132"/>
      <c r="GS212" s="132"/>
      <c r="GT212" s="132"/>
      <c r="GU212" s="132"/>
      <c r="GV212" s="132"/>
      <c r="GW212" s="132"/>
      <c r="GX212" s="132"/>
      <c r="GY212" s="132"/>
      <c r="GZ212" s="132"/>
      <c r="HA212" s="132"/>
      <c r="HB212" s="132"/>
      <c r="HC212" s="132"/>
      <c r="HD212" s="132"/>
      <c r="HE212" s="132"/>
      <c r="HF212" s="132"/>
      <c r="HG212" s="132"/>
      <c r="HH212" s="132"/>
      <c r="HI212" s="132"/>
      <c r="HJ212" s="132"/>
      <c r="HK212" s="132"/>
      <c r="HL212" s="132"/>
      <c r="HM212" s="133"/>
    </row>
    <row r="213" spans="1:221" x14ac:dyDescent="0.2">
      <c r="A213" s="128"/>
      <c r="B213" s="129"/>
      <c r="C213" s="130"/>
      <c r="D213" s="131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40"/>
      <c r="S213" s="132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132"/>
      <c r="AD213" s="132"/>
      <c r="AE213" s="132"/>
      <c r="AF213" s="132"/>
      <c r="AG213" s="132"/>
      <c r="AH213" s="132"/>
      <c r="AI213" s="132"/>
      <c r="AJ213" s="132"/>
      <c r="AK213" s="132"/>
      <c r="AL213" s="132"/>
      <c r="AM213" s="132"/>
      <c r="AN213" s="132"/>
      <c r="AO213" s="132"/>
      <c r="AP213" s="132"/>
      <c r="AQ213" s="132"/>
      <c r="AR213" s="132"/>
      <c r="AS213" s="132"/>
      <c r="AT213" s="132"/>
      <c r="AU213" s="132"/>
      <c r="AV213" s="132"/>
      <c r="AW213" s="132"/>
      <c r="AX213" s="132"/>
      <c r="AY213" s="132"/>
      <c r="AZ213" s="132"/>
      <c r="BA213" s="132"/>
      <c r="BB213" s="132"/>
      <c r="BC213" s="132"/>
      <c r="BD213" s="132"/>
      <c r="BE213" s="132"/>
      <c r="BF213" s="132"/>
      <c r="BG213" s="132"/>
      <c r="BH213" s="132"/>
      <c r="BI213" s="132"/>
      <c r="BJ213" s="132"/>
      <c r="BK213" s="132"/>
      <c r="BL213" s="132"/>
      <c r="BM213" s="132"/>
      <c r="BN213" s="132"/>
      <c r="BO213" s="132"/>
      <c r="BP213" s="132"/>
      <c r="BQ213" s="132"/>
      <c r="BR213" s="132"/>
      <c r="BS213" s="132"/>
      <c r="BT213" s="132"/>
      <c r="BU213" s="132"/>
      <c r="BV213" s="132"/>
      <c r="BW213" s="132"/>
      <c r="BX213" s="132"/>
      <c r="BY213" s="132"/>
      <c r="BZ213" s="132"/>
      <c r="CA213" s="132"/>
      <c r="CB213" s="132"/>
      <c r="CC213" s="132"/>
      <c r="CD213" s="132"/>
      <c r="CE213" s="132"/>
      <c r="CF213" s="132"/>
      <c r="CG213" s="132"/>
      <c r="CH213" s="132"/>
      <c r="CI213" s="132"/>
      <c r="CJ213" s="132"/>
      <c r="CK213" s="132"/>
      <c r="CL213" s="132"/>
      <c r="CM213" s="132"/>
      <c r="CN213" s="132"/>
      <c r="CO213" s="132"/>
      <c r="CP213" s="132"/>
      <c r="CQ213" s="132"/>
      <c r="CR213" s="132"/>
      <c r="CS213" s="132"/>
      <c r="CT213" s="132"/>
      <c r="CU213" s="132"/>
      <c r="CV213" s="132"/>
      <c r="CW213" s="132"/>
      <c r="CX213" s="132"/>
      <c r="CY213" s="132"/>
      <c r="CZ213" s="132"/>
      <c r="DA213" s="132"/>
      <c r="DB213" s="132"/>
      <c r="DC213" s="132"/>
      <c r="DD213" s="132"/>
      <c r="DE213" s="132"/>
      <c r="DF213" s="132"/>
      <c r="DG213" s="132"/>
      <c r="DH213" s="132"/>
      <c r="DI213" s="132"/>
      <c r="DJ213" s="132"/>
      <c r="DK213" s="132"/>
      <c r="DL213" s="132"/>
      <c r="DM213" s="132"/>
      <c r="DN213" s="132"/>
      <c r="DO213" s="132"/>
      <c r="DP213" s="132"/>
      <c r="DQ213" s="132"/>
      <c r="DR213" s="132"/>
      <c r="DS213" s="132"/>
      <c r="DT213" s="132"/>
      <c r="DU213" s="132"/>
      <c r="DV213" s="132"/>
      <c r="DW213" s="132"/>
      <c r="DX213" s="132"/>
      <c r="DY213" s="132"/>
      <c r="DZ213" s="132"/>
      <c r="EA213" s="132"/>
      <c r="EB213" s="132"/>
      <c r="EC213" s="132"/>
      <c r="ED213" s="132"/>
      <c r="EE213" s="132"/>
      <c r="EF213" s="132"/>
      <c r="EG213" s="132"/>
      <c r="EH213" s="132"/>
      <c r="EI213" s="132"/>
      <c r="EJ213" s="132"/>
      <c r="EK213" s="132"/>
      <c r="EL213" s="132"/>
      <c r="EM213" s="132"/>
      <c r="EN213" s="132"/>
      <c r="EO213" s="132"/>
      <c r="EP213" s="132"/>
      <c r="EQ213" s="132"/>
      <c r="ER213" s="132"/>
      <c r="ES213" s="132"/>
      <c r="ET213" s="132"/>
      <c r="EU213" s="132"/>
      <c r="EV213" s="132"/>
      <c r="EW213" s="132"/>
      <c r="EX213" s="132"/>
      <c r="EY213" s="132"/>
      <c r="EZ213" s="132"/>
      <c r="FA213" s="132"/>
      <c r="FB213" s="132"/>
      <c r="FC213" s="132"/>
      <c r="FD213" s="132"/>
      <c r="FE213" s="132"/>
      <c r="FF213" s="132"/>
      <c r="FG213" s="132"/>
      <c r="FH213" s="132"/>
      <c r="FI213" s="132"/>
      <c r="FJ213" s="132"/>
      <c r="FK213" s="132"/>
      <c r="FL213" s="132"/>
      <c r="FM213" s="132"/>
      <c r="FN213" s="132"/>
      <c r="FO213" s="132"/>
      <c r="FP213" s="132"/>
      <c r="FQ213" s="132"/>
      <c r="FR213" s="132"/>
      <c r="FS213" s="132"/>
      <c r="FT213" s="132"/>
      <c r="FU213" s="132"/>
      <c r="FV213" s="132"/>
      <c r="FW213" s="132"/>
      <c r="FX213" s="132"/>
      <c r="FY213" s="132"/>
      <c r="FZ213" s="132"/>
      <c r="GA213" s="132"/>
      <c r="GB213" s="132"/>
      <c r="GC213" s="132"/>
      <c r="GD213" s="132"/>
      <c r="GE213" s="132"/>
      <c r="GF213" s="132"/>
      <c r="GG213" s="132"/>
      <c r="GH213" s="132"/>
      <c r="GI213" s="132"/>
      <c r="GJ213" s="132"/>
      <c r="GK213" s="132"/>
      <c r="GL213" s="132"/>
      <c r="GM213" s="132"/>
      <c r="GN213" s="132"/>
      <c r="GO213" s="132"/>
      <c r="GP213" s="132"/>
      <c r="GQ213" s="132"/>
      <c r="GR213" s="132"/>
      <c r="GS213" s="132"/>
      <c r="GT213" s="132"/>
      <c r="GU213" s="132"/>
      <c r="GV213" s="132"/>
      <c r="GW213" s="132"/>
      <c r="GX213" s="132"/>
      <c r="GY213" s="132"/>
      <c r="GZ213" s="132"/>
      <c r="HA213" s="132"/>
      <c r="HB213" s="132"/>
      <c r="HC213" s="132"/>
      <c r="HD213" s="132"/>
      <c r="HE213" s="132"/>
      <c r="HF213" s="132"/>
      <c r="HG213" s="132"/>
      <c r="HH213" s="132"/>
      <c r="HI213" s="132"/>
      <c r="HJ213" s="132"/>
      <c r="HK213" s="132"/>
      <c r="HL213" s="132"/>
      <c r="HM213" s="133"/>
    </row>
    <row r="214" spans="1:221" x14ac:dyDescent="0.2">
      <c r="A214" s="128"/>
      <c r="B214" s="129"/>
      <c r="C214" s="130"/>
      <c r="D214" s="131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40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2"/>
      <c r="AN214" s="132"/>
      <c r="AO214" s="132"/>
      <c r="AP214" s="132"/>
      <c r="AQ214" s="132"/>
      <c r="AR214" s="132"/>
      <c r="AS214" s="132"/>
      <c r="AT214" s="132"/>
      <c r="AU214" s="132"/>
      <c r="AV214" s="132"/>
      <c r="AW214" s="132"/>
      <c r="AX214" s="132"/>
      <c r="AY214" s="132"/>
      <c r="AZ214" s="132"/>
      <c r="BA214" s="132"/>
      <c r="BB214" s="132"/>
      <c r="BC214" s="132"/>
      <c r="BD214" s="132"/>
      <c r="BE214" s="132"/>
      <c r="BF214" s="132"/>
      <c r="BG214" s="132"/>
      <c r="BH214" s="132"/>
      <c r="BI214" s="132"/>
      <c r="BJ214" s="132"/>
      <c r="BK214" s="132"/>
      <c r="BL214" s="132"/>
      <c r="BM214" s="132"/>
      <c r="BN214" s="132"/>
      <c r="BO214" s="132"/>
      <c r="BP214" s="132"/>
      <c r="BQ214" s="132"/>
      <c r="BR214" s="132"/>
      <c r="BS214" s="132"/>
      <c r="BT214" s="132"/>
      <c r="BU214" s="132"/>
      <c r="BV214" s="132"/>
      <c r="BW214" s="132"/>
      <c r="BX214" s="132"/>
      <c r="BY214" s="132"/>
      <c r="BZ214" s="132"/>
      <c r="CA214" s="132"/>
      <c r="CB214" s="132"/>
      <c r="CC214" s="132"/>
      <c r="CD214" s="132"/>
      <c r="CE214" s="132"/>
      <c r="CF214" s="132"/>
      <c r="CG214" s="132"/>
      <c r="CH214" s="132"/>
      <c r="CI214" s="132"/>
      <c r="CJ214" s="132"/>
      <c r="CK214" s="132"/>
      <c r="CL214" s="132"/>
      <c r="CM214" s="132"/>
      <c r="CN214" s="132"/>
      <c r="CO214" s="132"/>
      <c r="CP214" s="132"/>
      <c r="CQ214" s="132"/>
      <c r="CR214" s="132"/>
      <c r="CS214" s="132"/>
      <c r="CT214" s="132"/>
      <c r="CU214" s="132"/>
      <c r="CV214" s="132"/>
      <c r="CW214" s="132"/>
      <c r="CX214" s="132"/>
      <c r="CY214" s="132"/>
      <c r="CZ214" s="132"/>
      <c r="DA214" s="132"/>
      <c r="DB214" s="132"/>
      <c r="DC214" s="132"/>
      <c r="DD214" s="132"/>
      <c r="DE214" s="132"/>
      <c r="DF214" s="132"/>
      <c r="DG214" s="132"/>
      <c r="DH214" s="132"/>
      <c r="DI214" s="132"/>
      <c r="DJ214" s="132"/>
      <c r="DK214" s="132"/>
      <c r="DL214" s="132"/>
      <c r="DM214" s="132"/>
      <c r="DN214" s="132"/>
      <c r="DO214" s="132"/>
      <c r="DP214" s="132"/>
      <c r="DQ214" s="132"/>
      <c r="DR214" s="132"/>
      <c r="DS214" s="132"/>
      <c r="DT214" s="132"/>
      <c r="DU214" s="132"/>
      <c r="DV214" s="132"/>
      <c r="DW214" s="132"/>
      <c r="DX214" s="132"/>
      <c r="DY214" s="132"/>
      <c r="DZ214" s="132"/>
      <c r="EA214" s="132"/>
      <c r="EB214" s="132"/>
      <c r="EC214" s="132"/>
      <c r="ED214" s="132"/>
      <c r="EE214" s="132"/>
      <c r="EF214" s="132"/>
      <c r="EG214" s="132"/>
      <c r="EH214" s="132"/>
      <c r="EI214" s="132"/>
      <c r="EJ214" s="132"/>
      <c r="EK214" s="132"/>
      <c r="EL214" s="132"/>
      <c r="EM214" s="132"/>
      <c r="EN214" s="132"/>
      <c r="EO214" s="132"/>
      <c r="EP214" s="132"/>
      <c r="EQ214" s="132"/>
      <c r="ER214" s="132"/>
      <c r="ES214" s="132"/>
      <c r="ET214" s="132"/>
      <c r="EU214" s="132"/>
      <c r="EV214" s="132"/>
      <c r="EW214" s="132"/>
      <c r="EX214" s="132"/>
      <c r="EY214" s="132"/>
      <c r="EZ214" s="132"/>
      <c r="FA214" s="132"/>
      <c r="FB214" s="132"/>
      <c r="FC214" s="132"/>
      <c r="FD214" s="132"/>
      <c r="FE214" s="132"/>
      <c r="FF214" s="132"/>
      <c r="FG214" s="132"/>
      <c r="FH214" s="132"/>
      <c r="FI214" s="132"/>
      <c r="FJ214" s="132"/>
      <c r="FK214" s="132"/>
      <c r="FL214" s="132"/>
      <c r="FM214" s="132"/>
      <c r="FN214" s="132"/>
      <c r="FO214" s="132"/>
      <c r="FP214" s="132"/>
      <c r="FQ214" s="132"/>
      <c r="FR214" s="132"/>
      <c r="FS214" s="132"/>
      <c r="FT214" s="132"/>
      <c r="FU214" s="132"/>
      <c r="FV214" s="132"/>
      <c r="FW214" s="132"/>
      <c r="FX214" s="132"/>
      <c r="FY214" s="132"/>
      <c r="FZ214" s="132"/>
      <c r="GA214" s="132"/>
      <c r="GB214" s="132"/>
      <c r="GC214" s="132"/>
      <c r="GD214" s="132"/>
      <c r="GE214" s="132"/>
      <c r="GF214" s="132"/>
      <c r="GG214" s="132"/>
      <c r="GH214" s="132"/>
      <c r="GI214" s="132"/>
      <c r="GJ214" s="132"/>
      <c r="GK214" s="132"/>
      <c r="GL214" s="132"/>
      <c r="GM214" s="132"/>
      <c r="GN214" s="132"/>
      <c r="GO214" s="132"/>
      <c r="GP214" s="132"/>
      <c r="GQ214" s="132"/>
      <c r="GR214" s="132"/>
      <c r="GS214" s="132"/>
      <c r="GT214" s="132"/>
      <c r="GU214" s="132"/>
      <c r="GV214" s="132"/>
      <c r="GW214" s="132"/>
      <c r="GX214" s="132"/>
      <c r="GY214" s="132"/>
      <c r="GZ214" s="132"/>
      <c r="HA214" s="132"/>
      <c r="HB214" s="132"/>
      <c r="HC214" s="132"/>
      <c r="HD214" s="132"/>
      <c r="HE214" s="132"/>
      <c r="HF214" s="132"/>
      <c r="HG214" s="132"/>
      <c r="HH214" s="132"/>
      <c r="HI214" s="132"/>
      <c r="HJ214" s="132"/>
      <c r="HK214" s="132"/>
      <c r="HL214" s="132"/>
      <c r="HM214" s="133"/>
    </row>
    <row r="215" spans="1:221" x14ac:dyDescent="0.2">
      <c r="A215" s="128"/>
      <c r="B215" s="129"/>
      <c r="C215" s="130"/>
      <c r="D215" s="131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40"/>
      <c r="S215" s="132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32"/>
      <c r="AD215" s="132"/>
      <c r="AE215" s="132"/>
      <c r="AF215" s="132"/>
      <c r="AG215" s="132"/>
      <c r="AH215" s="132"/>
      <c r="AI215" s="132"/>
      <c r="AJ215" s="132"/>
      <c r="AK215" s="132"/>
      <c r="AL215" s="132"/>
      <c r="AM215" s="132"/>
      <c r="AN215" s="132"/>
      <c r="AO215" s="132"/>
      <c r="AP215" s="132"/>
      <c r="AQ215" s="132"/>
      <c r="AR215" s="132"/>
      <c r="AS215" s="132"/>
      <c r="AT215" s="132"/>
      <c r="AU215" s="132"/>
      <c r="AV215" s="132"/>
      <c r="AW215" s="132"/>
      <c r="AX215" s="132"/>
      <c r="AY215" s="132"/>
      <c r="AZ215" s="132"/>
      <c r="BA215" s="132"/>
      <c r="BB215" s="132"/>
      <c r="BC215" s="132"/>
      <c r="BD215" s="132"/>
      <c r="BE215" s="132"/>
      <c r="BF215" s="132"/>
      <c r="BG215" s="132"/>
      <c r="BH215" s="132"/>
      <c r="BI215" s="132"/>
      <c r="BJ215" s="132"/>
      <c r="BK215" s="132"/>
      <c r="BL215" s="132"/>
      <c r="BM215" s="132"/>
      <c r="BN215" s="132"/>
      <c r="BO215" s="132"/>
      <c r="BP215" s="132"/>
      <c r="BQ215" s="132"/>
      <c r="BR215" s="132"/>
      <c r="BS215" s="132"/>
      <c r="BT215" s="132"/>
      <c r="BU215" s="132"/>
      <c r="BV215" s="132"/>
      <c r="BW215" s="132"/>
      <c r="BX215" s="132"/>
      <c r="BY215" s="132"/>
      <c r="BZ215" s="132"/>
      <c r="CA215" s="132"/>
      <c r="CB215" s="132"/>
      <c r="CC215" s="132"/>
      <c r="CD215" s="132"/>
      <c r="CE215" s="132"/>
      <c r="CF215" s="132"/>
      <c r="CG215" s="132"/>
      <c r="CH215" s="132"/>
      <c r="CI215" s="132"/>
      <c r="CJ215" s="132"/>
      <c r="CK215" s="132"/>
      <c r="CL215" s="132"/>
      <c r="CM215" s="132"/>
      <c r="CN215" s="132"/>
      <c r="CO215" s="132"/>
      <c r="CP215" s="132"/>
      <c r="CQ215" s="132"/>
      <c r="CR215" s="132"/>
      <c r="CS215" s="132"/>
      <c r="CT215" s="132"/>
      <c r="CU215" s="132"/>
      <c r="CV215" s="132"/>
      <c r="CW215" s="132"/>
      <c r="CX215" s="132"/>
      <c r="CY215" s="132"/>
      <c r="CZ215" s="132"/>
      <c r="DA215" s="132"/>
      <c r="DB215" s="132"/>
      <c r="DC215" s="132"/>
      <c r="DD215" s="132"/>
      <c r="DE215" s="132"/>
      <c r="DF215" s="132"/>
      <c r="DG215" s="132"/>
      <c r="DH215" s="132"/>
      <c r="DI215" s="132"/>
      <c r="DJ215" s="132"/>
      <c r="DK215" s="132"/>
      <c r="DL215" s="132"/>
      <c r="DM215" s="132"/>
      <c r="DN215" s="132"/>
      <c r="DO215" s="132"/>
      <c r="DP215" s="132"/>
      <c r="DQ215" s="132"/>
      <c r="DR215" s="132"/>
      <c r="DS215" s="132"/>
      <c r="DT215" s="132"/>
      <c r="DU215" s="132"/>
      <c r="DV215" s="132"/>
      <c r="DW215" s="132"/>
      <c r="DX215" s="132"/>
      <c r="DY215" s="132"/>
      <c r="DZ215" s="132"/>
      <c r="EA215" s="132"/>
      <c r="EB215" s="132"/>
      <c r="EC215" s="132"/>
      <c r="ED215" s="132"/>
      <c r="EE215" s="132"/>
      <c r="EF215" s="132"/>
      <c r="EG215" s="132"/>
      <c r="EH215" s="132"/>
      <c r="EI215" s="132"/>
      <c r="EJ215" s="132"/>
      <c r="EK215" s="132"/>
      <c r="EL215" s="132"/>
      <c r="EM215" s="132"/>
      <c r="EN215" s="132"/>
      <c r="EO215" s="132"/>
      <c r="EP215" s="132"/>
      <c r="EQ215" s="132"/>
      <c r="ER215" s="132"/>
      <c r="ES215" s="132"/>
      <c r="ET215" s="132"/>
      <c r="EU215" s="132"/>
      <c r="EV215" s="132"/>
      <c r="EW215" s="132"/>
      <c r="EX215" s="132"/>
      <c r="EY215" s="132"/>
      <c r="EZ215" s="132"/>
      <c r="FA215" s="132"/>
      <c r="FB215" s="132"/>
      <c r="FC215" s="132"/>
      <c r="FD215" s="132"/>
      <c r="FE215" s="132"/>
      <c r="FF215" s="132"/>
      <c r="FG215" s="132"/>
      <c r="FH215" s="132"/>
      <c r="FI215" s="132"/>
      <c r="FJ215" s="132"/>
      <c r="FK215" s="132"/>
      <c r="FL215" s="132"/>
      <c r="FM215" s="132"/>
      <c r="FN215" s="132"/>
      <c r="FO215" s="132"/>
      <c r="FP215" s="132"/>
      <c r="FQ215" s="132"/>
      <c r="FR215" s="132"/>
      <c r="FS215" s="132"/>
      <c r="FT215" s="132"/>
      <c r="FU215" s="132"/>
      <c r="FV215" s="132"/>
      <c r="FW215" s="132"/>
      <c r="FX215" s="132"/>
      <c r="FY215" s="132"/>
      <c r="FZ215" s="132"/>
      <c r="GA215" s="132"/>
      <c r="GB215" s="132"/>
      <c r="GC215" s="132"/>
      <c r="GD215" s="132"/>
      <c r="GE215" s="132"/>
      <c r="GF215" s="132"/>
      <c r="GG215" s="132"/>
      <c r="GH215" s="132"/>
      <c r="GI215" s="132"/>
      <c r="GJ215" s="132"/>
      <c r="GK215" s="132"/>
      <c r="GL215" s="132"/>
      <c r="GM215" s="132"/>
      <c r="GN215" s="132"/>
      <c r="GO215" s="132"/>
      <c r="GP215" s="132"/>
      <c r="GQ215" s="132"/>
      <c r="GR215" s="132"/>
      <c r="GS215" s="132"/>
      <c r="GT215" s="132"/>
      <c r="GU215" s="132"/>
      <c r="GV215" s="132"/>
      <c r="GW215" s="132"/>
      <c r="GX215" s="132"/>
      <c r="GY215" s="132"/>
      <c r="GZ215" s="132"/>
      <c r="HA215" s="132"/>
      <c r="HB215" s="132"/>
      <c r="HC215" s="132"/>
      <c r="HD215" s="132"/>
      <c r="HE215" s="132"/>
      <c r="HF215" s="132"/>
      <c r="HG215" s="132"/>
      <c r="HH215" s="132"/>
      <c r="HI215" s="132"/>
      <c r="HJ215" s="132"/>
      <c r="HK215" s="132"/>
      <c r="HL215" s="132"/>
      <c r="HM215" s="133"/>
    </row>
    <row r="216" spans="1:221" x14ac:dyDescent="0.2">
      <c r="A216" s="128"/>
      <c r="B216" s="129"/>
      <c r="C216" s="130"/>
      <c r="D216" s="131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40"/>
      <c r="S216" s="132"/>
      <c r="T216" s="132"/>
      <c r="U216" s="132"/>
      <c r="V216" s="132"/>
      <c r="W216" s="132"/>
      <c r="X216" s="132"/>
      <c r="Y216" s="132"/>
      <c r="Z216" s="132"/>
      <c r="AA216" s="132"/>
      <c r="AB216" s="132"/>
      <c r="AC216" s="132"/>
      <c r="AD216" s="132"/>
      <c r="AE216" s="132"/>
      <c r="AF216" s="132"/>
      <c r="AG216" s="132"/>
      <c r="AH216" s="132"/>
      <c r="AI216" s="132"/>
      <c r="AJ216" s="132"/>
      <c r="AK216" s="132"/>
      <c r="AL216" s="132"/>
      <c r="AM216" s="132"/>
      <c r="AN216" s="132"/>
      <c r="AO216" s="132"/>
      <c r="AP216" s="132"/>
      <c r="AQ216" s="132"/>
      <c r="AR216" s="132"/>
      <c r="AS216" s="132"/>
      <c r="AT216" s="132"/>
      <c r="AU216" s="132"/>
      <c r="AV216" s="132"/>
      <c r="AW216" s="132"/>
      <c r="AX216" s="132"/>
      <c r="AY216" s="132"/>
      <c r="AZ216" s="132"/>
      <c r="BA216" s="132"/>
      <c r="BB216" s="132"/>
      <c r="BC216" s="132"/>
      <c r="BD216" s="132"/>
      <c r="BE216" s="132"/>
      <c r="BF216" s="132"/>
      <c r="BG216" s="132"/>
      <c r="BH216" s="132"/>
      <c r="BI216" s="132"/>
      <c r="BJ216" s="132"/>
      <c r="BK216" s="132"/>
      <c r="BL216" s="132"/>
      <c r="BM216" s="132"/>
      <c r="BN216" s="132"/>
      <c r="BO216" s="132"/>
      <c r="BP216" s="132"/>
      <c r="BQ216" s="132"/>
      <c r="BR216" s="132"/>
      <c r="BS216" s="132"/>
      <c r="BT216" s="132"/>
      <c r="BU216" s="132"/>
      <c r="BV216" s="132"/>
      <c r="BW216" s="132"/>
      <c r="BX216" s="132"/>
      <c r="BY216" s="132"/>
      <c r="BZ216" s="132"/>
      <c r="CA216" s="132"/>
      <c r="CB216" s="132"/>
      <c r="CC216" s="132"/>
      <c r="CD216" s="132"/>
      <c r="CE216" s="132"/>
      <c r="CF216" s="132"/>
      <c r="CG216" s="132"/>
      <c r="CH216" s="132"/>
      <c r="CI216" s="132"/>
      <c r="CJ216" s="132"/>
      <c r="CK216" s="132"/>
      <c r="CL216" s="132"/>
      <c r="CM216" s="132"/>
      <c r="CN216" s="132"/>
      <c r="CO216" s="132"/>
      <c r="CP216" s="132"/>
      <c r="CQ216" s="132"/>
      <c r="CR216" s="132"/>
      <c r="CS216" s="132"/>
      <c r="CT216" s="132"/>
      <c r="CU216" s="132"/>
      <c r="CV216" s="132"/>
      <c r="CW216" s="132"/>
      <c r="CX216" s="132"/>
      <c r="CY216" s="132"/>
      <c r="CZ216" s="132"/>
      <c r="DA216" s="132"/>
      <c r="DB216" s="132"/>
      <c r="DC216" s="132"/>
      <c r="DD216" s="132"/>
      <c r="DE216" s="132"/>
      <c r="DF216" s="132"/>
      <c r="DG216" s="132"/>
      <c r="DH216" s="132"/>
      <c r="DI216" s="132"/>
      <c r="DJ216" s="132"/>
      <c r="DK216" s="132"/>
      <c r="DL216" s="132"/>
      <c r="DM216" s="132"/>
      <c r="DN216" s="132"/>
      <c r="DO216" s="132"/>
      <c r="DP216" s="132"/>
      <c r="DQ216" s="132"/>
      <c r="DR216" s="132"/>
      <c r="DS216" s="132"/>
      <c r="DT216" s="132"/>
      <c r="DU216" s="132"/>
      <c r="DV216" s="132"/>
      <c r="DW216" s="132"/>
      <c r="DX216" s="132"/>
      <c r="DY216" s="132"/>
      <c r="DZ216" s="132"/>
      <c r="EA216" s="132"/>
      <c r="EB216" s="132"/>
      <c r="EC216" s="132"/>
      <c r="ED216" s="132"/>
      <c r="EE216" s="132"/>
      <c r="EF216" s="132"/>
      <c r="EG216" s="132"/>
      <c r="EH216" s="132"/>
      <c r="EI216" s="132"/>
      <c r="EJ216" s="132"/>
      <c r="EK216" s="132"/>
      <c r="EL216" s="132"/>
      <c r="EM216" s="132"/>
      <c r="EN216" s="132"/>
      <c r="EO216" s="132"/>
      <c r="EP216" s="132"/>
      <c r="EQ216" s="132"/>
      <c r="ER216" s="132"/>
      <c r="ES216" s="132"/>
      <c r="ET216" s="132"/>
      <c r="EU216" s="132"/>
      <c r="EV216" s="132"/>
      <c r="EW216" s="132"/>
      <c r="EX216" s="132"/>
      <c r="EY216" s="132"/>
      <c r="EZ216" s="132"/>
      <c r="FA216" s="132"/>
      <c r="FB216" s="132"/>
      <c r="FC216" s="132"/>
      <c r="FD216" s="132"/>
      <c r="FE216" s="132"/>
      <c r="FF216" s="132"/>
      <c r="FG216" s="132"/>
      <c r="FH216" s="132"/>
      <c r="FI216" s="132"/>
      <c r="FJ216" s="132"/>
      <c r="FK216" s="132"/>
      <c r="FL216" s="132"/>
      <c r="FM216" s="132"/>
      <c r="FN216" s="132"/>
      <c r="FO216" s="132"/>
      <c r="FP216" s="132"/>
      <c r="FQ216" s="132"/>
      <c r="FR216" s="132"/>
      <c r="FS216" s="132"/>
      <c r="FT216" s="132"/>
      <c r="FU216" s="132"/>
      <c r="FV216" s="132"/>
      <c r="FW216" s="132"/>
      <c r="FX216" s="132"/>
      <c r="FY216" s="132"/>
      <c r="FZ216" s="132"/>
      <c r="GA216" s="132"/>
      <c r="GB216" s="132"/>
      <c r="GC216" s="132"/>
      <c r="GD216" s="132"/>
      <c r="GE216" s="132"/>
      <c r="GF216" s="132"/>
      <c r="GG216" s="132"/>
      <c r="GH216" s="132"/>
      <c r="GI216" s="132"/>
      <c r="GJ216" s="132"/>
      <c r="GK216" s="132"/>
      <c r="GL216" s="132"/>
      <c r="GM216" s="132"/>
      <c r="GN216" s="132"/>
      <c r="GO216" s="132"/>
      <c r="GP216" s="132"/>
      <c r="GQ216" s="132"/>
      <c r="GR216" s="132"/>
      <c r="GS216" s="132"/>
      <c r="GT216" s="132"/>
      <c r="GU216" s="132"/>
      <c r="GV216" s="132"/>
      <c r="GW216" s="132"/>
      <c r="GX216" s="132"/>
      <c r="GY216" s="132"/>
      <c r="GZ216" s="132"/>
      <c r="HA216" s="132"/>
      <c r="HB216" s="132"/>
      <c r="HC216" s="132"/>
      <c r="HD216" s="132"/>
      <c r="HE216" s="132"/>
      <c r="HF216" s="132"/>
      <c r="HG216" s="132"/>
      <c r="HH216" s="132"/>
      <c r="HI216" s="132"/>
      <c r="HJ216" s="132"/>
      <c r="HK216" s="132"/>
      <c r="HL216" s="132"/>
      <c r="HM216" s="133"/>
    </row>
    <row r="217" spans="1:221" x14ac:dyDescent="0.2">
      <c r="A217" s="128"/>
      <c r="B217" s="129"/>
      <c r="C217" s="130"/>
      <c r="D217" s="131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40"/>
      <c r="S217" s="132"/>
      <c r="T217" s="132"/>
      <c r="U217" s="132"/>
      <c r="V217" s="132"/>
      <c r="W217" s="132"/>
      <c r="X217" s="132"/>
      <c r="Y217" s="132"/>
      <c r="Z217" s="132"/>
      <c r="AA217" s="132"/>
      <c r="AB217" s="132"/>
      <c r="AC217" s="132"/>
      <c r="AD217" s="132"/>
      <c r="AE217" s="132"/>
      <c r="AF217" s="132"/>
      <c r="AG217" s="132"/>
      <c r="AH217" s="132"/>
      <c r="AI217" s="132"/>
      <c r="AJ217" s="132"/>
      <c r="AK217" s="132"/>
      <c r="AL217" s="132"/>
      <c r="AM217" s="132"/>
      <c r="AN217" s="132"/>
      <c r="AO217" s="132"/>
      <c r="AP217" s="132"/>
      <c r="AQ217" s="132"/>
      <c r="AR217" s="132"/>
      <c r="AS217" s="132"/>
      <c r="AT217" s="132"/>
      <c r="AU217" s="132"/>
      <c r="AV217" s="132"/>
      <c r="AW217" s="132"/>
      <c r="AX217" s="132"/>
      <c r="AY217" s="132"/>
      <c r="AZ217" s="132"/>
      <c r="BA217" s="132"/>
      <c r="BB217" s="132"/>
      <c r="BC217" s="132"/>
      <c r="BD217" s="132"/>
      <c r="BE217" s="132"/>
      <c r="BF217" s="132"/>
      <c r="BG217" s="132"/>
      <c r="BH217" s="132"/>
      <c r="BI217" s="132"/>
      <c r="BJ217" s="132"/>
      <c r="BK217" s="132"/>
      <c r="BL217" s="132"/>
      <c r="BM217" s="132"/>
      <c r="BN217" s="132"/>
      <c r="BO217" s="132"/>
      <c r="BP217" s="132"/>
      <c r="BQ217" s="132"/>
      <c r="BR217" s="132"/>
      <c r="BS217" s="132"/>
      <c r="BT217" s="132"/>
      <c r="BU217" s="132"/>
      <c r="BV217" s="132"/>
      <c r="BW217" s="132"/>
      <c r="BX217" s="132"/>
      <c r="BY217" s="132"/>
      <c r="BZ217" s="132"/>
      <c r="CA217" s="132"/>
      <c r="CB217" s="132"/>
      <c r="CC217" s="132"/>
      <c r="CD217" s="132"/>
      <c r="CE217" s="132"/>
      <c r="CF217" s="132"/>
      <c r="CG217" s="132"/>
      <c r="CH217" s="132"/>
      <c r="CI217" s="132"/>
      <c r="CJ217" s="132"/>
      <c r="CK217" s="132"/>
      <c r="CL217" s="132"/>
      <c r="CM217" s="132"/>
      <c r="CN217" s="132"/>
      <c r="CO217" s="132"/>
      <c r="CP217" s="132"/>
      <c r="CQ217" s="132"/>
      <c r="CR217" s="132"/>
      <c r="CS217" s="132"/>
      <c r="CT217" s="132"/>
      <c r="CU217" s="132"/>
      <c r="CV217" s="132"/>
      <c r="CW217" s="132"/>
      <c r="CX217" s="132"/>
      <c r="CY217" s="132"/>
      <c r="CZ217" s="132"/>
      <c r="DA217" s="132"/>
      <c r="DB217" s="132"/>
      <c r="DC217" s="132"/>
      <c r="DD217" s="132"/>
      <c r="DE217" s="132"/>
      <c r="DF217" s="132"/>
      <c r="DG217" s="132"/>
      <c r="DH217" s="132"/>
      <c r="DI217" s="132"/>
      <c r="DJ217" s="132"/>
      <c r="DK217" s="132"/>
      <c r="DL217" s="132"/>
      <c r="DM217" s="132"/>
      <c r="DN217" s="132"/>
      <c r="DO217" s="132"/>
      <c r="DP217" s="132"/>
      <c r="DQ217" s="132"/>
      <c r="DR217" s="132"/>
      <c r="DS217" s="132"/>
      <c r="DT217" s="132"/>
      <c r="DU217" s="132"/>
      <c r="DV217" s="132"/>
      <c r="DW217" s="132"/>
      <c r="DX217" s="132"/>
      <c r="DY217" s="132"/>
      <c r="DZ217" s="132"/>
      <c r="EA217" s="132"/>
      <c r="EB217" s="132"/>
      <c r="EC217" s="132"/>
      <c r="ED217" s="132"/>
      <c r="EE217" s="132"/>
      <c r="EF217" s="132"/>
      <c r="EG217" s="132"/>
      <c r="EH217" s="132"/>
      <c r="EI217" s="132"/>
      <c r="EJ217" s="132"/>
      <c r="EK217" s="132"/>
      <c r="EL217" s="132"/>
      <c r="EM217" s="132"/>
      <c r="EN217" s="132"/>
      <c r="EO217" s="132"/>
      <c r="EP217" s="132"/>
      <c r="EQ217" s="132"/>
      <c r="ER217" s="132"/>
      <c r="ES217" s="132"/>
      <c r="ET217" s="132"/>
      <c r="EU217" s="132"/>
      <c r="EV217" s="132"/>
      <c r="EW217" s="132"/>
      <c r="EX217" s="132"/>
      <c r="EY217" s="132"/>
      <c r="EZ217" s="132"/>
      <c r="FA217" s="132"/>
      <c r="FB217" s="132"/>
      <c r="FC217" s="132"/>
      <c r="FD217" s="132"/>
      <c r="FE217" s="132"/>
      <c r="FF217" s="132"/>
      <c r="FG217" s="132"/>
      <c r="FH217" s="132"/>
      <c r="FI217" s="132"/>
      <c r="FJ217" s="132"/>
      <c r="FK217" s="132"/>
      <c r="FL217" s="132"/>
      <c r="FM217" s="132"/>
      <c r="FN217" s="132"/>
      <c r="FO217" s="132"/>
      <c r="FP217" s="132"/>
      <c r="FQ217" s="132"/>
      <c r="FR217" s="132"/>
      <c r="FS217" s="132"/>
      <c r="FT217" s="132"/>
      <c r="FU217" s="132"/>
      <c r="FV217" s="132"/>
      <c r="FW217" s="132"/>
      <c r="FX217" s="132"/>
      <c r="FY217" s="132"/>
      <c r="FZ217" s="132"/>
      <c r="GA217" s="132"/>
      <c r="GB217" s="132"/>
      <c r="GC217" s="132"/>
      <c r="GD217" s="132"/>
      <c r="GE217" s="132"/>
      <c r="GF217" s="132"/>
      <c r="GG217" s="132"/>
      <c r="GH217" s="132"/>
      <c r="GI217" s="132"/>
      <c r="GJ217" s="132"/>
      <c r="GK217" s="132"/>
      <c r="GL217" s="132"/>
      <c r="GM217" s="132"/>
      <c r="GN217" s="132"/>
      <c r="GO217" s="132"/>
      <c r="GP217" s="132"/>
      <c r="GQ217" s="132"/>
      <c r="GR217" s="132"/>
      <c r="GS217" s="132"/>
      <c r="GT217" s="132"/>
      <c r="GU217" s="132"/>
      <c r="GV217" s="132"/>
      <c r="GW217" s="132"/>
      <c r="GX217" s="132"/>
      <c r="GY217" s="132"/>
      <c r="GZ217" s="132"/>
      <c r="HA217" s="132"/>
      <c r="HB217" s="132"/>
      <c r="HC217" s="132"/>
      <c r="HD217" s="132"/>
      <c r="HE217" s="132"/>
      <c r="HF217" s="132"/>
      <c r="HG217" s="132"/>
      <c r="HH217" s="132"/>
      <c r="HI217" s="132"/>
      <c r="HJ217" s="132"/>
      <c r="HK217" s="132"/>
      <c r="HL217" s="132"/>
      <c r="HM217" s="133"/>
    </row>
    <row r="218" spans="1:221" x14ac:dyDescent="0.2">
      <c r="A218" s="128"/>
      <c r="B218" s="129"/>
      <c r="C218" s="130"/>
      <c r="D218" s="131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40"/>
      <c r="S218" s="132"/>
      <c r="T218" s="132"/>
      <c r="U218" s="132"/>
      <c r="V218" s="132"/>
      <c r="W218" s="132"/>
      <c r="X218" s="132"/>
      <c r="Y218" s="132"/>
      <c r="Z218" s="132"/>
      <c r="AA218" s="132"/>
      <c r="AB218" s="132"/>
      <c r="AC218" s="132"/>
      <c r="AD218" s="132"/>
      <c r="AE218" s="132"/>
      <c r="AF218" s="132"/>
      <c r="AG218" s="132"/>
      <c r="AH218" s="132"/>
      <c r="AI218" s="132"/>
      <c r="AJ218" s="132"/>
      <c r="AK218" s="132"/>
      <c r="AL218" s="132"/>
      <c r="AM218" s="132"/>
      <c r="AN218" s="132"/>
      <c r="AO218" s="132"/>
      <c r="AP218" s="132"/>
      <c r="AQ218" s="132"/>
      <c r="AR218" s="132"/>
      <c r="AS218" s="132"/>
      <c r="AT218" s="132"/>
      <c r="AU218" s="132"/>
      <c r="AV218" s="132"/>
      <c r="AW218" s="132"/>
      <c r="AX218" s="132"/>
      <c r="AY218" s="132"/>
      <c r="AZ218" s="132"/>
      <c r="BA218" s="132"/>
      <c r="BB218" s="132"/>
      <c r="BC218" s="132"/>
      <c r="BD218" s="132"/>
      <c r="BE218" s="132"/>
      <c r="BF218" s="132"/>
      <c r="BG218" s="132"/>
      <c r="BH218" s="132"/>
      <c r="BI218" s="132"/>
      <c r="BJ218" s="132"/>
      <c r="BK218" s="132"/>
      <c r="BL218" s="132"/>
      <c r="BM218" s="132"/>
      <c r="BN218" s="132"/>
      <c r="BO218" s="132"/>
      <c r="BP218" s="132"/>
      <c r="BQ218" s="132"/>
      <c r="BR218" s="132"/>
      <c r="BS218" s="132"/>
      <c r="BT218" s="132"/>
      <c r="BU218" s="132"/>
      <c r="BV218" s="132"/>
      <c r="BW218" s="132"/>
      <c r="BX218" s="132"/>
      <c r="BY218" s="132"/>
      <c r="BZ218" s="132"/>
      <c r="CA218" s="132"/>
      <c r="CB218" s="132"/>
      <c r="CC218" s="132"/>
      <c r="CD218" s="132"/>
      <c r="CE218" s="132"/>
      <c r="CF218" s="132"/>
      <c r="CG218" s="132"/>
      <c r="CH218" s="132"/>
      <c r="CI218" s="132"/>
      <c r="CJ218" s="132"/>
      <c r="CK218" s="132"/>
      <c r="CL218" s="132"/>
      <c r="CM218" s="132"/>
      <c r="CN218" s="132"/>
      <c r="CO218" s="132"/>
      <c r="CP218" s="132"/>
      <c r="CQ218" s="132"/>
      <c r="CR218" s="132"/>
      <c r="CS218" s="132"/>
      <c r="CT218" s="132"/>
      <c r="CU218" s="132"/>
      <c r="CV218" s="132"/>
      <c r="CW218" s="132"/>
      <c r="CX218" s="132"/>
      <c r="CY218" s="132"/>
      <c r="CZ218" s="132"/>
      <c r="DA218" s="132"/>
      <c r="DB218" s="132"/>
      <c r="DC218" s="132"/>
      <c r="DD218" s="132"/>
      <c r="DE218" s="132"/>
      <c r="DF218" s="132"/>
      <c r="DG218" s="132"/>
      <c r="DH218" s="132"/>
      <c r="DI218" s="132"/>
      <c r="DJ218" s="132"/>
      <c r="DK218" s="132"/>
      <c r="DL218" s="132"/>
      <c r="DM218" s="132"/>
      <c r="DN218" s="132"/>
      <c r="DO218" s="132"/>
      <c r="DP218" s="132"/>
      <c r="DQ218" s="132"/>
      <c r="DR218" s="132"/>
      <c r="DS218" s="132"/>
      <c r="DT218" s="132"/>
      <c r="DU218" s="132"/>
      <c r="DV218" s="132"/>
      <c r="DW218" s="132"/>
      <c r="DX218" s="132"/>
      <c r="DY218" s="132"/>
      <c r="DZ218" s="132"/>
      <c r="EA218" s="132"/>
      <c r="EB218" s="132"/>
      <c r="EC218" s="132"/>
      <c r="ED218" s="132"/>
      <c r="EE218" s="132"/>
      <c r="EF218" s="132"/>
      <c r="EG218" s="132"/>
      <c r="EH218" s="132"/>
      <c r="EI218" s="132"/>
      <c r="EJ218" s="132"/>
      <c r="EK218" s="132"/>
      <c r="EL218" s="132"/>
      <c r="EM218" s="132"/>
      <c r="EN218" s="132"/>
      <c r="EO218" s="132"/>
      <c r="EP218" s="132"/>
      <c r="EQ218" s="132"/>
      <c r="ER218" s="132"/>
      <c r="ES218" s="132"/>
      <c r="ET218" s="132"/>
      <c r="EU218" s="132"/>
      <c r="EV218" s="132"/>
      <c r="EW218" s="132"/>
      <c r="EX218" s="132"/>
      <c r="EY218" s="132"/>
      <c r="EZ218" s="132"/>
      <c r="FA218" s="132"/>
      <c r="FB218" s="132"/>
      <c r="FC218" s="132"/>
      <c r="FD218" s="132"/>
      <c r="FE218" s="132"/>
      <c r="FF218" s="132"/>
      <c r="FG218" s="132"/>
      <c r="FH218" s="132"/>
      <c r="FI218" s="132"/>
      <c r="FJ218" s="132"/>
      <c r="FK218" s="132"/>
      <c r="FL218" s="132"/>
      <c r="FM218" s="132"/>
      <c r="FN218" s="132"/>
      <c r="FO218" s="132"/>
      <c r="FP218" s="132"/>
      <c r="FQ218" s="132"/>
      <c r="FR218" s="132"/>
      <c r="FS218" s="132"/>
      <c r="FT218" s="132"/>
      <c r="FU218" s="132"/>
      <c r="FV218" s="132"/>
      <c r="FW218" s="132"/>
      <c r="FX218" s="132"/>
      <c r="FY218" s="132"/>
      <c r="FZ218" s="132"/>
      <c r="GA218" s="132"/>
      <c r="GB218" s="132"/>
      <c r="GC218" s="132"/>
      <c r="GD218" s="132"/>
      <c r="GE218" s="132"/>
      <c r="GF218" s="132"/>
      <c r="GG218" s="132"/>
      <c r="GH218" s="132"/>
      <c r="GI218" s="132"/>
      <c r="GJ218" s="132"/>
      <c r="GK218" s="132"/>
      <c r="GL218" s="132"/>
      <c r="GM218" s="132"/>
      <c r="GN218" s="132"/>
      <c r="GO218" s="132"/>
      <c r="GP218" s="132"/>
      <c r="GQ218" s="132"/>
      <c r="GR218" s="132"/>
      <c r="GS218" s="132"/>
      <c r="GT218" s="132"/>
      <c r="GU218" s="132"/>
      <c r="GV218" s="132"/>
      <c r="GW218" s="132"/>
      <c r="GX218" s="132"/>
      <c r="GY218" s="132"/>
      <c r="GZ218" s="132"/>
      <c r="HA218" s="132"/>
      <c r="HB218" s="132"/>
      <c r="HC218" s="132"/>
      <c r="HD218" s="132"/>
      <c r="HE218" s="132"/>
      <c r="HF218" s="132"/>
      <c r="HG218" s="132"/>
      <c r="HH218" s="132"/>
      <c r="HI218" s="132"/>
      <c r="HJ218" s="132"/>
      <c r="HK218" s="132"/>
      <c r="HL218" s="132"/>
      <c r="HM218" s="133"/>
    </row>
    <row r="219" spans="1:221" x14ac:dyDescent="0.2">
      <c r="A219" s="128"/>
      <c r="B219" s="129"/>
      <c r="C219" s="130"/>
      <c r="D219" s="131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40"/>
      <c r="S219" s="132"/>
      <c r="T219" s="132"/>
      <c r="U219" s="132"/>
      <c r="V219" s="132"/>
      <c r="W219" s="132"/>
      <c r="X219" s="132"/>
      <c r="Y219" s="132"/>
      <c r="Z219" s="132"/>
      <c r="AA219" s="132"/>
      <c r="AB219" s="132"/>
      <c r="AC219" s="132"/>
      <c r="AD219" s="132"/>
      <c r="AE219" s="132"/>
      <c r="AF219" s="132"/>
      <c r="AG219" s="132"/>
      <c r="AH219" s="132"/>
      <c r="AI219" s="132"/>
      <c r="AJ219" s="132"/>
      <c r="AK219" s="132"/>
      <c r="AL219" s="132"/>
      <c r="AM219" s="132"/>
      <c r="AN219" s="132"/>
      <c r="AO219" s="132"/>
      <c r="AP219" s="132"/>
      <c r="AQ219" s="132"/>
      <c r="AR219" s="132"/>
      <c r="AS219" s="132"/>
      <c r="AT219" s="132"/>
      <c r="AU219" s="132"/>
      <c r="AV219" s="132"/>
      <c r="AW219" s="132"/>
      <c r="AX219" s="132"/>
      <c r="AY219" s="132"/>
      <c r="AZ219" s="132"/>
      <c r="BA219" s="132"/>
      <c r="BB219" s="132"/>
      <c r="BC219" s="132"/>
      <c r="BD219" s="132"/>
      <c r="BE219" s="132"/>
      <c r="BF219" s="132"/>
      <c r="BG219" s="132"/>
      <c r="BH219" s="132"/>
      <c r="BI219" s="132"/>
      <c r="BJ219" s="132"/>
      <c r="BK219" s="132"/>
      <c r="BL219" s="132"/>
      <c r="BM219" s="132"/>
      <c r="BN219" s="132"/>
      <c r="BO219" s="132"/>
      <c r="BP219" s="132"/>
      <c r="BQ219" s="132"/>
      <c r="BR219" s="132"/>
      <c r="BS219" s="132"/>
      <c r="BT219" s="132"/>
      <c r="BU219" s="132"/>
      <c r="BV219" s="132"/>
      <c r="BW219" s="132"/>
      <c r="BX219" s="132"/>
      <c r="BY219" s="132"/>
      <c r="BZ219" s="132"/>
      <c r="CA219" s="132"/>
      <c r="CB219" s="132"/>
      <c r="CC219" s="132"/>
      <c r="CD219" s="132"/>
      <c r="CE219" s="132"/>
      <c r="CF219" s="132"/>
      <c r="CG219" s="132"/>
      <c r="CH219" s="132"/>
      <c r="CI219" s="132"/>
      <c r="CJ219" s="132"/>
      <c r="CK219" s="132"/>
      <c r="CL219" s="132"/>
      <c r="CM219" s="132"/>
      <c r="CN219" s="132"/>
      <c r="CO219" s="132"/>
      <c r="CP219" s="132"/>
      <c r="CQ219" s="132"/>
      <c r="CR219" s="132"/>
      <c r="CS219" s="132"/>
      <c r="CT219" s="132"/>
      <c r="CU219" s="132"/>
      <c r="CV219" s="132"/>
      <c r="CW219" s="132"/>
      <c r="CX219" s="132"/>
      <c r="CY219" s="132"/>
      <c r="CZ219" s="132"/>
      <c r="DA219" s="132"/>
      <c r="DB219" s="132"/>
      <c r="DC219" s="132"/>
      <c r="DD219" s="132"/>
      <c r="DE219" s="132"/>
      <c r="DF219" s="132"/>
      <c r="DG219" s="132"/>
      <c r="DH219" s="132"/>
      <c r="DI219" s="132"/>
      <c r="DJ219" s="132"/>
      <c r="DK219" s="132"/>
      <c r="DL219" s="132"/>
      <c r="DM219" s="132"/>
      <c r="DN219" s="132"/>
      <c r="DO219" s="132"/>
      <c r="DP219" s="132"/>
      <c r="DQ219" s="132"/>
      <c r="DR219" s="132"/>
      <c r="DS219" s="132"/>
      <c r="DT219" s="132"/>
      <c r="DU219" s="132"/>
      <c r="DV219" s="132"/>
      <c r="DW219" s="132"/>
      <c r="DX219" s="132"/>
      <c r="DY219" s="132"/>
      <c r="DZ219" s="132"/>
      <c r="EA219" s="132"/>
      <c r="EB219" s="132"/>
      <c r="EC219" s="132"/>
      <c r="ED219" s="132"/>
      <c r="EE219" s="132"/>
      <c r="EF219" s="132"/>
      <c r="EG219" s="132"/>
      <c r="EH219" s="132"/>
      <c r="EI219" s="132"/>
      <c r="EJ219" s="132"/>
      <c r="EK219" s="132"/>
      <c r="EL219" s="132"/>
      <c r="EM219" s="132"/>
      <c r="EN219" s="132"/>
      <c r="EO219" s="132"/>
      <c r="EP219" s="132"/>
      <c r="EQ219" s="132"/>
      <c r="ER219" s="132"/>
      <c r="ES219" s="132"/>
      <c r="ET219" s="132"/>
      <c r="EU219" s="132"/>
      <c r="EV219" s="132"/>
      <c r="EW219" s="132"/>
      <c r="EX219" s="132"/>
      <c r="EY219" s="132"/>
      <c r="EZ219" s="132"/>
      <c r="FA219" s="132"/>
      <c r="FB219" s="132"/>
      <c r="FC219" s="132"/>
      <c r="FD219" s="132"/>
      <c r="FE219" s="132"/>
      <c r="FF219" s="132"/>
      <c r="FG219" s="132"/>
      <c r="FH219" s="132"/>
      <c r="FI219" s="132"/>
      <c r="FJ219" s="132"/>
      <c r="FK219" s="132"/>
      <c r="FL219" s="132"/>
      <c r="FM219" s="132"/>
      <c r="FN219" s="132"/>
      <c r="FO219" s="132"/>
      <c r="FP219" s="132"/>
      <c r="FQ219" s="132"/>
      <c r="FR219" s="132"/>
      <c r="FS219" s="132"/>
      <c r="FT219" s="132"/>
      <c r="FU219" s="132"/>
      <c r="FV219" s="132"/>
      <c r="FW219" s="132"/>
      <c r="FX219" s="132"/>
      <c r="FY219" s="132"/>
      <c r="FZ219" s="132"/>
      <c r="GA219" s="132"/>
      <c r="GB219" s="132"/>
      <c r="GC219" s="132"/>
      <c r="GD219" s="132"/>
      <c r="GE219" s="132"/>
      <c r="GF219" s="132"/>
      <c r="GG219" s="132"/>
      <c r="GH219" s="132"/>
      <c r="GI219" s="132"/>
      <c r="GJ219" s="132"/>
      <c r="GK219" s="132"/>
      <c r="GL219" s="132"/>
      <c r="GM219" s="132"/>
      <c r="GN219" s="132"/>
      <c r="GO219" s="132"/>
      <c r="GP219" s="132"/>
      <c r="GQ219" s="132"/>
      <c r="GR219" s="132"/>
      <c r="GS219" s="132"/>
      <c r="GT219" s="132"/>
      <c r="GU219" s="132"/>
      <c r="GV219" s="132"/>
      <c r="GW219" s="132"/>
      <c r="GX219" s="132"/>
      <c r="GY219" s="132"/>
      <c r="GZ219" s="132"/>
      <c r="HA219" s="132"/>
      <c r="HB219" s="132"/>
      <c r="HC219" s="132"/>
      <c r="HD219" s="132"/>
      <c r="HE219" s="132"/>
      <c r="HF219" s="132"/>
      <c r="HG219" s="132"/>
      <c r="HH219" s="132"/>
      <c r="HI219" s="132"/>
      <c r="HJ219" s="132"/>
      <c r="HK219" s="132"/>
      <c r="HL219" s="132"/>
      <c r="HM219" s="133"/>
    </row>
    <row r="220" spans="1:221" x14ac:dyDescent="0.2">
      <c r="A220" s="128"/>
      <c r="B220" s="129"/>
      <c r="C220" s="130"/>
      <c r="D220" s="131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40"/>
      <c r="S220" s="132"/>
      <c r="T220" s="132"/>
      <c r="U220" s="132"/>
      <c r="V220" s="132"/>
      <c r="W220" s="132"/>
      <c r="X220" s="132"/>
      <c r="Y220" s="132"/>
      <c r="Z220" s="132"/>
      <c r="AA220" s="132"/>
      <c r="AB220" s="132"/>
      <c r="AC220" s="132"/>
      <c r="AD220" s="132"/>
      <c r="AE220" s="132"/>
      <c r="AF220" s="132"/>
      <c r="AG220" s="132"/>
      <c r="AH220" s="132"/>
      <c r="AI220" s="132"/>
      <c r="AJ220" s="132"/>
      <c r="AK220" s="132"/>
      <c r="AL220" s="132"/>
      <c r="AM220" s="132"/>
      <c r="AN220" s="132"/>
      <c r="AO220" s="132"/>
      <c r="AP220" s="132"/>
      <c r="AQ220" s="132"/>
      <c r="AR220" s="132"/>
      <c r="AS220" s="132"/>
      <c r="AT220" s="132"/>
      <c r="AU220" s="132"/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  <c r="BG220" s="132"/>
      <c r="BH220" s="132"/>
      <c r="BI220" s="132"/>
      <c r="BJ220" s="132"/>
      <c r="BK220" s="132"/>
      <c r="BL220" s="132"/>
      <c r="BM220" s="132"/>
      <c r="BN220" s="132"/>
      <c r="BO220" s="132"/>
      <c r="BP220" s="132"/>
      <c r="BQ220" s="132"/>
      <c r="BR220" s="132"/>
      <c r="BS220" s="132"/>
      <c r="BT220" s="132"/>
      <c r="BU220" s="132"/>
      <c r="BV220" s="132"/>
      <c r="BW220" s="132"/>
      <c r="BX220" s="132"/>
      <c r="BY220" s="132"/>
      <c r="BZ220" s="132"/>
      <c r="CA220" s="132"/>
      <c r="CB220" s="132"/>
      <c r="CC220" s="132"/>
      <c r="CD220" s="132"/>
      <c r="CE220" s="132"/>
      <c r="CF220" s="132"/>
      <c r="CG220" s="132"/>
      <c r="CH220" s="132"/>
      <c r="CI220" s="132"/>
      <c r="CJ220" s="132"/>
      <c r="CK220" s="132"/>
      <c r="CL220" s="132"/>
      <c r="CM220" s="132"/>
      <c r="CN220" s="132"/>
      <c r="CO220" s="132"/>
      <c r="CP220" s="132"/>
      <c r="CQ220" s="132"/>
      <c r="CR220" s="132"/>
      <c r="CS220" s="132"/>
      <c r="CT220" s="132"/>
      <c r="CU220" s="132"/>
      <c r="CV220" s="132"/>
      <c r="CW220" s="132"/>
      <c r="CX220" s="132"/>
      <c r="CY220" s="132"/>
      <c r="CZ220" s="132"/>
      <c r="DA220" s="132"/>
      <c r="DB220" s="132"/>
      <c r="DC220" s="132"/>
      <c r="DD220" s="132"/>
      <c r="DE220" s="132"/>
      <c r="DF220" s="132"/>
      <c r="DG220" s="132"/>
      <c r="DH220" s="132"/>
      <c r="DI220" s="132"/>
      <c r="DJ220" s="132"/>
      <c r="DK220" s="132"/>
      <c r="DL220" s="132"/>
      <c r="DM220" s="132"/>
      <c r="DN220" s="132"/>
      <c r="DO220" s="132"/>
      <c r="DP220" s="132"/>
      <c r="DQ220" s="132"/>
      <c r="DR220" s="132"/>
      <c r="DS220" s="132"/>
      <c r="DT220" s="132"/>
      <c r="DU220" s="132"/>
      <c r="DV220" s="132"/>
      <c r="DW220" s="132"/>
      <c r="DX220" s="132"/>
      <c r="DY220" s="132"/>
      <c r="DZ220" s="132"/>
      <c r="EA220" s="132"/>
      <c r="EB220" s="132"/>
      <c r="EC220" s="132"/>
      <c r="ED220" s="132"/>
      <c r="EE220" s="132"/>
      <c r="EF220" s="132"/>
      <c r="EG220" s="132"/>
      <c r="EH220" s="132"/>
      <c r="EI220" s="132"/>
      <c r="EJ220" s="132"/>
      <c r="EK220" s="132"/>
      <c r="EL220" s="132"/>
      <c r="EM220" s="132"/>
      <c r="EN220" s="132"/>
      <c r="EO220" s="132"/>
      <c r="EP220" s="132"/>
      <c r="EQ220" s="132"/>
      <c r="ER220" s="132"/>
      <c r="ES220" s="132"/>
      <c r="ET220" s="132"/>
      <c r="EU220" s="132"/>
      <c r="EV220" s="132"/>
      <c r="EW220" s="132"/>
      <c r="EX220" s="132"/>
      <c r="EY220" s="132"/>
      <c r="EZ220" s="132"/>
      <c r="FA220" s="132"/>
      <c r="FB220" s="132"/>
      <c r="FC220" s="132"/>
      <c r="FD220" s="132"/>
      <c r="FE220" s="132"/>
      <c r="FF220" s="132"/>
      <c r="FG220" s="132"/>
      <c r="FH220" s="132"/>
      <c r="FI220" s="132"/>
      <c r="FJ220" s="132"/>
      <c r="FK220" s="132"/>
      <c r="FL220" s="132"/>
      <c r="FM220" s="132"/>
      <c r="FN220" s="132"/>
      <c r="FO220" s="132"/>
      <c r="FP220" s="132"/>
      <c r="FQ220" s="132"/>
      <c r="FR220" s="132"/>
      <c r="FS220" s="132"/>
      <c r="FT220" s="132"/>
      <c r="FU220" s="132"/>
      <c r="FV220" s="132"/>
      <c r="FW220" s="132"/>
      <c r="FX220" s="132"/>
      <c r="FY220" s="132"/>
      <c r="FZ220" s="132"/>
      <c r="GA220" s="132"/>
      <c r="GB220" s="132"/>
      <c r="GC220" s="132"/>
      <c r="GD220" s="132"/>
      <c r="GE220" s="132"/>
      <c r="GF220" s="132"/>
      <c r="GG220" s="132"/>
      <c r="GH220" s="132"/>
      <c r="GI220" s="132"/>
      <c r="GJ220" s="132"/>
      <c r="GK220" s="132"/>
      <c r="GL220" s="132"/>
      <c r="GM220" s="132"/>
      <c r="GN220" s="132"/>
      <c r="GO220" s="132"/>
      <c r="GP220" s="132"/>
      <c r="GQ220" s="132"/>
      <c r="GR220" s="132"/>
      <c r="GS220" s="132"/>
      <c r="GT220" s="132"/>
      <c r="GU220" s="132"/>
      <c r="GV220" s="132"/>
      <c r="GW220" s="132"/>
      <c r="GX220" s="132"/>
      <c r="GY220" s="132"/>
      <c r="GZ220" s="132"/>
      <c r="HA220" s="132"/>
      <c r="HB220" s="132"/>
      <c r="HC220" s="132"/>
      <c r="HD220" s="132"/>
      <c r="HE220" s="132"/>
      <c r="HF220" s="132"/>
      <c r="HG220" s="132"/>
      <c r="HH220" s="132"/>
      <c r="HI220" s="132"/>
      <c r="HJ220" s="132"/>
      <c r="HK220" s="132"/>
      <c r="HL220" s="132"/>
      <c r="HM220" s="133"/>
    </row>
    <row r="221" spans="1:221" x14ac:dyDescent="0.2">
      <c r="A221" s="128"/>
      <c r="B221" s="129"/>
      <c r="C221" s="130"/>
      <c r="D221" s="131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40"/>
      <c r="S221" s="132"/>
      <c r="T221" s="132"/>
      <c r="U221" s="132"/>
      <c r="V221" s="132"/>
      <c r="W221" s="132"/>
      <c r="X221" s="132"/>
      <c r="Y221" s="132"/>
      <c r="Z221" s="132"/>
      <c r="AA221" s="132"/>
      <c r="AB221" s="132"/>
      <c r="AC221" s="132"/>
      <c r="AD221" s="132"/>
      <c r="AE221" s="132"/>
      <c r="AF221" s="132"/>
      <c r="AG221" s="132"/>
      <c r="AH221" s="132"/>
      <c r="AI221" s="132"/>
      <c r="AJ221" s="132"/>
      <c r="AK221" s="132"/>
      <c r="AL221" s="132"/>
      <c r="AM221" s="132"/>
      <c r="AN221" s="132"/>
      <c r="AO221" s="132"/>
      <c r="AP221" s="132"/>
      <c r="AQ221" s="132"/>
      <c r="AR221" s="132"/>
      <c r="AS221" s="132"/>
      <c r="AT221" s="132"/>
      <c r="AU221" s="132"/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  <c r="BG221" s="132"/>
      <c r="BH221" s="132"/>
      <c r="BI221" s="132"/>
      <c r="BJ221" s="132"/>
      <c r="BK221" s="132"/>
      <c r="BL221" s="132"/>
      <c r="BM221" s="132"/>
      <c r="BN221" s="132"/>
      <c r="BO221" s="132"/>
      <c r="BP221" s="132"/>
      <c r="BQ221" s="132"/>
      <c r="BR221" s="132"/>
      <c r="BS221" s="132"/>
      <c r="BT221" s="132"/>
      <c r="BU221" s="132"/>
      <c r="BV221" s="132"/>
      <c r="BW221" s="132"/>
      <c r="BX221" s="132"/>
      <c r="BY221" s="132"/>
      <c r="BZ221" s="132"/>
      <c r="CA221" s="132"/>
      <c r="CB221" s="132"/>
      <c r="CC221" s="132"/>
      <c r="CD221" s="132"/>
      <c r="CE221" s="132"/>
      <c r="CF221" s="132"/>
      <c r="CG221" s="132"/>
      <c r="CH221" s="132"/>
      <c r="CI221" s="132"/>
      <c r="CJ221" s="132"/>
      <c r="CK221" s="132"/>
      <c r="CL221" s="132"/>
      <c r="CM221" s="132"/>
      <c r="CN221" s="132"/>
      <c r="CO221" s="132"/>
      <c r="CP221" s="132"/>
      <c r="CQ221" s="132"/>
      <c r="CR221" s="132"/>
      <c r="CS221" s="132"/>
      <c r="CT221" s="132"/>
      <c r="CU221" s="132"/>
      <c r="CV221" s="132"/>
      <c r="CW221" s="132"/>
      <c r="CX221" s="132"/>
      <c r="CY221" s="132"/>
      <c r="CZ221" s="132"/>
      <c r="DA221" s="132"/>
      <c r="DB221" s="132"/>
      <c r="DC221" s="132"/>
      <c r="DD221" s="132"/>
      <c r="DE221" s="132"/>
      <c r="DF221" s="132"/>
      <c r="DG221" s="132"/>
      <c r="DH221" s="132"/>
      <c r="DI221" s="132"/>
      <c r="DJ221" s="132"/>
      <c r="DK221" s="132"/>
      <c r="DL221" s="132"/>
      <c r="DM221" s="132"/>
      <c r="DN221" s="132"/>
      <c r="DO221" s="132"/>
      <c r="DP221" s="132"/>
      <c r="DQ221" s="132"/>
      <c r="DR221" s="132"/>
      <c r="DS221" s="132"/>
      <c r="DT221" s="132"/>
      <c r="DU221" s="132"/>
      <c r="DV221" s="132"/>
      <c r="DW221" s="132"/>
      <c r="DX221" s="132"/>
      <c r="DY221" s="132"/>
      <c r="DZ221" s="132"/>
      <c r="EA221" s="132"/>
      <c r="EB221" s="132"/>
      <c r="EC221" s="132"/>
      <c r="ED221" s="132"/>
      <c r="EE221" s="132"/>
      <c r="EF221" s="132"/>
      <c r="EG221" s="132"/>
      <c r="EH221" s="132"/>
      <c r="EI221" s="132"/>
      <c r="EJ221" s="132"/>
      <c r="EK221" s="132"/>
      <c r="EL221" s="132"/>
      <c r="EM221" s="132"/>
      <c r="EN221" s="132"/>
      <c r="EO221" s="132"/>
      <c r="EP221" s="132"/>
      <c r="EQ221" s="132"/>
      <c r="ER221" s="132"/>
      <c r="ES221" s="132"/>
      <c r="ET221" s="132"/>
      <c r="EU221" s="132"/>
      <c r="EV221" s="132"/>
      <c r="EW221" s="132"/>
      <c r="EX221" s="132"/>
      <c r="EY221" s="132"/>
      <c r="EZ221" s="132"/>
      <c r="FA221" s="132"/>
      <c r="FB221" s="132"/>
      <c r="FC221" s="132"/>
      <c r="FD221" s="132"/>
      <c r="FE221" s="132"/>
      <c r="FF221" s="132"/>
      <c r="FG221" s="132"/>
      <c r="FH221" s="132"/>
      <c r="FI221" s="132"/>
      <c r="FJ221" s="132"/>
      <c r="FK221" s="132"/>
      <c r="FL221" s="132"/>
      <c r="FM221" s="132"/>
      <c r="FN221" s="132"/>
      <c r="FO221" s="132"/>
      <c r="FP221" s="132"/>
      <c r="FQ221" s="132"/>
      <c r="FR221" s="132"/>
      <c r="FS221" s="132"/>
      <c r="FT221" s="132"/>
      <c r="FU221" s="132"/>
      <c r="FV221" s="132"/>
      <c r="FW221" s="132"/>
      <c r="FX221" s="132"/>
      <c r="FY221" s="132"/>
      <c r="FZ221" s="132"/>
      <c r="GA221" s="132"/>
      <c r="GB221" s="132"/>
      <c r="GC221" s="132"/>
      <c r="GD221" s="132"/>
      <c r="GE221" s="132"/>
      <c r="GF221" s="132"/>
      <c r="GG221" s="132"/>
      <c r="GH221" s="132"/>
      <c r="GI221" s="132"/>
      <c r="GJ221" s="132"/>
      <c r="GK221" s="132"/>
      <c r="GL221" s="132"/>
      <c r="GM221" s="132"/>
      <c r="GN221" s="132"/>
      <c r="GO221" s="132"/>
      <c r="GP221" s="132"/>
      <c r="GQ221" s="132"/>
      <c r="GR221" s="132"/>
      <c r="GS221" s="132"/>
      <c r="GT221" s="132"/>
      <c r="GU221" s="132"/>
      <c r="GV221" s="132"/>
      <c r="GW221" s="132"/>
      <c r="GX221" s="132"/>
      <c r="GY221" s="132"/>
      <c r="GZ221" s="132"/>
      <c r="HA221" s="132"/>
      <c r="HB221" s="132"/>
      <c r="HC221" s="132"/>
      <c r="HD221" s="132"/>
      <c r="HE221" s="132"/>
      <c r="HF221" s="132"/>
      <c r="HG221" s="132"/>
      <c r="HH221" s="132"/>
      <c r="HI221" s="132"/>
      <c r="HJ221" s="132"/>
      <c r="HK221" s="132"/>
      <c r="HL221" s="132"/>
      <c r="HM221" s="133"/>
    </row>
    <row r="222" spans="1:221" x14ac:dyDescent="0.2">
      <c r="A222" s="128"/>
      <c r="B222" s="129"/>
      <c r="C222" s="130"/>
      <c r="D222" s="131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40"/>
      <c r="S222" s="132"/>
      <c r="T222" s="132"/>
      <c r="U222" s="132"/>
      <c r="V222" s="132"/>
      <c r="W222" s="132"/>
      <c r="X222" s="132"/>
      <c r="Y222" s="132"/>
      <c r="Z222" s="132"/>
      <c r="AA222" s="132"/>
      <c r="AB222" s="132"/>
      <c r="AC222" s="132"/>
      <c r="AD222" s="132"/>
      <c r="AE222" s="132"/>
      <c r="AF222" s="132"/>
      <c r="AG222" s="132"/>
      <c r="AH222" s="132"/>
      <c r="AI222" s="132"/>
      <c r="AJ222" s="132"/>
      <c r="AK222" s="132"/>
      <c r="AL222" s="132"/>
      <c r="AM222" s="132"/>
      <c r="AN222" s="132"/>
      <c r="AO222" s="132"/>
      <c r="AP222" s="132"/>
      <c r="AQ222" s="132"/>
      <c r="AR222" s="132"/>
      <c r="AS222" s="132"/>
      <c r="AT222" s="132"/>
      <c r="AU222" s="132"/>
      <c r="AV222" s="132"/>
      <c r="AW222" s="132"/>
      <c r="AX222" s="132"/>
      <c r="AY222" s="132"/>
      <c r="AZ222" s="132"/>
      <c r="BA222" s="132"/>
      <c r="BB222" s="132"/>
      <c r="BC222" s="132"/>
      <c r="BD222" s="132"/>
      <c r="BE222" s="132"/>
      <c r="BF222" s="132"/>
      <c r="BG222" s="132"/>
      <c r="BH222" s="132"/>
      <c r="BI222" s="132"/>
      <c r="BJ222" s="132"/>
      <c r="BK222" s="132"/>
      <c r="BL222" s="132"/>
      <c r="BM222" s="132"/>
      <c r="BN222" s="132"/>
      <c r="BO222" s="132"/>
      <c r="BP222" s="132"/>
      <c r="BQ222" s="132"/>
      <c r="BR222" s="132"/>
      <c r="BS222" s="132"/>
      <c r="BT222" s="132"/>
      <c r="BU222" s="132"/>
      <c r="BV222" s="132"/>
      <c r="BW222" s="132"/>
      <c r="BX222" s="132"/>
      <c r="BY222" s="132"/>
      <c r="BZ222" s="132"/>
      <c r="CA222" s="132"/>
      <c r="CB222" s="132"/>
      <c r="CC222" s="132"/>
      <c r="CD222" s="132"/>
      <c r="CE222" s="132"/>
      <c r="CF222" s="132"/>
      <c r="CG222" s="132"/>
      <c r="CH222" s="132"/>
      <c r="CI222" s="132"/>
      <c r="CJ222" s="132"/>
      <c r="CK222" s="132"/>
      <c r="CL222" s="132"/>
      <c r="CM222" s="132"/>
      <c r="CN222" s="132"/>
      <c r="CO222" s="132"/>
      <c r="CP222" s="132"/>
      <c r="CQ222" s="132"/>
      <c r="CR222" s="132"/>
      <c r="CS222" s="132"/>
      <c r="CT222" s="132"/>
      <c r="CU222" s="132"/>
      <c r="CV222" s="132"/>
      <c r="CW222" s="132"/>
      <c r="CX222" s="132"/>
      <c r="CY222" s="132"/>
      <c r="CZ222" s="132"/>
      <c r="DA222" s="132"/>
      <c r="DB222" s="132"/>
      <c r="DC222" s="132"/>
      <c r="DD222" s="132"/>
      <c r="DE222" s="132"/>
      <c r="DF222" s="132"/>
      <c r="DG222" s="132"/>
      <c r="DH222" s="132"/>
      <c r="DI222" s="132"/>
      <c r="DJ222" s="132"/>
      <c r="DK222" s="132"/>
      <c r="DL222" s="132"/>
      <c r="DM222" s="132"/>
      <c r="DN222" s="132"/>
      <c r="DO222" s="132"/>
      <c r="DP222" s="132"/>
      <c r="DQ222" s="132"/>
      <c r="DR222" s="132"/>
      <c r="DS222" s="132"/>
      <c r="DT222" s="132"/>
      <c r="DU222" s="132"/>
      <c r="DV222" s="132"/>
      <c r="DW222" s="132"/>
      <c r="DX222" s="132"/>
      <c r="DY222" s="132"/>
      <c r="DZ222" s="132"/>
      <c r="EA222" s="132"/>
      <c r="EB222" s="132"/>
      <c r="EC222" s="132"/>
      <c r="ED222" s="132"/>
      <c r="EE222" s="132"/>
      <c r="EF222" s="132"/>
      <c r="EG222" s="132"/>
      <c r="EH222" s="132"/>
      <c r="EI222" s="132"/>
      <c r="EJ222" s="132"/>
      <c r="EK222" s="132"/>
      <c r="EL222" s="132"/>
      <c r="EM222" s="132"/>
      <c r="EN222" s="132"/>
      <c r="EO222" s="132"/>
      <c r="EP222" s="132"/>
      <c r="EQ222" s="132"/>
      <c r="ER222" s="132"/>
      <c r="ES222" s="132"/>
      <c r="ET222" s="132"/>
      <c r="EU222" s="132"/>
      <c r="EV222" s="132"/>
      <c r="EW222" s="132"/>
      <c r="EX222" s="132"/>
      <c r="EY222" s="132"/>
      <c r="EZ222" s="132"/>
      <c r="FA222" s="132"/>
      <c r="FB222" s="132"/>
      <c r="FC222" s="132"/>
      <c r="FD222" s="132"/>
      <c r="FE222" s="132"/>
      <c r="FF222" s="132"/>
      <c r="FG222" s="132"/>
      <c r="FH222" s="132"/>
      <c r="FI222" s="132"/>
      <c r="FJ222" s="132"/>
      <c r="FK222" s="132"/>
      <c r="FL222" s="132"/>
      <c r="FM222" s="132"/>
      <c r="FN222" s="132"/>
      <c r="FO222" s="132"/>
      <c r="FP222" s="132"/>
      <c r="FQ222" s="132"/>
      <c r="FR222" s="132"/>
      <c r="FS222" s="132"/>
      <c r="FT222" s="132"/>
      <c r="FU222" s="132"/>
      <c r="FV222" s="132"/>
      <c r="FW222" s="132"/>
      <c r="FX222" s="132"/>
      <c r="FY222" s="132"/>
      <c r="FZ222" s="132"/>
      <c r="GA222" s="132"/>
      <c r="GB222" s="132"/>
      <c r="GC222" s="132"/>
      <c r="GD222" s="132"/>
      <c r="GE222" s="132"/>
      <c r="GF222" s="132"/>
      <c r="GG222" s="132"/>
      <c r="GH222" s="132"/>
      <c r="GI222" s="132"/>
      <c r="GJ222" s="132"/>
      <c r="GK222" s="132"/>
      <c r="GL222" s="132"/>
      <c r="GM222" s="132"/>
      <c r="GN222" s="132"/>
      <c r="GO222" s="132"/>
      <c r="GP222" s="132"/>
      <c r="GQ222" s="132"/>
      <c r="GR222" s="132"/>
      <c r="GS222" s="132"/>
      <c r="GT222" s="132"/>
      <c r="GU222" s="132"/>
      <c r="GV222" s="132"/>
      <c r="GW222" s="132"/>
      <c r="GX222" s="132"/>
      <c r="GY222" s="132"/>
      <c r="GZ222" s="132"/>
      <c r="HA222" s="132"/>
      <c r="HB222" s="132"/>
      <c r="HC222" s="132"/>
      <c r="HD222" s="132"/>
      <c r="HE222" s="132"/>
      <c r="HF222" s="132"/>
      <c r="HG222" s="132"/>
      <c r="HH222" s="132"/>
      <c r="HI222" s="132"/>
      <c r="HJ222" s="132"/>
      <c r="HK222" s="132"/>
      <c r="HL222" s="132"/>
      <c r="HM222" s="133"/>
    </row>
    <row r="223" spans="1:221" x14ac:dyDescent="0.2">
      <c r="A223" s="128"/>
      <c r="B223" s="129"/>
      <c r="C223" s="130"/>
      <c r="D223" s="131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40"/>
      <c r="S223" s="132"/>
      <c r="T223" s="132"/>
      <c r="U223" s="132"/>
      <c r="V223" s="132"/>
      <c r="W223" s="132"/>
      <c r="X223" s="132"/>
      <c r="Y223" s="132"/>
      <c r="Z223" s="132"/>
      <c r="AA223" s="132"/>
      <c r="AB223" s="132"/>
      <c r="AC223" s="132"/>
      <c r="AD223" s="132"/>
      <c r="AE223" s="132"/>
      <c r="AF223" s="132"/>
      <c r="AG223" s="132"/>
      <c r="AH223" s="132"/>
      <c r="AI223" s="132"/>
      <c r="AJ223" s="132"/>
      <c r="AK223" s="132"/>
      <c r="AL223" s="132"/>
      <c r="AM223" s="132"/>
      <c r="AN223" s="132"/>
      <c r="AO223" s="132"/>
      <c r="AP223" s="132"/>
      <c r="AQ223" s="132"/>
      <c r="AR223" s="132"/>
      <c r="AS223" s="132"/>
      <c r="AT223" s="132"/>
      <c r="AU223" s="132"/>
      <c r="AV223" s="132"/>
      <c r="AW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  <c r="BG223" s="132"/>
      <c r="BH223" s="132"/>
      <c r="BI223" s="132"/>
      <c r="BJ223" s="132"/>
      <c r="BK223" s="132"/>
      <c r="BL223" s="132"/>
      <c r="BM223" s="132"/>
      <c r="BN223" s="132"/>
      <c r="BO223" s="132"/>
      <c r="BP223" s="132"/>
      <c r="BQ223" s="132"/>
      <c r="BR223" s="132"/>
      <c r="BS223" s="132"/>
      <c r="BT223" s="132"/>
      <c r="BU223" s="132"/>
      <c r="BV223" s="132"/>
      <c r="BW223" s="132"/>
      <c r="BX223" s="132"/>
      <c r="BY223" s="132"/>
      <c r="BZ223" s="132"/>
      <c r="CA223" s="132"/>
      <c r="CB223" s="132"/>
      <c r="CC223" s="132"/>
      <c r="CD223" s="132"/>
      <c r="CE223" s="132"/>
      <c r="CF223" s="132"/>
      <c r="CG223" s="132"/>
      <c r="CH223" s="132"/>
      <c r="CI223" s="132"/>
      <c r="CJ223" s="132"/>
      <c r="CK223" s="132"/>
      <c r="CL223" s="132"/>
      <c r="CM223" s="132"/>
      <c r="CN223" s="132"/>
      <c r="CO223" s="132"/>
      <c r="CP223" s="132"/>
      <c r="CQ223" s="132"/>
      <c r="CR223" s="132"/>
      <c r="CS223" s="132"/>
      <c r="CT223" s="132"/>
      <c r="CU223" s="132"/>
      <c r="CV223" s="132"/>
      <c r="CW223" s="132"/>
      <c r="CX223" s="132"/>
      <c r="CY223" s="132"/>
      <c r="CZ223" s="132"/>
      <c r="DA223" s="132"/>
      <c r="DB223" s="132"/>
      <c r="DC223" s="132"/>
      <c r="DD223" s="132"/>
      <c r="DE223" s="132"/>
      <c r="DF223" s="132"/>
      <c r="DG223" s="132"/>
      <c r="DH223" s="132"/>
      <c r="DI223" s="132"/>
      <c r="DJ223" s="132"/>
      <c r="DK223" s="132"/>
      <c r="DL223" s="132"/>
      <c r="DM223" s="132"/>
      <c r="DN223" s="132"/>
      <c r="DO223" s="132"/>
      <c r="DP223" s="132"/>
      <c r="DQ223" s="132"/>
      <c r="DR223" s="132"/>
      <c r="DS223" s="132"/>
      <c r="DT223" s="132"/>
      <c r="DU223" s="132"/>
      <c r="DV223" s="132"/>
      <c r="DW223" s="132"/>
      <c r="DX223" s="132"/>
      <c r="DY223" s="132"/>
      <c r="DZ223" s="132"/>
      <c r="EA223" s="132"/>
      <c r="EB223" s="132"/>
      <c r="EC223" s="132"/>
      <c r="ED223" s="132"/>
      <c r="EE223" s="132"/>
      <c r="EF223" s="132"/>
      <c r="EG223" s="132"/>
      <c r="EH223" s="132"/>
      <c r="EI223" s="132"/>
      <c r="EJ223" s="132"/>
      <c r="EK223" s="132"/>
      <c r="EL223" s="132"/>
      <c r="EM223" s="132"/>
      <c r="EN223" s="132"/>
      <c r="EO223" s="132"/>
      <c r="EP223" s="132"/>
      <c r="EQ223" s="132"/>
      <c r="ER223" s="132"/>
      <c r="ES223" s="132"/>
      <c r="ET223" s="132"/>
      <c r="EU223" s="132"/>
      <c r="EV223" s="132"/>
      <c r="EW223" s="132"/>
      <c r="EX223" s="132"/>
      <c r="EY223" s="132"/>
      <c r="EZ223" s="132"/>
      <c r="FA223" s="132"/>
      <c r="FB223" s="132"/>
      <c r="FC223" s="132"/>
      <c r="FD223" s="132"/>
      <c r="FE223" s="132"/>
      <c r="FF223" s="132"/>
      <c r="FG223" s="132"/>
      <c r="FH223" s="132"/>
      <c r="FI223" s="132"/>
      <c r="FJ223" s="132"/>
      <c r="FK223" s="132"/>
      <c r="FL223" s="132"/>
      <c r="FM223" s="132"/>
      <c r="FN223" s="132"/>
      <c r="FO223" s="132"/>
      <c r="FP223" s="132"/>
      <c r="FQ223" s="132"/>
      <c r="FR223" s="132"/>
      <c r="FS223" s="132"/>
      <c r="FT223" s="132"/>
      <c r="FU223" s="132"/>
      <c r="FV223" s="132"/>
      <c r="FW223" s="132"/>
      <c r="FX223" s="132"/>
      <c r="FY223" s="132"/>
      <c r="FZ223" s="132"/>
      <c r="GA223" s="132"/>
      <c r="GB223" s="132"/>
      <c r="GC223" s="132"/>
      <c r="GD223" s="132"/>
      <c r="GE223" s="132"/>
      <c r="GF223" s="132"/>
      <c r="GG223" s="132"/>
      <c r="GH223" s="132"/>
      <c r="GI223" s="132"/>
      <c r="GJ223" s="132"/>
      <c r="GK223" s="132"/>
      <c r="GL223" s="132"/>
      <c r="GM223" s="132"/>
      <c r="GN223" s="132"/>
      <c r="GO223" s="132"/>
      <c r="GP223" s="132"/>
      <c r="GQ223" s="132"/>
      <c r="GR223" s="132"/>
      <c r="GS223" s="132"/>
      <c r="GT223" s="132"/>
      <c r="GU223" s="132"/>
      <c r="GV223" s="132"/>
      <c r="GW223" s="132"/>
      <c r="GX223" s="132"/>
      <c r="GY223" s="132"/>
      <c r="GZ223" s="132"/>
      <c r="HA223" s="132"/>
      <c r="HB223" s="132"/>
      <c r="HC223" s="132"/>
      <c r="HD223" s="132"/>
      <c r="HE223" s="132"/>
      <c r="HF223" s="132"/>
      <c r="HG223" s="132"/>
      <c r="HH223" s="132"/>
      <c r="HI223" s="132"/>
      <c r="HJ223" s="132"/>
      <c r="HK223" s="132"/>
      <c r="HL223" s="132"/>
      <c r="HM223" s="133"/>
    </row>
    <row r="224" spans="1:221" x14ac:dyDescent="0.2">
      <c r="A224" s="128"/>
      <c r="B224" s="129"/>
      <c r="C224" s="130"/>
      <c r="D224" s="131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40"/>
      <c r="S224" s="132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32"/>
      <c r="AD224" s="132"/>
      <c r="AE224" s="132"/>
      <c r="AF224" s="132"/>
      <c r="AG224" s="132"/>
      <c r="AH224" s="132"/>
      <c r="AI224" s="132"/>
      <c r="AJ224" s="132"/>
      <c r="AK224" s="132"/>
      <c r="AL224" s="132"/>
      <c r="AM224" s="132"/>
      <c r="AN224" s="132"/>
      <c r="AO224" s="132"/>
      <c r="AP224" s="132"/>
      <c r="AQ224" s="132"/>
      <c r="AR224" s="132"/>
      <c r="AS224" s="132"/>
      <c r="AT224" s="132"/>
      <c r="AU224" s="132"/>
      <c r="AV224" s="132"/>
      <c r="AW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  <c r="BG224" s="132"/>
      <c r="BH224" s="132"/>
      <c r="BI224" s="132"/>
      <c r="BJ224" s="132"/>
      <c r="BK224" s="132"/>
      <c r="BL224" s="132"/>
      <c r="BM224" s="132"/>
      <c r="BN224" s="132"/>
      <c r="BO224" s="132"/>
      <c r="BP224" s="132"/>
      <c r="BQ224" s="132"/>
      <c r="BR224" s="132"/>
      <c r="BS224" s="132"/>
      <c r="BT224" s="132"/>
      <c r="BU224" s="132"/>
      <c r="BV224" s="132"/>
      <c r="BW224" s="132"/>
      <c r="BX224" s="132"/>
      <c r="BY224" s="132"/>
      <c r="BZ224" s="132"/>
      <c r="CA224" s="132"/>
      <c r="CB224" s="132"/>
      <c r="CC224" s="132"/>
      <c r="CD224" s="132"/>
      <c r="CE224" s="132"/>
      <c r="CF224" s="132"/>
      <c r="CG224" s="132"/>
      <c r="CH224" s="132"/>
      <c r="CI224" s="132"/>
      <c r="CJ224" s="132"/>
      <c r="CK224" s="132"/>
      <c r="CL224" s="132"/>
      <c r="CM224" s="132"/>
      <c r="CN224" s="132"/>
      <c r="CO224" s="132"/>
      <c r="CP224" s="132"/>
      <c r="CQ224" s="132"/>
      <c r="CR224" s="132"/>
      <c r="CS224" s="132"/>
      <c r="CT224" s="132"/>
      <c r="CU224" s="132"/>
      <c r="CV224" s="132"/>
      <c r="CW224" s="132"/>
      <c r="CX224" s="132"/>
      <c r="CY224" s="132"/>
      <c r="CZ224" s="132"/>
      <c r="DA224" s="132"/>
      <c r="DB224" s="132"/>
      <c r="DC224" s="132"/>
      <c r="DD224" s="132"/>
      <c r="DE224" s="132"/>
      <c r="DF224" s="132"/>
      <c r="DG224" s="132"/>
      <c r="DH224" s="132"/>
      <c r="DI224" s="132"/>
      <c r="DJ224" s="132"/>
      <c r="DK224" s="132"/>
      <c r="DL224" s="132"/>
      <c r="DM224" s="132"/>
      <c r="DN224" s="132"/>
      <c r="DO224" s="132"/>
      <c r="DP224" s="132"/>
      <c r="DQ224" s="132"/>
      <c r="DR224" s="132"/>
      <c r="DS224" s="132"/>
      <c r="DT224" s="132"/>
      <c r="DU224" s="132"/>
      <c r="DV224" s="132"/>
      <c r="DW224" s="132"/>
      <c r="DX224" s="132"/>
      <c r="DY224" s="132"/>
      <c r="DZ224" s="132"/>
      <c r="EA224" s="132"/>
      <c r="EB224" s="132"/>
      <c r="EC224" s="132"/>
      <c r="ED224" s="132"/>
      <c r="EE224" s="132"/>
      <c r="EF224" s="132"/>
      <c r="EG224" s="132"/>
      <c r="EH224" s="132"/>
      <c r="EI224" s="132"/>
      <c r="EJ224" s="132"/>
      <c r="EK224" s="132"/>
      <c r="EL224" s="132"/>
      <c r="EM224" s="132"/>
      <c r="EN224" s="132"/>
      <c r="EO224" s="132"/>
      <c r="EP224" s="132"/>
      <c r="EQ224" s="132"/>
      <c r="ER224" s="132"/>
      <c r="ES224" s="132"/>
      <c r="ET224" s="132"/>
      <c r="EU224" s="132"/>
      <c r="EV224" s="132"/>
      <c r="EW224" s="132"/>
      <c r="EX224" s="132"/>
      <c r="EY224" s="132"/>
      <c r="EZ224" s="132"/>
      <c r="FA224" s="132"/>
      <c r="FB224" s="132"/>
      <c r="FC224" s="132"/>
      <c r="FD224" s="132"/>
      <c r="FE224" s="132"/>
      <c r="FF224" s="132"/>
      <c r="FG224" s="132"/>
      <c r="FH224" s="132"/>
      <c r="FI224" s="132"/>
      <c r="FJ224" s="132"/>
      <c r="FK224" s="132"/>
      <c r="FL224" s="132"/>
      <c r="FM224" s="132"/>
      <c r="FN224" s="132"/>
      <c r="FO224" s="132"/>
      <c r="FP224" s="132"/>
      <c r="FQ224" s="132"/>
      <c r="FR224" s="132"/>
      <c r="FS224" s="132"/>
      <c r="FT224" s="132"/>
      <c r="FU224" s="132"/>
      <c r="FV224" s="132"/>
      <c r="FW224" s="132"/>
      <c r="FX224" s="132"/>
      <c r="FY224" s="132"/>
      <c r="FZ224" s="132"/>
      <c r="GA224" s="132"/>
      <c r="GB224" s="132"/>
      <c r="GC224" s="132"/>
      <c r="GD224" s="132"/>
      <c r="GE224" s="132"/>
      <c r="GF224" s="132"/>
      <c r="GG224" s="132"/>
      <c r="GH224" s="132"/>
      <c r="GI224" s="132"/>
      <c r="GJ224" s="132"/>
      <c r="GK224" s="132"/>
      <c r="GL224" s="132"/>
      <c r="GM224" s="132"/>
      <c r="GN224" s="132"/>
      <c r="GO224" s="132"/>
      <c r="GP224" s="132"/>
      <c r="GQ224" s="132"/>
      <c r="GR224" s="132"/>
      <c r="GS224" s="132"/>
      <c r="GT224" s="132"/>
      <c r="GU224" s="132"/>
      <c r="GV224" s="132"/>
      <c r="GW224" s="132"/>
      <c r="GX224" s="132"/>
      <c r="GY224" s="132"/>
      <c r="GZ224" s="132"/>
      <c r="HA224" s="132"/>
      <c r="HB224" s="132"/>
      <c r="HC224" s="132"/>
      <c r="HD224" s="132"/>
      <c r="HE224" s="132"/>
      <c r="HF224" s="132"/>
      <c r="HG224" s="132"/>
      <c r="HH224" s="132"/>
      <c r="HI224" s="132"/>
      <c r="HJ224" s="132"/>
      <c r="HK224" s="132"/>
      <c r="HL224" s="132"/>
      <c r="HM224" s="133"/>
    </row>
    <row r="225" spans="1:221" x14ac:dyDescent="0.2">
      <c r="A225" s="128"/>
      <c r="B225" s="129"/>
      <c r="C225" s="130"/>
      <c r="D225" s="131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40"/>
      <c r="S225" s="132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32"/>
      <c r="AD225" s="132"/>
      <c r="AE225" s="132"/>
      <c r="AF225" s="132"/>
      <c r="AG225" s="132"/>
      <c r="AH225" s="132"/>
      <c r="AI225" s="132"/>
      <c r="AJ225" s="132"/>
      <c r="AK225" s="132"/>
      <c r="AL225" s="132"/>
      <c r="AM225" s="132"/>
      <c r="AN225" s="132"/>
      <c r="AO225" s="132"/>
      <c r="AP225" s="132"/>
      <c r="AQ225" s="132"/>
      <c r="AR225" s="132"/>
      <c r="AS225" s="132"/>
      <c r="AT225" s="132"/>
      <c r="AU225" s="132"/>
      <c r="AV225" s="132"/>
      <c r="AW225" s="132"/>
      <c r="AX225" s="132"/>
      <c r="AY225" s="132"/>
      <c r="AZ225" s="132"/>
      <c r="BA225" s="132"/>
      <c r="BB225" s="132"/>
      <c r="BC225" s="132"/>
      <c r="BD225" s="132"/>
      <c r="BE225" s="132"/>
      <c r="BF225" s="132"/>
      <c r="BG225" s="132"/>
      <c r="BH225" s="132"/>
      <c r="BI225" s="132"/>
      <c r="BJ225" s="132"/>
      <c r="BK225" s="132"/>
      <c r="BL225" s="132"/>
      <c r="BM225" s="132"/>
      <c r="BN225" s="132"/>
      <c r="BO225" s="132"/>
      <c r="BP225" s="132"/>
      <c r="BQ225" s="132"/>
      <c r="BR225" s="132"/>
      <c r="BS225" s="132"/>
      <c r="BT225" s="132"/>
      <c r="BU225" s="132"/>
      <c r="BV225" s="132"/>
      <c r="BW225" s="132"/>
      <c r="BX225" s="132"/>
      <c r="BY225" s="132"/>
      <c r="BZ225" s="132"/>
      <c r="CA225" s="132"/>
      <c r="CB225" s="132"/>
      <c r="CC225" s="132"/>
      <c r="CD225" s="132"/>
      <c r="CE225" s="132"/>
      <c r="CF225" s="132"/>
      <c r="CG225" s="132"/>
      <c r="CH225" s="132"/>
      <c r="CI225" s="132"/>
      <c r="CJ225" s="132"/>
      <c r="CK225" s="132"/>
      <c r="CL225" s="132"/>
      <c r="CM225" s="132"/>
      <c r="CN225" s="132"/>
      <c r="CO225" s="132"/>
      <c r="CP225" s="132"/>
      <c r="CQ225" s="132"/>
      <c r="CR225" s="132"/>
      <c r="CS225" s="132"/>
      <c r="CT225" s="132"/>
      <c r="CU225" s="132"/>
      <c r="CV225" s="132"/>
      <c r="CW225" s="132"/>
      <c r="CX225" s="132"/>
      <c r="CY225" s="132"/>
      <c r="CZ225" s="132"/>
      <c r="DA225" s="132"/>
      <c r="DB225" s="132"/>
      <c r="DC225" s="132"/>
      <c r="DD225" s="132"/>
      <c r="DE225" s="132"/>
      <c r="DF225" s="132"/>
      <c r="DG225" s="132"/>
      <c r="DH225" s="132"/>
      <c r="DI225" s="132"/>
      <c r="DJ225" s="132"/>
      <c r="DK225" s="132"/>
      <c r="DL225" s="132"/>
      <c r="DM225" s="132"/>
      <c r="DN225" s="132"/>
      <c r="DO225" s="132"/>
      <c r="DP225" s="132"/>
      <c r="DQ225" s="132"/>
      <c r="DR225" s="132"/>
      <c r="DS225" s="132"/>
      <c r="DT225" s="132"/>
      <c r="DU225" s="132"/>
      <c r="DV225" s="132"/>
      <c r="DW225" s="132"/>
      <c r="DX225" s="132"/>
      <c r="DY225" s="132"/>
      <c r="DZ225" s="132"/>
      <c r="EA225" s="132"/>
      <c r="EB225" s="132"/>
      <c r="EC225" s="132"/>
      <c r="ED225" s="132"/>
      <c r="EE225" s="132"/>
      <c r="EF225" s="132"/>
      <c r="EG225" s="132"/>
      <c r="EH225" s="132"/>
      <c r="EI225" s="132"/>
      <c r="EJ225" s="132"/>
      <c r="EK225" s="132"/>
      <c r="EL225" s="132"/>
      <c r="EM225" s="132"/>
      <c r="EN225" s="132"/>
      <c r="EO225" s="132"/>
      <c r="EP225" s="132"/>
      <c r="EQ225" s="132"/>
      <c r="ER225" s="132"/>
      <c r="ES225" s="132"/>
      <c r="ET225" s="132"/>
      <c r="EU225" s="132"/>
      <c r="EV225" s="132"/>
      <c r="EW225" s="132"/>
      <c r="EX225" s="132"/>
      <c r="EY225" s="132"/>
      <c r="EZ225" s="132"/>
      <c r="FA225" s="132"/>
      <c r="FB225" s="132"/>
      <c r="FC225" s="132"/>
      <c r="FD225" s="132"/>
      <c r="FE225" s="132"/>
      <c r="FF225" s="132"/>
      <c r="FG225" s="132"/>
      <c r="FH225" s="132"/>
      <c r="FI225" s="132"/>
      <c r="FJ225" s="132"/>
      <c r="FK225" s="132"/>
      <c r="FL225" s="132"/>
      <c r="FM225" s="132"/>
      <c r="FN225" s="132"/>
      <c r="FO225" s="132"/>
      <c r="FP225" s="132"/>
      <c r="FQ225" s="132"/>
      <c r="FR225" s="132"/>
      <c r="FS225" s="132"/>
      <c r="FT225" s="132"/>
      <c r="FU225" s="132"/>
      <c r="FV225" s="132"/>
      <c r="FW225" s="132"/>
      <c r="FX225" s="132"/>
      <c r="FY225" s="132"/>
      <c r="FZ225" s="132"/>
      <c r="GA225" s="132"/>
      <c r="GB225" s="132"/>
      <c r="GC225" s="132"/>
      <c r="GD225" s="132"/>
      <c r="GE225" s="132"/>
      <c r="GF225" s="132"/>
      <c r="GG225" s="132"/>
      <c r="GH225" s="132"/>
      <c r="GI225" s="132"/>
      <c r="GJ225" s="132"/>
      <c r="GK225" s="132"/>
      <c r="GL225" s="132"/>
      <c r="GM225" s="132"/>
      <c r="GN225" s="132"/>
      <c r="GO225" s="132"/>
      <c r="GP225" s="132"/>
      <c r="GQ225" s="132"/>
      <c r="GR225" s="132"/>
      <c r="GS225" s="132"/>
      <c r="GT225" s="132"/>
      <c r="GU225" s="132"/>
      <c r="GV225" s="132"/>
      <c r="GW225" s="132"/>
      <c r="GX225" s="132"/>
      <c r="GY225" s="132"/>
      <c r="GZ225" s="132"/>
      <c r="HA225" s="132"/>
      <c r="HB225" s="132"/>
      <c r="HC225" s="132"/>
      <c r="HD225" s="132"/>
      <c r="HE225" s="132"/>
      <c r="HF225" s="132"/>
      <c r="HG225" s="132"/>
      <c r="HH225" s="132"/>
      <c r="HI225" s="132"/>
      <c r="HJ225" s="132"/>
      <c r="HK225" s="132"/>
      <c r="HL225" s="132"/>
      <c r="HM225" s="133"/>
    </row>
    <row r="226" spans="1:221" x14ac:dyDescent="0.2">
      <c r="A226" s="128"/>
      <c r="B226" s="129"/>
      <c r="C226" s="130"/>
      <c r="D226" s="131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40"/>
      <c r="S226" s="132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132"/>
      <c r="AD226" s="132"/>
      <c r="AE226" s="132"/>
      <c r="AF226" s="132"/>
      <c r="AG226" s="132"/>
      <c r="AH226" s="132"/>
      <c r="AI226" s="132"/>
      <c r="AJ226" s="132"/>
      <c r="AK226" s="132"/>
      <c r="AL226" s="132"/>
      <c r="AM226" s="132"/>
      <c r="AN226" s="132"/>
      <c r="AO226" s="132"/>
      <c r="AP226" s="132"/>
      <c r="AQ226" s="132"/>
      <c r="AR226" s="132"/>
      <c r="AS226" s="132"/>
      <c r="AT226" s="132"/>
      <c r="AU226" s="132"/>
      <c r="AV226" s="132"/>
      <c r="AW226" s="132"/>
      <c r="AX226" s="132"/>
      <c r="AY226" s="132"/>
      <c r="AZ226" s="132"/>
      <c r="BA226" s="132"/>
      <c r="BB226" s="132"/>
      <c r="BC226" s="132"/>
      <c r="BD226" s="132"/>
      <c r="BE226" s="132"/>
      <c r="BF226" s="132"/>
      <c r="BG226" s="132"/>
      <c r="BH226" s="132"/>
      <c r="BI226" s="132"/>
      <c r="BJ226" s="132"/>
      <c r="BK226" s="132"/>
      <c r="BL226" s="132"/>
      <c r="BM226" s="132"/>
      <c r="BN226" s="132"/>
      <c r="BO226" s="132"/>
      <c r="BP226" s="132"/>
      <c r="BQ226" s="132"/>
      <c r="BR226" s="132"/>
      <c r="BS226" s="132"/>
      <c r="BT226" s="132"/>
      <c r="BU226" s="132"/>
      <c r="BV226" s="132"/>
      <c r="BW226" s="132"/>
      <c r="BX226" s="132"/>
      <c r="BY226" s="132"/>
      <c r="BZ226" s="132"/>
      <c r="CA226" s="132"/>
      <c r="CB226" s="132"/>
      <c r="CC226" s="132"/>
      <c r="CD226" s="132"/>
      <c r="CE226" s="132"/>
      <c r="CF226" s="132"/>
      <c r="CG226" s="132"/>
      <c r="CH226" s="132"/>
      <c r="CI226" s="132"/>
      <c r="CJ226" s="132"/>
      <c r="CK226" s="132"/>
      <c r="CL226" s="132"/>
      <c r="CM226" s="132"/>
      <c r="CN226" s="132"/>
      <c r="CO226" s="132"/>
      <c r="CP226" s="132"/>
      <c r="CQ226" s="132"/>
      <c r="CR226" s="132"/>
      <c r="CS226" s="132"/>
      <c r="CT226" s="132"/>
      <c r="CU226" s="132"/>
      <c r="CV226" s="132"/>
      <c r="CW226" s="132"/>
      <c r="CX226" s="132"/>
      <c r="CY226" s="132"/>
      <c r="CZ226" s="132"/>
      <c r="DA226" s="132"/>
      <c r="DB226" s="132"/>
      <c r="DC226" s="132"/>
      <c r="DD226" s="132"/>
      <c r="DE226" s="132"/>
      <c r="DF226" s="132"/>
      <c r="DG226" s="132"/>
      <c r="DH226" s="132"/>
      <c r="DI226" s="132"/>
      <c r="DJ226" s="132"/>
      <c r="DK226" s="132"/>
      <c r="DL226" s="132"/>
      <c r="DM226" s="132"/>
      <c r="DN226" s="132"/>
      <c r="DO226" s="132"/>
      <c r="DP226" s="132"/>
      <c r="DQ226" s="132"/>
      <c r="DR226" s="132"/>
      <c r="DS226" s="132"/>
      <c r="DT226" s="132"/>
      <c r="DU226" s="132"/>
      <c r="DV226" s="132"/>
      <c r="DW226" s="132"/>
      <c r="DX226" s="132"/>
      <c r="DY226" s="132"/>
      <c r="DZ226" s="132"/>
      <c r="EA226" s="132"/>
      <c r="EB226" s="132"/>
      <c r="EC226" s="132"/>
      <c r="ED226" s="132"/>
      <c r="EE226" s="132"/>
      <c r="EF226" s="132"/>
      <c r="EG226" s="132"/>
      <c r="EH226" s="132"/>
      <c r="EI226" s="132"/>
      <c r="EJ226" s="132"/>
      <c r="EK226" s="132"/>
      <c r="EL226" s="132"/>
      <c r="EM226" s="132"/>
      <c r="EN226" s="132"/>
      <c r="EO226" s="132"/>
      <c r="EP226" s="132"/>
      <c r="EQ226" s="132"/>
      <c r="ER226" s="132"/>
      <c r="ES226" s="132"/>
      <c r="ET226" s="132"/>
      <c r="EU226" s="132"/>
      <c r="EV226" s="132"/>
      <c r="EW226" s="132"/>
      <c r="EX226" s="132"/>
      <c r="EY226" s="132"/>
      <c r="EZ226" s="132"/>
      <c r="FA226" s="132"/>
      <c r="FB226" s="132"/>
      <c r="FC226" s="132"/>
      <c r="FD226" s="132"/>
      <c r="FE226" s="132"/>
      <c r="FF226" s="132"/>
      <c r="FG226" s="132"/>
      <c r="FH226" s="132"/>
      <c r="FI226" s="132"/>
      <c r="FJ226" s="132"/>
      <c r="FK226" s="132"/>
      <c r="FL226" s="132"/>
      <c r="FM226" s="132"/>
      <c r="FN226" s="132"/>
      <c r="FO226" s="132"/>
      <c r="FP226" s="132"/>
      <c r="FQ226" s="132"/>
      <c r="FR226" s="132"/>
      <c r="FS226" s="132"/>
      <c r="FT226" s="132"/>
      <c r="FU226" s="132"/>
      <c r="FV226" s="132"/>
      <c r="FW226" s="132"/>
      <c r="FX226" s="132"/>
      <c r="FY226" s="132"/>
      <c r="FZ226" s="132"/>
      <c r="GA226" s="132"/>
      <c r="GB226" s="132"/>
      <c r="GC226" s="132"/>
      <c r="GD226" s="132"/>
      <c r="GE226" s="132"/>
      <c r="GF226" s="132"/>
      <c r="GG226" s="132"/>
      <c r="GH226" s="132"/>
      <c r="GI226" s="132"/>
      <c r="GJ226" s="132"/>
      <c r="GK226" s="132"/>
      <c r="GL226" s="132"/>
      <c r="GM226" s="132"/>
      <c r="GN226" s="132"/>
      <c r="GO226" s="132"/>
      <c r="GP226" s="132"/>
      <c r="GQ226" s="132"/>
      <c r="GR226" s="132"/>
      <c r="GS226" s="132"/>
      <c r="GT226" s="132"/>
      <c r="GU226" s="132"/>
      <c r="GV226" s="132"/>
      <c r="GW226" s="132"/>
      <c r="GX226" s="132"/>
      <c r="GY226" s="132"/>
      <c r="GZ226" s="132"/>
      <c r="HA226" s="132"/>
      <c r="HB226" s="132"/>
      <c r="HC226" s="132"/>
      <c r="HD226" s="132"/>
      <c r="HE226" s="132"/>
      <c r="HF226" s="132"/>
      <c r="HG226" s="132"/>
      <c r="HH226" s="132"/>
      <c r="HI226" s="132"/>
      <c r="HJ226" s="132"/>
      <c r="HK226" s="132"/>
      <c r="HL226" s="132"/>
      <c r="HM226" s="133"/>
    </row>
    <row r="227" spans="1:221" x14ac:dyDescent="0.2">
      <c r="A227" s="128"/>
      <c r="B227" s="129"/>
      <c r="C227" s="130"/>
      <c r="D227" s="131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40"/>
      <c r="S227" s="13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132"/>
      <c r="AD227" s="132"/>
      <c r="AE227" s="132"/>
      <c r="AF227" s="132"/>
      <c r="AG227" s="132"/>
      <c r="AH227" s="132"/>
      <c r="AI227" s="132"/>
      <c r="AJ227" s="132"/>
      <c r="AK227" s="132"/>
      <c r="AL227" s="132"/>
      <c r="AM227" s="132"/>
      <c r="AN227" s="132"/>
      <c r="AO227" s="132"/>
      <c r="AP227" s="132"/>
      <c r="AQ227" s="132"/>
      <c r="AR227" s="132"/>
      <c r="AS227" s="132"/>
      <c r="AT227" s="132"/>
      <c r="AU227" s="132"/>
      <c r="AV227" s="132"/>
      <c r="AW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  <c r="BM227" s="132"/>
      <c r="BN227" s="132"/>
      <c r="BO227" s="132"/>
      <c r="BP227" s="132"/>
      <c r="BQ227" s="132"/>
      <c r="BR227" s="132"/>
      <c r="BS227" s="132"/>
      <c r="BT227" s="132"/>
      <c r="BU227" s="132"/>
      <c r="BV227" s="132"/>
      <c r="BW227" s="132"/>
      <c r="BX227" s="132"/>
      <c r="BY227" s="132"/>
      <c r="BZ227" s="132"/>
      <c r="CA227" s="132"/>
      <c r="CB227" s="132"/>
      <c r="CC227" s="132"/>
      <c r="CD227" s="132"/>
      <c r="CE227" s="132"/>
      <c r="CF227" s="132"/>
      <c r="CG227" s="132"/>
      <c r="CH227" s="132"/>
      <c r="CI227" s="132"/>
      <c r="CJ227" s="132"/>
      <c r="CK227" s="132"/>
      <c r="CL227" s="132"/>
      <c r="CM227" s="132"/>
      <c r="CN227" s="132"/>
      <c r="CO227" s="132"/>
      <c r="CP227" s="132"/>
      <c r="CQ227" s="132"/>
      <c r="CR227" s="132"/>
      <c r="CS227" s="132"/>
      <c r="CT227" s="132"/>
      <c r="CU227" s="132"/>
      <c r="CV227" s="132"/>
      <c r="CW227" s="132"/>
      <c r="CX227" s="132"/>
      <c r="CY227" s="132"/>
      <c r="CZ227" s="132"/>
      <c r="DA227" s="132"/>
      <c r="DB227" s="132"/>
      <c r="DC227" s="132"/>
      <c r="DD227" s="132"/>
      <c r="DE227" s="132"/>
      <c r="DF227" s="132"/>
      <c r="DG227" s="132"/>
      <c r="DH227" s="132"/>
      <c r="DI227" s="132"/>
      <c r="DJ227" s="132"/>
      <c r="DK227" s="132"/>
      <c r="DL227" s="132"/>
      <c r="DM227" s="132"/>
      <c r="DN227" s="132"/>
      <c r="DO227" s="132"/>
      <c r="DP227" s="132"/>
      <c r="DQ227" s="132"/>
      <c r="DR227" s="132"/>
      <c r="DS227" s="132"/>
      <c r="DT227" s="132"/>
      <c r="DU227" s="132"/>
      <c r="DV227" s="132"/>
      <c r="DW227" s="132"/>
      <c r="DX227" s="132"/>
      <c r="DY227" s="132"/>
      <c r="DZ227" s="132"/>
      <c r="EA227" s="132"/>
      <c r="EB227" s="132"/>
      <c r="EC227" s="132"/>
      <c r="ED227" s="132"/>
      <c r="EE227" s="132"/>
      <c r="EF227" s="132"/>
      <c r="EG227" s="132"/>
      <c r="EH227" s="132"/>
      <c r="EI227" s="132"/>
      <c r="EJ227" s="132"/>
      <c r="EK227" s="132"/>
      <c r="EL227" s="132"/>
      <c r="EM227" s="132"/>
      <c r="EN227" s="132"/>
      <c r="EO227" s="132"/>
      <c r="EP227" s="132"/>
      <c r="EQ227" s="132"/>
      <c r="ER227" s="132"/>
      <c r="ES227" s="132"/>
      <c r="ET227" s="132"/>
      <c r="EU227" s="132"/>
      <c r="EV227" s="132"/>
      <c r="EW227" s="132"/>
      <c r="EX227" s="132"/>
      <c r="EY227" s="132"/>
      <c r="EZ227" s="132"/>
      <c r="FA227" s="132"/>
      <c r="FB227" s="132"/>
      <c r="FC227" s="132"/>
      <c r="FD227" s="132"/>
      <c r="FE227" s="132"/>
      <c r="FF227" s="132"/>
      <c r="FG227" s="132"/>
      <c r="FH227" s="132"/>
      <c r="FI227" s="132"/>
      <c r="FJ227" s="132"/>
      <c r="FK227" s="132"/>
      <c r="FL227" s="132"/>
      <c r="FM227" s="132"/>
      <c r="FN227" s="132"/>
      <c r="FO227" s="132"/>
      <c r="FP227" s="132"/>
      <c r="FQ227" s="132"/>
      <c r="FR227" s="132"/>
      <c r="FS227" s="132"/>
      <c r="FT227" s="132"/>
      <c r="FU227" s="132"/>
      <c r="FV227" s="132"/>
      <c r="FW227" s="132"/>
      <c r="FX227" s="132"/>
      <c r="FY227" s="132"/>
      <c r="FZ227" s="132"/>
      <c r="GA227" s="132"/>
      <c r="GB227" s="132"/>
      <c r="GC227" s="132"/>
      <c r="GD227" s="132"/>
      <c r="GE227" s="132"/>
      <c r="GF227" s="132"/>
      <c r="GG227" s="132"/>
      <c r="GH227" s="132"/>
      <c r="GI227" s="132"/>
      <c r="GJ227" s="132"/>
      <c r="GK227" s="132"/>
      <c r="GL227" s="132"/>
      <c r="GM227" s="132"/>
      <c r="GN227" s="132"/>
      <c r="GO227" s="132"/>
      <c r="GP227" s="132"/>
      <c r="GQ227" s="132"/>
      <c r="GR227" s="132"/>
      <c r="GS227" s="132"/>
      <c r="GT227" s="132"/>
      <c r="GU227" s="132"/>
      <c r="GV227" s="132"/>
      <c r="GW227" s="132"/>
      <c r="GX227" s="132"/>
      <c r="GY227" s="132"/>
      <c r="GZ227" s="132"/>
      <c r="HA227" s="132"/>
      <c r="HB227" s="132"/>
      <c r="HC227" s="132"/>
      <c r="HD227" s="132"/>
      <c r="HE227" s="132"/>
      <c r="HF227" s="132"/>
      <c r="HG227" s="132"/>
      <c r="HH227" s="132"/>
      <c r="HI227" s="132"/>
      <c r="HJ227" s="132"/>
      <c r="HK227" s="132"/>
      <c r="HL227" s="132"/>
      <c r="HM227" s="133"/>
    </row>
    <row r="228" spans="1:221" x14ac:dyDescent="0.2">
      <c r="A228" s="128"/>
      <c r="B228" s="129"/>
      <c r="C228" s="130"/>
      <c r="D228" s="131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40"/>
      <c r="S228" s="132"/>
      <c r="T228" s="132"/>
      <c r="U228" s="132"/>
      <c r="V228" s="132"/>
      <c r="W228" s="132"/>
      <c r="X228" s="132"/>
      <c r="Y228" s="132"/>
      <c r="Z228" s="132"/>
      <c r="AA228" s="132"/>
      <c r="AB228" s="132"/>
      <c r="AC228" s="132"/>
      <c r="AD228" s="132"/>
      <c r="AE228" s="132"/>
      <c r="AF228" s="132"/>
      <c r="AG228" s="132"/>
      <c r="AH228" s="132"/>
      <c r="AI228" s="132"/>
      <c r="AJ228" s="132"/>
      <c r="AK228" s="132"/>
      <c r="AL228" s="132"/>
      <c r="AM228" s="132"/>
      <c r="AN228" s="132"/>
      <c r="AO228" s="132"/>
      <c r="AP228" s="132"/>
      <c r="AQ228" s="132"/>
      <c r="AR228" s="132"/>
      <c r="AS228" s="132"/>
      <c r="AT228" s="132"/>
      <c r="AU228" s="132"/>
      <c r="AV228" s="132"/>
      <c r="AW228" s="132"/>
      <c r="AX228" s="132"/>
      <c r="AY228" s="132"/>
      <c r="AZ228" s="132"/>
      <c r="BA228" s="132"/>
      <c r="BB228" s="132"/>
      <c r="BC228" s="132"/>
      <c r="BD228" s="132"/>
      <c r="BE228" s="132"/>
      <c r="BF228" s="132"/>
      <c r="BG228" s="132"/>
      <c r="BH228" s="132"/>
      <c r="BI228" s="132"/>
      <c r="BJ228" s="132"/>
      <c r="BK228" s="132"/>
      <c r="BL228" s="132"/>
      <c r="BM228" s="132"/>
      <c r="BN228" s="132"/>
      <c r="BO228" s="132"/>
      <c r="BP228" s="132"/>
      <c r="BQ228" s="132"/>
      <c r="BR228" s="132"/>
      <c r="BS228" s="132"/>
      <c r="BT228" s="132"/>
      <c r="BU228" s="132"/>
      <c r="BV228" s="132"/>
      <c r="BW228" s="132"/>
      <c r="BX228" s="132"/>
      <c r="BY228" s="132"/>
      <c r="BZ228" s="132"/>
      <c r="CA228" s="132"/>
      <c r="CB228" s="132"/>
      <c r="CC228" s="132"/>
      <c r="CD228" s="132"/>
      <c r="CE228" s="132"/>
      <c r="CF228" s="132"/>
      <c r="CG228" s="132"/>
      <c r="CH228" s="132"/>
      <c r="CI228" s="132"/>
      <c r="CJ228" s="132"/>
      <c r="CK228" s="132"/>
      <c r="CL228" s="132"/>
      <c r="CM228" s="132"/>
      <c r="CN228" s="132"/>
      <c r="CO228" s="132"/>
      <c r="CP228" s="132"/>
      <c r="CQ228" s="132"/>
      <c r="CR228" s="132"/>
      <c r="CS228" s="132"/>
      <c r="CT228" s="132"/>
      <c r="CU228" s="132"/>
      <c r="CV228" s="132"/>
      <c r="CW228" s="132"/>
      <c r="CX228" s="132"/>
      <c r="CY228" s="132"/>
      <c r="CZ228" s="132"/>
      <c r="DA228" s="132"/>
      <c r="DB228" s="132"/>
      <c r="DC228" s="132"/>
      <c r="DD228" s="132"/>
      <c r="DE228" s="132"/>
      <c r="DF228" s="132"/>
      <c r="DG228" s="132"/>
      <c r="DH228" s="132"/>
      <c r="DI228" s="132"/>
      <c r="DJ228" s="132"/>
      <c r="DK228" s="132"/>
      <c r="DL228" s="132"/>
      <c r="DM228" s="132"/>
      <c r="DN228" s="132"/>
      <c r="DO228" s="132"/>
      <c r="DP228" s="132"/>
      <c r="DQ228" s="132"/>
      <c r="DR228" s="132"/>
      <c r="DS228" s="132"/>
      <c r="DT228" s="132"/>
      <c r="DU228" s="132"/>
      <c r="DV228" s="132"/>
      <c r="DW228" s="132"/>
      <c r="DX228" s="132"/>
      <c r="DY228" s="132"/>
      <c r="DZ228" s="132"/>
      <c r="EA228" s="132"/>
      <c r="EB228" s="132"/>
      <c r="EC228" s="132"/>
      <c r="ED228" s="132"/>
      <c r="EE228" s="132"/>
      <c r="EF228" s="132"/>
      <c r="EG228" s="132"/>
      <c r="EH228" s="132"/>
      <c r="EI228" s="132"/>
      <c r="EJ228" s="132"/>
      <c r="EK228" s="132"/>
      <c r="EL228" s="132"/>
      <c r="EM228" s="132"/>
      <c r="EN228" s="132"/>
      <c r="EO228" s="132"/>
      <c r="EP228" s="132"/>
      <c r="EQ228" s="132"/>
      <c r="ER228" s="132"/>
      <c r="ES228" s="132"/>
      <c r="ET228" s="132"/>
      <c r="EU228" s="132"/>
      <c r="EV228" s="132"/>
      <c r="EW228" s="132"/>
      <c r="EX228" s="132"/>
      <c r="EY228" s="132"/>
      <c r="EZ228" s="132"/>
      <c r="FA228" s="132"/>
      <c r="FB228" s="132"/>
      <c r="FC228" s="132"/>
      <c r="FD228" s="132"/>
      <c r="FE228" s="132"/>
      <c r="FF228" s="132"/>
      <c r="FG228" s="132"/>
      <c r="FH228" s="132"/>
      <c r="FI228" s="132"/>
      <c r="FJ228" s="132"/>
      <c r="FK228" s="132"/>
      <c r="FL228" s="132"/>
      <c r="FM228" s="132"/>
      <c r="FN228" s="132"/>
      <c r="FO228" s="132"/>
      <c r="FP228" s="132"/>
      <c r="FQ228" s="132"/>
      <c r="FR228" s="132"/>
      <c r="FS228" s="132"/>
      <c r="FT228" s="132"/>
      <c r="FU228" s="132"/>
      <c r="FV228" s="132"/>
      <c r="FW228" s="132"/>
      <c r="FX228" s="132"/>
      <c r="FY228" s="132"/>
      <c r="FZ228" s="132"/>
      <c r="GA228" s="132"/>
      <c r="GB228" s="132"/>
      <c r="GC228" s="132"/>
      <c r="GD228" s="132"/>
      <c r="GE228" s="132"/>
      <c r="GF228" s="132"/>
      <c r="GG228" s="132"/>
      <c r="GH228" s="132"/>
      <c r="GI228" s="132"/>
      <c r="GJ228" s="132"/>
      <c r="GK228" s="132"/>
      <c r="GL228" s="132"/>
      <c r="GM228" s="132"/>
      <c r="GN228" s="132"/>
      <c r="GO228" s="132"/>
      <c r="GP228" s="132"/>
      <c r="GQ228" s="132"/>
      <c r="GR228" s="132"/>
      <c r="GS228" s="132"/>
      <c r="GT228" s="132"/>
      <c r="GU228" s="132"/>
      <c r="GV228" s="132"/>
      <c r="GW228" s="132"/>
      <c r="GX228" s="132"/>
      <c r="GY228" s="132"/>
      <c r="GZ228" s="132"/>
      <c r="HA228" s="132"/>
      <c r="HB228" s="132"/>
      <c r="HC228" s="132"/>
      <c r="HD228" s="132"/>
      <c r="HE228" s="132"/>
      <c r="HF228" s="132"/>
      <c r="HG228" s="132"/>
      <c r="HH228" s="132"/>
      <c r="HI228" s="132"/>
      <c r="HJ228" s="132"/>
      <c r="HK228" s="132"/>
      <c r="HL228" s="132"/>
      <c r="HM228" s="133"/>
    </row>
    <row r="229" spans="1:221" x14ac:dyDescent="0.2">
      <c r="A229" s="128"/>
      <c r="B229" s="129"/>
      <c r="C229" s="130"/>
      <c r="D229" s="131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40"/>
      <c r="S229" s="132"/>
      <c r="T229" s="132"/>
      <c r="U229" s="132"/>
      <c r="V229" s="132"/>
      <c r="W229" s="132"/>
      <c r="X229" s="132"/>
      <c r="Y229" s="132"/>
      <c r="Z229" s="132"/>
      <c r="AA229" s="132"/>
      <c r="AB229" s="132"/>
      <c r="AC229" s="132"/>
      <c r="AD229" s="132"/>
      <c r="AE229" s="132"/>
      <c r="AF229" s="132"/>
      <c r="AG229" s="132"/>
      <c r="AH229" s="132"/>
      <c r="AI229" s="132"/>
      <c r="AJ229" s="132"/>
      <c r="AK229" s="132"/>
      <c r="AL229" s="132"/>
      <c r="AM229" s="132"/>
      <c r="AN229" s="132"/>
      <c r="AO229" s="132"/>
      <c r="AP229" s="132"/>
      <c r="AQ229" s="132"/>
      <c r="AR229" s="132"/>
      <c r="AS229" s="132"/>
      <c r="AT229" s="132"/>
      <c r="AU229" s="132"/>
      <c r="AV229" s="132"/>
      <c r="AW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  <c r="BG229" s="132"/>
      <c r="BH229" s="132"/>
      <c r="BI229" s="132"/>
      <c r="BJ229" s="132"/>
      <c r="BK229" s="132"/>
      <c r="BL229" s="132"/>
      <c r="BM229" s="132"/>
      <c r="BN229" s="132"/>
      <c r="BO229" s="132"/>
      <c r="BP229" s="132"/>
      <c r="BQ229" s="132"/>
      <c r="BR229" s="132"/>
      <c r="BS229" s="132"/>
      <c r="BT229" s="132"/>
      <c r="BU229" s="132"/>
      <c r="BV229" s="132"/>
      <c r="BW229" s="132"/>
      <c r="BX229" s="132"/>
      <c r="BY229" s="132"/>
      <c r="BZ229" s="132"/>
      <c r="CA229" s="132"/>
      <c r="CB229" s="132"/>
      <c r="CC229" s="132"/>
      <c r="CD229" s="132"/>
      <c r="CE229" s="132"/>
      <c r="CF229" s="132"/>
      <c r="CG229" s="132"/>
      <c r="CH229" s="132"/>
      <c r="CI229" s="132"/>
      <c r="CJ229" s="132"/>
      <c r="CK229" s="132"/>
      <c r="CL229" s="132"/>
      <c r="CM229" s="132"/>
      <c r="CN229" s="132"/>
      <c r="CO229" s="132"/>
      <c r="CP229" s="132"/>
      <c r="CQ229" s="132"/>
      <c r="CR229" s="132"/>
      <c r="CS229" s="132"/>
      <c r="CT229" s="132"/>
      <c r="CU229" s="132"/>
      <c r="CV229" s="132"/>
      <c r="CW229" s="132"/>
      <c r="CX229" s="132"/>
      <c r="CY229" s="132"/>
      <c r="CZ229" s="132"/>
      <c r="DA229" s="132"/>
      <c r="DB229" s="132"/>
      <c r="DC229" s="132"/>
      <c r="DD229" s="132"/>
      <c r="DE229" s="132"/>
      <c r="DF229" s="132"/>
      <c r="DG229" s="132"/>
      <c r="DH229" s="132"/>
      <c r="DI229" s="132"/>
      <c r="DJ229" s="132"/>
      <c r="DK229" s="132"/>
      <c r="DL229" s="132"/>
      <c r="DM229" s="132"/>
      <c r="DN229" s="132"/>
      <c r="DO229" s="132"/>
      <c r="DP229" s="132"/>
      <c r="DQ229" s="132"/>
      <c r="DR229" s="132"/>
      <c r="DS229" s="132"/>
      <c r="DT229" s="132"/>
      <c r="DU229" s="132"/>
      <c r="DV229" s="132"/>
      <c r="DW229" s="132"/>
      <c r="DX229" s="132"/>
      <c r="DY229" s="132"/>
      <c r="DZ229" s="132"/>
      <c r="EA229" s="132"/>
      <c r="EB229" s="132"/>
      <c r="EC229" s="132"/>
      <c r="ED229" s="132"/>
      <c r="EE229" s="132"/>
      <c r="EF229" s="132"/>
      <c r="EG229" s="132"/>
      <c r="EH229" s="132"/>
      <c r="EI229" s="132"/>
      <c r="EJ229" s="132"/>
      <c r="EK229" s="132"/>
      <c r="EL229" s="132"/>
      <c r="EM229" s="132"/>
      <c r="EN229" s="132"/>
      <c r="EO229" s="132"/>
      <c r="EP229" s="132"/>
      <c r="EQ229" s="132"/>
      <c r="ER229" s="132"/>
      <c r="ES229" s="132"/>
      <c r="ET229" s="132"/>
      <c r="EU229" s="132"/>
      <c r="EV229" s="132"/>
      <c r="EW229" s="132"/>
      <c r="EX229" s="132"/>
      <c r="EY229" s="132"/>
      <c r="EZ229" s="132"/>
      <c r="FA229" s="132"/>
      <c r="FB229" s="132"/>
      <c r="FC229" s="132"/>
      <c r="FD229" s="132"/>
      <c r="FE229" s="132"/>
      <c r="FF229" s="132"/>
      <c r="FG229" s="132"/>
      <c r="FH229" s="132"/>
      <c r="FI229" s="132"/>
      <c r="FJ229" s="132"/>
      <c r="FK229" s="132"/>
      <c r="FL229" s="132"/>
      <c r="FM229" s="132"/>
      <c r="FN229" s="132"/>
      <c r="FO229" s="132"/>
      <c r="FP229" s="132"/>
      <c r="FQ229" s="132"/>
      <c r="FR229" s="132"/>
      <c r="FS229" s="132"/>
      <c r="FT229" s="132"/>
      <c r="FU229" s="132"/>
      <c r="FV229" s="132"/>
      <c r="FW229" s="132"/>
      <c r="FX229" s="132"/>
      <c r="FY229" s="132"/>
      <c r="FZ229" s="132"/>
      <c r="GA229" s="132"/>
      <c r="GB229" s="132"/>
      <c r="GC229" s="132"/>
      <c r="GD229" s="132"/>
      <c r="GE229" s="132"/>
      <c r="GF229" s="132"/>
      <c r="GG229" s="132"/>
      <c r="GH229" s="132"/>
      <c r="GI229" s="132"/>
      <c r="GJ229" s="132"/>
      <c r="GK229" s="132"/>
      <c r="GL229" s="132"/>
      <c r="GM229" s="132"/>
      <c r="GN229" s="132"/>
      <c r="GO229" s="132"/>
      <c r="GP229" s="132"/>
      <c r="GQ229" s="132"/>
      <c r="GR229" s="132"/>
      <c r="GS229" s="132"/>
      <c r="GT229" s="132"/>
      <c r="GU229" s="132"/>
      <c r="GV229" s="132"/>
      <c r="GW229" s="132"/>
      <c r="GX229" s="132"/>
      <c r="GY229" s="132"/>
      <c r="GZ229" s="132"/>
      <c r="HA229" s="132"/>
      <c r="HB229" s="132"/>
      <c r="HC229" s="132"/>
      <c r="HD229" s="132"/>
      <c r="HE229" s="132"/>
      <c r="HF229" s="132"/>
      <c r="HG229" s="132"/>
      <c r="HH229" s="132"/>
      <c r="HI229" s="132"/>
      <c r="HJ229" s="132"/>
      <c r="HK229" s="132"/>
      <c r="HL229" s="132"/>
      <c r="HM229" s="133"/>
    </row>
    <row r="230" spans="1:221" x14ac:dyDescent="0.2">
      <c r="A230" s="128"/>
      <c r="B230" s="129"/>
      <c r="C230" s="130"/>
      <c r="D230" s="131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40"/>
      <c r="S230" s="132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32"/>
      <c r="AD230" s="132"/>
      <c r="AE230" s="132"/>
      <c r="AF230" s="132"/>
      <c r="AG230" s="132"/>
      <c r="AH230" s="132"/>
      <c r="AI230" s="132"/>
      <c r="AJ230" s="132"/>
      <c r="AK230" s="132"/>
      <c r="AL230" s="132"/>
      <c r="AM230" s="132"/>
      <c r="AN230" s="132"/>
      <c r="AO230" s="132"/>
      <c r="AP230" s="132"/>
      <c r="AQ230" s="132"/>
      <c r="AR230" s="132"/>
      <c r="AS230" s="132"/>
      <c r="AT230" s="132"/>
      <c r="AU230" s="132"/>
      <c r="AV230" s="132"/>
      <c r="AW230" s="132"/>
      <c r="AX230" s="132"/>
      <c r="AY230" s="132"/>
      <c r="AZ230" s="132"/>
      <c r="BA230" s="132"/>
      <c r="BB230" s="132"/>
      <c r="BC230" s="132"/>
      <c r="BD230" s="132"/>
      <c r="BE230" s="132"/>
      <c r="BF230" s="132"/>
      <c r="BG230" s="132"/>
      <c r="BH230" s="132"/>
      <c r="BI230" s="132"/>
      <c r="BJ230" s="132"/>
      <c r="BK230" s="132"/>
      <c r="BL230" s="132"/>
      <c r="BM230" s="132"/>
      <c r="BN230" s="132"/>
      <c r="BO230" s="132"/>
      <c r="BP230" s="132"/>
      <c r="BQ230" s="132"/>
      <c r="BR230" s="132"/>
      <c r="BS230" s="132"/>
      <c r="BT230" s="132"/>
      <c r="BU230" s="132"/>
      <c r="BV230" s="132"/>
      <c r="BW230" s="132"/>
      <c r="BX230" s="132"/>
      <c r="BY230" s="132"/>
      <c r="BZ230" s="132"/>
      <c r="CA230" s="132"/>
      <c r="CB230" s="132"/>
      <c r="CC230" s="132"/>
      <c r="CD230" s="132"/>
      <c r="CE230" s="132"/>
      <c r="CF230" s="132"/>
      <c r="CG230" s="132"/>
      <c r="CH230" s="132"/>
      <c r="CI230" s="132"/>
      <c r="CJ230" s="132"/>
      <c r="CK230" s="132"/>
      <c r="CL230" s="132"/>
      <c r="CM230" s="132"/>
      <c r="CN230" s="132"/>
      <c r="CO230" s="132"/>
      <c r="CP230" s="132"/>
      <c r="CQ230" s="132"/>
      <c r="CR230" s="132"/>
      <c r="CS230" s="132"/>
      <c r="CT230" s="132"/>
      <c r="CU230" s="132"/>
      <c r="CV230" s="132"/>
      <c r="CW230" s="132"/>
      <c r="CX230" s="132"/>
      <c r="CY230" s="132"/>
      <c r="CZ230" s="132"/>
      <c r="DA230" s="132"/>
      <c r="DB230" s="132"/>
      <c r="DC230" s="132"/>
      <c r="DD230" s="132"/>
      <c r="DE230" s="132"/>
      <c r="DF230" s="132"/>
      <c r="DG230" s="132"/>
      <c r="DH230" s="132"/>
      <c r="DI230" s="132"/>
      <c r="DJ230" s="132"/>
      <c r="DK230" s="132"/>
      <c r="DL230" s="132"/>
      <c r="DM230" s="132"/>
      <c r="DN230" s="132"/>
      <c r="DO230" s="132"/>
      <c r="DP230" s="132"/>
      <c r="DQ230" s="132"/>
      <c r="DR230" s="132"/>
      <c r="DS230" s="132"/>
      <c r="DT230" s="132"/>
      <c r="DU230" s="132"/>
      <c r="DV230" s="132"/>
      <c r="DW230" s="132"/>
      <c r="DX230" s="132"/>
      <c r="DY230" s="132"/>
      <c r="DZ230" s="132"/>
      <c r="EA230" s="132"/>
      <c r="EB230" s="132"/>
      <c r="EC230" s="132"/>
      <c r="ED230" s="132"/>
      <c r="EE230" s="132"/>
      <c r="EF230" s="132"/>
      <c r="EG230" s="132"/>
      <c r="EH230" s="132"/>
      <c r="EI230" s="132"/>
      <c r="EJ230" s="132"/>
      <c r="EK230" s="132"/>
      <c r="EL230" s="132"/>
      <c r="EM230" s="132"/>
      <c r="EN230" s="132"/>
      <c r="EO230" s="132"/>
      <c r="EP230" s="132"/>
      <c r="EQ230" s="132"/>
      <c r="ER230" s="132"/>
      <c r="ES230" s="132"/>
      <c r="ET230" s="132"/>
      <c r="EU230" s="132"/>
      <c r="EV230" s="132"/>
      <c r="EW230" s="132"/>
      <c r="EX230" s="132"/>
      <c r="EY230" s="132"/>
      <c r="EZ230" s="132"/>
      <c r="FA230" s="132"/>
      <c r="FB230" s="132"/>
      <c r="FC230" s="132"/>
      <c r="FD230" s="132"/>
      <c r="FE230" s="132"/>
      <c r="FF230" s="132"/>
      <c r="FG230" s="132"/>
      <c r="FH230" s="132"/>
      <c r="FI230" s="132"/>
      <c r="FJ230" s="132"/>
      <c r="FK230" s="132"/>
      <c r="FL230" s="132"/>
      <c r="FM230" s="132"/>
      <c r="FN230" s="132"/>
      <c r="FO230" s="132"/>
      <c r="FP230" s="132"/>
      <c r="FQ230" s="132"/>
      <c r="FR230" s="132"/>
      <c r="FS230" s="132"/>
      <c r="FT230" s="132"/>
      <c r="FU230" s="132"/>
      <c r="FV230" s="132"/>
      <c r="FW230" s="132"/>
      <c r="FX230" s="132"/>
      <c r="FY230" s="132"/>
      <c r="FZ230" s="132"/>
      <c r="GA230" s="132"/>
      <c r="GB230" s="132"/>
      <c r="GC230" s="132"/>
      <c r="GD230" s="132"/>
      <c r="GE230" s="132"/>
      <c r="GF230" s="132"/>
      <c r="GG230" s="132"/>
      <c r="GH230" s="132"/>
      <c r="GI230" s="132"/>
      <c r="GJ230" s="132"/>
      <c r="GK230" s="132"/>
      <c r="GL230" s="132"/>
      <c r="GM230" s="132"/>
      <c r="GN230" s="132"/>
      <c r="GO230" s="132"/>
      <c r="GP230" s="132"/>
      <c r="GQ230" s="132"/>
      <c r="GR230" s="132"/>
      <c r="GS230" s="132"/>
      <c r="GT230" s="132"/>
      <c r="GU230" s="132"/>
      <c r="GV230" s="132"/>
      <c r="GW230" s="132"/>
      <c r="GX230" s="132"/>
      <c r="GY230" s="132"/>
      <c r="GZ230" s="132"/>
      <c r="HA230" s="132"/>
      <c r="HB230" s="132"/>
      <c r="HC230" s="132"/>
      <c r="HD230" s="132"/>
      <c r="HE230" s="132"/>
      <c r="HF230" s="132"/>
      <c r="HG230" s="132"/>
      <c r="HH230" s="132"/>
      <c r="HI230" s="132"/>
      <c r="HJ230" s="132"/>
      <c r="HK230" s="132"/>
      <c r="HL230" s="132"/>
      <c r="HM230" s="133"/>
    </row>
    <row r="231" spans="1:221" x14ac:dyDescent="0.2">
      <c r="A231" s="128"/>
      <c r="B231" s="129"/>
      <c r="C231" s="130"/>
      <c r="D231" s="131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40"/>
      <c r="S231" s="132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32"/>
      <c r="AD231" s="132"/>
      <c r="AE231" s="132"/>
      <c r="AF231" s="132"/>
      <c r="AG231" s="132"/>
      <c r="AH231" s="132"/>
      <c r="AI231" s="132"/>
      <c r="AJ231" s="132"/>
      <c r="AK231" s="132"/>
      <c r="AL231" s="132"/>
      <c r="AM231" s="132"/>
      <c r="AN231" s="132"/>
      <c r="AO231" s="132"/>
      <c r="AP231" s="132"/>
      <c r="AQ231" s="132"/>
      <c r="AR231" s="132"/>
      <c r="AS231" s="132"/>
      <c r="AT231" s="132"/>
      <c r="AU231" s="132"/>
      <c r="AV231" s="132"/>
      <c r="AW231" s="132"/>
      <c r="AX231" s="132"/>
      <c r="AY231" s="132"/>
      <c r="AZ231" s="132"/>
      <c r="BA231" s="132"/>
      <c r="BB231" s="132"/>
      <c r="BC231" s="132"/>
      <c r="BD231" s="132"/>
      <c r="BE231" s="132"/>
      <c r="BF231" s="132"/>
      <c r="BG231" s="132"/>
      <c r="BH231" s="132"/>
      <c r="BI231" s="132"/>
      <c r="BJ231" s="132"/>
      <c r="BK231" s="132"/>
      <c r="BL231" s="132"/>
      <c r="BM231" s="132"/>
      <c r="BN231" s="132"/>
      <c r="BO231" s="132"/>
      <c r="BP231" s="132"/>
      <c r="BQ231" s="132"/>
      <c r="BR231" s="132"/>
      <c r="BS231" s="132"/>
      <c r="BT231" s="132"/>
      <c r="BU231" s="132"/>
      <c r="BV231" s="132"/>
      <c r="BW231" s="132"/>
      <c r="BX231" s="132"/>
      <c r="BY231" s="132"/>
      <c r="BZ231" s="132"/>
      <c r="CA231" s="132"/>
      <c r="CB231" s="132"/>
      <c r="CC231" s="132"/>
      <c r="CD231" s="132"/>
      <c r="CE231" s="132"/>
      <c r="CF231" s="132"/>
      <c r="CG231" s="132"/>
      <c r="CH231" s="132"/>
      <c r="CI231" s="132"/>
      <c r="CJ231" s="132"/>
      <c r="CK231" s="132"/>
      <c r="CL231" s="132"/>
      <c r="CM231" s="132"/>
      <c r="CN231" s="132"/>
      <c r="CO231" s="132"/>
      <c r="CP231" s="132"/>
      <c r="CQ231" s="132"/>
      <c r="CR231" s="132"/>
      <c r="CS231" s="132"/>
      <c r="CT231" s="132"/>
      <c r="CU231" s="132"/>
      <c r="CV231" s="132"/>
      <c r="CW231" s="132"/>
      <c r="CX231" s="132"/>
      <c r="CY231" s="132"/>
      <c r="CZ231" s="132"/>
      <c r="DA231" s="132"/>
      <c r="DB231" s="132"/>
      <c r="DC231" s="132"/>
      <c r="DD231" s="132"/>
      <c r="DE231" s="132"/>
      <c r="DF231" s="132"/>
      <c r="DG231" s="132"/>
      <c r="DH231" s="132"/>
      <c r="DI231" s="132"/>
      <c r="DJ231" s="132"/>
      <c r="DK231" s="132"/>
      <c r="DL231" s="132"/>
      <c r="DM231" s="132"/>
      <c r="DN231" s="132"/>
      <c r="DO231" s="132"/>
      <c r="DP231" s="132"/>
      <c r="DQ231" s="132"/>
      <c r="DR231" s="132"/>
      <c r="DS231" s="132"/>
      <c r="DT231" s="132"/>
      <c r="DU231" s="132"/>
      <c r="DV231" s="132"/>
      <c r="DW231" s="132"/>
      <c r="DX231" s="132"/>
      <c r="DY231" s="132"/>
      <c r="DZ231" s="132"/>
      <c r="EA231" s="132"/>
      <c r="EB231" s="132"/>
      <c r="EC231" s="132"/>
      <c r="ED231" s="132"/>
      <c r="EE231" s="132"/>
      <c r="EF231" s="132"/>
      <c r="EG231" s="132"/>
      <c r="EH231" s="132"/>
      <c r="EI231" s="132"/>
      <c r="EJ231" s="132"/>
      <c r="EK231" s="132"/>
      <c r="EL231" s="132"/>
      <c r="EM231" s="132"/>
      <c r="EN231" s="132"/>
      <c r="EO231" s="132"/>
      <c r="EP231" s="132"/>
      <c r="EQ231" s="132"/>
      <c r="ER231" s="132"/>
      <c r="ES231" s="132"/>
      <c r="ET231" s="132"/>
      <c r="EU231" s="132"/>
      <c r="EV231" s="132"/>
      <c r="EW231" s="132"/>
      <c r="EX231" s="132"/>
      <c r="EY231" s="132"/>
      <c r="EZ231" s="132"/>
      <c r="FA231" s="132"/>
      <c r="FB231" s="132"/>
      <c r="FC231" s="132"/>
      <c r="FD231" s="132"/>
      <c r="FE231" s="132"/>
      <c r="FF231" s="132"/>
      <c r="FG231" s="132"/>
      <c r="FH231" s="132"/>
      <c r="FI231" s="132"/>
      <c r="FJ231" s="132"/>
      <c r="FK231" s="132"/>
      <c r="FL231" s="132"/>
      <c r="FM231" s="132"/>
      <c r="FN231" s="132"/>
      <c r="FO231" s="132"/>
      <c r="FP231" s="132"/>
      <c r="FQ231" s="132"/>
      <c r="FR231" s="132"/>
      <c r="FS231" s="132"/>
      <c r="FT231" s="132"/>
      <c r="FU231" s="132"/>
      <c r="FV231" s="132"/>
      <c r="FW231" s="132"/>
      <c r="FX231" s="132"/>
      <c r="FY231" s="132"/>
      <c r="FZ231" s="132"/>
      <c r="GA231" s="132"/>
      <c r="GB231" s="132"/>
      <c r="GC231" s="132"/>
      <c r="GD231" s="132"/>
      <c r="GE231" s="132"/>
      <c r="GF231" s="132"/>
      <c r="GG231" s="132"/>
      <c r="GH231" s="132"/>
      <c r="GI231" s="132"/>
      <c r="GJ231" s="132"/>
      <c r="GK231" s="132"/>
      <c r="GL231" s="132"/>
      <c r="GM231" s="132"/>
      <c r="GN231" s="132"/>
      <c r="GO231" s="132"/>
      <c r="GP231" s="132"/>
      <c r="GQ231" s="132"/>
      <c r="GR231" s="132"/>
      <c r="GS231" s="132"/>
      <c r="GT231" s="132"/>
      <c r="GU231" s="132"/>
      <c r="GV231" s="132"/>
      <c r="GW231" s="132"/>
      <c r="GX231" s="132"/>
      <c r="GY231" s="132"/>
      <c r="GZ231" s="132"/>
      <c r="HA231" s="132"/>
      <c r="HB231" s="132"/>
      <c r="HC231" s="132"/>
      <c r="HD231" s="132"/>
      <c r="HE231" s="132"/>
      <c r="HF231" s="132"/>
      <c r="HG231" s="132"/>
      <c r="HH231" s="132"/>
      <c r="HI231" s="132"/>
      <c r="HJ231" s="132"/>
      <c r="HK231" s="132"/>
      <c r="HL231" s="132"/>
      <c r="HM231" s="133"/>
    </row>
    <row r="232" spans="1:221" x14ac:dyDescent="0.2">
      <c r="A232" s="128"/>
      <c r="B232" s="129"/>
      <c r="C232" s="130"/>
      <c r="D232" s="131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40"/>
      <c r="S232" s="132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32"/>
      <c r="AD232" s="132"/>
      <c r="AE232" s="132"/>
      <c r="AF232" s="132"/>
      <c r="AG232" s="132"/>
      <c r="AH232" s="132"/>
      <c r="AI232" s="132"/>
      <c r="AJ232" s="132"/>
      <c r="AK232" s="132"/>
      <c r="AL232" s="132"/>
      <c r="AM232" s="132"/>
      <c r="AN232" s="132"/>
      <c r="AO232" s="132"/>
      <c r="AP232" s="132"/>
      <c r="AQ232" s="132"/>
      <c r="AR232" s="132"/>
      <c r="AS232" s="132"/>
      <c r="AT232" s="132"/>
      <c r="AU232" s="132"/>
      <c r="AV232" s="132"/>
      <c r="AW232" s="132"/>
      <c r="AX232" s="132"/>
      <c r="AY232" s="132"/>
      <c r="AZ232" s="132"/>
      <c r="BA232" s="132"/>
      <c r="BB232" s="132"/>
      <c r="BC232" s="132"/>
      <c r="BD232" s="132"/>
      <c r="BE232" s="132"/>
      <c r="BF232" s="132"/>
      <c r="BG232" s="132"/>
      <c r="BH232" s="132"/>
      <c r="BI232" s="132"/>
      <c r="BJ232" s="132"/>
      <c r="BK232" s="132"/>
      <c r="BL232" s="132"/>
      <c r="BM232" s="132"/>
      <c r="BN232" s="132"/>
      <c r="BO232" s="132"/>
      <c r="BP232" s="132"/>
      <c r="BQ232" s="132"/>
      <c r="BR232" s="132"/>
      <c r="BS232" s="132"/>
      <c r="BT232" s="132"/>
      <c r="BU232" s="132"/>
      <c r="BV232" s="132"/>
      <c r="BW232" s="132"/>
      <c r="BX232" s="132"/>
      <c r="BY232" s="132"/>
      <c r="BZ232" s="132"/>
      <c r="CA232" s="132"/>
      <c r="CB232" s="132"/>
      <c r="CC232" s="132"/>
      <c r="CD232" s="132"/>
      <c r="CE232" s="132"/>
      <c r="CF232" s="132"/>
      <c r="CG232" s="132"/>
      <c r="CH232" s="132"/>
      <c r="CI232" s="132"/>
      <c r="CJ232" s="132"/>
      <c r="CK232" s="132"/>
      <c r="CL232" s="132"/>
      <c r="CM232" s="132"/>
      <c r="CN232" s="132"/>
      <c r="CO232" s="132"/>
      <c r="CP232" s="132"/>
      <c r="CQ232" s="132"/>
      <c r="CR232" s="132"/>
      <c r="CS232" s="132"/>
      <c r="CT232" s="132"/>
      <c r="CU232" s="132"/>
      <c r="CV232" s="132"/>
      <c r="CW232" s="132"/>
      <c r="CX232" s="132"/>
      <c r="CY232" s="132"/>
      <c r="CZ232" s="132"/>
      <c r="DA232" s="132"/>
      <c r="DB232" s="132"/>
      <c r="DC232" s="132"/>
      <c r="DD232" s="132"/>
      <c r="DE232" s="132"/>
      <c r="DF232" s="132"/>
      <c r="DG232" s="132"/>
      <c r="DH232" s="132"/>
      <c r="DI232" s="132"/>
      <c r="DJ232" s="132"/>
      <c r="DK232" s="132"/>
      <c r="DL232" s="132"/>
      <c r="DM232" s="132"/>
      <c r="DN232" s="132"/>
      <c r="DO232" s="132"/>
      <c r="DP232" s="132"/>
      <c r="DQ232" s="132"/>
      <c r="DR232" s="132"/>
      <c r="DS232" s="132"/>
      <c r="DT232" s="132"/>
      <c r="DU232" s="132"/>
      <c r="DV232" s="132"/>
      <c r="DW232" s="132"/>
      <c r="DX232" s="132"/>
      <c r="DY232" s="132"/>
      <c r="DZ232" s="132"/>
      <c r="EA232" s="132"/>
      <c r="EB232" s="132"/>
      <c r="EC232" s="132"/>
      <c r="ED232" s="132"/>
      <c r="EE232" s="132"/>
      <c r="EF232" s="132"/>
      <c r="EG232" s="132"/>
      <c r="EH232" s="132"/>
      <c r="EI232" s="132"/>
      <c r="EJ232" s="132"/>
      <c r="EK232" s="132"/>
      <c r="EL232" s="132"/>
      <c r="EM232" s="132"/>
      <c r="EN232" s="132"/>
      <c r="EO232" s="132"/>
      <c r="EP232" s="132"/>
      <c r="EQ232" s="132"/>
      <c r="ER232" s="132"/>
      <c r="ES232" s="132"/>
      <c r="ET232" s="132"/>
      <c r="EU232" s="132"/>
      <c r="EV232" s="132"/>
      <c r="EW232" s="132"/>
      <c r="EX232" s="132"/>
      <c r="EY232" s="132"/>
      <c r="EZ232" s="132"/>
      <c r="FA232" s="132"/>
      <c r="FB232" s="132"/>
      <c r="FC232" s="132"/>
      <c r="FD232" s="132"/>
      <c r="FE232" s="132"/>
      <c r="FF232" s="132"/>
      <c r="FG232" s="132"/>
      <c r="FH232" s="132"/>
      <c r="FI232" s="132"/>
      <c r="FJ232" s="132"/>
      <c r="FK232" s="132"/>
      <c r="FL232" s="132"/>
      <c r="FM232" s="132"/>
      <c r="FN232" s="132"/>
      <c r="FO232" s="132"/>
      <c r="FP232" s="132"/>
      <c r="FQ232" s="132"/>
      <c r="FR232" s="132"/>
      <c r="FS232" s="132"/>
      <c r="FT232" s="132"/>
      <c r="FU232" s="132"/>
      <c r="FV232" s="132"/>
      <c r="FW232" s="132"/>
      <c r="FX232" s="132"/>
      <c r="FY232" s="132"/>
      <c r="FZ232" s="132"/>
      <c r="GA232" s="132"/>
      <c r="GB232" s="132"/>
      <c r="GC232" s="132"/>
      <c r="GD232" s="132"/>
      <c r="GE232" s="132"/>
      <c r="GF232" s="132"/>
      <c r="GG232" s="132"/>
      <c r="GH232" s="132"/>
      <c r="GI232" s="132"/>
      <c r="GJ232" s="132"/>
      <c r="GK232" s="132"/>
      <c r="GL232" s="132"/>
      <c r="GM232" s="132"/>
      <c r="GN232" s="132"/>
      <c r="GO232" s="132"/>
      <c r="GP232" s="132"/>
      <c r="GQ232" s="132"/>
      <c r="GR232" s="132"/>
      <c r="GS232" s="132"/>
      <c r="GT232" s="132"/>
      <c r="GU232" s="132"/>
      <c r="GV232" s="132"/>
      <c r="GW232" s="132"/>
      <c r="GX232" s="132"/>
      <c r="GY232" s="132"/>
      <c r="GZ232" s="132"/>
      <c r="HA232" s="132"/>
      <c r="HB232" s="132"/>
      <c r="HC232" s="132"/>
      <c r="HD232" s="132"/>
      <c r="HE232" s="132"/>
      <c r="HF232" s="132"/>
      <c r="HG232" s="132"/>
      <c r="HH232" s="132"/>
      <c r="HI232" s="132"/>
      <c r="HJ232" s="132"/>
      <c r="HK232" s="132"/>
      <c r="HL232" s="132"/>
      <c r="HM232" s="133"/>
    </row>
    <row r="233" spans="1:221" x14ac:dyDescent="0.2">
      <c r="A233" s="128"/>
      <c r="B233" s="129"/>
      <c r="C233" s="130"/>
      <c r="D233" s="131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40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2"/>
      <c r="AD233" s="132"/>
      <c r="AE233" s="132"/>
      <c r="AF233" s="132"/>
      <c r="AG233" s="132"/>
      <c r="AH233" s="132"/>
      <c r="AI233" s="132"/>
      <c r="AJ233" s="132"/>
      <c r="AK233" s="132"/>
      <c r="AL233" s="132"/>
      <c r="AM233" s="132"/>
      <c r="AN233" s="132"/>
      <c r="AO233" s="132"/>
      <c r="AP233" s="132"/>
      <c r="AQ233" s="132"/>
      <c r="AR233" s="132"/>
      <c r="AS233" s="132"/>
      <c r="AT233" s="132"/>
      <c r="AU233" s="132"/>
      <c r="AV233" s="132"/>
      <c r="AW233" s="132"/>
      <c r="AX233" s="132"/>
      <c r="AY233" s="132"/>
      <c r="AZ233" s="132"/>
      <c r="BA233" s="132"/>
      <c r="BB233" s="132"/>
      <c r="BC233" s="132"/>
      <c r="BD233" s="132"/>
      <c r="BE233" s="132"/>
      <c r="BF233" s="132"/>
      <c r="BG233" s="132"/>
      <c r="BH233" s="132"/>
      <c r="BI233" s="132"/>
      <c r="BJ233" s="132"/>
      <c r="BK233" s="132"/>
      <c r="BL233" s="132"/>
      <c r="BM233" s="132"/>
      <c r="BN233" s="132"/>
      <c r="BO233" s="132"/>
      <c r="BP233" s="132"/>
      <c r="BQ233" s="132"/>
      <c r="BR233" s="132"/>
      <c r="BS233" s="132"/>
      <c r="BT233" s="132"/>
      <c r="BU233" s="132"/>
      <c r="BV233" s="132"/>
      <c r="BW233" s="132"/>
      <c r="BX233" s="132"/>
      <c r="BY233" s="132"/>
      <c r="BZ233" s="132"/>
      <c r="CA233" s="132"/>
      <c r="CB233" s="132"/>
      <c r="CC233" s="132"/>
      <c r="CD233" s="132"/>
      <c r="CE233" s="132"/>
      <c r="CF233" s="132"/>
      <c r="CG233" s="132"/>
      <c r="CH233" s="132"/>
      <c r="CI233" s="132"/>
      <c r="CJ233" s="132"/>
      <c r="CK233" s="132"/>
      <c r="CL233" s="132"/>
      <c r="CM233" s="132"/>
      <c r="CN233" s="132"/>
      <c r="CO233" s="132"/>
      <c r="CP233" s="132"/>
      <c r="CQ233" s="132"/>
      <c r="CR233" s="132"/>
      <c r="CS233" s="132"/>
      <c r="CT233" s="132"/>
      <c r="CU233" s="132"/>
      <c r="CV233" s="132"/>
      <c r="CW233" s="132"/>
      <c r="CX233" s="132"/>
      <c r="CY233" s="132"/>
      <c r="CZ233" s="132"/>
      <c r="DA233" s="132"/>
      <c r="DB233" s="132"/>
      <c r="DC233" s="132"/>
      <c r="DD233" s="132"/>
      <c r="DE233" s="132"/>
      <c r="DF233" s="132"/>
      <c r="DG233" s="132"/>
      <c r="DH233" s="132"/>
      <c r="DI233" s="132"/>
      <c r="DJ233" s="132"/>
      <c r="DK233" s="132"/>
      <c r="DL233" s="132"/>
      <c r="DM233" s="132"/>
      <c r="DN233" s="132"/>
      <c r="DO233" s="132"/>
      <c r="DP233" s="132"/>
      <c r="DQ233" s="132"/>
      <c r="DR233" s="132"/>
      <c r="DS233" s="132"/>
      <c r="DT233" s="132"/>
      <c r="DU233" s="132"/>
      <c r="DV233" s="132"/>
      <c r="DW233" s="132"/>
      <c r="DX233" s="132"/>
      <c r="DY233" s="132"/>
      <c r="DZ233" s="132"/>
      <c r="EA233" s="132"/>
      <c r="EB233" s="132"/>
      <c r="EC233" s="132"/>
      <c r="ED233" s="132"/>
      <c r="EE233" s="132"/>
      <c r="EF233" s="132"/>
      <c r="EG233" s="132"/>
      <c r="EH233" s="132"/>
      <c r="EI233" s="132"/>
      <c r="EJ233" s="132"/>
      <c r="EK233" s="132"/>
      <c r="EL233" s="132"/>
      <c r="EM233" s="132"/>
      <c r="EN233" s="132"/>
      <c r="EO233" s="132"/>
      <c r="EP233" s="132"/>
      <c r="EQ233" s="132"/>
      <c r="ER233" s="132"/>
      <c r="ES233" s="132"/>
      <c r="ET233" s="132"/>
      <c r="EU233" s="132"/>
      <c r="EV233" s="132"/>
      <c r="EW233" s="132"/>
      <c r="EX233" s="132"/>
      <c r="EY233" s="132"/>
      <c r="EZ233" s="132"/>
      <c r="FA233" s="132"/>
      <c r="FB233" s="132"/>
      <c r="FC233" s="132"/>
      <c r="FD233" s="132"/>
      <c r="FE233" s="132"/>
      <c r="FF233" s="132"/>
      <c r="FG233" s="132"/>
      <c r="FH233" s="132"/>
      <c r="FI233" s="132"/>
      <c r="FJ233" s="132"/>
      <c r="FK233" s="132"/>
      <c r="FL233" s="132"/>
      <c r="FM233" s="132"/>
      <c r="FN233" s="132"/>
      <c r="FO233" s="132"/>
      <c r="FP233" s="132"/>
      <c r="FQ233" s="132"/>
      <c r="FR233" s="132"/>
      <c r="FS233" s="132"/>
      <c r="FT233" s="132"/>
      <c r="FU233" s="132"/>
      <c r="FV233" s="132"/>
      <c r="FW233" s="132"/>
      <c r="FX233" s="132"/>
      <c r="FY233" s="132"/>
      <c r="FZ233" s="132"/>
      <c r="GA233" s="132"/>
      <c r="GB233" s="132"/>
      <c r="GC233" s="132"/>
      <c r="GD233" s="132"/>
      <c r="GE233" s="132"/>
      <c r="GF233" s="132"/>
      <c r="GG233" s="132"/>
      <c r="GH233" s="132"/>
      <c r="GI233" s="132"/>
      <c r="GJ233" s="132"/>
      <c r="GK233" s="132"/>
      <c r="GL233" s="132"/>
      <c r="GM233" s="132"/>
      <c r="GN233" s="132"/>
      <c r="GO233" s="132"/>
      <c r="GP233" s="132"/>
      <c r="GQ233" s="132"/>
      <c r="GR233" s="132"/>
      <c r="GS233" s="132"/>
      <c r="GT233" s="132"/>
      <c r="GU233" s="132"/>
      <c r="GV233" s="132"/>
      <c r="GW233" s="132"/>
      <c r="GX233" s="132"/>
      <c r="GY233" s="132"/>
      <c r="GZ233" s="132"/>
      <c r="HA233" s="132"/>
      <c r="HB233" s="132"/>
      <c r="HC233" s="132"/>
      <c r="HD233" s="132"/>
      <c r="HE233" s="132"/>
      <c r="HF233" s="132"/>
      <c r="HG233" s="132"/>
      <c r="HH233" s="132"/>
      <c r="HI233" s="132"/>
      <c r="HJ233" s="132"/>
      <c r="HK233" s="132"/>
      <c r="HL233" s="132"/>
      <c r="HM233" s="133"/>
    </row>
    <row r="234" spans="1:221" x14ac:dyDescent="0.2">
      <c r="A234" s="128"/>
      <c r="B234" s="129"/>
      <c r="C234" s="130"/>
      <c r="D234" s="131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40"/>
      <c r="S234" s="132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32"/>
      <c r="AD234" s="132"/>
      <c r="AE234" s="132"/>
      <c r="AF234" s="132"/>
      <c r="AG234" s="132"/>
      <c r="AH234" s="132"/>
      <c r="AI234" s="132"/>
      <c r="AJ234" s="132"/>
      <c r="AK234" s="132"/>
      <c r="AL234" s="132"/>
      <c r="AM234" s="132"/>
      <c r="AN234" s="132"/>
      <c r="AO234" s="132"/>
      <c r="AP234" s="132"/>
      <c r="AQ234" s="132"/>
      <c r="AR234" s="132"/>
      <c r="AS234" s="132"/>
      <c r="AT234" s="132"/>
      <c r="AU234" s="132"/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  <c r="BG234" s="132"/>
      <c r="BH234" s="132"/>
      <c r="BI234" s="132"/>
      <c r="BJ234" s="132"/>
      <c r="BK234" s="132"/>
      <c r="BL234" s="132"/>
      <c r="BM234" s="132"/>
      <c r="BN234" s="132"/>
      <c r="BO234" s="132"/>
      <c r="BP234" s="132"/>
      <c r="BQ234" s="132"/>
      <c r="BR234" s="132"/>
      <c r="BS234" s="132"/>
      <c r="BT234" s="132"/>
      <c r="BU234" s="132"/>
      <c r="BV234" s="132"/>
      <c r="BW234" s="132"/>
      <c r="BX234" s="132"/>
      <c r="BY234" s="132"/>
      <c r="BZ234" s="132"/>
      <c r="CA234" s="132"/>
      <c r="CB234" s="132"/>
      <c r="CC234" s="132"/>
      <c r="CD234" s="132"/>
      <c r="CE234" s="132"/>
      <c r="CF234" s="132"/>
      <c r="CG234" s="132"/>
      <c r="CH234" s="132"/>
      <c r="CI234" s="132"/>
      <c r="CJ234" s="132"/>
      <c r="CK234" s="132"/>
      <c r="CL234" s="132"/>
      <c r="CM234" s="132"/>
      <c r="CN234" s="132"/>
      <c r="CO234" s="132"/>
      <c r="CP234" s="132"/>
      <c r="CQ234" s="132"/>
      <c r="CR234" s="132"/>
      <c r="CS234" s="132"/>
      <c r="CT234" s="132"/>
      <c r="CU234" s="132"/>
      <c r="CV234" s="132"/>
      <c r="CW234" s="132"/>
      <c r="CX234" s="132"/>
      <c r="CY234" s="132"/>
      <c r="CZ234" s="132"/>
      <c r="DA234" s="132"/>
      <c r="DB234" s="132"/>
      <c r="DC234" s="132"/>
      <c r="DD234" s="132"/>
      <c r="DE234" s="132"/>
      <c r="DF234" s="132"/>
      <c r="DG234" s="132"/>
      <c r="DH234" s="132"/>
      <c r="DI234" s="132"/>
      <c r="DJ234" s="132"/>
      <c r="DK234" s="132"/>
      <c r="DL234" s="132"/>
      <c r="DM234" s="132"/>
      <c r="DN234" s="132"/>
      <c r="DO234" s="132"/>
      <c r="DP234" s="132"/>
      <c r="DQ234" s="132"/>
      <c r="DR234" s="132"/>
      <c r="DS234" s="132"/>
      <c r="DT234" s="132"/>
      <c r="DU234" s="132"/>
      <c r="DV234" s="132"/>
      <c r="DW234" s="132"/>
      <c r="DX234" s="132"/>
      <c r="DY234" s="132"/>
      <c r="DZ234" s="132"/>
      <c r="EA234" s="132"/>
      <c r="EB234" s="132"/>
      <c r="EC234" s="132"/>
      <c r="ED234" s="132"/>
      <c r="EE234" s="132"/>
      <c r="EF234" s="132"/>
      <c r="EG234" s="132"/>
      <c r="EH234" s="132"/>
      <c r="EI234" s="132"/>
      <c r="EJ234" s="132"/>
      <c r="EK234" s="132"/>
      <c r="EL234" s="132"/>
      <c r="EM234" s="132"/>
      <c r="EN234" s="132"/>
      <c r="EO234" s="132"/>
      <c r="EP234" s="132"/>
      <c r="EQ234" s="132"/>
      <c r="ER234" s="132"/>
      <c r="ES234" s="132"/>
      <c r="ET234" s="132"/>
      <c r="EU234" s="132"/>
      <c r="EV234" s="132"/>
      <c r="EW234" s="132"/>
      <c r="EX234" s="132"/>
      <c r="EY234" s="132"/>
      <c r="EZ234" s="132"/>
      <c r="FA234" s="132"/>
      <c r="FB234" s="132"/>
      <c r="FC234" s="132"/>
      <c r="FD234" s="132"/>
      <c r="FE234" s="132"/>
      <c r="FF234" s="132"/>
      <c r="FG234" s="132"/>
      <c r="FH234" s="132"/>
      <c r="FI234" s="132"/>
      <c r="FJ234" s="132"/>
      <c r="FK234" s="132"/>
      <c r="FL234" s="132"/>
      <c r="FM234" s="132"/>
      <c r="FN234" s="132"/>
      <c r="FO234" s="132"/>
      <c r="FP234" s="132"/>
      <c r="FQ234" s="132"/>
      <c r="FR234" s="132"/>
      <c r="FS234" s="132"/>
      <c r="FT234" s="132"/>
      <c r="FU234" s="132"/>
      <c r="FV234" s="132"/>
      <c r="FW234" s="132"/>
      <c r="FX234" s="132"/>
      <c r="FY234" s="132"/>
      <c r="FZ234" s="132"/>
      <c r="GA234" s="132"/>
      <c r="GB234" s="132"/>
      <c r="GC234" s="132"/>
      <c r="GD234" s="132"/>
      <c r="GE234" s="132"/>
      <c r="GF234" s="132"/>
      <c r="GG234" s="132"/>
      <c r="GH234" s="132"/>
      <c r="GI234" s="132"/>
      <c r="GJ234" s="132"/>
      <c r="GK234" s="132"/>
      <c r="GL234" s="132"/>
      <c r="GM234" s="132"/>
      <c r="GN234" s="132"/>
      <c r="GO234" s="132"/>
      <c r="GP234" s="132"/>
      <c r="GQ234" s="132"/>
      <c r="GR234" s="132"/>
      <c r="GS234" s="132"/>
      <c r="GT234" s="132"/>
      <c r="GU234" s="132"/>
      <c r="GV234" s="132"/>
      <c r="GW234" s="132"/>
      <c r="GX234" s="132"/>
      <c r="GY234" s="132"/>
      <c r="GZ234" s="132"/>
      <c r="HA234" s="132"/>
      <c r="HB234" s="132"/>
      <c r="HC234" s="132"/>
      <c r="HD234" s="132"/>
      <c r="HE234" s="132"/>
      <c r="HF234" s="132"/>
      <c r="HG234" s="132"/>
      <c r="HH234" s="132"/>
      <c r="HI234" s="132"/>
      <c r="HJ234" s="132"/>
      <c r="HK234" s="132"/>
      <c r="HL234" s="132"/>
      <c r="HM234" s="133"/>
    </row>
    <row r="235" spans="1:221" x14ac:dyDescent="0.2">
      <c r="A235" s="128"/>
      <c r="B235" s="129"/>
      <c r="C235" s="130"/>
      <c r="D235" s="131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40"/>
      <c r="S235" s="132"/>
      <c r="T235" s="132"/>
      <c r="U235" s="132"/>
      <c r="V235" s="132"/>
      <c r="W235" s="132"/>
      <c r="X235" s="132"/>
      <c r="Y235" s="132"/>
      <c r="Z235" s="132"/>
      <c r="AA235" s="132"/>
      <c r="AB235" s="132"/>
      <c r="AC235" s="132"/>
      <c r="AD235" s="132"/>
      <c r="AE235" s="132"/>
      <c r="AF235" s="132"/>
      <c r="AG235" s="132"/>
      <c r="AH235" s="132"/>
      <c r="AI235" s="132"/>
      <c r="AJ235" s="132"/>
      <c r="AK235" s="132"/>
      <c r="AL235" s="132"/>
      <c r="AM235" s="132"/>
      <c r="AN235" s="132"/>
      <c r="AO235" s="132"/>
      <c r="AP235" s="132"/>
      <c r="AQ235" s="132"/>
      <c r="AR235" s="132"/>
      <c r="AS235" s="132"/>
      <c r="AT235" s="132"/>
      <c r="AU235" s="132"/>
      <c r="AV235" s="132"/>
      <c r="AW235" s="132"/>
      <c r="AX235" s="132"/>
      <c r="AY235" s="132"/>
      <c r="AZ235" s="132"/>
      <c r="BA235" s="132"/>
      <c r="BB235" s="132"/>
      <c r="BC235" s="132"/>
      <c r="BD235" s="132"/>
      <c r="BE235" s="132"/>
      <c r="BF235" s="132"/>
      <c r="BG235" s="132"/>
      <c r="BH235" s="132"/>
      <c r="BI235" s="132"/>
      <c r="BJ235" s="132"/>
      <c r="BK235" s="132"/>
      <c r="BL235" s="132"/>
      <c r="BM235" s="132"/>
      <c r="BN235" s="132"/>
      <c r="BO235" s="132"/>
      <c r="BP235" s="132"/>
      <c r="BQ235" s="132"/>
      <c r="BR235" s="132"/>
      <c r="BS235" s="132"/>
      <c r="BT235" s="132"/>
      <c r="BU235" s="132"/>
      <c r="BV235" s="132"/>
      <c r="BW235" s="132"/>
      <c r="BX235" s="132"/>
      <c r="BY235" s="132"/>
      <c r="BZ235" s="132"/>
      <c r="CA235" s="132"/>
      <c r="CB235" s="132"/>
      <c r="CC235" s="132"/>
      <c r="CD235" s="132"/>
      <c r="CE235" s="132"/>
      <c r="CF235" s="132"/>
      <c r="CG235" s="132"/>
      <c r="CH235" s="132"/>
      <c r="CI235" s="132"/>
      <c r="CJ235" s="132"/>
      <c r="CK235" s="132"/>
      <c r="CL235" s="132"/>
      <c r="CM235" s="132"/>
      <c r="CN235" s="132"/>
      <c r="CO235" s="132"/>
      <c r="CP235" s="132"/>
      <c r="CQ235" s="132"/>
      <c r="CR235" s="132"/>
      <c r="CS235" s="132"/>
      <c r="CT235" s="132"/>
      <c r="CU235" s="132"/>
      <c r="CV235" s="132"/>
      <c r="CW235" s="132"/>
      <c r="CX235" s="132"/>
      <c r="CY235" s="132"/>
      <c r="CZ235" s="132"/>
      <c r="DA235" s="132"/>
      <c r="DB235" s="132"/>
      <c r="DC235" s="132"/>
      <c r="DD235" s="132"/>
      <c r="DE235" s="132"/>
      <c r="DF235" s="132"/>
      <c r="DG235" s="132"/>
      <c r="DH235" s="132"/>
      <c r="DI235" s="132"/>
      <c r="DJ235" s="132"/>
      <c r="DK235" s="132"/>
      <c r="DL235" s="132"/>
      <c r="DM235" s="132"/>
      <c r="DN235" s="132"/>
      <c r="DO235" s="132"/>
      <c r="DP235" s="132"/>
      <c r="DQ235" s="132"/>
      <c r="DR235" s="132"/>
      <c r="DS235" s="132"/>
      <c r="DT235" s="132"/>
      <c r="DU235" s="132"/>
      <c r="DV235" s="132"/>
      <c r="DW235" s="132"/>
      <c r="DX235" s="132"/>
      <c r="DY235" s="132"/>
      <c r="DZ235" s="132"/>
      <c r="EA235" s="132"/>
      <c r="EB235" s="132"/>
      <c r="EC235" s="132"/>
      <c r="ED235" s="132"/>
      <c r="EE235" s="132"/>
      <c r="EF235" s="132"/>
      <c r="EG235" s="132"/>
      <c r="EH235" s="132"/>
      <c r="EI235" s="132"/>
      <c r="EJ235" s="132"/>
      <c r="EK235" s="132"/>
      <c r="EL235" s="132"/>
      <c r="EM235" s="132"/>
      <c r="EN235" s="132"/>
      <c r="EO235" s="132"/>
      <c r="EP235" s="132"/>
      <c r="EQ235" s="132"/>
      <c r="ER235" s="132"/>
      <c r="ES235" s="132"/>
      <c r="ET235" s="132"/>
      <c r="EU235" s="132"/>
      <c r="EV235" s="132"/>
      <c r="EW235" s="132"/>
      <c r="EX235" s="132"/>
      <c r="EY235" s="132"/>
      <c r="EZ235" s="132"/>
      <c r="FA235" s="132"/>
      <c r="FB235" s="132"/>
      <c r="FC235" s="132"/>
      <c r="FD235" s="132"/>
      <c r="FE235" s="132"/>
      <c r="FF235" s="132"/>
      <c r="FG235" s="132"/>
      <c r="FH235" s="132"/>
      <c r="FI235" s="132"/>
      <c r="FJ235" s="132"/>
      <c r="FK235" s="132"/>
      <c r="FL235" s="132"/>
      <c r="FM235" s="132"/>
      <c r="FN235" s="132"/>
      <c r="FO235" s="132"/>
      <c r="FP235" s="132"/>
      <c r="FQ235" s="132"/>
      <c r="FR235" s="132"/>
      <c r="FS235" s="132"/>
      <c r="FT235" s="132"/>
      <c r="FU235" s="132"/>
      <c r="FV235" s="132"/>
      <c r="FW235" s="132"/>
      <c r="FX235" s="132"/>
      <c r="FY235" s="132"/>
      <c r="FZ235" s="132"/>
      <c r="GA235" s="132"/>
      <c r="GB235" s="132"/>
      <c r="GC235" s="132"/>
      <c r="GD235" s="132"/>
      <c r="GE235" s="132"/>
      <c r="GF235" s="132"/>
      <c r="GG235" s="132"/>
      <c r="GH235" s="132"/>
      <c r="GI235" s="132"/>
      <c r="GJ235" s="132"/>
      <c r="GK235" s="132"/>
      <c r="GL235" s="132"/>
      <c r="GM235" s="132"/>
      <c r="GN235" s="132"/>
      <c r="GO235" s="132"/>
      <c r="GP235" s="132"/>
      <c r="GQ235" s="132"/>
      <c r="GR235" s="132"/>
      <c r="GS235" s="132"/>
      <c r="GT235" s="132"/>
      <c r="GU235" s="132"/>
      <c r="GV235" s="132"/>
      <c r="GW235" s="132"/>
      <c r="GX235" s="132"/>
      <c r="GY235" s="132"/>
      <c r="GZ235" s="132"/>
      <c r="HA235" s="132"/>
      <c r="HB235" s="132"/>
      <c r="HC235" s="132"/>
      <c r="HD235" s="132"/>
      <c r="HE235" s="132"/>
      <c r="HF235" s="132"/>
      <c r="HG235" s="132"/>
      <c r="HH235" s="132"/>
      <c r="HI235" s="132"/>
      <c r="HJ235" s="132"/>
      <c r="HK235" s="132"/>
      <c r="HL235" s="132"/>
      <c r="HM235" s="133"/>
    </row>
    <row r="236" spans="1:221" x14ac:dyDescent="0.2">
      <c r="A236" s="128"/>
      <c r="B236" s="129"/>
      <c r="C236" s="130"/>
      <c r="D236" s="131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40"/>
      <c r="S236" s="132"/>
      <c r="T236" s="132"/>
      <c r="U236" s="132"/>
      <c r="V236" s="132"/>
      <c r="W236" s="132"/>
      <c r="X236" s="132"/>
      <c r="Y236" s="132"/>
      <c r="Z236" s="132"/>
      <c r="AA236" s="132"/>
      <c r="AB236" s="132"/>
      <c r="AC236" s="132"/>
      <c r="AD236" s="132"/>
      <c r="AE236" s="132"/>
      <c r="AF236" s="132"/>
      <c r="AG236" s="132"/>
      <c r="AH236" s="132"/>
      <c r="AI236" s="132"/>
      <c r="AJ236" s="132"/>
      <c r="AK236" s="132"/>
      <c r="AL236" s="132"/>
      <c r="AM236" s="132"/>
      <c r="AN236" s="132"/>
      <c r="AO236" s="132"/>
      <c r="AP236" s="132"/>
      <c r="AQ236" s="132"/>
      <c r="AR236" s="132"/>
      <c r="AS236" s="132"/>
      <c r="AT236" s="132"/>
      <c r="AU236" s="132"/>
      <c r="AV236" s="132"/>
      <c r="AW236" s="132"/>
      <c r="AX236" s="132"/>
      <c r="AY236" s="132"/>
      <c r="AZ236" s="132"/>
      <c r="BA236" s="132"/>
      <c r="BB236" s="132"/>
      <c r="BC236" s="132"/>
      <c r="BD236" s="132"/>
      <c r="BE236" s="132"/>
      <c r="BF236" s="132"/>
      <c r="BG236" s="132"/>
      <c r="BH236" s="132"/>
      <c r="BI236" s="132"/>
      <c r="BJ236" s="132"/>
      <c r="BK236" s="132"/>
      <c r="BL236" s="132"/>
      <c r="BM236" s="132"/>
      <c r="BN236" s="132"/>
      <c r="BO236" s="132"/>
      <c r="BP236" s="132"/>
      <c r="BQ236" s="132"/>
      <c r="BR236" s="132"/>
      <c r="BS236" s="132"/>
      <c r="BT236" s="132"/>
      <c r="BU236" s="132"/>
      <c r="BV236" s="132"/>
      <c r="BW236" s="132"/>
      <c r="BX236" s="132"/>
      <c r="BY236" s="132"/>
      <c r="BZ236" s="132"/>
      <c r="CA236" s="132"/>
      <c r="CB236" s="132"/>
      <c r="CC236" s="132"/>
      <c r="CD236" s="132"/>
      <c r="CE236" s="132"/>
      <c r="CF236" s="132"/>
      <c r="CG236" s="132"/>
      <c r="CH236" s="132"/>
      <c r="CI236" s="132"/>
      <c r="CJ236" s="132"/>
      <c r="CK236" s="132"/>
      <c r="CL236" s="132"/>
      <c r="CM236" s="132"/>
      <c r="CN236" s="132"/>
      <c r="CO236" s="132"/>
      <c r="CP236" s="132"/>
      <c r="CQ236" s="132"/>
      <c r="CR236" s="132"/>
      <c r="CS236" s="132"/>
      <c r="CT236" s="132"/>
      <c r="CU236" s="132"/>
      <c r="CV236" s="132"/>
      <c r="CW236" s="132"/>
      <c r="CX236" s="132"/>
      <c r="CY236" s="132"/>
      <c r="CZ236" s="132"/>
      <c r="DA236" s="132"/>
      <c r="DB236" s="132"/>
      <c r="DC236" s="132"/>
      <c r="DD236" s="132"/>
      <c r="DE236" s="132"/>
      <c r="DF236" s="132"/>
      <c r="DG236" s="132"/>
      <c r="DH236" s="132"/>
      <c r="DI236" s="132"/>
      <c r="DJ236" s="132"/>
      <c r="DK236" s="132"/>
      <c r="DL236" s="132"/>
      <c r="DM236" s="132"/>
      <c r="DN236" s="132"/>
      <c r="DO236" s="132"/>
      <c r="DP236" s="132"/>
      <c r="DQ236" s="132"/>
      <c r="DR236" s="132"/>
      <c r="DS236" s="132"/>
      <c r="DT236" s="132"/>
      <c r="DU236" s="132"/>
      <c r="DV236" s="132"/>
      <c r="DW236" s="132"/>
      <c r="DX236" s="132"/>
      <c r="DY236" s="132"/>
      <c r="DZ236" s="132"/>
      <c r="EA236" s="132"/>
      <c r="EB236" s="132"/>
      <c r="EC236" s="132"/>
      <c r="ED236" s="132"/>
      <c r="EE236" s="132"/>
      <c r="EF236" s="132"/>
      <c r="EG236" s="132"/>
      <c r="EH236" s="132"/>
      <c r="EI236" s="132"/>
      <c r="EJ236" s="132"/>
      <c r="EK236" s="132"/>
      <c r="EL236" s="132"/>
      <c r="EM236" s="132"/>
      <c r="EN236" s="132"/>
      <c r="EO236" s="132"/>
      <c r="EP236" s="132"/>
      <c r="EQ236" s="132"/>
      <c r="ER236" s="132"/>
      <c r="ES236" s="132"/>
      <c r="ET236" s="132"/>
      <c r="EU236" s="132"/>
      <c r="EV236" s="132"/>
      <c r="EW236" s="132"/>
      <c r="EX236" s="132"/>
      <c r="EY236" s="132"/>
      <c r="EZ236" s="132"/>
      <c r="FA236" s="132"/>
      <c r="FB236" s="132"/>
      <c r="FC236" s="132"/>
      <c r="FD236" s="132"/>
      <c r="FE236" s="132"/>
      <c r="FF236" s="132"/>
      <c r="FG236" s="132"/>
      <c r="FH236" s="132"/>
      <c r="FI236" s="132"/>
      <c r="FJ236" s="132"/>
      <c r="FK236" s="132"/>
      <c r="FL236" s="132"/>
      <c r="FM236" s="132"/>
      <c r="FN236" s="132"/>
      <c r="FO236" s="132"/>
      <c r="FP236" s="132"/>
      <c r="FQ236" s="132"/>
      <c r="FR236" s="132"/>
      <c r="FS236" s="132"/>
      <c r="FT236" s="132"/>
      <c r="FU236" s="132"/>
      <c r="FV236" s="132"/>
      <c r="FW236" s="132"/>
      <c r="FX236" s="132"/>
      <c r="FY236" s="132"/>
      <c r="FZ236" s="132"/>
      <c r="GA236" s="132"/>
      <c r="GB236" s="132"/>
      <c r="GC236" s="132"/>
      <c r="GD236" s="132"/>
      <c r="GE236" s="132"/>
      <c r="GF236" s="132"/>
      <c r="GG236" s="132"/>
      <c r="GH236" s="132"/>
      <c r="GI236" s="132"/>
      <c r="GJ236" s="132"/>
      <c r="GK236" s="132"/>
      <c r="GL236" s="132"/>
      <c r="GM236" s="132"/>
      <c r="GN236" s="132"/>
      <c r="GO236" s="132"/>
      <c r="GP236" s="132"/>
      <c r="GQ236" s="132"/>
      <c r="GR236" s="132"/>
      <c r="GS236" s="132"/>
      <c r="GT236" s="132"/>
      <c r="GU236" s="132"/>
      <c r="GV236" s="132"/>
      <c r="GW236" s="132"/>
      <c r="GX236" s="132"/>
      <c r="GY236" s="132"/>
      <c r="GZ236" s="132"/>
      <c r="HA236" s="132"/>
      <c r="HB236" s="132"/>
      <c r="HC236" s="132"/>
      <c r="HD236" s="132"/>
      <c r="HE236" s="132"/>
      <c r="HF236" s="132"/>
      <c r="HG236" s="132"/>
      <c r="HH236" s="132"/>
      <c r="HI236" s="132"/>
      <c r="HJ236" s="132"/>
      <c r="HK236" s="132"/>
      <c r="HL236" s="132"/>
      <c r="HM236" s="133"/>
    </row>
    <row r="237" spans="1:221" x14ac:dyDescent="0.2">
      <c r="A237" s="128"/>
      <c r="B237" s="129"/>
      <c r="C237" s="130"/>
      <c r="D237" s="131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40"/>
      <c r="S237" s="132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2"/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  <c r="BG237" s="132"/>
      <c r="BH237" s="132"/>
      <c r="BI237" s="132"/>
      <c r="BJ237" s="132"/>
      <c r="BK237" s="132"/>
      <c r="BL237" s="132"/>
      <c r="BM237" s="132"/>
      <c r="BN237" s="132"/>
      <c r="BO237" s="132"/>
      <c r="BP237" s="132"/>
      <c r="BQ237" s="132"/>
      <c r="BR237" s="132"/>
      <c r="BS237" s="132"/>
      <c r="BT237" s="132"/>
      <c r="BU237" s="132"/>
      <c r="BV237" s="132"/>
      <c r="BW237" s="132"/>
      <c r="BX237" s="132"/>
      <c r="BY237" s="132"/>
      <c r="BZ237" s="132"/>
      <c r="CA237" s="132"/>
      <c r="CB237" s="132"/>
      <c r="CC237" s="132"/>
      <c r="CD237" s="132"/>
      <c r="CE237" s="132"/>
      <c r="CF237" s="132"/>
      <c r="CG237" s="132"/>
      <c r="CH237" s="132"/>
      <c r="CI237" s="132"/>
      <c r="CJ237" s="132"/>
      <c r="CK237" s="132"/>
      <c r="CL237" s="132"/>
      <c r="CM237" s="132"/>
      <c r="CN237" s="132"/>
      <c r="CO237" s="132"/>
      <c r="CP237" s="132"/>
      <c r="CQ237" s="132"/>
      <c r="CR237" s="132"/>
      <c r="CS237" s="132"/>
      <c r="CT237" s="132"/>
      <c r="CU237" s="132"/>
      <c r="CV237" s="132"/>
      <c r="CW237" s="132"/>
      <c r="CX237" s="132"/>
      <c r="CY237" s="132"/>
      <c r="CZ237" s="132"/>
      <c r="DA237" s="132"/>
      <c r="DB237" s="132"/>
      <c r="DC237" s="132"/>
      <c r="DD237" s="132"/>
      <c r="DE237" s="132"/>
      <c r="DF237" s="132"/>
      <c r="DG237" s="132"/>
      <c r="DH237" s="132"/>
      <c r="DI237" s="132"/>
      <c r="DJ237" s="132"/>
      <c r="DK237" s="132"/>
      <c r="DL237" s="132"/>
      <c r="DM237" s="132"/>
      <c r="DN237" s="132"/>
      <c r="DO237" s="132"/>
      <c r="DP237" s="132"/>
      <c r="DQ237" s="132"/>
      <c r="DR237" s="132"/>
      <c r="DS237" s="132"/>
      <c r="DT237" s="132"/>
      <c r="DU237" s="132"/>
      <c r="DV237" s="132"/>
      <c r="DW237" s="132"/>
      <c r="DX237" s="132"/>
      <c r="DY237" s="132"/>
      <c r="DZ237" s="132"/>
      <c r="EA237" s="132"/>
      <c r="EB237" s="132"/>
      <c r="EC237" s="132"/>
      <c r="ED237" s="132"/>
      <c r="EE237" s="132"/>
      <c r="EF237" s="132"/>
      <c r="EG237" s="132"/>
      <c r="EH237" s="132"/>
      <c r="EI237" s="132"/>
      <c r="EJ237" s="132"/>
      <c r="EK237" s="132"/>
      <c r="EL237" s="132"/>
      <c r="EM237" s="132"/>
      <c r="EN237" s="132"/>
      <c r="EO237" s="132"/>
      <c r="EP237" s="132"/>
      <c r="EQ237" s="132"/>
      <c r="ER237" s="132"/>
      <c r="ES237" s="132"/>
      <c r="ET237" s="132"/>
      <c r="EU237" s="132"/>
      <c r="EV237" s="132"/>
      <c r="EW237" s="132"/>
      <c r="EX237" s="132"/>
      <c r="EY237" s="132"/>
      <c r="EZ237" s="132"/>
      <c r="FA237" s="132"/>
      <c r="FB237" s="132"/>
      <c r="FC237" s="132"/>
      <c r="FD237" s="132"/>
      <c r="FE237" s="132"/>
      <c r="FF237" s="132"/>
      <c r="FG237" s="132"/>
      <c r="FH237" s="132"/>
      <c r="FI237" s="132"/>
      <c r="FJ237" s="132"/>
      <c r="FK237" s="132"/>
      <c r="FL237" s="132"/>
      <c r="FM237" s="132"/>
      <c r="FN237" s="132"/>
      <c r="FO237" s="132"/>
      <c r="FP237" s="132"/>
      <c r="FQ237" s="132"/>
      <c r="FR237" s="132"/>
      <c r="FS237" s="132"/>
      <c r="FT237" s="132"/>
      <c r="FU237" s="132"/>
      <c r="FV237" s="132"/>
      <c r="FW237" s="132"/>
      <c r="FX237" s="132"/>
      <c r="FY237" s="132"/>
      <c r="FZ237" s="132"/>
      <c r="GA237" s="132"/>
      <c r="GB237" s="132"/>
      <c r="GC237" s="132"/>
      <c r="GD237" s="132"/>
      <c r="GE237" s="132"/>
      <c r="GF237" s="132"/>
      <c r="GG237" s="132"/>
      <c r="GH237" s="132"/>
      <c r="GI237" s="132"/>
      <c r="GJ237" s="132"/>
      <c r="GK237" s="132"/>
      <c r="GL237" s="132"/>
      <c r="GM237" s="132"/>
      <c r="GN237" s="132"/>
      <c r="GO237" s="132"/>
      <c r="GP237" s="132"/>
      <c r="GQ237" s="132"/>
      <c r="GR237" s="132"/>
      <c r="GS237" s="132"/>
      <c r="GT237" s="132"/>
      <c r="GU237" s="132"/>
      <c r="GV237" s="132"/>
      <c r="GW237" s="132"/>
      <c r="GX237" s="132"/>
      <c r="GY237" s="132"/>
      <c r="GZ237" s="132"/>
      <c r="HA237" s="132"/>
      <c r="HB237" s="132"/>
      <c r="HC237" s="132"/>
      <c r="HD237" s="132"/>
      <c r="HE237" s="132"/>
      <c r="HF237" s="132"/>
      <c r="HG237" s="132"/>
      <c r="HH237" s="132"/>
      <c r="HI237" s="132"/>
      <c r="HJ237" s="132"/>
      <c r="HK237" s="132"/>
      <c r="HL237" s="132"/>
      <c r="HM237" s="133"/>
    </row>
    <row r="238" spans="1:221" x14ac:dyDescent="0.2">
      <c r="A238" s="128"/>
      <c r="B238" s="129"/>
      <c r="C238" s="130"/>
      <c r="D238" s="131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40"/>
      <c r="S238" s="132"/>
      <c r="T238" s="132"/>
      <c r="U238" s="132"/>
      <c r="V238" s="132"/>
      <c r="W238" s="132"/>
      <c r="X238" s="132"/>
      <c r="Y238" s="132"/>
      <c r="Z238" s="132"/>
      <c r="AA238" s="132"/>
      <c r="AB238" s="132"/>
      <c r="AC238" s="132"/>
      <c r="AD238" s="132"/>
      <c r="AE238" s="132"/>
      <c r="AF238" s="132"/>
      <c r="AG238" s="132"/>
      <c r="AH238" s="132"/>
      <c r="AI238" s="132"/>
      <c r="AJ238" s="132"/>
      <c r="AK238" s="132"/>
      <c r="AL238" s="132"/>
      <c r="AM238" s="132"/>
      <c r="AN238" s="132"/>
      <c r="AO238" s="132"/>
      <c r="AP238" s="132"/>
      <c r="AQ238" s="132"/>
      <c r="AR238" s="132"/>
      <c r="AS238" s="132"/>
      <c r="AT238" s="132"/>
      <c r="AU238" s="132"/>
      <c r="AV238" s="132"/>
      <c r="AW238" s="132"/>
      <c r="AX238" s="132"/>
      <c r="AY238" s="132"/>
      <c r="AZ238" s="132"/>
      <c r="BA238" s="132"/>
      <c r="BB238" s="132"/>
      <c r="BC238" s="132"/>
      <c r="BD238" s="132"/>
      <c r="BE238" s="132"/>
      <c r="BF238" s="132"/>
      <c r="BG238" s="132"/>
      <c r="BH238" s="132"/>
      <c r="BI238" s="132"/>
      <c r="BJ238" s="132"/>
      <c r="BK238" s="132"/>
      <c r="BL238" s="132"/>
      <c r="BM238" s="132"/>
      <c r="BN238" s="132"/>
      <c r="BO238" s="132"/>
      <c r="BP238" s="132"/>
      <c r="BQ238" s="132"/>
      <c r="BR238" s="132"/>
      <c r="BS238" s="132"/>
      <c r="BT238" s="132"/>
      <c r="BU238" s="132"/>
      <c r="BV238" s="132"/>
      <c r="BW238" s="132"/>
      <c r="BX238" s="132"/>
      <c r="BY238" s="132"/>
      <c r="BZ238" s="132"/>
      <c r="CA238" s="132"/>
      <c r="CB238" s="132"/>
      <c r="CC238" s="132"/>
      <c r="CD238" s="132"/>
      <c r="CE238" s="132"/>
      <c r="CF238" s="132"/>
      <c r="CG238" s="132"/>
      <c r="CH238" s="132"/>
      <c r="CI238" s="132"/>
      <c r="CJ238" s="132"/>
      <c r="CK238" s="132"/>
      <c r="CL238" s="132"/>
      <c r="CM238" s="132"/>
      <c r="CN238" s="132"/>
      <c r="CO238" s="132"/>
      <c r="CP238" s="132"/>
      <c r="CQ238" s="132"/>
      <c r="CR238" s="132"/>
      <c r="CS238" s="132"/>
      <c r="CT238" s="132"/>
      <c r="CU238" s="132"/>
      <c r="CV238" s="132"/>
      <c r="CW238" s="132"/>
      <c r="CX238" s="132"/>
      <c r="CY238" s="132"/>
      <c r="CZ238" s="132"/>
      <c r="DA238" s="132"/>
      <c r="DB238" s="132"/>
      <c r="DC238" s="132"/>
      <c r="DD238" s="132"/>
      <c r="DE238" s="132"/>
      <c r="DF238" s="132"/>
      <c r="DG238" s="132"/>
      <c r="DH238" s="132"/>
      <c r="DI238" s="132"/>
      <c r="DJ238" s="132"/>
      <c r="DK238" s="132"/>
      <c r="DL238" s="132"/>
      <c r="DM238" s="132"/>
      <c r="DN238" s="132"/>
      <c r="DO238" s="132"/>
      <c r="DP238" s="132"/>
      <c r="DQ238" s="132"/>
      <c r="DR238" s="132"/>
      <c r="DS238" s="132"/>
      <c r="DT238" s="132"/>
      <c r="DU238" s="132"/>
      <c r="DV238" s="132"/>
      <c r="DW238" s="132"/>
      <c r="DX238" s="132"/>
      <c r="DY238" s="132"/>
      <c r="DZ238" s="132"/>
      <c r="EA238" s="132"/>
      <c r="EB238" s="132"/>
      <c r="EC238" s="132"/>
      <c r="ED238" s="132"/>
      <c r="EE238" s="132"/>
      <c r="EF238" s="132"/>
      <c r="EG238" s="132"/>
      <c r="EH238" s="132"/>
      <c r="EI238" s="132"/>
      <c r="EJ238" s="132"/>
      <c r="EK238" s="132"/>
      <c r="EL238" s="132"/>
      <c r="EM238" s="132"/>
      <c r="EN238" s="132"/>
      <c r="EO238" s="132"/>
      <c r="EP238" s="132"/>
      <c r="EQ238" s="132"/>
      <c r="ER238" s="132"/>
      <c r="ES238" s="132"/>
      <c r="ET238" s="132"/>
      <c r="EU238" s="132"/>
      <c r="EV238" s="132"/>
      <c r="EW238" s="132"/>
      <c r="EX238" s="132"/>
      <c r="EY238" s="132"/>
      <c r="EZ238" s="132"/>
      <c r="FA238" s="132"/>
      <c r="FB238" s="132"/>
      <c r="FC238" s="132"/>
      <c r="FD238" s="132"/>
      <c r="FE238" s="132"/>
      <c r="FF238" s="132"/>
      <c r="FG238" s="132"/>
      <c r="FH238" s="132"/>
      <c r="FI238" s="132"/>
      <c r="FJ238" s="132"/>
      <c r="FK238" s="132"/>
      <c r="FL238" s="132"/>
      <c r="FM238" s="132"/>
      <c r="FN238" s="132"/>
      <c r="FO238" s="132"/>
      <c r="FP238" s="132"/>
      <c r="FQ238" s="132"/>
      <c r="FR238" s="132"/>
      <c r="FS238" s="132"/>
      <c r="FT238" s="132"/>
      <c r="FU238" s="132"/>
      <c r="FV238" s="132"/>
      <c r="FW238" s="132"/>
      <c r="FX238" s="132"/>
      <c r="FY238" s="132"/>
      <c r="FZ238" s="132"/>
      <c r="GA238" s="132"/>
      <c r="GB238" s="132"/>
      <c r="GC238" s="132"/>
      <c r="GD238" s="132"/>
      <c r="GE238" s="132"/>
      <c r="GF238" s="132"/>
      <c r="GG238" s="132"/>
      <c r="GH238" s="132"/>
      <c r="GI238" s="132"/>
      <c r="GJ238" s="132"/>
      <c r="GK238" s="132"/>
      <c r="GL238" s="132"/>
      <c r="GM238" s="132"/>
      <c r="GN238" s="132"/>
      <c r="GO238" s="132"/>
      <c r="GP238" s="132"/>
      <c r="GQ238" s="132"/>
      <c r="GR238" s="132"/>
      <c r="GS238" s="132"/>
      <c r="GT238" s="132"/>
      <c r="GU238" s="132"/>
      <c r="GV238" s="132"/>
      <c r="GW238" s="132"/>
      <c r="GX238" s="132"/>
      <c r="GY238" s="132"/>
      <c r="GZ238" s="132"/>
      <c r="HA238" s="132"/>
      <c r="HB238" s="132"/>
      <c r="HC238" s="132"/>
      <c r="HD238" s="132"/>
      <c r="HE238" s="132"/>
      <c r="HF238" s="132"/>
      <c r="HG238" s="132"/>
      <c r="HH238" s="132"/>
      <c r="HI238" s="132"/>
      <c r="HJ238" s="132"/>
      <c r="HK238" s="132"/>
      <c r="HL238" s="132"/>
      <c r="HM238" s="133"/>
    </row>
    <row r="239" spans="1:221" x14ac:dyDescent="0.2">
      <c r="A239" s="128"/>
      <c r="B239" s="129"/>
      <c r="C239" s="130"/>
      <c r="D239" s="131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40"/>
      <c r="S239" s="132"/>
      <c r="T239" s="132"/>
      <c r="U239" s="132"/>
      <c r="V239" s="132"/>
      <c r="W239" s="132"/>
      <c r="X239" s="132"/>
      <c r="Y239" s="132"/>
      <c r="Z239" s="132"/>
      <c r="AA239" s="132"/>
      <c r="AB239" s="132"/>
      <c r="AC239" s="132"/>
      <c r="AD239" s="132"/>
      <c r="AE239" s="132"/>
      <c r="AF239" s="132"/>
      <c r="AG239" s="132"/>
      <c r="AH239" s="132"/>
      <c r="AI239" s="132"/>
      <c r="AJ239" s="132"/>
      <c r="AK239" s="132"/>
      <c r="AL239" s="132"/>
      <c r="AM239" s="132"/>
      <c r="AN239" s="132"/>
      <c r="AO239" s="132"/>
      <c r="AP239" s="132"/>
      <c r="AQ239" s="132"/>
      <c r="AR239" s="132"/>
      <c r="AS239" s="132"/>
      <c r="AT239" s="132"/>
      <c r="AU239" s="132"/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G239" s="132"/>
      <c r="BH239" s="132"/>
      <c r="BI239" s="132"/>
      <c r="BJ239" s="132"/>
      <c r="BK239" s="132"/>
      <c r="BL239" s="132"/>
      <c r="BM239" s="132"/>
      <c r="BN239" s="132"/>
      <c r="BO239" s="132"/>
      <c r="BP239" s="132"/>
      <c r="BQ239" s="132"/>
      <c r="BR239" s="132"/>
      <c r="BS239" s="132"/>
      <c r="BT239" s="132"/>
      <c r="BU239" s="132"/>
      <c r="BV239" s="132"/>
      <c r="BW239" s="132"/>
      <c r="BX239" s="132"/>
      <c r="BY239" s="132"/>
      <c r="BZ239" s="132"/>
      <c r="CA239" s="132"/>
      <c r="CB239" s="132"/>
      <c r="CC239" s="132"/>
      <c r="CD239" s="132"/>
      <c r="CE239" s="132"/>
      <c r="CF239" s="132"/>
      <c r="CG239" s="132"/>
      <c r="CH239" s="132"/>
      <c r="CI239" s="132"/>
      <c r="CJ239" s="132"/>
      <c r="CK239" s="132"/>
      <c r="CL239" s="132"/>
      <c r="CM239" s="132"/>
      <c r="CN239" s="132"/>
      <c r="CO239" s="132"/>
      <c r="CP239" s="132"/>
      <c r="CQ239" s="132"/>
      <c r="CR239" s="132"/>
      <c r="CS239" s="132"/>
      <c r="CT239" s="132"/>
      <c r="CU239" s="132"/>
      <c r="CV239" s="132"/>
      <c r="CW239" s="132"/>
      <c r="CX239" s="132"/>
      <c r="CY239" s="132"/>
      <c r="CZ239" s="132"/>
      <c r="DA239" s="132"/>
      <c r="DB239" s="132"/>
      <c r="DC239" s="132"/>
      <c r="DD239" s="132"/>
      <c r="DE239" s="132"/>
      <c r="DF239" s="132"/>
      <c r="DG239" s="132"/>
      <c r="DH239" s="132"/>
      <c r="DI239" s="132"/>
      <c r="DJ239" s="132"/>
      <c r="DK239" s="132"/>
      <c r="DL239" s="132"/>
      <c r="DM239" s="132"/>
      <c r="DN239" s="132"/>
      <c r="DO239" s="132"/>
      <c r="DP239" s="132"/>
      <c r="DQ239" s="132"/>
      <c r="DR239" s="132"/>
      <c r="DS239" s="132"/>
      <c r="DT239" s="132"/>
      <c r="DU239" s="132"/>
      <c r="DV239" s="132"/>
      <c r="DW239" s="132"/>
      <c r="DX239" s="132"/>
      <c r="DY239" s="132"/>
      <c r="DZ239" s="132"/>
      <c r="EA239" s="132"/>
      <c r="EB239" s="132"/>
      <c r="EC239" s="132"/>
      <c r="ED239" s="132"/>
      <c r="EE239" s="132"/>
      <c r="EF239" s="132"/>
      <c r="EG239" s="132"/>
      <c r="EH239" s="132"/>
      <c r="EI239" s="132"/>
      <c r="EJ239" s="132"/>
      <c r="EK239" s="132"/>
      <c r="EL239" s="132"/>
      <c r="EM239" s="132"/>
      <c r="EN239" s="132"/>
      <c r="EO239" s="132"/>
      <c r="EP239" s="132"/>
      <c r="EQ239" s="132"/>
      <c r="ER239" s="132"/>
      <c r="ES239" s="132"/>
      <c r="ET239" s="132"/>
      <c r="EU239" s="132"/>
      <c r="EV239" s="132"/>
      <c r="EW239" s="132"/>
      <c r="EX239" s="132"/>
      <c r="EY239" s="132"/>
      <c r="EZ239" s="132"/>
      <c r="FA239" s="132"/>
      <c r="FB239" s="132"/>
      <c r="FC239" s="132"/>
      <c r="FD239" s="132"/>
      <c r="FE239" s="132"/>
      <c r="FF239" s="132"/>
      <c r="FG239" s="132"/>
      <c r="FH239" s="132"/>
      <c r="FI239" s="132"/>
      <c r="FJ239" s="132"/>
      <c r="FK239" s="132"/>
      <c r="FL239" s="132"/>
      <c r="FM239" s="132"/>
      <c r="FN239" s="132"/>
      <c r="FO239" s="132"/>
      <c r="FP239" s="132"/>
      <c r="FQ239" s="132"/>
      <c r="FR239" s="132"/>
      <c r="FS239" s="132"/>
      <c r="FT239" s="132"/>
      <c r="FU239" s="132"/>
      <c r="FV239" s="132"/>
      <c r="FW239" s="132"/>
      <c r="FX239" s="132"/>
      <c r="FY239" s="132"/>
      <c r="FZ239" s="132"/>
      <c r="GA239" s="132"/>
      <c r="GB239" s="132"/>
      <c r="GC239" s="132"/>
      <c r="GD239" s="132"/>
      <c r="GE239" s="132"/>
      <c r="GF239" s="132"/>
      <c r="GG239" s="132"/>
      <c r="GH239" s="132"/>
      <c r="GI239" s="132"/>
      <c r="GJ239" s="132"/>
      <c r="GK239" s="132"/>
      <c r="GL239" s="132"/>
      <c r="GM239" s="132"/>
      <c r="GN239" s="132"/>
      <c r="GO239" s="132"/>
      <c r="GP239" s="132"/>
      <c r="GQ239" s="132"/>
      <c r="GR239" s="132"/>
      <c r="GS239" s="132"/>
      <c r="GT239" s="132"/>
      <c r="GU239" s="132"/>
      <c r="GV239" s="132"/>
      <c r="GW239" s="132"/>
      <c r="GX239" s="132"/>
      <c r="GY239" s="132"/>
      <c r="GZ239" s="132"/>
      <c r="HA239" s="132"/>
      <c r="HB239" s="132"/>
      <c r="HC239" s="132"/>
      <c r="HD239" s="132"/>
      <c r="HE239" s="132"/>
      <c r="HF239" s="132"/>
      <c r="HG239" s="132"/>
      <c r="HH239" s="132"/>
      <c r="HI239" s="132"/>
      <c r="HJ239" s="132"/>
      <c r="HK239" s="132"/>
      <c r="HL239" s="132"/>
      <c r="HM239" s="133"/>
    </row>
    <row r="240" spans="1:221" x14ac:dyDescent="0.2">
      <c r="A240" s="128"/>
      <c r="B240" s="129"/>
      <c r="C240" s="130"/>
      <c r="D240" s="131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40"/>
      <c r="S240" s="132"/>
      <c r="T240" s="132"/>
      <c r="U240" s="132"/>
      <c r="V240" s="132"/>
      <c r="W240" s="132"/>
      <c r="X240" s="132"/>
      <c r="Y240" s="132"/>
      <c r="Z240" s="132"/>
      <c r="AA240" s="132"/>
      <c r="AB240" s="132"/>
      <c r="AC240" s="132"/>
      <c r="AD240" s="132"/>
      <c r="AE240" s="132"/>
      <c r="AF240" s="132"/>
      <c r="AG240" s="132"/>
      <c r="AH240" s="132"/>
      <c r="AI240" s="132"/>
      <c r="AJ240" s="132"/>
      <c r="AK240" s="132"/>
      <c r="AL240" s="132"/>
      <c r="AM240" s="132"/>
      <c r="AN240" s="132"/>
      <c r="AO240" s="132"/>
      <c r="AP240" s="132"/>
      <c r="AQ240" s="132"/>
      <c r="AR240" s="132"/>
      <c r="AS240" s="132"/>
      <c r="AT240" s="132"/>
      <c r="AU240" s="132"/>
      <c r="AV240" s="132"/>
      <c r="AW240" s="132"/>
      <c r="AX240" s="132"/>
      <c r="AY240" s="132"/>
      <c r="AZ240" s="132"/>
      <c r="BA240" s="132"/>
      <c r="BB240" s="132"/>
      <c r="BC240" s="132"/>
      <c r="BD240" s="132"/>
      <c r="BE240" s="132"/>
      <c r="BF240" s="132"/>
      <c r="BG240" s="132"/>
      <c r="BH240" s="132"/>
      <c r="BI240" s="132"/>
      <c r="BJ240" s="132"/>
      <c r="BK240" s="132"/>
      <c r="BL240" s="132"/>
      <c r="BM240" s="132"/>
      <c r="BN240" s="132"/>
      <c r="BO240" s="132"/>
      <c r="BP240" s="132"/>
      <c r="BQ240" s="132"/>
      <c r="BR240" s="132"/>
      <c r="BS240" s="132"/>
      <c r="BT240" s="132"/>
      <c r="BU240" s="132"/>
      <c r="BV240" s="132"/>
      <c r="BW240" s="132"/>
      <c r="BX240" s="132"/>
      <c r="BY240" s="132"/>
      <c r="BZ240" s="132"/>
      <c r="CA240" s="132"/>
      <c r="CB240" s="132"/>
      <c r="CC240" s="132"/>
      <c r="CD240" s="132"/>
      <c r="CE240" s="132"/>
      <c r="CF240" s="132"/>
      <c r="CG240" s="132"/>
      <c r="CH240" s="132"/>
      <c r="CI240" s="132"/>
      <c r="CJ240" s="132"/>
      <c r="CK240" s="132"/>
      <c r="CL240" s="132"/>
      <c r="CM240" s="132"/>
      <c r="CN240" s="132"/>
      <c r="CO240" s="132"/>
      <c r="CP240" s="132"/>
      <c r="CQ240" s="132"/>
      <c r="CR240" s="132"/>
      <c r="CS240" s="132"/>
      <c r="CT240" s="132"/>
      <c r="CU240" s="132"/>
      <c r="CV240" s="132"/>
      <c r="CW240" s="132"/>
      <c r="CX240" s="132"/>
      <c r="CY240" s="132"/>
      <c r="CZ240" s="132"/>
      <c r="DA240" s="132"/>
      <c r="DB240" s="132"/>
      <c r="DC240" s="132"/>
      <c r="DD240" s="132"/>
      <c r="DE240" s="132"/>
      <c r="DF240" s="132"/>
      <c r="DG240" s="132"/>
      <c r="DH240" s="132"/>
      <c r="DI240" s="132"/>
      <c r="DJ240" s="132"/>
      <c r="DK240" s="132"/>
      <c r="DL240" s="132"/>
      <c r="DM240" s="132"/>
      <c r="DN240" s="132"/>
      <c r="DO240" s="132"/>
      <c r="DP240" s="132"/>
      <c r="DQ240" s="132"/>
      <c r="DR240" s="132"/>
      <c r="DS240" s="132"/>
      <c r="DT240" s="132"/>
      <c r="DU240" s="132"/>
      <c r="DV240" s="132"/>
      <c r="DW240" s="132"/>
      <c r="DX240" s="132"/>
      <c r="DY240" s="132"/>
      <c r="DZ240" s="132"/>
      <c r="EA240" s="132"/>
      <c r="EB240" s="132"/>
      <c r="EC240" s="132"/>
      <c r="ED240" s="132"/>
      <c r="EE240" s="132"/>
      <c r="EF240" s="132"/>
      <c r="EG240" s="132"/>
      <c r="EH240" s="132"/>
      <c r="EI240" s="132"/>
      <c r="EJ240" s="132"/>
      <c r="EK240" s="132"/>
      <c r="EL240" s="132"/>
      <c r="EM240" s="132"/>
      <c r="EN240" s="132"/>
      <c r="EO240" s="132"/>
      <c r="EP240" s="132"/>
      <c r="EQ240" s="132"/>
      <c r="ER240" s="132"/>
      <c r="ES240" s="132"/>
      <c r="ET240" s="132"/>
      <c r="EU240" s="132"/>
      <c r="EV240" s="132"/>
      <c r="EW240" s="132"/>
      <c r="EX240" s="132"/>
      <c r="EY240" s="132"/>
      <c r="EZ240" s="132"/>
      <c r="FA240" s="132"/>
      <c r="FB240" s="132"/>
      <c r="FC240" s="132"/>
      <c r="FD240" s="132"/>
      <c r="FE240" s="132"/>
      <c r="FF240" s="132"/>
      <c r="FG240" s="132"/>
      <c r="FH240" s="132"/>
      <c r="FI240" s="132"/>
      <c r="FJ240" s="132"/>
      <c r="FK240" s="132"/>
      <c r="FL240" s="132"/>
      <c r="FM240" s="132"/>
      <c r="FN240" s="132"/>
      <c r="FO240" s="132"/>
      <c r="FP240" s="132"/>
      <c r="FQ240" s="132"/>
      <c r="FR240" s="132"/>
      <c r="FS240" s="132"/>
      <c r="FT240" s="132"/>
      <c r="FU240" s="132"/>
      <c r="FV240" s="132"/>
      <c r="FW240" s="132"/>
      <c r="FX240" s="132"/>
      <c r="FY240" s="132"/>
      <c r="FZ240" s="132"/>
      <c r="GA240" s="132"/>
      <c r="GB240" s="132"/>
      <c r="GC240" s="132"/>
      <c r="GD240" s="132"/>
      <c r="GE240" s="132"/>
      <c r="GF240" s="132"/>
      <c r="GG240" s="132"/>
      <c r="GH240" s="132"/>
      <c r="GI240" s="132"/>
      <c r="GJ240" s="132"/>
      <c r="GK240" s="132"/>
      <c r="GL240" s="132"/>
      <c r="GM240" s="132"/>
      <c r="GN240" s="132"/>
      <c r="GO240" s="132"/>
      <c r="GP240" s="132"/>
      <c r="GQ240" s="132"/>
      <c r="GR240" s="132"/>
      <c r="GS240" s="132"/>
      <c r="GT240" s="132"/>
      <c r="GU240" s="132"/>
      <c r="GV240" s="132"/>
      <c r="GW240" s="132"/>
      <c r="GX240" s="132"/>
      <c r="GY240" s="132"/>
      <c r="GZ240" s="132"/>
      <c r="HA240" s="132"/>
      <c r="HB240" s="132"/>
      <c r="HC240" s="132"/>
      <c r="HD240" s="132"/>
      <c r="HE240" s="132"/>
      <c r="HF240" s="132"/>
      <c r="HG240" s="132"/>
      <c r="HH240" s="132"/>
      <c r="HI240" s="132"/>
      <c r="HJ240" s="132"/>
      <c r="HK240" s="132"/>
      <c r="HL240" s="132"/>
      <c r="HM240" s="133"/>
    </row>
    <row r="241" spans="1:221" x14ac:dyDescent="0.2">
      <c r="A241" s="128"/>
      <c r="B241" s="129"/>
      <c r="C241" s="130"/>
      <c r="D241" s="131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40"/>
      <c r="S241" s="132"/>
      <c r="T241" s="132"/>
      <c r="U241" s="132"/>
      <c r="V241" s="132"/>
      <c r="W241" s="132"/>
      <c r="X241" s="132"/>
      <c r="Y241" s="132"/>
      <c r="Z241" s="132"/>
      <c r="AA241" s="132"/>
      <c r="AB241" s="132"/>
      <c r="AC241" s="132"/>
      <c r="AD241" s="132"/>
      <c r="AE241" s="132"/>
      <c r="AF241" s="132"/>
      <c r="AG241" s="132"/>
      <c r="AH241" s="132"/>
      <c r="AI241" s="132"/>
      <c r="AJ241" s="132"/>
      <c r="AK241" s="132"/>
      <c r="AL241" s="132"/>
      <c r="AM241" s="132"/>
      <c r="AN241" s="132"/>
      <c r="AO241" s="132"/>
      <c r="AP241" s="132"/>
      <c r="AQ241" s="132"/>
      <c r="AR241" s="132"/>
      <c r="AS241" s="132"/>
      <c r="AT241" s="132"/>
      <c r="AU241" s="132"/>
      <c r="AV241" s="132"/>
      <c r="AW241" s="132"/>
      <c r="AX241" s="132"/>
      <c r="AY241" s="132"/>
      <c r="AZ241" s="132"/>
      <c r="BA241" s="132"/>
      <c r="BB241" s="132"/>
      <c r="BC241" s="132"/>
      <c r="BD241" s="132"/>
      <c r="BE241" s="132"/>
      <c r="BF241" s="132"/>
      <c r="BG241" s="132"/>
      <c r="BH241" s="132"/>
      <c r="BI241" s="132"/>
      <c r="BJ241" s="132"/>
      <c r="BK241" s="132"/>
      <c r="BL241" s="132"/>
      <c r="BM241" s="132"/>
      <c r="BN241" s="132"/>
      <c r="BO241" s="132"/>
      <c r="BP241" s="132"/>
      <c r="BQ241" s="132"/>
      <c r="BR241" s="132"/>
      <c r="BS241" s="132"/>
      <c r="BT241" s="132"/>
      <c r="BU241" s="132"/>
      <c r="BV241" s="132"/>
      <c r="BW241" s="132"/>
      <c r="BX241" s="132"/>
      <c r="BY241" s="132"/>
      <c r="BZ241" s="132"/>
      <c r="CA241" s="132"/>
      <c r="CB241" s="132"/>
      <c r="CC241" s="132"/>
      <c r="CD241" s="132"/>
      <c r="CE241" s="132"/>
      <c r="CF241" s="132"/>
      <c r="CG241" s="132"/>
      <c r="CH241" s="132"/>
      <c r="CI241" s="132"/>
      <c r="CJ241" s="132"/>
      <c r="CK241" s="132"/>
      <c r="CL241" s="132"/>
      <c r="CM241" s="132"/>
      <c r="CN241" s="132"/>
      <c r="CO241" s="132"/>
      <c r="CP241" s="132"/>
      <c r="CQ241" s="132"/>
      <c r="CR241" s="132"/>
      <c r="CS241" s="132"/>
      <c r="CT241" s="132"/>
      <c r="CU241" s="132"/>
      <c r="CV241" s="132"/>
      <c r="CW241" s="132"/>
      <c r="CX241" s="132"/>
      <c r="CY241" s="132"/>
      <c r="CZ241" s="132"/>
      <c r="DA241" s="132"/>
      <c r="DB241" s="132"/>
      <c r="DC241" s="132"/>
      <c r="DD241" s="132"/>
      <c r="DE241" s="132"/>
      <c r="DF241" s="132"/>
      <c r="DG241" s="132"/>
      <c r="DH241" s="132"/>
      <c r="DI241" s="132"/>
      <c r="DJ241" s="132"/>
      <c r="DK241" s="132"/>
      <c r="DL241" s="132"/>
      <c r="DM241" s="132"/>
      <c r="DN241" s="132"/>
      <c r="DO241" s="132"/>
      <c r="DP241" s="132"/>
      <c r="DQ241" s="132"/>
      <c r="DR241" s="132"/>
      <c r="DS241" s="132"/>
      <c r="DT241" s="132"/>
      <c r="DU241" s="132"/>
      <c r="DV241" s="132"/>
      <c r="DW241" s="132"/>
      <c r="DX241" s="132"/>
      <c r="DY241" s="132"/>
      <c r="DZ241" s="132"/>
      <c r="EA241" s="132"/>
      <c r="EB241" s="132"/>
      <c r="EC241" s="132"/>
      <c r="ED241" s="132"/>
      <c r="EE241" s="132"/>
      <c r="EF241" s="132"/>
      <c r="EG241" s="132"/>
      <c r="EH241" s="132"/>
      <c r="EI241" s="132"/>
      <c r="EJ241" s="132"/>
      <c r="EK241" s="132"/>
      <c r="EL241" s="132"/>
      <c r="EM241" s="132"/>
      <c r="EN241" s="132"/>
      <c r="EO241" s="132"/>
      <c r="EP241" s="132"/>
      <c r="EQ241" s="132"/>
      <c r="ER241" s="132"/>
      <c r="ES241" s="132"/>
      <c r="ET241" s="132"/>
      <c r="EU241" s="132"/>
      <c r="EV241" s="132"/>
      <c r="EW241" s="132"/>
      <c r="EX241" s="132"/>
      <c r="EY241" s="132"/>
      <c r="EZ241" s="132"/>
      <c r="FA241" s="132"/>
      <c r="FB241" s="132"/>
      <c r="FC241" s="132"/>
      <c r="FD241" s="132"/>
      <c r="FE241" s="132"/>
      <c r="FF241" s="132"/>
      <c r="FG241" s="132"/>
      <c r="FH241" s="132"/>
      <c r="FI241" s="132"/>
      <c r="FJ241" s="132"/>
      <c r="FK241" s="132"/>
      <c r="FL241" s="132"/>
      <c r="FM241" s="132"/>
      <c r="FN241" s="132"/>
      <c r="FO241" s="132"/>
      <c r="FP241" s="132"/>
      <c r="FQ241" s="132"/>
      <c r="FR241" s="132"/>
      <c r="FS241" s="132"/>
      <c r="FT241" s="132"/>
      <c r="FU241" s="132"/>
      <c r="FV241" s="132"/>
      <c r="FW241" s="132"/>
      <c r="FX241" s="132"/>
      <c r="FY241" s="132"/>
      <c r="FZ241" s="132"/>
      <c r="GA241" s="132"/>
      <c r="GB241" s="132"/>
      <c r="GC241" s="132"/>
      <c r="GD241" s="132"/>
      <c r="GE241" s="132"/>
      <c r="GF241" s="132"/>
      <c r="GG241" s="132"/>
      <c r="GH241" s="132"/>
      <c r="GI241" s="132"/>
      <c r="GJ241" s="132"/>
      <c r="GK241" s="132"/>
      <c r="GL241" s="132"/>
      <c r="GM241" s="132"/>
      <c r="GN241" s="132"/>
      <c r="GO241" s="132"/>
      <c r="GP241" s="132"/>
      <c r="GQ241" s="132"/>
      <c r="GR241" s="132"/>
      <c r="GS241" s="132"/>
      <c r="GT241" s="132"/>
      <c r="GU241" s="132"/>
      <c r="GV241" s="132"/>
      <c r="GW241" s="132"/>
      <c r="GX241" s="132"/>
      <c r="GY241" s="132"/>
      <c r="GZ241" s="132"/>
      <c r="HA241" s="132"/>
      <c r="HB241" s="132"/>
      <c r="HC241" s="132"/>
      <c r="HD241" s="132"/>
      <c r="HE241" s="132"/>
      <c r="HF241" s="132"/>
      <c r="HG241" s="132"/>
      <c r="HH241" s="132"/>
      <c r="HI241" s="132"/>
      <c r="HJ241" s="132"/>
      <c r="HK241" s="132"/>
      <c r="HL241" s="132"/>
      <c r="HM241" s="133"/>
    </row>
    <row r="242" spans="1:221" x14ac:dyDescent="0.2">
      <c r="A242" s="128"/>
      <c r="B242" s="129"/>
      <c r="C242" s="130"/>
      <c r="D242" s="131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40"/>
      <c r="S242" s="132"/>
      <c r="T242" s="132"/>
      <c r="U242" s="132"/>
      <c r="V242" s="132"/>
      <c r="W242" s="132"/>
      <c r="X242" s="132"/>
      <c r="Y242" s="132"/>
      <c r="Z242" s="132"/>
      <c r="AA242" s="132"/>
      <c r="AB242" s="132"/>
      <c r="AC242" s="132"/>
      <c r="AD242" s="132"/>
      <c r="AE242" s="132"/>
      <c r="AF242" s="132"/>
      <c r="AG242" s="132"/>
      <c r="AH242" s="132"/>
      <c r="AI242" s="132"/>
      <c r="AJ242" s="132"/>
      <c r="AK242" s="132"/>
      <c r="AL242" s="132"/>
      <c r="AM242" s="132"/>
      <c r="AN242" s="132"/>
      <c r="AO242" s="132"/>
      <c r="AP242" s="132"/>
      <c r="AQ242" s="132"/>
      <c r="AR242" s="132"/>
      <c r="AS242" s="132"/>
      <c r="AT242" s="132"/>
      <c r="AU242" s="132"/>
      <c r="AV242" s="132"/>
      <c r="AW242" s="132"/>
      <c r="AX242" s="132"/>
      <c r="AY242" s="132"/>
      <c r="AZ242" s="132"/>
      <c r="BA242" s="132"/>
      <c r="BB242" s="132"/>
      <c r="BC242" s="132"/>
      <c r="BD242" s="132"/>
      <c r="BE242" s="132"/>
      <c r="BF242" s="132"/>
      <c r="BG242" s="132"/>
      <c r="BH242" s="132"/>
      <c r="BI242" s="132"/>
      <c r="BJ242" s="132"/>
      <c r="BK242" s="132"/>
      <c r="BL242" s="132"/>
      <c r="BM242" s="132"/>
      <c r="BN242" s="132"/>
      <c r="BO242" s="132"/>
      <c r="BP242" s="132"/>
      <c r="BQ242" s="132"/>
      <c r="BR242" s="132"/>
      <c r="BS242" s="132"/>
      <c r="BT242" s="132"/>
      <c r="BU242" s="132"/>
      <c r="BV242" s="132"/>
      <c r="BW242" s="132"/>
      <c r="BX242" s="132"/>
      <c r="BY242" s="132"/>
      <c r="BZ242" s="132"/>
      <c r="CA242" s="132"/>
      <c r="CB242" s="132"/>
      <c r="CC242" s="132"/>
      <c r="CD242" s="132"/>
      <c r="CE242" s="132"/>
      <c r="CF242" s="132"/>
      <c r="CG242" s="132"/>
      <c r="CH242" s="132"/>
      <c r="CI242" s="132"/>
      <c r="CJ242" s="132"/>
      <c r="CK242" s="132"/>
      <c r="CL242" s="132"/>
      <c r="CM242" s="132"/>
      <c r="CN242" s="132"/>
      <c r="CO242" s="132"/>
      <c r="CP242" s="132"/>
      <c r="CQ242" s="132"/>
      <c r="CR242" s="132"/>
      <c r="CS242" s="132"/>
      <c r="CT242" s="132"/>
      <c r="CU242" s="132"/>
      <c r="CV242" s="132"/>
      <c r="CW242" s="132"/>
      <c r="CX242" s="132"/>
      <c r="CY242" s="132"/>
      <c r="CZ242" s="132"/>
      <c r="DA242" s="132"/>
      <c r="DB242" s="132"/>
      <c r="DC242" s="132"/>
      <c r="DD242" s="132"/>
      <c r="DE242" s="132"/>
      <c r="DF242" s="132"/>
      <c r="DG242" s="132"/>
      <c r="DH242" s="132"/>
      <c r="DI242" s="132"/>
      <c r="DJ242" s="132"/>
      <c r="DK242" s="132"/>
      <c r="DL242" s="132"/>
      <c r="DM242" s="132"/>
      <c r="DN242" s="132"/>
      <c r="DO242" s="132"/>
      <c r="DP242" s="132"/>
      <c r="DQ242" s="132"/>
      <c r="DR242" s="132"/>
      <c r="DS242" s="132"/>
      <c r="DT242" s="132"/>
      <c r="DU242" s="132"/>
      <c r="DV242" s="132"/>
      <c r="DW242" s="132"/>
      <c r="DX242" s="132"/>
      <c r="DY242" s="132"/>
      <c r="DZ242" s="132"/>
      <c r="EA242" s="132"/>
      <c r="EB242" s="132"/>
      <c r="EC242" s="132"/>
      <c r="ED242" s="132"/>
      <c r="EE242" s="132"/>
      <c r="EF242" s="132"/>
      <c r="EG242" s="132"/>
      <c r="EH242" s="132"/>
      <c r="EI242" s="132"/>
      <c r="EJ242" s="132"/>
      <c r="EK242" s="132"/>
      <c r="EL242" s="132"/>
      <c r="EM242" s="132"/>
      <c r="EN242" s="132"/>
      <c r="EO242" s="132"/>
      <c r="EP242" s="132"/>
      <c r="EQ242" s="132"/>
      <c r="ER242" s="132"/>
      <c r="ES242" s="132"/>
      <c r="ET242" s="132"/>
      <c r="EU242" s="132"/>
      <c r="EV242" s="132"/>
      <c r="EW242" s="132"/>
      <c r="EX242" s="132"/>
      <c r="EY242" s="132"/>
      <c r="EZ242" s="132"/>
      <c r="FA242" s="132"/>
      <c r="FB242" s="132"/>
      <c r="FC242" s="132"/>
      <c r="FD242" s="132"/>
      <c r="FE242" s="132"/>
      <c r="FF242" s="132"/>
      <c r="FG242" s="132"/>
      <c r="FH242" s="132"/>
      <c r="FI242" s="132"/>
      <c r="FJ242" s="132"/>
      <c r="FK242" s="132"/>
      <c r="FL242" s="132"/>
      <c r="FM242" s="132"/>
      <c r="FN242" s="132"/>
      <c r="FO242" s="132"/>
      <c r="FP242" s="132"/>
      <c r="FQ242" s="132"/>
      <c r="FR242" s="132"/>
      <c r="FS242" s="132"/>
      <c r="FT242" s="132"/>
      <c r="FU242" s="132"/>
      <c r="FV242" s="132"/>
      <c r="FW242" s="132"/>
      <c r="FX242" s="132"/>
      <c r="FY242" s="132"/>
      <c r="FZ242" s="132"/>
      <c r="GA242" s="132"/>
      <c r="GB242" s="132"/>
      <c r="GC242" s="132"/>
      <c r="GD242" s="132"/>
      <c r="GE242" s="132"/>
      <c r="GF242" s="132"/>
      <c r="GG242" s="132"/>
      <c r="GH242" s="132"/>
      <c r="GI242" s="132"/>
      <c r="GJ242" s="132"/>
      <c r="GK242" s="132"/>
      <c r="GL242" s="132"/>
      <c r="GM242" s="132"/>
      <c r="GN242" s="132"/>
      <c r="GO242" s="132"/>
      <c r="GP242" s="132"/>
      <c r="GQ242" s="132"/>
      <c r="GR242" s="132"/>
      <c r="GS242" s="132"/>
      <c r="GT242" s="132"/>
      <c r="GU242" s="132"/>
      <c r="GV242" s="132"/>
      <c r="GW242" s="132"/>
      <c r="GX242" s="132"/>
      <c r="GY242" s="132"/>
      <c r="GZ242" s="132"/>
      <c r="HA242" s="132"/>
      <c r="HB242" s="132"/>
      <c r="HC242" s="132"/>
      <c r="HD242" s="132"/>
      <c r="HE242" s="132"/>
      <c r="HF242" s="132"/>
      <c r="HG242" s="132"/>
      <c r="HH242" s="132"/>
      <c r="HI242" s="132"/>
      <c r="HJ242" s="132"/>
      <c r="HK242" s="132"/>
      <c r="HL242" s="132"/>
      <c r="HM242" s="133"/>
    </row>
    <row r="243" spans="1:221" x14ac:dyDescent="0.2">
      <c r="A243" s="128"/>
      <c r="B243" s="129"/>
      <c r="C243" s="130"/>
      <c r="D243" s="131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40"/>
      <c r="S243" s="132"/>
      <c r="T243" s="132"/>
      <c r="U243" s="132"/>
      <c r="V243" s="132"/>
      <c r="W243" s="132"/>
      <c r="X243" s="132"/>
      <c r="Y243" s="132"/>
      <c r="Z243" s="132"/>
      <c r="AA243" s="132"/>
      <c r="AB243" s="132"/>
      <c r="AC243" s="132"/>
      <c r="AD243" s="132"/>
      <c r="AE243" s="132"/>
      <c r="AF243" s="132"/>
      <c r="AG243" s="132"/>
      <c r="AH243" s="132"/>
      <c r="AI243" s="132"/>
      <c r="AJ243" s="132"/>
      <c r="AK243" s="132"/>
      <c r="AL243" s="132"/>
      <c r="AM243" s="132"/>
      <c r="AN243" s="132"/>
      <c r="AO243" s="132"/>
      <c r="AP243" s="132"/>
      <c r="AQ243" s="132"/>
      <c r="AR243" s="132"/>
      <c r="AS243" s="132"/>
      <c r="AT243" s="132"/>
      <c r="AU243" s="132"/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2"/>
      <c r="BI243" s="132"/>
      <c r="BJ243" s="132"/>
      <c r="BK243" s="132"/>
      <c r="BL243" s="132"/>
      <c r="BM243" s="132"/>
      <c r="BN243" s="132"/>
      <c r="BO243" s="132"/>
      <c r="BP243" s="132"/>
      <c r="BQ243" s="132"/>
      <c r="BR243" s="132"/>
      <c r="BS243" s="132"/>
      <c r="BT243" s="132"/>
      <c r="BU243" s="132"/>
      <c r="BV243" s="132"/>
      <c r="BW243" s="132"/>
      <c r="BX243" s="132"/>
      <c r="BY243" s="132"/>
      <c r="BZ243" s="132"/>
      <c r="CA243" s="132"/>
      <c r="CB243" s="132"/>
      <c r="CC243" s="132"/>
      <c r="CD243" s="132"/>
      <c r="CE243" s="132"/>
      <c r="CF243" s="132"/>
      <c r="CG243" s="132"/>
      <c r="CH243" s="132"/>
      <c r="CI243" s="132"/>
      <c r="CJ243" s="132"/>
      <c r="CK243" s="132"/>
      <c r="CL243" s="132"/>
      <c r="CM243" s="132"/>
      <c r="CN243" s="132"/>
      <c r="CO243" s="132"/>
      <c r="CP243" s="132"/>
      <c r="CQ243" s="132"/>
      <c r="CR243" s="132"/>
      <c r="CS243" s="132"/>
      <c r="CT243" s="132"/>
      <c r="CU243" s="132"/>
      <c r="CV243" s="132"/>
      <c r="CW243" s="132"/>
      <c r="CX243" s="132"/>
      <c r="CY243" s="132"/>
      <c r="CZ243" s="132"/>
      <c r="DA243" s="132"/>
      <c r="DB243" s="132"/>
      <c r="DC243" s="132"/>
      <c r="DD243" s="132"/>
      <c r="DE243" s="132"/>
      <c r="DF243" s="132"/>
      <c r="DG243" s="132"/>
      <c r="DH243" s="132"/>
      <c r="DI243" s="132"/>
      <c r="DJ243" s="132"/>
      <c r="DK243" s="132"/>
      <c r="DL243" s="132"/>
      <c r="DM243" s="132"/>
      <c r="DN243" s="132"/>
      <c r="DO243" s="132"/>
      <c r="DP243" s="132"/>
      <c r="DQ243" s="132"/>
      <c r="DR243" s="132"/>
      <c r="DS243" s="132"/>
      <c r="DT243" s="132"/>
      <c r="DU243" s="132"/>
      <c r="DV243" s="132"/>
      <c r="DW243" s="132"/>
      <c r="DX243" s="132"/>
      <c r="DY243" s="132"/>
      <c r="DZ243" s="132"/>
      <c r="EA243" s="132"/>
      <c r="EB243" s="132"/>
      <c r="EC243" s="132"/>
      <c r="ED243" s="132"/>
      <c r="EE243" s="132"/>
      <c r="EF243" s="132"/>
      <c r="EG243" s="132"/>
      <c r="EH243" s="132"/>
      <c r="EI243" s="132"/>
      <c r="EJ243" s="132"/>
      <c r="EK243" s="132"/>
      <c r="EL243" s="132"/>
      <c r="EM243" s="132"/>
      <c r="EN243" s="132"/>
      <c r="EO243" s="132"/>
      <c r="EP243" s="132"/>
      <c r="EQ243" s="132"/>
      <c r="ER243" s="132"/>
      <c r="ES243" s="132"/>
      <c r="ET243" s="132"/>
      <c r="EU243" s="132"/>
      <c r="EV243" s="132"/>
      <c r="EW243" s="132"/>
      <c r="EX243" s="132"/>
      <c r="EY243" s="132"/>
      <c r="EZ243" s="132"/>
      <c r="FA243" s="132"/>
      <c r="FB243" s="132"/>
      <c r="FC243" s="132"/>
      <c r="FD243" s="132"/>
      <c r="FE243" s="132"/>
      <c r="FF243" s="132"/>
      <c r="FG243" s="132"/>
      <c r="FH243" s="132"/>
      <c r="FI243" s="132"/>
      <c r="FJ243" s="132"/>
      <c r="FK243" s="132"/>
      <c r="FL243" s="132"/>
      <c r="FM243" s="132"/>
      <c r="FN243" s="132"/>
      <c r="FO243" s="132"/>
      <c r="FP243" s="132"/>
      <c r="FQ243" s="132"/>
      <c r="FR243" s="132"/>
      <c r="FS243" s="132"/>
      <c r="FT243" s="132"/>
      <c r="FU243" s="132"/>
      <c r="FV243" s="132"/>
      <c r="FW243" s="132"/>
      <c r="FX243" s="132"/>
      <c r="FY243" s="132"/>
      <c r="FZ243" s="132"/>
      <c r="GA243" s="132"/>
      <c r="GB243" s="132"/>
      <c r="GC243" s="132"/>
      <c r="GD243" s="132"/>
      <c r="GE243" s="132"/>
      <c r="GF243" s="132"/>
      <c r="GG243" s="132"/>
      <c r="GH243" s="132"/>
      <c r="GI243" s="132"/>
      <c r="GJ243" s="132"/>
      <c r="GK243" s="132"/>
      <c r="GL243" s="132"/>
      <c r="GM243" s="132"/>
      <c r="GN243" s="132"/>
      <c r="GO243" s="132"/>
      <c r="GP243" s="132"/>
      <c r="GQ243" s="132"/>
      <c r="GR243" s="132"/>
      <c r="GS243" s="132"/>
      <c r="GT243" s="132"/>
      <c r="GU243" s="132"/>
      <c r="GV243" s="132"/>
      <c r="GW243" s="132"/>
      <c r="GX243" s="132"/>
      <c r="GY243" s="132"/>
      <c r="GZ243" s="132"/>
      <c r="HA243" s="132"/>
      <c r="HB243" s="132"/>
      <c r="HC243" s="132"/>
      <c r="HD243" s="132"/>
      <c r="HE243" s="132"/>
      <c r="HF243" s="132"/>
      <c r="HG243" s="132"/>
      <c r="HH243" s="132"/>
      <c r="HI243" s="132"/>
      <c r="HJ243" s="132"/>
      <c r="HK243" s="132"/>
      <c r="HL243" s="132"/>
      <c r="HM243" s="133"/>
    </row>
    <row r="244" spans="1:221" x14ac:dyDescent="0.2">
      <c r="A244" s="128"/>
      <c r="B244" s="129"/>
      <c r="C244" s="130"/>
      <c r="D244" s="131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40"/>
      <c r="S244" s="132"/>
      <c r="T244" s="132"/>
      <c r="U244" s="132"/>
      <c r="V244" s="132"/>
      <c r="W244" s="132"/>
      <c r="X244" s="132"/>
      <c r="Y244" s="132"/>
      <c r="Z244" s="132"/>
      <c r="AA244" s="132"/>
      <c r="AB244" s="132"/>
      <c r="AC244" s="132"/>
      <c r="AD244" s="132"/>
      <c r="AE244" s="132"/>
      <c r="AF244" s="132"/>
      <c r="AG244" s="132"/>
      <c r="AH244" s="132"/>
      <c r="AI244" s="132"/>
      <c r="AJ244" s="132"/>
      <c r="AK244" s="132"/>
      <c r="AL244" s="132"/>
      <c r="AM244" s="132"/>
      <c r="AN244" s="132"/>
      <c r="AO244" s="132"/>
      <c r="AP244" s="132"/>
      <c r="AQ244" s="132"/>
      <c r="AR244" s="132"/>
      <c r="AS244" s="132"/>
      <c r="AT244" s="132"/>
      <c r="AU244" s="132"/>
      <c r="AV244" s="132"/>
      <c r="AW244" s="132"/>
      <c r="AX244" s="132"/>
      <c r="AY244" s="132"/>
      <c r="AZ244" s="132"/>
      <c r="BA244" s="132"/>
      <c r="BB244" s="132"/>
      <c r="BC244" s="132"/>
      <c r="BD244" s="132"/>
      <c r="BE244" s="132"/>
      <c r="BF244" s="132"/>
      <c r="BG244" s="132"/>
      <c r="BH244" s="132"/>
      <c r="BI244" s="132"/>
      <c r="BJ244" s="132"/>
      <c r="BK244" s="132"/>
      <c r="BL244" s="132"/>
      <c r="BM244" s="132"/>
      <c r="BN244" s="132"/>
      <c r="BO244" s="132"/>
      <c r="BP244" s="132"/>
      <c r="BQ244" s="132"/>
      <c r="BR244" s="132"/>
      <c r="BS244" s="132"/>
      <c r="BT244" s="132"/>
      <c r="BU244" s="132"/>
      <c r="BV244" s="132"/>
      <c r="BW244" s="132"/>
      <c r="BX244" s="132"/>
      <c r="BY244" s="132"/>
      <c r="BZ244" s="132"/>
      <c r="CA244" s="132"/>
      <c r="CB244" s="132"/>
      <c r="CC244" s="132"/>
      <c r="CD244" s="132"/>
      <c r="CE244" s="132"/>
      <c r="CF244" s="132"/>
      <c r="CG244" s="132"/>
      <c r="CH244" s="132"/>
      <c r="CI244" s="132"/>
      <c r="CJ244" s="132"/>
      <c r="CK244" s="132"/>
      <c r="CL244" s="132"/>
      <c r="CM244" s="132"/>
      <c r="CN244" s="132"/>
      <c r="CO244" s="132"/>
      <c r="CP244" s="132"/>
      <c r="CQ244" s="132"/>
      <c r="CR244" s="132"/>
      <c r="CS244" s="132"/>
      <c r="CT244" s="132"/>
      <c r="CU244" s="132"/>
      <c r="CV244" s="132"/>
      <c r="CW244" s="132"/>
      <c r="CX244" s="132"/>
      <c r="CY244" s="132"/>
      <c r="CZ244" s="132"/>
      <c r="DA244" s="132"/>
      <c r="DB244" s="132"/>
      <c r="DC244" s="132"/>
      <c r="DD244" s="132"/>
      <c r="DE244" s="132"/>
      <c r="DF244" s="132"/>
      <c r="DG244" s="132"/>
      <c r="DH244" s="132"/>
      <c r="DI244" s="132"/>
      <c r="DJ244" s="132"/>
      <c r="DK244" s="132"/>
      <c r="DL244" s="132"/>
      <c r="DM244" s="132"/>
      <c r="DN244" s="132"/>
      <c r="DO244" s="132"/>
      <c r="DP244" s="132"/>
      <c r="DQ244" s="132"/>
      <c r="DR244" s="132"/>
      <c r="DS244" s="132"/>
      <c r="DT244" s="132"/>
      <c r="DU244" s="132"/>
      <c r="DV244" s="132"/>
      <c r="DW244" s="132"/>
      <c r="DX244" s="132"/>
      <c r="DY244" s="132"/>
      <c r="DZ244" s="132"/>
      <c r="EA244" s="132"/>
      <c r="EB244" s="132"/>
      <c r="EC244" s="132"/>
      <c r="ED244" s="132"/>
      <c r="EE244" s="132"/>
      <c r="EF244" s="132"/>
      <c r="EG244" s="132"/>
      <c r="EH244" s="132"/>
      <c r="EI244" s="132"/>
      <c r="EJ244" s="132"/>
      <c r="EK244" s="132"/>
      <c r="EL244" s="132"/>
      <c r="EM244" s="132"/>
      <c r="EN244" s="132"/>
      <c r="EO244" s="132"/>
      <c r="EP244" s="132"/>
      <c r="EQ244" s="132"/>
      <c r="ER244" s="132"/>
      <c r="ES244" s="132"/>
      <c r="ET244" s="132"/>
      <c r="EU244" s="132"/>
      <c r="EV244" s="132"/>
      <c r="EW244" s="132"/>
      <c r="EX244" s="132"/>
      <c r="EY244" s="132"/>
      <c r="EZ244" s="132"/>
      <c r="FA244" s="132"/>
      <c r="FB244" s="132"/>
      <c r="FC244" s="132"/>
      <c r="FD244" s="132"/>
      <c r="FE244" s="132"/>
      <c r="FF244" s="132"/>
      <c r="FG244" s="132"/>
      <c r="FH244" s="132"/>
      <c r="FI244" s="132"/>
      <c r="FJ244" s="132"/>
      <c r="FK244" s="132"/>
      <c r="FL244" s="132"/>
      <c r="FM244" s="132"/>
      <c r="FN244" s="132"/>
      <c r="FO244" s="132"/>
      <c r="FP244" s="132"/>
      <c r="FQ244" s="132"/>
      <c r="FR244" s="132"/>
      <c r="FS244" s="132"/>
      <c r="FT244" s="132"/>
      <c r="FU244" s="132"/>
      <c r="FV244" s="132"/>
      <c r="FW244" s="132"/>
      <c r="FX244" s="132"/>
      <c r="FY244" s="132"/>
      <c r="FZ244" s="132"/>
      <c r="GA244" s="132"/>
      <c r="GB244" s="132"/>
      <c r="GC244" s="132"/>
      <c r="GD244" s="132"/>
      <c r="GE244" s="132"/>
      <c r="GF244" s="132"/>
      <c r="GG244" s="132"/>
      <c r="GH244" s="132"/>
      <c r="GI244" s="132"/>
      <c r="GJ244" s="132"/>
      <c r="GK244" s="132"/>
      <c r="GL244" s="132"/>
      <c r="GM244" s="132"/>
      <c r="GN244" s="132"/>
      <c r="GO244" s="132"/>
      <c r="GP244" s="132"/>
      <c r="GQ244" s="132"/>
      <c r="GR244" s="132"/>
      <c r="GS244" s="132"/>
      <c r="GT244" s="132"/>
      <c r="GU244" s="132"/>
      <c r="GV244" s="132"/>
      <c r="GW244" s="132"/>
      <c r="GX244" s="132"/>
      <c r="GY244" s="132"/>
      <c r="GZ244" s="132"/>
      <c r="HA244" s="132"/>
      <c r="HB244" s="132"/>
      <c r="HC244" s="132"/>
      <c r="HD244" s="132"/>
      <c r="HE244" s="132"/>
      <c r="HF244" s="132"/>
      <c r="HG244" s="132"/>
      <c r="HH244" s="132"/>
      <c r="HI244" s="132"/>
      <c r="HJ244" s="132"/>
      <c r="HK244" s="132"/>
      <c r="HL244" s="132"/>
      <c r="HM244" s="133"/>
    </row>
    <row r="245" spans="1:221" x14ac:dyDescent="0.2">
      <c r="A245" s="128"/>
      <c r="B245" s="129"/>
      <c r="C245" s="130"/>
      <c r="D245" s="131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40"/>
      <c r="S245" s="132"/>
      <c r="T245" s="132"/>
      <c r="U245" s="132"/>
      <c r="V245" s="132"/>
      <c r="W245" s="132"/>
      <c r="X245" s="132"/>
      <c r="Y245" s="132"/>
      <c r="Z245" s="132"/>
      <c r="AA245" s="132"/>
      <c r="AB245" s="132"/>
      <c r="AC245" s="132"/>
      <c r="AD245" s="132"/>
      <c r="AE245" s="132"/>
      <c r="AF245" s="132"/>
      <c r="AG245" s="132"/>
      <c r="AH245" s="132"/>
      <c r="AI245" s="132"/>
      <c r="AJ245" s="132"/>
      <c r="AK245" s="132"/>
      <c r="AL245" s="132"/>
      <c r="AM245" s="132"/>
      <c r="AN245" s="132"/>
      <c r="AO245" s="132"/>
      <c r="AP245" s="132"/>
      <c r="AQ245" s="132"/>
      <c r="AR245" s="132"/>
      <c r="AS245" s="132"/>
      <c r="AT245" s="132"/>
      <c r="AU245" s="132"/>
      <c r="AV245" s="132"/>
      <c r="AW245" s="132"/>
      <c r="AX245" s="132"/>
      <c r="AY245" s="132"/>
      <c r="AZ245" s="132"/>
      <c r="BA245" s="132"/>
      <c r="BB245" s="132"/>
      <c r="BC245" s="132"/>
      <c r="BD245" s="132"/>
      <c r="BE245" s="132"/>
      <c r="BF245" s="132"/>
      <c r="BG245" s="132"/>
      <c r="BH245" s="132"/>
      <c r="BI245" s="132"/>
      <c r="BJ245" s="132"/>
      <c r="BK245" s="132"/>
      <c r="BL245" s="132"/>
      <c r="BM245" s="132"/>
      <c r="BN245" s="132"/>
      <c r="BO245" s="132"/>
      <c r="BP245" s="132"/>
      <c r="BQ245" s="132"/>
      <c r="BR245" s="132"/>
      <c r="BS245" s="132"/>
      <c r="BT245" s="132"/>
      <c r="BU245" s="132"/>
      <c r="BV245" s="132"/>
      <c r="BW245" s="132"/>
      <c r="BX245" s="132"/>
      <c r="BY245" s="132"/>
      <c r="BZ245" s="132"/>
      <c r="CA245" s="132"/>
      <c r="CB245" s="132"/>
      <c r="CC245" s="132"/>
      <c r="CD245" s="132"/>
      <c r="CE245" s="132"/>
      <c r="CF245" s="132"/>
      <c r="CG245" s="132"/>
      <c r="CH245" s="132"/>
      <c r="CI245" s="132"/>
      <c r="CJ245" s="132"/>
      <c r="CK245" s="132"/>
      <c r="CL245" s="132"/>
      <c r="CM245" s="132"/>
      <c r="CN245" s="132"/>
      <c r="CO245" s="132"/>
      <c r="CP245" s="132"/>
      <c r="CQ245" s="132"/>
      <c r="CR245" s="132"/>
      <c r="CS245" s="132"/>
      <c r="CT245" s="132"/>
      <c r="CU245" s="132"/>
      <c r="CV245" s="132"/>
      <c r="CW245" s="132"/>
      <c r="CX245" s="132"/>
      <c r="CY245" s="132"/>
      <c r="CZ245" s="132"/>
      <c r="DA245" s="132"/>
      <c r="DB245" s="132"/>
      <c r="DC245" s="132"/>
      <c r="DD245" s="132"/>
      <c r="DE245" s="132"/>
      <c r="DF245" s="132"/>
      <c r="DG245" s="132"/>
      <c r="DH245" s="132"/>
      <c r="DI245" s="132"/>
      <c r="DJ245" s="132"/>
      <c r="DK245" s="132"/>
      <c r="DL245" s="132"/>
      <c r="DM245" s="132"/>
      <c r="DN245" s="132"/>
      <c r="DO245" s="132"/>
      <c r="DP245" s="132"/>
      <c r="DQ245" s="132"/>
      <c r="DR245" s="132"/>
      <c r="DS245" s="132"/>
      <c r="DT245" s="132"/>
      <c r="DU245" s="132"/>
      <c r="DV245" s="132"/>
      <c r="DW245" s="132"/>
      <c r="DX245" s="132"/>
      <c r="DY245" s="132"/>
      <c r="DZ245" s="132"/>
      <c r="EA245" s="132"/>
      <c r="EB245" s="132"/>
      <c r="EC245" s="132"/>
      <c r="ED245" s="132"/>
      <c r="EE245" s="132"/>
      <c r="EF245" s="132"/>
      <c r="EG245" s="132"/>
      <c r="EH245" s="132"/>
      <c r="EI245" s="132"/>
      <c r="EJ245" s="132"/>
      <c r="EK245" s="132"/>
      <c r="EL245" s="132"/>
      <c r="EM245" s="132"/>
      <c r="EN245" s="132"/>
      <c r="EO245" s="132"/>
      <c r="EP245" s="132"/>
      <c r="EQ245" s="132"/>
      <c r="ER245" s="132"/>
      <c r="ES245" s="132"/>
      <c r="ET245" s="132"/>
      <c r="EU245" s="132"/>
      <c r="EV245" s="132"/>
      <c r="EW245" s="132"/>
      <c r="EX245" s="132"/>
      <c r="EY245" s="132"/>
      <c r="EZ245" s="132"/>
      <c r="FA245" s="132"/>
      <c r="FB245" s="132"/>
      <c r="FC245" s="132"/>
      <c r="FD245" s="132"/>
      <c r="FE245" s="132"/>
      <c r="FF245" s="132"/>
      <c r="FG245" s="132"/>
      <c r="FH245" s="132"/>
      <c r="FI245" s="132"/>
      <c r="FJ245" s="132"/>
      <c r="FK245" s="132"/>
      <c r="FL245" s="132"/>
      <c r="FM245" s="132"/>
      <c r="FN245" s="132"/>
      <c r="FO245" s="132"/>
      <c r="FP245" s="132"/>
      <c r="FQ245" s="132"/>
      <c r="FR245" s="132"/>
      <c r="FS245" s="132"/>
      <c r="FT245" s="132"/>
      <c r="FU245" s="132"/>
      <c r="FV245" s="132"/>
      <c r="FW245" s="132"/>
      <c r="FX245" s="132"/>
      <c r="FY245" s="132"/>
      <c r="FZ245" s="132"/>
      <c r="GA245" s="132"/>
      <c r="GB245" s="132"/>
      <c r="GC245" s="132"/>
      <c r="GD245" s="132"/>
      <c r="GE245" s="132"/>
      <c r="GF245" s="132"/>
      <c r="GG245" s="132"/>
      <c r="GH245" s="132"/>
      <c r="GI245" s="132"/>
      <c r="GJ245" s="132"/>
      <c r="GK245" s="132"/>
      <c r="GL245" s="132"/>
      <c r="GM245" s="132"/>
      <c r="GN245" s="132"/>
      <c r="GO245" s="132"/>
      <c r="GP245" s="132"/>
      <c r="GQ245" s="132"/>
      <c r="GR245" s="132"/>
      <c r="GS245" s="132"/>
      <c r="GT245" s="132"/>
      <c r="GU245" s="132"/>
      <c r="GV245" s="132"/>
      <c r="GW245" s="132"/>
      <c r="GX245" s="132"/>
      <c r="GY245" s="132"/>
      <c r="GZ245" s="132"/>
      <c r="HA245" s="132"/>
      <c r="HB245" s="132"/>
      <c r="HC245" s="132"/>
      <c r="HD245" s="132"/>
      <c r="HE245" s="132"/>
      <c r="HF245" s="132"/>
      <c r="HG245" s="132"/>
      <c r="HH245" s="132"/>
      <c r="HI245" s="132"/>
      <c r="HJ245" s="132"/>
      <c r="HK245" s="132"/>
      <c r="HL245" s="132"/>
      <c r="HM245" s="133"/>
    </row>
    <row r="246" spans="1:221" x14ac:dyDescent="0.2">
      <c r="A246" s="128"/>
      <c r="B246" s="129"/>
      <c r="C246" s="130"/>
      <c r="D246" s="131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40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132"/>
      <c r="AD246" s="132"/>
      <c r="AE246" s="132"/>
      <c r="AF246" s="132"/>
      <c r="AG246" s="132"/>
      <c r="AH246" s="132"/>
      <c r="AI246" s="132"/>
      <c r="AJ246" s="132"/>
      <c r="AK246" s="132"/>
      <c r="AL246" s="132"/>
      <c r="AM246" s="132"/>
      <c r="AN246" s="132"/>
      <c r="AO246" s="132"/>
      <c r="AP246" s="132"/>
      <c r="AQ246" s="132"/>
      <c r="AR246" s="132"/>
      <c r="AS246" s="132"/>
      <c r="AT246" s="132"/>
      <c r="AU246" s="132"/>
      <c r="AV246" s="132"/>
      <c r="AW246" s="132"/>
      <c r="AX246" s="132"/>
      <c r="AY246" s="132"/>
      <c r="AZ246" s="132"/>
      <c r="BA246" s="132"/>
      <c r="BB246" s="132"/>
      <c r="BC246" s="132"/>
      <c r="BD246" s="132"/>
      <c r="BE246" s="132"/>
      <c r="BF246" s="132"/>
      <c r="BG246" s="132"/>
      <c r="BH246" s="132"/>
      <c r="BI246" s="132"/>
      <c r="BJ246" s="132"/>
      <c r="BK246" s="132"/>
      <c r="BL246" s="132"/>
      <c r="BM246" s="132"/>
      <c r="BN246" s="132"/>
      <c r="BO246" s="132"/>
      <c r="BP246" s="132"/>
      <c r="BQ246" s="132"/>
      <c r="BR246" s="132"/>
      <c r="BS246" s="132"/>
      <c r="BT246" s="132"/>
      <c r="BU246" s="132"/>
      <c r="BV246" s="132"/>
      <c r="BW246" s="132"/>
      <c r="BX246" s="132"/>
      <c r="BY246" s="132"/>
      <c r="BZ246" s="132"/>
      <c r="CA246" s="132"/>
      <c r="CB246" s="132"/>
      <c r="CC246" s="132"/>
      <c r="CD246" s="132"/>
      <c r="CE246" s="132"/>
      <c r="CF246" s="132"/>
      <c r="CG246" s="132"/>
      <c r="CH246" s="132"/>
      <c r="CI246" s="132"/>
      <c r="CJ246" s="132"/>
      <c r="CK246" s="132"/>
      <c r="CL246" s="132"/>
      <c r="CM246" s="132"/>
      <c r="CN246" s="132"/>
      <c r="CO246" s="132"/>
      <c r="CP246" s="132"/>
      <c r="CQ246" s="132"/>
      <c r="CR246" s="132"/>
      <c r="CS246" s="132"/>
      <c r="CT246" s="132"/>
      <c r="CU246" s="132"/>
      <c r="CV246" s="132"/>
      <c r="CW246" s="132"/>
      <c r="CX246" s="132"/>
      <c r="CY246" s="132"/>
      <c r="CZ246" s="132"/>
      <c r="DA246" s="132"/>
      <c r="DB246" s="132"/>
      <c r="DC246" s="132"/>
      <c r="DD246" s="132"/>
      <c r="DE246" s="132"/>
      <c r="DF246" s="132"/>
      <c r="DG246" s="132"/>
      <c r="DH246" s="132"/>
      <c r="DI246" s="132"/>
      <c r="DJ246" s="132"/>
      <c r="DK246" s="132"/>
      <c r="DL246" s="132"/>
      <c r="DM246" s="132"/>
      <c r="DN246" s="132"/>
      <c r="DO246" s="132"/>
      <c r="DP246" s="132"/>
      <c r="DQ246" s="132"/>
      <c r="DR246" s="132"/>
      <c r="DS246" s="132"/>
      <c r="DT246" s="132"/>
      <c r="DU246" s="132"/>
      <c r="DV246" s="132"/>
      <c r="DW246" s="132"/>
      <c r="DX246" s="132"/>
      <c r="DY246" s="132"/>
      <c r="DZ246" s="132"/>
      <c r="EA246" s="132"/>
      <c r="EB246" s="132"/>
      <c r="EC246" s="132"/>
      <c r="ED246" s="132"/>
      <c r="EE246" s="132"/>
      <c r="EF246" s="132"/>
      <c r="EG246" s="132"/>
      <c r="EH246" s="132"/>
      <c r="EI246" s="132"/>
      <c r="EJ246" s="132"/>
      <c r="EK246" s="132"/>
      <c r="EL246" s="132"/>
      <c r="EM246" s="132"/>
      <c r="EN246" s="132"/>
      <c r="EO246" s="132"/>
      <c r="EP246" s="132"/>
      <c r="EQ246" s="132"/>
      <c r="ER246" s="132"/>
      <c r="ES246" s="132"/>
      <c r="ET246" s="132"/>
      <c r="EU246" s="132"/>
      <c r="EV246" s="132"/>
      <c r="EW246" s="132"/>
      <c r="EX246" s="132"/>
      <c r="EY246" s="132"/>
      <c r="EZ246" s="132"/>
      <c r="FA246" s="132"/>
      <c r="FB246" s="132"/>
      <c r="FC246" s="132"/>
      <c r="FD246" s="132"/>
      <c r="FE246" s="132"/>
      <c r="FF246" s="132"/>
      <c r="FG246" s="132"/>
      <c r="FH246" s="132"/>
      <c r="FI246" s="132"/>
      <c r="FJ246" s="132"/>
      <c r="FK246" s="132"/>
      <c r="FL246" s="132"/>
      <c r="FM246" s="132"/>
      <c r="FN246" s="132"/>
      <c r="FO246" s="132"/>
      <c r="FP246" s="132"/>
      <c r="FQ246" s="132"/>
      <c r="FR246" s="132"/>
      <c r="FS246" s="132"/>
      <c r="FT246" s="132"/>
      <c r="FU246" s="132"/>
      <c r="FV246" s="132"/>
      <c r="FW246" s="132"/>
      <c r="FX246" s="132"/>
      <c r="FY246" s="132"/>
      <c r="FZ246" s="132"/>
      <c r="GA246" s="132"/>
      <c r="GB246" s="132"/>
      <c r="GC246" s="132"/>
      <c r="GD246" s="132"/>
      <c r="GE246" s="132"/>
      <c r="GF246" s="132"/>
      <c r="GG246" s="132"/>
      <c r="GH246" s="132"/>
      <c r="GI246" s="132"/>
      <c r="GJ246" s="132"/>
      <c r="GK246" s="132"/>
      <c r="GL246" s="132"/>
      <c r="GM246" s="132"/>
      <c r="GN246" s="132"/>
      <c r="GO246" s="132"/>
      <c r="GP246" s="132"/>
      <c r="GQ246" s="132"/>
      <c r="GR246" s="132"/>
      <c r="GS246" s="132"/>
      <c r="GT246" s="132"/>
      <c r="GU246" s="132"/>
      <c r="GV246" s="132"/>
      <c r="GW246" s="132"/>
      <c r="GX246" s="132"/>
      <c r="GY246" s="132"/>
      <c r="GZ246" s="132"/>
      <c r="HA246" s="132"/>
      <c r="HB246" s="132"/>
      <c r="HC246" s="132"/>
      <c r="HD246" s="132"/>
      <c r="HE246" s="132"/>
      <c r="HF246" s="132"/>
      <c r="HG246" s="132"/>
      <c r="HH246" s="132"/>
      <c r="HI246" s="132"/>
      <c r="HJ246" s="132"/>
      <c r="HK246" s="132"/>
      <c r="HL246" s="132"/>
      <c r="HM246" s="133"/>
    </row>
    <row r="247" spans="1:221" x14ac:dyDescent="0.2">
      <c r="A247" s="128"/>
      <c r="B247" s="129"/>
      <c r="C247" s="130"/>
      <c r="D247" s="131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40"/>
      <c r="S247" s="132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132"/>
      <c r="AD247" s="132"/>
      <c r="AE247" s="132"/>
      <c r="AF247" s="132"/>
      <c r="AG247" s="132"/>
      <c r="AH247" s="132"/>
      <c r="AI247" s="132"/>
      <c r="AJ247" s="132"/>
      <c r="AK247" s="132"/>
      <c r="AL247" s="132"/>
      <c r="AM247" s="132"/>
      <c r="AN247" s="132"/>
      <c r="AO247" s="132"/>
      <c r="AP247" s="132"/>
      <c r="AQ247" s="132"/>
      <c r="AR247" s="132"/>
      <c r="AS247" s="132"/>
      <c r="AT247" s="132"/>
      <c r="AU247" s="132"/>
      <c r="AV247" s="132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G247" s="132"/>
      <c r="BH247" s="132"/>
      <c r="BI247" s="132"/>
      <c r="BJ247" s="132"/>
      <c r="BK247" s="132"/>
      <c r="BL247" s="132"/>
      <c r="BM247" s="132"/>
      <c r="BN247" s="132"/>
      <c r="BO247" s="132"/>
      <c r="BP247" s="132"/>
      <c r="BQ247" s="132"/>
      <c r="BR247" s="132"/>
      <c r="BS247" s="132"/>
      <c r="BT247" s="132"/>
      <c r="BU247" s="132"/>
      <c r="BV247" s="132"/>
      <c r="BW247" s="132"/>
      <c r="BX247" s="132"/>
      <c r="BY247" s="132"/>
      <c r="BZ247" s="132"/>
      <c r="CA247" s="132"/>
      <c r="CB247" s="132"/>
      <c r="CC247" s="132"/>
      <c r="CD247" s="132"/>
      <c r="CE247" s="132"/>
      <c r="CF247" s="132"/>
      <c r="CG247" s="132"/>
      <c r="CH247" s="132"/>
      <c r="CI247" s="132"/>
      <c r="CJ247" s="132"/>
      <c r="CK247" s="132"/>
      <c r="CL247" s="132"/>
      <c r="CM247" s="132"/>
      <c r="CN247" s="132"/>
      <c r="CO247" s="132"/>
      <c r="CP247" s="132"/>
      <c r="CQ247" s="132"/>
      <c r="CR247" s="132"/>
      <c r="CS247" s="132"/>
      <c r="CT247" s="132"/>
      <c r="CU247" s="132"/>
      <c r="CV247" s="132"/>
      <c r="CW247" s="132"/>
      <c r="CX247" s="132"/>
      <c r="CY247" s="132"/>
      <c r="CZ247" s="132"/>
      <c r="DA247" s="132"/>
      <c r="DB247" s="132"/>
      <c r="DC247" s="132"/>
      <c r="DD247" s="132"/>
      <c r="DE247" s="132"/>
      <c r="DF247" s="132"/>
      <c r="DG247" s="132"/>
      <c r="DH247" s="132"/>
      <c r="DI247" s="132"/>
      <c r="DJ247" s="132"/>
      <c r="DK247" s="132"/>
      <c r="DL247" s="132"/>
      <c r="DM247" s="132"/>
      <c r="DN247" s="132"/>
      <c r="DO247" s="132"/>
      <c r="DP247" s="132"/>
      <c r="DQ247" s="132"/>
      <c r="DR247" s="132"/>
      <c r="DS247" s="132"/>
      <c r="DT247" s="132"/>
      <c r="DU247" s="132"/>
      <c r="DV247" s="132"/>
      <c r="DW247" s="132"/>
      <c r="DX247" s="132"/>
      <c r="DY247" s="132"/>
      <c r="DZ247" s="132"/>
      <c r="EA247" s="132"/>
      <c r="EB247" s="132"/>
      <c r="EC247" s="132"/>
      <c r="ED247" s="132"/>
      <c r="EE247" s="132"/>
      <c r="EF247" s="132"/>
      <c r="EG247" s="132"/>
      <c r="EH247" s="132"/>
      <c r="EI247" s="132"/>
      <c r="EJ247" s="132"/>
      <c r="EK247" s="132"/>
      <c r="EL247" s="132"/>
      <c r="EM247" s="132"/>
      <c r="EN247" s="132"/>
      <c r="EO247" s="132"/>
      <c r="EP247" s="132"/>
      <c r="EQ247" s="132"/>
      <c r="ER247" s="132"/>
      <c r="ES247" s="132"/>
      <c r="ET247" s="132"/>
      <c r="EU247" s="132"/>
      <c r="EV247" s="132"/>
      <c r="EW247" s="132"/>
      <c r="EX247" s="132"/>
      <c r="EY247" s="132"/>
      <c r="EZ247" s="132"/>
      <c r="FA247" s="132"/>
      <c r="FB247" s="132"/>
      <c r="FC247" s="132"/>
      <c r="FD247" s="132"/>
      <c r="FE247" s="132"/>
      <c r="FF247" s="132"/>
      <c r="FG247" s="132"/>
      <c r="FH247" s="132"/>
      <c r="FI247" s="132"/>
      <c r="FJ247" s="132"/>
      <c r="FK247" s="132"/>
      <c r="FL247" s="132"/>
      <c r="FM247" s="132"/>
      <c r="FN247" s="132"/>
      <c r="FO247" s="132"/>
      <c r="FP247" s="132"/>
      <c r="FQ247" s="132"/>
      <c r="FR247" s="132"/>
      <c r="FS247" s="132"/>
      <c r="FT247" s="132"/>
      <c r="FU247" s="132"/>
      <c r="FV247" s="132"/>
      <c r="FW247" s="132"/>
      <c r="FX247" s="132"/>
      <c r="FY247" s="132"/>
      <c r="FZ247" s="132"/>
      <c r="GA247" s="132"/>
      <c r="GB247" s="132"/>
      <c r="GC247" s="132"/>
      <c r="GD247" s="132"/>
      <c r="GE247" s="132"/>
      <c r="GF247" s="132"/>
      <c r="GG247" s="132"/>
      <c r="GH247" s="132"/>
      <c r="GI247" s="132"/>
      <c r="GJ247" s="132"/>
      <c r="GK247" s="132"/>
      <c r="GL247" s="132"/>
      <c r="GM247" s="132"/>
      <c r="GN247" s="132"/>
      <c r="GO247" s="132"/>
      <c r="GP247" s="132"/>
      <c r="GQ247" s="132"/>
      <c r="GR247" s="132"/>
      <c r="GS247" s="132"/>
      <c r="GT247" s="132"/>
      <c r="GU247" s="132"/>
      <c r="GV247" s="132"/>
      <c r="GW247" s="132"/>
      <c r="GX247" s="132"/>
      <c r="GY247" s="132"/>
      <c r="GZ247" s="132"/>
      <c r="HA247" s="132"/>
      <c r="HB247" s="132"/>
      <c r="HC247" s="132"/>
      <c r="HD247" s="132"/>
      <c r="HE247" s="132"/>
      <c r="HF247" s="132"/>
      <c r="HG247" s="132"/>
      <c r="HH247" s="132"/>
      <c r="HI247" s="132"/>
      <c r="HJ247" s="132"/>
      <c r="HK247" s="132"/>
      <c r="HL247" s="132"/>
      <c r="HM247" s="133"/>
    </row>
    <row r="248" spans="1:221" x14ac:dyDescent="0.2">
      <c r="A248" s="128"/>
      <c r="B248" s="129"/>
      <c r="C248" s="130"/>
      <c r="D248" s="131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40"/>
      <c r="S248" s="132"/>
      <c r="T248" s="132"/>
      <c r="U248" s="132"/>
      <c r="V248" s="132"/>
      <c r="W248" s="132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132"/>
      <c r="AV248" s="132"/>
      <c r="AW248" s="132"/>
      <c r="AX248" s="132"/>
      <c r="AY248" s="132"/>
      <c r="AZ248" s="132"/>
      <c r="BA248" s="132"/>
      <c r="BB248" s="132"/>
      <c r="BC248" s="132"/>
      <c r="BD248" s="132"/>
      <c r="BE248" s="132"/>
      <c r="BF248" s="132"/>
      <c r="BG248" s="132"/>
      <c r="BH248" s="132"/>
      <c r="BI248" s="132"/>
      <c r="BJ248" s="132"/>
      <c r="BK248" s="132"/>
      <c r="BL248" s="132"/>
      <c r="BM248" s="132"/>
      <c r="BN248" s="132"/>
      <c r="BO248" s="132"/>
      <c r="BP248" s="132"/>
      <c r="BQ248" s="132"/>
      <c r="BR248" s="132"/>
      <c r="BS248" s="132"/>
      <c r="BT248" s="132"/>
      <c r="BU248" s="132"/>
      <c r="BV248" s="132"/>
      <c r="BW248" s="132"/>
      <c r="BX248" s="132"/>
      <c r="BY248" s="132"/>
      <c r="BZ248" s="132"/>
      <c r="CA248" s="132"/>
      <c r="CB248" s="132"/>
      <c r="CC248" s="132"/>
      <c r="CD248" s="132"/>
      <c r="CE248" s="132"/>
      <c r="CF248" s="132"/>
      <c r="CG248" s="132"/>
      <c r="CH248" s="132"/>
      <c r="CI248" s="132"/>
      <c r="CJ248" s="132"/>
      <c r="CK248" s="132"/>
      <c r="CL248" s="132"/>
      <c r="CM248" s="132"/>
      <c r="CN248" s="132"/>
      <c r="CO248" s="132"/>
      <c r="CP248" s="132"/>
      <c r="CQ248" s="132"/>
      <c r="CR248" s="132"/>
      <c r="CS248" s="132"/>
      <c r="CT248" s="132"/>
      <c r="CU248" s="132"/>
      <c r="CV248" s="132"/>
      <c r="CW248" s="132"/>
      <c r="CX248" s="132"/>
      <c r="CY248" s="132"/>
      <c r="CZ248" s="132"/>
      <c r="DA248" s="132"/>
      <c r="DB248" s="132"/>
      <c r="DC248" s="132"/>
      <c r="DD248" s="132"/>
      <c r="DE248" s="132"/>
      <c r="DF248" s="132"/>
      <c r="DG248" s="132"/>
      <c r="DH248" s="132"/>
      <c r="DI248" s="132"/>
      <c r="DJ248" s="132"/>
      <c r="DK248" s="132"/>
      <c r="DL248" s="132"/>
      <c r="DM248" s="132"/>
      <c r="DN248" s="132"/>
      <c r="DO248" s="132"/>
      <c r="DP248" s="132"/>
      <c r="DQ248" s="132"/>
      <c r="DR248" s="132"/>
      <c r="DS248" s="132"/>
      <c r="DT248" s="132"/>
      <c r="DU248" s="132"/>
      <c r="DV248" s="132"/>
      <c r="DW248" s="132"/>
      <c r="DX248" s="132"/>
      <c r="DY248" s="132"/>
      <c r="DZ248" s="132"/>
      <c r="EA248" s="132"/>
      <c r="EB248" s="132"/>
      <c r="EC248" s="132"/>
      <c r="ED248" s="132"/>
      <c r="EE248" s="132"/>
      <c r="EF248" s="132"/>
      <c r="EG248" s="132"/>
      <c r="EH248" s="132"/>
      <c r="EI248" s="132"/>
      <c r="EJ248" s="132"/>
      <c r="EK248" s="132"/>
      <c r="EL248" s="132"/>
      <c r="EM248" s="132"/>
      <c r="EN248" s="132"/>
      <c r="EO248" s="132"/>
      <c r="EP248" s="132"/>
      <c r="EQ248" s="132"/>
      <c r="ER248" s="132"/>
      <c r="ES248" s="132"/>
      <c r="ET248" s="132"/>
      <c r="EU248" s="132"/>
      <c r="EV248" s="132"/>
      <c r="EW248" s="132"/>
      <c r="EX248" s="132"/>
      <c r="EY248" s="132"/>
      <c r="EZ248" s="132"/>
      <c r="FA248" s="132"/>
      <c r="FB248" s="132"/>
      <c r="FC248" s="132"/>
      <c r="FD248" s="132"/>
      <c r="FE248" s="132"/>
      <c r="FF248" s="132"/>
      <c r="FG248" s="132"/>
      <c r="FH248" s="132"/>
      <c r="FI248" s="132"/>
      <c r="FJ248" s="132"/>
      <c r="FK248" s="132"/>
      <c r="FL248" s="132"/>
      <c r="FM248" s="132"/>
      <c r="FN248" s="132"/>
      <c r="FO248" s="132"/>
      <c r="FP248" s="132"/>
      <c r="FQ248" s="132"/>
      <c r="FR248" s="132"/>
      <c r="FS248" s="132"/>
      <c r="FT248" s="132"/>
      <c r="FU248" s="132"/>
      <c r="FV248" s="132"/>
      <c r="FW248" s="132"/>
      <c r="FX248" s="132"/>
      <c r="FY248" s="132"/>
      <c r="FZ248" s="132"/>
      <c r="GA248" s="132"/>
      <c r="GB248" s="132"/>
      <c r="GC248" s="132"/>
      <c r="GD248" s="132"/>
      <c r="GE248" s="132"/>
      <c r="GF248" s="132"/>
      <c r="GG248" s="132"/>
      <c r="GH248" s="132"/>
      <c r="GI248" s="132"/>
      <c r="GJ248" s="132"/>
      <c r="GK248" s="132"/>
      <c r="GL248" s="132"/>
      <c r="GM248" s="132"/>
      <c r="GN248" s="132"/>
      <c r="GO248" s="132"/>
      <c r="GP248" s="132"/>
      <c r="GQ248" s="132"/>
      <c r="GR248" s="132"/>
      <c r="GS248" s="132"/>
      <c r="GT248" s="132"/>
      <c r="GU248" s="132"/>
      <c r="GV248" s="132"/>
      <c r="GW248" s="132"/>
      <c r="GX248" s="132"/>
      <c r="GY248" s="132"/>
      <c r="GZ248" s="132"/>
      <c r="HA248" s="132"/>
      <c r="HB248" s="132"/>
      <c r="HC248" s="132"/>
      <c r="HD248" s="132"/>
      <c r="HE248" s="132"/>
      <c r="HF248" s="132"/>
      <c r="HG248" s="132"/>
      <c r="HH248" s="132"/>
      <c r="HI248" s="132"/>
      <c r="HJ248" s="132"/>
      <c r="HK248" s="132"/>
      <c r="HL248" s="132"/>
      <c r="HM248" s="133"/>
    </row>
    <row r="249" spans="1:221" x14ac:dyDescent="0.2">
      <c r="A249" s="128"/>
      <c r="B249" s="129"/>
      <c r="C249" s="130"/>
      <c r="D249" s="131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40"/>
      <c r="S249" s="132"/>
      <c r="T249" s="132"/>
      <c r="U249" s="132"/>
      <c r="V249" s="132"/>
      <c r="W249" s="132"/>
      <c r="X249" s="132"/>
      <c r="Y249" s="132"/>
      <c r="Z249" s="132"/>
      <c r="AA249" s="132"/>
      <c r="AB249" s="132"/>
      <c r="AC249" s="132"/>
      <c r="AD249" s="132"/>
      <c r="AE249" s="132"/>
      <c r="AF249" s="132"/>
      <c r="AG249" s="132"/>
      <c r="AH249" s="132"/>
      <c r="AI249" s="132"/>
      <c r="AJ249" s="132"/>
      <c r="AK249" s="132"/>
      <c r="AL249" s="132"/>
      <c r="AM249" s="132"/>
      <c r="AN249" s="132"/>
      <c r="AO249" s="132"/>
      <c r="AP249" s="132"/>
      <c r="AQ249" s="132"/>
      <c r="AR249" s="132"/>
      <c r="AS249" s="132"/>
      <c r="AT249" s="132"/>
      <c r="AU249" s="132"/>
      <c r="AV249" s="132"/>
      <c r="AW249" s="132"/>
      <c r="AX249" s="132"/>
      <c r="AY249" s="132"/>
      <c r="AZ249" s="132"/>
      <c r="BA249" s="132"/>
      <c r="BB249" s="132"/>
      <c r="BC249" s="132"/>
      <c r="BD249" s="132"/>
      <c r="BE249" s="132"/>
      <c r="BF249" s="132"/>
      <c r="BG249" s="132"/>
      <c r="BH249" s="132"/>
      <c r="BI249" s="132"/>
      <c r="BJ249" s="132"/>
      <c r="BK249" s="132"/>
      <c r="BL249" s="132"/>
      <c r="BM249" s="132"/>
      <c r="BN249" s="132"/>
      <c r="BO249" s="132"/>
      <c r="BP249" s="132"/>
      <c r="BQ249" s="132"/>
      <c r="BR249" s="132"/>
      <c r="BS249" s="132"/>
      <c r="BT249" s="132"/>
      <c r="BU249" s="132"/>
      <c r="BV249" s="132"/>
      <c r="BW249" s="132"/>
      <c r="BX249" s="132"/>
      <c r="BY249" s="132"/>
      <c r="BZ249" s="132"/>
      <c r="CA249" s="132"/>
      <c r="CB249" s="132"/>
      <c r="CC249" s="132"/>
      <c r="CD249" s="132"/>
      <c r="CE249" s="132"/>
      <c r="CF249" s="132"/>
      <c r="CG249" s="132"/>
      <c r="CH249" s="132"/>
      <c r="CI249" s="132"/>
      <c r="CJ249" s="132"/>
      <c r="CK249" s="132"/>
      <c r="CL249" s="132"/>
      <c r="CM249" s="132"/>
      <c r="CN249" s="132"/>
      <c r="CO249" s="132"/>
      <c r="CP249" s="132"/>
      <c r="CQ249" s="132"/>
      <c r="CR249" s="132"/>
      <c r="CS249" s="132"/>
      <c r="CT249" s="132"/>
      <c r="CU249" s="132"/>
      <c r="CV249" s="132"/>
      <c r="CW249" s="132"/>
      <c r="CX249" s="132"/>
      <c r="CY249" s="132"/>
      <c r="CZ249" s="132"/>
      <c r="DA249" s="132"/>
      <c r="DB249" s="132"/>
      <c r="DC249" s="132"/>
      <c r="DD249" s="132"/>
      <c r="DE249" s="132"/>
      <c r="DF249" s="132"/>
      <c r="DG249" s="132"/>
      <c r="DH249" s="132"/>
      <c r="DI249" s="132"/>
      <c r="DJ249" s="132"/>
      <c r="DK249" s="132"/>
      <c r="DL249" s="132"/>
      <c r="DM249" s="132"/>
      <c r="DN249" s="132"/>
      <c r="DO249" s="132"/>
      <c r="DP249" s="132"/>
      <c r="DQ249" s="132"/>
      <c r="DR249" s="132"/>
      <c r="DS249" s="132"/>
      <c r="DT249" s="132"/>
      <c r="DU249" s="132"/>
      <c r="DV249" s="132"/>
      <c r="DW249" s="132"/>
      <c r="DX249" s="132"/>
      <c r="DY249" s="132"/>
      <c r="DZ249" s="132"/>
      <c r="EA249" s="132"/>
      <c r="EB249" s="132"/>
      <c r="EC249" s="132"/>
      <c r="ED249" s="132"/>
      <c r="EE249" s="132"/>
      <c r="EF249" s="132"/>
      <c r="EG249" s="132"/>
      <c r="EH249" s="132"/>
      <c r="EI249" s="132"/>
      <c r="EJ249" s="132"/>
      <c r="EK249" s="132"/>
      <c r="EL249" s="132"/>
      <c r="EM249" s="132"/>
      <c r="EN249" s="132"/>
      <c r="EO249" s="132"/>
      <c r="EP249" s="132"/>
      <c r="EQ249" s="132"/>
      <c r="ER249" s="132"/>
      <c r="ES249" s="132"/>
      <c r="ET249" s="132"/>
      <c r="EU249" s="132"/>
      <c r="EV249" s="132"/>
      <c r="EW249" s="132"/>
      <c r="EX249" s="132"/>
      <c r="EY249" s="132"/>
      <c r="EZ249" s="132"/>
      <c r="FA249" s="132"/>
      <c r="FB249" s="132"/>
      <c r="FC249" s="132"/>
      <c r="FD249" s="132"/>
      <c r="FE249" s="132"/>
      <c r="FF249" s="132"/>
      <c r="FG249" s="132"/>
      <c r="FH249" s="132"/>
      <c r="FI249" s="132"/>
      <c r="FJ249" s="132"/>
      <c r="FK249" s="132"/>
      <c r="FL249" s="132"/>
      <c r="FM249" s="132"/>
      <c r="FN249" s="132"/>
      <c r="FO249" s="132"/>
      <c r="FP249" s="132"/>
      <c r="FQ249" s="132"/>
      <c r="FR249" s="132"/>
      <c r="FS249" s="132"/>
      <c r="FT249" s="132"/>
      <c r="FU249" s="132"/>
      <c r="FV249" s="132"/>
      <c r="FW249" s="132"/>
      <c r="FX249" s="132"/>
      <c r="FY249" s="132"/>
      <c r="FZ249" s="132"/>
      <c r="GA249" s="132"/>
      <c r="GB249" s="132"/>
      <c r="GC249" s="132"/>
      <c r="GD249" s="132"/>
      <c r="GE249" s="132"/>
      <c r="GF249" s="132"/>
      <c r="GG249" s="132"/>
      <c r="GH249" s="132"/>
      <c r="GI249" s="132"/>
      <c r="GJ249" s="132"/>
      <c r="GK249" s="132"/>
      <c r="GL249" s="132"/>
      <c r="GM249" s="132"/>
      <c r="GN249" s="132"/>
      <c r="GO249" s="132"/>
      <c r="GP249" s="132"/>
      <c r="GQ249" s="132"/>
      <c r="GR249" s="132"/>
      <c r="GS249" s="132"/>
      <c r="GT249" s="132"/>
      <c r="GU249" s="132"/>
      <c r="GV249" s="132"/>
      <c r="GW249" s="132"/>
      <c r="GX249" s="132"/>
      <c r="GY249" s="132"/>
      <c r="GZ249" s="132"/>
      <c r="HA249" s="132"/>
      <c r="HB249" s="132"/>
      <c r="HC249" s="132"/>
      <c r="HD249" s="132"/>
      <c r="HE249" s="132"/>
      <c r="HF249" s="132"/>
      <c r="HG249" s="132"/>
      <c r="HH249" s="132"/>
      <c r="HI249" s="132"/>
      <c r="HJ249" s="132"/>
      <c r="HK249" s="132"/>
      <c r="HL249" s="132"/>
      <c r="HM249" s="133"/>
    </row>
    <row r="250" spans="1:221" x14ac:dyDescent="0.2">
      <c r="A250" s="128"/>
      <c r="B250" s="129"/>
      <c r="C250" s="130"/>
      <c r="D250" s="131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40"/>
      <c r="S250" s="132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132"/>
      <c r="AD250" s="132"/>
      <c r="AE250" s="132"/>
      <c r="AF250" s="132"/>
      <c r="AG250" s="132"/>
      <c r="AH250" s="132"/>
      <c r="AI250" s="132"/>
      <c r="AJ250" s="132"/>
      <c r="AK250" s="132"/>
      <c r="AL250" s="132"/>
      <c r="AM250" s="132"/>
      <c r="AN250" s="132"/>
      <c r="AO250" s="132"/>
      <c r="AP250" s="132"/>
      <c r="AQ250" s="132"/>
      <c r="AR250" s="132"/>
      <c r="AS250" s="132"/>
      <c r="AT250" s="132"/>
      <c r="AU250" s="132"/>
      <c r="AV250" s="132"/>
      <c r="AW250" s="132"/>
      <c r="AX250" s="132"/>
      <c r="AY250" s="132"/>
      <c r="AZ250" s="132"/>
      <c r="BA250" s="132"/>
      <c r="BB250" s="132"/>
      <c r="BC250" s="132"/>
      <c r="BD250" s="132"/>
      <c r="BE250" s="132"/>
      <c r="BF250" s="132"/>
      <c r="BG250" s="132"/>
      <c r="BH250" s="132"/>
      <c r="BI250" s="132"/>
      <c r="BJ250" s="132"/>
      <c r="BK250" s="132"/>
      <c r="BL250" s="132"/>
      <c r="BM250" s="132"/>
      <c r="BN250" s="132"/>
      <c r="BO250" s="132"/>
      <c r="BP250" s="132"/>
      <c r="BQ250" s="132"/>
      <c r="BR250" s="132"/>
      <c r="BS250" s="132"/>
      <c r="BT250" s="132"/>
      <c r="BU250" s="132"/>
      <c r="BV250" s="132"/>
      <c r="BW250" s="132"/>
      <c r="BX250" s="132"/>
      <c r="BY250" s="132"/>
      <c r="BZ250" s="132"/>
      <c r="CA250" s="132"/>
      <c r="CB250" s="132"/>
      <c r="CC250" s="132"/>
      <c r="CD250" s="132"/>
      <c r="CE250" s="132"/>
      <c r="CF250" s="132"/>
      <c r="CG250" s="132"/>
      <c r="CH250" s="132"/>
      <c r="CI250" s="132"/>
      <c r="CJ250" s="132"/>
      <c r="CK250" s="132"/>
      <c r="CL250" s="132"/>
      <c r="CM250" s="132"/>
      <c r="CN250" s="132"/>
      <c r="CO250" s="132"/>
      <c r="CP250" s="132"/>
      <c r="CQ250" s="132"/>
      <c r="CR250" s="132"/>
      <c r="CS250" s="132"/>
      <c r="CT250" s="132"/>
      <c r="CU250" s="132"/>
      <c r="CV250" s="132"/>
      <c r="CW250" s="132"/>
      <c r="CX250" s="132"/>
      <c r="CY250" s="132"/>
      <c r="CZ250" s="132"/>
      <c r="DA250" s="132"/>
      <c r="DB250" s="132"/>
      <c r="DC250" s="132"/>
      <c r="DD250" s="132"/>
      <c r="DE250" s="132"/>
      <c r="DF250" s="132"/>
      <c r="DG250" s="132"/>
      <c r="DH250" s="132"/>
      <c r="DI250" s="132"/>
      <c r="DJ250" s="132"/>
      <c r="DK250" s="132"/>
      <c r="DL250" s="132"/>
      <c r="DM250" s="132"/>
      <c r="DN250" s="132"/>
      <c r="DO250" s="132"/>
      <c r="DP250" s="132"/>
      <c r="DQ250" s="132"/>
      <c r="DR250" s="132"/>
      <c r="DS250" s="132"/>
      <c r="DT250" s="132"/>
      <c r="DU250" s="132"/>
      <c r="DV250" s="132"/>
      <c r="DW250" s="132"/>
      <c r="DX250" s="132"/>
      <c r="DY250" s="132"/>
      <c r="DZ250" s="132"/>
      <c r="EA250" s="132"/>
      <c r="EB250" s="132"/>
      <c r="EC250" s="132"/>
      <c r="ED250" s="132"/>
      <c r="EE250" s="132"/>
      <c r="EF250" s="132"/>
      <c r="EG250" s="132"/>
      <c r="EH250" s="132"/>
      <c r="EI250" s="132"/>
      <c r="EJ250" s="132"/>
      <c r="EK250" s="132"/>
      <c r="EL250" s="132"/>
      <c r="EM250" s="132"/>
      <c r="EN250" s="132"/>
      <c r="EO250" s="132"/>
      <c r="EP250" s="132"/>
      <c r="EQ250" s="132"/>
      <c r="ER250" s="132"/>
      <c r="ES250" s="132"/>
      <c r="ET250" s="132"/>
      <c r="EU250" s="132"/>
      <c r="EV250" s="132"/>
      <c r="EW250" s="132"/>
      <c r="EX250" s="132"/>
      <c r="EY250" s="132"/>
      <c r="EZ250" s="132"/>
      <c r="FA250" s="132"/>
      <c r="FB250" s="132"/>
      <c r="FC250" s="132"/>
      <c r="FD250" s="132"/>
      <c r="FE250" s="132"/>
      <c r="FF250" s="132"/>
      <c r="FG250" s="132"/>
      <c r="FH250" s="132"/>
      <c r="FI250" s="132"/>
      <c r="FJ250" s="132"/>
      <c r="FK250" s="132"/>
      <c r="FL250" s="132"/>
      <c r="FM250" s="132"/>
      <c r="FN250" s="132"/>
      <c r="FO250" s="132"/>
      <c r="FP250" s="132"/>
      <c r="FQ250" s="132"/>
      <c r="FR250" s="132"/>
      <c r="FS250" s="132"/>
      <c r="FT250" s="132"/>
      <c r="FU250" s="132"/>
      <c r="FV250" s="132"/>
      <c r="FW250" s="132"/>
      <c r="FX250" s="132"/>
      <c r="FY250" s="132"/>
      <c r="FZ250" s="132"/>
      <c r="GA250" s="132"/>
      <c r="GB250" s="132"/>
      <c r="GC250" s="132"/>
      <c r="GD250" s="132"/>
      <c r="GE250" s="132"/>
      <c r="GF250" s="132"/>
      <c r="GG250" s="132"/>
      <c r="GH250" s="132"/>
      <c r="GI250" s="132"/>
      <c r="GJ250" s="132"/>
      <c r="GK250" s="132"/>
      <c r="GL250" s="132"/>
      <c r="GM250" s="132"/>
      <c r="GN250" s="132"/>
      <c r="GO250" s="132"/>
      <c r="GP250" s="132"/>
      <c r="GQ250" s="132"/>
      <c r="GR250" s="132"/>
      <c r="GS250" s="132"/>
      <c r="GT250" s="132"/>
      <c r="GU250" s="132"/>
      <c r="GV250" s="132"/>
      <c r="GW250" s="132"/>
      <c r="GX250" s="132"/>
      <c r="GY250" s="132"/>
      <c r="GZ250" s="132"/>
      <c r="HA250" s="132"/>
      <c r="HB250" s="132"/>
      <c r="HC250" s="132"/>
      <c r="HD250" s="132"/>
      <c r="HE250" s="132"/>
      <c r="HF250" s="132"/>
      <c r="HG250" s="132"/>
      <c r="HH250" s="132"/>
      <c r="HI250" s="132"/>
      <c r="HJ250" s="132"/>
      <c r="HK250" s="132"/>
      <c r="HL250" s="132"/>
      <c r="HM250" s="133"/>
    </row>
    <row r="251" spans="1:221" x14ac:dyDescent="0.2">
      <c r="A251" s="128"/>
      <c r="B251" s="129"/>
      <c r="C251" s="130"/>
      <c r="D251" s="131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40"/>
      <c r="S251" s="132"/>
      <c r="T251" s="132"/>
      <c r="U251" s="132"/>
      <c r="V251" s="132"/>
      <c r="W251" s="132"/>
      <c r="X251" s="132"/>
      <c r="Y251" s="132"/>
      <c r="Z251" s="132"/>
      <c r="AA251" s="132"/>
      <c r="AB251" s="132"/>
      <c r="AC251" s="132"/>
      <c r="AD251" s="132"/>
      <c r="AE251" s="132"/>
      <c r="AF251" s="132"/>
      <c r="AG251" s="132"/>
      <c r="AH251" s="132"/>
      <c r="AI251" s="132"/>
      <c r="AJ251" s="132"/>
      <c r="AK251" s="132"/>
      <c r="AL251" s="132"/>
      <c r="AM251" s="132"/>
      <c r="AN251" s="132"/>
      <c r="AO251" s="132"/>
      <c r="AP251" s="132"/>
      <c r="AQ251" s="132"/>
      <c r="AR251" s="132"/>
      <c r="AS251" s="132"/>
      <c r="AT251" s="132"/>
      <c r="AU251" s="132"/>
      <c r="AV251" s="132"/>
      <c r="AW251" s="132"/>
      <c r="AX251" s="132"/>
      <c r="AY251" s="132"/>
      <c r="AZ251" s="132"/>
      <c r="BA251" s="132"/>
      <c r="BB251" s="132"/>
      <c r="BC251" s="132"/>
      <c r="BD251" s="132"/>
      <c r="BE251" s="132"/>
      <c r="BF251" s="132"/>
      <c r="BG251" s="132"/>
      <c r="BH251" s="132"/>
      <c r="BI251" s="132"/>
      <c r="BJ251" s="132"/>
      <c r="BK251" s="132"/>
      <c r="BL251" s="132"/>
      <c r="BM251" s="132"/>
      <c r="BN251" s="132"/>
      <c r="BO251" s="132"/>
      <c r="BP251" s="132"/>
      <c r="BQ251" s="132"/>
      <c r="BR251" s="132"/>
      <c r="BS251" s="132"/>
      <c r="BT251" s="132"/>
      <c r="BU251" s="132"/>
      <c r="BV251" s="132"/>
      <c r="BW251" s="132"/>
      <c r="BX251" s="132"/>
      <c r="BY251" s="132"/>
      <c r="BZ251" s="132"/>
      <c r="CA251" s="132"/>
      <c r="CB251" s="132"/>
      <c r="CC251" s="132"/>
      <c r="CD251" s="132"/>
      <c r="CE251" s="132"/>
      <c r="CF251" s="132"/>
      <c r="CG251" s="132"/>
      <c r="CH251" s="132"/>
      <c r="CI251" s="132"/>
      <c r="CJ251" s="132"/>
      <c r="CK251" s="132"/>
      <c r="CL251" s="132"/>
      <c r="CM251" s="132"/>
      <c r="CN251" s="132"/>
      <c r="CO251" s="132"/>
      <c r="CP251" s="132"/>
      <c r="CQ251" s="132"/>
      <c r="CR251" s="132"/>
      <c r="CS251" s="132"/>
      <c r="CT251" s="132"/>
      <c r="CU251" s="132"/>
      <c r="CV251" s="132"/>
      <c r="CW251" s="132"/>
      <c r="CX251" s="132"/>
      <c r="CY251" s="132"/>
      <c r="CZ251" s="132"/>
      <c r="DA251" s="132"/>
      <c r="DB251" s="132"/>
      <c r="DC251" s="132"/>
      <c r="DD251" s="132"/>
      <c r="DE251" s="132"/>
      <c r="DF251" s="132"/>
      <c r="DG251" s="132"/>
      <c r="DH251" s="132"/>
      <c r="DI251" s="132"/>
      <c r="DJ251" s="132"/>
      <c r="DK251" s="132"/>
      <c r="DL251" s="132"/>
      <c r="DM251" s="132"/>
      <c r="DN251" s="132"/>
      <c r="DO251" s="132"/>
      <c r="DP251" s="132"/>
      <c r="DQ251" s="132"/>
      <c r="DR251" s="132"/>
      <c r="DS251" s="132"/>
      <c r="DT251" s="132"/>
      <c r="DU251" s="132"/>
      <c r="DV251" s="132"/>
      <c r="DW251" s="132"/>
      <c r="DX251" s="132"/>
      <c r="DY251" s="132"/>
      <c r="DZ251" s="132"/>
      <c r="EA251" s="132"/>
      <c r="EB251" s="132"/>
      <c r="EC251" s="132"/>
      <c r="ED251" s="132"/>
      <c r="EE251" s="132"/>
      <c r="EF251" s="132"/>
      <c r="EG251" s="132"/>
      <c r="EH251" s="132"/>
      <c r="EI251" s="132"/>
      <c r="EJ251" s="132"/>
      <c r="EK251" s="132"/>
      <c r="EL251" s="132"/>
      <c r="EM251" s="132"/>
      <c r="EN251" s="132"/>
      <c r="EO251" s="132"/>
      <c r="EP251" s="132"/>
      <c r="EQ251" s="132"/>
      <c r="ER251" s="132"/>
      <c r="ES251" s="132"/>
      <c r="ET251" s="132"/>
      <c r="EU251" s="132"/>
      <c r="EV251" s="132"/>
      <c r="EW251" s="132"/>
      <c r="EX251" s="132"/>
      <c r="EY251" s="132"/>
      <c r="EZ251" s="132"/>
      <c r="FA251" s="132"/>
      <c r="FB251" s="132"/>
      <c r="FC251" s="132"/>
      <c r="FD251" s="132"/>
      <c r="FE251" s="132"/>
      <c r="FF251" s="132"/>
      <c r="FG251" s="132"/>
      <c r="FH251" s="132"/>
      <c r="FI251" s="132"/>
      <c r="FJ251" s="132"/>
      <c r="FK251" s="132"/>
      <c r="FL251" s="132"/>
      <c r="FM251" s="132"/>
      <c r="FN251" s="132"/>
      <c r="FO251" s="132"/>
      <c r="FP251" s="132"/>
      <c r="FQ251" s="132"/>
      <c r="FR251" s="132"/>
      <c r="FS251" s="132"/>
      <c r="FT251" s="132"/>
      <c r="FU251" s="132"/>
      <c r="FV251" s="132"/>
      <c r="FW251" s="132"/>
      <c r="FX251" s="132"/>
      <c r="FY251" s="132"/>
      <c r="FZ251" s="132"/>
      <c r="GA251" s="132"/>
      <c r="GB251" s="132"/>
      <c r="GC251" s="132"/>
      <c r="GD251" s="132"/>
      <c r="GE251" s="132"/>
      <c r="GF251" s="132"/>
      <c r="GG251" s="132"/>
      <c r="GH251" s="132"/>
      <c r="GI251" s="132"/>
      <c r="GJ251" s="132"/>
      <c r="GK251" s="132"/>
      <c r="GL251" s="132"/>
      <c r="GM251" s="132"/>
      <c r="GN251" s="132"/>
      <c r="GO251" s="132"/>
      <c r="GP251" s="132"/>
      <c r="GQ251" s="132"/>
      <c r="GR251" s="132"/>
      <c r="GS251" s="132"/>
      <c r="GT251" s="132"/>
      <c r="GU251" s="132"/>
      <c r="GV251" s="132"/>
      <c r="GW251" s="132"/>
      <c r="GX251" s="132"/>
      <c r="GY251" s="132"/>
      <c r="GZ251" s="132"/>
      <c r="HA251" s="132"/>
      <c r="HB251" s="132"/>
      <c r="HC251" s="132"/>
      <c r="HD251" s="132"/>
      <c r="HE251" s="132"/>
      <c r="HF251" s="132"/>
      <c r="HG251" s="132"/>
      <c r="HH251" s="132"/>
      <c r="HI251" s="132"/>
      <c r="HJ251" s="132"/>
      <c r="HK251" s="132"/>
      <c r="HL251" s="132"/>
      <c r="HM251" s="133"/>
    </row>
    <row r="252" spans="1:221" x14ac:dyDescent="0.2">
      <c r="A252" s="128"/>
      <c r="B252" s="129"/>
      <c r="C252" s="130"/>
      <c r="D252" s="131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40"/>
      <c r="S252" s="132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132"/>
      <c r="AD252" s="132"/>
      <c r="AE252" s="132"/>
      <c r="AF252" s="132"/>
      <c r="AG252" s="132"/>
      <c r="AH252" s="132"/>
      <c r="AI252" s="132"/>
      <c r="AJ252" s="132"/>
      <c r="AK252" s="132"/>
      <c r="AL252" s="132"/>
      <c r="AM252" s="132"/>
      <c r="AN252" s="132"/>
      <c r="AO252" s="132"/>
      <c r="AP252" s="132"/>
      <c r="AQ252" s="132"/>
      <c r="AR252" s="132"/>
      <c r="AS252" s="132"/>
      <c r="AT252" s="132"/>
      <c r="AU252" s="132"/>
      <c r="AV252" s="132"/>
      <c r="AW252" s="132"/>
      <c r="AX252" s="132"/>
      <c r="AY252" s="132"/>
      <c r="AZ252" s="132"/>
      <c r="BA252" s="132"/>
      <c r="BB252" s="132"/>
      <c r="BC252" s="132"/>
      <c r="BD252" s="132"/>
      <c r="BE252" s="132"/>
      <c r="BF252" s="132"/>
      <c r="BG252" s="132"/>
      <c r="BH252" s="132"/>
      <c r="BI252" s="132"/>
      <c r="BJ252" s="132"/>
      <c r="BK252" s="132"/>
      <c r="BL252" s="132"/>
      <c r="BM252" s="132"/>
      <c r="BN252" s="132"/>
      <c r="BO252" s="132"/>
      <c r="BP252" s="132"/>
      <c r="BQ252" s="132"/>
      <c r="BR252" s="132"/>
      <c r="BS252" s="132"/>
      <c r="BT252" s="132"/>
      <c r="BU252" s="132"/>
      <c r="BV252" s="132"/>
      <c r="BW252" s="132"/>
      <c r="BX252" s="132"/>
      <c r="BY252" s="132"/>
      <c r="BZ252" s="132"/>
      <c r="CA252" s="132"/>
      <c r="CB252" s="132"/>
      <c r="CC252" s="132"/>
      <c r="CD252" s="132"/>
      <c r="CE252" s="132"/>
      <c r="CF252" s="132"/>
      <c r="CG252" s="132"/>
      <c r="CH252" s="132"/>
      <c r="CI252" s="132"/>
      <c r="CJ252" s="132"/>
      <c r="CK252" s="132"/>
      <c r="CL252" s="132"/>
      <c r="CM252" s="132"/>
      <c r="CN252" s="132"/>
      <c r="CO252" s="132"/>
      <c r="CP252" s="132"/>
      <c r="CQ252" s="132"/>
      <c r="CR252" s="132"/>
      <c r="CS252" s="132"/>
      <c r="CT252" s="132"/>
      <c r="CU252" s="132"/>
      <c r="CV252" s="132"/>
      <c r="CW252" s="132"/>
      <c r="CX252" s="132"/>
      <c r="CY252" s="132"/>
      <c r="CZ252" s="132"/>
      <c r="DA252" s="132"/>
      <c r="DB252" s="132"/>
      <c r="DC252" s="132"/>
      <c r="DD252" s="132"/>
      <c r="DE252" s="132"/>
      <c r="DF252" s="132"/>
      <c r="DG252" s="132"/>
      <c r="DH252" s="132"/>
      <c r="DI252" s="132"/>
      <c r="DJ252" s="132"/>
      <c r="DK252" s="132"/>
      <c r="DL252" s="132"/>
      <c r="DM252" s="132"/>
      <c r="DN252" s="132"/>
      <c r="DO252" s="132"/>
      <c r="DP252" s="132"/>
      <c r="DQ252" s="132"/>
      <c r="DR252" s="132"/>
      <c r="DS252" s="132"/>
      <c r="DT252" s="132"/>
      <c r="DU252" s="132"/>
      <c r="DV252" s="132"/>
      <c r="DW252" s="132"/>
      <c r="DX252" s="132"/>
      <c r="DY252" s="132"/>
      <c r="DZ252" s="132"/>
      <c r="EA252" s="132"/>
      <c r="EB252" s="132"/>
      <c r="EC252" s="132"/>
      <c r="ED252" s="132"/>
      <c r="EE252" s="132"/>
      <c r="EF252" s="132"/>
      <c r="EG252" s="132"/>
      <c r="EH252" s="132"/>
      <c r="EI252" s="132"/>
      <c r="EJ252" s="132"/>
      <c r="EK252" s="132"/>
      <c r="EL252" s="132"/>
      <c r="EM252" s="132"/>
      <c r="EN252" s="132"/>
      <c r="EO252" s="132"/>
      <c r="EP252" s="132"/>
      <c r="EQ252" s="132"/>
      <c r="ER252" s="132"/>
      <c r="ES252" s="132"/>
      <c r="ET252" s="132"/>
      <c r="EU252" s="132"/>
      <c r="EV252" s="132"/>
      <c r="EW252" s="132"/>
      <c r="EX252" s="132"/>
      <c r="EY252" s="132"/>
      <c r="EZ252" s="132"/>
      <c r="FA252" s="132"/>
      <c r="FB252" s="132"/>
      <c r="FC252" s="132"/>
      <c r="FD252" s="132"/>
      <c r="FE252" s="132"/>
      <c r="FF252" s="132"/>
      <c r="FG252" s="132"/>
      <c r="FH252" s="132"/>
      <c r="FI252" s="132"/>
      <c r="FJ252" s="132"/>
      <c r="FK252" s="132"/>
      <c r="FL252" s="132"/>
      <c r="FM252" s="132"/>
      <c r="FN252" s="132"/>
      <c r="FO252" s="132"/>
      <c r="FP252" s="132"/>
      <c r="FQ252" s="132"/>
      <c r="FR252" s="132"/>
      <c r="FS252" s="132"/>
      <c r="FT252" s="132"/>
      <c r="FU252" s="132"/>
      <c r="FV252" s="132"/>
      <c r="FW252" s="132"/>
      <c r="FX252" s="132"/>
      <c r="FY252" s="132"/>
      <c r="FZ252" s="132"/>
      <c r="GA252" s="132"/>
      <c r="GB252" s="132"/>
      <c r="GC252" s="132"/>
      <c r="GD252" s="132"/>
      <c r="GE252" s="132"/>
      <c r="GF252" s="132"/>
      <c r="GG252" s="132"/>
      <c r="GH252" s="132"/>
      <c r="GI252" s="132"/>
      <c r="GJ252" s="132"/>
      <c r="GK252" s="132"/>
      <c r="GL252" s="132"/>
      <c r="GM252" s="132"/>
      <c r="GN252" s="132"/>
      <c r="GO252" s="132"/>
      <c r="GP252" s="132"/>
      <c r="GQ252" s="132"/>
      <c r="GR252" s="132"/>
      <c r="GS252" s="132"/>
      <c r="GT252" s="132"/>
      <c r="GU252" s="132"/>
      <c r="GV252" s="132"/>
      <c r="GW252" s="132"/>
      <c r="GX252" s="132"/>
      <c r="GY252" s="132"/>
      <c r="GZ252" s="132"/>
      <c r="HA252" s="132"/>
      <c r="HB252" s="132"/>
      <c r="HC252" s="132"/>
      <c r="HD252" s="132"/>
      <c r="HE252" s="132"/>
      <c r="HF252" s="132"/>
      <c r="HG252" s="132"/>
      <c r="HH252" s="132"/>
      <c r="HI252" s="132"/>
      <c r="HJ252" s="132"/>
      <c r="HK252" s="132"/>
      <c r="HL252" s="132"/>
      <c r="HM252" s="133"/>
    </row>
    <row r="253" spans="1:221" x14ac:dyDescent="0.2">
      <c r="A253" s="128"/>
      <c r="B253" s="129"/>
      <c r="C253" s="130"/>
      <c r="D253" s="131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40"/>
      <c r="S253" s="13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132"/>
      <c r="AD253" s="132"/>
      <c r="AE253" s="132"/>
      <c r="AF253" s="132"/>
      <c r="AG253" s="132"/>
      <c r="AH253" s="132"/>
      <c r="AI253" s="132"/>
      <c r="AJ253" s="132"/>
      <c r="AK253" s="132"/>
      <c r="AL253" s="132"/>
      <c r="AM253" s="132"/>
      <c r="AN253" s="132"/>
      <c r="AO253" s="132"/>
      <c r="AP253" s="132"/>
      <c r="AQ253" s="132"/>
      <c r="AR253" s="132"/>
      <c r="AS253" s="132"/>
      <c r="AT253" s="132"/>
      <c r="AU253" s="132"/>
      <c r="AV253" s="132"/>
      <c r="AW253" s="132"/>
      <c r="AX253" s="132"/>
      <c r="AY253" s="132"/>
      <c r="AZ253" s="132"/>
      <c r="BA253" s="132"/>
      <c r="BB253" s="132"/>
      <c r="BC253" s="132"/>
      <c r="BD253" s="132"/>
      <c r="BE253" s="132"/>
      <c r="BF253" s="132"/>
      <c r="BG253" s="132"/>
      <c r="BH253" s="132"/>
      <c r="BI253" s="132"/>
      <c r="BJ253" s="132"/>
      <c r="BK253" s="132"/>
      <c r="BL253" s="132"/>
      <c r="BM253" s="132"/>
      <c r="BN253" s="132"/>
      <c r="BO253" s="132"/>
      <c r="BP253" s="132"/>
      <c r="BQ253" s="132"/>
      <c r="BR253" s="132"/>
      <c r="BS253" s="132"/>
      <c r="BT253" s="132"/>
      <c r="BU253" s="132"/>
      <c r="BV253" s="132"/>
      <c r="BW253" s="132"/>
      <c r="BX253" s="132"/>
      <c r="BY253" s="132"/>
      <c r="BZ253" s="132"/>
      <c r="CA253" s="132"/>
      <c r="CB253" s="132"/>
      <c r="CC253" s="132"/>
      <c r="CD253" s="132"/>
      <c r="CE253" s="132"/>
      <c r="CF253" s="132"/>
      <c r="CG253" s="132"/>
      <c r="CH253" s="132"/>
      <c r="CI253" s="132"/>
      <c r="CJ253" s="132"/>
      <c r="CK253" s="132"/>
      <c r="CL253" s="132"/>
      <c r="CM253" s="132"/>
      <c r="CN253" s="132"/>
      <c r="CO253" s="132"/>
      <c r="CP253" s="132"/>
      <c r="CQ253" s="132"/>
      <c r="CR253" s="132"/>
      <c r="CS253" s="132"/>
      <c r="CT253" s="132"/>
      <c r="CU253" s="132"/>
      <c r="CV253" s="132"/>
      <c r="CW253" s="132"/>
      <c r="CX253" s="132"/>
      <c r="CY253" s="132"/>
      <c r="CZ253" s="132"/>
      <c r="DA253" s="132"/>
      <c r="DB253" s="132"/>
      <c r="DC253" s="132"/>
      <c r="DD253" s="132"/>
      <c r="DE253" s="132"/>
      <c r="DF253" s="132"/>
      <c r="DG253" s="132"/>
      <c r="DH253" s="132"/>
      <c r="DI253" s="132"/>
      <c r="DJ253" s="132"/>
      <c r="DK253" s="132"/>
      <c r="DL253" s="132"/>
      <c r="DM253" s="132"/>
      <c r="DN253" s="132"/>
      <c r="DO253" s="132"/>
      <c r="DP253" s="132"/>
      <c r="DQ253" s="132"/>
      <c r="DR253" s="132"/>
      <c r="DS253" s="132"/>
      <c r="DT253" s="132"/>
      <c r="DU253" s="132"/>
      <c r="DV253" s="132"/>
      <c r="DW253" s="132"/>
      <c r="DX253" s="132"/>
      <c r="DY253" s="132"/>
      <c r="DZ253" s="132"/>
      <c r="EA253" s="132"/>
      <c r="EB253" s="132"/>
      <c r="EC253" s="132"/>
      <c r="ED253" s="132"/>
      <c r="EE253" s="132"/>
      <c r="EF253" s="132"/>
      <c r="EG253" s="132"/>
      <c r="EH253" s="132"/>
      <c r="EI253" s="132"/>
      <c r="EJ253" s="132"/>
      <c r="EK253" s="132"/>
      <c r="EL253" s="132"/>
      <c r="EM253" s="132"/>
      <c r="EN253" s="132"/>
      <c r="EO253" s="132"/>
      <c r="EP253" s="132"/>
      <c r="EQ253" s="132"/>
      <c r="ER253" s="132"/>
      <c r="ES253" s="132"/>
      <c r="ET253" s="132"/>
      <c r="EU253" s="132"/>
      <c r="EV253" s="132"/>
      <c r="EW253" s="132"/>
      <c r="EX253" s="132"/>
      <c r="EY253" s="132"/>
      <c r="EZ253" s="132"/>
      <c r="FA253" s="132"/>
      <c r="FB253" s="132"/>
      <c r="FC253" s="132"/>
      <c r="FD253" s="132"/>
      <c r="FE253" s="132"/>
      <c r="FF253" s="132"/>
      <c r="FG253" s="132"/>
      <c r="FH253" s="132"/>
      <c r="FI253" s="132"/>
      <c r="FJ253" s="132"/>
      <c r="FK253" s="132"/>
      <c r="FL253" s="132"/>
      <c r="FM253" s="132"/>
      <c r="FN253" s="132"/>
      <c r="FO253" s="132"/>
      <c r="FP253" s="132"/>
      <c r="FQ253" s="132"/>
      <c r="FR253" s="132"/>
      <c r="FS253" s="132"/>
      <c r="FT253" s="132"/>
      <c r="FU253" s="132"/>
      <c r="FV253" s="132"/>
      <c r="FW253" s="132"/>
      <c r="FX253" s="132"/>
      <c r="FY253" s="132"/>
      <c r="FZ253" s="132"/>
      <c r="GA253" s="132"/>
      <c r="GB253" s="132"/>
      <c r="GC253" s="132"/>
      <c r="GD253" s="132"/>
      <c r="GE253" s="132"/>
      <c r="GF253" s="132"/>
      <c r="GG253" s="132"/>
      <c r="GH253" s="132"/>
      <c r="GI253" s="132"/>
      <c r="GJ253" s="132"/>
      <c r="GK253" s="132"/>
      <c r="GL253" s="132"/>
      <c r="GM253" s="132"/>
      <c r="GN253" s="132"/>
      <c r="GO253" s="132"/>
      <c r="GP253" s="132"/>
      <c r="GQ253" s="132"/>
      <c r="GR253" s="132"/>
      <c r="GS253" s="132"/>
      <c r="GT253" s="132"/>
      <c r="GU253" s="132"/>
      <c r="GV253" s="132"/>
      <c r="GW253" s="132"/>
      <c r="GX253" s="132"/>
      <c r="GY253" s="132"/>
      <c r="GZ253" s="132"/>
      <c r="HA253" s="132"/>
      <c r="HB253" s="132"/>
      <c r="HC253" s="132"/>
      <c r="HD253" s="132"/>
      <c r="HE253" s="132"/>
      <c r="HF253" s="132"/>
      <c r="HG253" s="132"/>
      <c r="HH253" s="132"/>
      <c r="HI253" s="132"/>
      <c r="HJ253" s="132"/>
      <c r="HK253" s="132"/>
      <c r="HL253" s="132"/>
      <c r="HM253" s="133"/>
    </row>
    <row r="254" spans="1:221" x14ac:dyDescent="0.2">
      <c r="A254" s="128"/>
      <c r="B254" s="129"/>
      <c r="C254" s="130"/>
      <c r="D254" s="131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40"/>
      <c r="S254" s="132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132"/>
      <c r="AD254" s="132"/>
      <c r="AE254" s="132"/>
      <c r="AF254" s="132"/>
      <c r="AG254" s="132"/>
      <c r="AH254" s="132"/>
      <c r="AI254" s="132"/>
      <c r="AJ254" s="132"/>
      <c r="AK254" s="132"/>
      <c r="AL254" s="132"/>
      <c r="AM254" s="132"/>
      <c r="AN254" s="132"/>
      <c r="AO254" s="132"/>
      <c r="AP254" s="132"/>
      <c r="AQ254" s="132"/>
      <c r="AR254" s="132"/>
      <c r="AS254" s="132"/>
      <c r="AT254" s="132"/>
      <c r="AU254" s="132"/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2"/>
      <c r="BI254" s="132"/>
      <c r="BJ254" s="132"/>
      <c r="BK254" s="132"/>
      <c r="BL254" s="132"/>
      <c r="BM254" s="132"/>
      <c r="BN254" s="132"/>
      <c r="BO254" s="132"/>
      <c r="BP254" s="132"/>
      <c r="BQ254" s="132"/>
      <c r="BR254" s="132"/>
      <c r="BS254" s="132"/>
      <c r="BT254" s="132"/>
      <c r="BU254" s="132"/>
      <c r="BV254" s="132"/>
      <c r="BW254" s="132"/>
      <c r="BX254" s="132"/>
      <c r="BY254" s="132"/>
      <c r="BZ254" s="132"/>
      <c r="CA254" s="132"/>
      <c r="CB254" s="132"/>
      <c r="CC254" s="132"/>
      <c r="CD254" s="132"/>
      <c r="CE254" s="132"/>
      <c r="CF254" s="132"/>
      <c r="CG254" s="132"/>
      <c r="CH254" s="132"/>
      <c r="CI254" s="132"/>
      <c r="CJ254" s="132"/>
      <c r="CK254" s="132"/>
      <c r="CL254" s="132"/>
      <c r="CM254" s="132"/>
      <c r="CN254" s="132"/>
      <c r="CO254" s="132"/>
      <c r="CP254" s="132"/>
      <c r="CQ254" s="132"/>
      <c r="CR254" s="132"/>
      <c r="CS254" s="132"/>
      <c r="CT254" s="132"/>
      <c r="CU254" s="132"/>
      <c r="CV254" s="132"/>
      <c r="CW254" s="132"/>
      <c r="CX254" s="132"/>
      <c r="CY254" s="132"/>
      <c r="CZ254" s="132"/>
      <c r="DA254" s="132"/>
      <c r="DB254" s="132"/>
      <c r="DC254" s="132"/>
      <c r="DD254" s="132"/>
      <c r="DE254" s="132"/>
      <c r="DF254" s="132"/>
      <c r="DG254" s="132"/>
      <c r="DH254" s="132"/>
      <c r="DI254" s="132"/>
      <c r="DJ254" s="132"/>
      <c r="DK254" s="132"/>
      <c r="DL254" s="132"/>
      <c r="DM254" s="132"/>
      <c r="DN254" s="132"/>
      <c r="DO254" s="132"/>
      <c r="DP254" s="132"/>
      <c r="DQ254" s="132"/>
      <c r="DR254" s="132"/>
      <c r="DS254" s="132"/>
      <c r="DT254" s="132"/>
      <c r="DU254" s="132"/>
      <c r="DV254" s="132"/>
      <c r="DW254" s="132"/>
      <c r="DX254" s="132"/>
      <c r="DY254" s="132"/>
      <c r="DZ254" s="132"/>
      <c r="EA254" s="132"/>
      <c r="EB254" s="132"/>
      <c r="EC254" s="132"/>
      <c r="ED254" s="132"/>
      <c r="EE254" s="132"/>
      <c r="EF254" s="132"/>
      <c r="EG254" s="132"/>
      <c r="EH254" s="132"/>
      <c r="EI254" s="132"/>
      <c r="EJ254" s="132"/>
      <c r="EK254" s="132"/>
      <c r="EL254" s="132"/>
      <c r="EM254" s="132"/>
      <c r="EN254" s="132"/>
      <c r="EO254" s="132"/>
      <c r="EP254" s="132"/>
      <c r="EQ254" s="132"/>
      <c r="ER254" s="132"/>
      <c r="ES254" s="132"/>
      <c r="ET254" s="132"/>
      <c r="EU254" s="132"/>
      <c r="EV254" s="132"/>
      <c r="EW254" s="132"/>
      <c r="EX254" s="132"/>
      <c r="EY254" s="132"/>
      <c r="EZ254" s="132"/>
      <c r="FA254" s="132"/>
      <c r="FB254" s="132"/>
      <c r="FC254" s="132"/>
      <c r="FD254" s="132"/>
      <c r="FE254" s="132"/>
      <c r="FF254" s="132"/>
      <c r="FG254" s="132"/>
      <c r="FH254" s="132"/>
      <c r="FI254" s="132"/>
      <c r="FJ254" s="132"/>
      <c r="FK254" s="132"/>
      <c r="FL254" s="132"/>
      <c r="FM254" s="132"/>
      <c r="FN254" s="132"/>
      <c r="FO254" s="132"/>
      <c r="FP254" s="132"/>
      <c r="FQ254" s="132"/>
      <c r="FR254" s="132"/>
      <c r="FS254" s="132"/>
      <c r="FT254" s="132"/>
      <c r="FU254" s="132"/>
      <c r="FV254" s="132"/>
      <c r="FW254" s="132"/>
      <c r="FX254" s="132"/>
      <c r="FY254" s="132"/>
      <c r="FZ254" s="132"/>
      <c r="GA254" s="132"/>
      <c r="GB254" s="132"/>
      <c r="GC254" s="132"/>
      <c r="GD254" s="132"/>
      <c r="GE254" s="132"/>
      <c r="GF254" s="132"/>
      <c r="GG254" s="132"/>
      <c r="GH254" s="132"/>
      <c r="GI254" s="132"/>
      <c r="GJ254" s="132"/>
      <c r="GK254" s="132"/>
      <c r="GL254" s="132"/>
      <c r="GM254" s="132"/>
      <c r="GN254" s="132"/>
      <c r="GO254" s="132"/>
      <c r="GP254" s="132"/>
      <c r="GQ254" s="132"/>
      <c r="GR254" s="132"/>
      <c r="GS254" s="132"/>
      <c r="GT254" s="132"/>
      <c r="GU254" s="132"/>
      <c r="GV254" s="132"/>
      <c r="GW254" s="132"/>
      <c r="GX254" s="132"/>
      <c r="GY254" s="132"/>
      <c r="GZ254" s="132"/>
      <c r="HA254" s="132"/>
      <c r="HB254" s="132"/>
      <c r="HC254" s="132"/>
      <c r="HD254" s="132"/>
      <c r="HE254" s="132"/>
      <c r="HF254" s="132"/>
      <c r="HG254" s="132"/>
      <c r="HH254" s="132"/>
      <c r="HI254" s="132"/>
      <c r="HJ254" s="132"/>
      <c r="HK254" s="132"/>
      <c r="HL254" s="132"/>
      <c r="HM254" s="133"/>
    </row>
    <row r="255" spans="1:221" x14ac:dyDescent="0.2">
      <c r="A255" s="128"/>
      <c r="B255" s="129"/>
      <c r="C255" s="130"/>
      <c r="D255" s="131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40"/>
      <c r="S255" s="132"/>
      <c r="T255" s="132"/>
      <c r="U255" s="132"/>
      <c r="V255" s="132"/>
      <c r="W255" s="132"/>
      <c r="X255" s="132"/>
      <c r="Y255" s="132"/>
      <c r="Z255" s="132"/>
      <c r="AA255" s="132"/>
      <c r="AB255" s="132"/>
      <c r="AC255" s="132"/>
      <c r="AD255" s="132"/>
      <c r="AE255" s="132"/>
      <c r="AF255" s="132"/>
      <c r="AG255" s="132"/>
      <c r="AH255" s="132"/>
      <c r="AI255" s="132"/>
      <c r="AJ255" s="132"/>
      <c r="AK255" s="132"/>
      <c r="AL255" s="132"/>
      <c r="AM255" s="132"/>
      <c r="AN255" s="132"/>
      <c r="AO255" s="132"/>
      <c r="AP255" s="132"/>
      <c r="AQ255" s="132"/>
      <c r="AR255" s="132"/>
      <c r="AS255" s="132"/>
      <c r="AT255" s="132"/>
      <c r="AU255" s="132"/>
      <c r="AV255" s="132"/>
      <c r="AW255" s="132"/>
      <c r="AX255" s="132"/>
      <c r="AY255" s="132"/>
      <c r="AZ255" s="132"/>
      <c r="BA255" s="132"/>
      <c r="BB255" s="132"/>
      <c r="BC255" s="132"/>
      <c r="BD255" s="132"/>
      <c r="BE255" s="132"/>
      <c r="BF255" s="132"/>
      <c r="BG255" s="132"/>
      <c r="BH255" s="132"/>
      <c r="BI255" s="132"/>
      <c r="BJ255" s="132"/>
      <c r="BK255" s="132"/>
      <c r="BL255" s="132"/>
      <c r="BM255" s="132"/>
      <c r="BN255" s="132"/>
      <c r="BO255" s="132"/>
      <c r="BP255" s="132"/>
      <c r="BQ255" s="132"/>
      <c r="BR255" s="132"/>
      <c r="BS255" s="132"/>
      <c r="BT255" s="132"/>
      <c r="BU255" s="132"/>
      <c r="BV255" s="132"/>
      <c r="BW255" s="132"/>
      <c r="BX255" s="132"/>
      <c r="BY255" s="132"/>
      <c r="BZ255" s="132"/>
      <c r="CA255" s="132"/>
      <c r="CB255" s="132"/>
      <c r="CC255" s="132"/>
      <c r="CD255" s="132"/>
      <c r="CE255" s="132"/>
      <c r="CF255" s="132"/>
      <c r="CG255" s="132"/>
      <c r="CH255" s="132"/>
      <c r="CI255" s="132"/>
      <c r="CJ255" s="132"/>
      <c r="CK255" s="132"/>
      <c r="CL255" s="132"/>
      <c r="CM255" s="132"/>
      <c r="CN255" s="132"/>
      <c r="CO255" s="132"/>
      <c r="CP255" s="132"/>
      <c r="CQ255" s="132"/>
      <c r="CR255" s="132"/>
      <c r="CS255" s="132"/>
      <c r="CT255" s="132"/>
      <c r="CU255" s="132"/>
      <c r="CV255" s="132"/>
      <c r="CW255" s="132"/>
      <c r="CX255" s="132"/>
      <c r="CY255" s="132"/>
      <c r="CZ255" s="132"/>
      <c r="DA255" s="132"/>
      <c r="DB255" s="132"/>
      <c r="DC255" s="132"/>
      <c r="DD255" s="132"/>
      <c r="DE255" s="132"/>
      <c r="DF255" s="132"/>
      <c r="DG255" s="132"/>
      <c r="DH255" s="132"/>
      <c r="DI255" s="132"/>
      <c r="DJ255" s="132"/>
      <c r="DK255" s="132"/>
      <c r="DL255" s="132"/>
      <c r="DM255" s="132"/>
      <c r="DN255" s="132"/>
      <c r="DO255" s="132"/>
      <c r="DP255" s="132"/>
      <c r="DQ255" s="132"/>
      <c r="DR255" s="132"/>
      <c r="DS255" s="132"/>
      <c r="DT255" s="132"/>
      <c r="DU255" s="132"/>
      <c r="DV255" s="132"/>
      <c r="DW255" s="132"/>
      <c r="DX255" s="132"/>
      <c r="DY255" s="132"/>
      <c r="DZ255" s="132"/>
      <c r="EA255" s="132"/>
      <c r="EB255" s="132"/>
      <c r="EC255" s="132"/>
      <c r="ED255" s="132"/>
      <c r="EE255" s="132"/>
      <c r="EF255" s="132"/>
      <c r="EG255" s="132"/>
      <c r="EH255" s="132"/>
      <c r="EI255" s="132"/>
      <c r="EJ255" s="132"/>
      <c r="EK255" s="132"/>
      <c r="EL255" s="132"/>
      <c r="EM255" s="132"/>
      <c r="EN255" s="132"/>
      <c r="EO255" s="132"/>
      <c r="EP255" s="132"/>
      <c r="EQ255" s="132"/>
      <c r="ER255" s="132"/>
      <c r="ES255" s="132"/>
      <c r="ET255" s="132"/>
      <c r="EU255" s="132"/>
      <c r="EV255" s="132"/>
      <c r="EW255" s="132"/>
      <c r="EX255" s="132"/>
      <c r="EY255" s="132"/>
      <c r="EZ255" s="132"/>
      <c r="FA255" s="132"/>
      <c r="FB255" s="132"/>
      <c r="FC255" s="132"/>
      <c r="FD255" s="132"/>
      <c r="FE255" s="132"/>
      <c r="FF255" s="132"/>
      <c r="FG255" s="132"/>
      <c r="FH255" s="132"/>
      <c r="FI255" s="132"/>
      <c r="FJ255" s="132"/>
      <c r="FK255" s="132"/>
      <c r="FL255" s="132"/>
      <c r="FM255" s="132"/>
      <c r="FN255" s="132"/>
      <c r="FO255" s="132"/>
      <c r="FP255" s="132"/>
      <c r="FQ255" s="132"/>
      <c r="FR255" s="132"/>
      <c r="FS255" s="132"/>
      <c r="FT255" s="132"/>
      <c r="FU255" s="132"/>
      <c r="FV255" s="132"/>
      <c r="FW255" s="132"/>
      <c r="FX255" s="132"/>
      <c r="FY255" s="132"/>
      <c r="FZ255" s="132"/>
      <c r="GA255" s="132"/>
      <c r="GB255" s="132"/>
      <c r="GC255" s="132"/>
      <c r="GD255" s="132"/>
      <c r="GE255" s="132"/>
      <c r="GF255" s="132"/>
      <c r="GG255" s="132"/>
      <c r="GH255" s="132"/>
      <c r="GI255" s="132"/>
      <c r="GJ255" s="132"/>
      <c r="GK255" s="132"/>
      <c r="GL255" s="132"/>
      <c r="GM255" s="132"/>
      <c r="GN255" s="132"/>
      <c r="GO255" s="132"/>
      <c r="GP255" s="132"/>
      <c r="GQ255" s="132"/>
      <c r="GR255" s="132"/>
      <c r="GS255" s="132"/>
      <c r="GT255" s="132"/>
      <c r="GU255" s="132"/>
      <c r="GV255" s="132"/>
      <c r="GW255" s="132"/>
      <c r="GX255" s="132"/>
      <c r="GY255" s="132"/>
      <c r="GZ255" s="132"/>
      <c r="HA255" s="132"/>
      <c r="HB255" s="132"/>
      <c r="HC255" s="132"/>
      <c r="HD255" s="132"/>
      <c r="HE255" s="132"/>
      <c r="HF255" s="132"/>
      <c r="HG255" s="132"/>
      <c r="HH255" s="132"/>
      <c r="HI255" s="132"/>
      <c r="HJ255" s="132"/>
      <c r="HK255" s="132"/>
      <c r="HL255" s="132"/>
      <c r="HM255" s="133"/>
    </row>
    <row r="256" spans="1:221" x14ac:dyDescent="0.2">
      <c r="A256" s="128"/>
      <c r="B256" s="129"/>
      <c r="C256" s="130"/>
      <c r="D256" s="131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40"/>
      <c r="S256" s="132"/>
      <c r="T256" s="132"/>
      <c r="U256" s="132"/>
      <c r="V256" s="132"/>
      <c r="W256" s="132"/>
      <c r="X256" s="132"/>
      <c r="Y256" s="132"/>
      <c r="Z256" s="132"/>
      <c r="AA256" s="132"/>
      <c r="AB256" s="132"/>
      <c r="AC256" s="132"/>
      <c r="AD256" s="132"/>
      <c r="AE256" s="132"/>
      <c r="AF256" s="132"/>
      <c r="AG256" s="132"/>
      <c r="AH256" s="132"/>
      <c r="AI256" s="132"/>
      <c r="AJ256" s="132"/>
      <c r="AK256" s="132"/>
      <c r="AL256" s="132"/>
      <c r="AM256" s="132"/>
      <c r="AN256" s="132"/>
      <c r="AO256" s="132"/>
      <c r="AP256" s="132"/>
      <c r="AQ256" s="132"/>
      <c r="AR256" s="132"/>
      <c r="AS256" s="132"/>
      <c r="AT256" s="132"/>
      <c r="AU256" s="132"/>
      <c r="AV256" s="132"/>
      <c r="AW256" s="132"/>
      <c r="AX256" s="132"/>
      <c r="AY256" s="132"/>
      <c r="AZ256" s="132"/>
      <c r="BA256" s="132"/>
      <c r="BB256" s="132"/>
      <c r="BC256" s="132"/>
      <c r="BD256" s="132"/>
      <c r="BE256" s="132"/>
      <c r="BF256" s="132"/>
      <c r="BG256" s="132"/>
      <c r="BH256" s="132"/>
      <c r="BI256" s="132"/>
      <c r="BJ256" s="132"/>
      <c r="BK256" s="132"/>
      <c r="BL256" s="132"/>
      <c r="BM256" s="132"/>
      <c r="BN256" s="132"/>
      <c r="BO256" s="132"/>
      <c r="BP256" s="132"/>
      <c r="BQ256" s="132"/>
      <c r="BR256" s="132"/>
      <c r="BS256" s="132"/>
      <c r="BT256" s="132"/>
      <c r="BU256" s="132"/>
      <c r="BV256" s="132"/>
      <c r="BW256" s="132"/>
      <c r="BX256" s="132"/>
      <c r="BY256" s="132"/>
      <c r="BZ256" s="132"/>
      <c r="CA256" s="132"/>
      <c r="CB256" s="132"/>
      <c r="CC256" s="132"/>
      <c r="CD256" s="132"/>
      <c r="CE256" s="132"/>
      <c r="CF256" s="132"/>
      <c r="CG256" s="132"/>
      <c r="CH256" s="132"/>
      <c r="CI256" s="132"/>
      <c r="CJ256" s="132"/>
      <c r="CK256" s="132"/>
      <c r="CL256" s="132"/>
      <c r="CM256" s="132"/>
      <c r="CN256" s="132"/>
      <c r="CO256" s="132"/>
      <c r="CP256" s="132"/>
      <c r="CQ256" s="132"/>
      <c r="CR256" s="132"/>
      <c r="CS256" s="132"/>
      <c r="CT256" s="132"/>
      <c r="CU256" s="132"/>
      <c r="CV256" s="132"/>
      <c r="CW256" s="132"/>
      <c r="CX256" s="132"/>
      <c r="CY256" s="132"/>
      <c r="CZ256" s="132"/>
      <c r="DA256" s="132"/>
      <c r="DB256" s="132"/>
      <c r="DC256" s="132"/>
      <c r="DD256" s="132"/>
      <c r="DE256" s="132"/>
      <c r="DF256" s="132"/>
      <c r="DG256" s="132"/>
      <c r="DH256" s="132"/>
      <c r="DI256" s="132"/>
      <c r="DJ256" s="132"/>
      <c r="DK256" s="132"/>
      <c r="DL256" s="132"/>
      <c r="DM256" s="132"/>
      <c r="DN256" s="132"/>
      <c r="DO256" s="132"/>
      <c r="DP256" s="132"/>
      <c r="DQ256" s="132"/>
      <c r="DR256" s="132"/>
      <c r="DS256" s="132"/>
      <c r="DT256" s="132"/>
      <c r="DU256" s="132"/>
      <c r="DV256" s="132"/>
      <c r="DW256" s="132"/>
      <c r="DX256" s="132"/>
      <c r="DY256" s="132"/>
      <c r="DZ256" s="132"/>
      <c r="EA256" s="132"/>
      <c r="EB256" s="132"/>
      <c r="EC256" s="132"/>
      <c r="ED256" s="132"/>
      <c r="EE256" s="132"/>
      <c r="EF256" s="132"/>
      <c r="EG256" s="132"/>
      <c r="EH256" s="132"/>
      <c r="EI256" s="132"/>
      <c r="EJ256" s="132"/>
      <c r="EK256" s="132"/>
      <c r="EL256" s="132"/>
      <c r="EM256" s="132"/>
      <c r="EN256" s="132"/>
      <c r="EO256" s="132"/>
      <c r="EP256" s="132"/>
      <c r="EQ256" s="132"/>
      <c r="ER256" s="132"/>
      <c r="ES256" s="132"/>
      <c r="ET256" s="132"/>
      <c r="EU256" s="132"/>
      <c r="EV256" s="132"/>
      <c r="EW256" s="132"/>
      <c r="EX256" s="132"/>
      <c r="EY256" s="132"/>
      <c r="EZ256" s="132"/>
      <c r="FA256" s="132"/>
      <c r="FB256" s="132"/>
      <c r="FC256" s="132"/>
      <c r="FD256" s="132"/>
      <c r="FE256" s="132"/>
      <c r="FF256" s="132"/>
      <c r="FG256" s="132"/>
      <c r="FH256" s="132"/>
      <c r="FI256" s="132"/>
      <c r="FJ256" s="132"/>
      <c r="FK256" s="132"/>
      <c r="FL256" s="132"/>
      <c r="FM256" s="132"/>
      <c r="FN256" s="132"/>
      <c r="FO256" s="132"/>
      <c r="FP256" s="132"/>
      <c r="FQ256" s="132"/>
      <c r="FR256" s="132"/>
      <c r="FS256" s="132"/>
      <c r="FT256" s="132"/>
      <c r="FU256" s="132"/>
      <c r="FV256" s="132"/>
      <c r="FW256" s="132"/>
      <c r="FX256" s="132"/>
      <c r="FY256" s="132"/>
      <c r="FZ256" s="132"/>
      <c r="GA256" s="132"/>
      <c r="GB256" s="132"/>
      <c r="GC256" s="132"/>
      <c r="GD256" s="132"/>
      <c r="GE256" s="132"/>
      <c r="GF256" s="132"/>
      <c r="GG256" s="132"/>
      <c r="GH256" s="132"/>
      <c r="GI256" s="132"/>
      <c r="GJ256" s="132"/>
      <c r="GK256" s="132"/>
      <c r="GL256" s="132"/>
      <c r="GM256" s="132"/>
      <c r="GN256" s="132"/>
      <c r="GO256" s="132"/>
      <c r="GP256" s="132"/>
      <c r="GQ256" s="132"/>
      <c r="GR256" s="132"/>
      <c r="GS256" s="132"/>
      <c r="GT256" s="132"/>
      <c r="GU256" s="132"/>
      <c r="GV256" s="132"/>
      <c r="GW256" s="132"/>
      <c r="GX256" s="132"/>
      <c r="GY256" s="132"/>
      <c r="GZ256" s="132"/>
      <c r="HA256" s="132"/>
      <c r="HB256" s="132"/>
      <c r="HC256" s="132"/>
      <c r="HD256" s="132"/>
      <c r="HE256" s="132"/>
      <c r="HF256" s="132"/>
      <c r="HG256" s="132"/>
      <c r="HH256" s="132"/>
      <c r="HI256" s="132"/>
      <c r="HJ256" s="132"/>
      <c r="HK256" s="132"/>
      <c r="HL256" s="132"/>
      <c r="HM256" s="133"/>
    </row>
    <row r="257" spans="1:221" x14ac:dyDescent="0.2">
      <c r="A257" s="128"/>
      <c r="B257" s="129"/>
      <c r="C257" s="130"/>
      <c r="D257" s="131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40"/>
      <c r="S257" s="132"/>
      <c r="T257" s="132"/>
      <c r="U257" s="132"/>
      <c r="V257" s="132"/>
      <c r="W257" s="132"/>
      <c r="X257" s="132"/>
      <c r="Y257" s="132"/>
      <c r="Z257" s="132"/>
      <c r="AA257" s="132"/>
      <c r="AB257" s="132"/>
      <c r="AC257" s="132"/>
      <c r="AD257" s="132"/>
      <c r="AE257" s="132"/>
      <c r="AF257" s="132"/>
      <c r="AG257" s="132"/>
      <c r="AH257" s="132"/>
      <c r="AI257" s="132"/>
      <c r="AJ257" s="132"/>
      <c r="AK257" s="132"/>
      <c r="AL257" s="132"/>
      <c r="AM257" s="132"/>
      <c r="AN257" s="132"/>
      <c r="AO257" s="132"/>
      <c r="AP257" s="132"/>
      <c r="AQ257" s="132"/>
      <c r="AR257" s="132"/>
      <c r="AS257" s="132"/>
      <c r="AT257" s="132"/>
      <c r="AU257" s="132"/>
      <c r="AV257" s="132"/>
      <c r="AW257" s="132"/>
      <c r="AX257" s="132"/>
      <c r="AY257" s="132"/>
      <c r="AZ257" s="132"/>
      <c r="BA257" s="132"/>
      <c r="BB257" s="132"/>
      <c r="BC257" s="132"/>
      <c r="BD257" s="132"/>
      <c r="BE257" s="132"/>
      <c r="BF257" s="132"/>
      <c r="BG257" s="132"/>
      <c r="BH257" s="132"/>
      <c r="BI257" s="132"/>
      <c r="BJ257" s="132"/>
      <c r="BK257" s="132"/>
      <c r="BL257" s="132"/>
      <c r="BM257" s="132"/>
      <c r="BN257" s="132"/>
      <c r="BO257" s="132"/>
      <c r="BP257" s="132"/>
      <c r="BQ257" s="132"/>
      <c r="BR257" s="132"/>
      <c r="BS257" s="132"/>
      <c r="BT257" s="132"/>
      <c r="BU257" s="132"/>
      <c r="BV257" s="132"/>
      <c r="BW257" s="132"/>
      <c r="BX257" s="132"/>
      <c r="BY257" s="132"/>
      <c r="BZ257" s="132"/>
      <c r="CA257" s="132"/>
      <c r="CB257" s="132"/>
      <c r="CC257" s="132"/>
      <c r="CD257" s="132"/>
      <c r="CE257" s="132"/>
      <c r="CF257" s="132"/>
      <c r="CG257" s="132"/>
      <c r="CH257" s="132"/>
      <c r="CI257" s="132"/>
      <c r="CJ257" s="132"/>
      <c r="CK257" s="132"/>
      <c r="CL257" s="132"/>
      <c r="CM257" s="132"/>
      <c r="CN257" s="132"/>
      <c r="CO257" s="132"/>
      <c r="CP257" s="132"/>
      <c r="CQ257" s="132"/>
      <c r="CR257" s="132"/>
      <c r="CS257" s="132"/>
      <c r="CT257" s="132"/>
      <c r="CU257" s="132"/>
      <c r="CV257" s="132"/>
      <c r="CW257" s="132"/>
      <c r="CX257" s="132"/>
      <c r="CY257" s="132"/>
      <c r="CZ257" s="132"/>
      <c r="DA257" s="132"/>
      <c r="DB257" s="132"/>
      <c r="DC257" s="132"/>
      <c r="DD257" s="132"/>
      <c r="DE257" s="132"/>
      <c r="DF257" s="132"/>
      <c r="DG257" s="132"/>
      <c r="DH257" s="132"/>
      <c r="DI257" s="132"/>
      <c r="DJ257" s="132"/>
      <c r="DK257" s="132"/>
      <c r="DL257" s="132"/>
      <c r="DM257" s="132"/>
      <c r="DN257" s="132"/>
      <c r="DO257" s="132"/>
      <c r="DP257" s="132"/>
      <c r="DQ257" s="132"/>
      <c r="DR257" s="132"/>
      <c r="DS257" s="132"/>
      <c r="DT257" s="132"/>
      <c r="DU257" s="132"/>
      <c r="DV257" s="132"/>
      <c r="DW257" s="132"/>
      <c r="DX257" s="132"/>
      <c r="DY257" s="132"/>
      <c r="DZ257" s="132"/>
      <c r="EA257" s="132"/>
      <c r="EB257" s="132"/>
      <c r="EC257" s="132"/>
      <c r="ED257" s="132"/>
      <c r="EE257" s="132"/>
      <c r="EF257" s="132"/>
      <c r="EG257" s="132"/>
      <c r="EH257" s="132"/>
      <c r="EI257" s="132"/>
      <c r="EJ257" s="132"/>
      <c r="EK257" s="132"/>
      <c r="EL257" s="132"/>
      <c r="EM257" s="132"/>
      <c r="EN257" s="132"/>
      <c r="EO257" s="132"/>
      <c r="EP257" s="132"/>
      <c r="EQ257" s="132"/>
      <c r="ER257" s="132"/>
      <c r="ES257" s="132"/>
      <c r="ET257" s="132"/>
      <c r="EU257" s="132"/>
      <c r="EV257" s="132"/>
      <c r="EW257" s="132"/>
      <c r="EX257" s="132"/>
      <c r="EY257" s="132"/>
      <c r="EZ257" s="132"/>
      <c r="FA257" s="132"/>
      <c r="FB257" s="132"/>
      <c r="FC257" s="132"/>
      <c r="FD257" s="132"/>
      <c r="FE257" s="132"/>
      <c r="FF257" s="132"/>
      <c r="FG257" s="132"/>
      <c r="FH257" s="132"/>
      <c r="FI257" s="132"/>
      <c r="FJ257" s="132"/>
      <c r="FK257" s="132"/>
      <c r="FL257" s="132"/>
      <c r="FM257" s="132"/>
      <c r="FN257" s="132"/>
      <c r="FO257" s="132"/>
      <c r="FP257" s="132"/>
      <c r="FQ257" s="132"/>
      <c r="FR257" s="132"/>
      <c r="FS257" s="132"/>
      <c r="FT257" s="132"/>
      <c r="FU257" s="132"/>
      <c r="FV257" s="132"/>
      <c r="FW257" s="132"/>
      <c r="FX257" s="132"/>
      <c r="FY257" s="132"/>
      <c r="FZ257" s="132"/>
      <c r="GA257" s="132"/>
      <c r="GB257" s="132"/>
      <c r="GC257" s="132"/>
      <c r="GD257" s="132"/>
      <c r="GE257" s="132"/>
      <c r="GF257" s="132"/>
      <c r="GG257" s="132"/>
      <c r="GH257" s="132"/>
      <c r="GI257" s="132"/>
      <c r="GJ257" s="132"/>
      <c r="GK257" s="132"/>
      <c r="GL257" s="132"/>
      <c r="GM257" s="132"/>
      <c r="GN257" s="132"/>
      <c r="GO257" s="132"/>
      <c r="GP257" s="132"/>
      <c r="GQ257" s="132"/>
      <c r="GR257" s="132"/>
      <c r="GS257" s="132"/>
      <c r="GT257" s="132"/>
      <c r="GU257" s="132"/>
      <c r="GV257" s="132"/>
      <c r="GW257" s="132"/>
      <c r="GX257" s="132"/>
      <c r="GY257" s="132"/>
      <c r="GZ257" s="132"/>
      <c r="HA257" s="132"/>
      <c r="HB257" s="132"/>
      <c r="HC257" s="132"/>
      <c r="HD257" s="132"/>
      <c r="HE257" s="132"/>
      <c r="HF257" s="132"/>
      <c r="HG257" s="132"/>
      <c r="HH257" s="132"/>
      <c r="HI257" s="132"/>
      <c r="HJ257" s="132"/>
      <c r="HK257" s="132"/>
      <c r="HL257" s="132"/>
      <c r="HM257" s="133"/>
    </row>
    <row r="258" spans="1:221" x14ac:dyDescent="0.2">
      <c r="A258" s="128"/>
      <c r="B258" s="129"/>
      <c r="C258" s="130"/>
      <c r="D258" s="131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40"/>
      <c r="S258" s="132"/>
      <c r="T258" s="132"/>
      <c r="U258" s="132"/>
      <c r="V258" s="132"/>
      <c r="W258" s="132"/>
      <c r="X258" s="132"/>
      <c r="Y258" s="132"/>
      <c r="Z258" s="132"/>
      <c r="AA258" s="132"/>
      <c r="AB258" s="132"/>
      <c r="AC258" s="132"/>
      <c r="AD258" s="132"/>
      <c r="AE258" s="132"/>
      <c r="AF258" s="132"/>
      <c r="AG258" s="132"/>
      <c r="AH258" s="132"/>
      <c r="AI258" s="132"/>
      <c r="AJ258" s="132"/>
      <c r="AK258" s="132"/>
      <c r="AL258" s="132"/>
      <c r="AM258" s="132"/>
      <c r="AN258" s="132"/>
      <c r="AO258" s="132"/>
      <c r="AP258" s="132"/>
      <c r="AQ258" s="132"/>
      <c r="AR258" s="132"/>
      <c r="AS258" s="132"/>
      <c r="AT258" s="132"/>
      <c r="AU258" s="132"/>
      <c r="AV258" s="132"/>
      <c r="AW258" s="132"/>
      <c r="AX258" s="132"/>
      <c r="AY258" s="132"/>
      <c r="AZ258" s="132"/>
      <c r="BA258" s="132"/>
      <c r="BB258" s="132"/>
      <c r="BC258" s="132"/>
      <c r="BD258" s="132"/>
      <c r="BE258" s="132"/>
      <c r="BF258" s="132"/>
      <c r="BG258" s="132"/>
      <c r="BH258" s="132"/>
      <c r="BI258" s="132"/>
      <c r="BJ258" s="132"/>
      <c r="BK258" s="132"/>
      <c r="BL258" s="132"/>
      <c r="BM258" s="132"/>
      <c r="BN258" s="132"/>
      <c r="BO258" s="132"/>
      <c r="BP258" s="132"/>
      <c r="BQ258" s="132"/>
      <c r="BR258" s="132"/>
      <c r="BS258" s="132"/>
      <c r="BT258" s="132"/>
      <c r="BU258" s="132"/>
      <c r="BV258" s="132"/>
      <c r="BW258" s="132"/>
      <c r="BX258" s="132"/>
      <c r="BY258" s="132"/>
      <c r="BZ258" s="132"/>
      <c r="CA258" s="132"/>
      <c r="CB258" s="132"/>
      <c r="CC258" s="132"/>
      <c r="CD258" s="132"/>
      <c r="CE258" s="132"/>
      <c r="CF258" s="132"/>
      <c r="CG258" s="132"/>
      <c r="CH258" s="132"/>
      <c r="CI258" s="132"/>
      <c r="CJ258" s="132"/>
      <c r="CK258" s="132"/>
      <c r="CL258" s="132"/>
      <c r="CM258" s="132"/>
      <c r="CN258" s="132"/>
      <c r="CO258" s="132"/>
      <c r="CP258" s="132"/>
      <c r="CQ258" s="132"/>
      <c r="CR258" s="132"/>
      <c r="CS258" s="132"/>
      <c r="CT258" s="132"/>
      <c r="CU258" s="132"/>
      <c r="CV258" s="132"/>
      <c r="CW258" s="132"/>
      <c r="CX258" s="132"/>
      <c r="CY258" s="132"/>
      <c r="CZ258" s="132"/>
      <c r="DA258" s="132"/>
      <c r="DB258" s="132"/>
      <c r="DC258" s="132"/>
      <c r="DD258" s="132"/>
      <c r="DE258" s="132"/>
      <c r="DF258" s="132"/>
      <c r="DG258" s="132"/>
      <c r="DH258" s="132"/>
      <c r="DI258" s="132"/>
      <c r="DJ258" s="132"/>
      <c r="DK258" s="132"/>
      <c r="DL258" s="132"/>
      <c r="DM258" s="132"/>
      <c r="DN258" s="132"/>
      <c r="DO258" s="132"/>
      <c r="DP258" s="132"/>
      <c r="DQ258" s="132"/>
      <c r="DR258" s="132"/>
      <c r="DS258" s="132"/>
      <c r="DT258" s="132"/>
      <c r="DU258" s="132"/>
      <c r="DV258" s="132"/>
      <c r="DW258" s="132"/>
      <c r="DX258" s="132"/>
      <c r="DY258" s="132"/>
      <c r="DZ258" s="132"/>
      <c r="EA258" s="132"/>
      <c r="EB258" s="132"/>
      <c r="EC258" s="132"/>
      <c r="ED258" s="132"/>
      <c r="EE258" s="132"/>
      <c r="EF258" s="132"/>
      <c r="EG258" s="132"/>
      <c r="EH258" s="132"/>
      <c r="EI258" s="132"/>
      <c r="EJ258" s="132"/>
      <c r="EK258" s="132"/>
      <c r="EL258" s="132"/>
      <c r="EM258" s="132"/>
      <c r="EN258" s="132"/>
      <c r="EO258" s="132"/>
      <c r="EP258" s="132"/>
      <c r="EQ258" s="132"/>
      <c r="ER258" s="132"/>
      <c r="ES258" s="132"/>
      <c r="ET258" s="132"/>
      <c r="EU258" s="132"/>
      <c r="EV258" s="132"/>
      <c r="EW258" s="132"/>
      <c r="EX258" s="132"/>
      <c r="EY258" s="132"/>
      <c r="EZ258" s="132"/>
      <c r="FA258" s="132"/>
      <c r="FB258" s="132"/>
      <c r="FC258" s="132"/>
      <c r="FD258" s="132"/>
      <c r="FE258" s="132"/>
      <c r="FF258" s="132"/>
      <c r="FG258" s="132"/>
      <c r="FH258" s="132"/>
      <c r="FI258" s="132"/>
      <c r="FJ258" s="132"/>
      <c r="FK258" s="132"/>
      <c r="FL258" s="132"/>
      <c r="FM258" s="132"/>
      <c r="FN258" s="132"/>
      <c r="FO258" s="132"/>
      <c r="FP258" s="132"/>
      <c r="FQ258" s="132"/>
      <c r="FR258" s="132"/>
      <c r="FS258" s="132"/>
      <c r="FT258" s="132"/>
      <c r="FU258" s="132"/>
      <c r="FV258" s="132"/>
      <c r="FW258" s="132"/>
      <c r="FX258" s="132"/>
      <c r="FY258" s="132"/>
      <c r="FZ258" s="132"/>
      <c r="GA258" s="132"/>
      <c r="GB258" s="132"/>
      <c r="GC258" s="132"/>
      <c r="GD258" s="132"/>
      <c r="GE258" s="132"/>
      <c r="GF258" s="132"/>
      <c r="GG258" s="132"/>
      <c r="GH258" s="132"/>
      <c r="GI258" s="132"/>
      <c r="GJ258" s="132"/>
      <c r="GK258" s="132"/>
      <c r="GL258" s="132"/>
      <c r="GM258" s="132"/>
      <c r="GN258" s="132"/>
      <c r="GO258" s="132"/>
      <c r="GP258" s="132"/>
      <c r="GQ258" s="132"/>
      <c r="GR258" s="132"/>
      <c r="GS258" s="132"/>
      <c r="GT258" s="132"/>
      <c r="GU258" s="132"/>
      <c r="GV258" s="132"/>
      <c r="GW258" s="132"/>
      <c r="GX258" s="132"/>
      <c r="GY258" s="132"/>
      <c r="GZ258" s="132"/>
      <c r="HA258" s="132"/>
      <c r="HB258" s="132"/>
      <c r="HC258" s="132"/>
      <c r="HD258" s="132"/>
      <c r="HE258" s="132"/>
      <c r="HF258" s="132"/>
      <c r="HG258" s="132"/>
      <c r="HH258" s="132"/>
      <c r="HI258" s="132"/>
      <c r="HJ258" s="132"/>
      <c r="HK258" s="132"/>
      <c r="HL258" s="132"/>
      <c r="HM258" s="133"/>
    </row>
    <row r="259" spans="1:221" x14ac:dyDescent="0.2">
      <c r="A259" s="128"/>
      <c r="B259" s="129"/>
      <c r="C259" s="130"/>
      <c r="D259" s="131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40"/>
      <c r="S259" s="132"/>
      <c r="T259" s="132"/>
      <c r="U259" s="132"/>
      <c r="V259" s="132"/>
      <c r="W259" s="132"/>
      <c r="X259" s="132"/>
      <c r="Y259" s="132"/>
      <c r="Z259" s="132"/>
      <c r="AA259" s="132"/>
      <c r="AB259" s="132"/>
      <c r="AC259" s="132"/>
      <c r="AD259" s="132"/>
      <c r="AE259" s="132"/>
      <c r="AF259" s="132"/>
      <c r="AG259" s="132"/>
      <c r="AH259" s="132"/>
      <c r="AI259" s="132"/>
      <c r="AJ259" s="132"/>
      <c r="AK259" s="132"/>
      <c r="AL259" s="132"/>
      <c r="AM259" s="132"/>
      <c r="AN259" s="132"/>
      <c r="AO259" s="132"/>
      <c r="AP259" s="132"/>
      <c r="AQ259" s="132"/>
      <c r="AR259" s="132"/>
      <c r="AS259" s="132"/>
      <c r="AT259" s="132"/>
      <c r="AU259" s="132"/>
      <c r="AV259" s="132"/>
      <c r="AW259" s="132"/>
      <c r="AX259" s="132"/>
      <c r="AY259" s="132"/>
      <c r="AZ259" s="132"/>
      <c r="BA259" s="132"/>
      <c r="BB259" s="132"/>
      <c r="BC259" s="132"/>
      <c r="BD259" s="132"/>
      <c r="BE259" s="132"/>
      <c r="BF259" s="132"/>
      <c r="BG259" s="132"/>
      <c r="BH259" s="132"/>
      <c r="BI259" s="132"/>
      <c r="BJ259" s="132"/>
      <c r="BK259" s="132"/>
      <c r="BL259" s="132"/>
      <c r="BM259" s="132"/>
      <c r="BN259" s="132"/>
      <c r="BO259" s="132"/>
      <c r="BP259" s="132"/>
      <c r="BQ259" s="132"/>
      <c r="BR259" s="132"/>
      <c r="BS259" s="132"/>
      <c r="BT259" s="132"/>
      <c r="BU259" s="132"/>
      <c r="BV259" s="132"/>
      <c r="BW259" s="132"/>
      <c r="BX259" s="132"/>
      <c r="BY259" s="132"/>
      <c r="BZ259" s="132"/>
      <c r="CA259" s="132"/>
      <c r="CB259" s="132"/>
      <c r="CC259" s="132"/>
      <c r="CD259" s="132"/>
      <c r="CE259" s="132"/>
      <c r="CF259" s="132"/>
      <c r="CG259" s="132"/>
      <c r="CH259" s="132"/>
      <c r="CI259" s="132"/>
      <c r="CJ259" s="132"/>
      <c r="CK259" s="132"/>
      <c r="CL259" s="132"/>
      <c r="CM259" s="132"/>
      <c r="CN259" s="132"/>
      <c r="CO259" s="132"/>
      <c r="CP259" s="132"/>
      <c r="CQ259" s="132"/>
      <c r="CR259" s="132"/>
      <c r="CS259" s="132"/>
      <c r="CT259" s="132"/>
      <c r="CU259" s="132"/>
      <c r="CV259" s="132"/>
      <c r="CW259" s="132"/>
      <c r="CX259" s="132"/>
      <c r="CY259" s="132"/>
      <c r="CZ259" s="132"/>
      <c r="DA259" s="132"/>
      <c r="DB259" s="132"/>
      <c r="DC259" s="132"/>
      <c r="DD259" s="132"/>
      <c r="DE259" s="132"/>
      <c r="DF259" s="132"/>
      <c r="DG259" s="132"/>
      <c r="DH259" s="132"/>
      <c r="DI259" s="132"/>
      <c r="DJ259" s="132"/>
      <c r="DK259" s="132"/>
      <c r="DL259" s="132"/>
      <c r="DM259" s="132"/>
      <c r="DN259" s="132"/>
      <c r="DO259" s="132"/>
      <c r="DP259" s="132"/>
      <c r="DQ259" s="132"/>
      <c r="DR259" s="132"/>
      <c r="DS259" s="132"/>
      <c r="DT259" s="132"/>
      <c r="DU259" s="132"/>
      <c r="DV259" s="132"/>
      <c r="DW259" s="132"/>
      <c r="DX259" s="132"/>
      <c r="DY259" s="132"/>
      <c r="DZ259" s="132"/>
      <c r="EA259" s="132"/>
      <c r="EB259" s="132"/>
      <c r="EC259" s="132"/>
      <c r="ED259" s="132"/>
      <c r="EE259" s="132"/>
      <c r="EF259" s="132"/>
      <c r="EG259" s="132"/>
      <c r="EH259" s="132"/>
      <c r="EI259" s="132"/>
      <c r="EJ259" s="132"/>
      <c r="EK259" s="132"/>
      <c r="EL259" s="132"/>
      <c r="EM259" s="132"/>
      <c r="EN259" s="132"/>
      <c r="EO259" s="132"/>
      <c r="EP259" s="132"/>
      <c r="EQ259" s="132"/>
      <c r="ER259" s="132"/>
      <c r="ES259" s="132"/>
      <c r="ET259" s="132"/>
      <c r="EU259" s="132"/>
      <c r="EV259" s="132"/>
      <c r="EW259" s="132"/>
      <c r="EX259" s="132"/>
      <c r="EY259" s="132"/>
      <c r="EZ259" s="132"/>
      <c r="FA259" s="132"/>
      <c r="FB259" s="132"/>
      <c r="FC259" s="132"/>
      <c r="FD259" s="132"/>
      <c r="FE259" s="132"/>
      <c r="FF259" s="132"/>
      <c r="FG259" s="132"/>
      <c r="FH259" s="132"/>
      <c r="FI259" s="132"/>
      <c r="FJ259" s="132"/>
      <c r="FK259" s="132"/>
      <c r="FL259" s="132"/>
      <c r="FM259" s="132"/>
      <c r="FN259" s="132"/>
      <c r="FO259" s="132"/>
      <c r="FP259" s="132"/>
      <c r="FQ259" s="132"/>
      <c r="FR259" s="132"/>
      <c r="FS259" s="132"/>
      <c r="FT259" s="132"/>
      <c r="FU259" s="132"/>
      <c r="FV259" s="132"/>
      <c r="FW259" s="132"/>
      <c r="FX259" s="132"/>
      <c r="FY259" s="132"/>
      <c r="FZ259" s="132"/>
      <c r="GA259" s="132"/>
      <c r="GB259" s="132"/>
      <c r="GC259" s="132"/>
      <c r="GD259" s="132"/>
      <c r="GE259" s="132"/>
      <c r="GF259" s="132"/>
      <c r="GG259" s="132"/>
      <c r="GH259" s="132"/>
      <c r="GI259" s="132"/>
      <c r="GJ259" s="132"/>
      <c r="GK259" s="132"/>
      <c r="GL259" s="132"/>
      <c r="GM259" s="132"/>
      <c r="GN259" s="132"/>
      <c r="GO259" s="132"/>
      <c r="GP259" s="132"/>
      <c r="GQ259" s="132"/>
      <c r="GR259" s="132"/>
      <c r="GS259" s="132"/>
      <c r="GT259" s="132"/>
      <c r="GU259" s="132"/>
      <c r="GV259" s="132"/>
      <c r="GW259" s="132"/>
      <c r="GX259" s="132"/>
      <c r="GY259" s="132"/>
      <c r="GZ259" s="132"/>
      <c r="HA259" s="132"/>
      <c r="HB259" s="132"/>
      <c r="HC259" s="132"/>
      <c r="HD259" s="132"/>
      <c r="HE259" s="132"/>
      <c r="HF259" s="132"/>
      <c r="HG259" s="132"/>
      <c r="HH259" s="132"/>
      <c r="HI259" s="132"/>
      <c r="HJ259" s="132"/>
      <c r="HK259" s="132"/>
      <c r="HL259" s="132"/>
      <c r="HM259" s="133"/>
    </row>
    <row r="260" spans="1:221" x14ac:dyDescent="0.2">
      <c r="A260" s="128"/>
      <c r="B260" s="129"/>
      <c r="C260" s="130"/>
      <c r="D260" s="131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40"/>
      <c r="S260" s="132"/>
      <c r="T260" s="132"/>
      <c r="U260" s="132"/>
      <c r="V260" s="132"/>
      <c r="W260" s="132"/>
      <c r="X260" s="132"/>
      <c r="Y260" s="132"/>
      <c r="Z260" s="132"/>
      <c r="AA260" s="132"/>
      <c r="AB260" s="132"/>
      <c r="AC260" s="132"/>
      <c r="AD260" s="132"/>
      <c r="AE260" s="132"/>
      <c r="AF260" s="132"/>
      <c r="AG260" s="132"/>
      <c r="AH260" s="132"/>
      <c r="AI260" s="132"/>
      <c r="AJ260" s="132"/>
      <c r="AK260" s="132"/>
      <c r="AL260" s="132"/>
      <c r="AM260" s="132"/>
      <c r="AN260" s="132"/>
      <c r="AO260" s="132"/>
      <c r="AP260" s="132"/>
      <c r="AQ260" s="132"/>
      <c r="AR260" s="132"/>
      <c r="AS260" s="132"/>
      <c r="AT260" s="132"/>
      <c r="AU260" s="132"/>
      <c r="AV260" s="132"/>
      <c r="AW260" s="132"/>
      <c r="AX260" s="132"/>
      <c r="AY260" s="132"/>
      <c r="AZ260" s="132"/>
      <c r="BA260" s="132"/>
      <c r="BB260" s="132"/>
      <c r="BC260" s="132"/>
      <c r="BD260" s="132"/>
      <c r="BE260" s="132"/>
      <c r="BF260" s="132"/>
      <c r="BG260" s="132"/>
      <c r="BH260" s="132"/>
      <c r="BI260" s="132"/>
      <c r="BJ260" s="132"/>
      <c r="BK260" s="132"/>
      <c r="BL260" s="132"/>
      <c r="BM260" s="132"/>
      <c r="BN260" s="132"/>
      <c r="BO260" s="132"/>
      <c r="BP260" s="132"/>
      <c r="BQ260" s="132"/>
      <c r="BR260" s="132"/>
      <c r="BS260" s="132"/>
      <c r="BT260" s="132"/>
      <c r="BU260" s="132"/>
      <c r="BV260" s="132"/>
      <c r="BW260" s="132"/>
      <c r="BX260" s="132"/>
      <c r="BY260" s="132"/>
      <c r="BZ260" s="132"/>
      <c r="CA260" s="132"/>
      <c r="CB260" s="132"/>
      <c r="CC260" s="132"/>
      <c r="CD260" s="132"/>
      <c r="CE260" s="132"/>
      <c r="CF260" s="132"/>
      <c r="CG260" s="132"/>
      <c r="CH260" s="132"/>
      <c r="CI260" s="132"/>
      <c r="CJ260" s="132"/>
      <c r="CK260" s="132"/>
      <c r="CL260" s="132"/>
      <c r="CM260" s="132"/>
      <c r="CN260" s="132"/>
      <c r="CO260" s="132"/>
      <c r="CP260" s="132"/>
      <c r="CQ260" s="132"/>
      <c r="CR260" s="132"/>
      <c r="CS260" s="132"/>
      <c r="CT260" s="132"/>
      <c r="CU260" s="132"/>
      <c r="CV260" s="132"/>
      <c r="CW260" s="132"/>
      <c r="CX260" s="132"/>
      <c r="CY260" s="132"/>
      <c r="CZ260" s="132"/>
      <c r="DA260" s="132"/>
      <c r="DB260" s="132"/>
      <c r="DC260" s="132"/>
      <c r="DD260" s="132"/>
      <c r="DE260" s="132"/>
      <c r="DF260" s="132"/>
      <c r="DG260" s="132"/>
      <c r="DH260" s="132"/>
      <c r="DI260" s="132"/>
      <c r="DJ260" s="132"/>
      <c r="DK260" s="132"/>
      <c r="DL260" s="132"/>
      <c r="DM260" s="132"/>
      <c r="DN260" s="132"/>
      <c r="DO260" s="132"/>
      <c r="DP260" s="132"/>
      <c r="DQ260" s="132"/>
      <c r="DR260" s="132"/>
      <c r="DS260" s="132"/>
      <c r="DT260" s="132"/>
      <c r="DU260" s="132"/>
      <c r="DV260" s="132"/>
      <c r="DW260" s="132"/>
      <c r="DX260" s="132"/>
      <c r="DY260" s="132"/>
      <c r="DZ260" s="132"/>
      <c r="EA260" s="132"/>
      <c r="EB260" s="132"/>
      <c r="EC260" s="132"/>
      <c r="ED260" s="132"/>
      <c r="EE260" s="132"/>
      <c r="EF260" s="132"/>
      <c r="EG260" s="132"/>
      <c r="EH260" s="132"/>
      <c r="EI260" s="132"/>
      <c r="EJ260" s="132"/>
      <c r="EK260" s="132"/>
      <c r="EL260" s="132"/>
      <c r="EM260" s="132"/>
      <c r="EN260" s="132"/>
      <c r="EO260" s="132"/>
      <c r="EP260" s="132"/>
      <c r="EQ260" s="132"/>
      <c r="ER260" s="132"/>
      <c r="ES260" s="132"/>
      <c r="ET260" s="132"/>
      <c r="EU260" s="132"/>
      <c r="EV260" s="132"/>
      <c r="EW260" s="132"/>
      <c r="EX260" s="132"/>
      <c r="EY260" s="132"/>
      <c r="EZ260" s="132"/>
      <c r="FA260" s="132"/>
      <c r="FB260" s="132"/>
      <c r="FC260" s="132"/>
      <c r="FD260" s="132"/>
      <c r="FE260" s="132"/>
      <c r="FF260" s="132"/>
      <c r="FG260" s="132"/>
      <c r="FH260" s="132"/>
      <c r="FI260" s="132"/>
      <c r="FJ260" s="132"/>
      <c r="FK260" s="132"/>
      <c r="FL260" s="132"/>
      <c r="FM260" s="132"/>
      <c r="FN260" s="132"/>
      <c r="FO260" s="132"/>
      <c r="FP260" s="132"/>
      <c r="FQ260" s="132"/>
      <c r="FR260" s="132"/>
      <c r="FS260" s="132"/>
      <c r="FT260" s="132"/>
      <c r="FU260" s="132"/>
      <c r="FV260" s="132"/>
      <c r="FW260" s="132"/>
      <c r="FX260" s="132"/>
      <c r="FY260" s="132"/>
      <c r="FZ260" s="132"/>
      <c r="GA260" s="132"/>
      <c r="GB260" s="132"/>
      <c r="GC260" s="132"/>
      <c r="GD260" s="132"/>
      <c r="GE260" s="132"/>
      <c r="GF260" s="132"/>
      <c r="GG260" s="132"/>
      <c r="GH260" s="132"/>
      <c r="GI260" s="132"/>
      <c r="GJ260" s="132"/>
      <c r="GK260" s="132"/>
      <c r="GL260" s="132"/>
      <c r="GM260" s="132"/>
      <c r="GN260" s="132"/>
      <c r="GO260" s="132"/>
      <c r="GP260" s="132"/>
      <c r="GQ260" s="132"/>
      <c r="GR260" s="132"/>
      <c r="GS260" s="132"/>
      <c r="GT260" s="132"/>
      <c r="GU260" s="132"/>
      <c r="GV260" s="132"/>
      <c r="GW260" s="132"/>
      <c r="GX260" s="132"/>
      <c r="GY260" s="132"/>
      <c r="GZ260" s="132"/>
      <c r="HA260" s="132"/>
      <c r="HB260" s="132"/>
      <c r="HC260" s="132"/>
      <c r="HD260" s="132"/>
      <c r="HE260" s="132"/>
      <c r="HF260" s="132"/>
      <c r="HG260" s="132"/>
      <c r="HH260" s="132"/>
      <c r="HI260" s="132"/>
      <c r="HJ260" s="132"/>
      <c r="HK260" s="132"/>
      <c r="HL260" s="132"/>
      <c r="HM260" s="133"/>
    </row>
    <row r="261" spans="1:221" x14ac:dyDescent="0.2">
      <c r="A261" s="128"/>
      <c r="B261" s="129"/>
      <c r="C261" s="130"/>
      <c r="D261" s="131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40"/>
      <c r="S261" s="132"/>
      <c r="T261" s="132"/>
      <c r="U261" s="132"/>
      <c r="V261" s="132"/>
      <c r="W261" s="132"/>
      <c r="X261" s="132"/>
      <c r="Y261" s="132"/>
      <c r="Z261" s="132"/>
      <c r="AA261" s="132"/>
      <c r="AB261" s="132"/>
      <c r="AC261" s="132"/>
      <c r="AD261" s="132"/>
      <c r="AE261" s="132"/>
      <c r="AF261" s="132"/>
      <c r="AG261" s="132"/>
      <c r="AH261" s="132"/>
      <c r="AI261" s="132"/>
      <c r="AJ261" s="132"/>
      <c r="AK261" s="132"/>
      <c r="AL261" s="132"/>
      <c r="AM261" s="132"/>
      <c r="AN261" s="132"/>
      <c r="AO261" s="132"/>
      <c r="AP261" s="132"/>
      <c r="AQ261" s="132"/>
      <c r="AR261" s="132"/>
      <c r="AS261" s="132"/>
      <c r="AT261" s="132"/>
      <c r="AU261" s="132"/>
      <c r="AV261" s="132"/>
      <c r="AW261" s="132"/>
      <c r="AX261" s="132"/>
      <c r="AY261" s="132"/>
      <c r="AZ261" s="132"/>
      <c r="BA261" s="132"/>
      <c r="BB261" s="132"/>
      <c r="BC261" s="132"/>
      <c r="BD261" s="132"/>
      <c r="BE261" s="132"/>
      <c r="BF261" s="132"/>
      <c r="BG261" s="132"/>
      <c r="BH261" s="132"/>
      <c r="BI261" s="132"/>
      <c r="BJ261" s="132"/>
      <c r="BK261" s="132"/>
      <c r="BL261" s="132"/>
      <c r="BM261" s="132"/>
      <c r="BN261" s="132"/>
      <c r="BO261" s="132"/>
      <c r="BP261" s="132"/>
      <c r="BQ261" s="132"/>
      <c r="BR261" s="132"/>
      <c r="BS261" s="132"/>
      <c r="BT261" s="132"/>
      <c r="BU261" s="132"/>
      <c r="BV261" s="132"/>
      <c r="BW261" s="132"/>
      <c r="BX261" s="132"/>
      <c r="BY261" s="132"/>
      <c r="BZ261" s="132"/>
      <c r="CA261" s="132"/>
      <c r="CB261" s="132"/>
      <c r="CC261" s="132"/>
      <c r="CD261" s="132"/>
      <c r="CE261" s="132"/>
      <c r="CF261" s="132"/>
      <c r="CG261" s="132"/>
      <c r="CH261" s="132"/>
      <c r="CI261" s="132"/>
      <c r="CJ261" s="132"/>
      <c r="CK261" s="132"/>
      <c r="CL261" s="132"/>
      <c r="CM261" s="132"/>
      <c r="CN261" s="132"/>
      <c r="CO261" s="132"/>
      <c r="CP261" s="132"/>
      <c r="CQ261" s="132"/>
      <c r="CR261" s="132"/>
      <c r="CS261" s="132"/>
      <c r="CT261" s="132"/>
      <c r="CU261" s="132"/>
      <c r="CV261" s="132"/>
      <c r="CW261" s="132"/>
      <c r="CX261" s="132"/>
      <c r="CY261" s="132"/>
      <c r="CZ261" s="132"/>
      <c r="DA261" s="132"/>
      <c r="DB261" s="132"/>
      <c r="DC261" s="132"/>
      <c r="DD261" s="132"/>
      <c r="DE261" s="132"/>
      <c r="DF261" s="132"/>
      <c r="DG261" s="132"/>
      <c r="DH261" s="132"/>
      <c r="DI261" s="132"/>
      <c r="DJ261" s="132"/>
      <c r="DK261" s="132"/>
      <c r="DL261" s="132"/>
      <c r="DM261" s="132"/>
      <c r="DN261" s="132"/>
      <c r="DO261" s="132"/>
      <c r="DP261" s="132"/>
      <c r="DQ261" s="132"/>
      <c r="DR261" s="132"/>
      <c r="DS261" s="132"/>
      <c r="DT261" s="132"/>
      <c r="DU261" s="132"/>
      <c r="DV261" s="132"/>
      <c r="DW261" s="132"/>
      <c r="DX261" s="132"/>
      <c r="DY261" s="132"/>
      <c r="DZ261" s="132"/>
      <c r="EA261" s="132"/>
      <c r="EB261" s="132"/>
      <c r="EC261" s="132"/>
      <c r="ED261" s="132"/>
      <c r="EE261" s="132"/>
      <c r="EF261" s="132"/>
      <c r="EG261" s="132"/>
      <c r="EH261" s="132"/>
      <c r="EI261" s="132"/>
      <c r="EJ261" s="132"/>
      <c r="EK261" s="132"/>
      <c r="EL261" s="132"/>
      <c r="EM261" s="132"/>
      <c r="EN261" s="132"/>
      <c r="EO261" s="132"/>
      <c r="EP261" s="132"/>
      <c r="EQ261" s="132"/>
      <c r="ER261" s="132"/>
      <c r="ES261" s="132"/>
      <c r="ET261" s="132"/>
      <c r="EU261" s="132"/>
      <c r="EV261" s="132"/>
      <c r="EW261" s="132"/>
      <c r="EX261" s="132"/>
      <c r="EY261" s="132"/>
      <c r="EZ261" s="132"/>
      <c r="FA261" s="132"/>
      <c r="FB261" s="132"/>
      <c r="FC261" s="132"/>
      <c r="FD261" s="132"/>
      <c r="FE261" s="132"/>
      <c r="FF261" s="132"/>
      <c r="FG261" s="132"/>
      <c r="FH261" s="132"/>
      <c r="FI261" s="132"/>
      <c r="FJ261" s="132"/>
      <c r="FK261" s="132"/>
      <c r="FL261" s="132"/>
      <c r="FM261" s="132"/>
      <c r="FN261" s="132"/>
      <c r="FO261" s="132"/>
      <c r="FP261" s="132"/>
      <c r="FQ261" s="132"/>
      <c r="FR261" s="132"/>
      <c r="FS261" s="132"/>
      <c r="FT261" s="132"/>
      <c r="FU261" s="132"/>
      <c r="FV261" s="132"/>
      <c r="FW261" s="132"/>
      <c r="FX261" s="132"/>
      <c r="FY261" s="132"/>
      <c r="FZ261" s="132"/>
      <c r="GA261" s="132"/>
      <c r="GB261" s="132"/>
      <c r="GC261" s="132"/>
      <c r="GD261" s="132"/>
      <c r="GE261" s="132"/>
      <c r="GF261" s="132"/>
      <c r="GG261" s="132"/>
      <c r="GH261" s="132"/>
      <c r="GI261" s="132"/>
      <c r="GJ261" s="132"/>
      <c r="GK261" s="132"/>
      <c r="GL261" s="132"/>
      <c r="GM261" s="132"/>
      <c r="GN261" s="132"/>
      <c r="GO261" s="132"/>
      <c r="GP261" s="132"/>
      <c r="GQ261" s="132"/>
      <c r="GR261" s="132"/>
      <c r="GS261" s="132"/>
      <c r="GT261" s="132"/>
      <c r="GU261" s="132"/>
      <c r="GV261" s="132"/>
      <c r="GW261" s="132"/>
      <c r="GX261" s="132"/>
      <c r="GY261" s="132"/>
      <c r="GZ261" s="132"/>
      <c r="HA261" s="132"/>
      <c r="HB261" s="132"/>
      <c r="HC261" s="132"/>
      <c r="HD261" s="132"/>
      <c r="HE261" s="132"/>
      <c r="HF261" s="132"/>
      <c r="HG261" s="132"/>
      <c r="HH261" s="132"/>
      <c r="HI261" s="132"/>
      <c r="HJ261" s="132"/>
      <c r="HK261" s="132"/>
      <c r="HL261" s="132"/>
      <c r="HM261" s="133"/>
    </row>
    <row r="262" spans="1:221" x14ac:dyDescent="0.2">
      <c r="A262" s="128"/>
      <c r="B262" s="129"/>
      <c r="C262" s="130"/>
      <c r="D262" s="131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40"/>
      <c r="S262" s="132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132"/>
      <c r="AD262" s="132"/>
      <c r="AE262" s="132"/>
      <c r="AF262" s="132"/>
      <c r="AG262" s="132"/>
      <c r="AH262" s="132"/>
      <c r="AI262" s="132"/>
      <c r="AJ262" s="132"/>
      <c r="AK262" s="132"/>
      <c r="AL262" s="132"/>
      <c r="AM262" s="132"/>
      <c r="AN262" s="132"/>
      <c r="AO262" s="132"/>
      <c r="AP262" s="132"/>
      <c r="AQ262" s="132"/>
      <c r="AR262" s="132"/>
      <c r="AS262" s="132"/>
      <c r="AT262" s="132"/>
      <c r="AU262" s="132"/>
      <c r="AV262" s="132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2"/>
      <c r="BI262" s="132"/>
      <c r="BJ262" s="132"/>
      <c r="BK262" s="132"/>
      <c r="BL262" s="132"/>
      <c r="BM262" s="132"/>
      <c r="BN262" s="132"/>
      <c r="BO262" s="132"/>
      <c r="BP262" s="132"/>
      <c r="BQ262" s="132"/>
      <c r="BR262" s="132"/>
      <c r="BS262" s="132"/>
      <c r="BT262" s="132"/>
      <c r="BU262" s="132"/>
      <c r="BV262" s="132"/>
      <c r="BW262" s="132"/>
      <c r="BX262" s="132"/>
      <c r="BY262" s="132"/>
      <c r="BZ262" s="132"/>
      <c r="CA262" s="132"/>
      <c r="CB262" s="132"/>
      <c r="CC262" s="132"/>
      <c r="CD262" s="132"/>
      <c r="CE262" s="132"/>
      <c r="CF262" s="132"/>
      <c r="CG262" s="132"/>
      <c r="CH262" s="132"/>
      <c r="CI262" s="132"/>
      <c r="CJ262" s="132"/>
      <c r="CK262" s="132"/>
      <c r="CL262" s="132"/>
      <c r="CM262" s="132"/>
      <c r="CN262" s="132"/>
      <c r="CO262" s="132"/>
      <c r="CP262" s="132"/>
      <c r="CQ262" s="132"/>
      <c r="CR262" s="132"/>
      <c r="CS262" s="132"/>
      <c r="CT262" s="132"/>
      <c r="CU262" s="132"/>
      <c r="CV262" s="132"/>
      <c r="CW262" s="132"/>
      <c r="CX262" s="132"/>
      <c r="CY262" s="132"/>
      <c r="CZ262" s="132"/>
      <c r="DA262" s="132"/>
      <c r="DB262" s="132"/>
      <c r="DC262" s="132"/>
      <c r="DD262" s="132"/>
      <c r="DE262" s="132"/>
      <c r="DF262" s="132"/>
      <c r="DG262" s="132"/>
      <c r="DH262" s="132"/>
      <c r="DI262" s="132"/>
      <c r="DJ262" s="132"/>
      <c r="DK262" s="132"/>
      <c r="DL262" s="132"/>
      <c r="DM262" s="132"/>
      <c r="DN262" s="132"/>
      <c r="DO262" s="132"/>
      <c r="DP262" s="132"/>
      <c r="DQ262" s="132"/>
      <c r="DR262" s="132"/>
      <c r="DS262" s="132"/>
      <c r="DT262" s="132"/>
      <c r="DU262" s="132"/>
      <c r="DV262" s="132"/>
      <c r="DW262" s="132"/>
      <c r="DX262" s="132"/>
      <c r="DY262" s="132"/>
      <c r="DZ262" s="132"/>
      <c r="EA262" s="132"/>
      <c r="EB262" s="132"/>
      <c r="EC262" s="132"/>
      <c r="ED262" s="132"/>
      <c r="EE262" s="132"/>
      <c r="EF262" s="132"/>
      <c r="EG262" s="132"/>
      <c r="EH262" s="132"/>
      <c r="EI262" s="132"/>
      <c r="EJ262" s="132"/>
      <c r="EK262" s="132"/>
      <c r="EL262" s="132"/>
      <c r="EM262" s="132"/>
      <c r="EN262" s="132"/>
      <c r="EO262" s="132"/>
      <c r="EP262" s="132"/>
      <c r="EQ262" s="132"/>
      <c r="ER262" s="132"/>
      <c r="ES262" s="132"/>
      <c r="ET262" s="132"/>
      <c r="EU262" s="132"/>
      <c r="EV262" s="132"/>
      <c r="EW262" s="132"/>
      <c r="EX262" s="132"/>
      <c r="EY262" s="132"/>
      <c r="EZ262" s="132"/>
      <c r="FA262" s="132"/>
      <c r="FB262" s="132"/>
      <c r="FC262" s="132"/>
      <c r="FD262" s="132"/>
      <c r="FE262" s="132"/>
      <c r="FF262" s="132"/>
      <c r="FG262" s="132"/>
      <c r="FH262" s="132"/>
      <c r="FI262" s="132"/>
      <c r="FJ262" s="132"/>
      <c r="FK262" s="132"/>
      <c r="FL262" s="132"/>
      <c r="FM262" s="132"/>
      <c r="FN262" s="132"/>
      <c r="FO262" s="132"/>
      <c r="FP262" s="132"/>
      <c r="FQ262" s="132"/>
      <c r="FR262" s="132"/>
      <c r="FS262" s="132"/>
      <c r="FT262" s="132"/>
      <c r="FU262" s="132"/>
      <c r="FV262" s="132"/>
      <c r="FW262" s="132"/>
      <c r="FX262" s="132"/>
      <c r="FY262" s="132"/>
      <c r="FZ262" s="132"/>
      <c r="GA262" s="132"/>
      <c r="GB262" s="132"/>
      <c r="GC262" s="132"/>
      <c r="GD262" s="132"/>
      <c r="GE262" s="132"/>
      <c r="GF262" s="132"/>
      <c r="GG262" s="132"/>
      <c r="GH262" s="132"/>
      <c r="GI262" s="132"/>
      <c r="GJ262" s="132"/>
      <c r="GK262" s="132"/>
      <c r="GL262" s="132"/>
      <c r="GM262" s="132"/>
      <c r="GN262" s="132"/>
      <c r="GO262" s="132"/>
      <c r="GP262" s="132"/>
      <c r="GQ262" s="132"/>
      <c r="GR262" s="132"/>
      <c r="GS262" s="132"/>
      <c r="GT262" s="132"/>
      <c r="GU262" s="132"/>
      <c r="GV262" s="132"/>
      <c r="GW262" s="132"/>
      <c r="GX262" s="132"/>
      <c r="GY262" s="132"/>
      <c r="GZ262" s="132"/>
      <c r="HA262" s="132"/>
      <c r="HB262" s="132"/>
      <c r="HC262" s="132"/>
      <c r="HD262" s="132"/>
      <c r="HE262" s="132"/>
      <c r="HF262" s="132"/>
      <c r="HG262" s="132"/>
      <c r="HH262" s="132"/>
      <c r="HI262" s="132"/>
      <c r="HJ262" s="132"/>
      <c r="HK262" s="132"/>
      <c r="HL262" s="132"/>
      <c r="HM262" s="133"/>
    </row>
    <row r="263" spans="1:221" x14ac:dyDescent="0.2">
      <c r="A263" s="128"/>
      <c r="B263" s="129"/>
      <c r="C263" s="130"/>
      <c r="D263" s="131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40"/>
      <c r="S263" s="132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132"/>
      <c r="AD263" s="132"/>
      <c r="AE263" s="132"/>
      <c r="AF263" s="132"/>
      <c r="AG263" s="132"/>
      <c r="AH263" s="132"/>
      <c r="AI263" s="132"/>
      <c r="AJ263" s="132"/>
      <c r="AK263" s="132"/>
      <c r="AL263" s="132"/>
      <c r="AM263" s="132"/>
      <c r="AN263" s="132"/>
      <c r="AO263" s="132"/>
      <c r="AP263" s="132"/>
      <c r="AQ263" s="132"/>
      <c r="AR263" s="132"/>
      <c r="AS263" s="132"/>
      <c r="AT263" s="132"/>
      <c r="AU263" s="132"/>
      <c r="AV263" s="132"/>
      <c r="AW263" s="132"/>
      <c r="AX263" s="132"/>
      <c r="AY263" s="132"/>
      <c r="AZ263" s="132"/>
      <c r="BA263" s="132"/>
      <c r="BB263" s="132"/>
      <c r="BC263" s="132"/>
      <c r="BD263" s="132"/>
      <c r="BE263" s="132"/>
      <c r="BF263" s="132"/>
      <c r="BG263" s="132"/>
      <c r="BH263" s="132"/>
      <c r="BI263" s="132"/>
      <c r="BJ263" s="132"/>
      <c r="BK263" s="132"/>
      <c r="BL263" s="132"/>
      <c r="BM263" s="132"/>
      <c r="BN263" s="132"/>
      <c r="BO263" s="132"/>
      <c r="BP263" s="132"/>
      <c r="BQ263" s="132"/>
      <c r="BR263" s="132"/>
      <c r="BS263" s="132"/>
      <c r="BT263" s="132"/>
      <c r="BU263" s="132"/>
      <c r="BV263" s="132"/>
      <c r="BW263" s="132"/>
      <c r="BX263" s="132"/>
      <c r="BY263" s="132"/>
      <c r="BZ263" s="132"/>
      <c r="CA263" s="132"/>
      <c r="CB263" s="132"/>
      <c r="CC263" s="132"/>
      <c r="CD263" s="132"/>
      <c r="CE263" s="132"/>
      <c r="CF263" s="132"/>
      <c r="CG263" s="132"/>
      <c r="CH263" s="132"/>
      <c r="CI263" s="132"/>
      <c r="CJ263" s="132"/>
      <c r="CK263" s="132"/>
      <c r="CL263" s="132"/>
      <c r="CM263" s="132"/>
      <c r="CN263" s="132"/>
      <c r="CO263" s="132"/>
      <c r="CP263" s="132"/>
      <c r="CQ263" s="132"/>
      <c r="CR263" s="132"/>
      <c r="CS263" s="132"/>
      <c r="CT263" s="132"/>
      <c r="CU263" s="132"/>
      <c r="CV263" s="132"/>
      <c r="CW263" s="132"/>
      <c r="CX263" s="132"/>
      <c r="CY263" s="132"/>
      <c r="CZ263" s="132"/>
      <c r="DA263" s="132"/>
      <c r="DB263" s="132"/>
      <c r="DC263" s="132"/>
      <c r="DD263" s="132"/>
      <c r="DE263" s="132"/>
      <c r="DF263" s="132"/>
      <c r="DG263" s="132"/>
      <c r="DH263" s="132"/>
      <c r="DI263" s="132"/>
      <c r="DJ263" s="132"/>
      <c r="DK263" s="132"/>
      <c r="DL263" s="132"/>
      <c r="DM263" s="132"/>
      <c r="DN263" s="132"/>
      <c r="DO263" s="132"/>
      <c r="DP263" s="132"/>
      <c r="DQ263" s="132"/>
      <c r="DR263" s="132"/>
      <c r="DS263" s="132"/>
      <c r="DT263" s="132"/>
      <c r="DU263" s="132"/>
      <c r="DV263" s="132"/>
      <c r="DW263" s="132"/>
      <c r="DX263" s="132"/>
      <c r="DY263" s="132"/>
      <c r="DZ263" s="132"/>
      <c r="EA263" s="132"/>
      <c r="EB263" s="132"/>
      <c r="EC263" s="132"/>
      <c r="ED263" s="132"/>
      <c r="EE263" s="132"/>
      <c r="EF263" s="132"/>
      <c r="EG263" s="132"/>
      <c r="EH263" s="132"/>
      <c r="EI263" s="132"/>
      <c r="EJ263" s="132"/>
      <c r="EK263" s="132"/>
      <c r="EL263" s="132"/>
      <c r="EM263" s="132"/>
      <c r="EN263" s="132"/>
      <c r="EO263" s="132"/>
      <c r="EP263" s="132"/>
      <c r="EQ263" s="132"/>
      <c r="ER263" s="132"/>
      <c r="ES263" s="132"/>
      <c r="ET263" s="132"/>
      <c r="EU263" s="132"/>
      <c r="EV263" s="132"/>
      <c r="EW263" s="132"/>
      <c r="EX263" s="132"/>
      <c r="EY263" s="132"/>
      <c r="EZ263" s="132"/>
      <c r="FA263" s="132"/>
      <c r="FB263" s="132"/>
      <c r="FC263" s="132"/>
      <c r="FD263" s="132"/>
      <c r="FE263" s="132"/>
      <c r="FF263" s="132"/>
      <c r="FG263" s="132"/>
      <c r="FH263" s="132"/>
      <c r="FI263" s="132"/>
      <c r="FJ263" s="132"/>
      <c r="FK263" s="132"/>
      <c r="FL263" s="132"/>
      <c r="FM263" s="132"/>
      <c r="FN263" s="132"/>
      <c r="FO263" s="132"/>
      <c r="FP263" s="132"/>
      <c r="FQ263" s="132"/>
      <c r="FR263" s="132"/>
      <c r="FS263" s="132"/>
      <c r="FT263" s="132"/>
      <c r="FU263" s="132"/>
      <c r="FV263" s="132"/>
      <c r="FW263" s="132"/>
      <c r="FX263" s="132"/>
      <c r="FY263" s="132"/>
      <c r="FZ263" s="132"/>
      <c r="GA263" s="132"/>
      <c r="GB263" s="132"/>
      <c r="GC263" s="132"/>
      <c r="GD263" s="132"/>
      <c r="GE263" s="132"/>
      <c r="GF263" s="132"/>
      <c r="GG263" s="132"/>
      <c r="GH263" s="132"/>
      <c r="GI263" s="132"/>
      <c r="GJ263" s="132"/>
      <c r="GK263" s="132"/>
      <c r="GL263" s="132"/>
      <c r="GM263" s="132"/>
      <c r="GN263" s="132"/>
      <c r="GO263" s="132"/>
      <c r="GP263" s="132"/>
      <c r="GQ263" s="132"/>
      <c r="GR263" s="132"/>
      <c r="GS263" s="132"/>
      <c r="GT263" s="132"/>
      <c r="GU263" s="132"/>
      <c r="GV263" s="132"/>
      <c r="GW263" s="132"/>
      <c r="GX263" s="132"/>
      <c r="GY263" s="132"/>
      <c r="GZ263" s="132"/>
      <c r="HA263" s="132"/>
      <c r="HB263" s="132"/>
      <c r="HC263" s="132"/>
      <c r="HD263" s="132"/>
      <c r="HE263" s="132"/>
      <c r="HF263" s="132"/>
      <c r="HG263" s="132"/>
      <c r="HH263" s="132"/>
      <c r="HI263" s="132"/>
      <c r="HJ263" s="132"/>
      <c r="HK263" s="132"/>
      <c r="HL263" s="132"/>
      <c r="HM263" s="133"/>
    </row>
    <row r="264" spans="1:221" x14ac:dyDescent="0.2">
      <c r="A264" s="128"/>
      <c r="B264" s="129"/>
      <c r="C264" s="130"/>
      <c r="D264" s="131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40"/>
      <c r="S264" s="132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132"/>
      <c r="AD264" s="132"/>
      <c r="AE264" s="132"/>
      <c r="AF264" s="132"/>
      <c r="AG264" s="132"/>
      <c r="AH264" s="132"/>
      <c r="AI264" s="132"/>
      <c r="AJ264" s="132"/>
      <c r="AK264" s="132"/>
      <c r="AL264" s="132"/>
      <c r="AM264" s="132"/>
      <c r="AN264" s="132"/>
      <c r="AO264" s="132"/>
      <c r="AP264" s="132"/>
      <c r="AQ264" s="132"/>
      <c r="AR264" s="132"/>
      <c r="AS264" s="132"/>
      <c r="AT264" s="132"/>
      <c r="AU264" s="132"/>
      <c r="AV264" s="132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  <c r="BH264" s="132"/>
      <c r="BI264" s="132"/>
      <c r="BJ264" s="132"/>
      <c r="BK264" s="132"/>
      <c r="BL264" s="132"/>
      <c r="BM264" s="132"/>
      <c r="BN264" s="132"/>
      <c r="BO264" s="132"/>
      <c r="BP264" s="132"/>
      <c r="BQ264" s="132"/>
      <c r="BR264" s="132"/>
      <c r="BS264" s="132"/>
      <c r="BT264" s="132"/>
      <c r="BU264" s="132"/>
      <c r="BV264" s="132"/>
      <c r="BW264" s="132"/>
      <c r="BX264" s="132"/>
      <c r="BY264" s="132"/>
      <c r="BZ264" s="132"/>
      <c r="CA264" s="132"/>
      <c r="CB264" s="132"/>
      <c r="CC264" s="132"/>
      <c r="CD264" s="132"/>
      <c r="CE264" s="132"/>
      <c r="CF264" s="132"/>
      <c r="CG264" s="132"/>
      <c r="CH264" s="132"/>
      <c r="CI264" s="132"/>
      <c r="CJ264" s="132"/>
      <c r="CK264" s="132"/>
      <c r="CL264" s="132"/>
      <c r="CM264" s="132"/>
      <c r="CN264" s="132"/>
      <c r="CO264" s="132"/>
      <c r="CP264" s="132"/>
      <c r="CQ264" s="132"/>
      <c r="CR264" s="132"/>
      <c r="CS264" s="132"/>
      <c r="CT264" s="132"/>
      <c r="CU264" s="132"/>
      <c r="CV264" s="132"/>
      <c r="CW264" s="132"/>
      <c r="CX264" s="132"/>
      <c r="CY264" s="132"/>
      <c r="CZ264" s="132"/>
      <c r="DA264" s="132"/>
      <c r="DB264" s="132"/>
      <c r="DC264" s="132"/>
      <c r="DD264" s="132"/>
      <c r="DE264" s="132"/>
      <c r="DF264" s="132"/>
      <c r="DG264" s="132"/>
      <c r="DH264" s="132"/>
      <c r="DI264" s="132"/>
      <c r="DJ264" s="132"/>
      <c r="DK264" s="132"/>
      <c r="DL264" s="132"/>
      <c r="DM264" s="132"/>
      <c r="DN264" s="132"/>
      <c r="DO264" s="132"/>
      <c r="DP264" s="132"/>
      <c r="DQ264" s="132"/>
      <c r="DR264" s="132"/>
      <c r="DS264" s="132"/>
      <c r="DT264" s="132"/>
      <c r="DU264" s="132"/>
      <c r="DV264" s="132"/>
      <c r="DW264" s="132"/>
      <c r="DX264" s="132"/>
      <c r="DY264" s="132"/>
      <c r="DZ264" s="132"/>
      <c r="EA264" s="132"/>
      <c r="EB264" s="132"/>
      <c r="EC264" s="132"/>
      <c r="ED264" s="132"/>
      <c r="EE264" s="132"/>
      <c r="EF264" s="132"/>
      <c r="EG264" s="132"/>
      <c r="EH264" s="132"/>
      <c r="EI264" s="132"/>
      <c r="EJ264" s="132"/>
      <c r="EK264" s="132"/>
      <c r="EL264" s="132"/>
      <c r="EM264" s="132"/>
      <c r="EN264" s="132"/>
      <c r="EO264" s="132"/>
      <c r="EP264" s="132"/>
      <c r="EQ264" s="132"/>
      <c r="ER264" s="132"/>
      <c r="ES264" s="132"/>
      <c r="ET264" s="132"/>
      <c r="EU264" s="132"/>
      <c r="EV264" s="132"/>
      <c r="EW264" s="132"/>
      <c r="EX264" s="132"/>
      <c r="EY264" s="132"/>
      <c r="EZ264" s="132"/>
      <c r="FA264" s="132"/>
      <c r="FB264" s="132"/>
      <c r="FC264" s="132"/>
      <c r="FD264" s="132"/>
      <c r="FE264" s="132"/>
      <c r="FF264" s="132"/>
      <c r="FG264" s="132"/>
      <c r="FH264" s="132"/>
      <c r="FI264" s="132"/>
      <c r="FJ264" s="132"/>
      <c r="FK264" s="132"/>
      <c r="FL264" s="132"/>
      <c r="FM264" s="132"/>
      <c r="FN264" s="132"/>
      <c r="FO264" s="132"/>
      <c r="FP264" s="132"/>
      <c r="FQ264" s="132"/>
      <c r="FR264" s="132"/>
      <c r="FS264" s="132"/>
      <c r="FT264" s="132"/>
      <c r="FU264" s="132"/>
      <c r="FV264" s="132"/>
      <c r="FW264" s="132"/>
      <c r="FX264" s="132"/>
      <c r="FY264" s="132"/>
      <c r="FZ264" s="132"/>
      <c r="GA264" s="132"/>
      <c r="GB264" s="132"/>
      <c r="GC264" s="132"/>
      <c r="GD264" s="132"/>
      <c r="GE264" s="132"/>
      <c r="GF264" s="132"/>
      <c r="GG264" s="132"/>
      <c r="GH264" s="132"/>
      <c r="GI264" s="132"/>
      <c r="GJ264" s="132"/>
      <c r="GK264" s="132"/>
      <c r="GL264" s="132"/>
      <c r="GM264" s="132"/>
      <c r="GN264" s="132"/>
      <c r="GO264" s="132"/>
      <c r="GP264" s="132"/>
      <c r="GQ264" s="132"/>
      <c r="GR264" s="132"/>
      <c r="GS264" s="132"/>
      <c r="GT264" s="132"/>
      <c r="GU264" s="132"/>
      <c r="GV264" s="132"/>
      <c r="GW264" s="132"/>
      <c r="GX264" s="132"/>
      <c r="GY264" s="132"/>
      <c r="GZ264" s="132"/>
      <c r="HA264" s="132"/>
      <c r="HB264" s="132"/>
      <c r="HC264" s="132"/>
      <c r="HD264" s="132"/>
      <c r="HE264" s="132"/>
      <c r="HF264" s="132"/>
      <c r="HG264" s="132"/>
      <c r="HH264" s="132"/>
      <c r="HI264" s="132"/>
      <c r="HJ264" s="132"/>
      <c r="HK264" s="132"/>
      <c r="HL264" s="132"/>
      <c r="HM264" s="133"/>
    </row>
    <row r="265" spans="1:221" x14ac:dyDescent="0.2">
      <c r="A265" s="128"/>
      <c r="B265" s="129"/>
      <c r="C265" s="130"/>
      <c r="D265" s="131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40"/>
      <c r="S265" s="132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132"/>
      <c r="AD265" s="132"/>
      <c r="AE265" s="132"/>
      <c r="AF265" s="132"/>
      <c r="AG265" s="132"/>
      <c r="AH265" s="132"/>
      <c r="AI265" s="132"/>
      <c r="AJ265" s="132"/>
      <c r="AK265" s="132"/>
      <c r="AL265" s="132"/>
      <c r="AM265" s="132"/>
      <c r="AN265" s="132"/>
      <c r="AO265" s="132"/>
      <c r="AP265" s="132"/>
      <c r="AQ265" s="132"/>
      <c r="AR265" s="132"/>
      <c r="AS265" s="132"/>
      <c r="AT265" s="132"/>
      <c r="AU265" s="132"/>
      <c r="AV265" s="132"/>
      <c r="AW265" s="132"/>
      <c r="AX265" s="132"/>
      <c r="AY265" s="132"/>
      <c r="AZ265" s="132"/>
      <c r="BA265" s="132"/>
      <c r="BB265" s="132"/>
      <c r="BC265" s="132"/>
      <c r="BD265" s="132"/>
      <c r="BE265" s="132"/>
      <c r="BF265" s="132"/>
      <c r="BG265" s="132"/>
      <c r="BH265" s="132"/>
      <c r="BI265" s="132"/>
      <c r="BJ265" s="132"/>
      <c r="BK265" s="132"/>
      <c r="BL265" s="132"/>
      <c r="BM265" s="132"/>
      <c r="BN265" s="132"/>
      <c r="BO265" s="132"/>
      <c r="BP265" s="132"/>
      <c r="BQ265" s="132"/>
      <c r="BR265" s="132"/>
      <c r="BS265" s="132"/>
      <c r="BT265" s="132"/>
      <c r="BU265" s="132"/>
      <c r="BV265" s="132"/>
      <c r="BW265" s="132"/>
      <c r="BX265" s="132"/>
      <c r="BY265" s="132"/>
      <c r="BZ265" s="132"/>
      <c r="CA265" s="132"/>
      <c r="CB265" s="132"/>
      <c r="CC265" s="132"/>
      <c r="CD265" s="132"/>
      <c r="CE265" s="132"/>
      <c r="CF265" s="132"/>
      <c r="CG265" s="132"/>
      <c r="CH265" s="132"/>
      <c r="CI265" s="132"/>
      <c r="CJ265" s="132"/>
      <c r="CK265" s="132"/>
      <c r="CL265" s="132"/>
      <c r="CM265" s="132"/>
      <c r="CN265" s="132"/>
      <c r="CO265" s="132"/>
      <c r="CP265" s="132"/>
      <c r="CQ265" s="132"/>
      <c r="CR265" s="132"/>
      <c r="CS265" s="132"/>
      <c r="CT265" s="132"/>
      <c r="CU265" s="132"/>
      <c r="CV265" s="132"/>
      <c r="CW265" s="132"/>
      <c r="CX265" s="132"/>
      <c r="CY265" s="132"/>
      <c r="CZ265" s="132"/>
      <c r="DA265" s="132"/>
      <c r="DB265" s="132"/>
      <c r="DC265" s="132"/>
      <c r="DD265" s="132"/>
      <c r="DE265" s="132"/>
      <c r="DF265" s="132"/>
      <c r="DG265" s="132"/>
      <c r="DH265" s="132"/>
      <c r="DI265" s="132"/>
      <c r="DJ265" s="132"/>
      <c r="DK265" s="132"/>
      <c r="DL265" s="132"/>
      <c r="DM265" s="132"/>
      <c r="DN265" s="132"/>
      <c r="DO265" s="132"/>
      <c r="DP265" s="132"/>
      <c r="DQ265" s="132"/>
      <c r="DR265" s="132"/>
      <c r="DS265" s="132"/>
      <c r="DT265" s="132"/>
      <c r="DU265" s="132"/>
      <c r="DV265" s="132"/>
      <c r="DW265" s="132"/>
      <c r="DX265" s="132"/>
      <c r="DY265" s="132"/>
      <c r="DZ265" s="132"/>
      <c r="EA265" s="132"/>
      <c r="EB265" s="132"/>
      <c r="EC265" s="132"/>
      <c r="ED265" s="132"/>
      <c r="EE265" s="132"/>
      <c r="EF265" s="132"/>
      <c r="EG265" s="132"/>
      <c r="EH265" s="132"/>
      <c r="EI265" s="132"/>
      <c r="EJ265" s="132"/>
      <c r="EK265" s="132"/>
      <c r="EL265" s="132"/>
      <c r="EM265" s="132"/>
      <c r="EN265" s="132"/>
      <c r="EO265" s="132"/>
      <c r="EP265" s="132"/>
      <c r="EQ265" s="132"/>
      <c r="ER265" s="132"/>
      <c r="ES265" s="132"/>
      <c r="ET265" s="132"/>
      <c r="EU265" s="132"/>
      <c r="EV265" s="132"/>
      <c r="EW265" s="132"/>
      <c r="EX265" s="132"/>
      <c r="EY265" s="132"/>
      <c r="EZ265" s="132"/>
      <c r="FA265" s="132"/>
      <c r="FB265" s="132"/>
      <c r="FC265" s="132"/>
      <c r="FD265" s="132"/>
      <c r="FE265" s="132"/>
      <c r="FF265" s="132"/>
      <c r="FG265" s="132"/>
      <c r="FH265" s="132"/>
      <c r="FI265" s="132"/>
      <c r="FJ265" s="132"/>
      <c r="FK265" s="132"/>
      <c r="FL265" s="132"/>
      <c r="FM265" s="132"/>
      <c r="FN265" s="132"/>
      <c r="FO265" s="132"/>
      <c r="FP265" s="132"/>
      <c r="FQ265" s="132"/>
      <c r="FR265" s="132"/>
      <c r="FS265" s="132"/>
      <c r="FT265" s="132"/>
      <c r="FU265" s="132"/>
      <c r="FV265" s="132"/>
      <c r="FW265" s="132"/>
      <c r="FX265" s="132"/>
      <c r="FY265" s="132"/>
      <c r="FZ265" s="132"/>
      <c r="GA265" s="132"/>
      <c r="GB265" s="132"/>
      <c r="GC265" s="132"/>
      <c r="GD265" s="132"/>
      <c r="GE265" s="132"/>
      <c r="GF265" s="132"/>
      <c r="GG265" s="132"/>
      <c r="GH265" s="132"/>
      <c r="GI265" s="132"/>
      <c r="GJ265" s="132"/>
      <c r="GK265" s="132"/>
      <c r="GL265" s="132"/>
      <c r="GM265" s="132"/>
      <c r="GN265" s="132"/>
      <c r="GO265" s="132"/>
      <c r="GP265" s="132"/>
      <c r="GQ265" s="132"/>
      <c r="GR265" s="132"/>
      <c r="GS265" s="132"/>
      <c r="GT265" s="132"/>
      <c r="GU265" s="132"/>
      <c r="GV265" s="132"/>
      <c r="GW265" s="132"/>
      <c r="GX265" s="132"/>
      <c r="GY265" s="132"/>
      <c r="GZ265" s="132"/>
      <c r="HA265" s="132"/>
      <c r="HB265" s="132"/>
      <c r="HC265" s="132"/>
      <c r="HD265" s="132"/>
      <c r="HE265" s="132"/>
      <c r="HF265" s="132"/>
      <c r="HG265" s="132"/>
      <c r="HH265" s="132"/>
      <c r="HI265" s="132"/>
      <c r="HJ265" s="132"/>
      <c r="HK265" s="132"/>
      <c r="HL265" s="132"/>
      <c r="HM265" s="133"/>
    </row>
    <row r="266" spans="1:221" x14ac:dyDescent="0.2">
      <c r="A266" s="128"/>
      <c r="B266" s="129"/>
      <c r="C266" s="130"/>
      <c r="D266" s="131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40"/>
      <c r="S266" s="132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132"/>
      <c r="AD266" s="132"/>
      <c r="AE266" s="132"/>
      <c r="AF266" s="132"/>
      <c r="AG266" s="132"/>
      <c r="AH266" s="132"/>
      <c r="AI266" s="132"/>
      <c r="AJ266" s="132"/>
      <c r="AK266" s="132"/>
      <c r="AL266" s="132"/>
      <c r="AM266" s="132"/>
      <c r="AN266" s="132"/>
      <c r="AO266" s="132"/>
      <c r="AP266" s="132"/>
      <c r="AQ266" s="132"/>
      <c r="AR266" s="132"/>
      <c r="AS266" s="132"/>
      <c r="AT266" s="132"/>
      <c r="AU266" s="132"/>
      <c r="AV266" s="132"/>
      <c r="AW266" s="132"/>
      <c r="AX266" s="132"/>
      <c r="AY266" s="132"/>
      <c r="AZ266" s="132"/>
      <c r="BA266" s="132"/>
      <c r="BB266" s="132"/>
      <c r="BC266" s="132"/>
      <c r="BD266" s="132"/>
      <c r="BE266" s="132"/>
      <c r="BF266" s="132"/>
      <c r="BG266" s="132"/>
      <c r="BH266" s="132"/>
      <c r="BI266" s="132"/>
      <c r="BJ266" s="132"/>
      <c r="BK266" s="132"/>
      <c r="BL266" s="132"/>
      <c r="BM266" s="132"/>
      <c r="BN266" s="132"/>
      <c r="BO266" s="132"/>
      <c r="BP266" s="132"/>
      <c r="BQ266" s="132"/>
      <c r="BR266" s="132"/>
      <c r="BS266" s="132"/>
      <c r="BT266" s="132"/>
      <c r="BU266" s="132"/>
      <c r="BV266" s="132"/>
      <c r="BW266" s="132"/>
      <c r="BX266" s="132"/>
      <c r="BY266" s="132"/>
      <c r="BZ266" s="132"/>
      <c r="CA266" s="132"/>
      <c r="CB266" s="132"/>
      <c r="CC266" s="132"/>
      <c r="CD266" s="132"/>
      <c r="CE266" s="132"/>
      <c r="CF266" s="132"/>
      <c r="CG266" s="132"/>
      <c r="CH266" s="132"/>
      <c r="CI266" s="132"/>
      <c r="CJ266" s="132"/>
      <c r="CK266" s="132"/>
      <c r="CL266" s="132"/>
      <c r="CM266" s="132"/>
      <c r="CN266" s="132"/>
      <c r="CO266" s="132"/>
      <c r="CP266" s="132"/>
      <c r="CQ266" s="132"/>
      <c r="CR266" s="132"/>
      <c r="CS266" s="132"/>
      <c r="CT266" s="132"/>
      <c r="CU266" s="132"/>
      <c r="CV266" s="132"/>
      <c r="CW266" s="132"/>
      <c r="CX266" s="132"/>
      <c r="CY266" s="132"/>
      <c r="CZ266" s="132"/>
      <c r="DA266" s="132"/>
      <c r="DB266" s="132"/>
      <c r="DC266" s="132"/>
      <c r="DD266" s="132"/>
      <c r="DE266" s="132"/>
      <c r="DF266" s="132"/>
      <c r="DG266" s="132"/>
      <c r="DH266" s="132"/>
      <c r="DI266" s="132"/>
      <c r="DJ266" s="132"/>
      <c r="DK266" s="132"/>
      <c r="DL266" s="132"/>
      <c r="DM266" s="132"/>
      <c r="DN266" s="132"/>
      <c r="DO266" s="132"/>
      <c r="DP266" s="132"/>
      <c r="DQ266" s="132"/>
      <c r="DR266" s="132"/>
      <c r="DS266" s="132"/>
      <c r="DT266" s="132"/>
      <c r="DU266" s="132"/>
      <c r="DV266" s="132"/>
      <c r="DW266" s="132"/>
      <c r="DX266" s="132"/>
      <c r="DY266" s="132"/>
      <c r="DZ266" s="132"/>
      <c r="EA266" s="132"/>
      <c r="EB266" s="132"/>
      <c r="EC266" s="132"/>
      <c r="ED266" s="132"/>
      <c r="EE266" s="132"/>
      <c r="EF266" s="132"/>
      <c r="EG266" s="132"/>
      <c r="EH266" s="132"/>
      <c r="EI266" s="132"/>
      <c r="EJ266" s="132"/>
      <c r="EK266" s="132"/>
      <c r="EL266" s="132"/>
      <c r="EM266" s="132"/>
      <c r="EN266" s="132"/>
      <c r="EO266" s="132"/>
      <c r="EP266" s="132"/>
      <c r="EQ266" s="132"/>
      <c r="ER266" s="132"/>
      <c r="ES266" s="132"/>
      <c r="ET266" s="132"/>
      <c r="EU266" s="132"/>
      <c r="EV266" s="132"/>
      <c r="EW266" s="132"/>
      <c r="EX266" s="132"/>
      <c r="EY266" s="132"/>
      <c r="EZ266" s="132"/>
      <c r="FA266" s="132"/>
      <c r="FB266" s="132"/>
      <c r="FC266" s="132"/>
      <c r="FD266" s="132"/>
      <c r="FE266" s="132"/>
      <c r="FF266" s="132"/>
      <c r="FG266" s="132"/>
      <c r="FH266" s="132"/>
      <c r="FI266" s="132"/>
      <c r="FJ266" s="132"/>
      <c r="FK266" s="132"/>
      <c r="FL266" s="132"/>
      <c r="FM266" s="132"/>
      <c r="FN266" s="132"/>
      <c r="FO266" s="132"/>
      <c r="FP266" s="132"/>
      <c r="FQ266" s="132"/>
      <c r="FR266" s="132"/>
      <c r="FS266" s="132"/>
      <c r="FT266" s="132"/>
      <c r="FU266" s="132"/>
      <c r="FV266" s="132"/>
      <c r="FW266" s="132"/>
      <c r="FX266" s="132"/>
      <c r="FY266" s="132"/>
      <c r="FZ266" s="132"/>
      <c r="GA266" s="132"/>
      <c r="GB266" s="132"/>
      <c r="GC266" s="132"/>
      <c r="GD266" s="132"/>
      <c r="GE266" s="132"/>
      <c r="GF266" s="132"/>
      <c r="GG266" s="132"/>
      <c r="GH266" s="132"/>
      <c r="GI266" s="132"/>
      <c r="GJ266" s="132"/>
      <c r="GK266" s="132"/>
      <c r="GL266" s="132"/>
      <c r="GM266" s="132"/>
      <c r="GN266" s="132"/>
      <c r="GO266" s="132"/>
      <c r="GP266" s="132"/>
      <c r="GQ266" s="132"/>
      <c r="GR266" s="132"/>
      <c r="GS266" s="132"/>
      <c r="GT266" s="132"/>
      <c r="GU266" s="132"/>
      <c r="GV266" s="132"/>
      <c r="GW266" s="132"/>
      <c r="GX266" s="132"/>
      <c r="GY266" s="132"/>
      <c r="GZ266" s="132"/>
      <c r="HA266" s="132"/>
      <c r="HB266" s="132"/>
      <c r="HC266" s="132"/>
      <c r="HD266" s="132"/>
      <c r="HE266" s="132"/>
      <c r="HF266" s="132"/>
      <c r="HG266" s="132"/>
      <c r="HH266" s="132"/>
      <c r="HI266" s="132"/>
      <c r="HJ266" s="132"/>
      <c r="HK266" s="132"/>
      <c r="HL266" s="132"/>
      <c r="HM266" s="133"/>
    </row>
    <row r="267" spans="1:221" x14ac:dyDescent="0.2">
      <c r="A267" s="128"/>
      <c r="B267" s="129"/>
      <c r="C267" s="130"/>
      <c r="D267" s="131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40"/>
      <c r="S267" s="132"/>
      <c r="T267" s="132"/>
      <c r="U267" s="132"/>
      <c r="V267" s="132"/>
      <c r="W267" s="132"/>
      <c r="X267" s="132"/>
      <c r="Y267" s="132"/>
      <c r="Z267" s="132"/>
      <c r="AA267" s="132"/>
      <c r="AB267" s="132"/>
      <c r="AC267" s="132"/>
      <c r="AD267" s="132"/>
      <c r="AE267" s="132"/>
      <c r="AF267" s="132"/>
      <c r="AG267" s="132"/>
      <c r="AH267" s="132"/>
      <c r="AI267" s="132"/>
      <c r="AJ267" s="132"/>
      <c r="AK267" s="132"/>
      <c r="AL267" s="132"/>
      <c r="AM267" s="132"/>
      <c r="AN267" s="132"/>
      <c r="AO267" s="132"/>
      <c r="AP267" s="132"/>
      <c r="AQ267" s="132"/>
      <c r="AR267" s="132"/>
      <c r="AS267" s="132"/>
      <c r="AT267" s="132"/>
      <c r="AU267" s="132"/>
      <c r="AV267" s="132"/>
      <c r="AW267" s="132"/>
      <c r="AX267" s="132"/>
      <c r="AY267" s="132"/>
      <c r="AZ267" s="132"/>
      <c r="BA267" s="132"/>
      <c r="BB267" s="132"/>
      <c r="BC267" s="132"/>
      <c r="BD267" s="132"/>
      <c r="BE267" s="132"/>
      <c r="BF267" s="132"/>
      <c r="BG267" s="132"/>
      <c r="BH267" s="132"/>
      <c r="BI267" s="132"/>
      <c r="BJ267" s="132"/>
      <c r="BK267" s="132"/>
      <c r="BL267" s="132"/>
      <c r="BM267" s="132"/>
      <c r="BN267" s="132"/>
      <c r="BO267" s="132"/>
      <c r="BP267" s="132"/>
      <c r="BQ267" s="132"/>
      <c r="BR267" s="132"/>
      <c r="BS267" s="132"/>
      <c r="BT267" s="132"/>
      <c r="BU267" s="132"/>
      <c r="BV267" s="132"/>
      <c r="BW267" s="132"/>
      <c r="BX267" s="132"/>
      <c r="BY267" s="132"/>
      <c r="BZ267" s="132"/>
      <c r="CA267" s="132"/>
      <c r="CB267" s="132"/>
      <c r="CC267" s="132"/>
      <c r="CD267" s="132"/>
      <c r="CE267" s="132"/>
      <c r="CF267" s="132"/>
      <c r="CG267" s="132"/>
      <c r="CH267" s="132"/>
      <c r="CI267" s="132"/>
      <c r="CJ267" s="132"/>
      <c r="CK267" s="132"/>
      <c r="CL267" s="132"/>
      <c r="CM267" s="132"/>
      <c r="CN267" s="132"/>
      <c r="CO267" s="132"/>
      <c r="CP267" s="132"/>
      <c r="CQ267" s="132"/>
      <c r="CR267" s="132"/>
      <c r="CS267" s="132"/>
      <c r="CT267" s="132"/>
      <c r="CU267" s="132"/>
      <c r="CV267" s="132"/>
      <c r="CW267" s="132"/>
      <c r="CX267" s="132"/>
      <c r="CY267" s="132"/>
      <c r="CZ267" s="132"/>
      <c r="DA267" s="132"/>
      <c r="DB267" s="132"/>
      <c r="DC267" s="132"/>
      <c r="DD267" s="132"/>
      <c r="DE267" s="132"/>
      <c r="DF267" s="132"/>
      <c r="DG267" s="132"/>
      <c r="DH267" s="132"/>
      <c r="DI267" s="132"/>
      <c r="DJ267" s="132"/>
      <c r="DK267" s="132"/>
      <c r="DL267" s="132"/>
      <c r="DM267" s="132"/>
      <c r="DN267" s="132"/>
      <c r="DO267" s="132"/>
      <c r="DP267" s="132"/>
      <c r="DQ267" s="132"/>
      <c r="DR267" s="132"/>
      <c r="DS267" s="132"/>
      <c r="DT267" s="132"/>
      <c r="DU267" s="132"/>
      <c r="DV267" s="132"/>
      <c r="DW267" s="132"/>
      <c r="DX267" s="132"/>
      <c r="DY267" s="132"/>
      <c r="DZ267" s="132"/>
      <c r="EA267" s="132"/>
      <c r="EB267" s="132"/>
      <c r="EC267" s="132"/>
      <c r="ED267" s="132"/>
      <c r="EE267" s="132"/>
      <c r="EF267" s="132"/>
      <c r="EG267" s="132"/>
      <c r="EH267" s="132"/>
      <c r="EI267" s="132"/>
      <c r="EJ267" s="132"/>
      <c r="EK267" s="132"/>
      <c r="EL267" s="132"/>
      <c r="EM267" s="132"/>
      <c r="EN267" s="132"/>
      <c r="EO267" s="132"/>
      <c r="EP267" s="132"/>
      <c r="EQ267" s="132"/>
      <c r="ER267" s="132"/>
      <c r="ES267" s="132"/>
      <c r="ET267" s="132"/>
      <c r="EU267" s="132"/>
      <c r="EV267" s="132"/>
      <c r="EW267" s="132"/>
      <c r="EX267" s="132"/>
      <c r="EY267" s="132"/>
      <c r="EZ267" s="132"/>
      <c r="FA267" s="132"/>
      <c r="FB267" s="132"/>
      <c r="FC267" s="132"/>
      <c r="FD267" s="132"/>
      <c r="FE267" s="132"/>
      <c r="FF267" s="132"/>
      <c r="FG267" s="132"/>
      <c r="FH267" s="132"/>
      <c r="FI267" s="132"/>
      <c r="FJ267" s="132"/>
      <c r="FK267" s="132"/>
      <c r="FL267" s="132"/>
      <c r="FM267" s="132"/>
      <c r="FN267" s="132"/>
      <c r="FO267" s="132"/>
      <c r="FP267" s="132"/>
      <c r="FQ267" s="132"/>
      <c r="FR267" s="132"/>
      <c r="FS267" s="132"/>
      <c r="FT267" s="132"/>
      <c r="FU267" s="132"/>
      <c r="FV267" s="132"/>
      <c r="FW267" s="132"/>
      <c r="FX267" s="132"/>
      <c r="FY267" s="132"/>
      <c r="FZ267" s="132"/>
      <c r="GA267" s="132"/>
      <c r="GB267" s="132"/>
      <c r="GC267" s="132"/>
      <c r="GD267" s="132"/>
      <c r="GE267" s="132"/>
      <c r="GF267" s="132"/>
      <c r="GG267" s="132"/>
      <c r="GH267" s="132"/>
      <c r="GI267" s="132"/>
      <c r="GJ267" s="132"/>
      <c r="GK267" s="132"/>
      <c r="GL267" s="132"/>
      <c r="GM267" s="132"/>
      <c r="GN267" s="132"/>
      <c r="GO267" s="132"/>
      <c r="GP267" s="132"/>
      <c r="GQ267" s="132"/>
      <c r="GR267" s="132"/>
      <c r="GS267" s="132"/>
      <c r="GT267" s="132"/>
      <c r="GU267" s="132"/>
      <c r="GV267" s="132"/>
      <c r="GW267" s="132"/>
      <c r="GX267" s="132"/>
      <c r="GY267" s="132"/>
      <c r="GZ267" s="132"/>
      <c r="HA267" s="132"/>
      <c r="HB267" s="132"/>
      <c r="HC267" s="132"/>
      <c r="HD267" s="132"/>
      <c r="HE267" s="132"/>
      <c r="HF267" s="132"/>
      <c r="HG267" s="132"/>
      <c r="HH267" s="132"/>
      <c r="HI267" s="132"/>
      <c r="HJ267" s="132"/>
      <c r="HK267" s="132"/>
      <c r="HL267" s="132"/>
      <c r="HM267" s="133"/>
    </row>
    <row r="268" spans="1:221" x14ac:dyDescent="0.2">
      <c r="A268" s="128"/>
      <c r="B268" s="129"/>
      <c r="C268" s="130"/>
      <c r="D268" s="131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40"/>
      <c r="S268" s="132"/>
      <c r="T268" s="132"/>
      <c r="U268" s="132"/>
      <c r="V268" s="132"/>
      <c r="W268" s="132"/>
      <c r="X268" s="132"/>
      <c r="Y268" s="132"/>
      <c r="Z268" s="132"/>
      <c r="AA268" s="132"/>
      <c r="AB268" s="132"/>
      <c r="AC268" s="132"/>
      <c r="AD268" s="132"/>
      <c r="AE268" s="132"/>
      <c r="AF268" s="132"/>
      <c r="AG268" s="132"/>
      <c r="AH268" s="132"/>
      <c r="AI268" s="132"/>
      <c r="AJ268" s="132"/>
      <c r="AK268" s="132"/>
      <c r="AL268" s="132"/>
      <c r="AM268" s="132"/>
      <c r="AN268" s="132"/>
      <c r="AO268" s="132"/>
      <c r="AP268" s="132"/>
      <c r="AQ268" s="132"/>
      <c r="AR268" s="132"/>
      <c r="AS268" s="132"/>
      <c r="AT268" s="132"/>
      <c r="AU268" s="132"/>
      <c r="AV268" s="132"/>
      <c r="AW268" s="132"/>
      <c r="AX268" s="132"/>
      <c r="AY268" s="132"/>
      <c r="AZ268" s="132"/>
      <c r="BA268" s="132"/>
      <c r="BB268" s="132"/>
      <c r="BC268" s="132"/>
      <c r="BD268" s="132"/>
      <c r="BE268" s="132"/>
      <c r="BF268" s="132"/>
      <c r="BG268" s="132"/>
      <c r="BH268" s="132"/>
      <c r="BI268" s="132"/>
      <c r="BJ268" s="132"/>
      <c r="BK268" s="132"/>
      <c r="BL268" s="132"/>
      <c r="BM268" s="132"/>
      <c r="BN268" s="132"/>
      <c r="BO268" s="132"/>
      <c r="BP268" s="132"/>
      <c r="BQ268" s="132"/>
      <c r="BR268" s="132"/>
      <c r="BS268" s="132"/>
      <c r="BT268" s="132"/>
      <c r="BU268" s="132"/>
      <c r="BV268" s="132"/>
      <c r="BW268" s="132"/>
      <c r="BX268" s="132"/>
      <c r="BY268" s="132"/>
      <c r="BZ268" s="132"/>
      <c r="CA268" s="132"/>
      <c r="CB268" s="132"/>
      <c r="CC268" s="132"/>
      <c r="CD268" s="132"/>
      <c r="CE268" s="132"/>
      <c r="CF268" s="132"/>
      <c r="CG268" s="132"/>
      <c r="CH268" s="132"/>
      <c r="CI268" s="132"/>
      <c r="CJ268" s="132"/>
      <c r="CK268" s="132"/>
      <c r="CL268" s="132"/>
      <c r="CM268" s="132"/>
      <c r="CN268" s="132"/>
      <c r="CO268" s="132"/>
      <c r="CP268" s="132"/>
      <c r="CQ268" s="132"/>
      <c r="CR268" s="132"/>
      <c r="CS268" s="132"/>
      <c r="CT268" s="132"/>
      <c r="CU268" s="132"/>
      <c r="CV268" s="132"/>
      <c r="CW268" s="132"/>
      <c r="CX268" s="132"/>
      <c r="CY268" s="132"/>
      <c r="CZ268" s="132"/>
      <c r="DA268" s="132"/>
      <c r="DB268" s="132"/>
      <c r="DC268" s="132"/>
      <c r="DD268" s="132"/>
      <c r="DE268" s="132"/>
      <c r="DF268" s="132"/>
      <c r="DG268" s="132"/>
      <c r="DH268" s="132"/>
      <c r="DI268" s="132"/>
      <c r="DJ268" s="132"/>
      <c r="DK268" s="132"/>
      <c r="DL268" s="132"/>
      <c r="DM268" s="132"/>
      <c r="DN268" s="132"/>
      <c r="DO268" s="132"/>
      <c r="DP268" s="132"/>
      <c r="DQ268" s="132"/>
      <c r="DR268" s="132"/>
      <c r="DS268" s="132"/>
      <c r="DT268" s="132"/>
      <c r="DU268" s="132"/>
      <c r="DV268" s="132"/>
      <c r="DW268" s="132"/>
      <c r="DX268" s="132"/>
      <c r="DY268" s="132"/>
      <c r="DZ268" s="132"/>
      <c r="EA268" s="132"/>
      <c r="EB268" s="132"/>
      <c r="EC268" s="132"/>
      <c r="ED268" s="132"/>
      <c r="EE268" s="132"/>
      <c r="EF268" s="132"/>
      <c r="EG268" s="132"/>
      <c r="EH268" s="132"/>
      <c r="EI268" s="132"/>
      <c r="EJ268" s="132"/>
      <c r="EK268" s="132"/>
      <c r="EL268" s="132"/>
      <c r="EM268" s="132"/>
      <c r="EN268" s="132"/>
      <c r="EO268" s="132"/>
      <c r="EP268" s="132"/>
      <c r="EQ268" s="132"/>
      <c r="ER268" s="132"/>
      <c r="ES268" s="132"/>
      <c r="ET268" s="132"/>
      <c r="EU268" s="132"/>
      <c r="EV268" s="132"/>
      <c r="EW268" s="132"/>
      <c r="EX268" s="132"/>
      <c r="EY268" s="132"/>
      <c r="EZ268" s="132"/>
      <c r="FA268" s="132"/>
      <c r="FB268" s="132"/>
      <c r="FC268" s="132"/>
      <c r="FD268" s="132"/>
      <c r="FE268" s="132"/>
      <c r="FF268" s="132"/>
      <c r="FG268" s="132"/>
      <c r="FH268" s="132"/>
      <c r="FI268" s="132"/>
      <c r="FJ268" s="132"/>
      <c r="FK268" s="132"/>
      <c r="FL268" s="132"/>
      <c r="FM268" s="132"/>
      <c r="FN268" s="132"/>
      <c r="FO268" s="132"/>
      <c r="FP268" s="132"/>
      <c r="FQ268" s="132"/>
      <c r="FR268" s="132"/>
      <c r="FS268" s="132"/>
      <c r="FT268" s="132"/>
      <c r="FU268" s="132"/>
      <c r="FV268" s="132"/>
      <c r="FW268" s="132"/>
      <c r="FX268" s="132"/>
      <c r="FY268" s="132"/>
      <c r="FZ268" s="132"/>
      <c r="GA268" s="132"/>
      <c r="GB268" s="132"/>
      <c r="GC268" s="132"/>
      <c r="GD268" s="132"/>
      <c r="GE268" s="132"/>
      <c r="GF268" s="132"/>
      <c r="GG268" s="132"/>
      <c r="GH268" s="132"/>
      <c r="GI268" s="132"/>
      <c r="GJ268" s="132"/>
      <c r="GK268" s="132"/>
      <c r="GL268" s="132"/>
      <c r="GM268" s="132"/>
      <c r="GN268" s="132"/>
      <c r="GO268" s="132"/>
      <c r="GP268" s="132"/>
      <c r="GQ268" s="132"/>
      <c r="GR268" s="132"/>
      <c r="GS268" s="132"/>
      <c r="GT268" s="132"/>
      <c r="GU268" s="132"/>
      <c r="GV268" s="132"/>
      <c r="GW268" s="132"/>
      <c r="GX268" s="132"/>
      <c r="GY268" s="132"/>
      <c r="GZ268" s="132"/>
      <c r="HA268" s="132"/>
      <c r="HB268" s="132"/>
      <c r="HC268" s="132"/>
      <c r="HD268" s="132"/>
      <c r="HE268" s="132"/>
      <c r="HF268" s="132"/>
      <c r="HG268" s="132"/>
      <c r="HH268" s="132"/>
      <c r="HI268" s="132"/>
      <c r="HJ268" s="132"/>
      <c r="HK268" s="132"/>
      <c r="HL268" s="132"/>
      <c r="HM268" s="133"/>
    </row>
    <row r="269" spans="1:221" x14ac:dyDescent="0.2">
      <c r="A269" s="128"/>
      <c r="B269" s="129"/>
      <c r="C269" s="130"/>
      <c r="D269" s="131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40"/>
      <c r="S269" s="132"/>
      <c r="T269" s="132"/>
      <c r="U269" s="132"/>
      <c r="V269" s="132"/>
      <c r="W269" s="132"/>
      <c r="X269" s="132"/>
      <c r="Y269" s="132"/>
      <c r="Z269" s="132"/>
      <c r="AA269" s="132"/>
      <c r="AB269" s="132"/>
      <c r="AC269" s="132"/>
      <c r="AD269" s="132"/>
      <c r="AE269" s="132"/>
      <c r="AF269" s="132"/>
      <c r="AG269" s="132"/>
      <c r="AH269" s="132"/>
      <c r="AI269" s="132"/>
      <c r="AJ269" s="132"/>
      <c r="AK269" s="132"/>
      <c r="AL269" s="132"/>
      <c r="AM269" s="132"/>
      <c r="AN269" s="132"/>
      <c r="AO269" s="132"/>
      <c r="AP269" s="132"/>
      <c r="AQ269" s="132"/>
      <c r="AR269" s="132"/>
      <c r="AS269" s="132"/>
      <c r="AT269" s="132"/>
      <c r="AU269" s="132"/>
      <c r="AV269" s="132"/>
      <c r="AW269" s="132"/>
      <c r="AX269" s="132"/>
      <c r="AY269" s="132"/>
      <c r="AZ269" s="132"/>
      <c r="BA269" s="132"/>
      <c r="BB269" s="132"/>
      <c r="BC269" s="132"/>
      <c r="BD269" s="132"/>
      <c r="BE269" s="132"/>
      <c r="BF269" s="132"/>
      <c r="BG269" s="132"/>
      <c r="BH269" s="132"/>
      <c r="BI269" s="132"/>
      <c r="BJ269" s="132"/>
      <c r="BK269" s="132"/>
      <c r="BL269" s="132"/>
      <c r="BM269" s="132"/>
      <c r="BN269" s="132"/>
      <c r="BO269" s="132"/>
      <c r="BP269" s="132"/>
      <c r="BQ269" s="132"/>
      <c r="BR269" s="132"/>
      <c r="BS269" s="132"/>
      <c r="BT269" s="132"/>
      <c r="BU269" s="132"/>
      <c r="BV269" s="132"/>
      <c r="BW269" s="132"/>
      <c r="BX269" s="132"/>
      <c r="BY269" s="132"/>
      <c r="BZ269" s="132"/>
      <c r="CA269" s="132"/>
      <c r="CB269" s="132"/>
      <c r="CC269" s="132"/>
      <c r="CD269" s="132"/>
      <c r="CE269" s="132"/>
      <c r="CF269" s="132"/>
      <c r="CG269" s="132"/>
      <c r="CH269" s="132"/>
      <c r="CI269" s="132"/>
      <c r="CJ269" s="132"/>
      <c r="CK269" s="132"/>
      <c r="CL269" s="132"/>
      <c r="CM269" s="132"/>
      <c r="CN269" s="132"/>
      <c r="CO269" s="132"/>
      <c r="CP269" s="132"/>
      <c r="CQ269" s="132"/>
      <c r="CR269" s="132"/>
      <c r="CS269" s="132"/>
      <c r="CT269" s="132"/>
      <c r="CU269" s="132"/>
      <c r="CV269" s="132"/>
      <c r="CW269" s="132"/>
      <c r="CX269" s="132"/>
      <c r="CY269" s="132"/>
      <c r="CZ269" s="132"/>
      <c r="DA269" s="132"/>
      <c r="DB269" s="132"/>
      <c r="DC269" s="132"/>
      <c r="DD269" s="132"/>
      <c r="DE269" s="132"/>
      <c r="DF269" s="132"/>
      <c r="DG269" s="132"/>
      <c r="DH269" s="132"/>
      <c r="DI269" s="132"/>
      <c r="DJ269" s="132"/>
      <c r="DK269" s="132"/>
      <c r="DL269" s="132"/>
      <c r="DM269" s="132"/>
      <c r="DN269" s="132"/>
      <c r="DO269" s="132"/>
      <c r="DP269" s="132"/>
      <c r="DQ269" s="132"/>
      <c r="DR269" s="132"/>
      <c r="DS269" s="132"/>
      <c r="DT269" s="132"/>
      <c r="DU269" s="132"/>
      <c r="DV269" s="132"/>
      <c r="DW269" s="132"/>
      <c r="DX269" s="132"/>
      <c r="DY269" s="132"/>
      <c r="DZ269" s="132"/>
      <c r="EA269" s="132"/>
      <c r="EB269" s="132"/>
      <c r="EC269" s="132"/>
      <c r="ED269" s="132"/>
      <c r="EE269" s="132"/>
      <c r="EF269" s="132"/>
      <c r="EG269" s="132"/>
      <c r="EH269" s="132"/>
      <c r="EI269" s="132"/>
      <c r="EJ269" s="132"/>
      <c r="EK269" s="132"/>
      <c r="EL269" s="132"/>
      <c r="EM269" s="132"/>
      <c r="EN269" s="132"/>
      <c r="EO269" s="132"/>
      <c r="EP269" s="132"/>
      <c r="EQ269" s="132"/>
      <c r="ER269" s="132"/>
      <c r="ES269" s="132"/>
      <c r="ET269" s="132"/>
      <c r="EU269" s="132"/>
      <c r="EV269" s="132"/>
      <c r="EW269" s="132"/>
      <c r="EX269" s="132"/>
      <c r="EY269" s="132"/>
      <c r="EZ269" s="132"/>
      <c r="FA269" s="132"/>
      <c r="FB269" s="132"/>
      <c r="FC269" s="132"/>
      <c r="FD269" s="132"/>
      <c r="FE269" s="132"/>
      <c r="FF269" s="132"/>
      <c r="FG269" s="132"/>
      <c r="FH269" s="132"/>
      <c r="FI269" s="132"/>
      <c r="FJ269" s="132"/>
      <c r="FK269" s="132"/>
      <c r="FL269" s="132"/>
      <c r="FM269" s="132"/>
      <c r="FN269" s="132"/>
      <c r="FO269" s="132"/>
      <c r="FP269" s="132"/>
      <c r="FQ269" s="132"/>
      <c r="FR269" s="132"/>
      <c r="FS269" s="132"/>
      <c r="FT269" s="132"/>
      <c r="FU269" s="132"/>
      <c r="FV269" s="132"/>
      <c r="FW269" s="132"/>
      <c r="FX269" s="132"/>
      <c r="FY269" s="132"/>
      <c r="FZ269" s="132"/>
      <c r="GA269" s="132"/>
      <c r="GB269" s="132"/>
      <c r="GC269" s="132"/>
      <c r="GD269" s="132"/>
      <c r="GE269" s="132"/>
      <c r="GF269" s="132"/>
      <c r="GG269" s="132"/>
      <c r="GH269" s="132"/>
      <c r="GI269" s="132"/>
      <c r="GJ269" s="132"/>
      <c r="GK269" s="132"/>
      <c r="GL269" s="132"/>
      <c r="GM269" s="132"/>
      <c r="GN269" s="132"/>
      <c r="GO269" s="132"/>
      <c r="GP269" s="132"/>
      <c r="GQ269" s="132"/>
      <c r="GR269" s="132"/>
      <c r="GS269" s="132"/>
      <c r="GT269" s="132"/>
      <c r="GU269" s="132"/>
      <c r="GV269" s="132"/>
      <c r="GW269" s="132"/>
      <c r="GX269" s="132"/>
      <c r="GY269" s="132"/>
      <c r="GZ269" s="132"/>
      <c r="HA269" s="132"/>
      <c r="HB269" s="132"/>
      <c r="HC269" s="132"/>
      <c r="HD269" s="132"/>
      <c r="HE269" s="132"/>
      <c r="HF269" s="132"/>
      <c r="HG269" s="132"/>
      <c r="HH269" s="132"/>
      <c r="HI269" s="132"/>
      <c r="HJ269" s="132"/>
      <c r="HK269" s="132"/>
      <c r="HL269" s="132"/>
      <c r="HM269" s="133"/>
    </row>
    <row r="270" spans="1:221" x14ac:dyDescent="0.2">
      <c r="A270" s="128"/>
      <c r="B270" s="129"/>
      <c r="C270" s="130"/>
      <c r="D270" s="131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40"/>
      <c r="S270" s="132"/>
      <c r="T270" s="132"/>
      <c r="U270" s="132"/>
      <c r="V270" s="132"/>
      <c r="W270" s="132"/>
      <c r="X270" s="132"/>
      <c r="Y270" s="132"/>
      <c r="Z270" s="132"/>
      <c r="AA270" s="132"/>
      <c r="AB270" s="132"/>
      <c r="AC270" s="132"/>
      <c r="AD270" s="132"/>
      <c r="AE270" s="132"/>
      <c r="AF270" s="132"/>
      <c r="AG270" s="132"/>
      <c r="AH270" s="132"/>
      <c r="AI270" s="132"/>
      <c r="AJ270" s="132"/>
      <c r="AK270" s="132"/>
      <c r="AL270" s="132"/>
      <c r="AM270" s="132"/>
      <c r="AN270" s="132"/>
      <c r="AO270" s="132"/>
      <c r="AP270" s="132"/>
      <c r="AQ270" s="132"/>
      <c r="AR270" s="132"/>
      <c r="AS270" s="132"/>
      <c r="AT270" s="132"/>
      <c r="AU270" s="132"/>
      <c r="AV270" s="132"/>
      <c r="AW270" s="132"/>
      <c r="AX270" s="132"/>
      <c r="AY270" s="132"/>
      <c r="AZ270" s="132"/>
      <c r="BA270" s="132"/>
      <c r="BB270" s="132"/>
      <c r="BC270" s="132"/>
      <c r="BD270" s="132"/>
      <c r="BE270" s="132"/>
      <c r="BF270" s="132"/>
      <c r="BG270" s="132"/>
      <c r="BH270" s="132"/>
      <c r="BI270" s="132"/>
      <c r="BJ270" s="132"/>
      <c r="BK270" s="132"/>
      <c r="BL270" s="132"/>
      <c r="BM270" s="132"/>
      <c r="BN270" s="132"/>
      <c r="BO270" s="132"/>
      <c r="BP270" s="132"/>
      <c r="BQ270" s="132"/>
      <c r="BR270" s="132"/>
      <c r="BS270" s="132"/>
      <c r="BT270" s="132"/>
      <c r="BU270" s="132"/>
      <c r="BV270" s="132"/>
      <c r="BW270" s="132"/>
      <c r="BX270" s="132"/>
      <c r="BY270" s="132"/>
      <c r="BZ270" s="132"/>
      <c r="CA270" s="132"/>
      <c r="CB270" s="132"/>
      <c r="CC270" s="132"/>
      <c r="CD270" s="132"/>
      <c r="CE270" s="132"/>
      <c r="CF270" s="132"/>
      <c r="CG270" s="132"/>
      <c r="CH270" s="132"/>
      <c r="CI270" s="132"/>
      <c r="CJ270" s="132"/>
      <c r="CK270" s="132"/>
      <c r="CL270" s="132"/>
      <c r="CM270" s="132"/>
      <c r="CN270" s="132"/>
      <c r="CO270" s="132"/>
      <c r="CP270" s="132"/>
      <c r="CQ270" s="132"/>
      <c r="CR270" s="132"/>
      <c r="CS270" s="132"/>
      <c r="CT270" s="132"/>
      <c r="CU270" s="132"/>
      <c r="CV270" s="132"/>
      <c r="CW270" s="132"/>
      <c r="CX270" s="132"/>
      <c r="CY270" s="132"/>
      <c r="CZ270" s="132"/>
      <c r="DA270" s="132"/>
      <c r="DB270" s="132"/>
      <c r="DC270" s="132"/>
      <c r="DD270" s="132"/>
      <c r="DE270" s="132"/>
      <c r="DF270" s="132"/>
      <c r="DG270" s="132"/>
      <c r="DH270" s="132"/>
      <c r="DI270" s="132"/>
      <c r="DJ270" s="132"/>
      <c r="DK270" s="132"/>
      <c r="DL270" s="132"/>
      <c r="DM270" s="132"/>
      <c r="DN270" s="132"/>
      <c r="DO270" s="132"/>
      <c r="DP270" s="132"/>
      <c r="DQ270" s="132"/>
      <c r="DR270" s="132"/>
      <c r="DS270" s="132"/>
      <c r="DT270" s="132"/>
      <c r="DU270" s="132"/>
      <c r="DV270" s="132"/>
      <c r="DW270" s="132"/>
      <c r="DX270" s="132"/>
      <c r="DY270" s="132"/>
      <c r="DZ270" s="132"/>
      <c r="EA270" s="132"/>
      <c r="EB270" s="132"/>
      <c r="EC270" s="132"/>
      <c r="ED270" s="132"/>
      <c r="EE270" s="132"/>
      <c r="EF270" s="132"/>
      <c r="EG270" s="132"/>
      <c r="EH270" s="132"/>
      <c r="EI270" s="132"/>
      <c r="EJ270" s="132"/>
      <c r="EK270" s="132"/>
      <c r="EL270" s="132"/>
      <c r="EM270" s="132"/>
      <c r="EN270" s="132"/>
      <c r="EO270" s="132"/>
      <c r="EP270" s="132"/>
      <c r="EQ270" s="132"/>
      <c r="ER270" s="132"/>
      <c r="ES270" s="132"/>
      <c r="ET270" s="132"/>
      <c r="EU270" s="132"/>
      <c r="EV270" s="132"/>
      <c r="EW270" s="132"/>
      <c r="EX270" s="132"/>
      <c r="EY270" s="132"/>
      <c r="EZ270" s="132"/>
      <c r="FA270" s="132"/>
      <c r="FB270" s="132"/>
      <c r="FC270" s="132"/>
      <c r="FD270" s="132"/>
      <c r="FE270" s="132"/>
      <c r="FF270" s="132"/>
      <c r="FG270" s="132"/>
      <c r="FH270" s="132"/>
      <c r="FI270" s="132"/>
      <c r="FJ270" s="132"/>
      <c r="FK270" s="132"/>
      <c r="FL270" s="132"/>
      <c r="FM270" s="132"/>
      <c r="FN270" s="132"/>
      <c r="FO270" s="132"/>
      <c r="FP270" s="132"/>
      <c r="FQ270" s="132"/>
      <c r="FR270" s="132"/>
      <c r="FS270" s="132"/>
      <c r="FT270" s="132"/>
      <c r="FU270" s="132"/>
      <c r="FV270" s="132"/>
      <c r="FW270" s="132"/>
      <c r="FX270" s="132"/>
      <c r="FY270" s="132"/>
      <c r="FZ270" s="132"/>
      <c r="GA270" s="132"/>
      <c r="GB270" s="132"/>
      <c r="GC270" s="132"/>
      <c r="GD270" s="132"/>
      <c r="GE270" s="132"/>
      <c r="GF270" s="132"/>
      <c r="GG270" s="132"/>
      <c r="GH270" s="132"/>
      <c r="GI270" s="132"/>
      <c r="GJ270" s="132"/>
      <c r="GK270" s="132"/>
      <c r="GL270" s="132"/>
      <c r="GM270" s="132"/>
      <c r="GN270" s="132"/>
      <c r="GO270" s="132"/>
      <c r="GP270" s="132"/>
      <c r="GQ270" s="132"/>
      <c r="GR270" s="132"/>
      <c r="GS270" s="132"/>
      <c r="GT270" s="132"/>
      <c r="GU270" s="132"/>
      <c r="GV270" s="132"/>
      <c r="GW270" s="132"/>
      <c r="GX270" s="132"/>
      <c r="GY270" s="132"/>
      <c r="GZ270" s="132"/>
      <c r="HA270" s="132"/>
      <c r="HB270" s="132"/>
      <c r="HC270" s="132"/>
      <c r="HD270" s="132"/>
      <c r="HE270" s="132"/>
      <c r="HF270" s="132"/>
      <c r="HG270" s="132"/>
      <c r="HH270" s="132"/>
      <c r="HI270" s="132"/>
      <c r="HJ270" s="132"/>
      <c r="HK270" s="132"/>
      <c r="HL270" s="132"/>
      <c r="HM270" s="133"/>
    </row>
    <row r="271" spans="1:221" x14ac:dyDescent="0.2">
      <c r="A271" s="128"/>
      <c r="B271" s="129"/>
      <c r="C271" s="130"/>
      <c r="D271" s="131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40"/>
      <c r="S271" s="132"/>
      <c r="T271" s="132"/>
      <c r="U271" s="132"/>
      <c r="V271" s="132"/>
      <c r="W271" s="132"/>
      <c r="X271" s="132"/>
      <c r="Y271" s="132"/>
      <c r="Z271" s="132"/>
      <c r="AA271" s="132"/>
      <c r="AB271" s="132"/>
      <c r="AC271" s="132"/>
      <c r="AD271" s="132"/>
      <c r="AE271" s="132"/>
      <c r="AF271" s="132"/>
      <c r="AG271" s="132"/>
      <c r="AH271" s="132"/>
      <c r="AI271" s="132"/>
      <c r="AJ271" s="132"/>
      <c r="AK271" s="132"/>
      <c r="AL271" s="132"/>
      <c r="AM271" s="132"/>
      <c r="AN271" s="132"/>
      <c r="AO271" s="132"/>
      <c r="AP271" s="132"/>
      <c r="AQ271" s="132"/>
      <c r="AR271" s="132"/>
      <c r="AS271" s="132"/>
      <c r="AT271" s="132"/>
      <c r="AU271" s="132"/>
      <c r="AV271" s="132"/>
      <c r="AW271" s="132"/>
      <c r="AX271" s="132"/>
      <c r="AY271" s="132"/>
      <c r="AZ271" s="132"/>
      <c r="BA271" s="132"/>
      <c r="BB271" s="132"/>
      <c r="BC271" s="132"/>
      <c r="BD271" s="132"/>
      <c r="BE271" s="132"/>
      <c r="BF271" s="132"/>
      <c r="BG271" s="132"/>
      <c r="BH271" s="132"/>
      <c r="BI271" s="132"/>
      <c r="BJ271" s="132"/>
      <c r="BK271" s="132"/>
      <c r="BL271" s="132"/>
      <c r="BM271" s="132"/>
      <c r="BN271" s="132"/>
      <c r="BO271" s="132"/>
      <c r="BP271" s="132"/>
      <c r="BQ271" s="132"/>
      <c r="BR271" s="132"/>
      <c r="BS271" s="132"/>
      <c r="BT271" s="132"/>
      <c r="BU271" s="132"/>
      <c r="BV271" s="132"/>
      <c r="BW271" s="132"/>
      <c r="BX271" s="132"/>
      <c r="BY271" s="132"/>
      <c r="BZ271" s="132"/>
      <c r="CA271" s="132"/>
      <c r="CB271" s="132"/>
      <c r="CC271" s="132"/>
      <c r="CD271" s="132"/>
      <c r="CE271" s="132"/>
      <c r="CF271" s="132"/>
      <c r="CG271" s="132"/>
      <c r="CH271" s="132"/>
      <c r="CI271" s="132"/>
      <c r="CJ271" s="132"/>
      <c r="CK271" s="132"/>
      <c r="CL271" s="132"/>
      <c r="CM271" s="132"/>
      <c r="CN271" s="132"/>
      <c r="CO271" s="132"/>
      <c r="CP271" s="132"/>
      <c r="CQ271" s="132"/>
      <c r="CR271" s="132"/>
      <c r="CS271" s="132"/>
      <c r="CT271" s="132"/>
      <c r="CU271" s="132"/>
      <c r="CV271" s="132"/>
      <c r="CW271" s="132"/>
      <c r="CX271" s="132"/>
      <c r="CY271" s="132"/>
      <c r="CZ271" s="132"/>
      <c r="DA271" s="132"/>
      <c r="DB271" s="132"/>
      <c r="DC271" s="132"/>
      <c r="DD271" s="132"/>
      <c r="DE271" s="132"/>
      <c r="DF271" s="132"/>
      <c r="DG271" s="132"/>
      <c r="DH271" s="132"/>
      <c r="DI271" s="132"/>
      <c r="DJ271" s="132"/>
      <c r="DK271" s="132"/>
      <c r="DL271" s="132"/>
      <c r="DM271" s="132"/>
      <c r="DN271" s="132"/>
      <c r="DO271" s="132"/>
      <c r="DP271" s="132"/>
      <c r="DQ271" s="132"/>
      <c r="DR271" s="132"/>
      <c r="DS271" s="132"/>
      <c r="DT271" s="132"/>
      <c r="DU271" s="132"/>
      <c r="DV271" s="132"/>
      <c r="DW271" s="132"/>
      <c r="DX271" s="132"/>
      <c r="DY271" s="132"/>
      <c r="DZ271" s="132"/>
      <c r="EA271" s="132"/>
      <c r="EB271" s="132"/>
      <c r="EC271" s="132"/>
      <c r="ED271" s="132"/>
      <c r="EE271" s="132"/>
      <c r="EF271" s="132"/>
      <c r="EG271" s="132"/>
      <c r="EH271" s="132"/>
      <c r="EI271" s="132"/>
      <c r="EJ271" s="132"/>
      <c r="EK271" s="132"/>
      <c r="EL271" s="132"/>
      <c r="EM271" s="132"/>
      <c r="EN271" s="132"/>
      <c r="EO271" s="132"/>
      <c r="EP271" s="132"/>
      <c r="EQ271" s="132"/>
      <c r="ER271" s="132"/>
      <c r="ES271" s="132"/>
      <c r="ET271" s="132"/>
      <c r="EU271" s="132"/>
      <c r="EV271" s="132"/>
      <c r="EW271" s="132"/>
      <c r="EX271" s="132"/>
      <c r="EY271" s="132"/>
      <c r="EZ271" s="132"/>
      <c r="FA271" s="132"/>
      <c r="FB271" s="132"/>
      <c r="FC271" s="132"/>
      <c r="FD271" s="132"/>
      <c r="FE271" s="132"/>
      <c r="FF271" s="132"/>
      <c r="FG271" s="132"/>
      <c r="FH271" s="132"/>
      <c r="FI271" s="132"/>
      <c r="FJ271" s="132"/>
      <c r="FK271" s="132"/>
      <c r="FL271" s="132"/>
      <c r="FM271" s="132"/>
      <c r="FN271" s="132"/>
      <c r="FO271" s="132"/>
      <c r="FP271" s="132"/>
      <c r="FQ271" s="132"/>
      <c r="FR271" s="132"/>
      <c r="FS271" s="132"/>
      <c r="FT271" s="132"/>
      <c r="FU271" s="132"/>
      <c r="FV271" s="132"/>
      <c r="FW271" s="132"/>
      <c r="FX271" s="132"/>
      <c r="FY271" s="132"/>
      <c r="FZ271" s="132"/>
      <c r="GA271" s="132"/>
      <c r="GB271" s="132"/>
      <c r="GC271" s="132"/>
      <c r="GD271" s="132"/>
      <c r="GE271" s="132"/>
      <c r="GF271" s="132"/>
      <c r="GG271" s="132"/>
      <c r="GH271" s="132"/>
      <c r="GI271" s="132"/>
      <c r="GJ271" s="132"/>
      <c r="GK271" s="132"/>
      <c r="GL271" s="132"/>
      <c r="GM271" s="132"/>
      <c r="GN271" s="132"/>
      <c r="GO271" s="132"/>
      <c r="GP271" s="132"/>
      <c r="GQ271" s="132"/>
      <c r="GR271" s="132"/>
      <c r="GS271" s="132"/>
      <c r="GT271" s="132"/>
      <c r="GU271" s="132"/>
      <c r="GV271" s="132"/>
      <c r="GW271" s="132"/>
      <c r="GX271" s="132"/>
      <c r="GY271" s="132"/>
      <c r="GZ271" s="132"/>
      <c r="HA271" s="132"/>
      <c r="HB271" s="132"/>
      <c r="HC271" s="132"/>
      <c r="HD271" s="132"/>
      <c r="HE271" s="132"/>
      <c r="HF271" s="132"/>
      <c r="HG271" s="132"/>
      <c r="HH271" s="132"/>
      <c r="HI271" s="132"/>
      <c r="HJ271" s="132"/>
      <c r="HK271" s="132"/>
      <c r="HL271" s="132"/>
      <c r="HM271" s="133"/>
    </row>
    <row r="272" spans="1:221" x14ac:dyDescent="0.2">
      <c r="A272" s="128"/>
      <c r="B272" s="129"/>
      <c r="C272" s="130"/>
      <c r="D272" s="131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40"/>
      <c r="S272" s="132"/>
      <c r="T272" s="132"/>
      <c r="U272" s="132"/>
      <c r="V272" s="132"/>
      <c r="W272" s="132"/>
      <c r="X272" s="132"/>
      <c r="Y272" s="132"/>
      <c r="Z272" s="132"/>
      <c r="AA272" s="132"/>
      <c r="AB272" s="132"/>
      <c r="AC272" s="132"/>
      <c r="AD272" s="132"/>
      <c r="AE272" s="132"/>
      <c r="AF272" s="132"/>
      <c r="AG272" s="132"/>
      <c r="AH272" s="132"/>
      <c r="AI272" s="132"/>
      <c r="AJ272" s="132"/>
      <c r="AK272" s="132"/>
      <c r="AL272" s="132"/>
      <c r="AM272" s="132"/>
      <c r="AN272" s="132"/>
      <c r="AO272" s="132"/>
      <c r="AP272" s="132"/>
      <c r="AQ272" s="132"/>
      <c r="AR272" s="132"/>
      <c r="AS272" s="132"/>
      <c r="AT272" s="132"/>
      <c r="AU272" s="132"/>
      <c r="AV272" s="132"/>
      <c r="AW272" s="132"/>
      <c r="AX272" s="132"/>
      <c r="AY272" s="132"/>
      <c r="AZ272" s="132"/>
      <c r="BA272" s="132"/>
      <c r="BB272" s="132"/>
      <c r="BC272" s="132"/>
      <c r="BD272" s="132"/>
      <c r="BE272" s="132"/>
      <c r="BF272" s="132"/>
      <c r="BG272" s="132"/>
      <c r="BH272" s="132"/>
      <c r="BI272" s="132"/>
      <c r="BJ272" s="132"/>
      <c r="BK272" s="132"/>
      <c r="BL272" s="132"/>
      <c r="BM272" s="132"/>
      <c r="BN272" s="132"/>
      <c r="BO272" s="132"/>
      <c r="BP272" s="132"/>
      <c r="BQ272" s="132"/>
      <c r="BR272" s="132"/>
      <c r="BS272" s="132"/>
      <c r="BT272" s="132"/>
      <c r="BU272" s="132"/>
      <c r="BV272" s="132"/>
      <c r="BW272" s="132"/>
      <c r="BX272" s="132"/>
      <c r="BY272" s="132"/>
      <c r="BZ272" s="132"/>
      <c r="CA272" s="132"/>
      <c r="CB272" s="132"/>
      <c r="CC272" s="132"/>
      <c r="CD272" s="132"/>
      <c r="CE272" s="132"/>
      <c r="CF272" s="132"/>
      <c r="CG272" s="132"/>
      <c r="CH272" s="132"/>
      <c r="CI272" s="132"/>
      <c r="CJ272" s="132"/>
      <c r="CK272" s="132"/>
      <c r="CL272" s="132"/>
      <c r="CM272" s="132"/>
      <c r="CN272" s="132"/>
      <c r="CO272" s="132"/>
      <c r="CP272" s="132"/>
      <c r="CQ272" s="132"/>
      <c r="CR272" s="132"/>
      <c r="CS272" s="132"/>
      <c r="CT272" s="132"/>
      <c r="CU272" s="132"/>
      <c r="CV272" s="132"/>
      <c r="CW272" s="132"/>
      <c r="CX272" s="132"/>
      <c r="CY272" s="132"/>
      <c r="CZ272" s="132"/>
      <c r="DA272" s="132"/>
      <c r="DB272" s="132"/>
      <c r="DC272" s="132"/>
      <c r="DD272" s="132"/>
      <c r="DE272" s="132"/>
      <c r="DF272" s="132"/>
      <c r="DG272" s="132"/>
      <c r="DH272" s="132"/>
      <c r="DI272" s="132"/>
      <c r="DJ272" s="132"/>
      <c r="DK272" s="132"/>
      <c r="DL272" s="132"/>
      <c r="DM272" s="132"/>
      <c r="DN272" s="132"/>
      <c r="DO272" s="132"/>
      <c r="DP272" s="132"/>
      <c r="DQ272" s="132"/>
      <c r="DR272" s="132"/>
      <c r="DS272" s="132"/>
      <c r="DT272" s="132"/>
      <c r="DU272" s="132"/>
      <c r="DV272" s="132"/>
      <c r="DW272" s="132"/>
      <c r="DX272" s="132"/>
      <c r="DY272" s="132"/>
      <c r="DZ272" s="132"/>
      <c r="EA272" s="132"/>
      <c r="EB272" s="132"/>
      <c r="EC272" s="132"/>
      <c r="ED272" s="132"/>
      <c r="EE272" s="132"/>
      <c r="EF272" s="132"/>
      <c r="EG272" s="132"/>
      <c r="EH272" s="132"/>
      <c r="EI272" s="132"/>
      <c r="EJ272" s="132"/>
      <c r="EK272" s="132"/>
      <c r="EL272" s="132"/>
      <c r="EM272" s="132"/>
      <c r="EN272" s="132"/>
      <c r="EO272" s="132"/>
      <c r="EP272" s="132"/>
      <c r="EQ272" s="132"/>
      <c r="ER272" s="132"/>
      <c r="ES272" s="132"/>
      <c r="ET272" s="132"/>
      <c r="EU272" s="132"/>
      <c r="EV272" s="132"/>
      <c r="EW272" s="132"/>
      <c r="EX272" s="132"/>
      <c r="EY272" s="132"/>
      <c r="EZ272" s="132"/>
      <c r="FA272" s="132"/>
      <c r="FB272" s="132"/>
      <c r="FC272" s="132"/>
      <c r="FD272" s="132"/>
      <c r="FE272" s="132"/>
      <c r="FF272" s="132"/>
      <c r="FG272" s="132"/>
      <c r="FH272" s="132"/>
      <c r="FI272" s="132"/>
      <c r="FJ272" s="132"/>
      <c r="FK272" s="132"/>
      <c r="FL272" s="132"/>
      <c r="FM272" s="132"/>
      <c r="FN272" s="132"/>
      <c r="FO272" s="132"/>
      <c r="FP272" s="132"/>
      <c r="FQ272" s="132"/>
      <c r="FR272" s="132"/>
      <c r="FS272" s="132"/>
      <c r="FT272" s="132"/>
      <c r="FU272" s="132"/>
      <c r="FV272" s="132"/>
      <c r="FW272" s="132"/>
      <c r="FX272" s="132"/>
      <c r="FY272" s="132"/>
      <c r="FZ272" s="132"/>
      <c r="GA272" s="132"/>
      <c r="GB272" s="132"/>
      <c r="GC272" s="132"/>
      <c r="GD272" s="132"/>
      <c r="GE272" s="132"/>
      <c r="GF272" s="132"/>
      <c r="GG272" s="132"/>
      <c r="GH272" s="132"/>
      <c r="GI272" s="132"/>
      <c r="GJ272" s="132"/>
      <c r="GK272" s="132"/>
      <c r="GL272" s="132"/>
      <c r="GM272" s="132"/>
      <c r="GN272" s="132"/>
      <c r="GO272" s="132"/>
      <c r="GP272" s="132"/>
      <c r="GQ272" s="132"/>
      <c r="GR272" s="132"/>
      <c r="GS272" s="132"/>
      <c r="GT272" s="132"/>
      <c r="GU272" s="132"/>
      <c r="GV272" s="132"/>
      <c r="GW272" s="132"/>
      <c r="GX272" s="132"/>
      <c r="GY272" s="132"/>
      <c r="GZ272" s="132"/>
      <c r="HA272" s="132"/>
      <c r="HB272" s="132"/>
      <c r="HC272" s="132"/>
      <c r="HD272" s="132"/>
      <c r="HE272" s="132"/>
      <c r="HF272" s="132"/>
      <c r="HG272" s="132"/>
      <c r="HH272" s="132"/>
      <c r="HI272" s="132"/>
      <c r="HJ272" s="132"/>
      <c r="HK272" s="132"/>
      <c r="HL272" s="132"/>
      <c r="HM272" s="133"/>
    </row>
    <row r="273" spans="1:221" x14ac:dyDescent="0.2">
      <c r="A273" s="128"/>
      <c r="B273" s="129"/>
      <c r="C273" s="130"/>
      <c r="D273" s="131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40"/>
      <c r="S273" s="132"/>
      <c r="T273" s="132"/>
      <c r="U273" s="132"/>
      <c r="V273" s="132"/>
      <c r="W273" s="132"/>
      <c r="X273" s="132"/>
      <c r="Y273" s="132"/>
      <c r="Z273" s="132"/>
      <c r="AA273" s="132"/>
      <c r="AB273" s="132"/>
      <c r="AC273" s="132"/>
      <c r="AD273" s="132"/>
      <c r="AE273" s="132"/>
      <c r="AF273" s="132"/>
      <c r="AG273" s="132"/>
      <c r="AH273" s="132"/>
      <c r="AI273" s="132"/>
      <c r="AJ273" s="132"/>
      <c r="AK273" s="132"/>
      <c r="AL273" s="132"/>
      <c r="AM273" s="132"/>
      <c r="AN273" s="132"/>
      <c r="AO273" s="132"/>
      <c r="AP273" s="132"/>
      <c r="AQ273" s="132"/>
      <c r="AR273" s="132"/>
      <c r="AS273" s="132"/>
      <c r="AT273" s="132"/>
      <c r="AU273" s="132"/>
      <c r="AV273" s="132"/>
      <c r="AW273" s="132"/>
      <c r="AX273" s="132"/>
      <c r="AY273" s="132"/>
      <c r="AZ273" s="132"/>
      <c r="BA273" s="132"/>
      <c r="BB273" s="132"/>
      <c r="BC273" s="132"/>
      <c r="BD273" s="132"/>
      <c r="BE273" s="132"/>
      <c r="BF273" s="132"/>
      <c r="BG273" s="132"/>
      <c r="BH273" s="132"/>
      <c r="BI273" s="132"/>
      <c r="BJ273" s="132"/>
      <c r="BK273" s="132"/>
      <c r="BL273" s="132"/>
      <c r="BM273" s="132"/>
      <c r="BN273" s="132"/>
      <c r="BO273" s="132"/>
      <c r="BP273" s="132"/>
      <c r="BQ273" s="132"/>
      <c r="BR273" s="132"/>
      <c r="BS273" s="132"/>
      <c r="BT273" s="132"/>
      <c r="BU273" s="132"/>
      <c r="BV273" s="132"/>
      <c r="BW273" s="132"/>
      <c r="BX273" s="132"/>
      <c r="BY273" s="132"/>
      <c r="BZ273" s="132"/>
      <c r="CA273" s="132"/>
      <c r="CB273" s="132"/>
      <c r="CC273" s="132"/>
      <c r="CD273" s="132"/>
      <c r="CE273" s="132"/>
      <c r="CF273" s="132"/>
      <c r="CG273" s="132"/>
      <c r="CH273" s="132"/>
      <c r="CI273" s="132"/>
      <c r="CJ273" s="132"/>
      <c r="CK273" s="132"/>
      <c r="CL273" s="132"/>
      <c r="CM273" s="132"/>
      <c r="CN273" s="132"/>
      <c r="CO273" s="132"/>
      <c r="CP273" s="132"/>
      <c r="CQ273" s="132"/>
      <c r="CR273" s="132"/>
      <c r="CS273" s="132"/>
      <c r="CT273" s="132"/>
      <c r="CU273" s="132"/>
      <c r="CV273" s="132"/>
      <c r="CW273" s="132"/>
      <c r="CX273" s="132"/>
      <c r="CY273" s="132"/>
      <c r="CZ273" s="132"/>
      <c r="DA273" s="132"/>
      <c r="DB273" s="132"/>
      <c r="DC273" s="132"/>
      <c r="DD273" s="132"/>
      <c r="DE273" s="132"/>
      <c r="DF273" s="132"/>
      <c r="DG273" s="132"/>
      <c r="DH273" s="132"/>
      <c r="DI273" s="132"/>
      <c r="DJ273" s="132"/>
      <c r="DK273" s="132"/>
      <c r="DL273" s="132"/>
      <c r="DM273" s="132"/>
      <c r="DN273" s="132"/>
      <c r="DO273" s="132"/>
      <c r="DP273" s="132"/>
      <c r="DQ273" s="132"/>
      <c r="DR273" s="132"/>
      <c r="DS273" s="132"/>
      <c r="DT273" s="132"/>
      <c r="DU273" s="132"/>
      <c r="DV273" s="132"/>
      <c r="DW273" s="132"/>
      <c r="DX273" s="132"/>
      <c r="DY273" s="132"/>
      <c r="DZ273" s="132"/>
      <c r="EA273" s="132"/>
      <c r="EB273" s="132"/>
      <c r="EC273" s="132"/>
      <c r="ED273" s="132"/>
      <c r="EE273" s="132"/>
      <c r="EF273" s="132"/>
      <c r="EG273" s="132"/>
      <c r="EH273" s="132"/>
      <c r="EI273" s="132"/>
      <c r="EJ273" s="132"/>
      <c r="EK273" s="132"/>
      <c r="EL273" s="132"/>
      <c r="EM273" s="132"/>
      <c r="EN273" s="132"/>
      <c r="EO273" s="132"/>
      <c r="EP273" s="132"/>
      <c r="EQ273" s="132"/>
      <c r="ER273" s="132"/>
      <c r="ES273" s="132"/>
      <c r="ET273" s="132"/>
      <c r="EU273" s="132"/>
      <c r="EV273" s="132"/>
      <c r="EW273" s="132"/>
      <c r="EX273" s="132"/>
      <c r="EY273" s="132"/>
      <c r="EZ273" s="132"/>
      <c r="FA273" s="132"/>
      <c r="FB273" s="132"/>
      <c r="FC273" s="132"/>
      <c r="FD273" s="132"/>
      <c r="FE273" s="132"/>
      <c r="FF273" s="132"/>
      <c r="FG273" s="132"/>
      <c r="FH273" s="132"/>
      <c r="FI273" s="132"/>
      <c r="FJ273" s="132"/>
      <c r="FK273" s="132"/>
      <c r="FL273" s="132"/>
      <c r="FM273" s="132"/>
      <c r="FN273" s="132"/>
      <c r="FO273" s="132"/>
      <c r="FP273" s="132"/>
      <c r="FQ273" s="132"/>
      <c r="FR273" s="132"/>
      <c r="FS273" s="132"/>
      <c r="FT273" s="132"/>
      <c r="FU273" s="132"/>
      <c r="FV273" s="132"/>
      <c r="FW273" s="132"/>
      <c r="FX273" s="132"/>
      <c r="FY273" s="132"/>
      <c r="FZ273" s="132"/>
      <c r="GA273" s="132"/>
      <c r="GB273" s="132"/>
      <c r="GC273" s="132"/>
      <c r="GD273" s="132"/>
      <c r="GE273" s="132"/>
      <c r="GF273" s="132"/>
      <c r="GG273" s="132"/>
      <c r="GH273" s="132"/>
      <c r="GI273" s="132"/>
      <c r="GJ273" s="132"/>
      <c r="GK273" s="132"/>
      <c r="GL273" s="132"/>
      <c r="GM273" s="132"/>
      <c r="GN273" s="132"/>
      <c r="GO273" s="132"/>
      <c r="GP273" s="132"/>
      <c r="GQ273" s="132"/>
      <c r="GR273" s="132"/>
      <c r="GS273" s="132"/>
      <c r="GT273" s="132"/>
      <c r="GU273" s="132"/>
      <c r="GV273" s="132"/>
      <c r="GW273" s="132"/>
      <c r="GX273" s="132"/>
      <c r="GY273" s="132"/>
      <c r="GZ273" s="132"/>
      <c r="HA273" s="132"/>
      <c r="HB273" s="132"/>
      <c r="HC273" s="132"/>
      <c r="HD273" s="132"/>
      <c r="HE273" s="132"/>
      <c r="HF273" s="132"/>
      <c r="HG273" s="132"/>
      <c r="HH273" s="132"/>
      <c r="HI273" s="132"/>
      <c r="HJ273" s="132"/>
      <c r="HK273" s="132"/>
      <c r="HL273" s="132"/>
      <c r="HM273" s="133"/>
    </row>
    <row r="274" spans="1:221" x14ac:dyDescent="0.2">
      <c r="A274" s="128"/>
      <c r="B274" s="129"/>
      <c r="C274" s="130"/>
      <c r="D274" s="131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40"/>
      <c r="S274" s="132"/>
      <c r="T274" s="132"/>
      <c r="U274" s="132"/>
      <c r="V274" s="132"/>
      <c r="W274" s="132"/>
      <c r="X274" s="132"/>
      <c r="Y274" s="132"/>
      <c r="Z274" s="132"/>
      <c r="AA274" s="132"/>
      <c r="AB274" s="132"/>
      <c r="AC274" s="132"/>
      <c r="AD274" s="132"/>
      <c r="AE274" s="132"/>
      <c r="AF274" s="132"/>
      <c r="AG274" s="132"/>
      <c r="AH274" s="132"/>
      <c r="AI274" s="132"/>
      <c r="AJ274" s="132"/>
      <c r="AK274" s="132"/>
      <c r="AL274" s="132"/>
      <c r="AM274" s="132"/>
      <c r="AN274" s="132"/>
      <c r="AO274" s="132"/>
      <c r="AP274" s="132"/>
      <c r="AQ274" s="132"/>
      <c r="AR274" s="132"/>
      <c r="AS274" s="132"/>
      <c r="AT274" s="132"/>
      <c r="AU274" s="132"/>
      <c r="AV274" s="132"/>
      <c r="AW274" s="132"/>
      <c r="AX274" s="132"/>
      <c r="AY274" s="132"/>
      <c r="AZ274" s="132"/>
      <c r="BA274" s="132"/>
      <c r="BB274" s="132"/>
      <c r="BC274" s="132"/>
      <c r="BD274" s="132"/>
      <c r="BE274" s="132"/>
      <c r="BF274" s="132"/>
      <c r="BG274" s="132"/>
      <c r="BH274" s="132"/>
      <c r="BI274" s="132"/>
      <c r="BJ274" s="132"/>
      <c r="BK274" s="132"/>
      <c r="BL274" s="132"/>
      <c r="BM274" s="132"/>
      <c r="BN274" s="132"/>
      <c r="BO274" s="132"/>
      <c r="BP274" s="132"/>
      <c r="BQ274" s="132"/>
      <c r="BR274" s="132"/>
      <c r="BS274" s="132"/>
      <c r="BT274" s="132"/>
      <c r="BU274" s="132"/>
      <c r="BV274" s="132"/>
      <c r="BW274" s="132"/>
      <c r="BX274" s="132"/>
      <c r="BY274" s="132"/>
      <c r="BZ274" s="132"/>
      <c r="CA274" s="132"/>
      <c r="CB274" s="132"/>
      <c r="CC274" s="132"/>
      <c r="CD274" s="132"/>
      <c r="CE274" s="132"/>
      <c r="CF274" s="132"/>
      <c r="CG274" s="132"/>
      <c r="CH274" s="132"/>
      <c r="CI274" s="132"/>
      <c r="CJ274" s="132"/>
      <c r="CK274" s="132"/>
      <c r="CL274" s="132"/>
      <c r="CM274" s="132"/>
      <c r="CN274" s="132"/>
      <c r="CO274" s="132"/>
      <c r="CP274" s="132"/>
      <c r="CQ274" s="132"/>
      <c r="CR274" s="132"/>
      <c r="CS274" s="132"/>
      <c r="CT274" s="132"/>
      <c r="CU274" s="132"/>
      <c r="CV274" s="132"/>
      <c r="CW274" s="132"/>
      <c r="CX274" s="132"/>
      <c r="CY274" s="132"/>
      <c r="CZ274" s="132"/>
      <c r="DA274" s="132"/>
      <c r="DB274" s="132"/>
      <c r="DC274" s="132"/>
      <c r="DD274" s="132"/>
      <c r="DE274" s="132"/>
      <c r="DF274" s="132"/>
      <c r="DG274" s="132"/>
      <c r="DH274" s="132"/>
      <c r="DI274" s="132"/>
      <c r="DJ274" s="132"/>
      <c r="DK274" s="132"/>
      <c r="DL274" s="132"/>
      <c r="DM274" s="132"/>
      <c r="DN274" s="132"/>
      <c r="DO274" s="132"/>
      <c r="DP274" s="132"/>
      <c r="DQ274" s="132"/>
      <c r="DR274" s="132"/>
      <c r="DS274" s="132"/>
      <c r="DT274" s="132"/>
      <c r="DU274" s="132"/>
      <c r="DV274" s="132"/>
      <c r="DW274" s="132"/>
      <c r="DX274" s="132"/>
      <c r="DY274" s="132"/>
      <c r="DZ274" s="132"/>
      <c r="EA274" s="132"/>
      <c r="EB274" s="132"/>
      <c r="EC274" s="132"/>
      <c r="ED274" s="132"/>
      <c r="EE274" s="132"/>
      <c r="EF274" s="132"/>
      <c r="EG274" s="132"/>
      <c r="EH274" s="132"/>
      <c r="EI274" s="132"/>
      <c r="EJ274" s="132"/>
      <c r="EK274" s="132"/>
      <c r="EL274" s="132"/>
      <c r="EM274" s="132"/>
      <c r="EN274" s="132"/>
      <c r="EO274" s="132"/>
      <c r="EP274" s="132"/>
      <c r="EQ274" s="132"/>
      <c r="ER274" s="132"/>
      <c r="ES274" s="132"/>
      <c r="ET274" s="132"/>
      <c r="EU274" s="132"/>
      <c r="EV274" s="132"/>
      <c r="EW274" s="132"/>
      <c r="EX274" s="132"/>
      <c r="EY274" s="132"/>
      <c r="EZ274" s="132"/>
      <c r="FA274" s="132"/>
      <c r="FB274" s="132"/>
      <c r="FC274" s="132"/>
      <c r="FD274" s="132"/>
      <c r="FE274" s="132"/>
      <c r="FF274" s="132"/>
      <c r="FG274" s="132"/>
      <c r="FH274" s="132"/>
      <c r="FI274" s="132"/>
      <c r="FJ274" s="132"/>
      <c r="FK274" s="132"/>
      <c r="FL274" s="132"/>
      <c r="FM274" s="132"/>
      <c r="FN274" s="132"/>
      <c r="FO274" s="132"/>
      <c r="FP274" s="132"/>
      <c r="FQ274" s="132"/>
      <c r="FR274" s="132"/>
      <c r="FS274" s="132"/>
      <c r="FT274" s="132"/>
      <c r="FU274" s="132"/>
      <c r="FV274" s="132"/>
      <c r="FW274" s="132"/>
      <c r="FX274" s="132"/>
      <c r="FY274" s="132"/>
      <c r="FZ274" s="132"/>
      <c r="GA274" s="132"/>
      <c r="GB274" s="132"/>
      <c r="GC274" s="132"/>
      <c r="GD274" s="132"/>
      <c r="GE274" s="132"/>
      <c r="GF274" s="132"/>
      <c r="GG274" s="132"/>
      <c r="GH274" s="132"/>
      <c r="GI274" s="132"/>
      <c r="GJ274" s="132"/>
      <c r="GK274" s="132"/>
      <c r="GL274" s="132"/>
      <c r="GM274" s="132"/>
      <c r="GN274" s="132"/>
      <c r="GO274" s="132"/>
      <c r="GP274" s="132"/>
      <c r="GQ274" s="132"/>
      <c r="GR274" s="132"/>
      <c r="GS274" s="132"/>
      <c r="GT274" s="132"/>
      <c r="GU274" s="132"/>
      <c r="GV274" s="132"/>
      <c r="GW274" s="132"/>
      <c r="GX274" s="132"/>
      <c r="GY274" s="132"/>
      <c r="GZ274" s="132"/>
      <c r="HA274" s="132"/>
      <c r="HB274" s="132"/>
      <c r="HC274" s="132"/>
      <c r="HD274" s="132"/>
      <c r="HE274" s="132"/>
      <c r="HF274" s="132"/>
      <c r="HG274" s="132"/>
      <c r="HH274" s="132"/>
      <c r="HI274" s="132"/>
      <c r="HJ274" s="132"/>
      <c r="HK274" s="132"/>
      <c r="HL274" s="132"/>
      <c r="HM274" s="133"/>
    </row>
    <row r="275" spans="1:221" x14ac:dyDescent="0.2">
      <c r="A275" s="128"/>
      <c r="B275" s="129"/>
      <c r="C275" s="130"/>
      <c r="D275" s="131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40"/>
      <c r="S275" s="132"/>
      <c r="T275" s="132"/>
      <c r="U275" s="132"/>
      <c r="V275" s="132"/>
      <c r="W275" s="132"/>
      <c r="X275" s="132"/>
      <c r="Y275" s="132"/>
      <c r="Z275" s="132"/>
      <c r="AA275" s="132"/>
      <c r="AB275" s="132"/>
      <c r="AC275" s="132"/>
      <c r="AD275" s="132"/>
      <c r="AE275" s="132"/>
      <c r="AF275" s="132"/>
      <c r="AG275" s="132"/>
      <c r="AH275" s="132"/>
      <c r="AI275" s="132"/>
      <c r="AJ275" s="132"/>
      <c r="AK275" s="132"/>
      <c r="AL275" s="132"/>
      <c r="AM275" s="132"/>
      <c r="AN275" s="132"/>
      <c r="AO275" s="132"/>
      <c r="AP275" s="132"/>
      <c r="AQ275" s="132"/>
      <c r="AR275" s="132"/>
      <c r="AS275" s="132"/>
      <c r="AT275" s="132"/>
      <c r="AU275" s="132"/>
      <c r="AV275" s="132"/>
      <c r="AW275" s="132"/>
      <c r="AX275" s="132"/>
      <c r="AY275" s="132"/>
      <c r="AZ275" s="132"/>
      <c r="BA275" s="132"/>
      <c r="BB275" s="132"/>
      <c r="BC275" s="132"/>
      <c r="BD275" s="132"/>
      <c r="BE275" s="132"/>
      <c r="BF275" s="132"/>
      <c r="BG275" s="132"/>
      <c r="BH275" s="132"/>
      <c r="BI275" s="132"/>
      <c r="BJ275" s="132"/>
      <c r="BK275" s="132"/>
      <c r="BL275" s="132"/>
      <c r="BM275" s="132"/>
      <c r="BN275" s="132"/>
      <c r="BO275" s="132"/>
      <c r="BP275" s="132"/>
      <c r="BQ275" s="132"/>
      <c r="BR275" s="132"/>
      <c r="BS275" s="132"/>
      <c r="BT275" s="132"/>
      <c r="BU275" s="132"/>
      <c r="BV275" s="132"/>
      <c r="BW275" s="132"/>
      <c r="BX275" s="132"/>
      <c r="BY275" s="132"/>
      <c r="BZ275" s="132"/>
      <c r="CA275" s="132"/>
      <c r="CB275" s="132"/>
      <c r="CC275" s="132"/>
      <c r="CD275" s="132"/>
      <c r="CE275" s="132"/>
      <c r="CF275" s="132"/>
      <c r="CG275" s="132"/>
      <c r="CH275" s="132"/>
      <c r="CI275" s="132"/>
      <c r="CJ275" s="132"/>
      <c r="CK275" s="132"/>
      <c r="CL275" s="132"/>
      <c r="CM275" s="132"/>
      <c r="CN275" s="132"/>
      <c r="CO275" s="132"/>
      <c r="CP275" s="132"/>
      <c r="CQ275" s="132"/>
      <c r="CR275" s="132"/>
      <c r="CS275" s="132"/>
      <c r="CT275" s="132"/>
      <c r="CU275" s="132"/>
      <c r="CV275" s="132"/>
      <c r="CW275" s="132"/>
      <c r="CX275" s="132"/>
      <c r="CY275" s="132"/>
      <c r="CZ275" s="132"/>
      <c r="DA275" s="132"/>
      <c r="DB275" s="132"/>
      <c r="DC275" s="132"/>
      <c r="DD275" s="132"/>
      <c r="DE275" s="132"/>
      <c r="DF275" s="132"/>
      <c r="DG275" s="132"/>
      <c r="DH275" s="132"/>
      <c r="DI275" s="132"/>
      <c r="DJ275" s="132"/>
      <c r="DK275" s="132"/>
      <c r="DL275" s="132"/>
      <c r="DM275" s="132"/>
      <c r="DN275" s="132"/>
      <c r="DO275" s="132"/>
      <c r="DP275" s="132"/>
      <c r="DQ275" s="132"/>
      <c r="DR275" s="132"/>
      <c r="DS275" s="132"/>
      <c r="DT275" s="132"/>
      <c r="DU275" s="132"/>
      <c r="DV275" s="132"/>
      <c r="DW275" s="132"/>
      <c r="DX275" s="132"/>
      <c r="DY275" s="132"/>
      <c r="DZ275" s="132"/>
      <c r="EA275" s="132"/>
      <c r="EB275" s="132"/>
      <c r="EC275" s="132"/>
      <c r="ED275" s="132"/>
      <c r="EE275" s="132"/>
      <c r="EF275" s="132"/>
      <c r="EG275" s="132"/>
      <c r="EH275" s="132"/>
      <c r="EI275" s="132"/>
      <c r="EJ275" s="132"/>
      <c r="EK275" s="132"/>
      <c r="EL275" s="132"/>
      <c r="EM275" s="132"/>
      <c r="EN275" s="132"/>
      <c r="EO275" s="132"/>
      <c r="EP275" s="132"/>
      <c r="EQ275" s="132"/>
      <c r="ER275" s="132"/>
      <c r="ES275" s="132"/>
      <c r="ET275" s="132"/>
      <c r="EU275" s="132"/>
      <c r="EV275" s="132"/>
      <c r="EW275" s="132"/>
      <c r="EX275" s="132"/>
      <c r="EY275" s="132"/>
      <c r="EZ275" s="132"/>
      <c r="FA275" s="132"/>
      <c r="FB275" s="132"/>
      <c r="FC275" s="132"/>
      <c r="FD275" s="132"/>
      <c r="FE275" s="132"/>
      <c r="FF275" s="132"/>
      <c r="FG275" s="132"/>
      <c r="FH275" s="132"/>
      <c r="FI275" s="132"/>
      <c r="FJ275" s="132"/>
      <c r="FK275" s="132"/>
      <c r="FL275" s="132"/>
      <c r="FM275" s="132"/>
      <c r="FN275" s="132"/>
      <c r="FO275" s="132"/>
      <c r="FP275" s="132"/>
      <c r="FQ275" s="132"/>
      <c r="FR275" s="132"/>
      <c r="FS275" s="132"/>
      <c r="FT275" s="132"/>
      <c r="FU275" s="132"/>
      <c r="FV275" s="132"/>
      <c r="FW275" s="132"/>
      <c r="FX275" s="132"/>
      <c r="FY275" s="132"/>
      <c r="FZ275" s="132"/>
      <c r="GA275" s="132"/>
      <c r="GB275" s="132"/>
      <c r="GC275" s="132"/>
      <c r="GD275" s="132"/>
      <c r="GE275" s="132"/>
      <c r="GF275" s="132"/>
      <c r="GG275" s="132"/>
      <c r="GH275" s="132"/>
      <c r="GI275" s="132"/>
      <c r="GJ275" s="132"/>
      <c r="GK275" s="132"/>
      <c r="GL275" s="132"/>
      <c r="GM275" s="132"/>
      <c r="GN275" s="132"/>
      <c r="GO275" s="132"/>
      <c r="GP275" s="132"/>
      <c r="GQ275" s="132"/>
      <c r="GR275" s="132"/>
      <c r="GS275" s="132"/>
      <c r="GT275" s="132"/>
      <c r="GU275" s="132"/>
      <c r="GV275" s="132"/>
      <c r="GW275" s="132"/>
      <c r="GX275" s="132"/>
      <c r="GY275" s="132"/>
      <c r="GZ275" s="132"/>
      <c r="HA275" s="132"/>
      <c r="HB275" s="132"/>
      <c r="HC275" s="132"/>
      <c r="HD275" s="132"/>
      <c r="HE275" s="132"/>
      <c r="HF275" s="132"/>
      <c r="HG275" s="132"/>
      <c r="HH275" s="132"/>
      <c r="HI275" s="132"/>
      <c r="HJ275" s="132"/>
      <c r="HK275" s="132"/>
      <c r="HL275" s="132"/>
      <c r="HM275" s="133"/>
    </row>
    <row r="276" spans="1:221" x14ac:dyDescent="0.2">
      <c r="A276" s="128"/>
      <c r="B276" s="129"/>
      <c r="C276" s="130"/>
      <c r="D276" s="131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40"/>
      <c r="S276" s="132"/>
      <c r="T276" s="132"/>
      <c r="U276" s="132"/>
      <c r="V276" s="132"/>
      <c r="W276" s="132"/>
      <c r="X276" s="132"/>
      <c r="Y276" s="132"/>
      <c r="Z276" s="132"/>
      <c r="AA276" s="132"/>
      <c r="AB276" s="132"/>
      <c r="AC276" s="132"/>
      <c r="AD276" s="132"/>
      <c r="AE276" s="132"/>
      <c r="AF276" s="132"/>
      <c r="AG276" s="132"/>
      <c r="AH276" s="132"/>
      <c r="AI276" s="132"/>
      <c r="AJ276" s="132"/>
      <c r="AK276" s="132"/>
      <c r="AL276" s="132"/>
      <c r="AM276" s="132"/>
      <c r="AN276" s="132"/>
      <c r="AO276" s="132"/>
      <c r="AP276" s="132"/>
      <c r="AQ276" s="132"/>
      <c r="AR276" s="132"/>
      <c r="AS276" s="132"/>
      <c r="AT276" s="132"/>
      <c r="AU276" s="132"/>
      <c r="AV276" s="132"/>
      <c r="AW276" s="132"/>
      <c r="AX276" s="132"/>
      <c r="AY276" s="132"/>
      <c r="AZ276" s="132"/>
      <c r="BA276" s="132"/>
      <c r="BB276" s="132"/>
      <c r="BC276" s="132"/>
      <c r="BD276" s="132"/>
      <c r="BE276" s="132"/>
      <c r="BF276" s="132"/>
      <c r="BG276" s="132"/>
      <c r="BH276" s="132"/>
      <c r="BI276" s="132"/>
      <c r="BJ276" s="132"/>
      <c r="BK276" s="132"/>
      <c r="BL276" s="132"/>
      <c r="BM276" s="132"/>
      <c r="BN276" s="132"/>
      <c r="BO276" s="132"/>
      <c r="BP276" s="132"/>
      <c r="BQ276" s="132"/>
      <c r="BR276" s="132"/>
      <c r="BS276" s="132"/>
      <c r="BT276" s="132"/>
      <c r="BU276" s="132"/>
      <c r="BV276" s="132"/>
      <c r="BW276" s="132"/>
      <c r="BX276" s="132"/>
      <c r="BY276" s="132"/>
      <c r="BZ276" s="132"/>
      <c r="CA276" s="132"/>
      <c r="CB276" s="132"/>
      <c r="CC276" s="132"/>
      <c r="CD276" s="132"/>
      <c r="CE276" s="132"/>
      <c r="CF276" s="132"/>
      <c r="CG276" s="132"/>
      <c r="CH276" s="132"/>
      <c r="CI276" s="132"/>
      <c r="CJ276" s="132"/>
      <c r="CK276" s="132"/>
      <c r="CL276" s="132"/>
      <c r="CM276" s="132"/>
      <c r="CN276" s="132"/>
      <c r="CO276" s="132"/>
      <c r="CP276" s="132"/>
      <c r="CQ276" s="132"/>
      <c r="CR276" s="132"/>
      <c r="CS276" s="132"/>
      <c r="CT276" s="132"/>
      <c r="CU276" s="132"/>
      <c r="CV276" s="132"/>
      <c r="CW276" s="132"/>
      <c r="CX276" s="132"/>
      <c r="CY276" s="132"/>
      <c r="CZ276" s="132"/>
      <c r="DA276" s="132"/>
      <c r="DB276" s="132"/>
      <c r="DC276" s="132"/>
      <c r="DD276" s="132"/>
      <c r="DE276" s="132"/>
      <c r="DF276" s="132"/>
      <c r="DG276" s="132"/>
      <c r="DH276" s="132"/>
      <c r="DI276" s="132"/>
      <c r="DJ276" s="132"/>
      <c r="DK276" s="132"/>
      <c r="DL276" s="132"/>
      <c r="DM276" s="132"/>
      <c r="DN276" s="132"/>
      <c r="DO276" s="132"/>
      <c r="DP276" s="132"/>
      <c r="DQ276" s="132"/>
      <c r="DR276" s="132"/>
      <c r="DS276" s="132"/>
      <c r="DT276" s="132"/>
      <c r="DU276" s="132"/>
      <c r="DV276" s="132"/>
      <c r="DW276" s="132"/>
      <c r="DX276" s="132"/>
      <c r="DY276" s="132"/>
      <c r="DZ276" s="132"/>
      <c r="EA276" s="132"/>
      <c r="EB276" s="132"/>
      <c r="EC276" s="132"/>
      <c r="ED276" s="132"/>
      <c r="EE276" s="132"/>
      <c r="EF276" s="132"/>
      <c r="EG276" s="132"/>
      <c r="EH276" s="132"/>
      <c r="EI276" s="132"/>
      <c r="EJ276" s="132"/>
      <c r="EK276" s="132"/>
      <c r="EL276" s="132"/>
      <c r="EM276" s="132"/>
      <c r="EN276" s="132"/>
      <c r="EO276" s="132"/>
      <c r="EP276" s="132"/>
      <c r="EQ276" s="132"/>
      <c r="ER276" s="132"/>
      <c r="ES276" s="132"/>
      <c r="ET276" s="132"/>
      <c r="EU276" s="132"/>
      <c r="EV276" s="132"/>
      <c r="EW276" s="132"/>
      <c r="EX276" s="132"/>
      <c r="EY276" s="132"/>
      <c r="EZ276" s="132"/>
      <c r="FA276" s="132"/>
      <c r="FB276" s="132"/>
      <c r="FC276" s="132"/>
      <c r="FD276" s="132"/>
      <c r="FE276" s="132"/>
      <c r="FF276" s="132"/>
      <c r="FG276" s="132"/>
      <c r="FH276" s="132"/>
      <c r="FI276" s="132"/>
      <c r="FJ276" s="132"/>
      <c r="FK276" s="132"/>
      <c r="FL276" s="132"/>
      <c r="FM276" s="132"/>
      <c r="FN276" s="132"/>
      <c r="FO276" s="132"/>
      <c r="FP276" s="132"/>
      <c r="FQ276" s="132"/>
      <c r="FR276" s="132"/>
      <c r="FS276" s="132"/>
      <c r="FT276" s="132"/>
      <c r="FU276" s="132"/>
      <c r="FV276" s="132"/>
      <c r="FW276" s="132"/>
      <c r="FX276" s="132"/>
      <c r="FY276" s="132"/>
      <c r="FZ276" s="132"/>
      <c r="GA276" s="132"/>
      <c r="GB276" s="132"/>
      <c r="GC276" s="132"/>
      <c r="GD276" s="132"/>
      <c r="GE276" s="132"/>
      <c r="GF276" s="132"/>
      <c r="GG276" s="132"/>
      <c r="GH276" s="132"/>
      <c r="GI276" s="132"/>
      <c r="GJ276" s="132"/>
      <c r="GK276" s="132"/>
      <c r="GL276" s="132"/>
      <c r="GM276" s="132"/>
      <c r="GN276" s="132"/>
      <c r="GO276" s="132"/>
      <c r="GP276" s="132"/>
      <c r="GQ276" s="132"/>
      <c r="GR276" s="132"/>
      <c r="GS276" s="132"/>
      <c r="GT276" s="132"/>
      <c r="GU276" s="132"/>
      <c r="GV276" s="132"/>
      <c r="GW276" s="132"/>
      <c r="GX276" s="132"/>
      <c r="GY276" s="132"/>
      <c r="GZ276" s="132"/>
      <c r="HA276" s="132"/>
      <c r="HB276" s="132"/>
      <c r="HC276" s="132"/>
      <c r="HD276" s="132"/>
      <c r="HE276" s="132"/>
      <c r="HF276" s="132"/>
      <c r="HG276" s="132"/>
      <c r="HH276" s="132"/>
      <c r="HI276" s="132"/>
      <c r="HJ276" s="132"/>
      <c r="HK276" s="132"/>
      <c r="HL276" s="132"/>
      <c r="HM276" s="133"/>
    </row>
    <row r="277" spans="1:221" x14ac:dyDescent="0.2">
      <c r="A277" s="128"/>
      <c r="B277" s="129"/>
      <c r="C277" s="130"/>
      <c r="D277" s="131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40"/>
      <c r="S277" s="132"/>
      <c r="T277" s="132"/>
      <c r="U277" s="132"/>
      <c r="V277" s="132"/>
      <c r="W277" s="132"/>
      <c r="X277" s="132"/>
      <c r="Y277" s="132"/>
      <c r="Z277" s="132"/>
      <c r="AA277" s="132"/>
      <c r="AB277" s="132"/>
      <c r="AC277" s="132"/>
      <c r="AD277" s="132"/>
      <c r="AE277" s="132"/>
      <c r="AF277" s="132"/>
      <c r="AG277" s="132"/>
      <c r="AH277" s="132"/>
      <c r="AI277" s="132"/>
      <c r="AJ277" s="132"/>
      <c r="AK277" s="132"/>
      <c r="AL277" s="132"/>
      <c r="AM277" s="132"/>
      <c r="AN277" s="132"/>
      <c r="AO277" s="132"/>
      <c r="AP277" s="132"/>
      <c r="AQ277" s="132"/>
      <c r="AR277" s="132"/>
      <c r="AS277" s="132"/>
      <c r="AT277" s="132"/>
      <c r="AU277" s="132"/>
      <c r="AV277" s="132"/>
      <c r="AW277" s="132"/>
      <c r="AX277" s="132"/>
      <c r="AY277" s="132"/>
      <c r="AZ277" s="132"/>
      <c r="BA277" s="132"/>
      <c r="BB277" s="132"/>
      <c r="BC277" s="132"/>
      <c r="BD277" s="132"/>
      <c r="BE277" s="132"/>
      <c r="BF277" s="132"/>
      <c r="BG277" s="132"/>
      <c r="BH277" s="132"/>
      <c r="BI277" s="132"/>
      <c r="BJ277" s="132"/>
      <c r="BK277" s="132"/>
      <c r="BL277" s="132"/>
      <c r="BM277" s="132"/>
      <c r="BN277" s="132"/>
      <c r="BO277" s="132"/>
      <c r="BP277" s="132"/>
      <c r="BQ277" s="132"/>
      <c r="BR277" s="132"/>
      <c r="BS277" s="132"/>
      <c r="BT277" s="132"/>
      <c r="BU277" s="132"/>
      <c r="BV277" s="132"/>
      <c r="BW277" s="132"/>
      <c r="BX277" s="132"/>
      <c r="BY277" s="132"/>
      <c r="BZ277" s="132"/>
      <c r="CA277" s="132"/>
      <c r="CB277" s="132"/>
      <c r="CC277" s="132"/>
      <c r="CD277" s="132"/>
      <c r="CE277" s="132"/>
      <c r="CF277" s="132"/>
      <c r="CG277" s="132"/>
      <c r="CH277" s="132"/>
      <c r="CI277" s="132"/>
      <c r="CJ277" s="132"/>
      <c r="CK277" s="132"/>
      <c r="CL277" s="132"/>
      <c r="CM277" s="132"/>
      <c r="CN277" s="132"/>
      <c r="CO277" s="132"/>
      <c r="CP277" s="132"/>
      <c r="CQ277" s="132"/>
      <c r="CR277" s="132"/>
      <c r="CS277" s="132"/>
      <c r="CT277" s="132"/>
      <c r="CU277" s="132"/>
      <c r="CV277" s="132"/>
      <c r="CW277" s="132"/>
      <c r="CX277" s="132"/>
      <c r="CY277" s="132"/>
      <c r="CZ277" s="132"/>
      <c r="DA277" s="132"/>
      <c r="DB277" s="132"/>
      <c r="DC277" s="132"/>
      <c r="DD277" s="132"/>
      <c r="DE277" s="132"/>
      <c r="DF277" s="132"/>
      <c r="DG277" s="132"/>
      <c r="DH277" s="132"/>
      <c r="DI277" s="132"/>
      <c r="DJ277" s="132"/>
      <c r="DK277" s="132"/>
      <c r="DL277" s="132"/>
      <c r="DM277" s="132"/>
      <c r="DN277" s="132"/>
      <c r="DO277" s="132"/>
      <c r="DP277" s="132"/>
      <c r="DQ277" s="132"/>
      <c r="DR277" s="132"/>
      <c r="DS277" s="132"/>
      <c r="DT277" s="132"/>
      <c r="DU277" s="132"/>
      <c r="DV277" s="132"/>
      <c r="DW277" s="132"/>
      <c r="DX277" s="132"/>
      <c r="DY277" s="132"/>
      <c r="DZ277" s="132"/>
      <c r="EA277" s="132"/>
      <c r="EB277" s="132"/>
      <c r="EC277" s="132"/>
      <c r="ED277" s="132"/>
      <c r="EE277" s="132"/>
      <c r="EF277" s="132"/>
      <c r="EG277" s="132"/>
      <c r="EH277" s="132"/>
      <c r="EI277" s="132"/>
      <c r="EJ277" s="132"/>
      <c r="EK277" s="132"/>
      <c r="EL277" s="132"/>
      <c r="EM277" s="132"/>
      <c r="EN277" s="132"/>
      <c r="EO277" s="132"/>
      <c r="EP277" s="132"/>
      <c r="EQ277" s="132"/>
      <c r="ER277" s="132"/>
      <c r="ES277" s="132"/>
      <c r="ET277" s="132"/>
      <c r="EU277" s="132"/>
      <c r="EV277" s="132"/>
      <c r="EW277" s="132"/>
      <c r="EX277" s="132"/>
      <c r="EY277" s="132"/>
      <c r="EZ277" s="132"/>
      <c r="FA277" s="132"/>
      <c r="FB277" s="132"/>
      <c r="FC277" s="132"/>
      <c r="FD277" s="132"/>
      <c r="FE277" s="132"/>
      <c r="FF277" s="132"/>
      <c r="FG277" s="132"/>
      <c r="FH277" s="132"/>
      <c r="FI277" s="132"/>
      <c r="FJ277" s="132"/>
      <c r="FK277" s="132"/>
      <c r="FL277" s="132"/>
      <c r="FM277" s="132"/>
      <c r="FN277" s="132"/>
      <c r="FO277" s="132"/>
      <c r="FP277" s="132"/>
      <c r="FQ277" s="132"/>
      <c r="FR277" s="132"/>
      <c r="FS277" s="132"/>
      <c r="FT277" s="132"/>
      <c r="FU277" s="132"/>
      <c r="FV277" s="132"/>
      <c r="FW277" s="132"/>
      <c r="FX277" s="132"/>
      <c r="FY277" s="132"/>
      <c r="FZ277" s="132"/>
      <c r="GA277" s="132"/>
      <c r="GB277" s="132"/>
      <c r="GC277" s="132"/>
      <c r="GD277" s="132"/>
      <c r="GE277" s="132"/>
      <c r="GF277" s="132"/>
      <c r="GG277" s="132"/>
      <c r="GH277" s="132"/>
      <c r="GI277" s="132"/>
      <c r="GJ277" s="132"/>
      <c r="GK277" s="132"/>
      <c r="GL277" s="132"/>
      <c r="GM277" s="132"/>
      <c r="GN277" s="132"/>
      <c r="GO277" s="132"/>
      <c r="GP277" s="132"/>
      <c r="GQ277" s="132"/>
      <c r="GR277" s="132"/>
      <c r="GS277" s="132"/>
      <c r="GT277" s="132"/>
      <c r="GU277" s="132"/>
      <c r="GV277" s="132"/>
      <c r="GW277" s="132"/>
      <c r="GX277" s="132"/>
      <c r="GY277" s="132"/>
      <c r="GZ277" s="132"/>
      <c r="HA277" s="132"/>
      <c r="HB277" s="132"/>
      <c r="HC277" s="132"/>
      <c r="HD277" s="132"/>
      <c r="HE277" s="132"/>
      <c r="HF277" s="132"/>
      <c r="HG277" s="132"/>
      <c r="HH277" s="132"/>
      <c r="HI277" s="132"/>
      <c r="HJ277" s="132"/>
      <c r="HK277" s="132"/>
      <c r="HL277" s="132"/>
      <c r="HM277" s="133"/>
    </row>
    <row r="278" spans="1:221" x14ac:dyDescent="0.2">
      <c r="A278" s="128"/>
      <c r="B278" s="129"/>
      <c r="C278" s="130"/>
      <c r="D278" s="131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40"/>
      <c r="S278" s="132"/>
      <c r="T278" s="132"/>
      <c r="U278" s="132"/>
      <c r="V278" s="132"/>
      <c r="W278" s="132"/>
      <c r="X278" s="132"/>
      <c r="Y278" s="132"/>
      <c r="Z278" s="132"/>
      <c r="AA278" s="132"/>
      <c r="AB278" s="132"/>
      <c r="AC278" s="132"/>
      <c r="AD278" s="132"/>
      <c r="AE278" s="132"/>
      <c r="AF278" s="132"/>
      <c r="AG278" s="132"/>
      <c r="AH278" s="132"/>
      <c r="AI278" s="132"/>
      <c r="AJ278" s="132"/>
      <c r="AK278" s="132"/>
      <c r="AL278" s="132"/>
      <c r="AM278" s="132"/>
      <c r="AN278" s="132"/>
      <c r="AO278" s="132"/>
      <c r="AP278" s="132"/>
      <c r="AQ278" s="132"/>
      <c r="AR278" s="132"/>
      <c r="AS278" s="132"/>
      <c r="AT278" s="132"/>
      <c r="AU278" s="132"/>
      <c r="AV278" s="132"/>
      <c r="AW278" s="132"/>
      <c r="AX278" s="132"/>
      <c r="AY278" s="132"/>
      <c r="AZ278" s="132"/>
      <c r="BA278" s="132"/>
      <c r="BB278" s="132"/>
      <c r="BC278" s="132"/>
      <c r="BD278" s="132"/>
      <c r="BE278" s="132"/>
      <c r="BF278" s="132"/>
      <c r="BG278" s="132"/>
      <c r="BH278" s="132"/>
      <c r="BI278" s="132"/>
      <c r="BJ278" s="132"/>
      <c r="BK278" s="132"/>
      <c r="BL278" s="132"/>
      <c r="BM278" s="132"/>
      <c r="BN278" s="132"/>
      <c r="BO278" s="132"/>
      <c r="BP278" s="132"/>
      <c r="BQ278" s="132"/>
      <c r="BR278" s="132"/>
      <c r="BS278" s="132"/>
      <c r="BT278" s="132"/>
      <c r="BU278" s="132"/>
      <c r="BV278" s="132"/>
      <c r="BW278" s="132"/>
      <c r="BX278" s="132"/>
      <c r="BY278" s="132"/>
      <c r="BZ278" s="132"/>
      <c r="CA278" s="132"/>
      <c r="CB278" s="132"/>
      <c r="CC278" s="132"/>
      <c r="CD278" s="132"/>
      <c r="CE278" s="132"/>
      <c r="CF278" s="132"/>
      <c r="CG278" s="132"/>
      <c r="CH278" s="132"/>
      <c r="CI278" s="132"/>
      <c r="CJ278" s="132"/>
      <c r="CK278" s="132"/>
      <c r="CL278" s="132"/>
      <c r="CM278" s="132"/>
      <c r="CN278" s="132"/>
      <c r="CO278" s="132"/>
      <c r="CP278" s="132"/>
      <c r="CQ278" s="132"/>
      <c r="CR278" s="132"/>
      <c r="CS278" s="132"/>
      <c r="CT278" s="132"/>
      <c r="CU278" s="132"/>
      <c r="CV278" s="132"/>
      <c r="CW278" s="132"/>
      <c r="CX278" s="132"/>
      <c r="CY278" s="132"/>
      <c r="CZ278" s="132"/>
      <c r="DA278" s="132"/>
      <c r="DB278" s="132"/>
      <c r="DC278" s="132"/>
      <c r="DD278" s="132"/>
      <c r="DE278" s="132"/>
      <c r="DF278" s="132"/>
      <c r="DG278" s="132"/>
      <c r="DH278" s="132"/>
      <c r="DI278" s="132"/>
      <c r="DJ278" s="132"/>
      <c r="DK278" s="132"/>
      <c r="DL278" s="132"/>
      <c r="DM278" s="132"/>
      <c r="DN278" s="132"/>
      <c r="DO278" s="132"/>
      <c r="DP278" s="132"/>
      <c r="DQ278" s="132"/>
      <c r="DR278" s="132"/>
      <c r="DS278" s="132"/>
      <c r="DT278" s="132"/>
      <c r="DU278" s="132"/>
      <c r="DV278" s="132"/>
      <c r="DW278" s="132"/>
      <c r="DX278" s="132"/>
      <c r="DY278" s="132"/>
      <c r="DZ278" s="132"/>
      <c r="EA278" s="132"/>
      <c r="EB278" s="132"/>
      <c r="EC278" s="132"/>
      <c r="ED278" s="132"/>
      <c r="EE278" s="132"/>
      <c r="EF278" s="132"/>
      <c r="EG278" s="132"/>
      <c r="EH278" s="132"/>
      <c r="EI278" s="132"/>
      <c r="EJ278" s="132"/>
      <c r="EK278" s="132"/>
      <c r="EL278" s="132"/>
      <c r="EM278" s="132"/>
      <c r="EN278" s="132"/>
      <c r="EO278" s="132"/>
      <c r="EP278" s="132"/>
      <c r="EQ278" s="132"/>
      <c r="ER278" s="132"/>
      <c r="ES278" s="132"/>
      <c r="ET278" s="132"/>
      <c r="EU278" s="132"/>
      <c r="EV278" s="132"/>
      <c r="EW278" s="132"/>
      <c r="EX278" s="132"/>
      <c r="EY278" s="132"/>
      <c r="EZ278" s="132"/>
      <c r="FA278" s="132"/>
      <c r="FB278" s="132"/>
      <c r="FC278" s="132"/>
      <c r="FD278" s="132"/>
      <c r="FE278" s="132"/>
      <c r="FF278" s="132"/>
      <c r="FG278" s="132"/>
      <c r="FH278" s="132"/>
      <c r="FI278" s="132"/>
      <c r="FJ278" s="132"/>
      <c r="FK278" s="132"/>
      <c r="FL278" s="132"/>
      <c r="FM278" s="132"/>
      <c r="FN278" s="132"/>
      <c r="FO278" s="132"/>
      <c r="FP278" s="132"/>
      <c r="FQ278" s="132"/>
      <c r="FR278" s="132"/>
      <c r="FS278" s="132"/>
      <c r="FT278" s="132"/>
      <c r="FU278" s="132"/>
      <c r="FV278" s="132"/>
      <c r="FW278" s="132"/>
      <c r="FX278" s="132"/>
      <c r="FY278" s="132"/>
      <c r="FZ278" s="132"/>
      <c r="GA278" s="132"/>
      <c r="GB278" s="132"/>
      <c r="GC278" s="132"/>
      <c r="GD278" s="132"/>
      <c r="GE278" s="132"/>
      <c r="GF278" s="132"/>
      <c r="GG278" s="132"/>
      <c r="GH278" s="132"/>
      <c r="GI278" s="132"/>
      <c r="GJ278" s="132"/>
      <c r="GK278" s="132"/>
      <c r="GL278" s="132"/>
      <c r="GM278" s="132"/>
      <c r="GN278" s="132"/>
      <c r="GO278" s="132"/>
      <c r="GP278" s="132"/>
      <c r="GQ278" s="132"/>
      <c r="GR278" s="132"/>
      <c r="GS278" s="132"/>
      <c r="GT278" s="132"/>
      <c r="GU278" s="132"/>
      <c r="GV278" s="132"/>
      <c r="GW278" s="132"/>
      <c r="GX278" s="132"/>
      <c r="GY278" s="132"/>
      <c r="GZ278" s="132"/>
      <c r="HA278" s="132"/>
      <c r="HB278" s="132"/>
      <c r="HC278" s="132"/>
      <c r="HD278" s="132"/>
      <c r="HE278" s="132"/>
      <c r="HF278" s="132"/>
      <c r="HG278" s="132"/>
      <c r="HH278" s="132"/>
      <c r="HI278" s="132"/>
      <c r="HJ278" s="132"/>
      <c r="HK278" s="132"/>
      <c r="HL278" s="132"/>
      <c r="HM278" s="133"/>
    </row>
    <row r="279" spans="1:221" x14ac:dyDescent="0.2">
      <c r="A279" s="128"/>
      <c r="B279" s="129"/>
      <c r="C279" s="130"/>
      <c r="D279" s="131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40"/>
      <c r="S279" s="132"/>
      <c r="T279" s="132"/>
      <c r="U279" s="132"/>
      <c r="V279" s="132"/>
      <c r="W279" s="132"/>
      <c r="X279" s="132"/>
      <c r="Y279" s="132"/>
      <c r="Z279" s="132"/>
      <c r="AA279" s="132"/>
      <c r="AB279" s="132"/>
      <c r="AC279" s="132"/>
      <c r="AD279" s="132"/>
      <c r="AE279" s="132"/>
      <c r="AF279" s="132"/>
      <c r="AG279" s="132"/>
      <c r="AH279" s="132"/>
      <c r="AI279" s="132"/>
      <c r="AJ279" s="132"/>
      <c r="AK279" s="132"/>
      <c r="AL279" s="132"/>
      <c r="AM279" s="132"/>
      <c r="AN279" s="132"/>
      <c r="AO279" s="132"/>
      <c r="AP279" s="132"/>
      <c r="AQ279" s="132"/>
      <c r="AR279" s="132"/>
      <c r="AS279" s="132"/>
      <c r="AT279" s="132"/>
      <c r="AU279" s="132"/>
      <c r="AV279" s="132"/>
      <c r="AW279" s="132"/>
      <c r="AX279" s="132"/>
      <c r="AY279" s="132"/>
      <c r="AZ279" s="132"/>
      <c r="BA279" s="132"/>
      <c r="BB279" s="132"/>
      <c r="BC279" s="132"/>
      <c r="BD279" s="132"/>
      <c r="BE279" s="132"/>
      <c r="BF279" s="132"/>
      <c r="BG279" s="132"/>
      <c r="BH279" s="132"/>
      <c r="BI279" s="132"/>
      <c r="BJ279" s="132"/>
      <c r="BK279" s="132"/>
      <c r="BL279" s="132"/>
      <c r="BM279" s="132"/>
      <c r="BN279" s="132"/>
      <c r="BO279" s="132"/>
      <c r="BP279" s="132"/>
      <c r="BQ279" s="132"/>
      <c r="BR279" s="132"/>
      <c r="BS279" s="132"/>
      <c r="BT279" s="132"/>
      <c r="BU279" s="132"/>
      <c r="BV279" s="132"/>
      <c r="BW279" s="132"/>
      <c r="BX279" s="132"/>
      <c r="BY279" s="132"/>
      <c r="BZ279" s="132"/>
      <c r="CA279" s="132"/>
      <c r="CB279" s="132"/>
      <c r="CC279" s="132"/>
      <c r="CD279" s="132"/>
      <c r="CE279" s="132"/>
      <c r="CF279" s="132"/>
      <c r="CG279" s="132"/>
      <c r="CH279" s="132"/>
      <c r="CI279" s="132"/>
      <c r="CJ279" s="132"/>
      <c r="CK279" s="132"/>
      <c r="CL279" s="132"/>
      <c r="CM279" s="132"/>
      <c r="CN279" s="132"/>
      <c r="CO279" s="132"/>
      <c r="CP279" s="132"/>
      <c r="CQ279" s="132"/>
      <c r="CR279" s="132"/>
      <c r="CS279" s="132"/>
      <c r="CT279" s="132"/>
      <c r="CU279" s="132"/>
      <c r="CV279" s="132"/>
      <c r="CW279" s="132"/>
      <c r="CX279" s="132"/>
      <c r="CY279" s="132"/>
      <c r="CZ279" s="132"/>
      <c r="DA279" s="132"/>
      <c r="DB279" s="132"/>
      <c r="DC279" s="132"/>
      <c r="DD279" s="132"/>
      <c r="DE279" s="132"/>
      <c r="DF279" s="132"/>
      <c r="DG279" s="132"/>
      <c r="DH279" s="132"/>
      <c r="DI279" s="132"/>
      <c r="DJ279" s="132"/>
      <c r="DK279" s="132"/>
      <c r="DL279" s="132"/>
      <c r="DM279" s="132"/>
      <c r="DN279" s="132"/>
      <c r="DO279" s="132"/>
      <c r="DP279" s="132"/>
      <c r="DQ279" s="132"/>
      <c r="DR279" s="132"/>
      <c r="DS279" s="132"/>
      <c r="DT279" s="132"/>
      <c r="DU279" s="132"/>
      <c r="DV279" s="132"/>
      <c r="DW279" s="132"/>
      <c r="DX279" s="132"/>
      <c r="DY279" s="132"/>
      <c r="DZ279" s="132"/>
      <c r="EA279" s="132"/>
      <c r="EB279" s="132"/>
      <c r="EC279" s="132"/>
      <c r="ED279" s="132"/>
      <c r="EE279" s="132"/>
      <c r="EF279" s="132"/>
      <c r="EG279" s="132"/>
      <c r="EH279" s="132"/>
      <c r="EI279" s="132"/>
      <c r="EJ279" s="132"/>
      <c r="EK279" s="132"/>
      <c r="EL279" s="132"/>
      <c r="EM279" s="132"/>
      <c r="EN279" s="132"/>
      <c r="EO279" s="132"/>
      <c r="EP279" s="132"/>
      <c r="EQ279" s="132"/>
      <c r="ER279" s="132"/>
      <c r="ES279" s="132"/>
      <c r="ET279" s="132"/>
      <c r="EU279" s="132"/>
      <c r="EV279" s="132"/>
      <c r="EW279" s="132"/>
      <c r="EX279" s="132"/>
      <c r="EY279" s="132"/>
      <c r="EZ279" s="132"/>
      <c r="FA279" s="132"/>
      <c r="FB279" s="132"/>
      <c r="FC279" s="132"/>
      <c r="FD279" s="132"/>
      <c r="FE279" s="132"/>
      <c r="FF279" s="132"/>
      <c r="FG279" s="132"/>
      <c r="FH279" s="132"/>
      <c r="FI279" s="132"/>
      <c r="FJ279" s="132"/>
      <c r="FK279" s="132"/>
      <c r="FL279" s="132"/>
      <c r="FM279" s="132"/>
      <c r="FN279" s="132"/>
      <c r="FO279" s="132"/>
      <c r="FP279" s="132"/>
      <c r="FQ279" s="132"/>
      <c r="FR279" s="132"/>
      <c r="FS279" s="132"/>
      <c r="FT279" s="132"/>
      <c r="FU279" s="132"/>
      <c r="FV279" s="132"/>
      <c r="FW279" s="132"/>
      <c r="FX279" s="132"/>
      <c r="FY279" s="132"/>
      <c r="FZ279" s="132"/>
      <c r="GA279" s="132"/>
      <c r="GB279" s="132"/>
      <c r="GC279" s="132"/>
      <c r="GD279" s="132"/>
      <c r="GE279" s="132"/>
      <c r="GF279" s="132"/>
      <c r="GG279" s="132"/>
      <c r="GH279" s="132"/>
      <c r="GI279" s="132"/>
      <c r="GJ279" s="132"/>
      <c r="GK279" s="132"/>
      <c r="GL279" s="132"/>
      <c r="GM279" s="132"/>
      <c r="GN279" s="132"/>
      <c r="GO279" s="132"/>
      <c r="GP279" s="132"/>
      <c r="GQ279" s="132"/>
      <c r="GR279" s="132"/>
      <c r="GS279" s="132"/>
      <c r="GT279" s="132"/>
      <c r="GU279" s="132"/>
      <c r="GV279" s="132"/>
      <c r="GW279" s="132"/>
      <c r="GX279" s="132"/>
      <c r="GY279" s="132"/>
      <c r="GZ279" s="132"/>
      <c r="HA279" s="132"/>
      <c r="HB279" s="132"/>
      <c r="HC279" s="132"/>
      <c r="HD279" s="132"/>
      <c r="HE279" s="132"/>
      <c r="HF279" s="132"/>
      <c r="HG279" s="132"/>
      <c r="HH279" s="132"/>
      <c r="HI279" s="132"/>
      <c r="HJ279" s="132"/>
      <c r="HK279" s="132"/>
      <c r="HL279" s="132"/>
      <c r="HM279" s="133"/>
    </row>
    <row r="280" spans="1:221" x14ac:dyDescent="0.2">
      <c r="A280" s="128"/>
      <c r="B280" s="129"/>
      <c r="C280" s="130"/>
      <c r="D280" s="131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40"/>
      <c r="S280" s="132"/>
      <c r="T280" s="132"/>
      <c r="U280" s="132"/>
      <c r="V280" s="132"/>
      <c r="W280" s="132"/>
      <c r="X280" s="132"/>
      <c r="Y280" s="132"/>
      <c r="Z280" s="132"/>
      <c r="AA280" s="132"/>
      <c r="AB280" s="132"/>
      <c r="AC280" s="132"/>
      <c r="AD280" s="132"/>
      <c r="AE280" s="132"/>
      <c r="AF280" s="132"/>
      <c r="AG280" s="132"/>
      <c r="AH280" s="132"/>
      <c r="AI280" s="132"/>
      <c r="AJ280" s="132"/>
      <c r="AK280" s="132"/>
      <c r="AL280" s="132"/>
      <c r="AM280" s="132"/>
      <c r="AN280" s="132"/>
      <c r="AO280" s="132"/>
      <c r="AP280" s="132"/>
      <c r="AQ280" s="132"/>
      <c r="AR280" s="132"/>
      <c r="AS280" s="132"/>
      <c r="AT280" s="132"/>
      <c r="AU280" s="132"/>
      <c r="AV280" s="132"/>
      <c r="AW280" s="132"/>
      <c r="AX280" s="132"/>
      <c r="AY280" s="132"/>
      <c r="AZ280" s="132"/>
      <c r="BA280" s="132"/>
      <c r="BB280" s="132"/>
      <c r="BC280" s="132"/>
      <c r="BD280" s="132"/>
      <c r="BE280" s="132"/>
      <c r="BF280" s="132"/>
      <c r="BG280" s="132"/>
      <c r="BH280" s="132"/>
      <c r="BI280" s="132"/>
      <c r="BJ280" s="132"/>
      <c r="BK280" s="132"/>
      <c r="BL280" s="132"/>
      <c r="BM280" s="132"/>
      <c r="BN280" s="132"/>
      <c r="BO280" s="132"/>
      <c r="BP280" s="132"/>
      <c r="BQ280" s="132"/>
      <c r="BR280" s="132"/>
      <c r="BS280" s="132"/>
      <c r="BT280" s="132"/>
      <c r="BU280" s="132"/>
      <c r="BV280" s="132"/>
      <c r="BW280" s="132"/>
      <c r="BX280" s="132"/>
      <c r="BY280" s="132"/>
      <c r="BZ280" s="132"/>
      <c r="CA280" s="132"/>
      <c r="CB280" s="132"/>
      <c r="CC280" s="132"/>
      <c r="CD280" s="132"/>
      <c r="CE280" s="132"/>
      <c r="CF280" s="132"/>
      <c r="CG280" s="132"/>
      <c r="CH280" s="132"/>
      <c r="CI280" s="132"/>
      <c r="CJ280" s="132"/>
      <c r="CK280" s="132"/>
      <c r="CL280" s="132"/>
      <c r="CM280" s="132"/>
      <c r="CN280" s="132"/>
      <c r="CO280" s="132"/>
      <c r="CP280" s="132"/>
      <c r="CQ280" s="132"/>
      <c r="CR280" s="132"/>
      <c r="CS280" s="132"/>
      <c r="CT280" s="132"/>
      <c r="CU280" s="132"/>
      <c r="CV280" s="132"/>
      <c r="CW280" s="132"/>
      <c r="CX280" s="132"/>
      <c r="CY280" s="132"/>
      <c r="CZ280" s="132"/>
      <c r="DA280" s="132"/>
      <c r="DB280" s="132"/>
      <c r="DC280" s="132"/>
      <c r="DD280" s="132"/>
      <c r="DE280" s="132"/>
      <c r="DF280" s="132"/>
      <c r="DG280" s="132"/>
      <c r="DH280" s="132"/>
      <c r="DI280" s="132"/>
      <c r="DJ280" s="132"/>
      <c r="DK280" s="132"/>
      <c r="DL280" s="132"/>
      <c r="DM280" s="132"/>
      <c r="DN280" s="132"/>
      <c r="DO280" s="132"/>
      <c r="DP280" s="132"/>
      <c r="DQ280" s="132"/>
      <c r="DR280" s="132"/>
      <c r="DS280" s="132"/>
      <c r="DT280" s="132"/>
      <c r="DU280" s="132"/>
      <c r="DV280" s="132"/>
      <c r="DW280" s="132"/>
      <c r="DX280" s="132"/>
      <c r="DY280" s="132"/>
      <c r="DZ280" s="132"/>
      <c r="EA280" s="132"/>
      <c r="EB280" s="132"/>
      <c r="EC280" s="132"/>
      <c r="ED280" s="132"/>
      <c r="EE280" s="132"/>
      <c r="EF280" s="132"/>
      <c r="EG280" s="132"/>
      <c r="EH280" s="132"/>
      <c r="EI280" s="132"/>
      <c r="EJ280" s="132"/>
      <c r="EK280" s="132"/>
      <c r="EL280" s="132"/>
      <c r="EM280" s="132"/>
      <c r="EN280" s="132"/>
      <c r="EO280" s="132"/>
      <c r="EP280" s="132"/>
      <c r="EQ280" s="132"/>
      <c r="ER280" s="132"/>
      <c r="ES280" s="132"/>
      <c r="ET280" s="132"/>
      <c r="EU280" s="132"/>
      <c r="EV280" s="132"/>
      <c r="EW280" s="132"/>
      <c r="EX280" s="132"/>
      <c r="EY280" s="132"/>
      <c r="EZ280" s="132"/>
      <c r="FA280" s="132"/>
      <c r="FB280" s="132"/>
      <c r="FC280" s="132"/>
      <c r="FD280" s="132"/>
      <c r="FE280" s="132"/>
      <c r="FF280" s="132"/>
      <c r="FG280" s="132"/>
      <c r="FH280" s="132"/>
      <c r="FI280" s="132"/>
      <c r="FJ280" s="132"/>
      <c r="FK280" s="132"/>
      <c r="FL280" s="132"/>
      <c r="FM280" s="132"/>
      <c r="FN280" s="132"/>
      <c r="FO280" s="132"/>
      <c r="FP280" s="132"/>
      <c r="FQ280" s="132"/>
      <c r="FR280" s="132"/>
      <c r="FS280" s="132"/>
      <c r="FT280" s="132"/>
      <c r="FU280" s="132"/>
      <c r="FV280" s="132"/>
      <c r="FW280" s="132"/>
      <c r="FX280" s="132"/>
      <c r="FY280" s="132"/>
      <c r="FZ280" s="132"/>
      <c r="GA280" s="132"/>
      <c r="GB280" s="132"/>
      <c r="GC280" s="132"/>
      <c r="GD280" s="132"/>
      <c r="GE280" s="132"/>
      <c r="GF280" s="132"/>
      <c r="GG280" s="132"/>
      <c r="GH280" s="132"/>
      <c r="GI280" s="132"/>
      <c r="GJ280" s="132"/>
      <c r="GK280" s="132"/>
      <c r="GL280" s="132"/>
      <c r="GM280" s="132"/>
      <c r="GN280" s="132"/>
      <c r="GO280" s="132"/>
      <c r="GP280" s="132"/>
      <c r="GQ280" s="132"/>
      <c r="GR280" s="132"/>
      <c r="GS280" s="132"/>
      <c r="GT280" s="132"/>
      <c r="GU280" s="132"/>
      <c r="GV280" s="132"/>
      <c r="GW280" s="132"/>
      <c r="GX280" s="132"/>
      <c r="GY280" s="132"/>
      <c r="GZ280" s="132"/>
      <c r="HA280" s="132"/>
      <c r="HB280" s="132"/>
      <c r="HC280" s="132"/>
      <c r="HD280" s="132"/>
      <c r="HE280" s="132"/>
      <c r="HF280" s="132"/>
      <c r="HG280" s="132"/>
      <c r="HH280" s="132"/>
      <c r="HI280" s="132"/>
      <c r="HJ280" s="132"/>
      <c r="HK280" s="132"/>
      <c r="HL280" s="132"/>
      <c r="HM280" s="133"/>
    </row>
    <row r="281" spans="1:221" x14ac:dyDescent="0.2">
      <c r="A281" s="128"/>
      <c r="B281" s="129"/>
      <c r="C281" s="130"/>
      <c r="D281" s="131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40"/>
      <c r="S281" s="132"/>
      <c r="T281" s="132"/>
      <c r="U281" s="132"/>
      <c r="V281" s="132"/>
      <c r="W281" s="132"/>
      <c r="X281" s="132"/>
      <c r="Y281" s="132"/>
      <c r="Z281" s="132"/>
      <c r="AA281" s="132"/>
      <c r="AB281" s="132"/>
      <c r="AC281" s="132"/>
      <c r="AD281" s="132"/>
      <c r="AE281" s="132"/>
      <c r="AF281" s="132"/>
      <c r="AG281" s="132"/>
      <c r="AH281" s="132"/>
      <c r="AI281" s="132"/>
      <c r="AJ281" s="132"/>
      <c r="AK281" s="132"/>
      <c r="AL281" s="132"/>
      <c r="AM281" s="132"/>
      <c r="AN281" s="132"/>
      <c r="AO281" s="132"/>
      <c r="AP281" s="132"/>
      <c r="AQ281" s="132"/>
      <c r="AR281" s="132"/>
      <c r="AS281" s="132"/>
      <c r="AT281" s="132"/>
      <c r="AU281" s="132"/>
      <c r="AV281" s="132"/>
      <c r="AW281" s="132"/>
      <c r="AX281" s="132"/>
      <c r="AY281" s="132"/>
      <c r="AZ281" s="132"/>
      <c r="BA281" s="132"/>
      <c r="BB281" s="132"/>
      <c r="BC281" s="132"/>
      <c r="BD281" s="132"/>
      <c r="BE281" s="132"/>
      <c r="BF281" s="132"/>
      <c r="BG281" s="132"/>
      <c r="BH281" s="132"/>
      <c r="BI281" s="132"/>
      <c r="BJ281" s="132"/>
      <c r="BK281" s="132"/>
      <c r="BL281" s="132"/>
      <c r="BM281" s="132"/>
      <c r="BN281" s="132"/>
      <c r="BO281" s="132"/>
      <c r="BP281" s="132"/>
      <c r="BQ281" s="132"/>
      <c r="BR281" s="132"/>
      <c r="BS281" s="132"/>
      <c r="BT281" s="132"/>
      <c r="BU281" s="132"/>
      <c r="BV281" s="132"/>
      <c r="BW281" s="132"/>
      <c r="BX281" s="132"/>
      <c r="BY281" s="132"/>
      <c r="BZ281" s="132"/>
      <c r="CA281" s="132"/>
      <c r="CB281" s="132"/>
      <c r="CC281" s="132"/>
      <c r="CD281" s="132"/>
      <c r="CE281" s="132"/>
      <c r="CF281" s="132"/>
      <c r="CG281" s="132"/>
      <c r="CH281" s="132"/>
      <c r="CI281" s="132"/>
      <c r="CJ281" s="132"/>
      <c r="CK281" s="132"/>
      <c r="CL281" s="132"/>
      <c r="CM281" s="132"/>
      <c r="CN281" s="132"/>
      <c r="CO281" s="132"/>
      <c r="CP281" s="132"/>
      <c r="CQ281" s="132"/>
      <c r="CR281" s="132"/>
      <c r="CS281" s="132"/>
      <c r="CT281" s="132"/>
      <c r="CU281" s="132"/>
      <c r="CV281" s="132"/>
      <c r="CW281" s="132"/>
      <c r="CX281" s="132"/>
      <c r="CY281" s="132"/>
      <c r="CZ281" s="132"/>
      <c r="DA281" s="132"/>
      <c r="DB281" s="132"/>
      <c r="DC281" s="132"/>
      <c r="DD281" s="132"/>
      <c r="DE281" s="132"/>
      <c r="DF281" s="132"/>
      <c r="DG281" s="132"/>
      <c r="DH281" s="132"/>
      <c r="DI281" s="132"/>
      <c r="DJ281" s="132"/>
      <c r="DK281" s="132"/>
      <c r="DL281" s="132"/>
      <c r="DM281" s="132"/>
      <c r="DN281" s="132"/>
      <c r="DO281" s="132"/>
      <c r="DP281" s="132"/>
      <c r="DQ281" s="132"/>
      <c r="DR281" s="132"/>
      <c r="DS281" s="132"/>
      <c r="DT281" s="132"/>
      <c r="DU281" s="132"/>
      <c r="DV281" s="132"/>
      <c r="DW281" s="132"/>
      <c r="DX281" s="132"/>
      <c r="DY281" s="132"/>
      <c r="DZ281" s="132"/>
      <c r="EA281" s="132"/>
      <c r="EB281" s="132"/>
      <c r="EC281" s="132"/>
      <c r="ED281" s="132"/>
      <c r="EE281" s="132"/>
      <c r="EF281" s="132"/>
      <c r="EG281" s="132"/>
      <c r="EH281" s="132"/>
      <c r="EI281" s="132"/>
      <c r="EJ281" s="132"/>
      <c r="EK281" s="132"/>
      <c r="EL281" s="132"/>
      <c r="EM281" s="132"/>
      <c r="EN281" s="132"/>
      <c r="EO281" s="132"/>
      <c r="EP281" s="132"/>
      <c r="EQ281" s="132"/>
      <c r="ER281" s="132"/>
      <c r="ES281" s="132"/>
      <c r="ET281" s="132"/>
      <c r="EU281" s="132"/>
      <c r="EV281" s="132"/>
      <c r="EW281" s="132"/>
      <c r="EX281" s="132"/>
      <c r="EY281" s="132"/>
      <c r="EZ281" s="132"/>
      <c r="FA281" s="132"/>
      <c r="FB281" s="132"/>
      <c r="FC281" s="132"/>
      <c r="FD281" s="132"/>
      <c r="FE281" s="132"/>
      <c r="FF281" s="132"/>
      <c r="FG281" s="132"/>
      <c r="FH281" s="132"/>
      <c r="FI281" s="132"/>
      <c r="FJ281" s="132"/>
      <c r="FK281" s="132"/>
      <c r="FL281" s="132"/>
      <c r="FM281" s="132"/>
      <c r="FN281" s="132"/>
      <c r="FO281" s="132"/>
      <c r="FP281" s="132"/>
      <c r="FQ281" s="132"/>
      <c r="FR281" s="132"/>
      <c r="FS281" s="132"/>
      <c r="FT281" s="132"/>
      <c r="FU281" s="132"/>
      <c r="FV281" s="132"/>
      <c r="FW281" s="132"/>
      <c r="FX281" s="132"/>
      <c r="FY281" s="132"/>
      <c r="FZ281" s="132"/>
      <c r="GA281" s="132"/>
      <c r="GB281" s="132"/>
      <c r="GC281" s="132"/>
      <c r="GD281" s="132"/>
      <c r="GE281" s="132"/>
      <c r="GF281" s="132"/>
      <c r="GG281" s="132"/>
      <c r="GH281" s="132"/>
      <c r="GI281" s="132"/>
      <c r="GJ281" s="132"/>
      <c r="GK281" s="132"/>
      <c r="GL281" s="132"/>
      <c r="GM281" s="132"/>
      <c r="GN281" s="132"/>
      <c r="GO281" s="132"/>
      <c r="GP281" s="132"/>
      <c r="GQ281" s="132"/>
      <c r="GR281" s="132"/>
      <c r="GS281" s="132"/>
      <c r="GT281" s="132"/>
      <c r="GU281" s="132"/>
      <c r="GV281" s="132"/>
      <c r="GW281" s="132"/>
      <c r="GX281" s="132"/>
      <c r="GY281" s="132"/>
      <c r="GZ281" s="132"/>
      <c r="HA281" s="132"/>
      <c r="HB281" s="132"/>
      <c r="HC281" s="132"/>
      <c r="HD281" s="132"/>
      <c r="HE281" s="132"/>
      <c r="HF281" s="132"/>
      <c r="HG281" s="132"/>
      <c r="HH281" s="132"/>
      <c r="HI281" s="132"/>
      <c r="HJ281" s="132"/>
      <c r="HK281" s="132"/>
      <c r="HL281" s="132"/>
      <c r="HM281" s="133"/>
    </row>
    <row r="282" spans="1:221" x14ac:dyDescent="0.2">
      <c r="A282" s="128"/>
      <c r="B282" s="129"/>
      <c r="C282" s="130"/>
      <c r="D282" s="131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40"/>
      <c r="S282" s="132"/>
      <c r="T282" s="132"/>
      <c r="U282" s="132"/>
      <c r="V282" s="132"/>
      <c r="W282" s="132"/>
      <c r="X282" s="132"/>
      <c r="Y282" s="132"/>
      <c r="Z282" s="132"/>
      <c r="AA282" s="132"/>
      <c r="AB282" s="132"/>
      <c r="AC282" s="132"/>
      <c r="AD282" s="132"/>
      <c r="AE282" s="132"/>
      <c r="AF282" s="132"/>
      <c r="AG282" s="132"/>
      <c r="AH282" s="132"/>
      <c r="AI282" s="132"/>
      <c r="AJ282" s="132"/>
      <c r="AK282" s="132"/>
      <c r="AL282" s="132"/>
      <c r="AM282" s="132"/>
      <c r="AN282" s="132"/>
      <c r="AO282" s="132"/>
      <c r="AP282" s="132"/>
      <c r="AQ282" s="132"/>
      <c r="AR282" s="132"/>
      <c r="AS282" s="132"/>
      <c r="AT282" s="132"/>
      <c r="AU282" s="132"/>
      <c r="AV282" s="132"/>
      <c r="AW282" s="132"/>
      <c r="AX282" s="132"/>
      <c r="AY282" s="132"/>
      <c r="AZ282" s="132"/>
      <c r="BA282" s="132"/>
      <c r="BB282" s="132"/>
      <c r="BC282" s="132"/>
      <c r="BD282" s="132"/>
      <c r="BE282" s="132"/>
      <c r="BF282" s="132"/>
      <c r="BG282" s="132"/>
      <c r="BH282" s="132"/>
      <c r="BI282" s="132"/>
      <c r="BJ282" s="132"/>
      <c r="BK282" s="132"/>
      <c r="BL282" s="132"/>
      <c r="BM282" s="132"/>
      <c r="BN282" s="132"/>
      <c r="BO282" s="132"/>
      <c r="BP282" s="132"/>
      <c r="BQ282" s="132"/>
      <c r="BR282" s="132"/>
      <c r="BS282" s="132"/>
      <c r="BT282" s="132"/>
      <c r="BU282" s="132"/>
      <c r="BV282" s="132"/>
      <c r="BW282" s="132"/>
      <c r="BX282" s="132"/>
      <c r="BY282" s="132"/>
      <c r="BZ282" s="132"/>
      <c r="CA282" s="132"/>
      <c r="CB282" s="132"/>
      <c r="CC282" s="132"/>
      <c r="CD282" s="132"/>
      <c r="CE282" s="132"/>
      <c r="CF282" s="132"/>
      <c r="CG282" s="132"/>
      <c r="CH282" s="132"/>
      <c r="CI282" s="132"/>
      <c r="CJ282" s="132"/>
      <c r="CK282" s="132"/>
      <c r="CL282" s="132"/>
      <c r="CM282" s="132"/>
      <c r="CN282" s="132"/>
      <c r="CO282" s="132"/>
      <c r="CP282" s="132"/>
      <c r="CQ282" s="132"/>
      <c r="CR282" s="132"/>
      <c r="CS282" s="132"/>
      <c r="CT282" s="132"/>
      <c r="CU282" s="132"/>
      <c r="CV282" s="132"/>
      <c r="CW282" s="132"/>
      <c r="CX282" s="132"/>
      <c r="CY282" s="132"/>
      <c r="CZ282" s="132"/>
      <c r="DA282" s="132"/>
      <c r="DB282" s="132"/>
      <c r="DC282" s="132"/>
      <c r="DD282" s="132"/>
      <c r="DE282" s="132"/>
      <c r="DF282" s="132"/>
      <c r="DG282" s="132"/>
      <c r="DH282" s="132"/>
      <c r="DI282" s="132"/>
      <c r="DJ282" s="132"/>
      <c r="DK282" s="132"/>
      <c r="DL282" s="132"/>
      <c r="DM282" s="132"/>
      <c r="DN282" s="132"/>
      <c r="DO282" s="132"/>
      <c r="DP282" s="132"/>
      <c r="DQ282" s="132"/>
      <c r="DR282" s="132"/>
      <c r="DS282" s="132"/>
      <c r="DT282" s="132"/>
      <c r="DU282" s="132"/>
      <c r="DV282" s="132"/>
      <c r="DW282" s="132"/>
      <c r="DX282" s="132"/>
      <c r="DY282" s="132"/>
      <c r="DZ282" s="132"/>
      <c r="EA282" s="132"/>
      <c r="EB282" s="132"/>
      <c r="EC282" s="132"/>
      <c r="ED282" s="132"/>
      <c r="EE282" s="132"/>
      <c r="EF282" s="132"/>
      <c r="EG282" s="132"/>
      <c r="EH282" s="132"/>
      <c r="EI282" s="132"/>
      <c r="EJ282" s="132"/>
      <c r="EK282" s="132"/>
      <c r="EL282" s="132"/>
      <c r="EM282" s="132"/>
      <c r="EN282" s="132"/>
      <c r="EO282" s="132"/>
      <c r="EP282" s="132"/>
      <c r="EQ282" s="132"/>
      <c r="ER282" s="132"/>
      <c r="ES282" s="132"/>
      <c r="ET282" s="132"/>
      <c r="EU282" s="132"/>
      <c r="EV282" s="132"/>
      <c r="EW282" s="132"/>
      <c r="EX282" s="132"/>
      <c r="EY282" s="132"/>
      <c r="EZ282" s="132"/>
      <c r="FA282" s="132"/>
      <c r="FB282" s="132"/>
      <c r="FC282" s="132"/>
      <c r="FD282" s="132"/>
      <c r="FE282" s="132"/>
      <c r="FF282" s="132"/>
      <c r="FG282" s="132"/>
      <c r="FH282" s="132"/>
      <c r="FI282" s="132"/>
      <c r="FJ282" s="132"/>
      <c r="FK282" s="132"/>
      <c r="FL282" s="132"/>
      <c r="FM282" s="132"/>
      <c r="FN282" s="132"/>
      <c r="FO282" s="132"/>
      <c r="FP282" s="132"/>
      <c r="FQ282" s="132"/>
      <c r="FR282" s="132"/>
      <c r="FS282" s="132"/>
      <c r="FT282" s="132"/>
      <c r="FU282" s="132"/>
      <c r="FV282" s="132"/>
      <c r="FW282" s="132"/>
      <c r="FX282" s="132"/>
      <c r="FY282" s="132"/>
      <c r="FZ282" s="132"/>
      <c r="GA282" s="132"/>
      <c r="GB282" s="132"/>
      <c r="GC282" s="132"/>
      <c r="GD282" s="132"/>
      <c r="GE282" s="132"/>
      <c r="GF282" s="132"/>
      <c r="GG282" s="132"/>
      <c r="GH282" s="132"/>
      <c r="GI282" s="132"/>
      <c r="GJ282" s="132"/>
      <c r="GK282" s="132"/>
      <c r="GL282" s="132"/>
      <c r="GM282" s="132"/>
      <c r="GN282" s="132"/>
      <c r="GO282" s="132"/>
      <c r="GP282" s="132"/>
      <c r="GQ282" s="132"/>
      <c r="GR282" s="132"/>
      <c r="GS282" s="132"/>
      <c r="GT282" s="132"/>
      <c r="GU282" s="132"/>
      <c r="GV282" s="132"/>
      <c r="GW282" s="132"/>
      <c r="GX282" s="132"/>
      <c r="GY282" s="132"/>
      <c r="GZ282" s="132"/>
      <c r="HA282" s="132"/>
      <c r="HB282" s="132"/>
      <c r="HC282" s="132"/>
      <c r="HD282" s="132"/>
      <c r="HE282" s="132"/>
      <c r="HF282" s="132"/>
      <c r="HG282" s="132"/>
      <c r="HH282" s="132"/>
      <c r="HI282" s="132"/>
      <c r="HJ282" s="132"/>
      <c r="HK282" s="132"/>
      <c r="HL282" s="132"/>
      <c r="HM282" s="133"/>
    </row>
    <row r="283" spans="1:221" x14ac:dyDescent="0.2">
      <c r="A283" s="128"/>
      <c r="B283" s="129"/>
      <c r="C283" s="130"/>
      <c r="D283" s="131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40"/>
      <c r="S283" s="132"/>
      <c r="T283" s="132"/>
      <c r="U283" s="132"/>
      <c r="V283" s="132"/>
      <c r="W283" s="132"/>
      <c r="X283" s="132"/>
      <c r="Y283" s="132"/>
      <c r="Z283" s="132"/>
      <c r="AA283" s="132"/>
      <c r="AB283" s="132"/>
      <c r="AC283" s="132"/>
      <c r="AD283" s="132"/>
      <c r="AE283" s="132"/>
      <c r="AF283" s="132"/>
      <c r="AG283" s="132"/>
      <c r="AH283" s="132"/>
      <c r="AI283" s="132"/>
      <c r="AJ283" s="132"/>
      <c r="AK283" s="132"/>
      <c r="AL283" s="132"/>
      <c r="AM283" s="132"/>
      <c r="AN283" s="132"/>
      <c r="AO283" s="132"/>
      <c r="AP283" s="132"/>
      <c r="AQ283" s="132"/>
      <c r="AR283" s="132"/>
      <c r="AS283" s="132"/>
      <c r="AT283" s="132"/>
      <c r="AU283" s="132"/>
      <c r="AV283" s="132"/>
      <c r="AW283" s="132"/>
      <c r="AX283" s="132"/>
      <c r="AY283" s="132"/>
      <c r="AZ283" s="132"/>
      <c r="BA283" s="132"/>
      <c r="BB283" s="132"/>
      <c r="BC283" s="132"/>
      <c r="BD283" s="132"/>
      <c r="BE283" s="132"/>
      <c r="BF283" s="132"/>
      <c r="BG283" s="132"/>
      <c r="BH283" s="132"/>
      <c r="BI283" s="132"/>
      <c r="BJ283" s="132"/>
      <c r="BK283" s="132"/>
      <c r="BL283" s="132"/>
      <c r="BM283" s="132"/>
      <c r="BN283" s="132"/>
      <c r="BO283" s="132"/>
      <c r="BP283" s="132"/>
      <c r="BQ283" s="132"/>
      <c r="BR283" s="132"/>
      <c r="BS283" s="132"/>
      <c r="BT283" s="132"/>
      <c r="BU283" s="132"/>
      <c r="BV283" s="132"/>
      <c r="BW283" s="132"/>
      <c r="BX283" s="132"/>
      <c r="BY283" s="132"/>
      <c r="BZ283" s="132"/>
      <c r="CA283" s="132"/>
      <c r="CB283" s="132"/>
      <c r="CC283" s="132"/>
      <c r="CD283" s="132"/>
      <c r="CE283" s="132"/>
      <c r="CF283" s="132"/>
      <c r="CG283" s="132"/>
      <c r="CH283" s="132"/>
      <c r="CI283" s="132"/>
      <c r="CJ283" s="132"/>
      <c r="CK283" s="132"/>
      <c r="CL283" s="132"/>
      <c r="CM283" s="132"/>
      <c r="CN283" s="132"/>
      <c r="CO283" s="132"/>
      <c r="CP283" s="132"/>
      <c r="CQ283" s="132"/>
      <c r="CR283" s="132"/>
      <c r="CS283" s="132"/>
      <c r="CT283" s="132"/>
      <c r="CU283" s="132"/>
      <c r="CV283" s="132"/>
      <c r="CW283" s="132"/>
      <c r="CX283" s="132"/>
      <c r="CY283" s="132"/>
      <c r="CZ283" s="132"/>
      <c r="DA283" s="132"/>
      <c r="DB283" s="132"/>
      <c r="DC283" s="132"/>
      <c r="DD283" s="132"/>
      <c r="DE283" s="132"/>
      <c r="DF283" s="132"/>
      <c r="DG283" s="132"/>
      <c r="DH283" s="132"/>
      <c r="DI283" s="132"/>
      <c r="DJ283" s="132"/>
      <c r="DK283" s="132"/>
      <c r="DL283" s="132"/>
      <c r="DM283" s="132"/>
      <c r="DN283" s="132"/>
      <c r="DO283" s="132"/>
      <c r="DP283" s="132"/>
      <c r="DQ283" s="132"/>
      <c r="DR283" s="132"/>
      <c r="DS283" s="132"/>
      <c r="DT283" s="132"/>
      <c r="DU283" s="132"/>
      <c r="DV283" s="132"/>
      <c r="DW283" s="132"/>
      <c r="DX283" s="132"/>
      <c r="DY283" s="132"/>
      <c r="DZ283" s="132"/>
      <c r="EA283" s="132"/>
      <c r="EB283" s="132"/>
      <c r="EC283" s="132"/>
      <c r="ED283" s="132"/>
      <c r="EE283" s="132"/>
      <c r="EF283" s="132"/>
      <c r="EG283" s="132"/>
      <c r="EH283" s="132"/>
      <c r="EI283" s="132"/>
      <c r="EJ283" s="132"/>
      <c r="EK283" s="132"/>
      <c r="EL283" s="132"/>
      <c r="EM283" s="132"/>
      <c r="EN283" s="132"/>
      <c r="EO283" s="132"/>
      <c r="EP283" s="132"/>
      <c r="EQ283" s="132"/>
      <c r="ER283" s="132"/>
      <c r="ES283" s="132"/>
      <c r="ET283" s="132"/>
      <c r="EU283" s="132"/>
      <c r="EV283" s="132"/>
      <c r="EW283" s="132"/>
      <c r="EX283" s="132"/>
      <c r="EY283" s="132"/>
      <c r="EZ283" s="132"/>
      <c r="FA283" s="132"/>
      <c r="FB283" s="132"/>
      <c r="FC283" s="132"/>
      <c r="FD283" s="132"/>
      <c r="FE283" s="132"/>
      <c r="FF283" s="132"/>
      <c r="FG283" s="132"/>
      <c r="FH283" s="132"/>
      <c r="FI283" s="132"/>
      <c r="FJ283" s="132"/>
      <c r="FK283" s="132"/>
      <c r="FL283" s="132"/>
      <c r="FM283" s="132"/>
      <c r="FN283" s="132"/>
      <c r="FO283" s="132"/>
      <c r="FP283" s="132"/>
      <c r="FQ283" s="132"/>
      <c r="FR283" s="132"/>
      <c r="FS283" s="132"/>
      <c r="FT283" s="132"/>
      <c r="FU283" s="132"/>
      <c r="FV283" s="132"/>
      <c r="FW283" s="132"/>
      <c r="FX283" s="132"/>
      <c r="FY283" s="132"/>
      <c r="FZ283" s="132"/>
      <c r="GA283" s="132"/>
      <c r="GB283" s="132"/>
      <c r="GC283" s="132"/>
      <c r="GD283" s="132"/>
      <c r="GE283" s="132"/>
      <c r="GF283" s="132"/>
      <c r="GG283" s="132"/>
      <c r="GH283" s="132"/>
      <c r="GI283" s="132"/>
      <c r="GJ283" s="132"/>
      <c r="GK283" s="132"/>
      <c r="GL283" s="132"/>
      <c r="GM283" s="132"/>
      <c r="GN283" s="132"/>
      <c r="GO283" s="132"/>
      <c r="GP283" s="132"/>
      <c r="GQ283" s="132"/>
      <c r="GR283" s="132"/>
      <c r="GS283" s="132"/>
      <c r="GT283" s="132"/>
      <c r="GU283" s="132"/>
      <c r="GV283" s="132"/>
      <c r="GW283" s="132"/>
      <c r="GX283" s="132"/>
      <c r="GY283" s="132"/>
      <c r="GZ283" s="132"/>
      <c r="HA283" s="132"/>
      <c r="HB283" s="132"/>
      <c r="HC283" s="132"/>
      <c r="HD283" s="132"/>
      <c r="HE283" s="132"/>
      <c r="HF283" s="132"/>
      <c r="HG283" s="132"/>
      <c r="HH283" s="132"/>
      <c r="HI283" s="132"/>
      <c r="HJ283" s="132"/>
      <c r="HK283" s="132"/>
      <c r="HL283" s="132"/>
      <c r="HM283" s="133"/>
    </row>
    <row r="284" spans="1:221" x14ac:dyDescent="0.2">
      <c r="A284" s="128"/>
      <c r="B284" s="129"/>
      <c r="C284" s="130"/>
      <c r="D284" s="131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40"/>
      <c r="S284" s="132"/>
      <c r="T284" s="132"/>
      <c r="U284" s="132"/>
      <c r="V284" s="132"/>
      <c r="W284" s="132"/>
      <c r="X284" s="132"/>
      <c r="Y284" s="132"/>
      <c r="Z284" s="132"/>
      <c r="AA284" s="132"/>
      <c r="AB284" s="132"/>
      <c r="AC284" s="132"/>
      <c r="AD284" s="132"/>
      <c r="AE284" s="132"/>
      <c r="AF284" s="132"/>
      <c r="AG284" s="132"/>
      <c r="AH284" s="132"/>
      <c r="AI284" s="132"/>
      <c r="AJ284" s="132"/>
      <c r="AK284" s="132"/>
      <c r="AL284" s="132"/>
      <c r="AM284" s="132"/>
      <c r="AN284" s="132"/>
      <c r="AO284" s="132"/>
      <c r="AP284" s="132"/>
      <c r="AQ284" s="132"/>
      <c r="AR284" s="132"/>
      <c r="AS284" s="132"/>
      <c r="AT284" s="132"/>
      <c r="AU284" s="132"/>
      <c r="AV284" s="132"/>
      <c r="AW284" s="132"/>
      <c r="AX284" s="132"/>
      <c r="AY284" s="132"/>
      <c r="AZ284" s="132"/>
      <c r="BA284" s="132"/>
      <c r="BB284" s="132"/>
      <c r="BC284" s="132"/>
      <c r="BD284" s="132"/>
      <c r="BE284" s="132"/>
      <c r="BF284" s="132"/>
      <c r="BG284" s="132"/>
      <c r="BH284" s="132"/>
      <c r="BI284" s="132"/>
      <c r="BJ284" s="132"/>
      <c r="BK284" s="132"/>
      <c r="BL284" s="132"/>
      <c r="BM284" s="132"/>
      <c r="BN284" s="132"/>
      <c r="BO284" s="132"/>
      <c r="BP284" s="132"/>
      <c r="BQ284" s="132"/>
      <c r="BR284" s="132"/>
      <c r="BS284" s="132"/>
      <c r="BT284" s="132"/>
      <c r="BU284" s="132"/>
      <c r="BV284" s="132"/>
      <c r="BW284" s="132"/>
      <c r="BX284" s="132"/>
      <c r="BY284" s="132"/>
      <c r="BZ284" s="132"/>
      <c r="CA284" s="132"/>
      <c r="CB284" s="132"/>
      <c r="CC284" s="132"/>
      <c r="CD284" s="132"/>
      <c r="CE284" s="132"/>
      <c r="CF284" s="132"/>
      <c r="CG284" s="132"/>
      <c r="CH284" s="132"/>
      <c r="CI284" s="132"/>
      <c r="CJ284" s="132"/>
      <c r="CK284" s="132"/>
      <c r="CL284" s="132"/>
      <c r="CM284" s="132"/>
      <c r="CN284" s="132"/>
      <c r="CO284" s="132"/>
      <c r="CP284" s="132"/>
      <c r="CQ284" s="132"/>
      <c r="CR284" s="132"/>
      <c r="CS284" s="132"/>
      <c r="CT284" s="132"/>
      <c r="CU284" s="132"/>
      <c r="CV284" s="132"/>
      <c r="CW284" s="132"/>
      <c r="CX284" s="132"/>
      <c r="CY284" s="132"/>
      <c r="CZ284" s="132"/>
      <c r="DA284" s="132"/>
      <c r="DB284" s="132"/>
      <c r="DC284" s="132"/>
      <c r="DD284" s="132"/>
      <c r="DE284" s="132"/>
      <c r="DF284" s="132"/>
      <c r="DG284" s="132"/>
      <c r="DH284" s="132"/>
      <c r="DI284" s="132"/>
      <c r="DJ284" s="132"/>
      <c r="DK284" s="132"/>
      <c r="DL284" s="132"/>
      <c r="DM284" s="132"/>
      <c r="DN284" s="132"/>
      <c r="DO284" s="132"/>
      <c r="DP284" s="132"/>
      <c r="DQ284" s="132"/>
      <c r="DR284" s="132"/>
      <c r="DS284" s="132"/>
      <c r="DT284" s="132"/>
      <c r="DU284" s="132"/>
      <c r="DV284" s="132"/>
      <c r="DW284" s="132"/>
      <c r="DX284" s="132"/>
      <c r="DY284" s="132"/>
      <c r="DZ284" s="132"/>
      <c r="EA284" s="132"/>
      <c r="EB284" s="132"/>
      <c r="EC284" s="132"/>
      <c r="ED284" s="132"/>
      <c r="EE284" s="132"/>
      <c r="EF284" s="132"/>
      <c r="EG284" s="132"/>
      <c r="EH284" s="132"/>
      <c r="EI284" s="132"/>
      <c r="EJ284" s="132"/>
      <c r="EK284" s="132"/>
      <c r="EL284" s="132"/>
      <c r="EM284" s="132"/>
      <c r="EN284" s="132"/>
      <c r="EO284" s="132"/>
      <c r="EP284" s="132"/>
      <c r="EQ284" s="132"/>
      <c r="ER284" s="132"/>
      <c r="ES284" s="132"/>
      <c r="ET284" s="132"/>
      <c r="EU284" s="132"/>
      <c r="EV284" s="132"/>
      <c r="EW284" s="132"/>
      <c r="EX284" s="132"/>
      <c r="EY284" s="132"/>
      <c r="EZ284" s="132"/>
      <c r="FA284" s="132"/>
      <c r="FB284" s="132"/>
      <c r="FC284" s="132"/>
      <c r="FD284" s="132"/>
      <c r="FE284" s="132"/>
      <c r="FF284" s="132"/>
      <c r="FG284" s="132"/>
      <c r="FH284" s="132"/>
      <c r="FI284" s="132"/>
      <c r="FJ284" s="132"/>
      <c r="FK284" s="132"/>
      <c r="FL284" s="132"/>
      <c r="FM284" s="132"/>
      <c r="FN284" s="132"/>
      <c r="FO284" s="132"/>
      <c r="FP284" s="132"/>
      <c r="FQ284" s="132"/>
      <c r="FR284" s="132"/>
      <c r="FS284" s="132"/>
      <c r="FT284" s="132"/>
      <c r="FU284" s="132"/>
      <c r="FV284" s="132"/>
      <c r="FW284" s="132"/>
      <c r="FX284" s="132"/>
      <c r="FY284" s="132"/>
      <c r="FZ284" s="132"/>
      <c r="GA284" s="132"/>
      <c r="GB284" s="132"/>
      <c r="GC284" s="132"/>
      <c r="GD284" s="132"/>
      <c r="GE284" s="132"/>
      <c r="GF284" s="132"/>
      <c r="GG284" s="132"/>
      <c r="GH284" s="132"/>
      <c r="GI284" s="132"/>
      <c r="GJ284" s="132"/>
      <c r="GK284" s="132"/>
      <c r="GL284" s="132"/>
      <c r="GM284" s="132"/>
      <c r="GN284" s="132"/>
      <c r="GO284" s="132"/>
      <c r="GP284" s="132"/>
      <c r="GQ284" s="132"/>
      <c r="GR284" s="132"/>
      <c r="GS284" s="132"/>
      <c r="GT284" s="132"/>
      <c r="GU284" s="132"/>
      <c r="GV284" s="132"/>
      <c r="GW284" s="132"/>
      <c r="GX284" s="132"/>
      <c r="GY284" s="132"/>
      <c r="GZ284" s="132"/>
      <c r="HA284" s="132"/>
      <c r="HB284" s="132"/>
      <c r="HC284" s="132"/>
      <c r="HD284" s="132"/>
      <c r="HE284" s="132"/>
      <c r="HF284" s="132"/>
      <c r="HG284" s="132"/>
      <c r="HH284" s="132"/>
      <c r="HI284" s="132"/>
      <c r="HJ284" s="132"/>
      <c r="HK284" s="132"/>
      <c r="HL284" s="132"/>
      <c r="HM284" s="133"/>
    </row>
    <row r="285" spans="1:221" x14ac:dyDescent="0.2">
      <c r="A285" s="128"/>
      <c r="B285" s="129"/>
      <c r="C285" s="130"/>
      <c r="D285" s="131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40"/>
      <c r="S285" s="132"/>
      <c r="T285" s="132"/>
      <c r="U285" s="132"/>
      <c r="V285" s="132"/>
      <c r="W285" s="132"/>
      <c r="X285" s="132"/>
      <c r="Y285" s="132"/>
      <c r="Z285" s="132"/>
      <c r="AA285" s="132"/>
      <c r="AB285" s="132"/>
      <c r="AC285" s="132"/>
      <c r="AD285" s="132"/>
      <c r="AE285" s="132"/>
      <c r="AF285" s="132"/>
      <c r="AG285" s="132"/>
      <c r="AH285" s="132"/>
      <c r="AI285" s="132"/>
      <c r="AJ285" s="132"/>
      <c r="AK285" s="132"/>
      <c r="AL285" s="132"/>
      <c r="AM285" s="132"/>
      <c r="AN285" s="132"/>
      <c r="AO285" s="132"/>
      <c r="AP285" s="132"/>
      <c r="AQ285" s="132"/>
      <c r="AR285" s="132"/>
      <c r="AS285" s="132"/>
      <c r="AT285" s="132"/>
      <c r="AU285" s="132"/>
      <c r="AV285" s="132"/>
      <c r="AW285" s="132"/>
      <c r="AX285" s="132"/>
      <c r="AY285" s="132"/>
      <c r="AZ285" s="132"/>
      <c r="BA285" s="132"/>
      <c r="BB285" s="132"/>
      <c r="BC285" s="132"/>
      <c r="BD285" s="132"/>
      <c r="BE285" s="132"/>
      <c r="BF285" s="132"/>
      <c r="BG285" s="132"/>
      <c r="BH285" s="132"/>
      <c r="BI285" s="132"/>
      <c r="BJ285" s="132"/>
      <c r="BK285" s="132"/>
      <c r="BL285" s="132"/>
      <c r="BM285" s="132"/>
      <c r="BN285" s="132"/>
      <c r="BO285" s="132"/>
      <c r="BP285" s="132"/>
      <c r="BQ285" s="132"/>
      <c r="BR285" s="132"/>
      <c r="BS285" s="132"/>
      <c r="BT285" s="132"/>
      <c r="BU285" s="132"/>
      <c r="BV285" s="132"/>
      <c r="BW285" s="132"/>
      <c r="BX285" s="132"/>
      <c r="BY285" s="132"/>
      <c r="BZ285" s="132"/>
      <c r="CA285" s="132"/>
      <c r="CB285" s="132"/>
      <c r="CC285" s="132"/>
      <c r="CD285" s="132"/>
      <c r="CE285" s="132"/>
      <c r="CF285" s="132"/>
      <c r="CG285" s="132"/>
      <c r="CH285" s="132"/>
      <c r="CI285" s="132"/>
      <c r="CJ285" s="132"/>
      <c r="CK285" s="132"/>
      <c r="CL285" s="132"/>
      <c r="CM285" s="132"/>
      <c r="CN285" s="132"/>
      <c r="CO285" s="132"/>
      <c r="CP285" s="132"/>
      <c r="CQ285" s="132"/>
      <c r="CR285" s="132"/>
      <c r="CS285" s="132"/>
      <c r="CT285" s="132"/>
      <c r="CU285" s="132"/>
      <c r="CV285" s="132"/>
      <c r="CW285" s="132"/>
      <c r="CX285" s="132"/>
      <c r="CY285" s="132"/>
      <c r="CZ285" s="132"/>
      <c r="DA285" s="132"/>
      <c r="DB285" s="132"/>
      <c r="DC285" s="132"/>
      <c r="DD285" s="132"/>
      <c r="DE285" s="132"/>
      <c r="DF285" s="132"/>
      <c r="DG285" s="132"/>
      <c r="DH285" s="132"/>
      <c r="DI285" s="132"/>
      <c r="DJ285" s="132"/>
      <c r="DK285" s="132"/>
      <c r="DL285" s="132"/>
      <c r="DM285" s="132"/>
      <c r="DN285" s="132"/>
      <c r="DO285" s="132"/>
      <c r="DP285" s="132"/>
      <c r="DQ285" s="132"/>
      <c r="DR285" s="132"/>
      <c r="DS285" s="132"/>
      <c r="DT285" s="132"/>
      <c r="DU285" s="132"/>
      <c r="DV285" s="132"/>
      <c r="DW285" s="132"/>
      <c r="DX285" s="132"/>
      <c r="DY285" s="132"/>
      <c r="DZ285" s="132"/>
      <c r="EA285" s="132"/>
      <c r="EB285" s="132"/>
      <c r="EC285" s="132"/>
      <c r="ED285" s="132"/>
      <c r="EE285" s="132"/>
      <c r="EF285" s="132"/>
      <c r="EG285" s="132"/>
      <c r="EH285" s="132"/>
      <c r="EI285" s="132"/>
      <c r="EJ285" s="132"/>
      <c r="EK285" s="132"/>
      <c r="EL285" s="132"/>
      <c r="EM285" s="132"/>
      <c r="EN285" s="132"/>
      <c r="EO285" s="132"/>
      <c r="EP285" s="132"/>
      <c r="EQ285" s="132"/>
      <c r="ER285" s="132"/>
      <c r="ES285" s="132"/>
      <c r="ET285" s="132"/>
      <c r="EU285" s="132"/>
      <c r="EV285" s="132"/>
      <c r="EW285" s="132"/>
      <c r="EX285" s="132"/>
      <c r="EY285" s="132"/>
      <c r="EZ285" s="132"/>
      <c r="FA285" s="132"/>
      <c r="FB285" s="132"/>
      <c r="FC285" s="132"/>
      <c r="FD285" s="132"/>
      <c r="FE285" s="132"/>
      <c r="FF285" s="132"/>
      <c r="FG285" s="132"/>
      <c r="FH285" s="132"/>
      <c r="FI285" s="132"/>
      <c r="FJ285" s="132"/>
      <c r="FK285" s="132"/>
      <c r="FL285" s="132"/>
      <c r="FM285" s="132"/>
      <c r="FN285" s="132"/>
      <c r="FO285" s="132"/>
      <c r="FP285" s="132"/>
      <c r="FQ285" s="132"/>
      <c r="FR285" s="132"/>
      <c r="FS285" s="132"/>
      <c r="FT285" s="132"/>
      <c r="FU285" s="132"/>
      <c r="FV285" s="132"/>
      <c r="FW285" s="132"/>
      <c r="FX285" s="132"/>
      <c r="FY285" s="132"/>
      <c r="FZ285" s="132"/>
      <c r="GA285" s="132"/>
      <c r="GB285" s="132"/>
      <c r="GC285" s="132"/>
      <c r="GD285" s="132"/>
      <c r="GE285" s="132"/>
      <c r="GF285" s="132"/>
      <c r="GG285" s="132"/>
      <c r="GH285" s="132"/>
      <c r="GI285" s="132"/>
      <c r="GJ285" s="132"/>
      <c r="GK285" s="132"/>
      <c r="GL285" s="132"/>
      <c r="GM285" s="132"/>
      <c r="GN285" s="132"/>
      <c r="GO285" s="132"/>
      <c r="GP285" s="132"/>
      <c r="GQ285" s="132"/>
      <c r="GR285" s="132"/>
      <c r="GS285" s="132"/>
      <c r="GT285" s="132"/>
      <c r="GU285" s="132"/>
      <c r="GV285" s="132"/>
      <c r="GW285" s="132"/>
      <c r="GX285" s="132"/>
      <c r="GY285" s="132"/>
      <c r="GZ285" s="132"/>
      <c r="HA285" s="132"/>
      <c r="HB285" s="132"/>
      <c r="HC285" s="132"/>
      <c r="HD285" s="132"/>
      <c r="HE285" s="132"/>
      <c r="HF285" s="132"/>
      <c r="HG285" s="132"/>
      <c r="HH285" s="132"/>
      <c r="HI285" s="132"/>
      <c r="HJ285" s="132"/>
      <c r="HK285" s="132"/>
      <c r="HL285" s="132"/>
      <c r="HM285" s="133"/>
    </row>
    <row r="286" spans="1:221" x14ac:dyDescent="0.2">
      <c r="A286" s="128"/>
      <c r="B286" s="129"/>
      <c r="C286" s="130"/>
      <c r="D286" s="131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40"/>
      <c r="S286" s="132"/>
      <c r="T286" s="132"/>
      <c r="U286" s="132"/>
      <c r="V286" s="132"/>
      <c r="W286" s="132"/>
      <c r="X286" s="132"/>
      <c r="Y286" s="132"/>
      <c r="Z286" s="132"/>
      <c r="AA286" s="132"/>
      <c r="AB286" s="132"/>
      <c r="AC286" s="132"/>
      <c r="AD286" s="132"/>
      <c r="AE286" s="132"/>
      <c r="AF286" s="132"/>
      <c r="AG286" s="132"/>
      <c r="AH286" s="132"/>
      <c r="AI286" s="132"/>
      <c r="AJ286" s="132"/>
      <c r="AK286" s="132"/>
      <c r="AL286" s="132"/>
      <c r="AM286" s="132"/>
      <c r="AN286" s="132"/>
      <c r="AO286" s="132"/>
      <c r="AP286" s="132"/>
      <c r="AQ286" s="132"/>
      <c r="AR286" s="132"/>
      <c r="AS286" s="132"/>
      <c r="AT286" s="132"/>
      <c r="AU286" s="132"/>
      <c r="AV286" s="132"/>
      <c r="AW286" s="132"/>
      <c r="AX286" s="132"/>
      <c r="AY286" s="132"/>
      <c r="AZ286" s="132"/>
      <c r="BA286" s="132"/>
      <c r="BB286" s="132"/>
      <c r="BC286" s="132"/>
      <c r="BD286" s="132"/>
      <c r="BE286" s="132"/>
      <c r="BF286" s="132"/>
      <c r="BG286" s="132"/>
      <c r="BH286" s="132"/>
      <c r="BI286" s="132"/>
      <c r="BJ286" s="132"/>
      <c r="BK286" s="132"/>
      <c r="BL286" s="132"/>
      <c r="BM286" s="132"/>
      <c r="BN286" s="132"/>
      <c r="BO286" s="132"/>
      <c r="BP286" s="132"/>
      <c r="BQ286" s="132"/>
      <c r="BR286" s="132"/>
      <c r="BS286" s="132"/>
      <c r="BT286" s="132"/>
      <c r="BU286" s="132"/>
      <c r="BV286" s="132"/>
      <c r="BW286" s="132"/>
      <c r="BX286" s="132"/>
      <c r="BY286" s="132"/>
      <c r="BZ286" s="132"/>
      <c r="CA286" s="132"/>
      <c r="CB286" s="132"/>
      <c r="CC286" s="132"/>
      <c r="CD286" s="132"/>
      <c r="CE286" s="132"/>
      <c r="CF286" s="132"/>
      <c r="CG286" s="132"/>
      <c r="CH286" s="132"/>
      <c r="CI286" s="132"/>
      <c r="CJ286" s="132"/>
      <c r="CK286" s="132"/>
      <c r="CL286" s="132"/>
      <c r="CM286" s="132"/>
      <c r="CN286" s="132"/>
      <c r="CO286" s="132"/>
      <c r="CP286" s="132"/>
      <c r="CQ286" s="132"/>
      <c r="CR286" s="132"/>
      <c r="CS286" s="132"/>
      <c r="CT286" s="132"/>
      <c r="CU286" s="132"/>
      <c r="CV286" s="132"/>
      <c r="CW286" s="132"/>
      <c r="CX286" s="132"/>
      <c r="CY286" s="132"/>
      <c r="CZ286" s="132"/>
      <c r="DA286" s="132"/>
      <c r="DB286" s="132"/>
      <c r="DC286" s="132"/>
      <c r="DD286" s="132"/>
      <c r="DE286" s="132"/>
      <c r="DF286" s="132"/>
      <c r="DG286" s="132"/>
      <c r="DH286" s="132"/>
      <c r="DI286" s="132"/>
      <c r="DJ286" s="132"/>
      <c r="DK286" s="132"/>
      <c r="DL286" s="132"/>
      <c r="DM286" s="132"/>
      <c r="DN286" s="132"/>
      <c r="DO286" s="132"/>
      <c r="DP286" s="132"/>
      <c r="DQ286" s="132"/>
      <c r="DR286" s="132"/>
      <c r="DS286" s="132"/>
      <c r="DT286" s="132"/>
      <c r="DU286" s="132"/>
      <c r="DV286" s="132"/>
      <c r="DW286" s="132"/>
      <c r="DX286" s="132"/>
      <c r="DY286" s="132"/>
      <c r="DZ286" s="132"/>
      <c r="EA286" s="132"/>
      <c r="EB286" s="132"/>
      <c r="EC286" s="132"/>
      <c r="ED286" s="132"/>
      <c r="EE286" s="132"/>
      <c r="EF286" s="132"/>
      <c r="EG286" s="132"/>
      <c r="EH286" s="132"/>
      <c r="EI286" s="132"/>
      <c r="EJ286" s="132"/>
      <c r="EK286" s="132"/>
      <c r="EL286" s="132"/>
      <c r="EM286" s="132"/>
      <c r="EN286" s="132"/>
      <c r="EO286" s="132"/>
      <c r="EP286" s="132"/>
      <c r="EQ286" s="132"/>
      <c r="ER286" s="132"/>
      <c r="ES286" s="132"/>
      <c r="ET286" s="132"/>
      <c r="EU286" s="132"/>
      <c r="EV286" s="132"/>
      <c r="EW286" s="132"/>
      <c r="EX286" s="132"/>
      <c r="EY286" s="132"/>
      <c r="EZ286" s="132"/>
      <c r="FA286" s="132"/>
      <c r="FB286" s="132"/>
      <c r="FC286" s="132"/>
      <c r="FD286" s="132"/>
      <c r="FE286" s="132"/>
      <c r="FF286" s="132"/>
      <c r="FG286" s="132"/>
      <c r="FH286" s="132"/>
      <c r="FI286" s="132"/>
      <c r="FJ286" s="132"/>
      <c r="FK286" s="132"/>
      <c r="FL286" s="132"/>
      <c r="FM286" s="132"/>
      <c r="FN286" s="132"/>
      <c r="FO286" s="132"/>
      <c r="FP286" s="132"/>
      <c r="FQ286" s="132"/>
      <c r="FR286" s="132"/>
      <c r="FS286" s="132"/>
      <c r="FT286" s="132"/>
      <c r="FU286" s="132"/>
      <c r="FV286" s="132"/>
      <c r="FW286" s="132"/>
      <c r="FX286" s="132"/>
      <c r="FY286" s="132"/>
      <c r="FZ286" s="132"/>
      <c r="GA286" s="132"/>
      <c r="GB286" s="132"/>
      <c r="GC286" s="132"/>
      <c r="GD286" s="132"/>
      <c r="GE286" s="132"/>
      <c r="GF286" s="132"/>
      <c r="GG286" s="132"/>
      <c r="GH286" s="132"/>
      <c r="GI286" s="132"/>
      <c r="GJ286" s="132"/>
      <c r="GK286" s="132"/>
      <c r="GL286" s="132"/>
      <c r="GM286" s="132"/>
      <c r="GN286" s="132"/>
      <c r="GO286" s="132"/>
      <c r="GP286" s="132"/>
      <c r="GQ286" s="132"/>
      <c r="GR286" s="132"/>
      <c r="GS286" s="132"/>
      <c r="GT286" s="132"/>
      <c r="GU286" s="132"/>
      <c r="GV286" s="132"/>
      <c r="GW286" s="132"/>
      <c r="GX286" s="132"/>
      <c r="GY286" s="132"/>
      <c r="GZ286" s="132"/>
      <c r="HA286" s="132"/>
      <c r="HB286" s="132"/>
      <c r="HC286" s="132"/>
      <c r="HD286" s="132"/>
      <c r="HE286" s="132"/>
      <c r="HF286" s="132"/>
      <c r="HG286" s="132"/>
      <c r="HH286" s="132"/>
      <c r="HI286" s="132"/>
      <c r="HJ286" s="132"/>
      <c r="HK286" s="132"/>
      <c r="HL286" s="132"/>
      <c r="HM286" s="133"/>
    </row>
    <row r="287" spans="1:221" x14ac:dyDescent="0.2">
      <c r="A287" s="128"/>
      <c r="B287" s="129"/>
      <c r="C287" s="130"/>
      <c r="D287" s="131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40"/>
      <c r="S287" s="132"/>
      <c r="T287" s="132"/>
      <c r="U287" s="132"/>
      <c r="V287" s="132"/>
      <c r="W287" s="132"/>
      <c r="X287" s="132"/>
      <c r="Y287" s="132"/>
      <c r="Z287" s="132"/>
      <c r="AA287" s="132"/>
      <c r="AB287" s="132"/>
      <c r="AC287" s="132"/>
      <c r="AD287" s="132"/>
      <c r="AE287" s="132"/>
      <c r="AF287" s="132"/>
      <c r="AG287" s="132"/>
      <c r="AH287" s="132"/>
      <c r="AI287" s="132"/>
      <c r="AJ287" s="132"/>
      <c r="AK287" s="132"/>
      <c r="AL287" s="132"/>
      <c r="AM287" s="132"/>
      <c r="AN287" s="132"/>
      <c r="AO287" s="132"/>
      <c r="AP287" s="132"/>
      <c r="AQ287" s="132"/>
      <c r="AR287" s="132"/>
      <c r="AS287" s="132"/>
      <c r="AT287" s="132"/>
      <c r="AU287" s="132"/>
      <c r="AV287" s="132"/>
      <c r="AW287" s="132"/>
      <c r="AX287" s="132"/>
      <c r="AY287" s="132"/>
      <c r="AZ287" s="132"/>
      <c r="BA287" s="132"/>
      <c r="BB287" s="132"/>
      <c r="BC287" s="132"/>
      <c r="BD287" s="132"/>
      <c r="BE287" s="132"/>
      <c r="BF287" s="132"/>
      <c r="BG287" s="132"/>
      <c r="BH287" s="132"/>
      <c r="BI287" s="132"/>
      <c r="BJ287" s="132"/>
      <c r="BK287" s="132"/>
      <c r="BL287" s="132"/>
      <c r="BM287" s="132"/>
      <c r="BN287" s="132"/>
      <c r="BO287" s="132"/>
      <c r="BP287" s="132"/>
      <c r="BQ287" s="132"/>
      <c r="BR287" s="132"/>
      <c r="BS287" s="132"/>
      <c r="BT287" s="132"/>
      <c r="BU287" s="132"/>
      <c r="BV287" s="132"/>
      <c r="BW287" s="132"/>
      <c r="BX287" s="132"/>
      <c r="BY287" s="132"/>
      <c r="BZ287" s="132"/>
      <c r="CA287" s="132"/>
      <c r="CB287" s="132"/>
      <c r="CC287" s="132"/>
      <c r="CD287" s="132"/>
      <c r="CE287" s="132"/>
      <c r="CF287" s="132"/>
      <c r="CG287" s="132"/>
      <c r="CH287" s="132"/>
      <c r="CI287" s="132"/>
      <c r="CJ287" s="132"/>
      <c r="CK287" s="132"/>
      <c r="CL287" s="132"/>
      <c r="CM287" s="132"/>
      <c r="CN287" s="132"/>
      <c r="CO287" s="132"/>
      <c r="CP287" s="132"/>
      <c r="CQ287" s="132"/>
      <c r="CR287" s="132"/>
      <c r="CS287" s="132"/>
      <c r="CT287" s="132"/>
      <c r="CU287" s="132"/>
      <c r="CV287" s="132"/>
      <c r="CW287" s="132"/>
      <c r="CX287" s="132"/>
      <c r="CY287" s="132"/>
      <c r="CZ287" s="132"/>
      <c r="DA287" s="132"/>
      <c r="DB287" s="132"/>
      <c r="DC287" s="132"/>
      <c r="DD287" s="132"/>
      <c r="DE287" s="132"/>
      <c r="DF287" s="132"/>
      <c r="DG287" s="132"/>
      <c r="DH287" s="132"/>
      <c r="DI287" s="132"/>
      <c r="DJ287" s="132"/>
      <c r="DK287" s="132"/>
      <c r="DL287" s="132"/>
      <c r="DM287" s="132"/>
      <c r="DN287" s="132"/>
      <c r="DO287" s="132"/>
      <c r="DP287" s="132"/>
      <c r="DQ287" s="132"/>
      <c r="DR287" s="132"/>
      <c r="DS287" s="132"/>
      <c r="DT287" s="132"/>
      <c r="DU287" s="132"/>
      <c r="DV287" s="132"/>
      <c r="DW287" s="132"/>
      <c r="DX287" s="132"/>
      <c r="DY287" s="132"/>
      <c r="DZ287" s="132"/>
      <c r="EA287" s="132"/>
      <c r="EB287" s="132"/>
      <c r="EC287" s="132"/>
      <c r="ED287" s="132"/>
      <c r="EE287" s="132"/>
      <c r="EF287" s="132"/>
      <c r="EG287" s="132"/>
      <c r="EH287" s="132"/>
      <c r="EI287" s="132"/>
      <c r="EJ287" s="132"/>
      <c r="EK287" s="132"/>
      <c r="EL287" s="132"/>
      <c r="EM287" s="132"/>
      <c r="EN287" s="132"/>
      <c r="EO287" s="132"/>
      <c r="EP287" s="132"/>
      <c r="EQ287" s="132"/>
      <c r="ER287" s="132"/>
      <c r="ES287" s="132"/>
      <c r="ET287" s="132"/>
      <c r="EU287" s="132"/>
      <c r="EV287" s="132"/>
      <c r="EW287" s="132"/>
      <c r="EX287" s="132"/>
      <c r="EY287" s="132"/>
      <c r="EZ287" s="132"/>
      <c r="FA287" s="132"/>
      <c r="FB287" s="132"/>
      <c r="FC287" s="132"/>
      <c r="FD287" s="132"/>
      <c r="FE287" s="132"/>
      <c r="FF287" s="132"/>
      <c r="FG287" s="132"/>
      <c r="FH287" s="132"/>
      <c r="FI287" s="132"/>
      <c r="FJ287" s="132"/>
      <c r="FK287" s="132"/>
      <c r="FL287" s="132"/>
      <c r="FM287" s="132"/>
      <c r="FN287" s="132"/>
      <c r="FO287" s="132"/>
      <c r="FP287" s="132"/>
      <c r="FQ287" s="132"/>
      <c r="FR287" s="132"/>
      <c r="FS287" s="132"/>
      <c r="FT287" s="132"/>
      <c r="FU287" s="132"/>
      <c r="FV287" s="132"/>
      <c r="FW287" s="132"/>
      <c r="FX287" s="132"/>
      <c r="FY287" s="132"/>
      <c r="FZ287" s="132"/>
      <c r="GA287" s="132"/>
      <c r="GB287" s="132"/>
      <c r="GC287" s="132"/>
      <c r="GD287" s="132"/>
      <c r="GE287" s="132"/>
      <c r="GF287" s="132"/>
      <c r="GG287" s="132"/>
      <c r="GH287" s="132"/>
      <c r="GI287" s="132"/>
      <c r="GJ287" s="132"/>
      <c r="GK287" s="132"/>
      <c r="GL287" s="132"/>
      <c r="GM287" s="132"/>
      <c r="GN287" s="132"/>
      <c r="GO287" s="132"/>
      <c r="GP287" s="132"/>
      <c r="GQ287" s="132"/>
      <c r="GR287" s="132"/>
      <c r="GS287" s="132"/>
      <c r="GT287" s="132"/>
      <c r="GU287" s="132"/>
      <c r="GV287" s="132"/>
      <c r="GW287" s="132"/>
      <c r="GX287" s="132"/>
      <c r="GY287" s="132"/>
      <c r="GZ287" s="132"/>
      <c r="HA287" s="132"/>
      <c r="HB287" s="132"/>
      <c r="HC287" s="132"/>
      <c r="HD287" s="132"/>
      <c r="HE287" s="132"/>
      <c r="HF287" s="132"/>
      <c r="HG287" s="132"/>
      <c r="HH287" s="132"/>
      <c r="HI287" s="132"/>
      <c r="HJ287" s="132"/>
      <c r="HK287" s="132"/>
      <c r="HL287" s="132"/>
      <c r="HM287" s="133"/>
    </row>
    <row r="288" spans="1:221" x14ac:dyDescent="0.2">
      <c r="A288" s="128"/>
      <c r="B288" s="129"/>
      <c r="C288" s="130"/>
      <c r="D288" s="131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40"/>
      <c r="S288" s="132"/>
      <c r="T288" s="132"/>
      <c r="U288" s="132"/>
      <c r="V288" s="132"/>
      <c r="W288" s="132"/>
      <c r="X288" s="132"/>
      <c r="Y288" s="132"/>
      <c r="Z288" s="132"/>
      <c r="AA288" s="132"/>
      <c r="AB288" s="132"/>
      <c r="AC288" s="132"/>
      <c r="AD288" s="132"/>
      <c r="AE288" s="132"/>
      <c r="AF288" s="132"/>
      <c r="AG288" s="132"/>
      <c r="AH288" s="132"/>
      <c r="AI288" s="132"/>
      <c r="AJ288" s="132"/>
      <c r="AK288" s="132"/>
      <c r="AL288" s="132"/>
      <c r="AM288" s="132"/>
      <c r="AN288" s="132"/>
      <c r="AO288" s="132"/>
      <c r="AP288" s="132"/>
      <c r="AQ288" s="132"/>
      <c r="AR288" s="132"/>
      <c r="AS288" s="132"/>
      <c r="AT288" s="132"/>
      <c r="AU288" s="132"/>
      <c r="AV288" s="132"/>
      <c r="AW288" s="132"/>
      <c r="AX288" s="132"/>
      <c r="AY288" s="132"/>
      <c r="AZ288" s="132"/>
      <c r="BA288" s="132"/>
      <c r="BB288" s="132"/>
      <c r="BC288" s="132"/>
      <c r="BD288" s="132"/>
      <c r="BE288" s="132"/>
      <c r="BF288" s="132"/>
      <c r="BG288" s="132"/>
      <c r="BH288" s="132"/>
      <c r="BI288" s="132"/>
      <c r="BJ288" s="132"/>
      <c r="BK288" s="132"/>
      <c r="BL288" s="132"/>
      <c r="BM288" s="132"/>
      <c r="BN288" s="132"/>
      <c r="BO288" s="132"/>
      <c r="BP288" s="132"/>
      <c r="BQ288" s="132"/>
      <c r="BR288" s="132"/>
      <c r="BS288" s="132"/>
      <c r="BT288" s="132"/>
      <c r="BU288" s="132"/>
      <c r="BV288" s="132"/>
      <c r="BW288" s="132"/>
      <c r="BX288" s="132"/>
      <c r="BY288" s="132"/>
      <c r="BZ288" s="132"/>
      <c r="CA288" s="132"/>
      <c r="CB288" s="132"/>
      <c r="CC288" s="132"/>
      <c r="CD288" s="132"/>
      <c r="CE288" s="132"/>
      <c r="CF288" s="132"/>
      <c r="CG288" s="132"/>
      <c r="CH288" s="132"/>
      <c r="CI288" s="132"/>
      <c r="CJ288" s="132"/>
      <c r="CK288" s="132"/>
      <c r="CL288" s="132"/>
      <c r="CM288" s="132"/>
      <c r="CN288" s="132"/>
      <c r="CO288" s="132"/>
      <c r="CP288" s="132"/>
      <c r="CQ288" s="132"/>
      <c r="CR288" s="132"/>
      <c r="CS288" s="132"/>
      <c r="CT288" s="132"/>
      <c r="CU288" s="132"/>
      <c r="CV288" s="132"/>
      <c r="CW288" s="132"/>
      <c r="CX288" s="132"/>
      <c r="CY288" s="132"/>
      <c r="CZ288" s="132"/>
      <c r="DA288" s="132"/>
      <c r="DB288" s="132"/>
      <c r="DC288" s="132"/>
      <c r="DD288" s="132"/>
      <c r="DE288" s="132"/>
      <c r="DF288" s="132"/>
      <c r="DG288" s="132"/>
      <c r="DH288" s="132"/>
      <c r="DI288" s="132"/>
      <c r="DJ288" s="132"/>
      <c r="DK288" s="132"/>
      <c r="DL288" s="132"/>
      <c r="DM288" s="132"/>
      <c r="DN288" s="132"/>
      <c r="DO288" s="132"/>
      <c r="DP288" s="132"/>
      <c r="DQ288" s="132"/>
      <c r="DR288" s="132"/>
      <c r="DS288" s="132"/>
      <c r="DT288" s="132"/>
      <c r="DU288" s="132"/>
      <c r="DV288" s="132"/>
      <c r="DW288" s="132"/>
      <c r="DX288" s="132"/>
      <c r="DY288" s="132"/>
      <c r="DZ288" s="132"/>
      <c r="EA288" s="132"/>
      <c r="EB288" s="132"/>
      <c r="EC288" s="132"/>
      <c r="ED288" s="132"/>
      <c r="EE288" s="132"/>
      <c r="EF288" s="132"/>
      <c r="EG288" s="132"/>
      <c r="EH288" s="132"/>
      <c r="EI288" s="132"/>
      <c r="EJ288" s="132"/>
      <c r="EK288" s="132"/>
      <c r="EL288" s="132"/>
      <c r="EM288" s="132"/>
      <c r="EN288" s="132"/>
      <c r="EO288" s="132"/>
      <c r="EP288" s="132"/>
      <c r="EQ288" s="132"/>
      <c r="ER288" s="132"/>
      <c r="ES288" s="132"/>
      <c r="ET288" s="132"/>
      <c r="EU288" s="132"/>
      <c r="EV288" s="132"/>
      <c r="EW288" s="132"/>
      <c r="EX288" s="132"/>
      <c r="EY288" s="132"/>
      <c r="EZ288" s="132"/>
      <c r="FA288" s="132"/>
      <c r="FB288" s="132"/>
      <c r="FC288" s="132"/>
      <c r="FD288" s="132"/>
      <c r="FE288" s="132"/>
      <c r="FF288" s="132"/>
      <c r="FG288" s="132"/>
      <c r="FH288" s="132"/>
      <c r="FI288" s="132"/>
      <c r="FJ288" s="132"/>
      <c r="FK288" s="132"/>
      <c r="FL288" s="132"/>
      <c r="FM288" s="132"/>
      <c r="FN288" s="132"/>
      <c r="FO288" s="132"/>
      <c r="FP288" s="132"/>
      <c r="FQ288" s="132"/>
      <c r="FR288" s="132"/>
      <c r="FS288" s="132"/>
      <c r="FT288" s="132"/>
      <c r="FU288" s="132"/>
      <c r="FV288" s="132"/>
      <c r="FW288" s="132"/>
      <c r="FX288" s="132"/>
      <c r="FY288" s="132"/>
      <c r="FZ288" s="132"/>
      <c r="GA288" s="132"/>
      <c r="GB288" s="132"/>
      <c r="GC288" s="132"/>
      <c r="GD288" s="132"/>
      <c r="GE288" s="132"/>
      <c r="GF288" s="132"/>
      <c r="GG288" s="132"/>
      <c r="GH288" s="132"/>
      <c r="GI288" s="132"/>
      <c r="GJ288" s="132"/>
      <c r="GK288" s="132"/>
      <c r="GL288" s="132"/>
      <c r="GM288" s="132"/>
      <c r="GN288" s="132"/>
      <c r="GO288" s="132"/>
      <c r="GP288" s="132"/>
      <c r="GQ288" s="132"/>
      <c r="GR288" s="132"/>
      <c r="GS288" s="132"/>
      <c r="GT288" s="132"/>
      <c r="GU288" s="132"/>
      <c r="GV288" s="132"/>
      <c r="GW288" s="132"/>
      <c r="GX288" s="132"/>
      <c r="GY288" s="132"/>
      <c r="GZ288" s="132"/>
      <c r="HA288" s="132"/>
      <c r="HB288" s="132"/>
      <c r="HC288" s="132"/>
      <c r="HD288" s="132"/>
      <c r="HE288" s="132"/>
      <c r="HF288" s="132"/>
      <c r="HG288" s="132"/>
      <c r="HH288" s="132"/>
      <c r="HI288" s="132"/>
      <c r="HJ288" s="132"/>
      <c r="HK288" s="132"/>
      <c r="HL288" s="132"/>
      <c r="HM288" s="133"/>
    </row>
    <row r="289" spans="1:221" x14ac:dyDescent="0.2">
      <c r="A289" s="128"/>
      <c r="B289" s="129"/>
      <c r="C289" s="130"/>
      <c r="D289" s="131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40"/>
      <c r="S289" s="132"/>
      <c r="T289" s="132"/>
      <c r="U289" s="132"/>
      <c r="V289" s="132"/>
      <c r="W289" s="132"/>
      <c r="X289" s="132"/>
      <c r="Y289" s="132"/>
      <c r="Z289" s="132"/>
      <c r="AA289" s="132"/>
      <c r="AB289" s="132"/>
      <c r="AC289" s="132"/>
      <c r="AD289" s="132"/>
      <c r="AE289" s="132"/>
      <c r="AF289" s="132"/>
      <c r="AG289" s="132"/>
      <c r="AH289" s="132"/>
      <c r="AI289" s="132"/>
      <c r="AJ289" s="132"/>
      <c r="AK289" s="132"/>
      <c r="AL289" s="132"/>
      <c r="AM289" s="132"/>
      <c r="AN289" s="132"/>
      <c r="AO289" s="132"/>
      <c r="AP289" s="132"/>
      <c r="AQ289" s="132"/>
      <c r="AR289" s="132"/>
      <c r="AS289" s="132"/>
      <c r="AT289" s="132"/>
      <c r="AU289" s="132"/>
      <c r="AV289" s="132"/>
      <c r="AW289" s="132"/>
      <c r="AX289" s="132"/>
      <c r="AY289" s="132"/>
      <c r="AZ289" s="132"/>
      <c r="BA289" s="132"/>
      <c r="BB289" s="132"/>
      <c r="BC289" s="132"/>
      <c r="BD289" s="132"/>
      <c r="BE289" s="132"/>
      <c r="BF289" s="132"/>
      <c r="BG289" s="132"/>
      <c r="BH289" s="132"/>
      <c r="BI289" s="132"/>
      <c r="BJ289" s="132"/>
      <c r="BK289" s="132"/>
      <c r="BL289" s="132"/>
      <c r="BM289" s="132"/>
      <c r="BN289" s="132"/>
      <c r="BO289" s="132"/>
      <c r="BP289" s="132"/>
      <c r="BQ289" s="132"/>
      <c r="BR289" s="132"/>
      <c r="BS289" s="132"/>
      <c r="BT289" s="132"/>
      <c r="BU289" s="132"/>
      <c r="BV289" s="132"/>
      <c r="BW289" s="132"/>
      <c r="BX289" s="132"/>
      <c r="BY289" s="132"/>
      <c r="BZ289" s="132"/>
      <c r="CA289" s="132"/>
      <c r="CB289" s="132"/>
      <c r="CC289" s="132"/>
      <c r="CD289" s="132"/>
      <c r="CE289" s="132"/>
      <c r="CF289" s="132"/>
      <c r="CG289" s="132"/>
      <c r="CH289" s="132"/>
      <c r="CI289" s="132"/>
      <c r="CJ289" s="132"/>
      <c r="CK289" s="132"/>
      <c r="CL289" s="132"/>
      <c r="CM289" s="132"/>
      <c r="CN289" s="132"/>
      <c r="CO289" s="132"/>
      <c r="CP289" s="132"/>
      <c r="CQ289" s="132"/>
      <c r="CR289" s="132"/>
      <c r="CS289" s="132"/>
      <c r="CT289" s="132"/>
      <c r="CU289" s="132"/>
      <c r="CV289" s="132"/>
      <c r="CW289" s="132"/>
      <c r="CX289" s="132"/>
      <c r="CY289" s="132"/>
      <c r="CZ289" s="132"/>
      <c r="DA289" s="132"/>
      <c r="DB289" s="132"/>
      <c r="DC289" s="132"/>
      <c r="DD289" s="132"/>
      <c r="DE289" s="132"/>
      <c r="DF289" s="132"/>
      <c r="DG289" s="132"/>
      <c r="DH289" s="132"/>
      <c r="DI289" s="132"/>
      <c r="DJ289" s="132"/>
      <c r="DK289" s="132"/>
      <c r="DL289" s="132"/>
      <c r="DM289" s="132"/>
      <c r="DN289" s="132"/>
      <c r="DO289" s="132"/>
      <c r="DP289" s="132"/>
      <c r="DQ289" s="132"/>
      <c r="DR289" s="132"/>
      <c r="DS289" s="132"/>
      <c r="DT289" s="132"/>
      <c r="DU289" s="132"/>
      <c r="DV289" s="132"/>
      <c r="DW289" s="132"/>
      <c r="DX289" s="132"/>
      <c r="DY289" s="132"/>
      <c r="DZ289" s="132"/>
      <c r="EA289" s="132"/>
      <c r="EB289" s="132"/>
      <c r="EC289" s="132"/>
      <c r="ED289" s="132"/>
      <c r="EE289" s="132"/>
      <c r="EF289" s="132"/>
      <c r="EG289" s="132"/>
      <c r="EH289" s="132"/>
      <c r="EI289" s="132"/>
      <c r="EJ289" s="132"/>
      <c r="EK289" s="132"/>
      <c r="EL289" s="132"/>
      <c r="EM289" s="132"/>
      <c r="EN289" s="132"/>
      <c r="EO289" s="132"/>
      <c r="EP289" s="132"/>
      <c r="EQ289" s="132"/>
      <c r="ER289" s="132"/>
      <c r="ES289" s="132"/>
      <c r="ET289" s="132"/>
      <c r="EU289" s="132"/>
      <c r="EV289" s="132"/>
      <c r="EW289" s="132"/>
      <c r="EX289" s="132"/>
      <c r="EY289" s="132"/>
      <c r="EZ289" s="132"/>
      <c r="FA289" s="132"/>
      <c r="FB289" s="132"/>
      <c r="FC289" s="132"/>
      <c r="FD289" s="132"/>
      <c r="FE289" s="132"/>
      <c r="FF289" s="132"/>
      <c r="FG289" s="132"/>
      <c r="FH289" s="132"/>
      <c r="FI289" s="132"/>
      <c r="FJ289" s="132"/>
      <c r="FK289" s="132"/>
      <c r="FL289" s="132"/>
      <c r="FM289" s="132"/>
      <c r="FN289" s="132"/>
      <c r="FO289" s="132"/>
      <c r="FP289" s="132"/>
      <c r="FQ289" s="132"/>
      <c r="FR289" s="132"/>
      <c r="FS289" s="132"/>
      <c r="FT289" s="132"/>
      <c r="FU289" s="132"/>
      <c r="FV289" s="132"/>
      <c r="FW289" s="132"/>
      <c r="FX289" s="132"/>
      <c r="FY289" s="132"/>
      <c r="FZ289" s="132"/>
      <c r="GA289" s="132"/>
      <c r="GB289" s="132"/>
      <c r="GC289" s="132"/>
      <c r="GD289" s="132"/>
      <c r="GE289" s="132"/>
      <c r="GF289" s="132"/>
      <c r="GG289" s="132"/>
      <c r="GH289" s="132"/>
      <c r="GI289" s="132"/>
      <c r="GJ289" s="132"/>
      <c r="GK289" s="132"/>
      <c r="GL289" s="132"/>
      <c r="GM289" s="132"/>
      <c r="GN289" s="132"/>
      <c r="GO289" s="132"/>
      <c r="GP289" s="132"/>
      <c r="GQ289" s="132"/>
      <c r="GR289" s="132"/>
      <c r="GS289" s="132"/>
      <c r="GT289" s="132"/>
      <c r="GU289" s="132"/>
      <c r="GV289" s="132"/>
      <c r="GW289" s="132"/>
      <c r="GX289" s="132"/>
      <c r="GY289" s="132"/>
      <c r="GZ289" s="132"/>
      <c r="HA289" s="132"/>
      <c r="HB289" s="132"/>
      <c r="HC289" s="132"/>
      <c r="HD289" s="132"/>
      <c r="HE289" s="132"/>
      <c r="HF289" s="132"/>
      <c r="HG289" s="132"/>
      <c r="HH289" s="132"/>
      <c r="HI289" s="132"/>
      <c r="HJ289" s="132"/>
      <c r="HK289" s="132"/>
      <c r="HL289" s="132"/>
      <c r="HM289" s="133"/>
    </row>
    <row r="290" spans="1:221" x14ac:dyDescent="0.2">
      <c r="A290" s="128"/>
      <c r="B290" s="129"/>
      <c r="C290" s="130"/>
      <c r="D290" s="131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40"/>
      <c r="S290" s="132"/>
      <c r="T290" s="132"/>
      <c r="U290" s="132"/>
      <c r="V290" s="132"/>
      <c r="W290" s="132"/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2"/>
      <c r="AH290" s="132"/>
      <c r="AI290" s="132"/>
      <c r="AJ290" s="132"/>
      <c r="AK290" s="132"/>
      <c r="AL290" s="132"/>
      <c r="AM290" s="132"/>
      <c r="AN290" s="132"/>
      <c r="AO290" s="132"/>
      <c r="AP290" s="132"/>
      <c r="AQ290" s="132"/>
      <c r="AR290" s="132"/>
      <c r="AS290" s="132"/>
      <c r="AT290" s="132"/>
      <c r="AU290" s="132"/>
      <c r="AV290" s="132"/>
      <c r="AW290" s="132"/>
      <c r="AX290" s="132"/>
      <c r="AY290" s="132"/>
      <c r="AZ290" s="132"/>
      <c r="BA290" s="132"/>
      <c r="BB290" s="132"/>
      <c r="BC290" s="132"/>
      <c r="BD290" s="132"/>
      <c r="BE290" s="132"/>
      <c r="BF290" s="132"/>
      <c r="BG290" s="132"/>
      <c r="BH290" s="132"/>
      <c r="BI290" s="132"/>
      <c r="BJ290" s="132"/>
      <c r="BK290" s="132"/>
      <c r="BL290" s="132"/>
      <c r="BM290" s="132"/>
      <c r="BN290" s="132"/>
      <c r="BO290" s="132"/>
      <c r="BP290" s="132"/>
      <c r="BQ290" s="132"/>
      <c r="BR290" s="132"/>
      <c r="BS290" s="132"/>
      <c r="BT290" s="132"/>
      <c r="BU290" s="132"/>
      <c r="BV290" s="132"/>
      <c r="BW290" s="132"/>
      <c r="BX290" s="132"/>
      <c r="BY290" s="132"/>
      <c r="BZ290" s="132"/>
      <c r="CA290" s="132"/>
      <c r="CB290" s="132"/>
      <c r="CC290" s="132"/>
      <c r="CD290" s="132"/>
      <c r="CE290" s="132"/>
      <c r="CF290" s="132"/>
      <c r="CG290" s="132"/>
      <c r="CH290" s="132"/>
      <c r="CI290" s="132"/>
      <c r="CJ290" s="132"/>
      <c r="CK290" s="132"/>
      <c r="CL290" s="132"/>
      <c r="CM290" s="132"/>
      <c r="CN290" s="132"/>
      <c r="CO290" s="132"/>
      <c r="CP290" s="132"/>
      <c r="CQ290" s="132"/>
      <c r="CR290" s="132"/>
      <c r="CS290" s="132"/>
      <c r="CT290" s="132"/>
      <c r="CU290" s="132"/>
      <c r="CV290" s="132"/>
      <c r="CW290" s="132"/>
      <c r="CX290" s="132"/>
      <c r="CY290" s="132"/>
      <c r="CZ290" s="132"/>
      <c r="DA290" s="132"/>
      <c r="DB290" s="132"/>
      <c r="DC290" s="132"/>
      <c r="DD290" s="132"/>
      <c r="DE290" s="132"/>
      <c r="DF290" s="132"/>
      <c r="DG290" s="132"/>
      <c r="DH290" s="132"/>
      <c r="DI290" s="132"/>
      <c r="DJ290" s="132"/>
      <c r="DK290" s="132"/>
      <c r="DL290" s="132"/>
      <c r="DM290" s="132"/>
      <c r="DN290" s="132"/>
      <c r="DO290" s="132"/>
      <c r="DP290" s="132"/>
      <c r="DQ290" s="132"/>
      <c r="DR290" s="132"/>
      <c r="DS290" s="132"/>
      <c r="DT290" s="132"/>
      <c r="DU290" s="132"/>
      <c r="DV290" s="132"/>
      <c r="DW290" s="132"/>
      <c r="DX290" s="132"/>
      <c r="DY290" s="132"/>
      <c r="DZ290" s="132"/>
      <c r="EA290" s="132"/>
      <c r="EB290" s="132"/>
      <c r="EC290" s="132"/>
      <c r="ED290" s="132"/>
      <c r="EE290" s="132"/>
      <c r="EF290" s="132"/>
      <c r="EG290" s="132"/>
      <c r="EH290" s="132"/>
      <c r="EI290" s="132"/>
      <c r="EJ290" s="132"/>
      <c r="EK290" s="132"/>
      <c r="EL290" s="132"/>
      <c r="EM290" s="132"/>
      <c r="EN290" s="132"/>
      <c r="EO290" s="132"/>
      <c r="EP290" s="132"/>
      <c r="EQ290" s="132"/>
      <c r="ER290" s="132"/>
      <c r="ES290" s="132"/>
      <c r="ET290" s="132"/>
      <c r="EU290" s="132"/>
      <c r="EV290" s="132"/>
      <c r="EW290" s="132"/>
      <c r="EX290" s="132"/>
      <c r="EY290" s="132"/>
      <c r="EZ290" s="132"/>
      <c r="FA290" s="132"/>
      <c r="FB290" s="132"/>
      <c r="FC290" s="132"/>
      <c r="FD290" s="132"/>
      <c r="FE290" s="132"/>
      <c r="FF290" s="132"/>
      <c r="FG290" s="132"/>
      <c r="FH290" s="132"/>
      <c r="FI290" s="132"/>
      <c r="FJ290" s="132"/>
      <c r="FK290" s="132"/>
      <c r="FL290" s="132"/>
      <c r="FM290" s="132"/>
      <c r="FN290" s="132"/>
      <c r="FO290" s="132"/>
      <c r="FP290" s="132"/>
      <c r="FQ290" s="132"/>
      <c r="FR290" s="132"/>
      <c r="FS290" s="132"/>
      <c r="FT290" s="132"/>
      <c r="FU290" s="132"/>
      <c r="FV290" s="132"/>
      <c r="FW290" s="132"/>
      <c r="FX290" s="132"/>
      <c r="FY290" s="132"/>
      <c r="FZ290" s="132"/>
      <c r="GA290" s="132"/>
      <c r="GB290" s="132"/>
      <c r="GC290" s="132"/>
      <c r="GD290" s="132"/>
      <c r="GE290" s="132"/>
      <c r="GF290" s="132"/>
      <c r="GG290" s="132"/>
      <c r="GH290" s="132"/>
      <c r="GI290" s="132"/>
      <c r="GJ290" s="132"/>
      <c r="GK290" s="132"/>
      <c r="GL290" s="132"/>
      <c r="GM290" s="132"/>
      <c r="GN290" s="132"/>
      <c r="GO290" s="132"/>
      <c r="GP290" s="132"/>
      <c r="GQ290" s="132"/>
      <c r="GR290" s="132"/>
      <c r="GS290" s="132"/>
      <c r="GT290" s="132"/>
      <c r="GU290" s="132"/>
      <c r="GV290" s="132"/>
      <c r="GW290" s="132"/>
      <c r="GX290" s="132"/>
      <c r="GY290" s="132"/>
      <c r="GZ290" s="132"/>
      <c r="HA290" s="132"/>
      <c r="HB290" s="132"/>
      <c r="HC290" s="132"/>
      <c r="HD290" s="132"/>
      <c r="HE290" s="132"/>
      <c r="HF290" s="132"/>
      <c r="HG290" s="132"/>
      <c r="HH290" s="132"/>
      <c r="HI290" s="132"/>
      <c r="HJ290" s="132"/>
      <c r="HK290" s="132"/>
      <c r="HL290" s="132"/>
      <c r="HM290" s="133"/>
    </row>
    <row r="291" spans="1:221" x14ac:dyDescent="0.2">
      <c r="A291" s="128"/>
      <c r="B291" s="129"/>
      <c r="C291" s="130"/>
      <c r="D291" s="131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40"/>
      <c r="S291" s="132"/>
      <c r="T291" s="132"/>
      <c r="U291" s="132"/>
      <c r="V291" s="132"/>
      <c r="W291" s="132"/>
      <c r="X291" s="132"/>
      <c r="Y291" s="132"/>
      <c r="Z291" s="132"/>
      <c r="AA291" s="132"/>
      <c r="AB291" s="132"/>
      <c r="AC291" s="132"/>
      <c r="AD291" s="132"/>
      <c r="AE291" s="132"/>
      <c r="AF291" s="132"/>
      <c r="AG291" s="132"/>
      <c r="AH291" s="132"/>
      <c r="AI291" s="132"/>
      <c r="AJ291" s="132"/>
      <c r="AK291" s="132"/>
      <c r="AL291" s="132"/>
      <c r="AM291" s="132"/>
      <c r="AN291" s="132"/>
      <c r="AO291" s="132"/>
      <c r="AP291" s="132"/>
      <c r="AQ291" s="132"/>
      <c r="AR291" s="132"/>
      <c r="AS291" s="132"/>
      <c r="AT291" s="132"/>
      <c r="AU291" s="132"/>
      <c r="AV291" s="132"/>
      <c r="AW291" s="132"/>
      <c r="AX291" s="132"/>
      <c r="AY291" s="132"/>
      <c r="AZ291" s="132"/>
      <c r="BA291" s="132"/>
      <c r="BB291" s="132"/>
      <c r="BC291" s="132"/>
      <c r="BD291" s="132"/>
      <c r="BE291" s="132"/>
      <c r="BF291" s="132"/>
      <c r="BG291" s="132"/>
      <c r="BH291" s="132"/>
      <c r="BI291" s="132"/>
      <c r="BJ291" s="132"/>
      <c r="BK291" s="132"/>
      <c r="BL291" s="132"/>
      <c r="BM291" s="132"/>
      <c r="BN291" s="132"/>
      <c r="BO291" s="132"/>
      <c r="BP291" s="132"/>
      <c r="BQ291" s="132"/>
      <c r="BR291" s="132"/>
      <c r="BS291" s="132"/>
      <c r="BT291" s="132"/>
      <c r="BU291" s="132"/>
      <c r="BV291" s="132"/>
      <c r="BW291" s="132"/>
      <c r="BX291" s="132"/>
      <c r="BY291" s="132"/>
      <c r="BZ291" s="132"/>
      <c r="CA291" s="132"/>
      <c r="CB291" s="132"/>
      <c r="CC291" s="132"/>
      <c r="CD291" s="132"/>
      <c r="CE291" s="132"/>
      <c r="CF291" s="132"/>
      <c r="CG291" s="132"/>
      <c r="CH291" s="132"/>
      <c r="CI291" s="132"/>
      <c r="CJ291" s="132"/>
      <c r="CK291" s="132"/>
      <c r="CL291" s="132"/>
      <c r="CM291" s="132"/>
      <c r="CN291" s="132"/>
      <c r="CO291" s="132"/>
      <c r="CP291" s="132"/>
      <c r="CQ291" s="132"/>
      <c r="CR291" s="132"/>
      <c r="CS291" s="132"/>
      <c r="CT291" s="132"/>
      <c r="CU291" s="132"/>
      <c r="CV291" s="132"/>
      <c r="CW291" s="132"/>
      <c r="CX291" s="132"/>
      <c r="CY291" s="132"/>
      <c r="CZ291" s="132"/>
      <c r="DA291" s="132"/>
      <c r="DB291" s="132"/>
      <c r="DC291" s="132"/>
      <c r="DD291" s="132"/>
      <c r="DE291" s="132"/>
      <c r="DF291" s="132"/>
      <c r="DG291" s="132"/>
      <c r="DH291" s="132"/>
      <c r="DI291" s="132"/>
      <c r="DJ291" s="132"/>
      <c r="DK291" s="132"/>
      <c r="DL291" s="132"/>
      <c r="DM291" s="132"/>
      <c r="DN291" s="132"/>
      <c r="DO291" s="132"/>
      <c r="DP291" s="132"/>
      <c r="DQ291" s="132"/>
      <c r="DR291" s="132"/>
      <c r="DS291" s="132"/>
      <c r="DT291" s="132"/>
      <c r="DU291" s="132"/>
      <c r="DV291" s="132"/>
      <c r="DW291" s="132"/>
      <c r="DX291" s="132"/>
      <c r="DY291" s="132"/>
      <c r="DZ291" s="132"/>
      <c r="EA291" s="132"/>
      <c r="EB291" s="132"/>
      <c r="EC291" s="132"/>
      <c r="ED291" s="132"/>
      <c r="EE291" s="132"/>
      <c r="EF291" s="132"/>
      <c r="EG291" s="132"/>
      <c r="EH291" s="132"/>
      <c r="EI291" s="132"/>
      <c r="EJ291" s="132"/>
      <c r="EK291" s="132"/>
      <c r="EL291" s="132"/>
      <c r="EM291" s="132"/>
      <c r="EN291" s="132"/>
      <c r="EO291" s="132"/>
      <c r="EP291" s="132"/>
      <c r="EQ291" s="132"/>
      <c r="ER291" s="132"/>
      <c r="ES291" s="132"/>
      <c r="ET291" s="132"/>
      <c r="EU291" s="132"/>
      <c r="EV291" s="132"/>
      <c r="EW291" s="132"/>
      <c r="EX291" s="132"/>
      <c r="EY291" s="132"/>
      <c r="EZ291" s="132"/>
      <c r="FA291" s="132"/>
      <c r="FB291" s="132"/>
      <c r="FC291" s="132"/>
      <c r="FD291" s="132"/>
      <c r="FE291" s="132"/>
      <c r="FF291" s="132"/>
      <c r="FG291" s="132"/>
      <c r="FH291" s="132"/>
      <c r="FI291" s="132"/>
      <c r="FJ291" s="132"/>
      <c r="FK291" s="132"/>
      <c r="FL291" s="132"/>
      <c r="FM291" s="132"/>
      <c r="FN291" s="132"/>
      <c r="FO291" s="132"/>
      <c r="FP291" s="132"/>
      <c r="FQ291" s="132"/>
      <c r="FR291" s="132"/>
      <c r="FS291" s="132"/>
      <c r="FT291" s="132"/>
      <c r="FU291" s="132"/>
      <c r="FV291" s="132"/>
      <c r="FW291" s="132"/>
      <c r="FX291" s="132"/>
      <c r="FY291" s="132"/>
      <c r="FZ291" s="132"/>
      <c r="GA291" s="132"/>
      <c r="GB291" s="132"/>
      <c r="GC291" s="132"/>
      <c r="GD291" s="132"/>
      <c r="GE291" s="132"/>
      <c r="GF291" s="132"/>
      <c r="GG291" s="132"/>
      <c r="GH291" s="132"/>
      <c r="GI291" s="132"/>
      <c r="GJ291" s="132"/>
      <c r="GK291" s="132"/>
      <c r="GL291" s="132"/>
      <c r="GM291" s="132"/>
      <c r="GN291" s="132"/>
      <c r="GO291" s="132"/>
      <c r="GP291" s="132"/>
      <c r="GQ291" s="132"/>
      <c r="GR291" s="132"/>
      <c r="GS291" s="132"/>
      <c r="GT291" s="132"/>
      <c r="GU291" s="132"/>
      <c r="GV291" s="132"/>
      <c r="GW291" s="132"/>
      <c r="GX291" s="132"/>
      <c r="GY291" s="132"/>
      <c r="GZ291" s="132"/>
      <c r="HA291" s="132"/>
      <c r="HB291" s="132"/>
      <c r="HC291" s="132"/>
      <c r="HD291" s="132"/>
      <c r="HE291" s="132"/>
      <c r="HF291" s="132"/>
      <c r="HG291" s="132"/>
      <c r="HH291" s="132"/>
      <c r="HI291" s="132"/>
      <c r="HJ291" s="132"/>
      <c r="HK291" s="132"/>
      <c r="HL291" s="132"/>
      <c r="HM291" s="133"/>
    </row>
    <row r="292" spans="1:221" x14ac:dyDescent="0.2">
      <c r="A292" s="128"/>
      <c r="B292" s="129"/>
      <c r="C292" s="130"/>
      <c r="D292" s="131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40"/>
      <c r="S292" s="132"/>
      <c r="T292" s="132"/>
      <c r="U292" s="132"/>
      <c r="V292" s="132"/>
      <c r="W292" s="132"/>
      <c r="X292" s="132"/>
      <c r="Y292" s="132"/>
      <c r="Z292" s="132"/>
      <c r="AA292" s="132"/>
      <c r="AB292" s="132"/>
      <c r="AC292" s="132"/>
      <c r="AD292" s="132"/>
      <c r="AE292" s="132"/>
      <c r="AF292" s="132"/>
      <c r="AG292" s="132"/>
      <c r="AH292" s="132"/>
      <c r="AI292" s="132"/>
      <c r="AJ292" s="132"/>
      <c r="AK292" s="132"/>
      <c r="AL292" s="132"/>
      <c r="AM292" s="132"/>
      <c r="AN292" s="132"/>
      <c r="AO292" s="132"/>
      <c r="AP292" s="132"/>
      <c r="AQ292" s="132"/>
      <c r="AR292" s="132"/>
      <c r="AS292" s="132"/>
      <c r="AT292" s="132"/>
      <c r="AU292" s="132"/>
      <c r="AV292" s="132"/>
      <c r="AW292" s="132"/>
      <c r="AX292" s="132"/>
      <c r="AY292" s="132"/>
      <c r="AZ292" s="132"/>
      <c r="BA292" s="132"/>
      <c r="BB292" s="132"/>
      <c r="BC292" s="132"/>
      <c r="BD292" s="132"/>
      <c r="BE292" s="132"/>
      <c r="BF292" s="132"/>
      <c r="BG292" s="132"/>
      <c r="BH292" s="132"/>
      <c r="BI292" s="132"/>
      <c r="BJ292" s="132"/>
      <c r="BK292" s="132"/>
      <c r="BL292" s="132"/>
      <c r="BM292" s="132"/>
      <c r="BN292" s="132"/>
      <c r="BO292" s="132"/>
      <c r="BP292" s="132"/>
      <c r="BQ292" s="132"/>
      <c r="BR292" s="132"/>
      <c r="BS292" s="132"/>
      <c r="BT292" s="132"/>
      <c r="BU292" s="132"/>
      <c r="BV292" s="132"/>
      <c r="BW292" s="132"/>
      <c r="BX292" s="132"/>
      <c r="BY292" s="132"/>
      <c r="BZ292" s="132"/>
      <c r="CA292" s="132"/>
      <c r="CB292" s="132"/>
      <c r="CC292" s="132"/>
      <c r="CD292" s="132"/>
      <c r="CE292" s="132"/>
      <c r="CF292" s="132"/>
      <c r="CG292" s="132"/>
      <c r="CH292" s="132"/>
      <c r="CI292" s="132"/>
      <c r="CJ292" s="132"/>
      <c r="CK292" s="132"/>
      <c r="CL292" s="132"/>
      <c r="CM292" s="132"/>
      <c r="CN292" s="132"/>
      <c r="CO292" s="132"/>
      <c r="CP292" s="132"/>
      <c r="CQ292" s="132"/>
      <c r="CR292" s="132"/>
      <c r="CS292" s="132"/>
      <c r="CT292" s="132"/>
      <c r="CU292" s="132"/>
      <c r="CV292" s="132"/>
      <c r="CW292" s="132"/>
      <c r="CX292" s="132"/>
      <c r="CY292" s="132"/>
      <c r="CZ292" s="132"/>
      <c r="DA292" s="132"/>
      <c r="DB292" s="132"/>
      <c r="DC292" s="132"/>
      <c r="DD292" s="132"/>
      <c r="DE292" s="132"/>
      <c r="DF292" s="132"/>
      <c r="DG292" s="132"/>
      <c r="DH292" s="132"/>
      <c r="DI292" s="132"/>
      <c r="DJ292" s="132"/>
      <c r="DK292" s="132"/>
      <c r="DL292" s="132"/>
      <c r="DM292" s="132"/>
      <c r="DN292" s="132"/>
      <c r="DO292" s="132"/>
      <c r="DP292" s="132"/>
      <c r="DQ292" s="132"/>
      <c r="DR292" s="132"/>
      <c r="DS292" s="132"/>
      <c r="DT292" s="132"/>
      <c r="DU292" s="132"/>
      <c r="DV292" s="132"/>
      <c r="DW292" s="132"/>
      <c r="DX292" s="132"/>
      <c r="DY292" s="132"/>
      <c r="DZ292" s="132"/>
      <c r="EA292" s="132"/>
      <c r="EB292" s="132"/>
      <c r="EC292" s="132"/>
      <c r="ED292" s="132"/>
      <c r="EE292" s="132"/>
      <c r="EF292" s="132"/>
      <c r="EG292" s="132"/>
      <c r="EH292" s="132"/>
      <c r="EI292" s="132"/>
      <c r="EJ292" s="132"/>
      <c r="EK292" s="132"/>
      <c r="EL292" s="132"/>
      <c r="EM292" s="132"/>
      <c r="EN292" s="132"/>
      <c r="EO292" s="132"/>
      <c r="EP292" s="132"/>
      <c r="EQ292" s="132"/>
      <c r="ER292" s="132"/>
      <c r="ES292" s="132"/>
      <c r="ET292" s="132"/>
      <c r="EU292" s="132"/>
      <c r="EV292" s="132"/>
      <c r="EW292" s="132"/>
      <c r="EX292" s="132"/>
      <c r="EY292" s="132"/>
      <c r="EZ292" s="132"/>
      <c r="FA292" s="132"/>
      <c r="FB292" s="132"/>
      <c r="FC292" s="132"/>
      <c r="FD292" s="132"/>
      <c r="FE292" s="132"/>
      <c r="FF292" s="132"/>
      <c r="FG292" s="132"/>
      <c r="FH292" s="132"/>
      <c r="FI292" s="132"/>
      <c r="FJ292" s="132"/>
      <c r="FK292" s="132"/>
      <c r="FL292" s="132"/>
      <c r="FM292" s="132"/>
      <c r="FN292" s="132"/>
      <c r="FO292" s="132"/>
      <c r="FP292" s="132"/>
      <c r="FQ292" s="132"/>
      <c r="FR292" s="132"/>
      <c r="FS292" s="132"/>
      <c r="FT292" s="132"/>
      <c r="FU292" s="132"/>
      <c r="FV292" s="132"/>
      <c r="FW292" s="132"/>
      <c r="FX292" s="132"/>
      <c r="FY292" s="132"/>
      <c r="FZ292" s="132"/>
      <c r="GA292" s="132"/>
      <c r="GB292" s="132"/>
      <c r="GC292" s="132"/>
      <c r="GD292" s="132"/>
      <c r="GE292" s="132"/>
      <c r="GF292" s="132"/>
      <c r="GG292" s="132"/>
      <c r="GH292" s="132"/>
      <c r="GI292" s="132"/>
      <c r="GJ292" s="132"/>
      <c r="GK292" s="132"/>
      <c r="GL292" s="132"/>
      <c r="GM292" s="132"/>
      <c r="GN292" s="132"/>
      <c r="GO292" s="132"/>
      <c r="GP292" s="132"/>
      <c r="GQ292" s="132"/>
      <c r="GR292" s="132"/>
      <c r="GS292" s="132"/>
      <c r="GT292" s="132"/>
      <c r="GU292" s="132"/>
      <c r="GV292" s="132"/>
      <c r="GW292" s="132"/>
      <c r="GX292" s="132"/>
      <c r="GY292" s="132"/>
      <c r="GZ292" s="132"/>
      <c r="HA292" s="132"/>
      <c r="HB292" s="132"/>
      <c r="HC292" s="132"/>
      <c r="HD292" s="132"/>
      <c r="HE292" s="132"/>
      <c r="HF292" s="132"/>
      <c r="HG292" s="132"/>
      <c r="HH292" s="132"/>
      <c r="HI292" s="132"/>
      <c r="HJ292" s="132"/>
      <c r="HK292" s="132"/>
      <c r="HL292" s="132"/>
      <c r="HM292" s="133"/>
    </row>
    <row r="293" spans="1:221" x14ac:dyDescent="0.2">
      <c r="A293" s="128"/>
      <c r="B293" s="129"/>
      <c r="C293" s="130"/>
      <c r="D293" s="131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40"/>
      <c r="S293" s="132"/>
      <c r="T293" s="132"/>
      <c r="U293" s="132"/>
      <c r="V293" s="132"/>
      <c r="W293" s="132"/>
      <c r="X293" s="132"/>
      <c r="Y293" s="132"/>
      <c r="Z293" s="132"/>
      <c r="AA293" s="132"/>
      <c r="AB293" s="132"/>
      <c r="AC293" s="132"/>
      <c r="AD293" s="132"/>
      <c r="AE293" s="132"/>
      <c r="AF293" s="132"/>
      <c r="AG293" s="132"/>
      <c r="AH293" s="132"/>
      <c r="AI293" s="132"/>
      <c r="AJ293" s="132"/>
      <c r="AK293" s="132"/>
      <c r="AL293" s="132"/>
      <c r="AM293" s="132"/>
      <c r="AN293" s="132"/>
      <c r="AO293" s="132"/>
      <c r="AP293" s="132"/>
      <c r="AQ293" s="132"/>
      <c r="AR293" s="132"/>
      <c r="AS293" s="132"/>
      <c r="AT293" s="132"/>
      <c r="AU293" s="132"/>
      <c r="AV293" s="132"/>
      <c r="AW293" s="132"/>
      <c r="AX293" s="132"/>
      <c r="AY293" s="132"/>
      <c r="AZ293" s="132"/>
      <c r="BA293" s="132"/>
      <c r="BB293" s="132"/>
      <c r="BC293" s="132"/>
      <c r="BD293" s="132"/>
      <c r="BE293" s="132"/>
      <c r="BF293" s="132"/>
      <c r="BG293" s="132"/>
      <c r="BH293" s="132"/>
      <c r="BI293" s="132"/>
      <c r="BJ293" s="132"/>
      <c r="BK293" s="132"/>
      <c r="BL293" s="132"/>
      <c r="BM293" s="132"/>
      <c r="BN293" s="132"/>
      <c r="BO293" s="132"/>
      <c r="BP293" s="132"/>
      <c r="BQ293" s="132"/>
      <c r="BR293" s="132"/>
      <c r="BS293" s="132"/>
      <c r="BT293" s="132"/>
      <c r="BU293" s="132"/>
      <c r="BV293" s="132"/>
      <c r="BW293" s="132"/>
      <c r="BX293" s="132"/>
      <c r="BY293" s="132"/>
      <c r="BZ293" s="132"/>
      <c r="CA293" s="132"/>
      <c r="CB293" s="132"/>
      <c r="CC293" s="132"/>
      <c r="CD293" s="132"/>
      <c r="CE293" s="132"/>
      <c r="CF293" s="132"/>
      <c r="CG293" s="132"/>
      <c r="CH293" s="132"/>
      <c r="CI293" s="132"/>
      <c r="CJ293" s="132"/>
      <c r="CK293" s="132"/>
      <c r="CL293" s="132"/>
      <c r="CM293" s="132"/>
      <c r="CN293" s="132"/>
      <c r="CO293" s="132"/>
      <c r="CP293" s="132"/>
      <c r="CQ293" s="132"/>
      <c r="CR293" s="132"/>
      <c r="CS293" s="132"/>
      <c r="CT293" s="132"/>
      <c r="CU293" s="132"/>
      <c r="CV293" s="132"/>
      <c r="CW293" s="132"/>
      <c r="CX293" s="132"/>
      <c r="CY293" s="132"/>
      <c r="CZ293" s="132"/>
      <c r="DA293" s="132"/>
      <c r="DB293" s="132"/>
      <c r="DC293" s="132"/>
      <c r="DD293" s="132"/>
      <c r="DE293" s="132"/>
      <c r="DF293" s="132"/>
      <c r="DG293" s="132"/>
      <c r="DH293" s="132"/>
      <c r="DI293" s="132"/>
      <c r="DJ293" s="132"/>
      <c r="DK293" s="132"/>
      <c r="DL293" s="132"/>
      <c r="DM293" s="132"/>
      <c r="DN293" s="132"/>
      <c r="DO293" s="132"/>
      <c r="DP293" s="132"/>
      <c r="DQ293" s="132"/>
      <c r="DR293" s="132"/>
      <c r="DS293" s="132"/>
      <c r="DT293" s="132"/>
      <c r="DU293" s="132"/>
      <c r="DV293" s="132"/>
      <c r="DW293" s="132"/>
      <c r="DX293" s="132"/>
      <c r="DY293" s="132"/>
      <c r="DZ293" s="132"/>
      <c r="EA293" s="132"/>
      <c r="EB293" s="132"/>
      <c r="EC293" s="132"/>
      <c r="ED293" s="132"/>
      <c r="EE293" s="132"/>
      <c r="EF293" s="132"/>
      <c r="EG293" s="132"/>
      <c r="EH293" s="132"/>
      <c r="EI293" s="132"/>
      <c r="EJ293" s="132"/>
      <c r="EK293" s="132"/>
      <c r="EL293" s="132"/>
      <c r="EM293" s="132"/>
      <c r="EN293" s="132"/>
      <c r="EO293" s="132"/>
      <c r="EP293" s="132"/>
      <c r="EQ293" s="132"/>
      <c r="ER293" s="132"/>
      <c r="ES293" s="132"/>
      <c r="ET293" s="132"/>
      <c r="EU293" s="132"/>
      <c r="EV293" s="132"/>
      <c r="EW293" s="132"/>
      <c r="EX293" s="132"/>
      <c r="EY293" s="132"/>
      <c r="EZ293" s="132"/>
      <c r="FA293" s="132"/>
      <c r="FB293" s="132"/>
      <c r="FC293" s="132"/>
      <c r="FD293" s="132"/>
      <c r="FE293" s="132"/>
      <c r="FF293" s="132"/>
      <c r="FG293" s="132"/>
      <c r="FH293" s="132"/>
      <c r="FI293" s="132"/>
      <c r="FJ293" s="132"/>
      <c r="FK293" s="132"/>
      <c r="FL293" s="132"/>
      <c r="FM293" s="132"/>
      <c r="FN293" s="132"/>
      <c r="FO293" s="132"/>
      <c r="FP293" s="132"/>
      <c r="FQ293" s="132"/>
      <c r="FR293" s="132"/>
      <c r="FS293" s="132"/>
      <c r="FT293" s="132"/>
      <c r="FU293" s="132"/>
      <c r="FV293" s="132"/>
      <c r="FW293" s="132"/>
      <c r="FX293" s="132"/>
      <c r="FY293" s="132"/>
      <c r="FZ293" s="132"/>
      <c r="GA293" s="132"/>
      <c r="GB293" s="132"/>
      <c r="GC293" s="132"/>
      <c r="GD293" s="132"/>
      <c r="GE293" s="132"/>
      <c r="GF293" s="132"/>
      <c r="GG293" s="132"/>
      <c r="GH293" s="132"/>
      <c r="GI293" s="132"/>
      <c r="GJ293" s="132"/>
      <c r="GK293" s="132"/>
      <c r="GL293" s="132"/>
      <c r="GM293" s="132"/>
      <c r="GN293" s="132"/>
      <c r="GO293" s="132"/>
      <c r="GP293" s="132"/>
      <c r="GQ293" s="132"/>
      <c r="GR293" s="132"/>
      <c r="GS293" s="132"/>
      <c r="GT293" s="132"/>
      <c r="GU293" s="132"/>
      <c r="GV293" s="132"/>
      <c r="GW293" s="132"/>
      <c r="GX293" s="132"/>
      <c r="GY293" s="132"/>
      <c r="GZ293" s="132"/>
      <c r="HA293" s="132"/>
      <c r="HB293" s="132"/>
      <c r="HC293" s="132"/>
      <c r="HD293" s="132"/>
      <c r="HE293" s="132"/>
      <c r="HF293" s="132"/>
      <c r="HG293" s="132"/>
      <c r="HH293" s="132"/>
      <c r="HI293" s="132"/>
      <c r="HJ293" s="132"/>
      <c r="HK293" s="132"/>
      <c r="HL293" s="132"/>
      <c r="HM293" s="133"/>
    </row>
    <row r="294" spans="1:221" x14ac:dyDescent="0.2">
      <c r="A294" s="128"/>
      <c r="B294" s="129"/>
      <c r="C294" s="130"/>
      <c r="D294" s="131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40"/>
      <c r="S294" s="132"/>
      <c r="T294" s="132"/>
      <c r="U294" s="132"/>
      <c r="V294" s="132"/>
      <c r="W294" s="132"/>
      <c r="X294" s="132"/>
      <c r="Y294" s="132"/>
      <c r="Z294" s="132"/>
      <c r="AA294" s="132"/>
      <c r="AB294" s="132"/>
      <c r="AC294" s="132"/>
      <c r="AD294" s="132"/>
      <c r="AE294" s="132"/>
      <c r="AF294" s="132"/>
      <c r="AG294" s="132"/>
      <c r="AH294" s="132"/>
      <c r="AI294" s="132"/>
      <c r="AJ294" s="132"/>
      <c r="AK294" s="132"/>
      <c r="AL294" s="132"/>
      <c r="AM294" s="132"/>
      <c r="AN294" s="132"/>
      <c r="AO294" s="132"/>
      <c r="AP294" s="132"/>
      <c r="AQ294" s="132"/>
      <c r="AR294" s="132"/>
      <c r="AS294" s="132"/>
      <c r="AT294" s="132"/>
      <c r="AU294" s="132"/>
      <c r="AV294" s="132"/>
      <c r="AW294" s="132"/>
      <c r="AX294" s="132"/>
      <c r="AY294" s="132"/>
      <c r="AZ294" s="132"/>
      <c r="BA294" s="132"/>
      <c r="BB294" s="132"/>
      <c r="BC294" s="132"/>
      <c r="BD294" s="132"/>
      <c r="BE294" s="132"/>
      <c r="BF294" s="132"/>
      <c r="BG294" s="132"/>
      <c r="BH294" s="132"/>
      <c r="BI294" s="132"/>
      <c r="BJ294" s="132"/>
      <c r="BK294" s="132"/>
      <c r="BL294" s="132"/>
      <c r="BM294" s="132"/>
      <c r="BN294" s="132"/>
      <c r="BO294" s="132"/>
      <c r="BP294" s="132"/>
      <c r="BQ294" s="132"/>
      <c r="BR294" s="132"/>
      <c r="BS294" s="132"/>
      <c r="BT294" s="132"/>
      <c r="BU294" s="132"/>
      <c r="BV294" s="132"/>
      <c r="BW294" s="132"/>
      <c r="BX294" s="132"/>
      <c r="BY294" s="132"/>
      <c r="BZ294" s="132"/>
      <c r="CA294" s="132"/>
      <c r="CB294" s="132"/>
      <c r="CC294" s="132"/>
      <c r="CD294" s="132"/>
      <c r="CE294" s="132"/>
      <c r="CF294" s="132"/>
      <c r="CG294" s="132"/>
      <c r="CH294" s="132"/>
      <c r="CI294" s="132"/>
      <c r="CJ294" s="132"/>
      <c r="CK294" s="132"/>
      <c r="CL294" s="132"/>
      <c r="CM294" s="132"/>
      <c r="CN294" s="132"/>
      <c r="CO294" s="132"/>
      <c r="CP294" s="132"/>
      <c r="CQ294" s="132"/>
      <c r="CR294" s="132"/>
      <c r="CS294" s="132"/>
      <c r="CT294" s="132"/>
      <c r="CU294" s="132"/>
      <c r="CV294" s="132"/>
      <c r="CW294" s="132"/>
      <c r="CX294" s="132"/>
      <c r="CY294" s="132"/>
      <c r="CZ294" s="132"/>
      <c r="DA294" s="132"/>
      <c r="DB294" s="132"/>
      <c r="DC294" s="132"/>
      <c r="DD294" s="132"/>
      <c r="DE294" s="132"/>
      <c r="DF294" s="132"/>
      <c r="DG294" s="132"/>
      <c r="DH294" s="132"/>
      <c r="DI294" s="132"/>
      <c r="DJ294" s="132"/>
      <c r="DK294" s="132"/>
      <c r="DL294" s="132"/>
      <c r="DM294" s="132"/>
      <c r="DN294" s="132"/>
      <c r="DO294" s="132"/>
      <c r="DP294" s="132"/>
      <c r="DQ294" s="132"/>
      <c r="DR294" s="132"/>
      <c r="DS294" s="132"/>
      <c r="DT294" s="132"/>
      <c r="DU294" s="132"/>
      <c r="DV294" s="132"/>
      <c r="DW294" s="132"/>
      <c r="DX294" s="132"/>
      <c r="DY294" s="132"/>
      <c r="DZ294" s="132"/>
      <c r="EA294" s="132"/>
      <c r="EB294" s="132"/>
      <c r="EC294" s="132"/>
      <c r="ED294" s="132"/>
      <c r="EE294" s="132"/>
      <c r="EF294" s="132"/>
      <c r="EG294" s="132"/>
      <c r="EH294" s="132"/>
      <c r="EI294" s="132"/>
      <c r="EJ294" s="132"/>
      <c r="EK294" s="132"/>
      <c r="EL294" s="132"/>
      <c r="EM294" s="132"/>
      <c r="EN294" s="132"/>
      <c r="EO294" s="132"/>
      <c r="EP294" s="132"/>
      <c r="EQ294" s="132"/>
      <c r="ER294" s="132"/>
      <c r="ES294" s="132"/>
      <c r="ET294" s="132"/>
      <c r="EU294" s="132"/>
      <c r="EV294" s="132"/>
      <c r="EW294" s="132"/>
      <c r="EX294" s="132"/>
      <c r="EY294" s="132"/>
      <c r="EZ294" s="132"/>
      <c r="FA294" s="132"/>
      <c r="FB294" s="132"/>
      <c r="FC294" s="132"/>
      <c r="FD294" s="132"/>
      <c r="FE294" s="132"/>
      <c r="FF294" s="132"/>
      <c r="FG294" s="132"/>
      <c r="FH294" s="132"/>
      <c r="FI294" s="132"/>
      <c r="FJ294" s="132"/>
      <c r="FK294" s="132"/>
      <c r="FL294" s="132"/>
      <c r="FM294" s="132"/>
      <c r="FN294" s="132"/>
      <c r="FO294" s="132"/>
      <c r="FP294" s="132"/>
      <c r="FQ294" s="132"/>
      <c r="FR294" s="132"/>
      <c r="FS294" s="132"/>
      <c r="FT294" s="132"/>
      <c r="FU294" s="132"/>
      <c r="FV294" s="132"/>
      <c r="FW294" s="132"/>
      <c r="FX294" s="132"/>
      <c r="FY294" s="132"/>
      <c r="FZ294" s="132"/>
      <c r="GA294" s="132"/>
      <c r="GB294" s="132"/>
      <c r="GC294" s="132"/>
      <c r="GD294" s="132"/>
      <c r="GE294" s="132"/>
      <c r="GF294" s="132"/>
      <c r="GG294" s="132"/>
      <c r="GH294" s="132"/>
      <c r="GI294" s="132"/>
      <c r="GJ294" s="132"/>
      <c r="GK294" s="132"/>
      <c r="GL294" s="132"/>
      <c r="GM294" s="132"/>
      <c r="GN294" s="132"/>
      <c r="GO294" s="132"/>
      <c r="GP294" s="132"/>
      <c r="GQ294" s="132"/>
      <c r="GR294" s="132"/>
      <c r="GS294" s="132"/>
      <c r="GT294" s="132"/>
      <c r="GU294" s="132"/>
      <c r="GV294" s="132"/>
      <c r="GW294" s="132"/>
      <c r="GX294" s="132"/>
      <c r="GY294" s="132"/>
      <c r="GZ294" s="132"/>
      <c r="HA294" s="132"/>
      <c r="HB294" s="132"/>
      <c r="HC294" s="132"/>
      <c r="HD294" s="132"/>
      <c r="HE294" s="132"/>
      <c r="HF294" s="132"/>
      <c r="HG294" s="132"/>
      <c r="HH294" s="132"/>
      <c r="HI294" s="132"/>
      <c r="HJ294" s="132"/>
      <c r="HK294" s="132"/>
      <c r="HL294" s="132"/>
      <c r="HM294" s="133"/>
    </row>
    <row r="295" spans="1:221" x14ac:dyDescent="0.2">
      <c r="A295" s="128"/>
      <c r="B295" s="129"/>
      <c r="C295" s="130"/>
      <c r="D295" s="131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40"/>
      <c r="S295" s="132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  <c r="AH295" s="132"/>
      <c r="AI295" s="132"/>
      <c r="AJ295" s="132"/>
      <c r="AK295" s="132"/>
      <c r="AL295" s="132"/>
      <c r="AM295" s="132"/>
      <c r="AN295" s="132"/>
      <c r="AO295" s="132"/>
      <c r="AP295" s="132"/>
      <c r="AQ295" s="132"/>
      <c r="AR295" s="132"/>
      <c r="AS295" s="132"/>
      <c r="AT295" s="132"/>
      <c r="AU295" s="132"/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2"/>
      <c r="BF295" s="132"/>
      <c r="BG295" s="132"/>
      <c r="BH295" s="132"/>
      <c r="BI295" s="132"/>
      <c r="BJ295" s="132"/>
      <c r="BK295" s="132"/>
      <c r="BL295" s="132"/>
      <c r="BM295" s="132"/>
      <c r="BN295" s="132"/>
      <c r="BO295" s="132"/>
      <c r="BP295" s="132"/>
      <c r="BQ295" s="132"/>
      <c r="BR295" s="132"/>
      <c r="BS295" s="132"/>
      <c r="BT295" s="132"/>
      <c r="BU295" s="132"/>
      <c r="BV295" s="132"/>
      <c r="BW295" s="132"/>
      <c r="BX295" s="132"/>
      <c r="BY295" s="132"/>
      <c r="BZ295" s="132"/>
      <c r="CA295" s="132"/>
      <c r="CB295" s="132"/>
      <c r="CC295" s="132"/>
      <c r="CD295" s="132"/>
      <c r="CE295" s="132"/>
      <c r="CF295" s="132"/>
      <c r="CG295" s="132"/>
      <c r="CH295" s="132"/>
      <c r="CI295" s="132"/>
      <c r="CJ295" s="132"/>
      <c r="CK295" s="132"/>
      <c r="CL295" s="132"/>
      <c r="CM295" s="132"/>
      <c r="CN295" s="132"/>
      <c r="CO295" s="132"/>
      <c r="CP295" s="132"/>
      <c r="CQ295" s="132"/>
      <c r="CR295" s="132"/>
      <c r="CS295" s="132"/>
      <c r="CT295" s="132"/>
      <c r="CU295" s="132"/>
      <c r="CV295" s="132"/>
      <c r="CW295" s="132"/>
      <c r="CX295" s="132"/>
      <c r="CY295" s="132"/>
      <c r="CZ295" s="132"/>
      <c r="DA295" s="132"/>
      <c r="DB295" s="132"/>
      <c r="DC295" s="132"/>
      <c r="DD295" s="132"/>
      <c r="DE295" s="132"/>
      <c r="DF295" s="132"/>
      <c r="DG295" s="132"/>
      <c r="DH295" s="132"/>
      <c r="DI295" s="132"/>
      <c r="DJ295" s="132"/>
      <c r="DK295" s="132"/>
      <c r="DL295" s="132"/>
      <c r="DM295" s="132"/>
      <c r="DN295" s="132"/>
      <c r="DO295" s="132"/>
      <c r="DP295" s="132"/>
      <c r="DQ295" s="132"/>
      <c r="DR295" s="132"/>
      <c r="DS295" s="132"/>
      <c r="DT295" s="132"/>
      <c r="DU295" s="132"/>
      <c r="DV295" s="132"/>
      <c r="DW295" s="132"/>
      <c r="DX295" s="132"/>
      <c r="DY295" s="132"/>
      <c r="DZ295" s="132"/>
      <c r="EA295" s="132"/>
      <c r="EB295" s="132"/>
      <c r="EC295" s="132"/>
      <c r="ED295" s="132"/>
      <c r="EE295" s="132"/>
      <c r="EF295" s="132"/>
      <c r="EG295" s="132"/>
      <c r="EH295" s="132"/>
      <c r="EI295" s="132"/>
      <c r="EJ295" s="132"/>
      <c r="EK295" s="132"/>
      <c r="EL295" s="132"/>
      <c r="EM295" s="132"/>
      <c r="EN295" s="132"/>
      <c r="EO295" s="132"/>
      <c r="EP295" s="132"/>
      <c r="EQ295" s="132"/>
      <c r="ER295" s="132"/>
      <c r="ES295" s="132"/>
      <c r="ET295" s="132"/>
      <c r="EU295" s="132"/>
      <c r="EV295" s="132"/>
      <c r="EW295" s="132"/>
      <c r="EX295" s="132"/>
      <c r="EY295" s="132"/>
      <c r="EZ295" s="132"/>
      <c r="FA295" s="132"/>
      <c r="FB295" s="132"/>
      <c r="FC295" s="132"/>
      <c r="FD295" s="132"/>
      <c r="FE295" s="132"/>
      <c r="FF295" s="132"/>
      <c r="FG295" s="132"/>
      <c r="FH295" s="132"/>
      <c r="FI295" s="132"/>
      <c r="FJ295" s="132"/>
      <c r="FK295" s="132"/>
      <c r="FL295" s="132"/>
      <c r="FM295" s="132"/>
      <c r="FN295" s="132"/>
      <c r="FO295" s="132"/>
      <c r="FP295" s="132"/>
      <c r="FQ295" s="132"/>
      <c r="FR295" s="132"/>
      <c r="FS295" s="132"/>
      <c r="FT295" s="132"/>
      <c r="FU295" s="132"/>
      <c r="FV295" s="132"/>
      <c r="FW295" s="132"/>
      <c r="FX295" s="132"/>
      <c r="FY295" s="132"/>
      <c r="FZ295" s="132"/>
      <c r="GA295" s="132"/>
      <c r="GB295" s="132"/>
      <c r="GC295" s="132"/>
      <c r="GD295" s="132"/>
      <c r="GE295" s="132"/>
      <c r="GF295" s="132"/>
      <c r="GG295" s="132"/>
      <c r="GH295" s="132"/>
      <c r="GI295" s="132"/>
      <c r="GJ295" s="132"/>
      <c r="GK295" s="132"/>
      <c r="GL295" s="132"/>
      <c r="GM295" s="132"/>
      <c r="GN295" s="132"/>
      <c r="GO295" s="132"/>
      <c r="GP295" s="132"/>
      <c r="GQ295" s="132"/>
      <c r="GR295" s="132"/>
      <c r="GS295" s="132"/>
      <c r="GT295" s="132"/>
      <c r="GU295" s="132"/>
      <c r="GV295" s="132"/>
      <c r="GW295" s="132"/>
      <c r="GX295" s="132"/>
      <c r="GY295" s="132"/>
      <c r="GZ295" s="132"/>
      <c r="HA295" s="132"/>
      <c r="HB295" s="132"/>
      <c r="HC295" s="132"/>
      <c r="HD295" s="132"/>
      <c r="HE295" s="132"/>
      <c r="HF295" s="132"/>
      <c r="HG295" s="132"/>
      <c r="HH295" s="132"/>
      <c r="HI295" s="132"/>
      <c r="HJ295" s="132"/>
      <c r="HK295" s="132"/>
      <c r="HL295" s="132"/>
      <c r="HM295" s="133"/>
    </row>
    <row r="296" spans="1:221" x14ac:dyDescent="0.2">
      <c r="A296" s="128"/>
      <c r="B296" s="129"/>
      <c r="C296" s="130"/>
      <c r="D296" s="131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40"/>
      <c r="S296" s="132"/>
      <c r="T296" s="132"/>
      <c r="U296" s="132"/>
      <c r="V296" s="132"/>
      <c r="W296" s="132"/>
      <c r="X296" s="132"/>
      <c r="Y296" s="132"/>
      <c r="Z296" s="132"/>
      <c r="AA296" s="132"/>
      <c r="AB296" s="132"/>
      <c r="AC296" s="132"/>
      <c r="AD296" s="132"/>
      <c r="AE296" s="132"/>
      <c r="AF296" s="132"/>
      <c r="AG296" s="132"/>
      <c r="AH296" s="132"/>
      <c r="AI296" s="132"/>
      <c r="AJ296" s="132"/>
      <c r="AK296" s="132"/>
      <c r="AL296" s="132"/>
      <c r="AM296" s="132"/>
      <c r="AN296" s="132"/>
      <c r="AO296" s="132"/>
      <c r="AP296" s="132"/>
      <c r="AQ296" s="132"/>
      <c r="AR296" s="132"/>
      <c r="AS296" s="132"/>
      <c r="AT296" s="132"/>
      <c r="AU296" s="132"/>
      <c r="AV296" s="132"/>
      <c r="AW296" s="132"/>
      <c r="AX296" s="132"/>
      <c r="AY296" s="132"/>
      <c r="AZ296" s="132"/>
      <c r="BA296" s="132"/>
      <c r="BB296" s="132"/>
      <c r="BC296" s="132"/>
      <c r="BD296" s="132"/>
      <c r="BE296" s="132"/>
      <c r="BF296" s="132"/>
      <c r="BG296" s="132"/>
      <c r="BH296" s="132"/>
      <c r="BI296" s="132"/>
      <c r="BJ296" s="132"/>
      <c r="BK296" s="132"/>
      <c r="BL296" s="132"/>
      <c r="BM296" s="132"/>
      <c r="BN296" s="132"/>
      <c r="BO296" s="132"/>
      <c r="BP296" s="132"/>
      <c r="BQ296" s="132"/>
      <c r="BR296" s="132"/>
      <c r="BS296" s="132"/>
      <c r="BT296" s="132"/>
      <c r="BU296" s="132"/>
      <c r="BV296" s="132"/>
      <c r="BW296" s="132"/>
      <c r="BX296" s="132"/>
      <c r="BY296" s="132"/>
      <c r="BZ296" s="132"/>
      <c r="CA296" s="132"/>
      <c r="CB296" s="132"/>
      <c r="CC296" s="132"/>
      <c r="CD296" s="132"/>
      <c r="CE296" s="132"/>
      <c r="CF296" s="132"/>
      <c r="CG296" s="132"/>
      <c r="CH296" s="132"/>
      <c r="CI296" s="132"/>
      <c r="CJ296" s="132"/>
      <c r="CK296" s="132"/>
      <c r="CL296" s="132"/>
      <c r="CM296" s="132"/>
      <c r="CN296" s="132"/>
      <c r="CO296" s="132"/>
      <c r="CP296" s="132"/>
      <c r="CQ296" s="132"/>
      <c r="CR296" s="132"/>
      <c r="CS296" s="132"/>
      <c r="CT296" s="132"/>
      <c r="CU296" s="132"/>
      <c r="CV296" s="132"/>
      <c r="CW296" s="132"/>
      <c r="CX296" s="132"/>
      <c r="CY296" s="132"/>
      <c r="CZ296" s="132"/>
      <c r="DA296" s="132"/>
      <c r="DB296" s="132"/>
      <c r="DC296" s="132"/>
      <c r="DD296" s="132"/>
      <c r="DE296" s="132"/>
      <c r="DF296" s="132"/>
      <c r="DG296" s="132"/>
      <c r="DH296" s="132"/>
      <c r="DI296" s="132"/>
      <c r="DJ296" s="132"/>
      <c r="DK296" s="132"/>
      <c r="DL296" s="132"/>
      <c r="DM296" s="132"/>
      <c r="DN296" s="132"/>
      <c r="DO296" s="132"/>
      <c r="DP296" s="132"/>
      <c r="DQ296" s="132"/>
      <c r="DR296" s="132"/>
      <c r="DS296" s="132"/>
      <c r="DT296" s="132"/>
      <c r="DU296" s="132"/>
      <c r="DV296" s="132"/>
      <c r="DW296" s="132"/>
      <c r="DX296" s="132"/>
      <c r="DY296" s="132"/>
      <c r="DZ296" s="132"/>
      <c r="EA296" s="132"/>
      <c r="EB296" s="132"/>
      <c r="EC296" s="132"/>
      <c r="ED296" s="132"/>
      <c r="EE296" s="132"/>
      <c r="EF296" s="132"/>
      <c r="EG296" s="132"/>
      <c r="EH296" s="132"/>
      <c r="EI296" s="132"/>
      <c r="EJ296" s="132"/>
      <c r="EK296" s="132"/>
      <c r="EL296" s="132"/>
      <c r="EM296" s="132"/>
      <c r="EN296" s="132"/>
      <c r="EO296" s="132"/>
      <c r="EP296" s="132"/>
      <c r="EQ296" s="132"/>
      <c r="ER296" s="132"/>
      <c r="ES296" s="132"/>
      <c r="ET296" s="132"/>
      <c r="EU296" s="132"/>
      <c r="EV296" s="132"/>
      <c r="EW296" s="132"/>
      <c r="EX296" s="132"/>
      <c r="EY296" s="132"/>
      <c r="EZ296" s="132"/>
      <c r="FA296" s="132"/>
      <c r="FB296" s="132"/>
      <c r="FC296" s="132"/>
      <c r="FD296" s="132"/>
      <c r="FE296" s="132"/>
      <c r="FF296" s="132"/>
      <c r="FG296" s="132"/>
      <c r="FH296" s="132"/>
      <c r="FI296" s="132"/>
      <c r="FJ296" s="132"/>
      <c r="FK296" s="132"/>
      <c r="FL296" s="132"/>
      <c r="FM296" s="132"/>
      <c r="FN296" s="132"/>
      <c r="FO296" s="132"/>
      <c r="FP296" s="132"/>
      <c r="FQ296" s="132"/>
      <c r="FR296" s="132"/>
      <c r="FS296" s="132"/>
      <c r="FT296" s="132"/>
      <c r="FU296" s="132"/>
      <c r="FV296" s="132"/>
      <c r="FW296" s="132"/>
      <c r="FX296" s="132"/>
      <c r="FY296" s="132"/>
      <c r="FZ296" s="132"/>
      <c r="GA296" s="132"/>
      <c r="GB296" s="132"/>
      <c r="GC296" s="132"/>
      <c r="GD296" s="132"/>
      <c r="GE296" s="132"/>
      <c r="GF296" s="132"/>
      <c r="GG296" s="132"/>
      <c r="GH296" s="132"/>
      <c r="GI296" s="132"/>
      <c r="GJ296" s="132"/>
      <c r="GK296" s="132"/>
      <c r="GL296" s="132"/>
      <c r="GM296" s="132"/>
      <c r="GN296" s="132"/>
      <c r="GO296" s="132"/>
      <c r="GP296" s="132"/>
      <c r="GQ296" s="132"/>
      <c r="GR296" s="132"/>
      <c r="GS296" s="132"/>
      <c r="GT296" s="132"/>
      <c r="GU296" s="132"/>
      <c r="GV296" s="132"/>
      <c r="GW296" s="132"/>
      <c r="GX296" s="132"/>
      <c r="GY296" s="132"/>
      <c r="GZ296" s="132"/>
      <c r="HA296" s="132"/>
      <c r="HB296" s="132"/>
      <c r="HC296" s="132"/>
      <c r="HD296" s="132"/>
      <c r="HE296" s="132"/>
      <c r="HF296" s="132"/>
      <c r="HG296" s="132"/>
      <c r="HH296" s="132"/>
      <c r="HI296" s="132"/>
      <c r="HJ296" s="132"/>
      <c r="HK296" s="132"/>
      <c r="HL296" s="132"/>
      <c r="HM296" s="133"/>
    </row>
    <row r="297" spans="1:221" x14ac:dyDescent="0.2">
      <c r="A297" s="128"/>
      <c r="B297" s="129"/>
      <c r="C297" s="130"/>
      <c r="D297" s="131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40"/>
      <c r="S297" s="132"/>
      <c r="T297" s="132"/>
      <c r="U297" s="132"/>
      <c r="V297" s="132"/>
      <c r="W297" s="132"/>
      <c r="X297" s="132"/>
      <c r="Y297" s="132"/>
      <c r="Z297" s="132"/>
      <c r="AA297" s="132"/>
      <c r="AB297" s="132"/>
      <c r="AC297" s="132"/>
      <c r="AD297" s="132"/>
      <c r="AE297" s="132"/>
      <c r="AF297" s="132"/>
      <c r="AG297" s="132"/>
      <c r="AH297" s="132"/>
      <c r="AI297" s="132"/>
      <c r="AJ297" s="132"/>
      <c r="AK297" s="132"/>
      <c r="AL297" s="132"/>
      <c r="AM297" s="132"/>
      <c r="AN297" s="132"/>
      <c r="AO297" s="132"/>
      <c r="AP297" s="132"/>
      <c r="AQ297" s="132"/>
      <c r="AR297" s="132"/>
      <c r="AS297" s="132"/>
      <c r="AT297" s="132"/>
      <c r="AU297" s="132"/>
      <c r="AV297" s="132"/>
      <c r="AW297" s="132"/>
      <c r="AX297" s="132"/>
      <c r="AY297" s="132"/>
      <c r="AZ297" s="132"/>
      <c r="BA297" s="132"/>
      <c r="BB297" s="132"/>
      <c r="BC297" s="132"/>
      <c r="BD297" s="132"/>
      <c r="BE297" s="132"/>
      <c r="BF297" s="132"/>
      <c r="BG297" s="132"/>
      <c r="BH297" s="132"/>
      <c r="BI297" s="132"/>
      <c r="BJ297" s="132"/>
      <c r="BK297" s="132"/>
      <c r="BL297" s="132"/>
      <c r="BM297" s="132"/>
      <c r="BN297" s="132"/>
      <c r="BO297" s="132"/>
      <c r="BP297" s="132"/>
      <c r="BQ297" s="132"/>
      <c r="BR297" s="132"/>
      <c r="BS297" s="132"/>
      <c r="BT297" s="132"/>
      <c r="BU297" s="132"/>
      <c r="BV297" s="132"/>
      <c r="BW297" s="132"/>
      <c r="BX297" s="132"/>
      <c r="BY297" s="132"/>
      <c r="BZ297" s="132"/>
      <c r="CA297" s="132"/>
      <c r="CB297" s="132"/>
      <c r="CC297" s="132"/>
      <c r="CD297" s="132"/>
      <c r="CE297" s="132"/>
      <c r="CF297" s="132"/>
      <c r="CG297" s="132"/>
      <c r="CH297" s="132"/>
      <c r="CI297" s="132"/>
      <c r="CJ297" s="132"/>
      <c r="CK297" s="132"/>
      <c r="CL297" s="132"/>
      <c r="CM297" s="132"/>
      <c r="CN297" s="132"/>
      <c r="CO297" s="132"/>
      <c r="CP297" s="132"/>
      <c r="CQ297" s="132"/>
      <c r="CR297" s="132"/>
      <c r="CS297" s="132"/>
      <c r="CT297" s="132"/>
      <c r="CU297" s="132"/>
      <c r="CV297" s="132"/>
      <c r="CW297" s="132"/>
      <c r="CX297" s="132"/>
      <c r="CY297" s="132"/>
      <c r="CZ297" s="132"/>
      <c r="DA297" s="132"/>
      <c r="DB297" s="132"/>
      <c r="DC297" s="132"/>
      <c r="DD297" s="132"/>
      <c r="DE297" s="132"/>
      <c r="DF297" s="132"/>
      <c r="DG297" s="132"/>
      <c r="DH297" s="132"/>
      <c r="DI297" s="132"/>
      <c r="DJ297" s="132"/>
      <c r="DK297" s="132"/>
      <c r="DL297" s="132"/>
      <c r="DM297" s="132"/>
      <c r="DN297" s="132"/>
      <c r="DO297" s="132"/>
      <c r="DP297" s="132"/>
      <c r="DQ297" s="132"/>
      <c r="DR297" s="132"/>
      <c r="DS297" s="132"/>
      <c r="DT297" s="132"/>
      <c r="DU297" s="132"/>
      <c r="DV297" s="132"/>
      <c r="DW297" s="132"/>
      <c r="DX297" s="132"/>
      <c r="DY297" s="132"/>
      <c r="DZ297" s="132"/>
      <c r="EA297" s="132"/>
      <c r="EB297" s="132"/>
      <c r="EC297" s="132"/>
      <c r="ED297" s="132"/>
      <c r="EE297" s="132"/>
      <c r="EF297" s="132"/>
      <c r="EG297" s="132"/>
      <c r="EH297" s="132"/>
      <c r="EI297" s="132"/>
      <c r="EJ297" s="132"/>
      <c r="EK297" s="132"/>
      <c r="EL297" s="132"/>
      <c r="EM297" s="132"/>
      <c r="EN297" s="132"/>
      <c r="EO297" s="132"/>
      <c r="EP297" s="132"/>
      <c r="EQ297" s="132"/>
      <c r="ER297" s="132"/>
      <c r="ES297" s="132"/>
      <c r="ET297" s="132"/>
      <c r="EU297" s="132"/>
      <c r="EV297" s="132"/>
      <c r="EW297" s="132"/>
      <c r="EX297" s="132"/>
      <c r="EY297" s="132"/>
      <c r="EZ297" s="132"/>
      <c r="FA297" s="132"/>
      <c r="FB297" s="132"/>
      <c r="FC297" s="132"/>
      <c r="FD297" s="132"/>
      <c r="FE297" s="132"/>
      <c r="FF297" s="132"/>
      <c r="FG297" s="132"/>
      <c r="FH297" s="132"/>
      <c r="FI297" s="132"/>
      <c r="FJ297" s="132"/>
      <c r="FK297" s="132"/>
      <c r="FL297" s="132"/>
      <c r="FM297" s="132"/>
      <c r="FN297" s="132"/>
      <c r="FO297" s="132"/>
      <c r="FP297" s="132"/>
      <c r="FQ297" s="132"/>
      <c r="FR297" s="132"/>
      <c r="FS297" s="132"/>
      <c r="FT297" s="132"/>
      <c r="FU297" s="132"/>
      <c r="FV297" s="132"/>
      <c r="FW297" s="132"/>
      <c r="FX297" s="132"/>
      <c r="FY297" s="132"/>
      <c r="FZ297" s="132"/>
      <c r="GA297" s="132"/>
      <c r="GB297" s="132"/>
      <c r="GC297" s="132"/>
      <c r="GD297" s="132"/>
      <c r="GE297" s="132"/>
      <c r="GF297" s="132"/>
      <c r="GG297" s="132"/>
      <c r="GH297" s="132"/>
      <c r="GI297" s="132"/>
      <c r="GJ297" s="132"/>
      <c r="GK297" s="132"/>
      <c r="GL297" s="132"/>
      <c r="GM297" s="132"/>
      <c r="GN297" s="132"/>
      <c r="GO297" s="132"/>
      <c r="GP297" s="132"/>
      <c r="GQ297" s="132"/>
      <c r="GR297" s="132"/>
      <c r="GS297" s="132"/>
      <c r="GT297" s="132"/>
      <c r="GU297" s="132"/>
      <c r="GV297" s="132"/>
      <c r="GW297" s="132"/>
      <c r="GX297" s="132"/>
      <c r="GY297" s="132"/>
      <c r="GZ297" s="132"/>
      <c r="HA297" s="132"/>
      <c r="HB297" s="132"/>
      <c r="HC297" s="132"/>
      <c r="HD297" s="132"/>
      <c r="HE297" s="132"/>
      <c r="HF297" s="132"/>
      <c r="HG297" s="132"/>
      <c r="HH297" s="132"/>
      <c r="HI297" s="132"/>
      <c r="HJ297" s="132"/>
      <c r="HK297" s="132"/>
      <c r="HL297" s="132"/>
      <c r="HM297" s="133"/>
    </row>
    <row r="298" spans="1:221" x14ac:dyDescent="0.2">
      <c r="A298" s="128"/>
      <c r="B298" s="129"/>
      <c r="C298" s="130"/>
      <c r="D298" s="131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40"/>
      <c r="S298" s="132"/>
      <c r="T298" s="132"/>
      <c r="U298" s="132"/>
      <c r="V298" s="132"/>
      <c r="W298" s="132"/>
      <c r="X298" s="132"/>
      <c r="Y298" s="132"/>
      <c r="Z298" s="132"/>
      <c r="AA298" s="132"/>
      <c r="AB298" s="132"/>
      <c r="AC298" s="132"/>
      <c r="AD298" s="132"/>
      <c r="AE298" s="132"/>
      <c r="AF298" s="132"/>
      <c r="AG298" s="132"/>
      <c r="AH298" s="132"/>
      <c r="AI298" s="132"/>
      <c r="AJ298" s="132"/>
      <c r="AK298" s="132"/>
      <c r="AL298" s="132"/>
      <c r="AM298" s="132"/>
      <c r="AN298" s="132"/>
      <c r="AO298" s="132"/>
      <c r="AP298" s="132"/>
      <c r="AQ298" s="132"/>
      <c r="AR298" s="132"/>
      <c r="AS298" s="132"/>
      <c r="AT298" s="132"/>
      <c r="AU298" s="132"/>
      <c r="AV298" s="132"/>
      <c r="AW298" s="132"/>
      <c r="AX298" s="132"/>
      <c r="AY298" s="132"/>
      <c r="AZ298" s="132"/>
      <c r="BA298" s="132"/>
      <c r="BB298" s="132"/>
      <c r="BC298" s="132"/>
      <c r="BD298" s="132"/>
      <c r="BE298" s="132"/>
      <c r="BF298" s="132"/>
      <c r="BG298" s="132"/>
      <c r="BH298" s="132"/>
      <c r="BI298" s="132"/>
      <c r="BJ298" s="132"/>
      <c r="BK298" s="132"/>
      <c r="BL298" s="132"/>
      <c r="BM298" s="132"/>
      <c r="BN298" s="132"/>
      <c r="BO298" s="132"/>
      <c r="BP298" s="132"/>
      <c r="BQ298" s="132"/>
      <c r="BR298" s="132"/>
      <c r="BS298" s="132"/>
      <c r="BT298" s="132"/>
      <c r="BU298" s="132"/>
      <c r="BV298" s="132"/>
      <c r="BW298" s="132"/>
      <c r="BX298" s="132"/>
      <c r="BY298" s="132"/>
      <c r="BZ298" s="132"/>
      <c r="CA298" s="132"/>
      <c r="CB298" s="132"/>
      <c r="CC298" s="132"/>
      <c r="CD298" s="132"/>
      <c r="CE298" s="132"/>
      <c r="CF298" s="132"/>
      <c r="CG298" s="132"/>
      <c r="CH298" s="132"/>
      <c r="CI298" s="132"/>
      <c r="CJ298" s="132"/>
      <c r="CK298" s="132"/>
      <c r="CL298" s="132"/>
      <c r="CM298" s="132"/>
      <c r="CN298" s="132"/>
      <c r="CO298" s="132"/>
      <c r="CP298" s="132"/>
      <c r="CQ298" s="132"/>
      <c r="CR298" s="132"/>
      <c r="CS298" s="132"/>
      <c r="CT298" s="132"/>
      <c r="CU298" s="132"/>
      <c r="CV298" s="132"/>
      <c r="CW298" s="132"/>
      <c r="CX298" s="132"/>
      <c r="CY298" s="132"/>
      <c r="CZ298" s="132"/>
      <c r="DA298" s="132"/>
      <c r="DB298" s="132"/>
      <c r="DC298" s="132"/>
      <c r="DD298" s="132"/>
      <c r="DE298" s="132"/>
      <c r="DF298" s="132"/>
      <c r="DG298" s="132"/>
      <c r="DH298" s="132"/>
      <c r="DI298" s="132"/>
      <c r="DJ298" s="132"/>
      <c r="DK298" s="132"/>
      <c r="DL298" s="132"/>
      <c r="DM298" s="132"/>
      <c r="DN298" s="132"/>
      <c r="DO298" s="132"/>
      <c r="DP298" s="132"/>
      <c r="DQ298" s="132"/>
      <c r="DR298" s="132"/>
      <c r="DS298" s="132"/>
      <c r="DT298" s="132"/>
      <c r="DU298" s="132"/>
      <c r="DV298" s="132"/>
      <c r="DW298" s="132"/>
      <c r="DX298" s="132"/>
      <c r="DY298" s="132"/>
      <c r="DZ298" s="132"/>
      <c r="EA298" s="132"/>
      <c r="EB298" s="132"/>
      <c r="EC298" s="132"/>
      <c r="ED298" s="132"/>
      <c r="EE298" s="132"/>
      <c r="EF298" s="132"/>
      <c r="EG298" s="132"/>
      <c r="EH298" s="132"/>
      <c r="EI298" s="132"/>
      <c r="EJ298" s="132"/>
      <c r="EK298" s="132"/>
      <c r="EL298" s="132"/>
      <c r="EM298" s="132"/>
      <c r="EN298" s="132"/>
      <c r="EO298" s="132"/>
      <c r="EP298" s="132"/>
      <c r="EQ298" s="132"/>
      <c r="ER298" s="132"/>
      <c r="ES298" s="132"/>
      <c r="ET298" s="132"/>
      <c r="EU298" s="132"/>
      <c r="EV298" s="132"/>
      <c r="EW298" s="132"/>
      <c r="EX298" s="132"/>
      <c r="EY298" s="132"/>
      <c r="EZ298" s="132"/>
      <c r="FA298" s="132"/>
      <c r="FB298" s="132"/>
      <c r="FC298" s="132"/>
      <c r="FD298" s="132"/>
      <c r="FE298" s="132"/>
      <c r="FF298" s="132"/>
      <c r="FG298" s="132"/>
      <c r="FH298" s="132"/>
      <c r="FI298" s="132"/>
      <c r="FJ298" s="132"/>
      <c r="FK298" s="132"/>
      <c r="FL298" s="132"/>
      <c r="FM298" s="132"/>
      <c r="FN298" s="132"/>
      <c r="FO298" s="132"/>
      <c r="FP298" s="132"/>
      <c r="FQ298" s="132"/>
      <c r="FR298" s="132"/>
      <c r="FS298" s="132"/>
      <c r="FT298" s="132"/>
      <c r="FU298" s="132"/>
      <c r="FV298" s="132"/>
      <c r="FW298" s="132"/>
      <c r="FX298" s="132"/>
      <c r="FY298" s="132"/>
      <c r="FZ298" s="132"/>
      <c r="GA298" s="132"/>
      <c r="GB298" s="132"/>
      <c r="GC298" s="132"/>
      <c r="GD298" s="132"/>
      <c r="GE298" s="132"/>
      <c r="GF298" s="132"/>
      <c r="GG298" s="132"/>
      <c r="GH298" s="132"/>
      <c r="GI298" s="132"/>
      <c r="GJ298" s="132"/>
      <c r="GK298" s="132"/>
      <c r="GL298" s="132"/>
      <c r="GM298" s="132"/>
      <c r="GN298" s="132"/>
      <c r="GO298" s="132"/>
      <c r="GP298" s="132"/>
      <c r="GQ298" s="132"/>
      <c r="GR298" s="132"/>
      <c r="GS298" s="132"/>
      <c r="GT298" s="132"/>
      <c r="GU298" s="132"/>
      <c r="GV298" s="132"/>
      <c r="GW298" s="132"/>
      <c r="GX298" s="132"/>
      <c r="GY298" s="132"/>
      <c r="GZ298" s="132"/>
      <c r="HA298" s="132"/>
      <c r="HB298" s="132"/>
      <c r="HC298" s="132"/>
      <c r="HD298" s="132"/>
      <c r="HE298" s="132"/>
      <c r="HF298" s="132"/>
      <c r="HG298" s="132"/>
      <c r="HH298" s="132"/>
      <c r="HI298" s="132"/>
      <c r="HJ298" s="132"/>
      <c r="HK298" s="132"/>
      <c r="HL298" s="132"/>
      <c r="HM298" s="133"/>
    </row>
    <row r="299" spans="1:221" x14ac:dyDescent="0.2">
      <c r="A299" s="128"/>
      <c r="B299" s="129"/>
      <c r="C299" s="130"/>
      <c r="D299" s="131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40"/>
      <c r="S299" s="132"/>
      <c r="T299" s="132"/>
      <c r="U299" s="132"/>
      <c r="V299" s="132"/>
      <c r="W299" s="132"/>
      <c r="X299" s="132"/>
      <c r="Y299" s="132"/>
      <c r="Z299" s="132"/>
      <c r="AA299" s="132"/>
      <c r="AB299" s="132"/>
      <c r="AC299" s="132"/>
      <c r="AD299" s="132"/>
      <c r="AE299" s="132"/>
      <c r="AF299" s="132"/>
      <c r="AG299" s="132"/>
      <c r="AH299" s="132"/>
      <c r="AI299" s="132"/>
      <c r="AJ299" s="132"/>
      <c r="AK299" s="132"/>
      <c r="AL299" s="132"/>
      <c r="AM299" s="132"/>
      <c r="AN299" s="132"/>
      <c r="AO299" s="132"/>
      <c r="AP299" s="132"/>
      <c r="AQ299" s="132"/>
      <c r="AR299" s="132"/>
      <c r="AS299" s="132"/>
      <c r="AT299" s="132"/>
      <c r="AU299" s="132"/>
      <c r="AV299" s="132"/>
      <c r="AW299" s="132"/>
      <c r="AX299" s="132"/>
      <c r="AY299" s="132"/>
      <c r="AZ299" s="132"/>
      <c r="BA299" s="132"/>
      <c r="BB299" s="132"/>
      <c r="BC299" s="132"/>
      <c r="BD299" s="132"/>
      <c r="BE299" s="132"/>
      <c r="BF299" s="132"/>
      <c r="BG299" s="132"/>
      <c r="BH299" s="132"/>
      <c r="BI299" s="132"/>
      <c r="BJ299" s="132"/>
      <c r="BK299" s="132"/>
      <c r="BL299" s="132"/>
      <c r="BM299" s="132"/>
      <c r="BN299" s="132"/>
      <c r="BO299" s="132"/>
      <c r="BP299" s="132"/>
      <c r="BQ299" s="132"/>
      <c r="BR299" s="132"/>
      <c r="BS299" s="132"/>
      <c r="BT299" s="132"/>
      <c r="BU299" s="132"/>
      <c r="BV299" s="132"/>
      <c r="BW299" s="132"/>
      <c r="BX299" s="132"/>
      <c r="BY299" s="132"/>
      <c r="BZ299" s="132"/>
      <c r="CA299" s="132"/>
      <c r="CB299" s="132"/>
      <c r="CC299" s="132"/>
      <c r="CD299" s="132"/>
      <c r="CE299" s="132"/>
      <c r="CF299" s="132"/>
      <c r="CG299" s="132"/>
      <c r="CH299" s="132"/>
      <c r="CI299" s="132"/>
      <c r="CJ299" s="132"/>
      <c r="CK299" s="132"/>
      <c r="CL299" s="132"/>
      <c r="CM299" s="132"/>
      <c r="CN299" s="132"/>
      <c r="CO299" s="132"/>
      <c r="CP299" s="132"/>
      <c r="CQ299" s="132"/>
      <c r="CR299" s="132"/>
      <c r="CS299" s="132"/>
      <c r="CT299" s="132"/>
      <c r="CU299" s="132"/>
      <c r="CV299" s="132"/>
      <c r="CW299" s="132"/>
      <c r="CX299" s="132"/>
      <c r="CY299" s="132"/>
      <c r="CZ299" s="132"/>
      <c r="DA299" s="132"/>
      <c r="DB299" s="132"/>
      <c r="DC299" s="132"/>
      <c r="DD299" s="132"/>
      <c r="DE299" s="132"/>
      <c r="DF299" s="132"/>
      <c r="DG299" s="132"/>
      <c r="DH299" s="132"/>
      <c r="DI299" s="132"/>
      <c r="DJ299" s="132"/>
      <c r="DK299" s="132"/>
      <c r="DL299" s="132"/>
      <c r="DM299" s="132"/>
      <c r="DN299" s="132"/>
      <c r="DO299" s="132"/>
      <c r="DP299" s="132"/>
      <c r="DQ299" s="132"/>
      <c r="DR299" s="132"/>
      <c r="DS299" s="132"/>
      <c r="DT299" s="132"/>
      <c r="DU299" s="132"/>
      <c r="DV299" s="132"/>
      <c r="DW299" s="132"/>
      <c r="DX299" s="132"/>
      <c r="DY299" s="132"/>
      <c r="DZ299" s="132"/>
      <c r="EA299" s="132"/>
      <c r="EB299" s="132"/>
      <c r="EC299" s="132"/>
      <c r="ED299" s="132"/>
      <c r="EE299" s="132"/>
      <c r="EF299" s="132"/>
      <c r="EG299" s="132"/>
      <c r="EH299" s="132"/>
      <c r="EI299" s="132"/>
      <c r="EJ299" s="132"/>
      <c r="EK299" s="132"/>
      <c r="EL299" s="132"/>
      <c r="EM299" s="132"/>
      <c r="EN299" s="132"/>
      <c r="EO299" s="132"/>
      <c r="EP299" s="132"/>
      <c r="EQ299" s="132"/>
      <c r="ER299" s="132"/>
      <c r="ES299" s="132"/>
      <c r="ET299" s="132"/>
      <c r="EU299" s="132"/>
      <c r="EV299" s="132"/>
      <c r="EW299" s="132"/>
      <c r="EX299" s="132"/>
      <c r="EY299" s="132"/>
      <c r="EZ299" s="132"/>
      <c r="FA299" s="132"/>
      <c r="FB299" s="132"/>
      <c r="FC299" s="132"/>
      <c r="FD299" s="132"/>
      <c r="FE299" s="132"/>
      <c r="FF299" s="132"/>
      <c r="FG299" s="132"/>
      <c r="FH299" s="132"/>
      <c r="FI299" s="132"/>
      <c r="FJ299" s="132"/>
      <c r="FK299" s="132"/>
      <c r="FL299" s="132"/>
      <c r="FM299" s="132"/>
      <c r="FN299" s="132"/>
      <c r="FO299" s="132"/>
      <c r="FP299" s="132"/>
      <c r="FQ299" s="132"/>
      <c r="FR299" s="132"/>
      <c r="FS299" s="132"/>
      <c r="FT299" s="132"/>
      <c r="FU299" s="132"/>
      <c r="FV299" s="132"/>
      <c r="FW299" s="132"/>
      <c r="FX299" s="132"/>
      <c r="FY299" s="132"/>
      <c r="FZ299" s="132"/>
      <c r="GA299" s="132"/>
      <c r="GB299" s="132"/>
      <c r="GC299" s="132"/>
      <c r="GD299" s="132"/>
      <c r="GE299" s="132"/>
      <c r="GF299" s="132"/>
      <c r="GG299" s="132"/>
      <c r="GH299" s="132"/>
      <c r="GI299" s="132"/>
      <c r="GJ299" s="132"/>
      <c r="GK299" s="132"/>
      <c r="GL299" s="132"/>
      <c r="GM299" s="132"/>
      <c r="GN299" s="132"/>
      <c r="GO299" s="132"/>
      <c r="GP299" s="132"/>
      <c r="GQ299" s="132"/>
      <c r="GR299" s="132"/>
      <c r="GS299" s="132"/>
      <c r="GT299" s="132"/>
      <c r="GU299" s="132"/>
      <c r="GV299" s="132"/>
      <c r="GW299" s="132"/>
      <c r="GX299" s="132"/>
      <c r="GY299" s="132"/>
      <c r="GZ299" s="132"/>
      <c r="HA299" s="132"/>
      <c r="HB299" s="132"/>
      <c r="HC299" s="132"/>
      <c r="HD299" s="132"/>
      <c r="HE299" s="132"/>
      <c r="HF299" s="132"/>
      <c r="HG299" s="132"/>
      <c r="HH299" s="132"/>
      <c r="HI299" s="132"/>
      <c r="HJ299" s="132"/>
      <c r="HK299" s="132"/>
      <c r="HL299" s="132"/>
      <c r="HM299" s="133"/>
    </row>
    <row r="300" spans="1:221" x14ac:dyDescent="0.2">
      <c r="A300" s="128"/>
      <c r="B300" s="129"/>
      <c r="C300" s="130"/>
      <c r="D300" s="131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40"/>
      <c r="S300" s="132"/>
      <c r="T300" s="132"/>
      <c r="U300" s="132"/>
      <c r="V300" s="132"/>
      <c r="W300" s="132"/>
      <c r="X300" s="132"/>
      <c r="Y300" s="132"/>
      <c r="Z300" s="132"/>
      <c r="AA300" s="132"/>
      <c r="AB300" s="132"/>
      <c r="AC300" s="132"/>
      <c r="AD300" s="132"/>
      <c r="AE300" s="132"/>
      <c r="AF300" s="132"/>
      <c r="AG300" s="132"/>
      <c r="AH300" s="132"/>
      <c r="AI300" s="132"/>
      <c r="AJ300" s="132"/>
      <c r="AK300" s="132"/>
      <c r="AL300" s="132"/>
      <c r="AM300" s="132"/>
      <c r="AN300" s="132"/>
      <c r="AO300" s="132"/>
      <c r="AP300" s="132"/>
      <c r="AQ300" s="132"/>
      <c r="AR300" s="132"/>
      <c r="AS300" s="132"/>
      <c r="AT300" s="132"/>
      <c r="AU300" s="132"/>
      <c r="AV300" s="132"/>
      <c r="AW300" s="132"/>
      <c r="AX300" s="132"/>
      <c r="AY300" s="132"/>
      <c r="AZ300" s="132"/>
      <c r="BA300" s="132"/>
      <c r="BB300" s="132"/>
      <c r="BC300" s="132"/>
      <c r="BD300" s="132"/>
      <c r="BE300" s="132"/>
      <c r="BF300" s="132"/>
      <c r="BG300" s="132"/>
      <c r="BH300" s="132"/>
      <c r="BI300" s="132"/>
      <c r="BJ300" s="132"/>
      <c r="BK300" s="132"/>
      <c r="BL300" s="132"/>
      <c r="BM300" s="132"/>
      <c r="BN300" s="132"/>
      <c r="BO300" s="132"/>
      <c r="BP300" s="132"/>
      <c r="BQ300" s="132"/>
      <c r="BR300" s="132"/>
      <c r="BS300" s="132"/>
      <c r="BT300" s="132"/>
      <c r="BU300" s="132"/>
      <c r="BV300" s="132"/>
      <c r="BW300" s="132"/>
      <c r="BX300" s="132"/>
      <c r="BY300" s="132"/>
      <c r="BZ300" s="132"/>
      <c r="CA300" s="132"/>
      <c r="CB300" s="132"/>
      <c r="CC300" s="132"/>
      <c r="CD300" s="132"/>
      <c r="CE300" s="132"/>
      <c r="CF300" s="132"/>
      <c r="CG300" s="132"/>
      <c r="CH300" s="132"/>
      <c r="CI300" s="132"/>
      <c r="CJ300" s="132"/>
      <c r="CK300" s="132"/>
      <c r="CL300" s="132"/>
      <c r="CM300" s="132"/>
      <c r="CN300" s="132"/>
      <c r="CO300" s="132"/>
      <c r="CP300" s="132"/>
      <c r="CQ300" s="132"/>
      <c r="CR300" s="132"/>
      <c r="CS300" s="132"/>
      <c r="CT300" s="132"/>
      <c r="CU300" s="132"/>
      <c r="CV300" s="132"/>
      <c r="CW300" s="132"/>
      <c r="CX300" s="132"/>
      <c r="CY300" s="132"/>
      <c r="CZ300" s="132"/>
      <c r="DA300" s="132"/>
      <c r="DB300" s="132"/>
      <c r="DC300" s="132"/>
      <c r="DD300" s="132"/>
      <c r="DE300" s="132"/>
      <c r="DF300" s="132"/>
      <c r="DG300" s="132"/>
      <c r="DH300" s="132"/>
      <c r="DI300" s="132"/>
      <c r="DJ300" s="132"/>
      <c r="DK300" s="132"/>
      <c r="DL300" s="132"/>
      <c r="DM300" s="132"/>
      <c r="DN300" s="132"/>
      <c r="DO300" s="132"/>
      <c r="DP300" s="132"/>
      <c r="DQ300" s="132"/>
      <c r="DR300" s="132"/>
      <c r="DS300" s="132"/>
      <c r="DT300" s="132"/>
      <c r="DU300" s="132"/>
      <c r="DV300" s="132"/>
      <c r="DW300" s="132"/>
      <c r="DX300" s="132"/>
      <c r="DY300" s="132"/>
      <c r="DZ300" s="132"/>
      <c r="EA300" s="132"/>
      <c r="EB300" s="132"/>
      <c r="EC300" s="132"/>
      <c r="ED300" s="132"/>
      <c r="EE300" s="132"/>
      <c r="EF300" s="132"/>
      <c r="EG300" s="132"/>
      <c r="EH300" s="132"/>
      <c r="EI300" s="132"/>
      <c r="EJ300" s="132"/>
      <c r="EK300" s="132"/>
      <c r="EL300" s="132"/>
      <c r="EM300" s="132"/>
      <c r="EN300" s="132"/>
      <c r="EO300" s="132"/>
      <c r="EP300" s="132"/>
      <c r="EQ300" s="132"/>
      <c r="ER300" s="132"/>
      <c r="ES300" s="132"/>
      <c r="ET300" s="132"/>
      <c r="EU300" s="132"/>
      <c r="EV300" s="132"/>
      <c r="EW300" s="132"/>
      <c r="EX300" s="132"/>
      <c r="EY300" s="132"/>
      <c r="EZ300" s="132"/>
      <c r="FA300" s="132"/>
      <c r="FB300" s="132"/>
      <c r="FC300" s="132"/>
      <c r="FD300" s="132"/>
      <c r="FE300" s="132"/>
      <c r="FF300" s="132"/>
      <c r="FG300" s="132"/>
      <c r="FH300" s="132"/>
      <c r="FI300" s="132"/>
      <c r="FJ300" s="132"/>
      <c r="FK300" s="132"/>
      <c r="FL300" s="132"/>
      <c r="FM300" s="132"/>
      <c r="FN300" s="132"/>
      <c r="FO300" s="132"/>
      <c r="FP300" s="132"/>
      <c r="FQ300" s="132"/>
      <c r="FR300" s="132"/>
      <c r="FS300" s="132"/>
      <c r="FT300" s="132"/>
      <c r="FU300" s="132"/>
      <c r="FV300" s="132"/>
      <c r="FW300" s="132"/>
      <c r="FX300" s="132"/>
      <c r="FY300" s="132"/>
      <c r="FZ300" s="132"/>
      <c r="GA300" s="132"/>
      <c r="GB300" s="132"/>
      <c r="GC300" s="132"/>
      <c r="GD300" s="132"/>
      <c r="GE300" s="132"/>
      <c r="GF300" s="132"/>
      <c r="GG300" s="132"/>
      <c r="GH300" s="132"/>
      <c r="GI300" s="132"/>
      <c r="GJ300" s="132"/>
      <c r="GK300" s="132"/>
      <c r="GL300" s="132"/>
      <c r="GM300" s="132"/>
      <c r="GN300" s="132"/>
      <c r="GO300" s="132"/>
      <c r="GP300" s="132"/>
      <c r="GQ300" s="132"/>
      <c r="GR300" s="132"/>
      <c r="GS300" s="132"/>
      <c r="GT300" s="132"/>
      <c r="GU300" s="132"/>
      <c r="GV300" s="132"/>
      <c r="GW300" s="132"/>
      <c r="GX300" s="132"/>
      <c r="GY300" s="132"/>
      <c r="GZ300" s="132"/>
      <c r="HA300" s="132"/>
      <c r="HB300" s="132"/>
      <c r="HC300" s="132"/>
      <c r="HD300" s="132"/>
      <c r="HE300" s="132"/>
      <c r="HF300" s="132"/>
      <c r="HG300" s="132"/>
      <c r="HH300" s="132"/>
      <c r="HI300" s="132"/>
      <c r="HJ300" s="132"/>
      <c r="HK300" s="132"/>
      <c r="HL300" s="132"/>
      <c r="HM300" s="133"/>
    </row>
    <row r="301" spans="1:221" x14ac:dyDescent="0.2">
      <c r="A301" s="128"/>
      <c r="B301" s="129"/>
      <c r="C301" s="130"/>
      <c r="D301" s="131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40"/>
      <c r="S301" s="132"/>
      <c r="T301" s="132"/>
      <c r="U301" s="132"/>
      <c r="V301" s="132"/>
      <c r="W301" s="132"/>
      <c r="X301" s="132"/>
      <c r="Y301" s="132"/>
      <c r="Z301" s="132"/>
      <c r="AA301" s="132"/>
      <c r="AB301" s="132"/>
      <c r="AC301" s="132"/>
      <c r="AD301" s="132"/>
      <c r="AE301" s="132"/>
      <c r="AF301" s="132"/>
      <c r="AG301" s="132"/>
      <c r="AH301" s="132"/>
      <c r="AI301" s="132"/>
      <c r="AJ301" s="132"/>
      <c r="AK301" s="132"/>
      <c r="AL301" s="132"/>
      <c r="AM301" s="132"/>
      <c r="AN301" s="132"/>
      <c r="AO301" s="132"/>
      <c r="AP301" s="132"/>
      <c r="AQ301" s="132"/>
      <c r="AR301" s="132"/>
      <c r="AS301" s="132"/>
      <c r="AT301" s="132"/>
      <c r="AU301" s="132"/>
      <c r="AV301" s="132"/>
      <c r="AW301" s="132"/>
      <c r="AX301" s="132"/>
      <c r="AY301" s="132"/>
      <c r="AZ301" s="132"/>
      <c r="BA301" s="132"/>
      <c r="BB301" s="132"/>
      <c r="BC301" s="132"/>
      <c r="BD301" s="132"/>
      <c r="BE301" s="132"/>
      <c r="BF301" s="132"/>
      <c r="BG301" s="132"/>
      <c r="BH301" s="132"/>
      <c r="BI301" s="132"/>
      <c r="BJ301" s="132"/>
      <c r="BK301" s="132"/>
      <c r="BL301" s="132"/>
      <c r="BM301" s="132"/>
      <c r="BN301" s="132"/>
      <c r="BO301" s="132"/>
      <c r="BP301" s="132"/>
      <c r="BQ301" s="132"/>
      <c r="BR301" s="132"/>
      <c r="BS301" s="132"/>
      <c r="BT301" s="132"/>
      <c r="BU301" s="132"/>
      <c r="BV301" s="132"/>
      <c r="BW301" s="132"/>
      <c r="BX301" s="132"/>
      <c r="BY301" s="132"/>
      <c r="BZ301" s="132"/>
      <c r="CA301" s="132"/>
      <c r="CB301" s="132"/>
      <c r="CC301" s="132"/>
      <c r="CD301" s="132"/>
      <c r="CE301" s="132"/>
      <c r="CF301" s="132"/>
      <c r="CG301" s="132"/>
      <c r="CH301" s="132"/>
      <c r="CI301" s="132"/>
      <c r="CJ301" s="132"/>
      <c r="CK301" s="132"/>
      <c r="CL301" s="132"/>
      <c r="CM301" s="132"/>
      <c r="CN301" s="132"/>
      <c r="CO301" s="132"/>
      <c r="CP301" s="132"/>
      <c r="CQ301" s="132"/>
      <c r="CR301" s="132"/>
      <c r="CS301" s="132"/>
      <c r="CT301" s="132"/>
      <c r="CU301" s="132"/>
      <c r="CV301" s="132"/>
      <c r="CW301" s="132"/>
      <c r="CX301" s="132"/>
      <c r="CY301" s="132"/>
      <c r="CZ301" s="132"/>
      <c r="DA301" s="132"/>
      <c r="DB301" s="132"/>
      <c r="DC301" s="132"/>
      <c r="DD301" s="132"/>
      <c r="DE301" s="132"/>
      <c r="DF301" s="132"/>
      <c r="DG301" s="132"/>
      <c r="DH301" s="132"/>
      <c r="DI301" s="132"/>
      <c r="DJ301" s="132"/>
      <c r="DK301" s="132"/>
      <c r="DL301" s="132"/>
      <c r="DM301" s="132"/>
      <c r="DN301" s="132"/>
      <c r="DO301" s="132"/>
      <c r="DP301" s="132"/>
      <c r="DQ301" s="132"/>
      <c r="DR301" s="132"/>
      <c r="DS301" s="132"/>
      <c r="DT301" s="132"/>
      <c r="DU301" s="132"/>
      <c r="DV301" s="132"/>
      <c r="DW301" s="132"/>
      <c r="DX301" s="132"/>
      <c r="DY301" s="132"/>
      <c r="DZ301" s="132"/>
      <c r="EA301" s="132"/>
      <c r="EB301" s="132"/>
      <c r="EC301" s="132"/>
      <c r="ED301" s="132"/>
      <c r="EE301" s="132"/>
      <c r="EF301" s="132"/>
      <c r="EG301" s="132"/>
      <c r="EH301" s="132"/>
      <c r="EI301" s="132"/>
      <c r="EJ301" s="132"/>
      <c r="EK301" s="132"/>
      <c r="EL301" s="132"/>
      <c r="EM301" s="132"/>
      <c r="EN301" s="132"/>
      <c r="EO301" s="132"/>
      <c r="EP301" s="132"/>
      <c r="EQ301" s="132"/>
      <c r="ER301" s="132"/>
      <c r="ES301" s="132"/>
      <c r="ET301" s="132"/>
      <c r="EU301" s="132"/>
      <c r="EV301" s="132"/>
      <c r="EW301" s="132"/>
      <c r="EX301" s="132"/>
      <c r="EY301" s="132"/>
      <c r="EZ301" s="132"/>
      <c r="FA301" s="132"/>
      <c r="FB301" s="132"/>
      <c r="FC301" s="132"/>
      <c r="FD301" s="132"/>
      <c r="FE301" s="132"/>
      <c r="FF301" s="132"/>
      <c r="FG301" s="132"/>
      <c r="FH301" s="132"/>
      <c r="FI301" s="132"/>
      <c r="FJ301" s="132"/>
      <c r="FK301" s="132"/>
      <c r="FL301" s="132"/>
      <c r="FM301" s="132"/>
      <c r="FN301" s="132"/>
      <c r="FO301" s="132"/>
      <c r="FP301" s="132"/>
      <c r="FQ301" s="132"/>
      <c r="FR301" s="132"/>
      <c r="FS301" s="132"/>
      <c r="FT301" s="132"/>
      <c r="FU301" s="132"/>
      <c r="FV301" s="132"/>
      <c r="FW301" s="132"/>
      <c r="FX301" s="132"/>
      <c r="FY301" s="132"/>
      <c r="FZ301" s="132"/>
      <c r="GA301" s="132"/>
      <c r="GB301" s="132"/>
      <c r="GC301" s="132"/>
      <c r="GD301" s="132"/>
      <c r="GE301" s="132"/>
      <c r="GF301" s="132"/>
      <c r="GG301" s="132"/>
      <c r="GH301" s="132"/>
      <c r="GI301" s="132"/>
      <c r="GJ301" s="132"/>
      <c r="GK301" s="132"/>
      <c r="GL301" s="132"/>
      <c r="GM301" s="132"/>
      <c r="GN301" s="132"/>
      <c r="GO301" s="132"/>
      <c r="GP301" s="132"/>
      <c r="GQ301" s="132"/>
      <c r="GR301" s="132"/>
      <c r="GS301" s="132"/>
      <c r="GT301" s="132"/>
      <c r="GU301" s="132"/>
      <c r="GV301" s="132"/>
      <c r="GW301" s="132"/>
      <c r="GX301" s="132"/>
      <c r="GY301" s="132"/>
      <c r="GZ301" s="132"/>
      <c r="HA301" s="132"/>
      <c r="HB301" s="132"/>
      <c r="HC301" s="132"/>
      <c r="HD301" s="132"/>
      <c r="HE301" s="132"/>
      <c r="HF301" s="132"/>
      <c r="HG301" s="132"/>
      <c r="HH301" s="132"/>
      <c r="HI301" s="132"/>
      <c r="HJ301" s="132"/>
      <c r="HK301" s="132"/>
      <c r="HL301" s="132"/>
      <c r="HM301" s="133"/>
    </row>
    <row r="302" spans="1:221" x14ac:dyDescent="0.2">
      <c r="A302" s="128"/>
      <c r="B302" s="129"/>
      <c r="C302" s="130"/>
      <c r="D302" s="131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40"/>
      <c r="S302" s="132"/>
      <c r="T302" s="132"/>
      <c r="U302" s="132"/>
      <c r="V302" s="132"/>
      <c r="W302" s="132"/>
      <c r="X302" s="132"/>
      <c r="Y302" s="132"/>
      <c r="Z302" s="132"/>
      <c r="AA302" s="132"/>
      <c r="AB302" s="132"/>
      <c r="AC302" s="132"/>
      <c r="AD302" s="132"/>
      <c r="AE302" s="132"/>
      <c r="AF302" s="132"/>
      <c r="AG302" s="132"/>
      <c r="AH302" s="132"/>
      <c r="AI302" s="132"/>
      <c r="AJ302" s="132"/>
      <c r="AK302" s="132"/>
      <c r="AL302" s="132"/>
      <c r="AM302" s="132"/>
      <c r="AN302" s="132"/>
      <c r="AO302" s="132"/>
      <c r="AP302" s="132"/>
      <c r="AQ302" s="132"/>
      <c r="AR302" s="132"/>
      <c r="AS302" s="132"/>
      <c r="AT302" s="132"/>
      <c r="AU302" s="132"/>
      <c r="AV302" s="132"/>
      <c r="AW302" s="132"/>
      <c r="AX302" s="132"/>
      <c r="AY302" s="132"/>
      <c r="AZ302" s="132"/>
      <c r="BA302" s="132"/>
      <c r="BB302" s="132"/>
      <c r="BC302" s="132"/>
      <c r="BD302" s="132"/>
      <c r="BE302" s="132"/>
      <c r="BF302" s="132"/>
      <c r="BG302" s="132"/>
      <c r="BH302" s="132"/>
      <c r="BI302" s="132"/>
      <c r="BJ302" s="132"/>
      <c r="BK302" s="132"/>
      <c r="BL302" s="132"/>
      <c r="BM302" s="132"/>
      <c r="BN302" s="132"/>
      <c r="BO302" s="132"/>
      <c r="BP302" s="132"/>
      <c r="BQ302" s="132"/>
      <c r="BR302" s="132"/>
      <c r="BS302" s="132"/>
      <c r="BT302" s="132"/>
      <c r="BU302" s="132"/>
      <c r="BV302" s="132"/>
      <c r="BW302" s="132"/>
      <c r="BX302" s="132"/>
      <c r="BY302" s="132"/>
      <c r="BZ302" s="132"/>
      <c r="CA302" s="132"/>
      <c r="CB302" s="132"/>
      <c r="CC302" s="132"/>
      <c r="CD302" s="132"/>
      <c r="CE302" s="132"/>
      <c r="CF302" s="132"/>
      <c r="CG302" s="132"/>
      <c r="CH302" s="132"/>
      <c r="CI302" s="132"/>
      <c r="CJ302" s="132"/>
      <c r="CK302" s="132"/>
      <c r="CL302" s="132"/>
      <c r="CM302" s="132"/>
      <c r="CN302" s="132"/>
      <c r="CO302" s="132"/>
      <c r="CP302" s="132"/>
      <c r="CQ302" s="132"/>
      <c r="CR302" s="132"/>
      <c r="CS302" s="132"/>
      <c r="CT302" s="132"/>
      <c r="CU302" s="132"/>
      <c r="CV302" s="132"/>
      <c r="CW302" s="132"/>
      <c r="CX302" s="132"/>
      <c r="CY302" s="132"/>
      <c r="CZ302" s="132"/>
      <c r="DA302" s="132"/>
      <c r="DB302" s="132"/>
      <c r="DC302" s="132"/>
      <c r="DD302" s="132"/>
      <c r="DE302" s="132"/>
      <c r="DF302" s="132"/>
      <c r="DG302" s="132"/>
      <c r="DH302" s="132"/>
      <c r="DI302" s="132"/>
      <c r="DJ302" s="132"/>
      <c r="DK302" s="132"/>
      <c r="DL302" s="132"/>
      <c r="DM302" s="132"/>
      <c r="DN302" s="132"/>
      <c r="DO302" s="132"/>
      <c r="DP302" s="132"/>
      <c r="DQ302" s="132"/>
      <c r="DR302" s="132"/>
      <c r="DS302" s="132"/>
      <c r="DT302" s="132"/>
      <c r="DU302" s="132"/>
      <c r="DV302" s="132"/>
      <c r="DW302" s="132"/>
      <c r="DX302" s="132"/>
      <c r="DY302" s="132"/>
      <c r="DZ302" s="132"/>
      <c r="EA302" s="132"/>
      <c r="EB302" s="132"/>
      <c r="EC302" s="132"/>
      <c r="ED302" s="132"/>
      <c r="EE302" s="132"/>
      <c r="EF302" s="132"/>
      <c r="EG302" s="132"/>
      <c r="EH302" s="132"/>
      <c r="EI302" s="132"/>
      <c r="EJ302" s="132"/>
      <c r="EK302" s="132"/>
      <c r="EL302" s="132"/>
      <c r="EM302" s="132"/>
      <c r="EN302" s="132"/>
      <c r="EO302" s="132"/>
      <c r="EP302" s="132"/>
      <c r="EQ302" s="132"/>
      <c r="ER302" s="132"/>
      <c r="ES302" s="132"/>
      <c r="ET302" s="132"/>
      <c r="EU302" s="132"/>
      <c r="EV302" s="132"/>
      <c r="EW302" s="132"/>
      <c r="EX302" s="132"/>
      <c r="EY302" s="132"/>
      <c r="EZ302" s="132"/>
      <c r="FA302" s="132"/>
      <c r="FB302" s="132"/>
      <c r="FC302" s="132"/>
      <c r="FD302" s="132"/>
      <c r="FE302" s="132"/>
      <c r="FF302" s="132"/>
      <c r="FG302" s="132"/>
      <c r="FH302" s="132"/>
      <c r="FI302" s="132"/>
      <c r="FJ302" s="132"/>
      <c r="FK302" s="132"/>
      <c r="FL302" s="132"/>
      <c r="FM302" s="132"/>
      <c r="FN302" s="132"/>
      <c r="FO302" s="132"/>
      <c r="FP302" s="132"/>
      <c r="FQ302" s="132"/>
      <c r="FR302" s="132"/>
      <c r="FS302" s="132"/>
      <c r="FT302" s="132"/>
      <c r="FU302" s="132"/>
      <c r="FV302" s="132"/>
      <c r="FW302" s="132"/>
      <c r="FX302" s="132"/>
      <c r="FY302" s="132"/>
      <c r="FZ302" s="132"/>
      <c r="GA302" s="132"/>
      <c r="GB302" s="132"/>
      <c r="GC302" s="132"/>
      <c r="GD302" s="132"/>
      <c r="GE302" s="132"/>
      <c r="GF302" s="132"/>
      <c r="GG302" s="132"/>
      <c r="GH302" s="132"/>
      <c r="GI302" s="132"/>
      <c r="GJ302" s="132"/>
      <c r="GK302" s="132"/>
      <c r="GL302" s="132"/>
      <c r="GM302" s="132"/>
      <c r="GN302" s="132"/>
      <c r="GO302" s="132"/>
      <c r="GP302" s="132"/>
      <c r="GQ302" s="132"/>
      <c r="GR302" s="132"/>
      <c r="GS302" s="132"/>
      <c r="GT302" s="132"/>
      <c r="GU302" s="132"/>
      <c r="GV302" s="132"/>
      <c r="GW302" s="132"/>
      <c r="GX302" s="132"/>
      <c r="GY302" s="132"/>
      <c r="GZ302" s="132"/>
      <c r="HA302" s="132"/>
      <c r="HB302" s="132"/>
      <c r="HC302" s="132"/>
      <c r="HD302" s="132"/>
      <c r="HE302" s="132"/>
      <c r="HF302" s="132"/>
      <c r="HG302" s="132"/>
      <c r="HH302" s="132"/>
      <c r="HI302" s="132"/>
      <c r="HJ302" s="132"/>
      <c r="HK302" s="132"/>
      <c r="HL302" s="132"/>
      <c r="HM302" s="133"/>
    </row>
    <row r="303" spans="1:221" x14ac:dyDescent="0.2">
      <c r="A303" s="128"/>
      <c r="B303" s="129"/>
      <c r="C303" s="130"/>
      <c r="D303" s="131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40"/>
      <c r="S303" s="132"/>
      <c r="T303" s="132"/>
      <c r="U303" s="132"/>
      <c r="V303" s="132"/>
      <c r="W303" s="132"/>
      <c r="X303" s="132"/>
      <c r="Y303" s="132"/>
      <c r="Z303" s="132"/>
      <c r="AA303" s="132"/>
      <c r="AB303" s="132"/>
      <c r="AC303" s="132"/>
      <c r="AD303" s="132"/>
      <c r="AE303" s="132"/>
      <c r="AF303" s="132"/>
      <c r="AG303" s="132"/>
      <c r="AH303" s="132"/>
      <c r="AI303" s="132"/>
      <c r="AJ303" s="132"/>
      <c r="AK303" s="132"/>
      <c r="AL303" s="132"/>
      <c r="AM303" s="132"/>
      <c r="AN303" s="132"/>
      <c r="AO303" s="132"/>
      <c r="AP303" s="132"/>
      <c r="AQ303" s="132"/>
      <c r="AR303" s="132"/>
      <c r="AS303" s="132"/>
      <c r="AT303" s="132"/>
      <c r="AU303" s="132"/>
      <c r="AV303" s="132"/>
      <c r="AW303" s="132"/>
      <c r="AX303" s="132"/>
      <c r="AY303" s="132"/>
      <c r="AZ303" s="132"/>
      <c r="BA303" s="132"/>
      <c r="BB303" s="132"/>
      <c r="BC303" s="132"/>
      <c r="BD303" s="132"/>
      <c r="BE303" s="132"/>
      <c r="BF303" s="132"/>
      <c r="BG303" s="132"/>
      <c r="BH303" s="132"/>
      <c r="BI303" s="132"/>
      <c r="BJ303" s="132"/>
      <c r="BK303" s="132"/>
      <c r="BL303" s="132"/>
      <c r="BM303" s="132"/>
      <c r="BN303" s="132"/>
      <c r="BO303" s="132"/>
      <c r="BP303" s="132"/>
      <c r="BQ303" s="132"/>
      <c r="BR303" s="132"/>
      <c r="BS303" s="132"/>
      <c r="BT303" s="132"/>
      <c r="BU303" s="132"/>
      <c r="BV303" s="132"/>
      <c r="BW303" s="132"/>
      <c r="BX303" s="132"/>
      <c r="BY303" s="132"/>
      <c r="BZ303" s="132"/>
      <c r="CA303" s="132"/>
      <c r="CB303" s="132"/>
      <c r="CC303" s="132"/>
      <c r="CD303" s="132"/>
      <c r="CE303" s="132"/>
      <c r="CF303" s="132"/>
      <c r="CG303" s="132"/>
      <c r="CH303" s="132"/>
      <c r="CI303" s="132"/>
      <c r="CJ303" s="132"/>
      <c r="CK303" s="132"/>
      <c r="CL303" s="132"/>
      <c r="CM303" s="132"/>
      <c r="CN303" s="132"/>
      <c r="CO303" s="132"/>
      <c r="CP303" s="132"/>
      <c r="CQ303" s="132"/>
      <c r="CR303" s="132"/>
      <c r="CS303" s="132"/>
      <c r="CT303" s="132"/>
      <c r="CU303" s="132"/>
      <c r="CV303" s="132"/>
      <c r="CW303" s="132"/>
      <c r="CX303" s="132"/>
      <c r="CY303" s="132"/>
      <c r="CZ303" s="132"/>
      <c r="DA303" s="132"/>
      <c r="DB303" s="132"/>
      <c r="DC303" s="132"/>
      <c r="DD303" s="132"/>
      <c r="DE303" s="132"/>
      <c r="DF303" s="132"/>
      <c r="DG303" s="132"/>
      <c r="DH303" s="132"/>
      <c r="DI303" s="132"/>
      <c r="DJ303" s="132"/>
      <c r="DK303" s="132"/>
      <c r="DL303" s="132"/>
      <c r="DM303" s="132"/>
      <c r="DN303" s="132"/>
      <c r="DO303" s="132"/>
      <c r="DP303" s="132"/>
      <c r="DQ303" s="132"/>
      <c r="DR303" s="132"/>
      <c r="DS303" s="132"/>
      <c r="DT303" s="132"/>
      <c r="DU303" s="132"/>
      <c r="DV303" s="132"/>
      <c r="DW303" s="132"/>
      <c r="DX303" s="132"/>
      <c r="DY303" s="132"/>
      <c r="DZ303" s="132"/>
      <c r="EA303" s="132"/>
      <c r="EB303" s="132"/>
      <c r="EC303" s="132"/>
      <c r="ED303" s="132"/>
      <c r="EE303" s="132"/>
      <c r="EF303" s="132"/>
      <c r="EG303" s="132"/>
      <c r="EH303" s="132"/>
      <c r="EI303" s="132"/>
      <c r="EJ303" s="132"/>
      <c r="EK303" s="132"/>
      <c r="EL303" s="132"/>
      <c r="EM303" s="132"/>
      <c r="EN303" s="132"/>
      <c r="EO303" s="132"/>
      <c r="EP303" s="132"/>
      <c r="EQ303" s="132"/>
      <c r="ER303" s="132"/>
      <c r="ES303" s="132"/>
      <c r="ET303" s="132"/>
      <c r="EU303" s="132"/>
      <c r="EV303" s="132"/>
      <c r="EW303" s="132"/>
      <c r="EX303" s="132"/>
      <c r="EY303" s="132"/>
      <c r="EZ303" s="132"/>
      <c r="FA303" s="132"/>
      <c r="FB303" s="132"/>
      <c r="FC303" s="132"/>
      <c r="FD303" s="132"/>
      <c r="FE303" s="132"/>
      <c r="FF303" s="132"/>
      <c r="FG303" s="132"/>
      <c r="FH303" s="132"/>
      <c r="FI303" s="132"/>
      <c r="FJ303" s="132"/>
      <c r="FK303" s="132"/>
      <c r="FL303" s="132"/>
      <c r="FM303" s="132"/>
      <c r="FN303" s="132"/>
      <c r="FO303" s="132"/>
      <c r="FP303" s="132"/>
      <c r="FQ303" s="132"/>
      <c r="FR303" s="132"/>
      <c r="FS303" s="132"/>
      <c r="FT303" s="132"/>
      <c r="FU303" s="132"/>
      <c r="FV303" s="132"/>
      <c r="FW303" s="132"/>
      <c r="FX303" s="132"/>
      <c r="FY303" s="132"/>
      <c r="FZ303" s="132"/>
      <c r="GA303" s="132"/>
      <c r="GB303" s="132"/>
      <c r="GC303" s="132"/>
      <c r="GD303" s="132"/>
      <c r="GE303" s="132"/>
      <c r="GF303" s="132"/>
      <c r="GG303" s="132"/>
      <c r="GH303" s="132"/>
      <c r="GI303" s="132"/>
      <c r="GJ303" s="132"/>
      <c r="GK303" s="132"/>
      <c r="GL303" s="132"/>
      <c r="GM303" s="132"/>
      <c r="GN303" s="132"/>
      <c r="GO303" s="132"/>
      <c r="GP303" s="132"/>
      <c r="GQ303" s="132"/>
      <c r="GR303" s="132"/>
      <c r="GS303" s="132"/>
      <c r="GT303" s="132"/>
      <c r="GU303" s="132"/>
      <c r="GV303" s="132"/>
      <c r="GW303" s="132"/>
      <c r="GX303" s="132"/>
      <c r="GY303" s="132"/>
      <c r="GZ303" s="132"/>
      <c r="HA303" s="132"/>
      <c r="HB303" s="132"/>
      <c r="HC303" s="132"/>
      <c r="HD303" s="132"/>
      <c r="HE303" s="132"/>
      <c r="HF303" s="132"/>
      <c r="HG303" s="132"/>
      <c r="HH303" s="132"/>
      <c r="HI303" s="132"/>
      <c r="HJ303" s="132"/>
      <c r="HK303" s="132"/>
      <c r="HL303" s="132"/>
      <c r="HM303" s="133"/>
    </row>
    <row r="304" spans="1:221" x14ac:dyDescent="0.2">
      <c r="A304" s="128"/>
      <c r="B304" s="129"/>
      <c r="C304" s="130"/>
      <c r="D304" s="131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40"/>
      <c r="S304" s="132"/>
      <c r="T304" s="132"/>
      <c r="U304" s="132"/>
      <c r="V304" s="132"/>
      <c r="W304" s="132"/>
      <c r="X304" s="132"/>
      <c r="Y304" s="132"/>
      <c r="Z304" s="132"/>
      <c r="AA304" s="132"/>
      <c r="AB304" s="132"/>
      <c r="AC304" s="132"/>
      <c r="AD304" s="132"/>
      <c r="AE304" s="132"/>
      <c r="AF304" s="132"/>
      <c r="AG304" s="132"/>
      <c r="AH304" s="132"/>
      <c r="AI304" s="132"/>
      <c r="AJ304" s="132"/>
      <c r="AK304" s="132"/>
      <c r="AL304" s="132"/>
      <c r="AM304" s="132"/>
      <c r="AN304" s="132"/>
      <c r="AO304" s="132"/>
      <c r="AP304" s="132"/>
      <c r="AQ304" s="132"/>
      <c r="AR304" s="132"/>
      <c r="AS304" s="132"/>
      <c r="AT304" s="132"/>
      <c r="AU304" s="132"/>
      <c r="AV304" s="132"/>
      <c r="AW304" s="132"/>
      <c r="AX304" s="132"/>
      <c r="AY304" s="132"/>
      <c r="AZ304" s="132"/>
      <c r="BA304" s="132"/>
      <c r="BB304" s="132"/>
      <c r="BC304" s="132"/>
      <c r="BD304" s="132"/>
      <c r="BE304" s="132"/>
      <c r="BF304" s="132"/>
      <c r="BG304" s="132"/>
      <c r="BH304" s="132"/>
      <c r="BI304" s="132"/>
      <c r="BJ304" s="132"/>
      <c r="BK304" s="132"/>
      <c r="BL304" s="132"/>
      <c r="BM304" s="132"/>
      <c r="BN304" s="132"/>
      <c r="BO304" s="132"/>
      <c r="BP304" s="132"/>
      <c r="BQ304" s="132"/>
      <c r="BR304" s="132"/>
      <c r="BS304" s="132"/>
      <c r="BT304" s="132"/>
      <c r="BU304" s="132"/>
      <c r="BV304" s="132"/>
      <c r="BW304" s="132"/>
      <c r="BX304" s="132"/>
      <c r="BY304" s="132"/>
      <c r="BZ304" s="132"/>
      <c r="CA304" s="132"/>
      <c r="CB304" s="132"/>
      <c r="CC304" s="132"/>
      <c r="CD304" s="132"/>
      <c r="CE304" s="132"/>
      <c r="CF304" s="132"/>
      <c r="CG304" s="132"/>
      <c r="CH304" s="132"/>
      <c r="CI304" s="132"/>
      <c r="CJ304" s="132"/>
      <c r="CK304" s="132"/>
      <c r="CL304" s="132"/>
      <c r="CM304" s="132"/>
      <c r="CN304" s="132"/>
      <c r="CO304" s="132"/>
      <c r="CP304" s="132"/>
      <c r="CQ304" s="132"/>
      <c r="CR304" s="132"/>
      <c r="CS304" s="132"/>
      <c r="CT304" s="132"/>
      <c r="CU304" s="132"/>
      <c r="CV304" s="132"/>
      <c r="CW304" s="132"/>
      <c r="CX304" s="132"/>
      <c r="CY304" s="132"/>
      <c r="CZ304" s="132"/>
      <c r="DA304" s="132"/>
      <c r="DB304" s="132"/>
      <c r="DC304" s="132"/>
      <c r="DD304" s="132"/>
      <c r="DE304" s="132"/>
      <c r="DF304" s="132"/>
      <c r="DG304" s="132"/>
      <c r="DH304" s="132"/>
      <c r="DI304" s="132"/>
      <c r="DJ304" s="132"/>
      <c r="DK304" s="132"/>
      <c r="DL304" s="132"/>
      <c r="DM304" s="132"/>
      <c r="DN304" s="132"/>
      <c r="DO304" s="132"/>
      <c r="DP304" s="132"/>
      <c r="DQ304" s="132"/>
      <c r="DR304" s="132"/>
      <c r="DS304" s="132"/>
      <c r="DT304" s="132"/>
      <c r="DU304" s="132"/>
      <c r="DV304" s="132"/>
      <c r="DW304" s="132"/>
      <c r="DX304" s="132"/>
      <c r="DY304" s="132"/>
      <c r="DZ304" s="132"/>
      <c r="EA304" s="132"/>
      <c r="EB304" s="132"/>
      <c r="EC304" s="132"/>
      <c r="ED304" s="132"/>
      <c r="EE304" s="132"/>
      <c r="EF304" s="132"/>
      <c r="EG304" s="132"/>
      <c r="EH304" s="132"/>
      <c r="EI304" s="132"/>
      <c r="EJ304" s="132"/>
      <c r="EK304" s="132"/>
      <c r="EL304" s="132"/>
      <c r="EM304" s="132"/>
      <c r="EN304" s="132"/>
      <c r="EO304" s="132"/>
      <c r="EP304" s="132"/>
      <c r="EQ304" s="132"/>
      <c r="ER304" s="132"/>
      <c r="ES304" s="132"/>
      <c r="ET304" s="132"/>
      <c r="EU304" s="132"/>
      <c r="EV304" s="132"/>
      <c r="EW304" s="132"/>
      <c r="EX304" s="132"/>
      <c r="EY304" s="132"/>
      <c r="EZ304" s="132"/>
      <c r="FA304" s="132"/>
      <c r="FB304" s="132"/>
      <c r="FC304" s="132"/>
      <c r="FD304" s="132"/>
      <c r="FE304" s="132"/>
      <c r="FF304" s="132"/>
      <c r="FG304" s="132"/>
      <c r="FH304" s="132"/>
      <c r="FI304" s="132"/>
      <c r="FJ304" s="132"/>
      <c r="FK304" s="132"/>
      <c r="FL304" s="132"/>
      <c r="FM304" s="132"/>
      <c r="FN304" s="132"/>
      <c r="FO304" s="132"/>
      <c r="FP304" s="132"/>
      <c r="FQ304" s="132"/>
      <c r="FR304" s="132"/>
      <c r="FS304" s="132"/>
      <c r="FT304" s="132"/>
      <c r="FU304" s="132"/>
      <c r="FV304" s="132"/>
      <c r="FW304" s="132"/>
      <c r="FX304" s="132"/>
      <c r="FY304" s="132"/>
      <c r="FZ304" s="132"/>
      <c r="GA304" s="132"/>
      <c r="GB304" s="132"/>
      <c r="GC304" s="132"/>
      <c r="GD304" s="132"/>
      <c r="GE304" s="132"/>
      <c r="GF304" s="132"/>
      <c r="GG304" s="132"/>
      <c r="GH304" s="132"/>
      <c r="GI304" s="132"/>
      <c r="GJ304" s="132"/>
      <c r="GK304" s="132"/>
      <c r="GL304" s="132"/>
      <c r="GM304" s="132"/>
      <c r="GN304" s="132"/>
      <c r="GO304" s="132"/>
      <c r="GP304" s="132"/>
      <c r="GQ304" s="132"/>
      <c r="GR304" s="132"/>
      <c r="GS304" s="132"/>
      <c r="GT304" s="132"/>
      <c r="GU304" s="132"/>
      <c r="GV304" s="132"/>
      <c r="GW304" s="132"/>
      <c r="GX304" s="132"/>
      <c r="GY304" s="132"/>
      <c r="GZ304" s="132"/>
      <c r="HA304" s="132"/>
      <c r="HB304" s="132"/>
      <c r="HC304" s="132"/>
      <c r="HD304" s="132"/>
      <c r="HE304" s="132"/>
      <c r="HF304" s="132"/>
      <c r="HG304" s="132"/>
      <c r="HH304" s="132"/>
      <c r="HI304" s="132"/>
      <c r="HJ304" s="132"/>
      <c r="HK304" s="132"/>
      <c r="HL304" s="132"/>
      <c r="HM304" s="133"/>
    </row>
    <row r="305" spans="1:221" x14ac:dyDescent="0.2">
      <c r="A305" s="128"/>
      <c r="B305" s="129"/>
      <c r="C305" s="130"/>
      <c r="D305" s="131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40"/>
      <c r="S305" s="132"/>
      <c r="T305" s="132"/>
      <c r="U305" s="132"/>
      <c r="V305" s="132"/>
      <c r="W305" s="132"/>
      <c r="X305" s="132"/>
      <c r="Y305" s="132"/>
      <c r="Z305" s="132"/>
      <c r="AA305" s="132"/>
      <c r="AB305" s="132"/>
      <c r="AC305" s="132"/>
      <c r="AD305" s="132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  <c r="AY305" s="132"/>
      <c r="AZ305" s="132"/>
      <c r="BA305" s="132"/>
      <c r="BB305" s="132"/>
      <c r="BC305" s="132"/>
      <c r="BD305" s="132"/>
      <c r="BE305" s="132"/>
      <c r="BF305" s="132"/>
      <c r="BG305" s="132"/>
      <c r="BH305" s="132"/>
      <c r="BI305" s="132"/>
      <c r="BJ305" s="132"/>
      <c r="BK305" s="132"/>
      <c r="BL305" s="132"/>
      <c r="BM305" s="132"/>
      <c r="BN305" s="132"/>
      <c r="BO305" s="132"/>
      <c r="BP305" s="132"/>
      <c r="BQ305" s="132"/>
      <c r="BR305" s="132"/>
      <c r="BS305" s="132"/>
      <c r="BT305" s="132"/>
      <c r="BU305" s="132"/>
      <c r="BV305" s="132"/>
      <c r="BW305" s="132"/>
      <c r="BX305" s="132"/>
      <c r="BY305" s="132"/>
      <c r="BZ305" s="132"/>
      <c r="CA305" s="132"/>
      <c r="CB305" s="132"/>
      <c r="CC305" s="132"/>
      <c r="CD305" s="132"/>
      <c r="CE305" s="132"/>
      <c r="CF305" s="132"/>
      <c r="CG305" s="132"/>
      <c r="CH305" s="132"/>
      <c r="CI305" s="132"/>
      <c r="CJ305" s="132"/>
      <c r="CK305" s="132"/>
      <c r="CL305" s="132"/>
      <c r="CM305" s="132"/>
      <c r="CN305" s="132"/>
      <c r="CO305" s="132"/>
      <c r="CP305" s="132"/>
      <c r="CQ305" s="132"/>
      <c r="CR305" s="132"/>
      <c r="CS305" s="132"/>
      <c r="CT305" s="132"/>
      <c r="CU305" s="132"/>
      <c r="CV305" s="132"/>
      <c r="CW305" s="132"/>
      <c r="CX305" s="132"/>
      <c r="CY305" s="132"/>
      <c r="CZ305" s="132"/>
      <c r="DA305" s="132"/>
      <c r="DB305" s="132"/>
      <c r="DC305" s="132"/>
      <c r="DD305" s="132"/>
      <c r="DE305" s="132"/>
      <c r="DF305" s="132"/>
      <c r="DG305" s="132"/>
      <c r="DH305" s="132"/>
      <c r="DI305" s="132"/>
      <c r="DJ305" s="132"/>
      <c r="DK305" s="132"/>
      <c r="DL305" s="132"/>
      <c r="DM305" s="132"/>
      <c r="DN305" s="132"/>
      <c r="DO305" s="132"/>
      <c r="DP305" s="132"/>
      <c r="DQ305" s="132"/>
      <c r="DR305" s="132"/>
      <c r="DS305" s="132"/>
      <c r="DT305" s="132"/>
      <c r="DU305" s="132"/>
      <c r="DV305" s="132"/>
      <c r="DW305" s="132"/>
      <c r="DX305" s="132"/>
      <c r="DY305" s="132"/>
      <c r="DZ305" s="132"/>
      <c r="EA305" s="132"/>
      <c r="EB305" s="132"/>
      <c r="EC305" s="132"/>
      <c r="ED305" s="132"/>
      <c r="EE305" s="132"/>
      <c r="EF305" s="132"/>
      <c r="EG305" s="132"/>
      <c r="EH305" s="132"/>
      <c r="EI305" s="132"/>
      <c r="EJ305" s="132"/>
      <c r="EK305" s="132"/>
      <c r="EL305" s="132"/>
      <c r="EM305" s="132"/>
      <c r="EN305" s="132"/>
      <c r="EO305" s="132"/>
      <c r="EP305" s="132"/>
      <c r="EQ305" s="132"/>
      <c r="ER305" s="132"/>
      <c r="ES305" s="132"/>
      <c r="ET305" s="132"/>
      <c r="EU305" s="132"/>
      <c r="EV305" s="132"/>
      <c r="EW305" s="132"/>
      <c r="EX305" s="132"/>
      <c r="EY305" s="132"/>
      <c r="EZ305" s="132"/>
      <c r="FA305" s="132"/>
      <c r="FB305" s="132"/>
      <c r="FC305" s="132"/>
      <c r="FD305" s="132"/>
      <c r="FE305" s="132"/>
      <c r="FF305" s="132"/>
      <c r="FG305" s="132"/>
      <c r="FH305" s="132"/>
      <c r="FI305" s="132"/>
      <c r="FJ305" s="132"/>
      <c r="FK305" s="132"/>
      <c r="FL305" s="132"/>
      <c r="FM305" s="132"/>
      <c r="FN305" s="132"/>
      <c r="FO305" s="132"/>
      <c r="FP305" s="132"/>
      <c r="FQ305" s="132"/>
      <c r="FR305" s="132"/>
      <c r="FS305" s="132"/>
      <c r="FT305" s="132"/>
      <c r="FU305" s="132"/>
      <c r="FV305" s="132"/>
      <c r="FW305" s="132"/>
      <c r="FX305" s="132"/>
      <c r="FY305" s="132"/>
      <c r="FZ305" s="132"/>
      <c r="GA305" s="132"/>
      <c r="GB305" s="132"/>
      <c r="GC305" s="132"/>
      <c r="GD305" s="132"/>
      <c r="GE305" s="132"/>
      <c r="GF305" s="132"/>
      <c r="GG305" s="132"/>
      <c r="GH305" s="132"/>
      <c r="GI305" s="132"/>
      <c r="GJ305" s="132"/>
      <c r="GK305" s="132"/>
      <c r="GL305" s="132"/>
      <c r="GM305" s="132"/>
      <c r="GN305" s="132"/>
      <c r="GO305" s="132"/>
      <c r="GP305" s="132"/>
      <c r="GQ305" s="132"/>
      <c r="GR305" s="132"/>
      <c r="GS305" s="132"/>
      <c r="GT305" s="132"/>
      <c r="GU305" s="132"/>
      <c r="GV305" s="132"/>
      <c r="GW305" s="132"/>
      <c r="GX305" s="132"/>
      <c r="GY305" s="132"/>
      <c r="GZ305" s="132"/>
      <c r="HA305" s="132"/>
      <c r="HB305" s="132"/>
      <c r="HC305" s="132"/>
      <c r="HD305" s="132"/>
      <c r="HE305" s="132"/>
      <c r="HF305" s="132"/>
      <c r="HG305" s="132"/>
      <c r="HH305" s="132"/>
      <c r="HI305" s="132"/>
      <c r="HJ305" s="132"/>
      <c r="HK305" s="132"/>
      <c r="HL305" s="132"/>
      <c r="HM305" s="133"/>
    </row>
    <row r="306" spans="1:221" x14ac:dyDescent="0.2">
      <c r="A306" s="128"/>
      <c r="B306" s="129"/>
      <c r="C306" s="130"/>
      <c r="D306" s="131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40"/>
      <c r="S306" s="132"/>
      <c r="T306" s="132"/>
      <c r="U306" s="132"/>
      <c r="V306" s="132"/>
      <c r="W306" s="132"/>
      <c r="X306" s="132"/>
      <c r="Y306" s="132"/>
      <c r="Z306" s="132"/>
      <c r="AA306" s="132"/>
      <c r="AB306" s="132"/>
      <c r="AC306" s="132"/>
      <c r="AD306" s="132"/>
      <c r="AE306" s="132"/>
      <c r="AF306" s="132"/>
      <c r="AG306" s="132"/>
      <c r="AH306" s="132"/>
      <c r="AI306" s="132"/>
      <c r="AJ306" s="132"/>
      <c r="AK306" s="132"/>
      <c r="AL306" s="132"/>
      <c r="AM306" s="132"/>
      <c r="AN306" s="132"/>
      <c r="AO306" s="132"/>
      <c r="AP306" s="132"/>
      <c r="AQ306" s="132"/>
      <c r="AR306" s="132"/>
      <c r="AS306" s="132"/>
      <c r="AT306" s="132"/>
      <c r="AU306" s="132"/>
      <c r="AV306" s="132"/>
      <c r="AW306" s="132"/>
      <c r="AX306" s="132"/>
      <c r="AY306" s="132"/>
      <c r="AZ306" s="132"/>
      <c r="BA306" s="132"/>
      <c r="BB306" s="132"/>
      <c r="BC306" s="132"/>
      <c r="BD306" s="132"/>
      <c r="BE306" s="132"/>
      <c r="BF306" s="132"/>
      <c r="BG306" s="132"/>
      <c r="BH306" s="132"/>
      <c r="BI306" s="132"/>
      <c r="BJ306" s="132"/>
      <c r="BK306" s="132"/>
      <c r="BL306" s="132"/>
      <c r="BM306" s="132"/>
      <c r="BN306" s="132"/>
      <c r="BO306" s="132"/>
      <c r="BP306" s="132"/>
      <c r="BQ306" s="132"/>
      <c r="BR306" s="132"/>
      <c r="BS306" s="132"/>
      <c r="BT306" s="132"/>
      <c r="BU306" s="132"/>
      <c r="BV306" s="132"/>
      <c r="BW306" s="132"/>
      <c r="BX306" s="132"/>
      <c r="BY306" s="132"/>
      <c r="BZ306" s="132"/>
      <c r="CA306" s="132"/>
      <c r="CB306" s="132"/>
      <c r="CC306" s="132"/>
      <c r="CD306" s="132"/>
      <c r="CE306" s="132"/>
      <c r="CF306" s="132"/>
      <c r="CG306" s="132"/>
      <c r="CH306" s="132"/>
      <c r="CI306" s="132"/>
      <c r="CJ306" s="132"/>
      <c r="CK306" s="132"/>
      <c r="CL306" s="132"/>
      <c r="CM306" s="132"/>
      <c r="CN306" s="132"/>
      <c r="CO306" s="132"/>
      <c r="CP306" s="132"/>
      <c r="CQ306" s="132"/>
      <c r="CR306" s="132"/>
      <c r="CS306" s="132"/>
      <c r="CT306" s="132"/>
      <c r="CU306" s="132"/>
      <c r="CV306" s="132"/>
      <c r="CW306" s="132"/>
      <c r="CX306" s="132"/>
      <c r="CY306" s="132"/>
      <c r="CZ306" s="132"/>
      <c r="DA306" s="132"/>
      <c r="DB306" s="132"/>
      <c r="DC306" s="132"/>
      <c r="DD306" s="132"/>
      <c r="DE306" s="132"/>
      <c r="DF306" s="132"/>
      <c r="DG306" s="132"/>
      <c r="DH306" s="132"/>
      <c r="DI306" s="132"/>
      <c r="DJ306" s="132"/>
      <c r="DK306" s="132"/>
      <c r="DL306" s="132"/>
      <c r="DM306" s="132"/>
      <c r="DN306" s="132"/>
      <c r="DO306" s="132"/>
      <c r="DP306" s="132"/>
      <c r="DQ306" s="132"/>
      <c r="DR306" s="132"/>
      <c r="DS306" s="132"/>
      <c r="DT306" s="132"/>
      <c r="DU306" s="132"/>
      <c r="DV306" s="132"/>
      <c r="DW306" s="132"/>
      <c r="DX306" s="132"/>
      <c r="DY306" s="132"/>
      <c r="DZ306" s="132"/>
      <c r="EA306" s="132"/>
      <c r="EB306" s="132"/>
      <c r="EC306" s="132"/>
      <c r="ED306" s="132"/>
      <c r="EE306" s="132"/>
      <c r="EF306" s="132"/>
      <c r="EG306" s="132"/>
      <c r="EH306" s="132"/>
      <c r="EI306" s="132"/>
      <c r="EJ306" s="132"/>
      <c r="EK306" s="132"/>
      <c r="EL306" s="132"/>
      <c r="EM306" s="132"/>
      <c r="EN306" s="132"/>
      <c r="EO306" s="132"/>
      <c r="EP306" s="132"/>
      <c r="EQ306" s="132"/>
      <c r="ER306" s="132"/>
      <c r="ES306" s="132"/>
      <c r="ET306" s="132"/>
      <c r="EU306" s="132"/>
      <c r="EV306" s="132"/>
      <c r="EW306" s="132"/>
      <c r="EX306" s="132"/>
      <c r="EY306" s="132"/>
      <c r="EZ306" s="132"/>
      <c r="FA306" s="132"/>
      <c r="FB306" s="132"/>
      <c r="FC306" s="132"/>
      <c r="FD306" s="132"/>
      <c r="FE306" s="132"/>
      <c r="FF306" s="132"/>
      <c r="FG306" s="132"/>
      <c r="FH306" s="132"/>
      <c r="FI306" s="132"/>
      <c r="FJ306" s="132"/>
      <c r="FK306" s="132"/>
      <c r="FL306" s="132"/>
      <c r="FM306" s="132"/>
      <c r="FN306" s="132"/>
      <c r="FO306" s="132"/>
      <c r="FP306" s="132"/>
      <c r="FQ306" s="132"/>
      <c r="FR306" s="132"/>
      <c r="FS306" s="132"/>
      <c r="FT306" s="132"/>
      <c r="FU306" s="132"/>
      <c r="FV306" s="132"/>
      <c r="FW306" s="132"/>
      <c r="FX306" s="132"/>
      <c r="FY306" s="132"/>
      <c r="FZ306" s="132"/>
      <c r="GA306" s="132"/>
      <c r="GB306" s="132"/>
      <c r="GC306" s="132"/>
      <c r="GD306" s="132"/>
      <c r="GE306" s="132"/>
      <c r="GF306" s="132"/>
      <c r="GG306" s="132"/>
      <c r="GH306" s="132"/>
      <c r="GI306" s="132"/>
      <c r="GJ306" s="132"/>
      <c r="GK306" s="132"/>
      <c r="GL306" s="132"/>
      <c r="GM306" s="132"/>
      <c r="GN306" s="132"/>
      <c r="GO306" s="132"/>
      <c r="GP306" s="132"/>
      <c r="GQ306" s="132"/>
      <c r="GR306" s="132"/>
      <c r="GS306" s="132"/>
      <c r="GT306" s="132"/>
      <c r="GU306" s="132"/>
      <c r="GV306" s="132"/>
      <c r="GW306" s="132"/>
      <c r="GX306" s="132"/>
      <c r="GY306" s="132"/>
      <c r="GZ306" s="132"/>
      <c r="HA306" s="132"/>
      <c r="HB306" s="132"/>
      <c r="HC306" s="132"/>
      <c r="HD306" s="132"/>
      <c r="HE306" s="132"/>
      <c r="HF306" s="132"/>
      <c r="HG306" s="132"/>
      <c r="HH306" s="132"/>
      <c r="HI306" s="132"/>
      <c r="HJ306" s="132"/>
      <c r="HK306" s="132"/>
      <c r="HL306" s="132"/>
      <c r="HM306" s="133"/>
    </row>
    <row r="307" spans="1:221" x14ac:dyDescent="0.2">
      <c r="A307" s="128"/>
      <c r="B307" s="129"/>
      <c r="C307" s="130"/>
      <c r="D307" s="131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40"/>
      <c r="S307" s="132"/>
      <c r="T307" s="132"/>
      <c r="U307" s="132"/>
      <c r="V307" s="132"/>
      <c r="W307" s="132"/>
      <c r="X307" s="132"/>
      <c r="Y307" s="132"/>
      <c r="Z307" s="132"/>
      <c r="AA307" s="132"/>
      <c r="AB307" s="132"/>
      <c r="AC307" s="132"/>
      <c r="AD307" s="132"/>
      <c r="AE307" s="132"/>
      <c r="AF307" s="132"/>
      <c r="AG307" s="132"/>
      <c r="AH307" s="132"/>
      <c r="AI307" s="132"/>
      <c r="AJ307" s="132"/>
      <c r="AK307" s="132"/>
      <c r="AL307" s="132"/>
      <c r="AM307" s="132"/>
      <c r="AN307" s="132"/>
      <c r="AO307" s="132"/>
      <c r="AP307" s="132"/>
      <c r="AQ307" s="132"/>
      <c r="AR307" s="132"/>
      <c r="AS307" s="132"/>
      <c r="AT307" s="132"/>
      <c r="AU307" s="132"/>
      <c r="AV307" s="132"/>
      <c r="AW307" s="132"/>
      <c r="AX307" s="132"/>
      <c r="AY307" s="132"/>
      <c r="AZ307" s="132"/>
      <c r="BA307" s="132"/>
      <c r="BB307" s="132"/>
      <c r="BC307" s="132"/>
      <c r="BD307" s="132"/>
      <c r="BE307" s="132"/>
      <c r="BF307" s="132"/>
      <c r="BG307" s="132"/>
      <c r="BH307" s="132"/>
      <c r="BI307" s="132"/>
      <c r="BJ307" s="132"/>
      <c r="BK307" s="132"/>
      <c r="BL307" s="132"/>
      <c r="BM307" s="132"/>
      <c r="BN307" s="132"/>
      <c r="BO307" s="132"/>
      <c r="BP307" s="132"/>
      <c r="BQ307" s="132"/>
      <c r="BR307" s="132"/>
      <c r="BS307" s="132"/>
      <c r="BT307" s="132"/>
      <c r="BU307" s="132"/>
      <c r="BV307" s="132"/>
      <c r="BW307" s="132"/>
      <c r="BX307" s="132"/>
      <c r="BY307" s="132"/>
      <c r="BZ307" s="132"/>
      <c r="CA307" s="132"/>
      <c r="CB307" s="132"/>
      <c r="CC307" s="132"/>
      <c r="CD307" s="132"/>
      <c r="CE307" s="132"/>
      <c r="CF307" s="132"/>
      <c r="CG307" s="132"/>
      <c r="CH307" s="132"/>
      <c r="CI307" s="132"/>
      <c r="CJ307" s="132"/>
      <c r="CK307" s="132"/>
      <c r="CL307" s="132"/>
      <c r="CM307" s="132"/>
      <c r="CN307" s="132"/>
      <c r="CO307" s="132"/>
      <c r="CP307" s="132"/>
      <c r="CQ307" s="132"/>
      <c r="CR307" s="132"/>
      <c r="CS307" s="132"/>
      <c r="CT307" s="132"/>
      <c r="CU307" s="132"/>
      <c r="CV307" s="132"/>
      <c r="CW307" s="132"/>
      <c r="CX307" s="132"/>
      <c r="CY307" s="132"/>
      <c r="CZ307" s="132"/>
      <c r="DA307" s="132"/>
      <c r="DB307" s="132"/>
      <c r="DC307" s="132"/>
      <c r="DD307" s="132"/>
      <c r="DE307" s="132"/>
      <c r="DF307" s="132"/>
      <c r="DG307" s="132"/>
      <c r="DH307" s="132"/>
      <c r="DI307" s="132"/>
      <c r="DJ307" s="132"/>
      <c r="DK307" s="132"/>
      <c r="DL307" s="132"/>
      <c r="DM307" s="132"/>
      <c r="DN307" s="132"/>
      <c r="DO307" s="132"/>
      <c r="DP307" s="132"/>
      <c r="DQ307" s="132"/>
      <c r="DR307" s="132"/>
      <c r="DS307" s="132"/>
      <c r="DT307" s="132"/>
      <c r="DU307" s="132"/>
      <c r="DV307" s="132"/>
      <c r="DW307" s="132"/>
      <c r="DX307" s="132"/>
      <c r="DY307" s="132"/>
      <c r="DZ307" s="132"/>
      <c r="EA307" s="132"/>
      <c r="EB307" s="132"/>
      <c r="EC307" s="132"/>
      <c r="ED307" s="132"/>
      <c r="EE307" s="132"/>
      <c r="EF307" s="132"/>
      <c r="EG307" s="132"/>
      <c r="EH307" s="132"/>
      <c r="EI307" s="132"/>
      <c r="EJ307" s="132"/>
      <c r="EK307" s="132"/>
      <c r="EL307" s="132"/>
      <c r="EM307" s="132"/>
      <c r="EN307" s="132"/>
      <c r="EO307" s="132"/>
      <c r="EP307" s="132"/>
      <c r="EQ307" s="132"/>
      <c r="ER307" s="132"/>
      <c r="ES307" s="132"/>
      <c r="ET307" s="132"/>
      <c r="EU307" s="132"/>
      <c r="EV307" s="132"/>
      <c r="EW307" s="132"/>
      <c r="EX307" s="132"/>
      <c r="EY307" s="132"/>
      <c r="EZ307" s="132"/>
      <c r="FA307" s="132"/>
      <c r="FB307" s="132"/>
      <c r="FC307" s="132"/>
      <c r="FD307" s="132"/>
      <c r="FE307" s="132"/>
      <c r="FF307" s="132"/>
      <c r="FG307" s="132"/>
      <c r="FH307" s="132"/>
      <c r="FI307" s="132"/>
      <c r="FJ307" s="132"/>
      <c r="FK307" s="132"/>
      <c r="FL307" s="132"/>
      <c r="FM307" s="132"/>
      <c r="FN307" s="132"/>
      <c r="FO307" s="132"/>
      <c r="FP307" s="132"/>
      <c r="FQ307" s="132"/>
      <c r="FR307" s="132"/>
      <c r="FS307" s="132"/>
      <c r="FT307" s="132"/>
      <c r="FU307" s="132"/>
      <c r="FV307" s="132"/>
      <c r="FW307" s="132"/>
      <c r="FX307" s="132"/>
      <c r="FY307" s="132"/>
      <c r="FZ307" s="132"/>
      <c r="GA307" s="132"/>
      <c r="GB307" s="132"/>
      <c r="GC307" s="132"/>
      <c r="GD307" s="132"/>
      <c r="GE307" s="132"/>
      <c r="GF307" s="132"/>
      <c r="GG307" s="132"/>
      <c r="GH307" s="132"/>
      <c r="GI307" s="132"/>
      <c r="GJ307" s="132"/>
      <c r="GK307" s="132"/>
      <c r="GL307" s="132"/>
      <c r="GM307" s="132"/>
      <c r="GN307" s="132"/>
      <c r="GO307" s="132"/>
      <c r="GP307" s="132"/>
      <c r="GQ307" s="132"/>
      <c r="GR307" s="132"/>
      <c r="GS307" s="132"/>
      <c r="GT307" s="132"/>
      <c r="GU307" s="132"/>
      <c r="GV307" s="132"/>
      <c r="GW307" s="132"/>
      <c r="GX307" s="132"/>
      <c r="GY307" s="132"/>
      <c r="GZ307" s="132"/>
      <c r="HA307" s="132"/>
      <c r="HB307" s="132"/>
      <c r="HC307" s="132"/>
      <c r="HD307" s="132"/>
      <c r="HE307" s="132"/>
      <c r="HF307" s="132"/>
      <c r="HG307" s="132"/>
      <c r="HH307" s="132"/>
      <c r="HI307" s="132"/>
      <c r="HJ307" s="132"/>
      <c r="HK307" s="132"/>
      <c r="HL307" s="132"/>
      <c r="HM307" s="133"/>
    </row>
    <row r="308" spans="1:221" x14ac:dyDescent="0.2">
      <c r="A308" s="128"/>
      <c r="B308" s="129"/>
      <c r="C308" s="130"/>
      <c r="D308" s="131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40"/>
      <c r="S308" s="132"/>
      <c r="T308" s="132"/>
      <c r="U308" s="132"/>
      <c r="V308" s="132"/>
      <c r="W308" s="132"/>
      <c r="X308" s="132"/>
      <c r="Y308" s="132"/>
      <c r="Z308" s="132"/>
      <c r="AA308" s="132"/>
      <c r="AB308" s="132"/>
      <c r="AC308" s="132"/>
      <c r="AD308" s="132"/>
      <c r="AE308" s="132"/>
      <c r="AF308" s="132"/>
      <c r="AG308" s="132"/>
      <c r="AH308" s="132"/>
      <c r="AI308" s="132"/>
      <c r="AJ308" s="132"/>
      <c r="AK308" s="132"/>
      <c r="AL308" s="132"/>
      <c r="AM308" s="132"/>
      <c r="AN308" s="132"/>
      <c r="AO308" s="132"/>
      <c r="AP308" s="132"/>
      <c r="AQ308" s="132"/>
      <c r="AR308" s="132"/>
      <c r="AS308" s="132"/>
      <c r="AT308" s="132"/>
      <c r="AU308" s="132"/>
      <c r="AV308" s="132"/>
      <c r="AW308" s="132"/>
      <c r="AX308" s="132"/>
      <c r="AY308" s="132"/>
      <c r="AZ308" s="132"/>
      <c r="BA308" s="132"/>
      <c r="BB308" s="132"/>
      <c r="BC308" s="132"/>
      <c r="BD308" s="132"/>
      <c r="BE308" s="132"/>
      <c r="BF308" s="132"/>
      <c r="BG308" s="132"/>
      <c r="BH308" s="132"/>
      <c r="BI308" s="132"/>
      <c r="BJ308" s="132"/>
      <c r="BK308" s="132"/>
      <c r="BL308" s="132"/>
      <c r="BM308" s="132"/>
      <c r="BN308" s="132"/>
      <c r="BO308" s="132"/>
      <c r="BP308" s="132"/>
      <c r="BQ308" s="132"/>
      <c r="BR308" s="132"/>
      <c r="BS308" s="132"/>
      <c r="BT308" s="132"/>
      <c r="BU308" s="132"/>
      <c r="BV308" s="132"/>
      <c r="BW308" s="132"/>
      <c r="BX308" s="132"/>
      <c r="BY308" s="132"/>
      <c r="BZ308" s="132"/>
      <c r="CA308" s="132"/>
      <c r="CB308" s="132"/>
      <c r="CC308" s="132"/>
      <c r="CD308" s="132"/>
      <c r="CE308" s="132"/>
      <c r="CF308" s="132"/>
      <c r="CG308" s="132"/>
      <c r="CH308" s="132"/>
      <c r="CI308" s="132"/>
      <c r="CJ308" s="132"/>
      <c r="CK308" s="132"/>
      <c r="CL308" s="132"/>
      <c r="CM308" s="132"/>
      <c r="CN308" s="132"/>
      <c r="CO308" s="132"/>
      <c r="CP308" s="132"/>
      <c r="CQ308" s="132"/>
      <c r="CR308" s="132"/>
      <c r="CS308" s="132"/>
      <c r="CT308" s="132"/>
      <c r="CU308" s="132"/>
      <c r="CV308" s="132"/>
      <c r="CW308" s="132"/>
      <c r="CX308" s="132"/>
      <c r="CY308" s="132"/>
      <c r="CZ308" s="132"/>
      <c r="DA308" s="132"/>
      <c r="DB308" s="132"/>
      <c r="DC308" s="132"/>
      <c r="DD308" s="132"/>
      <c r="DE308" s="132"/>
      <c r="DF308" s="132"/>
      <c r="DG308" s="132"/>
      <c r="DH308" s="132"/>
      <c r="DI308" s="132"/>
      <c r="DJ308" s="132"/>
      <c r="DK308" s="132"/>
      <c r="DL308" s="132"/>
      <c r="DM308" s="132"/>
      <c r="DN308" s="132"/>
      <c r="DO308" s="132"/>
      <c r="DP308" s="132"/>
      <c r="DQ308" s="132"/>
      <c r="DR308" s="132"/>
      <c r="DS308" s="132"/>
      <c r="DT308" s="132"/>
      <c r="DU308" s="132"/>
      <c r="DV308" s="132"/>
      <c r="DW308" s="132"/>
      <c r="DX308" s="132"/>
      <c r="DY308" s="132"/>
      <c r="DZ308" s="132"/>
      <c r="EA308" s="132"/>
      <c r="EB308" s="132"/>
      <c r="EC308" s="132"/>
      <c r="ED308" s="132"/>
      <c r="EE308" s="132"/>
      <c r="EF308" s="132"/>
      <c r="EG308" s="132"/>
      <c r="EH308" s="132"/>
      <c r="EI308" s="132"/>
      <c r="EJ308" s="132"/>
      <c r="EK308" s="132"/>
      <c r="EL308" s="132"/>
      <c r="EM308" s="132"/>
      <c r="EN308" s="132"/>
      <c r="EO308" s="132"/>
      <c r="EP308" s="132"/>
      <c r="EQ308" s="132"/>
      <c r="ER308" s="132"/>
      <c r="ES308" s="132"/>
      <c r="ET308" s="132"/>
      <c r="EU308" s="132"/>
      <c r="EV308" s="132"/>
      <c r="EW308" s="132"/>
      <c r="EX308" s="132"/>
      <c r="EY308" s="132"/>
      <c r="EZ308" s="132"/>
      <c r="FA308" s="132"/>
      <c r="FB308" s="132"/>
      <c r="FC308" s="132"/>
      <c r="FD308" s="132"/>
      <c r="FE308" s="132"/>
      <c r="FF308" s="132"/>
      <c r="FG308" s="132"/>
      <c r="FH308" s="132"/>
      <c r="FI308" s="132"/>
      <c r="FJ308" s="132"/>
      <c r="FK308" s="132"/>
      <c r="FL308" s="132"/>
      <c r="FM308" s="132"/>
      <c r="FN308" s="132"/>
      <c r="FO308" s="132"/>
      <c r="FP308" s="132"/>
      <c r="FQ308" s="132"/>
      <c r="FR308" s="132"/>
      <c r="FS308" s="132"/>
      <c r="FT308" s="132"/>
      <c r="FU308" s="132"/>
      <c r="FV308" s="132"/>
      <c r="FW308" s="132"/>
      <c r="FX308" s="132"/>
      <c r="FY308" s="132"/>
      <c r="FZ308" s="132"/>
      <c r="GA308" s="132"/>
      <c r="GB308" s="132"/>
      <c r="GC308" s="132"/>
      <c r="GD308" s="132"/>
      <c r="GE308" s="132"/>
      <c r="GF308" s="132"/>
      <c r="GG308" s="132"/>
      <c r="GH308" s="132"/>
      <c r="GI308" s="132"/>
      <c r="GJ308" s="132"/>
      <c r="GK308" s="132"/>
      <c r="GL308" s="132"/>
      <c r="GM308" s="132"/>
      <c r="GN308" s="132"/>
      <c r="GO308" s="132"/>
      <c r="GP308" s="132"/>
      <c r="GQ308" s="132"/>
      <c r="GR308" s="132"/>
      <c r="GS308" s="132"/>
      <c r="GT308" s="132"/>
      <c r="GU308" s="132"/>
      <c r="GV308" s="132"/>
      <c r="GW308" s="132"/>
      <c r="GX308" s="132"/>
      <c r="GY308" s="132"/>
      <c r="GZ308" s="132"/>
      <c r="HA308" s="132"/>
      <c r="HB308" s="132"/>
      <c r="HC308" s="132"/>
      <c r="HD308" s="132"/>
      <c r="HE308" s="132"/>
      <c r="HF308" s="132"/>
      <c r="HG308" s="132"/>
      <c r="HH308" s="132"/>
      <c r="HI308" s="132"/>
      <c r="HJ308" s="132"/>
      <c r="HK308" s="132"/>
      <c r="HL308" s="132"/>
      <c r="HM308" s="133"/>
    </row>
    <row r="309" spans="1:221" x14ac:dyDescent="0.2">
      <c r="A309" s="128"/>
      <c r="B309" s="129"/>
      <c r="C309" s="130"/>
      <c r="D309" s="131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40"/>
      <c r="S309" s="132"/>
      <c r="T309" s="132"/>
      <c r="U309" s="132"/>
      <c r="V309" s="132"/>
      <c r="W309" s="132"/>
      <c r="X309" s="132"/>
      <c r="Y309" s="132"/>
      <c r="Z309" s="132"/>
      <c r="AA309" s="132"/>
      <c r="AB309" s="132"/>
      <c r="AC309" s="132"/>
      <c r="AD309" s="132"/>
      <c r="AE309" s="132"/>
      <c r="AF309" s="132"/>
      <c r="AG309" s="132"/>
      <c r="AH309" s="132"/>
      <c r="AI309" s="132"/>
      <c r="AJ309" s="132"/>
      <c r="AK309" s="132"/>
      <c r="AL309" s="132"/>
      <c r="AM309" s="132"/>
      <c r="AN309" s="132"/>
      <c r="AO309" s="132"/>
      <c r="AP309" s="132"/>
      <c r="AQ309" s="132"/>
      <c r="AR309" s="132"/>
      <c r="AS309" s="132"/>
      <c r="AT309" s="132"/>
      <c r="AU309" s="132"/>
      <c r="AV309" s="132"/>
      <c r="AW309" s="132"/>
      <c r="AX309" s="132"/>
      <c r="AY309" s="132"/>
      <c r="AZ309" s="132"/>
      <c r="BA309" s="132"/>
      <c r="BB309" s="132"/>
      <c r="BC309" s="132"/>
      <c r="BD309" s="132"/>
      <c r="BE309" s="132"/>
      <c r="BF309" s="132"/>
      <c r="BG309" s="132"/>
      <c r="BH309" s="132"/>
      <c r="BI309" s="132"/>
      <c r="BJ309" s="132"/>
      <c r="BK309" s="132"/>
      <c r="BL309" s="132"/>
      <c r="BM309" s="132"/>
      <c r="BN309" s="132"/>
      <c r="BO309" s="132"/>
      <c r="BP309" s="132"/>
      <c r="BQ309" s="132"/>
      <c r="BR309" s="132"/>
      <c r="BS309" s="132"/>
      <c r="BT309" s="132"/>
      <c r="BU309" s="132"/>
      <c r="BV309" s="132"/>
      <c r="BW309" s="132"/>
      <c r="BX309" s="132"/>
      <c r="BY309" s="132"/>
      <c r="BZ309" s="132"/>
      <c r="CA309" s="132"/>
      <c r="CB309" s="132"/>
      <c r="CC309" s="132"/>
      <c r="CD309" s="132"/>
      <c r="CE309" s="132"/>
      <c r="CF309" s="132"/>
      <c r="CG309" s="132"/>
      <c r="CH309" s="132"/>
      <c r="CI309" s="132"/>
      <c r="CJ309" s="132"/>
      <c r="CK309" s="132"/>
      <c r="CL309" s="132"/>
      <c r="CM309" s="132"/>
      <c r="CN309" s="132"/>
      <c r="CO309" s="132"/>
      <c r="CP309" s="132"/>
      <c r="CQ309" s="132"/>
      <c r="CR309" s="132"/>
      <c r="CS309" s="132"/>
      <c r="CT309" s="132"/>
      <c r="CU309" s="132"/>
      <c r="CV309" s="132"/>
      <c r="CW309" s="132"/>
      <c r="CX309" s="132"/>
      <c r="CY309" s="132"/>
      <c r="CZ309" s="132"/>
      <c r="DA309" s="132"/>
      <c r="DB309" s="132"/>
      <c r="DC309" s="132"/>
      <c r="DD309" s="132"/>
      <c r="DE309" s="132"/>
      <c r="DF309" s="132"/>
      <c r="DG309" s="132"/>
      <c r="DH309" s="132"/>
      <c r="DI309" s="132"/>
      <c r="DJ309" s="132"/>
      <c r="DK309" s="132"/>
      <c r="DL309" s="132"/>
      <c r="DM309" s="132"/>
      <c r="DN309" s="132"/>
      <c r="DO309" s="132"/>
      <c r="DP309" s="132"/>
      <c r="DQ309" s="132"/>
      <c r="DR309" s="132"/>
      <c r="DS309" s="132"/>
      <c r="DT309" s="132"/>
      <c r="DU309" s="132"/>
      <c r="DV309" s="132"/>
      <c r="DW309" s="132"/>
      <c r="DX309" s="132"/>
      <c r="DY309" s="132"/>
      <c r="DZ309" s="132"/>
      <c r="EA309" s="132"/>
      <c r="EB309" s="132"/>
      <c r="EC309" s="132"/>
      <c r="ED309" s="132"/>
      <c r="EE309" s="132"/>
      <c r="EF309" s="132"/>
      <c r="EG309" s="132"/>
      <c r="EH309" s="132"/>
      <c r="EI309" s="132"/>
      <c r="EJ309" s="132"/>
      <c r="EK309" s="132"/>
      <c r="EL309" s="132"/>
      <c r="EM309" s="132"/>
      <c r="EN309" s="132"/>
      <c r="EO309" s="132"/>
      <c r="EP309" s="132"/>
      <c r="EQ309" s="132"/>
      <c r="ER309" s="132"/>
      <c r="ES309" s="132"/>
      <c r="ET309" s="132"/>
      <c r="EU309" s="132"/>
      <c r="EV309" s="132"/>
      <c r="EW309" s="132"/>
      <c r="EX309" s="132"/>
      <c r="EY309" s="132"/>
      <c r="EZ309" s="132"/>
      <c r="FA309" s="132"/>
      <c r="FB309" s="132"/>
      <c r="FC309" s="132"/>
      <c r="FD309" s="132"/>
      <c r="FE309" s="132"/>
      <c r="FF309" s="132"/>
      <c r="FG309" s="132"/>
      <c r="FH309" s="132"/>
      <c r="FI309" s="132"/>
      <c r="FJ309" s="132"/>
      <c r="FK309" s="132"/>
      <c r="FL309" s="132"/>
      <c r="FM309" s="132"/>
      <c r="FN309" s="132"/>
      <c r="FO309" s="132"/>
      <c r="FP309" s="132"/>
      <c r="FQ309" s="132"/>
      <c r="FR309" s="132"/>
      <c r="FS309" s="132"/>
      <c r="FT309" s="132"/>
      <c r="FU309" s="132"/>
      <c r="FV309" s="132"/>
      <c r="FW309" s="132"/>
      <c r="FX309" s="132"/>
      <c r="FY309" s="132"/>
      <c r="FZ309" s="132"/>
      <c r="GA309" s="132"/>
      <c r="GB309" s="132"/>
      <c r="GC309" s="132"/>
      <c r="GD309" s="132"/>
      <c r="GE309" s="132"/>
      <c r="GF309" s="132"/>
      <c r="GG309" s="132"/>
      <c r="GH309" s="132"/>
      <c r="GI309" s="132"/>
      <c r="GJ309" s="132"/>
      <c r="GK309" s="132"/>
      <c r="GL309" s="132"/>
      <c r="GM309" s="132"/>
      <c r="GN309" s="132"/>
      <c r="GO309" s="132"/>
      <c r="GP309" s="132"/>
      <c r="GQ309" s="132"/>
      <c r="GR309" s="132"/>
      <c r="GS309" s="132"/>
      <c r="GT309" s="132"/>
      <c r="GU309" s="132"/>
      <c r="GV309" s="132"/>
      <c r="GW309" s="132"/>
      <c r="GX309" s="132"/>
      <c r="GY309" s="132"/>
      <c r="GZ309" s="132"/>
      <c r="HA309" s="132"/>
      <c r="HB309" s="132"/>
      <c r="HC309" s="132"/>
      <c r="HD309" s="132"/>
      <c r="HE309" s="132"/>
      <c r="HF309" s="132"/>
      <c r="HG309" s="132"/>
      <c r="HH309" s="132"/>
      <c r="HI309" s="132"/>
      <c r="HJ309" s="132"/>
      <c r="HK309" s="132"/>
      <c r="HL309" s="132"/>
      <c r="HM309" s="133"/>
    </row>
    <row r="310" spans="1:221" x14ac:dyDescent="0.2">
      <c r="A310" s="128"/>
      <c r="B310" s="129"/>
      <c r="C310" s="130"/>
      <c r="D310" s="131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40"/>
      <c r="S310" s="132"/>
      <c r="T310" s="132"/>
      <c r="U310" s="132"/>
      <c r="V310" s="132"/>
      <c r="W310" s="132"/>
      <c r="X310" s="132"/>
      <c r="Y310" s="132"/>
      <c r="Z310" s="132"/>
      <c r="AA310" s="132"/>
      <c r="AB310" s="132"/>
      <c r="AC310" s="132"/>
      <c r="AD310" s="132"/>
      <c r="AE310" s="132"/>
      <c r="AF310" s="132"/>
      <c r="AG310" s="132"/>
      <c r="AH310" s="132"/>
      <c r="AI310" s="132"/>
      <c r="AJ310" s="132"/>
      <c r="AK310" s="132"/>
      <c r="AL310" s="132"/>
      <c r="AM310" s="132"/>
      <c r="AN310" s="132"/>
      <c r="AO310" s="132"/>
      <c r="AP310" s="132"/>
      <c r="AQ310" s="132"/>
      <c r="AR310" s="132"/>
      <c r="AS310" s="132"/>
      <c r="AT310" s="132"/>
      <c r="AU310" s="132"/>
      <c r="AV310" s="132"/>
      <c r="AW310" s="132"/>
      <c r="AX310" s="132"/>
      <c r="AY310" s="132"/>
      <c r="AZ310" s="132"/>
      <c r="BA310" s="132"/>
      <c r="BB310" s="132"/>
      <c r="BC310" s="132"/>
      <c r="BD310" s="132"/>
      <c r="BE310" s="132"/>
      <c r="BF310" s="132"/>
      <c r="BG310" s="132"/>
      <c r="BH310" s="132"/>
      <c r="BI310" s="132"/>
      <c r="BJ310" s="132"/>
      <c r="BK310" s="132"/>
      <c r="BL310" s="132"/>
      <c r="BM310" s="132"/>
      <c r="BN310" s="132"/>
      <c r="BO310" s="132"/>
      <c r="BP310" s="132"/>
      <c r="BQ310" s="132"/>
      <c r="BR310" s="132"/>
      <c r="BS310" s="132"/>
      <c r="BT310" s="132"/>
      <c r="BU310" s="132"/>
      <c r="BV310" s="132"/>
      <c r="BW310" s="132"/>
      <c r="BX310" s="132"/>
      <c r="BY310" s="132"/>
      <c r="BZ310" s="132"/>
      <c r="CA310" s="132"/>
      <c r="CB310" s="132"/>
      <c r="CC310" s="132"/>
      <c r="CD310" s="132"/>
      <c r="CE310" s="132"/>
      <c r="CF310" s="132"/>
      <c r="CG310" s="132"/>
      <c r="CH310" s="132"/>
      <c r="CI310" s="132"/>
      <c r="CJ310" s="132"/>
      <c r="CK310" s="132"/>
      <c r="CL310" s="132"/>
      <c r="CM310" s="132"/>
      <c r="CN310" s="132"/>
      <c r="CO310" s="132"/>
      <c r="CP310" s="132"/>
      <c r="CQ310" s="132"/>
      <c r="CR310" s="132"/>
      <c r="CS310" s="132"/>
      <c r="CT310" s="132"/>
      <c r="CU310" s="132"/>
      <c r="CV310" s="132"/>
      <c r="CW310" s="132"/>
      <c r="CX310" s="132"/>
      <c r="CY310" s="132"/>
      <c r="CZ310" s="132"/>
      <c r="DA310" s="132"/>
      <c r="DB310" s="132"/>
      <c r="DC310" s="132"/>
      <c r="DD310" s="132"/>
      <c r="DE310" s="132"/>
      <c r="DF310" s="132"/>
      <c r="DG310" s="132"/>
      <c r="DH310" s="132"/>
      <c r="DI310" s="132"/>
      <c r="DJ310" s="132"/>
      <c r="DK310" s="132"/>
      <c r="DL310" s="132"/>
      <c r="DM310" s="132"/>
      <c r="DN310" s="132"/>
      <c r="DO310" s="132"/>
      <c r="DP310" s="132"/>
      <c r="DQ310" s="132"/>
      <c r="DR310" s="132"/>
      <c r="DS310" s="132"/>
      <c r="DT310" s="132"/>
      <c r="DU310" s="132"/>
      <c r="DV310" s="132"/>
      <c r="DW310" s="132"/>
      <c r="DX310" s="132"/>
      <c r="DY310" s="132"/>
      <c r="DZ310" s="132"/>
      <c r="EA310" s="132"/>
      <c r="EB310" s="132"/>
      <c r="EC310" s="132"/>
      <c r="ED310" s="132"/>
      <c r="EE310" s="132"/>
      <c r="EF310" s="132"/>
      <c r="EG310" s="132"/>
      <c r="EH310" s="132"/>
      <c r="EI310" s="132"/>
      <c r="EJ310" s="132"/>
      <c r="EK310" s="132"/>
      <c r="EL310" s="132"/>
      <c r="EM310" s="132"/>
      <c r="EN310" s="132"/>
      <c r="EO310" s="132"/>
      <c r="EP310" s="132"/>
      <c r="EQ310" s="132"/>
      <c r="ER310" s="132"/>
      <c r="ES310" s="132"/>
      <c r="ET310" s="132"/>
      <c r="EU310" s="132"/>
      <c r="EV310" s="132"/>
      <c r="EW310" s="132"/>
      <c r="EX310" s="132"/>
      <c r="EY310" s="132"/>
      <c r="EZ310" s="132"/>
      <c r="FA310" s="132"/>
      <c r="FB310" s="132"/>
      <c r="FC310" s="132"/>
      <c r="FD310" s="132"/>
      <c r="FE310" s="132"/>
      <c r="FF310" s="132"/>
      <c r="FG310" s="132"/>
      <c r="FH310" s="132"/>
      <c r="FI310" s="132"/>
      <c r="FJ310" s="132"/>
      <c r="FK310" s="132"/>
      <c r="FL310" s="132"/>
      <c r="FM310" s="132"/>
      <c r="FN310" s="132"/>
      <c r="FO310" s="132"/>
      <c r="FP310" s="132"/>
      <c r="FQ310" s="132"/>
      <c r="FR310" s="132"/>
      <c r="FS310" s="132"/>
      <c r="FT310" s="132"/>
      <c r="FU310" s="132"/>
      <c r="FV310" s="132"/>
      <c r="FW310" s="132"/>
      <c r="FX310" s="132"/>
      <c r="FY310" s="132"/>
      <c r="FZ310" s="132"/>
      <c r="GA310" s="132"/>
      <c r="GB310" s="132"/>
      <c r="GC310" s="132"/>
      <c r="GD310" s="132"/>
      <c r="GE310" s="132"/>
      <c r="GF310" s="132"/>
      <c r="GG310" s="132"/>
      <c r="GH310" s="132"/>
      <c r="GI310" s="132"/>
      <c r="GJ310" s="132"/>
      <c r="GK310" s="132"/>
      <c r="GL310" s="132"/>
      <c r="GM310" s="132"/>
      <c r="GN310" s="132"/>
      <c r="GO310" s="132"/>
      <c r="GP310" s="132"/>
      <c r="GQ310" s="132"/>
      <c r="GR310" s="132"/>
      <c r="GS310" s="132"/>
      <c r="GT310" s="132"/>
      <c r="GU310" s="132"/>
      <c r="GV310" s="132"/>
      <c r="GW310" s="132"/>
      <c r="GX310" s="132"/>
      <c r="GY310" s="132"/>
      <c r="GZ310" s="132"/>
      <c r="HA310" s="132"/>
      <c r="HB310" s="132"/>
      <c r="HC310" s="132"/>
      <c r="HD310" s="132"/>
      <c r="HE310" s="132"/>
      <c r="HF310" s="132"/>
      <c r="HG310" s="132"/>
      <c r="HH310" s="132"/>
      <c r="HI310" s="132"/>
      <c r="HJ310" s="132"/>
      <c r="HK310" s="132"/>
      <c r="HL310" s="132"/>
      <c r="HM310" s="133"/>
    </row>
    <row r="311" spans="1:221" x14ac:dyDescent="0.2">
      <c r="A311" s="128"/>
      <c r="B311" s="129"/>
      <c r="C311" s="130"/>
      <c r="D311" s="131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40"/>
      <c r="S311" s="132"/>
      <c r="T311" s="132"/>
      <c r="U311" s="132"/>
      <c r="V311" s="132"/>
      <c r="W311" s="132"/>
      <c r="X311" s="132"/>
      <c r="Y311" s="132"/>
      <c r="Z311" s="132"/>
      <c r="AA311" s="132"/>
      <c r="AB311" s="132"/>
      <c r="AC311" s="132"/>
      <c r="AD311" s="132"/>
      <c r="AE311" s="132"/>
      <c r="AF311" s="132"/>
      <c r="AG311" s="132"/>
      <c r="AH311" s="132"/>
      <c r="AI311" s="132"/>
      <c r="AJ311" s="132"/>
      <c r="AK311" s="132"/>
      <c r="AL311" s="132"/>
      <c r="AM311" s="132"/>
      <c r="AN311" s="132"/>
      <c r="AO311" s="132"/>
      <c r="AP311" s="132"/>
      <c r="AQ311" s="132"/>
      <c r="AR311" s="132"/>
      <c r="AS311" s="132"/>
      <c r="AT311" s="132"/>
      <c r="AU311" s="132"/>
      <c r="AV311" s="132"/>
      <c r="AW311" s="132"/>
      <c r="AX311" s="132"/>
      <c r="AY311" s="132"/>
      <c r="AZ311" s="132"/>
      <c r="BA311" s="132"/>
      <c r="BB311" s="132"/>
      <c r="BC311" s="132"/>
      <c r="BD311" s="132"/>
      <c r="BE311" s="132"/>
      <c r="BF311" s="132"/>
      <c r="BG311" s="132"/>
      <c r="BH311" s="132"/>
      <c r="BI311" s="132"/>
      <c r="BJ311" s="132"/>
      <c r="BK311" s="132"/>
      <c r="BL311" s="132"/>
      <c r="BM311" s="132"/>
      <c r="BN311" s="132"/>
      <c r="BO311" s="132"/>
      <c r="BP311" s="132"/>
      <c r="BQ311" s="132"/>
      <c r="BR311" s="132"/>
      <c r="BS311" s="132"/>
      <c r="BT311" s="132"/>
      <c r="BU311" s="132"/>
      <c r="BV311" s="132"/>
      <c r="BW311" s="132"/>
      <c r="BX311" s="132"/>
      <c r="BY311" s="132"/>
      <c r="BZ311" s="132"/>
      <c r="CA311" s="132"/>
      <c r="CB311" s="132"/>
      <c r="CC311" s="132"/>
      <c r="CD311" s="132"/>
      <c r="CE311" s="132"/>
      <c r="CF311" s="132"/>
      <c r="CG311" s="132"/>
      <c r="CH311" s="132"/>
      <c r="CI311" s="132"/>
      <c r="CJ311" s="132"/>
      <c r="CK311" s="132"/>
      <c r="CL311" s="132"/>
      <c r="CM311" s="132"/>
      <c r="CN311" s="132"/>
      <c r="CO311" s="132"/>
      <c r="CP311" s="132"/>
      <c r="CQ311" s="132"/>
      <c r="CR311" s="132"/>
      <c r="CS311" s="132"/>
      <c r="CT311" s="132"/>
      <c r="CU311" s="132"/>
      <c r="CV311" s="132"/>
      <c r="CW311" s="132"/>
      <c r="CX311" s="132"/>
      <c r="CY311" s="132"/>
      <c r="CZ311" s="132"/>
      <c r="DA311" s="132"/>
      <c r="DB311" s="132"/>
      <c r="DC311" s="132"/>
      <c r="DD311" s="132"/>
      <c r="DE311" s="132"/>
      <c r="DF311" s="132"/>
      <c r="DG311" s="132"/>
      <c r="DH311" s="132"/>
      <c r="DI311" s="132"/>
      <c r="DJ311" s="132"/>
      <c r="DK311" s="132"/>
      <c r="DL311" s="132"/>
      <c r="DM311" s="132"/>
      <c r="DN311" s="132"/>
      <c r="DO311" s="132"/>
      <c r="DP311" s="132"/>
      <c r="DQ311" s="132"/>
      <c r="DR311" s="132"/>
      <c r="DS311" s="132"/>
      <c r="DT311" s="132"/>
      <c r="DU311" s="132"/>
      <c r="DV311" s="132"/>
      <c r="DW311" s="132"/>
      <c r="DX311" s="132"/>
      <c r="DY311" s="132"/>
      <c r="DZ311" s="132"/>
      <c r="EA311" s="132"/>
      <c r="EB311" s="132"/>
      <c r="EC311" s="132"/>
      <c r="ED311" s="132"/>
      <c r="EE311" s="132"/>
      <c r="EF311" s="132"/>
      <c r="EG311" s="132"/>
      <c r="EH311" s="132"/>
      <c r="EI311" s="132"/>
      <c r="EJ311" s="132"/>
      <c r="EK311" s="132"/>
      <c r="EL311" s="132"/>
      <c r="EM311" s="132"/>
      <c r="EN311" s="132"/>
      <c r="EO311" s="132"/>
      <c r="EP311" s="132"/>
      <c r="EQ311" s="132"/>
      <c r="ER311" s="132"/>
      <c r="ES311" s="132"/>
      <c r="ET311" s="132"/>
      <c r="EU311" s="132"/>
      <c r="EV311" s="132"/>
      <c r="EW311" s="132"/>
      <c r="EX311" s="132"/>
      <c r="EY311" s="132"/>
      <c r="EZ311" s="132"/>
      <c r="FA311" s="132"/>
      <c r="FB311" s="132"/>
      <c r="FC311" s="132"/>
      <c r="FD311" s="132"/>
      <c r="FE311" s="132"/>
      <c r="FF311" s="132"/>
      <c r="FG311" s="132"/>
      <c r="FH311" s="132"/>
      <c r="FI311" s="132"/>
      <c r="FJ311" s="132"/>
      <c r="FK311" s="132"/>
      <c r="FL311" s="132"/>
      <c r="FM311" s="132"/>
      <c r="FN311" s="132"/>
      <c r="FO311" s="132"/>
      <c r="FP311" s="132"/>
      <c r="FQ311" s="132"/>
      <c r="FR311" s="132"/>
      <c r="FS311" s="132"/>
      <c r="FT311" s="132"/>
      <c r="FU311" s="132"/>
      <c r="FV311" s="132"/>
      <c r="FW311" s="132"/>
      <c r="FX311" s="132"/>
      <c r="FY311" s="132"/>
      <c r="FZ311" s="132"/>
      <c r="GA311" s="132"/>
      <c r="GB311" s="132"/>
      <c r="GC311" s="132"/>
      <c r="GD311" s="132"/>
      <c r="GE311" s="132"/>
      <c r="GF311" s="132"/>
      <c r="GG311" s="132"/>
      <c r="GH311" s="132"/>
      <c r="GI311" s="132"/>
      <c r="GJ311" s="132"/>
      <c r="GK311" s="132"/>
      <c r="GL311" s="132"/>
      <c r="GM311" s="132"/>
      <c r="GN311" s="132"/>
      <c r="GO311" s="132"/>
      <c r="GP311" s="132"/>
      <c r="GQ311" s="132"/>
      <c r="GR311" s="132"/>
      <c r="GS311" s="132"/>
      <c r="GT311" s="132"/>
      <c r="GU311" s="132"/>
      <c r="GV311" s="132"/>
      <c r="GW311" s="132"/>
      <c r="GX311" s="132"/>
      <c r="GY311" s="132"/>
      <c r="GZ311" s="132"/>
      <c r="HA311" s="132"/>
      <c r="HB311" s="132"/>
      <c r="HC311" s="132"/>
      <c r="HD311" s="132"/>
      <c r="HE311" s="132"/>
      <c r="HF311" s="132"/>
      <c r="HG311" s="132"/>
      <c r="HH311" s="132"/>
      <c r="HI311" s="132"/>
      <c r="HJ311" s="132"/>
      <c r="HK311" s="132"/>
      <c r="HL311" s="132"/>
      <c r="HM311" s="133"/>
    </row>
    <row r="312" spans="1:221" x14ac:dyDescent="0.2">
      <c r="A312" s="128"/>
      <c r="B312" s="129"/>
      <c r="C312" s="130"/>
      <c r="D312" s="131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40"/>
      <c r="S312" s="132"/>
      <c r="T312" s="132"/>
      <c r="U312" s="132"/>
      <c r="V312" s="132"/>
      <c r="W312" s="132"/>
      <c r="X312" s="132"/>
      <c r="Y312" s="132"/>
      <c r="Z312" s="132"/>
      <c r="AA312" s="132"/>
      <c r="AB312" s="132"/>
      <c r="AC312" s="132"/>
      <c r="AD312" s="132"/>
      <c r="AE312" s="132"/>
      <c r="AF312" s="132"/>
      <c r="AG312" s="132"/>
      <c r="AH312" s="132"/>
      <c r="AI312" s="132"/>
      <c r="AJ312" s="132"/>
      <c r="AK312" s="132"/>
      <c r="AL312" s="132"/>
      <c r="AM312" s="132"/>
      <c r="AN312" s="132"/>
      <c r="AO312" s="132"/>
      <c r="AP312" s="132"/>
      <c r="AQ312" s="132"/>
      <c r="AR312" s="132"/>
      <c r="AS312" s="132"/>
      <c r="AT312" s="132"/>
      <c r="AU312" s="132"/>
      <c r="AV312" s="132"/>
      <c r="AW312" s="132"/>
      <c r="AX312" s="132"/>
      <c r="AY312" s="132"/>
      <c r="AZ312" s="132"/>
      <c r="BA312" s="132"/>
      <c r="BB312" s="132"/>
      <c r="BC312" s="132"/>
      <c r="BD312" s="132"/>
      <c r="BE312" s="132"/>
      <c r="BF312" s="132"/>
      <c r="BG312" s="132"/>
      <c r="BH312" s="132"/>
      <c r="BI312" s="132"/>
      <c r="BJ312" s="132"/>
      <c r="BK312" s="132"/>
      <c r="BL312" s="132"/>
      <c r="BM312" s="132"/>
      <c r="BN312" s="132"/>
      <c r="BO312" s="132"/>
      <c r="BP312" s="132"/>
      <c r="BQ312" s="132"/>
      <c r="BR312" s="132"/>
      <c r="BS312" s="132"/>
      <c r="BT312" s="132"/>
      <c r="BU312" s="132"/>
      <c r="BV312" s="132"/>
      <c r="BW312" s="132"/>
      <c r="BX312" s="132"/>
      <c r="BY312" s="132"/>
      <c r="BZ312" s="132"/>
      <c r="CA312" s="132"/>
      <c r="CB312" s="132"/>
      <c r="CC312" s="132"/>
      <c r="CD312" s="132"/>
      <c r="CE312" s="132"/>
      <c r="CF312" s="132"/>
      <c r="CG312" s="132"/>
      <c r="CH312" s="132"/>
      <c r="CI312" s="132"/>
      <c r="CJ312" s="132"/>
      <c r="CK312" s="132"/>
      <c r="CL312" s="132"/>
      <c r="CM312" s="132"/>
      <c r="CN312" s="132"/>
      <c r="CO312" s="132"/>
      <c r="CP312" s="132"/>
      <c r="CQ312" s="132"/>
      <c r="CR312" s="132"/>
      <c r="CS312" s="132"/>
      <c r="CT312" s="132"/>
      <c r="CU312" s="132"/>
      <c r="CV312" s="132"/>
      <c r="CW312" s="132"/>
      <c r="CX312" s="132"/>
      <c r="CY312" s="132"/>
      <c r="CZ312" s="132"/>
      <c r="DA312" s="132"/>
      <c r="DB312" s="132"/>
      <c r="DC312" s="132"/>
      <c r="DD312" s="132"/>
      <c r="DE312" s="132"/>
      <c r="DF312" s="132"/>
      <c r="DG312" s="132"/>
      <c r="DH312" s="132"/>
      <c r="DI312" s="132"/>
      <c r="DJ312" s="132"/>
      <c r="DK312" s="132"/>
      <c r="DL312" s="132"/>
      <c r="DM312" s="132"/>
      <c r="DN312" s="132"/>
      <c r="DO312" s="132"/>
      <c r="DP312" s="132"/>
      <c r="DQ312" s="132"/>
      <c r="DR312" s="132"/>
      <c r="DS312" s="132"/>
      <c r="DT312" s="132"/>
      <c r="DU312" s="132"/>
      <c r="DV312" s="132"/>
      <c r="DW312" s="132"/>
      <c r="DX312" s="132"/>
      <c r="DY312" s="132"/>
      <c r="DZ312" s="132"/>
      <c r="EA312" s="132"/>
      <c r="EB312" s="132"/>
      <c r="EC312" s="132"/>
      <c r="ED312" s="132"/>
      <c r="EE312" s="132"/>
      <c r="EF312" s="132"/>
      <c r="EG312" s="132"/>
      <c r="EH312" s="132"/>
      <c r="EI312" s="132"/>
      <c r="EJ312" s="132"/>
      <c r="EK312" s="132"/>
      <c r="EL312" s="132"/>
      <c r="EM312" s="132"/>
      <c r="EN312" s="132"/>
      <c r="EO312" s="132"/>
      <c r="EP312" s="132"/>
      <c r="EQ312" s="132"/>
      <c r="ER312" s="132"/>
      <c r="ES312" s="132"/>
      <c r="ET312" s="132"/>
      <c r="EU312" s="132"/>
      <c r="EV312" s="132"/>
      <c r="EW312" s="132"/>
      <c r="EX312" s="132"/>
      <c r="EY312" s="132"/>
      <c r="EZ312" s="132"/>
      <c r="FA312" s="132"/>
      <c r="FB312" s="132"/>
      <c r="FC312" s="132"/>
      <c r="FD312" s="132"/>
      <c r="FE312" s="132"/>
      <c r="FF312" s="132"/>
      <c r="FG312" s="132"/>
      <c r="FH312" s="132"/>
      <c r="FI312" s="132"/>
      <c r="FJ312" s="132"/>
      <c r="FK312" s="132"/>
      <c r="FL312" s="132"/>
      <c r="FM312" s="132"/>
      <c r="FN312" s="132"/>
      <c r="FO312" s="132"/>
      <c r="FP312" s="132"/>
      <c r="FQ312" s="132"/>
      <c r="FR312" s="132"/>
      <c r="FS312" s="132"/>
      <c r="FT312" s="132"/>
      <c r="FU312" s="132"/>
      <c r="FV312" s="132"/>
      <c r="FW312" s="132"/>
      <c r="FX312" s="132"/>
      <c r="FY312" s="132"/>
      <c r="FZ312" s="132"/>
      <c r="GA312" s="132"/>
      <c r="GB312" s="132"/>
      <c r="GC312" s="132"/>
      <c r="GD312" s="132"/>
      <c r="GE312" s="132"/>
      <c r="GF312" s="132"/>
      <c r="GG312" s="132"/>
      <c r="GH312" s="132"/>
      <c r="GI312" s="132"/>
      <c r="GJ312" s="132"/>
      <c r="GK312" s="132"/>
      <c r="GL312" s="132"/>
      <c r="GM312" s="132"/>
      <c r="GN312" s="132"/>
      <c r="GO312" s="132"/>
      <c r="GP312" s="132"/>
      <c r="GQ312" s="132"/>
      <c r="GR312" s="132"/>
      <c r="GS312" s="132"/>
      <c r="GT312" s="132"/>
      <c r="GU312" s="132"/>
      <c r="GV312" s="132"/>
      <c r="GW312" s="132"/>
      <c r="GX312" s="132"/>
      <c r="GY312" s="132"/>
      <c r="GZ312" s="132"/>
      <c r="HA312" s="132"/>
      <c r="HB312" s="132"/>
      <c r="HC312" s="132"/>
      <c r="HD312" s="132"/>
      <c r="HE312" s="132"/>
      <c r="HF312" s="132"/>
      <c r="HG312" s="132"/>
      <c r="HH312" s="132"/>
      <c r="HI312" s="132"/>
      <c r="HJ312" s="132"/>
      <c r="HK312" s="132"/>
      <c r="HL312" s="132"/>
      <c r="HM312" s="133"/>
    </row>
    <row r="313" spans="1:221" x14ac:dyDescent="0.2">
      <c r="A313" s="128"/>
      <c r="B313" s="129"/>
      <c r="C313" s="130"/>
      <c r="D313" s="131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40"/>
      <c r="S313" s="132"/>
      <c r="T313" s="132"/>
      <c r="U313" s="132"/>
      <c r="V313" s="132"/>
      <c r="W313" s="132"/>
      <c r="X313" s="132"/>
      <c r="Y313" s="132"/>
      <c r="Z313" s="132"/>
      <c r="AA313" s="132"/>
      <c r="AB313" s="132"/>
      <c r="AC313" s="132"/>
      <c r="AD313" s="132"/>
      <c r="AE313" s="132"/>
      <c r="AF313" s="132"/>
      <c r="AG313" s="132"/>
      <c r="AH313" s="132"/>
      <c r="AI313" s="132"/>
      <c r="AJ313" s="132"/>
      <c r="AK313" s="132"/>
      <c r="AL313" s="132"/>
      <c r="AM313" s="132"/>
      <c r="AN313" s="132"/>
      <c r="AO313" s="132"/>
      <c r="AP313" s="132"/>
      <c r="AQ313" s="132"/>
      <c r="AR313" s="132"/>
      <c r="AS313" s="132"/>
      <c r="AT313" s="132"/>
      <c r="AU313" s="132"/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2"/>
      <c r="BI313" s="132"/>
      <c r="BJ313" s="132"/>
      <c r="BK313" s="132"/>
      <c r="BL313" s="132"/>
      <c r="BM313" s="132"/>
      <c r="BN313" s="132"/>
      <c r="BO313" s="132"/>
      <c r="BP313" s="132"/>
      <c r="BQ313" s="132"/>
      <c r="BR313" s="132"/>
      <c r="BS313" s="132"/>
      <c r="BT313" s="132"/>
      <c r="BU313" s="132"/>
      <c r="BV313" s="132"/>
      <c r="BW313" s="132"/>
      <c r="BX313" s="132"/>
      <c r="BY313" s="132"/>
      <c r="BZ313" s="132"/>
      <c r="CA313" s="132"/>
      <c r="CB313" s="132"/>
      <c r="CC313" s="132"/>
      <c r="CD313" s="132"/>
      <c r="CE313" s="132"/>
      <c r="CF313" s="132"/>
      <c r="CG313" s="132"/>
      <c r="CH313" s="132"/>
      <c r="CI313" s="132"/>
      <c r="CJ313" s="132"/>
      <c r="CK313" s="132"/>
      <c r="CL313" s="132"/>
      <c r="CM313" s="132"/>
      <c r="CN313" s="132"/>
      <c r="CO313" s="132"/>
      <c r="CP313" s="132"/>
      <c r="CQ313" s="132"/>
      <c r="CR313" s="132"/>
      <c r="CS313" s="132"/>
      <c r="CT313" s="132"/>
      <c r="CU313" s="132"/>
      <c r="CV313" s="132"/>
      <c r="CW313" s="132"/>
      <c r="CX313" s="132"/>
      <c r="CY313" s="132"/>
      <c r="CZ313" s="132"/>
      <c r="DA313" s="132"/>
      <c r="DB313" s="132"/>
      <c r="DC313" s="132"/>
      <c r="DD313" s="132"/>
      <c r="DE313" s="132"/>
      <c r="DF313" s="132"/>
      <c r="DG313" s="132"/>
      <c r="DH313" s="132"/>
      <c r="DI313" s="132"/>
      <c r="DJ313" s="132"/>
      <c r="DK313" s="132"/>
      <c r="DL313" s="132"/>
      <c r="DM313" s="132"/>
      <c r="DN313" s="132"/>
      <c r="DO313" s="132"/>
      <c r="DP313" s="132"/>
      <c r="DQ313" s="132"/>
      <c r="DR313" s="132"/>
      <c r="DS313" s="132"/>
      <c r="DT313" s="132"/>
      <c r="DU313" s="132"/>
      <c r="DV313" s="132"/>
      <c r="DW313" s="132"/>
      <c r="DX313" s="132"/>
      <c r="DY313" s="132"/>
      <c r="DZ313" s="132"/>
      <c r="EA313" s="132"/>
      <c r="EB313" s="132"/>
      <c r="EC313" s="132"/>
      <c r="ED313" s="132"/>
      <c r="EE313" s="132"/>
      <c r="EF313" s="132"/>
      <c r="EG313" s="132"/>
      <c r="EH313" s="132"/>
      <c r="EI313" s="132"/>
      <c r="EJ313" s="132"/>
      <c r="EK313" s="132"/>
      <c r="EL313" s="132"/>
      <c r="EM313" s="132"/>
      <c r="EN313" s="132"/>
      <c r="EO313" s="132"/>
      <c r="EP313" s="132"/>
      <c r="EQ313" s="132"/>
      <c r="ER313" s="132"/>
      <c r="ES313" s="132"/>
      <c r="ET313" s="132"/>
      <c r="EU313" s="132"/>
      <c r="EV313" s="132"/>
      <c r="EW313" s="132"/>
      <c r="EX313" s="132"/>
      <c r="EY313" s="132"/>
      <c r="EZ313" s="132"/>
      <c r="FA313" s="132"/>
      <c r="FB313" s="132"/>
      <c r="FC313" s="132"/>
      <c r="FD313" s="132"/>
      <c r="FE313" s="132"/>
      <c r="FF313" s="132"/>
      <c r="FG313" s="132"/>
      <c r="FH313" s="132"/>
      <c r="FI313" s="132"/>
      <c r="FJ313" s="132"/>
      <c r="FK313" s="132"/>
      <c r="FL313" s="132"/>
      <c r="FM313" s="132"/>
      <c r="FN313" s="132"/>
      <c r="FO313" s="132"/>
      <c r="FP313" s="132"/>
      <c r="FQ313" s="132"/>
      <c r="FR313" s="132"/>
      <c r="FS313" s="132"/>
      <c r="FT313" s="132"/>
      <c r="FU313" s="132"/>
      <c r="FV313" s="132"/>
      <c r="FW313" s="132"/>
      <c r="FX313" s="132"/>
      <c r="FY313" s="132"/>
      <c r="FZ313" s="132"/>
      <c r="GA313" s="132"/>
      <c r="GB313" s="132"/>
      <c r="GC313" s="132"/>
      <c r="GD313" s="132"/>
      <c r="GE313" s="132"/>
      <c r="GF313" s="132"/>
      <c r="GG313" s="132"/>
      <c r="GH313" s="132"/>
      <c r="GI313" s="132"/>
      <c r="GJ313" s="132"/>
      <c r="GK313" s="132"/>
      <c r="GL313" s="132"/>
      <c r="GM313" s="132"/>
      <c r="GN313" s="132"/>
      <c r="GO313" s="132"/>
      <c r="GP313" s="132"/>
      <c r="GQ313" s="132"/>
      <c r="GR313" s="132"/>
      <c r="GS313" s="132"/>
      <c r="GT313" s="132"/>
      <c r="GU313" s="132"/>
      <c r="GV313" s="132"/>
      <c r="GW313" s="132"/>
      <c r="GX313" s="132"/>
      <c r="GY313" s="132"/>
      <c r="GZ313" s="132"/>
      <c r="HA313" s="132"/>
      <c r="HB313" s="132"/>
      <c r="HC313" s="132"/>
      <c r="HD313" s="132"/>
      <c r="HE313" s="132"/>
      <c r="HF313" s="132"/>
      <c r="HG313" s="132"/>
      <c r="HH313" s="132"/>
      <c r="HI313" s="132"/>
      <c r="HJ313" s="132"/>
      <c r="HK313" s="132"/>
      <c r="HL313" s="132"/>
      <c r="HM313" s="133"/>
    </row>
    <row r="314" spans="1:221" x14ac:dyDescent="0.2">
      <c r="A314" s="128"/>
      <c r="B314" s="129"/>
      <c r="C314" s="130"/>
      <c r="D314" s="131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40"/>
      <c r="S314" s="132"/>
      <c r="T314" s="132"/>
      <c r="U314" s="132"/>
      <c r="V314" s="132"/>
      <c r="W314" s="132"/>
      <c r="X314" s="132"/>
      <c r="Y314" s="132"/>
      <c r="Z314" s="132"/>
      <c r="AA314" s="132"/>
      <c r="AB314" s="132"/>
      <c r="AC314" s="132"/>
      <c r="AD314" s="132"/>
      <c r="AE314" s="132"/>
      <c r="AF314" s="132"/>
      <c r="AG314" s="132"/>
      <c r="AH314" s="132"/>
      <c r="AI314" s="132"/>
      <c r="AJ314" s="132"/>
      <c r="AK314" s="132"/>
      <c r="AL314" s="132"/>
      <c r="AM314" s="132"/>
      <c r="AN314" s="132"/>
      <c r="AO314" s="132"/>
      <c r="AP314" s="132"/>
      <c r="AQ314" s="132"/>
      <c r="AR314" s="132"/>
      <c r="AS314" s="132"/>
      <c r="AT314" s="132"/>
      <c r="AU314" s="132"/>
      <c r="AV314" s="132"/>
      <c r="AW314" s="132"/>
      <c r="AX314" s="132"/>
      <c r="AY314" s="132"/>
      <c r="AZ314" s="132"/>
      <c r="BA314" s="132"/>
      <c r="BB314" s="132"/>
      <c r="BC314" s="132"/>
      <c r="BD314" s="132"/>
      <c r="BE314" s="132"/>
      <c r="BF314" s="132"/>
      <c r="BG314" s="132"/>
      <c r="BH314" s="132"/>
      <c r="BI314" s="132"/>
      <c r="BJ314" s="132"/>
      <c r="BK314" s="132"/>
      <c r="BL314" s="132"/>
      <c r="BM314" s="132"/>
      <c r="BN314" s="132"/>
      <c r="BO314" s="132"/>
      <c r="BP314" s="132"/>
      <c r="BQ314" s="132"/>
      <c r="BR314" s="132"/>
      <c r="BS314" s="132"/>
      <c r="BT314" s="132"/>
      <c r="BU314" s="132"/>
      <c r="BV314" s="132"/>
      <c r="BW314" s="132"/>
      <c r="BX314" s="132"/>
      <c r="BY314" s="132"/>
      <c r="BZ314" s="132"/>
      <c r="CA314" s="132"/>
      <c r="CB314" s="132"/>
      <c r="CC314" s="132"/>
      <c r="CD314" s="132"/>
      <c r="CE314" s="132"/>
      <c r="CF314" s="132"/>
      <c r="CG314" s="132"/>
      <c r="CH314" s="132"/>
      <c r="CI314" s="132"/>
      <c r="CJ314" s="132"/>
      <c r="CK314" s="132"/>
      <c r="CL314" s="132"/>
      <c r="CM314" s="132"/>
      <c r="CN314" s="132"/>
      <c r="CO314" s="132"/>
      <c r="CP314" s="132"/>
      <c r="CQ314" s="132"/>
      <c r="CR314" s="132"/>
      <c r="CS314" s="132"/>
      <c r="CT314" s="132"/>
      <c r="CU314" s="132"/>
      <c r="CV314" s="132"/>
      <c r="CW314" s="132"/>
      <c r="CX314" s="132"/>
      <c r="CY314" s="132"/>
      <c r="CZ314" s="132"/>
      <c r="DA314" s="132"/>
      <c r="DB314" s="132"/>
      <c r="DC314" s="132"/>
      <c r="DD314" s="132"/>
      <c r="DE314" s="132"/>
      <c r="DF314" s="132"/>
      <c r="DG314" s="132"/>
      <c r="DH314" s="132"/>
      <c r="DI314" s="132"/>
      <c r="DJ314" s="132"/>
      <c r="DK314" s="132"/>
      <c r="DL314" s="132"/>
      <c r="DM314" s="132"/>
      <c r="DN314" s="132"/>
      <c r="DO314" s="132"/>
      <c r="DP314" s="132"/>
      <c r="DQ314" s="132"/>
      <c r="DR314" s="132"/>
      <c r="DS314" s="132"/>
      <c r="DT314" s="132"/>
      <c r="DU314" s="132"/>
      <c r="DV314" s="132"/>
      <c r="DW314" s="132"/>
      <c r="DX314" s="132"/>
      <c r="DY314" s="132"/>
      <c r="DZ314" s="132"/>
      <c r="EA314" s="132"/>
      <c r="EB314" s="132"/>
      <c r="EC314" s="132"/>
      <c r="ED314" s="132"/>
      <c r="EE314" s="132"/>
      <c r="EF314" s="132"/>
      <c r="EG314" s="132"/>
      <c r="EH314" s="132"/>
      <c r="EI314" s="132"/>
      <c r="EJ314" s="132"/>
      <c r="EK314" s="132"/>
      <c r="EL314" s="132"/>
      <c r="EM314" s="132"/>
      <c r="EN314" s="132"/>
      <c r="EO314" s="132"/>
      <c r="EP314" s="132"/>
      <c r="EQ314" s="132"/>
      <c r="ER314" s="132"/>
      <c r="ES314" s="132"/>
      <c r="ET314" s="132"/>
      <c r="EU314" s="132"/>
      <c r="EV314" s="132"/>
      <c r="EW314" s="132"/>
      <c r="EX314" s="132"/>
      <c r="EY314" s="132"/>
      <c r="EZ314" s="132"/>
      <c r="FA314" s="132"/>
      <c r="FB314" s="132"/>
      <c r="FC314" s="132"/>
      <c r="FD314" s="132"/>
      <c r="FE314" s="132"/>
      <c r="FF314" s="132"/>
      <c r="FG314" s="132"/>
      <c r="FH314" s="132"/>
      <c r="FI314" s="132"/>
      <c r="FJ314" s="132"/>
      <c r="FK314" s="132"/>
      <c r="FL314" s="132"/>
      <c r="FM314" s="132"/>
      <c r="FN314" s="132"/>
      <c r="FO314" s="132"/>
      <c r="FP314" s="132"/>
      <c r="FQ314" s="132"/>
      <c r="FR314" s="132"/>
      <c r="FS314" s="132"/>
      <c r="FT314" s="132"/>
      <c r="FU314" s="132"/>
      <c r="FV314" s="132"/>
      <c r="FW314" s="132"/>
      <c r="FX314" s="132"/>
      <c r="FY314" s="132"/>
      <c r="FZ314" s="132"/>
      <c r="GA314" s="132"/>
      <c r="GB314" s="132"/>
      <c r="GC314" s="132"/>
      <c r="GD314" s="132"/>
      <c r="GE314" s="132"/>
      <c r="GF314" s="132"/>
      <c r="GG314" s="132"/>
      <c r="GH314" s="132"/>
      <c r="GI314" s="132"/>
      <c r="GJ314" s="132"/>
      <c r="GK314" s="132"/>
      <c r="GL314" s="132"/>
      <c r="GM314" s="132"/>
      <c r="GN314" s="132"/>
      <c r="GO314" s="132"/>
      <c r="GP314" s="132"/>
      <c r="GQ314" s="132"/>
      <c r="GR314" s="132"/>
      <c r="GS314" s="132"/>
      <c r="GT314" s="132"/>
      <c r="GU314" s="132"/>
      <c r="GV314" s="132"/>
      <c r="GW314" s="132"/>
      <c r="GX314" s="132"/>
      <c r="GY314" s="132"/>
      <c r="GZ314" s="132"/>
      <c r="HA314" s="132"/>
      <c r="HB314" s="132"/>
      <c r="HC314" s="132"/>
      <c r="HD314" s="132"/>
      <c r="HE314" s="132"/>
      <c r="HF314" s="132"/>
      <c r="HG314" s="132"/>
      <c r="HH314" s="132"/>
      <c r="HI314" s="132"/>
      <c r="HJ314" s="132"/>
      <c r="HK314" s="132"/>
      <c r="HL314" s="132"/>
      <c r="HM314" s="133"/>
    </row>
    <row r="315" spans="1:221" x14ac:dyDescent="0.2">
      <c r="A315" s="128"/>
      <c r="B315" s="129"/>
      <c r="C315" s="130"/>
      <c r="D315" s="131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40"/>
      <c r="S315" s="132"/>
      <c r="T315" s="132"/>
      <c r="U315" s="132"/>
      <c r="V315" s="132"/>
      <c r="W315" s="132"/>
      <c r="X315" s="132"/>
      <c r="Y315" s="132"/>
      <c r="Z315" s="132"/>
      <c r="AA315" s="132"/>
      <c r="AB315" s="132"/>
      <c r="AC315" s="132"/>
      <c r="AD315" s="132"/>
      <c r="AE315" s="132"/>
      <c r="AF315" s="132"/>
      <c r="AG315" s="132"/>
      <c r="AH315" s="132"/>
      <c r="AI315" s="132"/>
      <c r="AJ315" s="132"/>
      <c r="AK315" s="132"/>
      <c r="AL315" s="132"/>
      <c r="AM315" s="132"/>
      <c r="AN315" s="132"/>
      <c r="AO315" s="132"/>
      <c r="AP315" s="132"/>
      <c r="AQ315" s="132"/>
      <c r="AR315" s="132"/>
      <c r="AS315" s="132"/>
      <c r="AT315" s="132"/>
      <c r="AU315" s="132"/>
      <c r="AV315" s="132"/>
      <c r="AW315" s="132"/>
      <c r="AX315" s="132"/>
      <c r="AY315" s="132"/>
      <c r="AZ315" s="132"/>
      <c r="BA315" s="132"/>
      <c r="BB315" s="132"/>
      <c r="BC315" s="132"/>
      <c r="BD315" s="132"/>
      <c r="BE315" s="132"/>
      <c r="BF315" s="132"/>
      <c r="BG315" s="132"/>
      <c r="BH315" s="132"/>
      <c r="BI315" s="132"/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/>
      <c r="BV315" s="132"/>
      <c r="BW315" s="132"/>
      <c r="BX315" s="132"/>
      <c r="BY315" s="132"/>
      <c r="BZ315" s="132"/>
      <c r="CA315" s="132"/>
      <c r="CB315" s="132"/>
      <c r="CC315" s="132"/>
      <c r="CD315" s="132"/>
      <c r="CE315" s="132"/>
      <c r="CF315" s="132"/>
      <c r="CG315" s="132"/>
      <c r="CH315" s="132"/>
      <c r="CI315" s="132"/>
      <c r="CJ315" s="132"/>
      <c r="CK315" s="132"/>
      <c r="CL315" s="132"/>
      <c r="CM315" s="132"/>
      <c r="CN315" s="132"/>
      <c r="CO315" s="132"/>
      <c r="CP315" s="132"/>
      <c r="CQ315" s="132"/>
      <c r="CR315" s="132"/>
      <c r="CS315" s="132"/>
      <c r="CT315" s="132"/>
      <c r="CU315" s="132"/>
      <c r="CV315" s="132"/>
      <c r="CW315" s="132"/>
      <c r="CX315" s="132"/>
      <c r="CY315" s="132"/>
      <c r="CZ315" s="132"/>
      <c r="DA315" s="132"/>
      <c r="DB315" s="132"/>
      <c r="DC315" s="132"/>
      <c r="DD315" s="132"/>
      <c r="DE315" s="132"/>
      <c r="DF315" s="132"/>
      <c r="DG315" s="132"/>
      <c r="DH315" s="132"/>
      <c r="DI315" s="132"/>
      <c r="DJ315" s="132"/>
      <c r="DK315" s="132"/>
      <c r="DL315" s="132"/>
      <c r="DM315" s="132"/>
      <c r="DN315" s="132"/>
      <c r="DO315" s="132"/>
      <c r="DP315" s="132"/>
      <c r="DQ315" s="132"/>
      <c r="DR315" s="132"/>
      <c r="DS315" s="132"/>
      <c r="DT315" s="132"/>
      <c r="DU315" s="132"/>
      <c r="DV315" s="132"/>
      <c r="DW315" s="132"/>
      <c r="DX315" s="132"/>
      <c r="DY315" s="132"/>
      <c r="DZ315" s="132"/>
      <c r="EA315" s="132"/>
      <c r="EB315" s="132"/>
      <c r="EC315" s="132"/>
      <c r="ED315" s="132"/>
      <c r="EE315" s="132"/>
      <c r="EF315" s="132"/>
      <c r="EG315" s="132"/>
      <c r="EH315" s="132"/>
      <c r="EI315" s="132"/>
      <c r="EJ315" s="132"/>
      <c r="EK315" s="132"/>
      <c r="EL315" s="132"/>
      <c r="EM315" s="132"/>
      <c r="EN315" s="132"/>
      <c r="EO315" s="132"/>
      <c r="EP315" s="132"/>
      <c r="EQ315" s="132"/>
      <c r="ER315" s="132"/>
      <c r="ES315" s="132"/>
      <c r="ET315" s="132"/>
      <c r="EU315" s="132"/>
      <c r="EV315" s="132"/>
      <c r="EW315" s="132"/>
      <c r="EX315" s="132"/>
      <c r="EY315" s="132"/>
      <c r="EZ315" s="132"/>
      <c r="FA315" s="132"/>
      <c r="FB315" s="132"/>
      <c r="FC315" s="132"/>
      <c r="FD315" s="132"/>
      <c r="FE315" s="132"/>
      <c r="FF315" s="132"/>
      <c r="FG315" s="132"/>
      <c r="FH315" s="132"/>
      <c r="FI315" s="132"/>
      <c r="FJ315" s="132"/>
      <c r="FK315" s="132"/>
      <c r="FL315" s="132"/>
      <c r="FM315" s="132"/>
      <c r="FN315" s="132"/>
      <c r="FO315" s="132"/>
      <c r="FP315" s="132"/>
      <c r="FQ315" s="132"/>
      <c r="FR315" s="132"/>
      <c r="FS315" s="132"/>
      <c r="FT315" s="132"/>
      <c r="FU315" s="132"/>
      <c r="FV315" s="132"/>
      <c r="FW315" s="132"/>
      <c r="FX315" s="132"/>
      <c r="FY315" s="132"/>
      <c r="FZ315" s="132"/>
      <c r="GA315" s="132"/>
      <c r="GB315" s="132"/>
      <c r="GC315" s="132"/>
      <c r="GD315" s="132"/>
      <c r="GE315" s="132"/>
      <c r="GF315" s="132"/>
      <c r="GG315" s="132"/>
      <c r="GH315" s="132"/>
      <c r="GI315" s="132"/>
      <c r="GJ315" s="132"/>
      <c r="GK315" s="132"/>
      <c r="GL315" s="132"/>
      <c r="GM315" s="132"/>
      <c r="GN315" s="132"/>
      <c r="GO315" s="132"/>
      <c r="GP315" s="132"/>
      <c r="GQ315" s="132"/>
      <c r="GR315" s="132"/>
      <c r="GS315" s="132"/>
      <c r="GT315" s="132"/>
      <c r="GU315" s="132"/>
      <c r="GV315" s="132"/>
      <c r="GW315" s="132"/>
      <c r="GX315" s="132"/>
      <c r="GY315" s="132"/>
      <c r="GZ315" s="132"/>
      <c r="HA315" s="132"/>
      <c r="HB315" s="132"/>
      <c r="HC315" s="132"/>
      <c r="HD315" s="132"/>
      <c r="HE315" s="132"/>
      <c r="HF315" s="132"/>
      <c r="HG315" s="132"/>
      <c r="HH315" s="132"/>
      <c r="HI315" s="132"/>
      <c r="HJ315" s="132"/>
      <c r="HK315" s="132"/>
      <c r="HL315" s="132"/>
      <c r="HM315" s="133"/>
    </row>
    <row r="316" spans="1:221" x14ac:dyDescent="0.2">
      <c r="A316" s="128"/>
      <c r="B316" s="129"/>
      <c r="C316" s="130"/>
      <c r="D316" s="131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40"/>
      <c r="S316" s="132"/>
      <c r="T316" s="132"/>
      <c r="U316" s="132"/>
      <c r="V316" s="132"/>
      <c r="W316" s="132"/>
      <c r="X316" s="132"/>
      <c r="Y316" s="132"/>
      <c r="Z316" s="132"/>
      <c r="AA316" s="132"/>
      <c r="AB316" s="132"/>
      <c r="AC316" s="132"/>
      <c r="AD316" s="132"/>
      <c r="AE316" s="132"/>
      <c r="AF316" s="132"/>
      <c r="AG316" s="132"/>
      <c r="AH316" s="132"/>
      <c r="AI316" s="132"/>
      <c r="AJ316" s="132"/>
      <c r="AK316" s="132"/>
      <c r="AL316" s="132"/>
      <c r="AM316" s="132"/>
      <c r="AN316" s="132"/>
      <c r="AO316" s="132"/>
      <c r="AP316" s="132"/>
      <c r="AQ316" s="132"/>
      <c r="AR316" s="132"/>
      <c r="AS316" s="132"/>
      <c r="AT316" s="132"/>
      <c r="AU316" s="132"/>
      <c r="AV316" s="132"/>
      <c r="AW316" s="132"/>
      <c r="AX316" s="132"/>
      <c r="AY316" s="132"/>
      <c r="AZ316" s="132"/>
      <c r="BA316" s="132"/>
      <c r="BB316" s="132"/>
      <c r="BC316" s="132"/>
      <c r="BD316" s="132"/>
      <c r="BE316" s="132"/>
      <c r="BF316" s="132"/>
      <c r="BG316" s="132"/>
      <c r="BH316" s="132"/>
      <c r="BI316" s="132"/>
      <c r="BJ316" s="132"/>
      <c r="BK316" s="132"/>
      <c r="BL316" s="132"/>
      <c r="BM316" s="132"/>
      <c r="BN316" s="132"/>
      <c r="BO316" s="132"/>
      <c r="BP316" s="132"/>
      <c r="BQ316" s="132"/>
      <c r="BR316" s="132"/>
      <c r="BS316" s="132"/>
      <c r="BT316" s="132"/>
      <c r="BU316" s="132"/>
      <c r="BV316" s="132"/>
      <c r="BW316" s="132"/>
      <c r="BX316" s="132"/>
      <c r="BY316" s="132"/>
      <c r="BZ316" s="132"/>
      <c r="CA316" s="132"/>
      <c r="CB316" s="132"/>
      <c r="CC316" s="132"/>
      <c r="CD316" s="132"/>
      <c r="CE316" s="132"/>
      <c r="CF316" s="132"/>
      <c r="CG316" s="132"/>
      <c r="CH316" s="132"/>
      <c r="CI316" s="132"/>
      <c r="CJ316" s="132"/>
      <c r="CK316" s="132"/>
      <c r="CL316" s="132"/>
      <c r="CM316" s="132"/>
      <c r="CN316" s="132"/>
      <c r="CO316" s="132"/>
      <c r="CP316" s="132"/>
      <c r="CQ316" s="132"/>
      <c r="CR316" s="132"/>
      <c r="CS316" s="132"/>
      <c r="CT316" s="132"/>
      <c r="CU316" s="132"/>
      <c r="CV316" s="132"/>
      <c r="CW316" s="132"/>
      <c r="CX316" s="132"/>
      <c r="CY316" s="132"/>
      <c r="CZ316" s="132"/>
      <c r="DA316" s="132"/>
      <c r="DB316" s="132"/>
      <c r="DC316" s="132"/>
      <c r="DD316" s="132"/>
      <c r="DE316" s="132"/>
      <c r="DF316" s="132"/>
      <c r="DG316" s="132"/>
      <c r="DH316" s="132"/>
      <c r="DI316" s="132"/>
      <c r="DJ316" s="132"/>
      <c r="DK316" s="132"/>
      <c r="DL316" s="132"/>
      <c r="DM316" s="132"/>
      <c r="DN316" s="132"/>
      <c r="DO316" s="132"/>
      <c r="DP316" s="132"/>
      <c r="DQ316" s="132"/>
      <c r="DR316" s="132"/>
      <c r="DS316" s="132"/>
      <c r="DT316" s="132"/>
      <c r="DU316" s="132"/>
      <c r="DV316" s="132"/>
      <c r="DW316" s="132"/>
      <c r="DX316" s="132"/>
      <c r="DY316" s="132"/>
      <c r="DZ316" s="132"/>
      <c r="EA316" s="132"/>
      <c r="EB316" s="132"/>
      <c r="EC316" s="132"/>
      <c r="ED316" s="132"/>
      <c r="EE316" s="132"/>
      <c r="EF316" s="132"/>
      <c r="EG316" s="132"/>
      <c r="EH316" s="132"/>
      <c r="EI316" s="132"/>
      <c r="EJ316" s="132"/>
      <c r="EK316" s="132"/>
      <c r="EL316" s="132"/>
      <c r="EM316" s="132"/>
      <c r="EN316" s="132"/>
      <c r="EO316" s="132"/>
      <c r="EP316" s="132"/>
      <c r="EQ316" s="132"/>
      <c r="ER316" s="132"/>
      <c r="ES316" s="132"/>
      <c r="ET316" s="132"/>
      <c r="EU316" s="132"/>
      <c r="EV316" s="132"/>
      <c r="EW316" s="132"/>
      <c r="EX316" s="132"/>
      <c r="EY316" s="132"/>
      <c r="EZ316" s="132"/>
      <c r="FA316" s="132"/>
      <c r="FB316" s="132"/>
      <c r="FC316" s="132"/>
      <c r="FD316" s="132"/>
      <c r="FE316" s="132"/>
      <c r="FF316" s="132"/>
      <c r="FG316" s="132"/>
      <c r="FH316" s="132"/>
      <c r="FI316" s="132"/>
      <c r="FJ316" s="132"/>
      <c r="FK316" s="132"/>
      <c r="FL316" s="132"/>
      <c r="FM316" s="132"/>
      <c r="FN316" s="132"/>
      <c r="FO316" s="132"/>
      <c r="FP316" s="132"/>
      <c r="FQ316" s="132"/>
      <c r="FR316" s="132"/>
      <c r="FS316" s="132"/>
      <c r="FT316" s="132"/>
      <c r="FU316" s="132"/>
      <c r="FV316" s="132"/>
      <c r="FW316" s="132"/>
      <c r="FX316" s="132"/>
      <c r="FY316" s="132"/>
      <c r="FZ316" s="132"/>
      <c r="GA316" s="132"/>
      <c r="GB316" s="132"/>
      <c r="GC316" s="132"/>
      <c r="GD316" s="132"/>
      <c r="GE316" s="132"/>
      <c r="GF316" s="132"/>
      <c r="GG316" s="132"/>
      <c r="GH316" s="132"/>
      <c r="GI316" s="132"/>
      <c r="GJ316" s="132"/>
      <c r="GK316" s="132"/>
      <c r="GL316" s="132"/>
      <c r="GM316" s="132"/>
      <c r="GN316" s="132"/>
      <c r="GO316" s="132"/>
      <c r="GP316" s="132"/>
      <c r="GQ316" s="132"/>
      <c r="GR316" s="132"/>
      <c r="GS316" s="132"/>
      <c r="GT316" s="132"/>
      <c r="GU316" s="132"/>
      <c r="GV316" s="132"/>
      <c r="GW316" s="132"/>
      <c r="GX316" s="132"/>
      <c r="GY316" s="132"/>
      <c r="GZ316" s="132"/>
      <c r="HA316" s="132"/>
      <c r="HB316" s="132"/>
      <c r="HC316" s="132"/>
      <c r="HD316" s="132"/>
      <c r="HE316" s="132"/>
      <c r="HF316" s="132"/>
      <c r="HG316" s="132"/>
      <c r="HH316" s="132"/>
      <c r="HI316" s="132"/>
      <c r="HJ316" s="132"/>
      <c r="HK316" s="132"/>
      <c r="HL316" s="132"/>
      <c r="HM316" s="133"/>
    </row>
    <row r="317" spans="1:221" x14ac:dyDescent="0.2">
      <c r="A317" s="128"/>
      <c r="B317" s="129"/>
      <c r="C317" s="130"/>
      <c r="D317" s="131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40"/>
      <c r="S317" s="132"/>
      <c r="T317" s="132"/>
      <c r="U317" s="132"/>
      <c r="V317" s="132"/>
      <c r="W317" s="132"/>
      <c r="X317" s="132"/>
      <c r="Y317" s="132"/>
      <c r="Z317" s="132"/>
      <c r="AA317" s="132"/>
      <c r="AB317" s="132"/>
      <c r="AC317" s="132"/>
      <c r="AD317" s="132"/>
      <c r="AE317" s="132"/>
      <c r="AF317" s="132"/>
      <c r="AG317" s="132"/>
      <c r="AH317" s="132"/>
      <c r="AI317" s="132"/>
      <c r="AJ317" s="132"/>
      <c r="AK317" s="132"/>
      <c r="AL317" s="132"/>
      <c r="AM317" s="132"/>
      <c r="AN317" s="132"/>
      <c r="AO317" s="132"/>
      <c r="AP317" s="132"/>
      <c r="AQ317" s="132"/>
      <c r="AR317" s="132"/>
      <c r="AS317" s="132"/>
      <c r="AT317" s="132"/>
      <c r="AU317" s="132"/>
      <c r="AV317" s="132"/>
      <c r="AW317" s="132"/>
      <c r="AX317" s="132"/>
      <c r="AY317" s="132"/>
      <c r="AZ317" s="132"/>
      <c r="BA317" s="132"/>
      <c r="BB317" s="132"/>
      <c r="BC317" s="132"/>
      <c r="BD317" s="132"/>
      <c r="BE317" s="132"/>
      <c r="BF317" s="132"/>
      <c r="BG317" s="132"/>
      <c r="BH317" s="132"/>
      <c r="BI317" s="132"/>
      <c r="BJ317" s="132"/>
      <c r="BK317" s="132"/>
      <c r="BL317" s="132"/>
      <c r="BM317" s="132"/>
      <c r="BN317" s="132"/>
      <c r="BO317" s="132"/>
      <c r="BP317" s="132"/>
      <c r="BQ317" s="132"/>
      <c r="BR317" s="132"/>
      <c r="BS317" s="132"/>
      <c r="BT317" s="132"/>
      <c r="BU317" s="132"/>
      <c r="BV317" s="132"/>
      <c r="BW317" s="132"/>
      <c r="BX317" s="132"/>
      <c r="BY317" s="132"/>
      <c r="BZ317" s="132"/>
      <c r="CA317" s="132"/>
      <c r="CB317" s="132"/>
      <c r="CC317" s="132"/>
      <c r="CD317" s="132"/>
      <c r="CE317" s="132"/>
      <c r="CF317" s="132"/>
      <c r="CG317" s="132"/>
      <c r="CH317" s="132"/>
      <c r="CI317" s="132"/>
      <c r="CJ317" s="132"/>
      <c r="CK317" s="132"/>
      <c r="CL317" s="132"/>
      <c r="CM317" s="132"/>
      <c r="CN317" s="132"/>
      <c r="CO317" s="132"/>
      <c r="CP317" s="132"/>
      <c r="CQ317" s="132"/>
      <c r="CR317" s="132"/>
      <c r="CS317" s="132"/>
      <c r="CT317" s="132"/>
      <c r="CU317" s="132"/>
      <c r="CV317" s="132"/>
      <c r="CW317" s="132"/>
      <c r="CX317" s="132"/>
      <c r="CY317" s="132"/>
      <c r="CZ317" s="132"/>
      <c r="DA317" s="132"/>
      <c r="DB317" s="132"/>
      <c r="DC317" s="132"/>
      <c r="DD317" s="132"/>
      <c r="DE317" s="132"/>
      <c r="DF317" s="132"/>
      <c r="DG317" s="132"/>
      <c r="DH317" s="132"/>
      <c r="DI317" s="132"/>
      <c r="DJ317" s="132"/>
      <c r="DK317" s="132"/>
      <c r="DL317" s="132"/>
      <c r="DM317" s="132"/>
      <c r="DN317" s="132"/>
      <c r="DO317" s="132"/>
      <c r="DP317" s="132"/>
      <c r="DQ317" s="132"/>
      <c r="DR317" s="132"/>
      <c r="DS317" s="132"/>
      <c r="DT317" s="132"/>
      <c r="DU317" s="132"/>
      <c r="DV317" s="132"/>
      <c r="DW317" s="132"/>
      <c r="DX317" s="132"/>
      <c r="DY317" s="132"/>
      <c r="DZ317" s="132"/>
      <c r="EA317" s="132"/>
      <c r="EB317" s="132"/>
      <c r="EC317" s="132"/>
      <c r="ED317" s="132"/>
      <c r="EE317" s="132"/>
      <c r="EF317" s="132"/>
      <c r="EG317" s="132"/>
      <c r="EH317" s="132"/>
      <c r="EI317" s="132"/>
      <c r="EJ317" s="132"/>
      <c r="EK317" s="132"/>
      <c r="EL317" s="132"/>
      <c r="EM317" s="132"/>
      <c r="EN317" s="132"/>
      <c r="EO317" s="132"/>
      <c r="EP317" s="132"/>
      <c r="EQ317" s="132"/>
      <c r="ER317" s="132"/>
      <c r="ES317" s="132"/>
      <c r="ET317" s="132"/>
      <c r="EU317" s="132"/>
      <c r="EV317" s="132"/>
      <c r="EW317" s="132"/>
      <c r="EX317" s="132"/>
      <c r="EY317" s="132"/>
      <c r="EZ317" s="132"/>
      <c r="FA317" s="132"/>
      <c r="FB317" s="132"/>
      <c r="FC317" s="132"/>
      <c r="FD317" s="132"/>
      <c r="FE317" s="132"/>
      <c r="FF317" s="132"/>
      <c r="FG317" s="132"/>
      <c r="FH317" s="132"/>
      <c r="FI317" s="132"/>
      <c r="FJ317" s="132"/>
      <c r="FK317" s="132"/>
      <c r="FL317" s="132"/>
      <c r="FM317" s="132"/>
      <c r="FN317" s="132"/>
      <c r="FO317" s="132"/>
      <c r="FP317" s="132"/>
      <c r="FQ317" s="132"/>
      <c r="FR317" s="132"/>
      <c r="FS317" s="132"/>
      <c r="FT317" s="132"/>
      <c r="FU317" s="132"/>
      <c r="FV317" s="132"/>
      <c r="FW317" s="132"/>
      <c r="FX317" s="132"/>
      <c r="FY317" s="132"/>
      <c r="FZ317" s="132"/>
      <c r="GA317" s="132"/>
      <c r="GB317" s="132"/>
      <c r="GC317" s="132"/>
      <c r="GD317" s="132"/>
      <c r="GE317" s="132"/>
      <c r="GF317" s="132"/>
      <c r="GG317" s="132"/>
      <c r="GH317" s="132"/>
      <c r="GI317" s="132"/>
      <c r="GJ317" s="132"/>
      <c r="GK317" s="132"/>
      <c r="GL317" s="132"/>
      <c r="GM317" s="132"/>
      <c r="GN317" s="132"/>
      <c r="GO317" s="132"/>
      <c r="GP317" s="132"/>
      <c r="GQ317" s="132"/>
      <c r="GR317" s="132"/>
      <c r="GS317" s="132"/>
      <c r="GT317" s="132"/>
      <c r="GU317" s="132"/>
      <c r="GV317" s="132"/>
      <c r="GW317" s="132"/>
      <c r="GX317" s="132"/>
      <c r="GY317" s="132"/>
      <c r="GZ317" s="132"/>
      <c r="HA317" s="132"/>
      <c r="HB317" s="132"/>
      <c r="HC317" s="132"/>
      <c r="HD317" s="132"/>
      <c r="HE317" s="132"/>
      <c r="HF317" s="132"/>
      <c r="HG317" s="132"/>
      <c r="HH317" s="132"/>
      <c r="HI317" s="132"/>
      <c r="HJ317" s="132"/>
      <c r="HK317" s="132"/>
      <c r="HL317" s="132"/>
      <c r="HM317" s="133"/>
    </row>
    <row r="318" spans="1:221" x14ac:dyDescent="0.2">
      <c r="A318" s="128"/>
      <c r="B318" s="129"/>
      <c r="C318" s="130"/>
      <c r="D318" s="131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40"/>
      <c r="S318" s="132"/>
      <c r="T318" s="132"/>
      <c r="U318" s="132"/>
      <c r="V318" s="132"/>
      <c r="W318" s="132"/>
      <c r="X318" s="132"/>
      <c r="Y318" s="132"/>
      <c r="Z318" s="132"/>
      <c r="AA318" s="132"/>
      <c r="AB318" s="132"/>
      <c r="AC318" s="132"/>
      <c r="AD318" s="132"/>
      <c r="AE318" s="132"/>
      <c r="AF318" s="132"/>
      <c r="AG318" s="132"/>
      <c r="AH318" s="132"/>
      <c r="AI318" s="132"/>
      <c r="AJ318" s="132"/>
      <c r="AK318" s="132"/>
      <c r="AL318" s="132"/>
      <c r="AM318" s="132"/>
      <c r="AN318" s="132"/>
      <c r="AO318" s="132"/>
      <c r="AP318" s="132"/>
      <c r="AQ318" s="132"/>
      <c r="AR318" s="132"/>
      <c r="AS318" s="132"/>
      <c r="AT318" s="132"/>
      <c r="AU318" s="132"/>
      <c r="AV318" s="132"/>
      <c r="AW318" s="132"/>
      <c r="AX318" s="132"/>
      <c r="AY318" s="132"/>
      <c r="AZ318" s="132"/>
      <c r="BA318" s="132"/>
      <c r="BB318" s="132"/>
      <c r="BC318" s="132"/>
      <c r="BD318" s="132"/>
      <c r="BE318" s="132"/>
      <c r="BF318" s="132"/>
      <c r="BG318" s="132"/>
      <c r="BH318" s="132"/>
      <c r="BI318" s="132"/>
      <c r="BJ318" s="132"/>
      <c r="BK318" s="132"/>
      <c r="BL318" s="132"/>
      <c r="BM318" s="132"/>
      <c r="BN318" s="132"/>
      <c r="BO318" s="132"/>
      <c r="BP318" s="132"/>
      <c r="BQ318" s="132"/>
      <c r="BR318" s="132"/>
      <c r="BS318" s="132"/>
      <c r="BT318" s="132"/>
      <c r="BU318" s="132"/>
      <c r="BV318" s="132"/>
      <c r="BW318" s="132"/>
      <c r="BX318" s="132"/>
      <c r="BY318" s="132"/>
      <c r="BZ318" s="132"/>
      <c r="CA318" s="132"/>
      <c r="CB318" s="132"/>
      <c r="CC318" s="132"/>
      <c r="CD318" s="132"/>
      <c r="CE318" s="132"/>
      <c r="CF318" s="132"/>
      <c r="CG318" s="132"/>
      <c r="CH318" s="132"/>
      <c r="CI318" s="132"/>
      <c r="CJ318" s="132"/>
      <c r="CK318" s="132"/>
      <c r="CL318" s="132"/>
      <c r="CM318" s="132"/>
      <c r="CN318" s="132"/>
      <c r="CO318" s="132"/>
      <c r="CP318" s="132"/>
      <c r="CQ318" s="132"/>
      <c r="CR318" s="132"/>
      <c r="CS318" s="132"/>
      <c r="CT318" s="132"/>
      <c r="CU318" s="132"/>
      <c r="CV318" s="132"/>
      <c r="CW318" s="132"/>
      <c r="CX318" s="132"/>
      <c r="CY318" s="132"/>
      <c r="CZ318" s="132"/>
      <c r="DA318" s="132"/>
      <c r="DB318" s="132"/>
      <c r="DC318" s="132"/>
      <c r="DD318" s="132"/>
      <c r="DE318" s="132"/>
      <c r="DF318" s="132"/>
      <c r="DG318" s="132"/>
      <c r="DH318" s="132"/>
      <c r="DI318" s="132"/>
      <c r="DJ318" s="132"/>
      <c r="DK318" s="132"/>
      <c r="DL318" s="132"/>
      <c r="DM318" s="132"/>
      <c r="DN318" s="132"/>
      <c r="DO318" s="132"/>
      <c r="DP318" s="132"/>
      <c r="DQ318" s="132"/>
      <c r="DR318" s="132"/>
      <c r="DS318" s="132"/>
      <c r="DT318" s="132"/>
      <c r="DU318" s="132"/>
      <c r="DV318" s="132"/>
      <c r="DW318" s="132"/>
      <c r="DX318" s="132"/>
      <c r="DY318" s="132"/>
      <c r="DZ318" s="132"/>
      <c r="EA318" s="132"/>
      <c r="EB318" s="132"/>
      <c r="EC318" s="132"/>
      <c r="ED318" s="132"/>
      <c r="EE318" s="132"/>
      <c r="EF318" s="132"/>
      <c r="EG318" s="132"/>
      <c r="EH318" s="132"/>
      <c r="EI318" s="132"/>
      <c r="EJ318" s="132"/>
      <c r="EK318" s="132"/>
      <c r="EL318" s="132"/>
      <c r="EM318" s="132"/>
      <c r="EN318" s="132"/>
      <c r="EO318" s="132"/>
      <c r="EP318" s="132"/>
      <c r="EQ318" s="132"/>
      <c r="ER318" s="132"/>
      <c r="ES318" s="132"/>
      <c r="ET318" s="132"/>
      <c r="EU318" s="132"/>
      <c r="EV318" s="132"/>
      <c r="EW318" s="132"/>
      <c r="EX318" s="132"/>
      <c r="EY318" s="132"/>
      <c r="EZ318" s="132"/>
      <c r="FA318" s="132"/>
      <c r="FB318" s="132"/>
      <c r="FC318" s="132"/>
      <c r="FD318" s="132"/>
      <c r="FE318" s="132"/>
      <c r="FF318" s="132"/>
      <c r="FG318" s="132"/>
      <c r="FH318" s="132"/>
      <c r="FI318" s="132"/>
      <c r="FJ318" s="132"/>
      <c r="FK318" s="132"/>
      <c r="FL318" s="132"/>
      <c r="FM318" s="132"/>
      <c r="FN318" s="132"/>
      <c r="FO318" s="132"/>
      <c r="FP318" s="132"/>
      <c r="FQ318" s="132"/>
      <c r="FR318" s="132"/>
      <c r="FS318" s="132"/>
      <c r="FT318" s="132"/>
      <c r="FU318" s="132"/>
      <c r="FV318" s="132"/>
      <c r="FW318" s="132"/>
      <c r="FX318" s="132"/>
      <c r="FY318" s="132"/>
      <c r="FZ318" s="132"/>
      <c r="GA318" s="132"/>
      <c r="GB318" s="132"/>
      <c r="GC318" s="132"/>
      <c r="GD318" s="132"/>
      <c r="GE318" s="132"/>
      <c r="GF318" s="132"/>
      <c r="GG318" s="132"/>
      <c r="GH318" s="132"/>
      <c r="GI318" s="132"/>
      <c r="GJ318" s="132"/>
      <c r="GK318" s="132"/>
      <c r="GL318" s="132"/>
      <c r="GM318" s="132"/>
      <c r="GN318" s="132"/>
      <c r="GO318" s="132"/>
      <c r="GP318" s="132"/>
      <c r="GQ318" s="132"/>
      <c r="GR318" s="132"/>
      <c r="GS318" s="132"/>
      <c r="GT318" s="132"/>
      <c r="GU318" s="132"/>
      <c r="GV318" s="132"/>
      <c r="GW318" s="132"/>
      <c r="GX318" s="132"/>
      <c r="GY318" s="132"/>
      <c r="GZ318" s="132"/>
      <c r="HA318" s="132"/>
      <c r="HB318" s="132"/>
      <c r="HC318" s="132"/>
      <c r="HD318" s="132"/>
      <c r="HE318" s="132"/>
      <c r="HF318" s="132"/>
      <c r="HG318" s="132"/>
      <c r="HH318" s="132"/>
      <c r="HI318" s="132"/>
      <c r="HJ318" s="132"/>
      <c r="HK318" s="132"/>
      <c r="HL318" s="132"/>
      <c r="HM318" s="133"/>
    </row>
    <row r="319" spans="1:221" x14ac:dyDescent="0.2">
      <c r="A319" s="128"/>
      <c r="B319" s="129"/>
      <c r="C319" s="130"/>
      <c r="D319" s="131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40"/>
      <c r="S319" s="132"/>
      <c r="T319" s="132"/>
      <c r="U319" s="132"/>
      <c r="V319" s="132"/>
      <c r="W319" s="132"/>
      <c r="X319" s="132"/>
      <c r="Y319" s="132"/>
      <c r="Z319" s="132"/>
      <c r="AA319" s="132"/>
      <c r="AB319" s="132"/>
      <c r="AC319" s="132"/>
      <c r="AD319" s="132"/>
      <c r="AE319" s="132"/>
      <c r="AF319" s="132"/>
      <c r="AG319" s="132"/>
      <c r="AH319" s="132"/>
      <c r="AI319" s="132"/>
      <c r="AJ319" s="132"/>
      <c r="AK319" s="132"/>
      <c r="AL319" s="132"/>
      <c r="AM319" s="132"/>
      <c r="AN319" s="132"/>
      <c r="AO319" s="132"/>
      <c r="AP319" s="132"/>
      <c r="AQ319" s="132"/>
      <c r="AR319" s="132"/>
      <c r="AS319" s="132"/>
      <c r="AT319" s="132"/>
      <c r="AU319" s="132"/>
      <c r="AV319" s="132"/>
      <c r="AW319" s="132"/>
      <c r="AX319" s="132"/>
      <c r="AY319" s="132"/>
      <c r="AZ319" s="132"/>
      <c r="BA319" s="132"/>
      <c r="BB319" s="132"/>
      <c r="BC319" s="132"/>
      <c r="BD319" s="132"/>
      <c r="BE319" s="132"/>
      <c r="BF319" s="132"/>
      <c r="BG319" s="132"/>
      <c r="BH319" s="132"/>
      <c r="BI319" s="132"/>
      <c r="BJ319" s="132"/>
      <c r="BK319" s="132"/>
      <c r="BL319" s="132"/>
      <c r="BM319" s="132"/>
      <c r="BN319" s="132"/>
      <c r="BO319" s="132"/>
      <c r="BP319" s="132"/>
      <c r="BQ319" s="132"/>
      <c r="BR319" s="132"/>
      <c r="BS319" s="132"/>
      <c r="BT319" s="132"/>
      <c r="BU319" s="132"/>
      <c r="BV319" s="132"/>
      <c r="BW319" s="132"/>
      <c r="BX319" s="132"/>
      <c r="BY319" s="132"/>
      <c r="BZ319" s="132"/>
      <c r="CA319" s="132"/>
      <c r="CB319" s="132"/>
      <c r="CC319" s="132"/>
      <c r="CD319" s="132"/>
      <c r="CE319" s="132"/>
      <c r="CF319" s="132"/>
      <c r="CG319" s="132"/>
      <c r="CH319" s="132"/>
      <c r="CI319" s="132"/>
      <c r="CJ319" s="132"/>
      <c r="CK319" s="132"/>
      <c r="CL319" s="132"/>
      <c r="CM319" s="132"/>
      <c r="CN319" s="132"/>
      <c r="CO319" s="132"/>
      <c r="CP319" s="132"/>
      <c r="CQ319" s="132"/>
      <c r="CR319" s="132"/>
      <c r="CS319" s="132"/>
      <c r="CT319" s="132"/>
      <c r="CU319" s="132"/>
      <c r="CV319" s="132"/>
      <c r="CW319" s="132"/>
      <c r="CX319" s="132"/>
      <c r="CY319" s="132"/>
      <c r="CZ319" s="132"/>
      <c r="DA319" s="132"/>
      <c r="DB319" s="132"/>
      <c r="DC319" s="132"/>
      <c r="DD319" s="132"/>
      <c r="DE319" s="132"/>
      <c r="DF319" s="132"/>
      <c r="DG319" s="132"/>
      <c r="DH319" s="132"/>
      <c r="DI319" s="132"/>
      <c r="DJ319" s="132"/>
      <c r="DK319" s="132"/>
      <c r="DL319" s="132"/>
      <c r="DM319" s="132"/>
      <c r="DN319" s="132"/>
      <c r="DO319" s="132"/>
      <c r="DP319" s="132"/>
      <c r="DQ319" s="132"/>
      <c r="DR319" s="132"/>
      <c r="DS319" s="132"/>
      <c r="DT319" s="132"/>
      <c r="DU319" s="132"/>
      <c r="DV319" s="132"/>
      <c r="DW319" s="132"/>
      <c r="DX319" s="132"/>
      <c r="DY319" s="132"/>
      <c r="DZ319" s="132"/>
      <c r="EA319" s="132"/>
      <c r="EB319" s="132"/>
      <c r="EC319" s="132"/>
      <c r="ED319" s="132"/>
      <c r="EE319" s="132"/>
      <c r="EF319" s="132"/>
      <c r="EG319" s="132"/>
      <c r="EH319" s="132"/>
      <c r="EI319" s="132"/>
      <c r="EJ319" s="132"/>
      <c r="EK319" s="132"/>
      <c r="EL319" s="132"/>
      <c r="EM319" s="132"/>
      <c r="EN319" s="132"/>
      <c r="EO319" s="132"/>
      <c r="EP319" s="132"/>
      <c r="EQ319" s="132"/>
      <c r="ER319" s="132"/>
      <c r="ES319" s="132"/>
      <c r="ET319" s="132"/>
      <c r="EU319" s="132"/>
      <c r="EV319" s="132"/>
      <c r="EW319" s="132"/>
      <c r="EX319" s="132"/>
      <c r="EY319" s="132"/>
      <c r="EZ319" s="132"/>
      <c r="FA319" s="132"/>
      <c r="FB319" s="132"/>
      <c r="FC319" s="132"/>
      <c r="FD319" s="132"/>
      <c r="FE319" s="132"/>
      <c r="FF319" s="132"/>
      <c r="FG319" s="132"/>
      <c r="FH319" s="132"/>
      <c r="FI319" s="132"/>
      <c r="FJ319" s="132"/>
      <c r="FK319" s="132"/>
      <c r="FL319" s="132"/>
      <c r="FM319" s="132"/>
      <c r="FN319" s="132"/>
      <c r="FO319" s="132"/>
      <c r="FP319" s="132"/>
      <c r="FQ319" s="132"/>
      <c r="FR319" s="132"/>
      <c r="FS319" s="132"/>
      <c r="FT319" s="132"/>
      <c r="FU319" s="132"/>
      <c r="FV319" s="132"/>
      <c r="FW319" s="132"/>
      <c r="FX319" s="132"/>
      <c r="FY319" s="132"/>
      <c r="FZ319" s="132"/>
      <c r="GA319" s="132"/>
      <c r="GB319" s="132"/>
      <c r="GC319" s="132"/>
      <c r="GD319" s="132"/>
      <c r="GE319" s="132"/>
      <c r="GF319" s="132"/>
      <c r="GG319" s="132"/>
      <c r="GH319" s="132"/>
      <c r="GI319" s="132"/>
      <c r="GJ319" s="132"/>
      <c r="GK319" s="132"/>
      <c r="GL319" s="132"/>
      <c r="GM319" s="132"/>
      <c r="GN319" s="132"/>
      <c r="GO319" s="132"/>
      <c r="GP319" s="132"/>
      <c r="GQ319" s="132"/>
      <c r="GR319" s="132"/>
      <c r="GS319" s="132"/>
      <c r="GT319" s="132"/>
      <c r="GU319" s="132"/>
      <c r="GV319" s="132"/>
      <c r="GW319" s="132"/>
      <c r="GX319" s="132"/>
      <c r="GY319" s="132"/>
      <c r="GZ319" s="132"/>
      <c r="HA319" s="132"/>
      <c r="HB319" s="132"/>
      <c r="HC319" s="132"/>
      <c r="HD319" s="132"/>
      <c r="HE319" s="132"/>
      <c r="HF319" s="132"/>
      <c r="HG319" s="132"/>
      <c r="HH319" s="132"/>
      <c r="HI319" s="132"/>
      <c r="HJ319" s="132"/>
      <c r="HK319" s="132"/>
      <c r="HL319" s="132"/>
      <c r="HM319" s="133"/>
    </row>
    <row r="320" spans="1:221" x14ac:dyDescent="0.2">
      <c r="A320" s="128"/>
      <c r="B320" s="129"/>
      <c r="C320" s="130"/>
      <c r="D320" s="131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40"/>
      <c r="S320" s="132"/>
      <c r="T320" s="132"/>
      <c r="U320" s="132"/>
      <c r="V320" s="132"/>
      <c r="W320" s="132"/>
      <c r="X320" s="132"/>
      <c r="Y320" s="132"/>
      <c r="Z320" s="132"/>
      <c r="AA320" s="132"/>
      <c r="AB320" s="132"/>
      <c r="AC320" s="132"/>
      <c r="AD320" s="132"/>
      <c r="AE320" s="132"/>
      <c r="AF320" s="132"/>
      <c r="AG320" s="132"/>
      <c r="AH320" s="132"/>
      <c r="AI320" s="132"/>
      <c r="AJ320" s="132"/>
      <c r="AK320" s="132"/>
      <c r="AL320" s="132"/>
      <c r="AM320" s="132"/>
      <c r="AN320" s="132"/>
      <c r="AO320" s="132"/>
      <c r="AP320" s="132"/>
      <c r="AQ320" s="132"/>
      <c r="AR320" s="132"/>
      <c r="AS320" s="132"/>
      <c r="AT320" s="132"/>
      <c r="AU320" s="132"/>
      <c r="AV320" s="132"/>
      <c r="AW320" s="132"/>
      <c r="AX320" s="132"/>
      <c r="AY320" s="132"/>
      <c r="AZ320" s="132"/>
      <c r="BA320" s="132"/>
      <c r="BB320" s="132"/>
      <c r="BC320" s="132"/>
      <c r="BD320" s="132"/>
      <c r="BE320" s="132"/>
      <c r="BF320" s="132"/>
      <c r="BG320" s="132"/>
      <c r="BH320" s="132"/>
      <c r="BI320" s="132"/>
      <c r="BJ320" s="132"/>
      <c r="BK320" s="132"/>
      <c r="BL320" s="132"/>
      <c r="BM320" s="132"/>
      <c r="BN320" s="132"/>
      <c r="BO320" s="132"/>
      <c r="BP320" s="132"/>
      <c r="BQ320" s="132"/>
      <c r="BR320" s="132"/>
      <c r="BS320" s="132"/>
      <c r="BT320" s="132"/>
      <c r="BU320" s="132"/>
      <c r="BV320" s="132"/>
      <c r="BW320" s="132"/>
      <c r="BX320" s="132"/>
      <c r="BY320" s="132"/>
      <c r="BZ320" s="132"/>
      <c r="CA320" s="132"/>
      <c r="CB320" s="132"/>
      <c r="CC320" s="132"/>
      <c r="CD320" s="132"/>
      <c r="CE320" s="132"/>
      <c r="CF320" s="132"/>
      <c r="CG320" s="132"/>
      <c r="CH320" s="132"/>
      <c r="CI320" s="132"/>
      <c r="CJ320" s="132"/>
      <c r="CK320" s="132"/>
      <c r="CL320" s="132"/>
      <c r="CM320" s="132"/>
      <c r="CN320" s="132"/>
      <c r="CO320" s="132"/>
      <c r="CP320" s="132"/>
      <c r="CQ320" s="132"/>
      <c r="CR320" s="132"/>
      <c r="CS320" s="132"/>
      <c r="CT320" s="132"/>
      <c r="CU320" s="132"/>
      <c r="CV320" s="132"/>
      <c r="CW320" s="132"/>
      <c r="CX320" s="132"/>
      <c r="CY320" s="132"/>
      <c r="CZ320" s="132"/>
      <c r="DA320" s="132"/>
      <c r="DB320" s="132"/>
      <c r="DC320" s="132"/>
      <c r="DD320" s="132"/>
      <c r="DE320" s="132"/>
      <c r="DF320" s="132"/>
      <c r="DG320" s="132"/>
      <c r="DH320" s="132"/>
      <c r="DI320" s="132"/>
      <c r="DJ320" s="132"/>
      <c r="DK320" s="132"/>
      <c r="DL320" s="132"/>
      <c r="DM320" s="132"/>
      <c r="DN320" s="132"/>
      <c r="DO320" s="132"/>
      <c r="DP320" s="132"/>
      <c r="DQ320" s="132"/>
      <c r="DR320" s="132"/>
      <c r="DS320" s="132"/>
      <c r="DT320" s="132"/>
      <c r="DU320" s="132"/>
      <c r="DV320" s="132"/>
      <c r="DW320" s="132"/>
      <c r="DX320" s="132"/>
      <c r="DY320" s="132"/>
      <c r="DZ320" s="132"/>
      <c r="EA320" s="132"/>
      <c r="EB320" s="132"/>
      <c r="EC320" s="132"/>
      <c r="ED320" s="132"/>
      <c r="EE320" s="132"/>
      <c r="EF320" s="132"/>
      <c r="EG320" s="132"/>
      <c r="EH320" s="132"/>
      <c r="EI320" s="132"/>
      <c r="EJ320" s="132"/>
      <c r="EK320" s="132"/>
      <c r="EL320" s="132"/>
      <c r="EM320" s="132"/>
      <c r="EN320" s="132"/>
      <c r="EO320" s="132"/>
      <c r="EP320" s="132"/>
      <c r="EQ320" s="132"/>
      <c r="ER320" s="132"/>
      <c r="ES320" s="132"/>
      <c r="ET320" s="132"/>
      <c r="EU320" s="132"/>
      <c r="EV320" s="132"/>
      <c r="EW320" s="132"/>
      <c r="EX320" s="132"/>
      <c r="EY320" s="132"/>
      <c r="EZ320" s="132"/>
      <c r="FA320" s="132"/>
      <c r="FB320" s="132"/>
      <c r="FC320" s="132"/>
      <c r="FD320" s="132"/>
      <c r="FE320" s="132"/>
      <c r="FF320" s="132"/>
      <c r="FG320" s="132"/>
      <c r="FH320" s="132"/>
      <c r="FI320" s="132"/>
      <c r="FJ320" s="132"/>
      <c r="FK320" s="132"/>
      <c r="FL320" s="132"/>
      <c r="FM320" s="132"/>
      <c r="FN320" s="132"/>
      <c r="FO320" s="132"/>
      <c r="FP320" s="132"/>
      <c r="FQ320" s="132"/>
      <c r="FR320" s="132"/>
      <c r="FS320" s="132"/>
      <c r="FT320" s="132"/>
      <c r="FU320" s="132"/>
      <c r="FV320" s="132"/>
      <c r="FW320" s="132"/>
      <c r="FX320" s="132"/>
      <c r="FY320" s="132"/>
      <c r="FZ320" s="132"/>
      <c r="GA320" s="132"/>
      <c r="GB320" s="132"/>
      <c r="GC320" s="132"/>
      <c r="GD320" s="132"/>
      <c r="GE320" s="132"/>
      <c r="GF320" s="132"/>
      <c r="GG320" s="132"/>
      <c r="GH320" s="132"/>
      <c r="GI320" s="132"/>
      <c r="GJ320" s="132"/>
      <c r="GK320" s="132"/>
      <c r="GL320" s="132"/>
      <c r="GM320" s="132"/>
      <c r="GN320" s="132"/>
      <c r="GO320" s="132"/>
      <c r="GP320" s="132"/>
      <c r="GQ320" s="132"/>
      <c r="GR320" s="132"/>
      <c r="GS320" s="132"/>
      <c r="GT320" s="132"/>
      <c r="GU320" s="132"/>
      <c r="GV320" s="132"/>
      <c r="GW320" s="132"/>
      <c r="GX320" s="132"/>
      <c r="GY320" s="132"/>
      <c r="GZ320" s="132"/>
      <c r="HA320" s="132"/>
      <c r="HB320" s="132"/>
      <c r="HC320" s="132"/>
      <c r="HD320" s="132"/>
      <c r="HE320" s="132"/>
      <c r="HF320" s="132"/>
      <c r="HG320" s="132"/>
      <c r="HH320" s="132"/>
      <c r="HI320" s="132"/>
      <c r="HJ320" s="132"/>
      <c r="HK320" s="132"/>
      <c r="HL320" s="132"/>
      <c r="HM320" s="133"/>
    </row>
    <row r="321" spans="1:221" x14ac:dyDescent="0.2">
      <c r="A321" s="128"/>
      <c r="B321" s="129"/>
      <c r="C321" s="130"/>
      <c r="D321" s="131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40"/>
      <c r="S321" s="132"/>
      <c r="T321" s="132"/>
      <c r="U321" s="132"/>
      <c r="V321" s="132"/>
      <c r="W321" s="132"/>
      <c r="X321" s="132"/>
      <c r="Y321" s="132"/>
      <c r="Z321" s="132"/>
      <c r="AA321" s="132"/>
      <c r="AB321" s="132"/>
      <c r="AC321" s="132"/>
      <c r="AD321" s="132"/>
      <c r="AE321" s="132"/>
      <c r="AF321" s="132"/>
      <c r="AG321" s="132"/>
      <c r="AH321" s="132"/>
      <c r="AI321" s="132"/>
      <c r="AJ321" s="132"/>
      <c r="AK321" s="132"/>
      <c r="AL321" s="132"/>
      <c r="AM321" s="132"/>
      <c r="AN321" s="132"/>
      <c r="AO321" s="132"/>
      <c r="AP321" s="132"/>
      <c r="AQ321" s="132"/>
      <c r="AR321" s="132"/>
      <c r="AS321" s="132"/>
      <c r="AT321" s="132"/>
      <c r="AU321" s="132"/>
      <c r="AV321" s="132"/>
      <c r="AW321" s="132"/>
      <c r="AX321" s="132"/>
      <c r="AY321" s="132"/>
      <c r="AZ321" s="132"/>
      <c r="BA321" s="132"/>
      <c r="BB321" s="132"/>
      <c r="BC321" s="132"/>
      <c r="BD321" s="132"/>
      <c r="BE321" s="132"/>
      <c r="BF321" s="132"/>
      <c r="BG321" s="132"/>
      <c r="BH321" s="132"/>
      <c r="BI321" s="132"/>
      <c r="BJ321" s="132"/>
      <c r="BK321" s="132"/>
      <c r="BL321" s="132"/>
      <c r="BM321" s="132"/>
      <c r="BN321" s="132"/>
      <c r="BO321" s="132"/>
      <c r="BP321" s="132"/>
      <c r="BQ321" s="132"/>
      <c r="BR321" s="132"/>
      <c r="BS321" s="132"/>
      <c r="BT321" s="132"/>
      <c r="BU321" s="132"/>
      <c r="BV321" s="132"/>
      <c r="BW321" s="132"/>
      <c r="BX321" s="132"/>
      <c r="BY321" s="132"/>
      <c r="BZ321" s="132"/>
      <c r="CA321" s="132"/>
      <c r="CB321" s="132"/>
      <c r="CC321" s="132"/>
      <c r="CD321" s="132"/>
      <c r="CE321" s="132"/>
      <c r="CF321" s="132"/>
      <c r="CG321" s="132"/>
      <c r="CH321" s="132"/>
      <c r="CI321" s="132"/>
      <c r="CJ321" s="132"/>
      <c r="CK321" s="132"/>
      <c r="CL321" s="132"/>
      <c r="CM321" s="132"/>
      <c r="CN321" s="132"/>
      <c r="CO321" s="132"/>
      <c r="CP321" s="132"/>
      <c r="CQ321" s="132"/>
      <c r="CR321" s="132"/>
      <c r="CS321" s="132"/>
      <c r="CT321" s="132"/>
      <c r="CU321" s="132"/>
      <c r="CV321" s="132"/>
      <c r="CW321" s="132"/>
      <c r="CX321" s="132"/>
      <c r="CY321" s="132"/>
      <c r="CZ321" s="132"/>
      <c r="DA321" s="132"/>
      <c r="DB321" s="132"/>
      <c r="DC321" s="132"/>
      <c r="DD321" s="132"/>
      <c r="DE321" s="132"/>
      <c r="DF321" s="132"/>
      <c r="DG321" s="132"/>
      <c r="DH321" s="132"/>
      <c r="DI321" s="132"/>
      <c r="DJ321" s="132"/>
      <c r="DK321" s="132"/>
      <c r="DL321" s="132"/>
      <c r="DM321" s="132"/>
      <c r="DN321" s="132"/>
      <c r="DO321" s="132"/>
      <c r="DP321" s="132"/>
      <c r="DQ321" s="132"/>
      <c r="DR321" s="132"/>
      <c r="DS321" s="132"/>
      <c r="DT321" s="132"/>
      <c r="DU321" s="132"/>
      <c r="DV321" s="132"/>
      <c r="DW321" s="132"/>
      <c r="DX321" s="132"/>
      <c r="DY321" s="132"/>
      <c r="DZ321" s="132"/>
      <c r="EA321" s="132"/>
      <c r="EB321" s="132"/>
      <c r="EC321" s="132"/>
      <c r="ED321" s="132"/>
      <c r="EE321" s="132"/>
      <c r="EF321" s="132"/>
      <c r="EG321" s="132"/>
      <c r="EH321" s="132"/>
      <c r="EI321" s="132"/>
      <c r="EJ321" s="132"/>
      <c r="EK321" s="132"/>
      <c r="EL321" s="132"/>
      <c r="EM321" s="132"/>
      <c r="EN321" s="132"/>
      <c r="EO321" s="132"/>
      <c r="EP321" s="132"/>
      <c r="EQ321" s="132"/>
      <c r="ER321" s="132"/>
      <c r="ES321" s="132"/>
      <c r="ET321" s="132"/>
      <c r="EU321" s="132"/>
      <c r="EV321" s="132"/>
      <c r="EW321" s="132"/>
      <c r="EX321" s="132"/>
      <c r="EY321" s="132"/>
      <c r="EZ321" s="132"/>
      <c r="FA321" s="132"/>
      <c r="FB321" s="132"/>
      <c r="FC321" s="132"/>
      <c r="FD321" s="132"/>
      <c r="FE321" s="132"/>
      <c r="FF321" s="132"/>
      <c r="FG321" s="132"/>
      <c r="FH321" s="132"/>
      <c r="FI321" s="132"/>
      <c r="FJ321" s="132"/>
      <c r="FK321" s="132"/>
      <c r="FL321" s="132"/>
      <c r="FM321" s="132"/>
      <c r="FN321" s="132"/>
      <c r="FO321" s="132"/>
      <c r="FP321" s="132"/>
      <c r="FQ321" s="132"/>
      <c r="FR321" s="132"/>
      <c r="FS321" s="132"/>
      <c r="FT321" s="132"/>
      <c r="FU321" s="132"/>
      <c r="FV321" s="132"/>
      <c r="FW321" s="132"/>
      <c r="FX321" s="132"/>
      <c r="FY321" s="132"/>
      <c r="FZ321" s="132"/>
      <c r="GA321" s="132"/>
      <c r="GB321" s="132"/>
      <c r="GC321" s="132"/>
      <c r="GD321" s="132"/>
      <c r="GE321" s="132"/>
      <c r="GF321" s="132"/>
      <c r="GG321" s="132"/>
      <c r="GH321" s="132"/>
      <c r="GI321" s="132"/>
      <c r="GJ321" s="132"/>
      <c r="GK321" s="132"/>
      <c r="GL321" s="132"/>
      <c r="GM321" s="132"/>
      <c r="GN321" s="132"/>
      <c r="GO321" s="132"/>
      <c r="GP321" s="132"/>
      <c r="GQ321" s="132"/>
      <c r="GR321" s="132"/>
      <c r="GS321" s="132"/>
      <c r="GT321" s="132"/>
      <c r="GU321" s="132"/>
      <c r="GV321" s="132"/>
      <c r="GW321" s="132"/>
      <c r="GX321" s="132"/>
      <c r="GY321" s="132"/>
      <c r="GZ321" s="132"/>
      <c r="HA321" s="132"/>
      <c r="HB321" s="132"/>
      <c r="HC321" s="132"/>
      <c r="HD321" s="132"/>
      <c r="HE321" s="132"/>
      <c r="HF321" s="132"/>
      <c r="HG321" s="132"/>
      <c r="HH321" s="132"/>
      <c r="HI321" s="132"/>
      <c r="HJ321" s="132"/>
      <c r="HK321" s="132"/>
      <c r="HL321" s="132"/>
      <c r="HM321" s="133"/>
    </row>
    <row r="322" spans="1:221" x14ac:dyDescent="0.2">
      <c r="A322" s="128"/>
      <c r="B322" s="129"/>
      <c r="C322" s="130"/>
      <c r="D322" s="131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40"/>
      <c r="S322" s="132"/>
      <c r="T322" s="132"/>
      <c r="U322" s="132"/>
      <c r="V322" s="132"/>
      <c r="W322" s="132"/>
      <c r="X322" s="132"/>
      <c r="Y322" s="132"/>
      <c r="Z322" s="132"/>
      <c r="AA322" s="132"/>
      <c r="AB322" s="132"/>
      <c r="AC322" s="132"/>
      <c r="AD322" s="132"/>
      <c r="AE322" s="132"/>
      <c r="AF322" s="132"/>
      <c r="AG322" s="132"/>
      <c r="AH322" s="132"/>
      <c r="AI322" s="132"/>
      <c r="AJ322" s="132"/>
      <c r="AK322" s="132"/>
      <c r="AL322" s="132"/>
      <c r="AM322" s="132"/>
      <c r="AN322" s="132"/>
      <c r="AO322" s="132"/>
      <c r="AP322" s="132"/>
      <c r="AQ322" s="132"/>
      <c r="AR322" s="132"/>
      <c r="AS322" s="132"/>
      <c r="AT322" s="132"/>
      <c r="AU322" s="132"/>
      <c r="AV322" s="132"/>
      <c r="AW322" s="132"/>
      <c r="AX322" s="132"/>
      <c r="AY322" s="132"/>
      <c r="AZ322" s="132"/>
      <c r="BA322" s="132"/>
      <c r="BB322" s="132"/>
      <c r="BC322" s="132"/>
      <c r="BD322" s="132"/>
      <c r="BE322" s="132"/>
      <c r="BF322" s="132"/>
      <c r="BG322" s="132"/>
      <c r="BH322" s="132"/>
      <c r="BI322" s="132"/>
      <c r="BJ322" s="132"/>
      <c r="BK322" s="132"/>
      <c r="BL322" s="132"/>
      <c r="BM322" s="132"/>
      <c r="BN322" s="132"/>
      <c r="BO322" s="132"/>
      <c r="BP322" s="132"/>
      <c r="BQ322" s="132"/>
      <c r="BR322" s="132"/>
      <c r="BS322" s="132"/>
      <c r="BT322" s="132"/>
      <c r="BU322" s="132"/>
      <c r="BV322" s="132"/>
      <c r="BW322" s="132"/>
      <c r="BX322" s="132"/>
      <c r="BY322" s="132"/>
      <c r="BZ322" s="132"/>
      <c r="CA322" s="132"/>
      <c r="CB322" s="132"/>
      <c r="CC322" s="132"/>
      <c r="CD322" s="132"/>
      <c r="CE322" s="132"/>
      <c r="CF322" s="132"/>
      <c r="CG322" s="132"/>
      <c r="CH322" s="132"/>
      <c r="CI322" s="132"/>
      <c r="CJ322" s="132"/>
      <c r="CK322" s="132"/>
      <c r="CL322" s="132"/>
      <c r="CM322" s="132"/>
      <c r="CN322" s="132"/>
      <c r="CO322" s="132"/>
      <c r="CP322" s="132"/>
      <c r="CQ322" s="132"/>
      <c r="CR322" s="132"/>
      <c r="CS322" s="132"/>
      <c r="CT322" s="132"/>
      <c r="CU322" s="132"/>
      <c r="CV322" s="132"/>
      <c r="CW322" s="132"/>
      <c r="CX322" s="132"/>
      <c r="CY322" s="132"/>
      <c r="CZ322" s="132"/>
      <c r="DA322" s="132"/>
      <c r="DB322" s="132"/>
      <c r="DC322" s="132"/>
      <c r="DD322" s="132"/>
      <c r="DE322" s="132"/>
      <c r="DF322" s="132"/>
      <c r="DG322" s="132"/>
      <c r="DH322" s="132"/>
      <c r="DI322" s="132"/>
      <c r="DJ322" s="132"/>
      <c r="DK322" s="132"/>
      <c r="DL322" s="132"/>
      <c r="DM322" s="132"/>
      <c r="DN322" s="132"/>
      <c r="DO322" s="132"/>
      <c r="DP322" s="132"/>
      <c r="DQ322" s="132"/>
      <c r="DR322" s="132"/>
      <c r="DS322" s="132"/>
      <c r="DT322" s="132"/>
      <c r="DU322" s="132"/>
      <c r="DV322" s="132"/>
      <c r="DW322" s="132"/>
      <c r="DX322" s="132"/>
      <c r="DY322" s="132"/>
      <c r="DZ322" s="132"/>
      <c r="EA322" s="132"/>
      <c r="EB322" s="132"/>
      <c r="EC322" s="132"/>
      <c r="ED322" s="132"/>
      <c r="EE322" s="132"/>
      <c r="EF322" s="132"/>
      <c r="EG322" s="132"/>
      <c r="EH322" s="132"/>
      <c r="EI322" s="132"/>
      <c r="EJ322" s="132"/>
      <c r="EK322" s="132"/>
      <c r="EL322" s="132"/>
      <c r="EM322" s="132"/>
      <c r="EN322" s="132"/>
      <c r="EO322" s="132"/>
      <c r="EP322" s="132"/>
      <c r="EQ322" s="132"/>
      <c r="ER322" s="132"/>
      <c r="ES322" s="132"/>
      <c r="ET322" s="132"/>
      <c r="EU322" s="132"/>
      <c r="EV322" s="132"/>
      <c r="EW322" s="132"/>
      <c r="EX322" s="132"/>
      <c r="EY322" s="132"/>
      <c r="EZ322" s="132"/>
      <c r="FA322" s="132"/>
      <c r="FB322" s="132"/>
      <c r="FC322" s="132"/>
      <c r="FD322" s="132"/>
      <c r="FE322" s="132"/>
      <c r="FF322" s="132"/>
      <c r="FG322" s="132"/>
      <c r="FH322" s="132"/>
      <c r="FI322" s="132"/>
      <c r="FJ322" s="132"/>
      <c r="FK322" s="132"/>
      <c r="FL322" s="132"/>
      <c r="FM322" s="132"/>
      <c r="FN322" s="132"/>
      <c r="FO322" s="132"/>
      <c r="FP322" s="132"/>
      <c r="FQ322" s="132"/>
      <c r="FR322" s="132"/>
      <c r="FS322" s="132"/>
      <c r="FT322" s="132"/>
      <c r="FU322" s="132"/>
      <c r="FV322" s="132"/>
      <c r="FW322" s="132"/>
      <c r="FX322" s="132"/>
      <c r="FY322" s="132"/>
      <c r="FZ322" s="132"/>
      <c r="GA322" s="132"/>
      <c r="GB322" s="132"/>
      <c r="GC322" s="132"/>
      <c r="GD322" s="132"/>
      <c r="GE322" s="132"/>
      <c r="GF322" s="132"/>
      <c r="GG322" s="132"/>
      <c r="GH322" s="132"/>
      <c r="GI322" s="132"/>
      <c r="GJ322" s="132"/>
      <c r="GK322" s="132"/>
      <c r="GL322" s="132"/>
      <c r="GM322" s="132"/>
      <c r="GN322" s="132"/>
      <c r="GO322" s="132"/>
      <c r="GP322" s="132"/>
      <c r="GQ322" s="132"/>
      <c r="GR322" s="132"/>
      <c r="GS322" s="132"/>
      <c r="GT322" s="132"/>
      <c r="GU322" s="132"/>
      <c r="GV322" s="132"/>
      <c r="GW322" s="132"/>
      <c r="GX322" s="132"/>
      <c r="GY322" s="132"/>
      <c r="GZ322" s="132"/>
      <c r="HA322" s="132"/>
      <c r="HB322" s="132"/>
      <c r="HC322" s="132"/>
      <c r="HD322" s="132"/>
      <c r="HE322" s="132"/>
      <c r="HF322" s="132"/>
      <c r="HG322" s="132"/>
      <c r="HH322" s="132"/>
      <c r="HI322" s="132"/>
      <c r="HJ322" s="132"/>
      <c r="HK322" s="132"/>
      <c r="HL322" s="132"/>
      <c r="HM322" s="133"/>
    </row>
    <row r="323" spans="1:221" x14ac:dyDescent="0.2">
      <c r="A323" s="128"/>
      <c r="B323" s="129"/>
      <c r="C323" s="130"/>
      <c r="D323" s="131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40"/>
      <c r="S323" s="132"/>
      <c r="T323" s="132"/>
      <c r="U323" s="132"/>
      <c r="V323" s="132"/>
      <c r="W323" s="132"/>
      <c r="X323" s="132"/>
      <c r="Y323" s="132"/>
      <c r="Z323" s="132"/>
      <c r="AA323" s="132"/>
      <c r="AB323" s="132"/>
      <c r="AC323" s="132"/>
      <c r="AD323" s="132"/>
      <c r="AE323" s="132"/>
      <c r="AF323" s="132"/>
      <c r="AG323" s="132"/>
      <c r="AH323" s="132"/>
      <c r="AI323" s="132"/>
      <c r="AJ323" s="132"/>
      <c r="AK323" s="132"/>
      <c r="AL323" s="132"/>
      <c r="AM323" s="132"/>
      <c r="AN323" s="132"/>
      <c r="AO323" s="132"/>
      <c r="AP323" s="132"/>
      <c r="AQ323" s="132"/>
      <c r="AR323" s="132"/>
      <c r="AS323" s="132"/>
      <c r="AT323" s="132"/>
      <c r="AU323" s="132"/>
      <c r="AV323" s="132"/>
      <c r="AW323" s="132"/>
      <c r="AX323" s="132"/>
      <c r="AY323" s="132"/>
      <c r="AZ323" s="132"/>
      <c r="BA323" s="132"/>
      <c r="BB323" s="132"/>
      <c r="BC323" s="132"/>
      <c r="BD323" s="132"/>
      <c r="BE323" s="132"/>
      <c r="BF323" s="132"/>
      <c r="BG323" s="132"/>
      <c r="BH323" s="132"/>
      <c r="BI323" s="132"/>
      <c r="BJ323" s="132"/>
      <c r="BK323" s="132"/>
      <c r="BL323" s="132"/>
      <c r="BM323" s="132"/>
      <c r="BN323" s="132"/>
      <c r="BO323" s="132"/>
      <c r="BP323" s="132"/>
      <c r="BQ323" s="132"/>
      <c r="BR323" s="132"/>
      <c r="BS323" s="132"/>
      <c r="BT323" s="132"/>
      <c r="BU323" s="132"/>
      <c r="BV323" s="132"/>
      <c r="BW323" s="132"/>
      <c r="BX323" s="132"/>
      <c r="BY323" s="132"/>
      <c r="BZ323" s="132"/>
      <c r="CA323" s="132"/>
      <c r="CB323" s="132"/>
      <c r="CC323" s="132"/>
      <c r="CD323" s="132"/>
      <c r="CE323" s="132"/>
      <c r="CF323" s="132"/>
      <c r="CG323" s="132"/>
      <c r="CH323" s="132"/>
      <c r="CI323" s="132"/>
      <c r="CJ323" s="132"/>
      <c r="CK323" s="132"/>
      <c r="CL323" s="132"/>
      <c r="CM323" s="132"/>
      <c r="CN323" s="132"/>
      <c r="CO323" s="132"/>
      <c r="CP323" s="132"/>
      <c r="CQ323" s="132"/>
      <c r="CR323" s="132"/>
      <c r="CS323" s="132"/>
      <c r="CT323" s="132"/>
      <c r="CU323" s="132"/>
      <c r="CV323" s="132"/>
      <c r="CW323" s="132"/>
      <c r="CX323" s="132"/>
      <c r="CY323" s="132"/>
      <c r="CZ323" s="132"/>
      <c r="DA323" s="132"/>
      <c r="DB323" s="132"/>
      <c r="DC323" s="132"/>
      <c r="DD323" s="132"/>
      <c r="DE323" s="132"/>
      <c r="DF323" s="132"/>
      <c r="DG323" s="132"/>
      <c r="DH323" s="132"/>
      <c r="DI323" s="132"/>
      <c r="DJ323" s="132"/>
      <c r="DK323" s="132"/>
      <c r="DL323" s="132"/>
      <c r="DM323" s="132"/>
      <c r="DN323" s="132"/>
      <c r="DO323" s="132"/>
      <c r="DP323" s="132"/>
      <c r="DQ323" s="132"/>
      <c r="DR323" s="132"/>
      <c r="DS323" s="132"/>
      <c r="DT323" s="132"/>
      <c r="DU323" s="132"/>
      <c r="DV323" s="132"/>
      <c r="DW323" s="132"/>
      <c r="DX323" s="132"/>
      <c r="DY323" s="132"/>
      <c r="DZ323" s="132"/>
      <c r="EA323" s="132"/>
      <c r="EB323" s="132"/>
      <c r="EC323" s="132"/>
      <c r="ED323" s="132"/>
      <c r="EE323" s="132"/>
      <c r="EF323" s="132"/>
      <c r="EG323" s="132"/>
      <c r="EH323" s="132"/>
      <c r="EI323" s="132"/>
      <c r="EJ323" s="132"/>
      <c r="EK323" s="132"/>
      <c r="EL323" s="132"/>
      <c r="EM323" s="132"/>
      <c r="EN323" s="132"/>
      <c r="EO323" s="132"/>
      <c r="EP323" s="132"/>
      <c r="EQ323" s="132"/>
      <c r="ER323" s="132"/>
      <c r="ES323" s="132"/>
      <c r="ET323" s="132"/>
      <c r="EU323" s="132"/>
      <c r="EV323" s="132"/>
      <c r="EW323" s="132"/>
      <c r="EX323" s="132"/>
      <c r="EY323" s="132"/>
      <c r="EZ323" s="132"/>
      <c r="FA323" s="132"/>
      <c r="FB323" s="132"/>
      <c r="FC323" s="132"/>
      <c r="FD323" s="132"/>
      <c r="FE323" s="132"/>
      <c r="FF323" s="132"/>
      <c r="FG323" s="132"/>
      <c r="FH323" s="132"/>
      <c r="FI323" s="132"/>
      <c r="FJ323" s="132"/>
      <c r="FK323" s="132"/>
      <c r="FL323" s="132"/>
      <c r="FM323" s="132"/>
      <c r="FN323" s="132"/>
      <c r="FO323" s="132"/>
      <c r="FP323" s="132"/>
      <c r="FQ323" s="132"/>
      <c r="FR323" s="132"/>
      <c r="FS323" s="132"/>
      <c r="FT323" s="132"/>
      <c r="FU323" s="132"/>
      <c r="FV323" s="132"/>
      <c r="FW323" s="132"/>
      <c r="FX323" s="132"/>
      <c r="FY323" s="132"/>
      <c r="FZ323" s="132"/>
      <c r="GA323" s="132"/>
      <c r="GB323" s="132"/>
      <c r="GC323" s="132"/>
      <c r="GD323" s="132"/>
      <c r="GE323" s="132"/>
      <c r="GF323" s="132"/>
      <c r="GG323" s="132"/>
      <c r="GH323" s="132"/>
      <c r="GI323" s="132"/>
      <c r="GJ323" s="132"/>
      <c r="GK323" s="132"/>
      <c r="GL323" s="132"/>
      <c r="GM323" s="132"/>
      <c r="GN323" s="132"/>
      <c r="GO323" s="132"/>
      <c r="GP323" s="132"/>
      <c r="GQ323" s="132"/>
      <c r="GR323" s="132"/>
      <c r="GS323" s="132"/>
      <c r="GT323" s="132"/>
      <c r="GU323" s="132"/>
      <c r="GV323" s="132"/>
      <c r="GW323" s="132"/>
      <c r="GX323" s="132"/>
      <c r="GY323" s="132"/>
      <c r="GZ323" s="132"/>
      <c r="HA323" s="132"/>
      <c r="HB323" s="132"/>
      <c r="HC323" s="132"/>
      <c r="HD323" s="132"/>
      <c r="HE323" s="132"/>
      <c r="HF323" s="132"/>
      <c r="HG323" s="132"/>
      <c r="HH323" s="132"/>
      <c r="HI323" s="132"/>
      <c r="HJ323" s="132"/>
      <c r="HK323" s="132"/>
      <c r="HL323" s="132"/>
      <c r="HM323" s="133"/>
    </row>
    <row r="324" spans="1:221" x14ac:dyDescent="0.2">
      <c r="A324" s="128"/>
      <c r="B324" s="129"/>
      <c r="C324" s="130"/>
      <c r="D324" s="131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40"/>
      <c r="S324" s="132"/>
      <c r="T324" s="132"/>
      <c r="U324" s="132"/>
      <c r="V324" s="132"/>
      <c r="W324" s="132"/>
      <c r="X324" s="132"/>
      <c r="Y324" s="132"/>
      <c r="Z324" s="132"/>
      <c r="AA324" s="132"/>
      <c r="AB324" s="132"/>
      <c r="AC324" s="132"/>
      <c r="AD324" s="132"/>
      <c r="AE324" s="132"/>
      <c r="AF324" s="132"/>
      <c r="AG324" s="132"/>
      <c r="AH324" s="132"/>
      <c r="AI324" s="132"/>
      <c r="AJ324" s="132"/>
      <c r="AK324" s="132"/>
      <c r="AL324" s="132"/>
      <c r="AM324" s="132"/>
      <c r="AN324" s="132"/>
      <c r="AO324" s="132"/>
      <c r="AP324" s="132"/>
      <c r="AQ324" s="132"/>
      <c r="AR324" s="132"/>
      <c r="AS324" s="132"/>
      <c r="AT324" s="132"/>
      <c r="AU324" s="132"/>
      <c r="AV324" s="132"/>
      <c r="AW324" s="132"/>
      <c r="AX324" s="132"/>
      <c r="AY324" s="132"/>
      <c r="AZ324" s="132"/>
      <c r="BA324" s="132"/>
      <c r="BB324" s="132"/>
      <c r="BC324" s="132"/>
      <c r="BD324" s="132"/>
      <c r="BE324" s="132"/>
      <c r="BF324" s="132"/>
      <c r="BG324" s="132"/>
      <c r="BH324" s="132"/>
      <c r="BI324" s="132"/>
      <c r="BJ324" s="132"/>
      <c r="BK324" s="132"/>
      <c r="BL324" s="132"/>
      <c r="BM324" s="132"/>
      <c r="BN324" s="132"/>
      <c r="BO324" s="132"/>
      <c r="BP324" s="132"/>
      <c r="BQ324" s="132"/>
      <c r="BR324" s="132"/>
      <c r="BS324" s="132"/>
      <c r="BT324" s="132"/>
      <c r="BU324" s="132"/>
      <c r="BV324" s="132"/>
      <c r="BW324" s="132"/>
      <c r="BX324" s="132"/>
      <c r="BY324" s="132"/>
      <c r="BZ324" s="132"/>
      <c r="CA324" s="132"/>
      <c r="CB324" s="132"/>
      <c r="CC324" s="132"/>
      <c r="CD324" s="132"/>
      <c r="CE324" s="132"/>
      <c r="CF324" s="132"/>
      <c r="CG324" s="132"/>
      <c r="CH324" s="132"/>
      <c r="CI324" s="132"/>
      <c r="CJ324" s="132"/>
      <c r="CK324" s="132"/>
      <c r="CL324" s="132"/>
      <c r="CM324" s="132"/>
      <c r="CN324" s="132"/>
      <c r="CO324" s="132"/>
      <c r="CP324" s="132"/>
      <c r="CQ324" s="132"/>
      <c r="CR324" s="132"/>
      <c r="CS324" s="132"/>
      <c r="CT324" s="132"/>
      <c r="CU324" s="132"/>
      <c r="CV324" s="132"/>
      <c r="CW324" s="132"/>
      <c r="CX324" s="132"/>
      <c r="CY324" s="132"/>
      <c r="CZ324" s="132"/>
      <c r="DA324" s="132"/>
      <c r="DB324" s="132"/>
      <c r="DC324" s="132"/>
      <c r="DD324" s="132"/>
      <c r="DE324" s="132"/>
      <c r="DF324" s="132"/>
      <c r="DG324" s="132"/>
      <c r="DH324" s="132"/>
      <c r="DI324" s="132"/>
      <c r="DJ324" s="132"/>
      <c r="DK324" s="132"/>
      <c r="DL324" s="132"/>
      <c r="DM324" s="132"/>
      <c r="DN324" s="132"/>
      <c r="DO324" s="132"/>
      <c r="DP324" s="132"/>
      <c r="DQ324" s="132"/>
      <c r="DR324" s="132"/>
      <c r="DS324" s="132"/>
      <c r="DT324" s="132"/>
      <c r="DU324" s="132"/>
      <c r="DV324" s="132"/>
      <c r="DW324" s="132"/>
      <c r="DX324" s="132"/>
      <c r="DY324" s="132"/>
      <c r="DZ324" s="132"/>
      <c r="EA324" s="132"/>
      <c r="EB324" s="132"/>
      <c r="EC324" s="132"/>
      <c r="ED324" s="132"/>
      <c r="EE324" s="132"/>
      <c r="EF324" s="132"/>
      <c r="EG324" s="132"/>
      <c r="EH324" s="132"/>
      <c r="EI324" s="132"/>
      <c r="EJ324" s="132"/>
      <c r="EK324" s="132"/>
      <c r="EL324" s="132"/>
      <c r="EM324" s="132"/>
      <c r="EN324" s="132"/>
      <c r="EO324" s="132"/>
      <c r="EP324" s="132"/>
      <c r="EQ324" s="132"/>
      <c r="ER324" s="132"/>
      <c r="ES324" s="132"/>
      <c r="ET324" s="132"/>
      <c r="EU324" s="132"/>
      <c r="EV324" s="132"/>
      <c r="EW324" s="132"/>
      <c r="EX324" s="132"/>
      <c r="EY324" s="132"/>
      <c r="EZ324" s="132"/>
      <c r="FA324" s="132"/>
      <c r="FB324" s="132"/>
      <c r="FC324" s="132"/>
      <c r="FD324" s="132"/>
      <c r="FE324" s="132"/>
      <c r="FF324" s="132"/>
      <c r="FG324" s="132"/>
      <c r="FH324" s="132"/>
      <c r="FI324" s="132"/>
      <c r="FJ324" s="132"/>
      <c r="FK324" s="132"/>
      <c r="FL324" s="132"/>
      <c r="FM324" s="132"/>
      <c r="FN324" s="132"/>
      <c r="FO324" s="132"/>
      <c r="FP324" s="132"/>
      <c r="FQ324" s="132"/>
      <c r="FR324" s="132"/>
      <c r="FS324" s="132"/>
      <c r="FT324" s="132"/>
      <c r="FU324" s="132"/>
      <c r="FV324" s="132"/>
      <c r="FW324" s="132"/>
      <c r="FX324" s="132"/>
      <c r="FY324" s="132"/>
      <c r="FZ324" s="132"/>
      <c r="GA324" s="132"/>
      <c r="GB324" s="132"/>
      <c r="GC324" s="132"/>
      <c r="GD324" s="132"/>
      <c r="GE324" s="132"/>
      <c r="GF324" s="132"/>
      <c r="GG324" s="132"/>
      <c r="GH324" s="132"/>
      <c r="GI324" s="132"/>
      <c r="GJ324" s="132"/>
      <c r="GK324" s="132"/>
      <c r="GL324" s="132"/>
      <c r="GM324" s="132"/>
      <c r="GN324" s="132"/>
      <c r="GO324" s="132"/>
      <c r="GP324" s="132"/>
      <c r="GQ324" s="132"/>
      <c r="GR324" s="132"/>
      <c r="GS324" s="132"/>
      <c r="GT324" s="132"/>
      <c r="GU324" s="132"/>
      <c r="GV324" s="132"/>
      <c r="GW324" s="132"/>
      <c r="GX324" s="132"/>
      <c r="GY324" s="132"/>
      <c r="GZ324" s="132"/>
      <c r="HA324" s="132"/>
      <c r="HB324" s="132"/>
      <c r="HC324" s="132"/>
      <c r="HD324" s="132"/>
      <c r="HE324" s="132"/>
      <c r="HF324" s="132"/>
      <c r="HG324" s="132"/>
      <c r="HH324" s="132"/>
      <c r="HI324" s="132"/>
      <c r="HJ324" s="132"/>
      <c r="HK324" s="132"/>
      <c r="HL324" s="132"/>
      <c r="HM324" s="133"/>
    </row>
    <row r="325" spans="1:221" x14ac:dyDescent="0.2">
      <c r="A325" s="128"/>
      <c r="B325" s="129"/>
      <c r="C325" s="130"/>
      <c r="D325" s="131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40"/>
      <c r="S325" s="132"/>
      <c r="T325" s="132"/>
      <c r="U325" s="132"/>
      <c r="V325" s="132"/>
      <c r="W325" s="132"/>
      <c r="X325" s="132"/>
      <c r="Y325" s="132"/>
      <c r="Z325" s="132"/>
      <c r="AA325" s="132"/>
      <c r="AB325" s="132"/>
      <c r="AC325" s="132"/>
      <c r="AD325" s="132"/>
      <c r="AE325" s="132"/>
      <c r="AF325" s="132"/>
      <c r="AG325" s="132"/>
      <c r="AH325" s="132"/>
      <c r="AI325" s="132"/>
      <c r="AJ325" s="132"/>
      <c r="AK325" s="132"/>
      <c r="AL325" s="132"/>
      <c r="AM325" s="132"/>
      <c r="AN325" s="132"/>
      <c r="AO325" s="132"/>
      <c r="AP325" s="132"/>
      <c r="AQ325" s="132"/>
      <c r="AR325" s="132"/>
      <c r="AS325" s="132"/>
      <c r="AT325" s="132"/>
      <c r="AU325" s="132"/>
      <c r="AV325" s="132"/>
      <c r="AW325" s="132"/>
      <c r="AX325" s="132"/>
      <c r="AY325" s="132"/>
      <c r="AZ325" s="132"/>
      <c r="BA325" s="132"/>
      <c r="BB325" s="132"/>
      <c r="BC325" s="132"/>
      <c r="BD325" s="132"/>
      <c r="BE325" s="132"/>
      <c r="BF325" s="132"/>
      <c r="BG325" s="132"/>
      <c r="BH325" s="132"/>
      <c r="BI325" s="132"/>
      <c r="BJ325" s="132"/>
      <c r="BK325" s="132"/>
      <c r="BL325" s="132"/>
      <c r="BM325" s="132"/>
      <c r="BN325" s="132"/>
      <c r="BO325" s="132"/>
      <c r="BP325" s="132"/>
      <c r="BQ325" s="132"/>
      <c r="BR325" s="132"/>
      <c r="BS325" s="132"/>
      <c r="BT325" s="132"/>
      <c r="BU325" s="132"/>
      <c r="BV325" s="132"/>
      <c r="BW325" s="132"/>
      <c r="BX325" s="132"/>
      <c r="BY325" s="132"/>
      <c r="BZ325" s="132"/>
      <c r="CA325" s="132"/>
      <c r="CB325" s="132"/>
      <c r="CC325" s="132"/>
      <c r="CD325" s="132"/>
      <c r="CE325" s="132"/>
      <c r="CF325" s="132"/>
      <c r="CG325" s="132"/>
      <c r="CH325" s="132"/>
      <c r="CI325" s="132"/>
      <c r="CJ325" s="132"/>
      <c r="CK325" s="132"/>
      <c r="CL325" s="132"/>
      <c r="CM325" s="132"/>
      <c r="CN325" s="132"/>
      <c r="CO325" s="132"/>
      <c r="CP325" s="132"/>
      <c r="CQ325" s="132"/>
      <c r="CR325" s="132"/>
      <c r="CS325" s="132"/>
      <c r="CT325" s="132"/>
      <c r="CU325" s="132"/>
      <c r="CV325" s="132"/>
      <c r="CW325" s="132"/>
      <c r="CX325" s="132"/>
      <c r="CY325" s="132"/>
      <c r="CZ325" s="132"/>
      <c r="DA325" s="132"/>
      <c r="DB325" s="132"/>
      <c r="DC325" s="132"/>
      <c r="DD325" s="132"/>
      <c r="DE325" s="132"/>
      <c r="DF325" s="132"/>
      <c r="DG325" s="132"/>
      <c r="DH325" s="132"/>
      <c r="DI325" s="132"/>
      <c r="DJ325" s="132"/>
      <c r="DK325" s="132"/>
      <c r="DL325" s="132"/>
      <c r="DM325" s="132"/>
      <c r="DN325" s="132"/>
      <c r="DO325" s="132"/>
      <c r="DP325" s="132"/>
      <c r="DQ325" s="132"/>
      <c r="DR325" s="132"/>
      <c r="DS325" s="132"/>
      <c r="DT325" s="132"/>
      <c r="DU325" s="132"/>
      <c r="DV325" s="132"/>
      <c r="DW325" s="132"/>
      <c r="DX325" s="132"/>
      <c r="DY325" s="132"/>
      <c r="DZ325" s="132"/>
      <c r="EA325" s="132"/>
      <c r="EB325" s="132"/>
      <c r="EC325" s="132"/>
      <c r="ED325" s="132"/>
      <c r="EE325" s="132"/>
      <c r="EF325" s="132"/>
      <c r="EG325" s="132"/>
      <c r="EH325" s="132"/>
      <c r="EI325" s="132"/>
      <c r="EJ325" s="132"/>
      <c r="EK325" s="132"/>
      <c r="EL325" s="132"/>
      <c r="EM325" s="132"/>
      <c r="EN325" s="132"/>
      <c r="EO325" s="132"/>
      <c r="EP325" s="132"/>
      <c r="EQ325" s="132"/>
      <c r="ER325" s="132"/>
      <c r="ES325" s="132"/>
      <c r="ET325" s="132"/>
      <c r="EU325" s="132"/>
      <c r="EV325" s="132"/>
      <c r="EW325" s="132"/>
      <c r="EX325" s="132"/>
      <c r="EY325" s="132"/>
      <c r="EZ325" s="132"/>
      <c r="FA325" s="132"/>
      <c r="FB325" s="132"/>
      <c r="FC325" s="132"/>
      <c r="FD325" s="132"/>
      <c r="FE325" s="132"/>
      <c r="FF325" s="132"/>
      <c r="FG325" s="132"/>
      <c r="FH325" s="132"/>
      <c r="FI325" s="132"/>
      <c r="FJ325" s="132"/>
      <c r="FK325" s="132"/>
      <c r="FL325" s="132"/>
      <c r="FM325" s="132"/>
      <c r="FN325" s="132"/>
      <c r="FO325" s="132"/>
      <c r="FP325" s="132"/>
      <c r="FQ325" s="132"/>
      <c r="FR325" s="132"/>
      <c r="FS325" s="132"/>
      <c r="FT325" s="132"/>
      <c r="FU325" s="132"/>
      <c r="FV325" s="132"/>
      <c r="FW325" s="132"/>
      <c r="FX325" s="132"/>
      <c r="FY325" s="132"/>
      <c r="FZ325" s="132"/>
      <c r="GA325" s="132"/>
      <c r="GB325" s="132"/>
      <c r="GC325" s="132"/>
      <c r="GD325" s="132"/>
      <c r="GE325" s="132"/>
      <c r="GF325" s="132"/>
      <c r="GG325" s="132"/>
      <c r="GH325" s="132"/>
      <c r="GI325" s="132"/>
      <c r="GJ325" s="132"/>
      <c r="GK325" s="132"/>
      <c r="GL325" s="132"/>
      <c r="GM325" s="132"/>
      <c r="GN325" s="132"/>
      <c r="GO325" s="132"/>
      <c r="GP325" s="132"/>
      <c r="GQ325" s="132"/>
      <c r="GR325" s="132"/>
      <c r="GS325" s="132"/>
      <c r="GT325" s="132"/>
      <c r="GU325" s="132"/>
      <c r="GV325" s="132"/>
      <c r="GW325" s="132"/>
      <c r="GX325" s="132"/>
      <c r="GY325" s="132"/>
      <c r="GZ325" s="132"/>
      <c r="HA325" s="132"/>
      <c r="HB325" s="132"/>
      <c r="HC325" s="132"/>
      <c r="HD325" s="132"/>
      <c r="HE325" s="132"/>
      <c r="HF325" s="132"/>
      <c r="HG325" s="132"/>
      <c r="HH325" s="132"/>
      <c r="HI325" s="132"/>
      <c r="HJ325" s="132"/>
      <c r="HK325" s="132"/>
      <c r="HL325" s="132"/>
      <c r="HM325" s="133"/>
    </row>
    <row r="326" spans="1:221" x14ac:dyDescent="0.2">
      <c r="A326" s="128"/>
      <c r="B326" s="129"/>
      <c r="C326" s="130"/>
      <c r="D326" s="131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40"/>
      <c r="S326" s="132"/>
      <c r="T326" s="132"/>
      <c r="U326" s="132"/>
      <c r="V326" s="132"/>
      <c r="W326" s="132"/>
      <c r="X326" s="132"/>
      <c r="Y326" s="132"/>
      <c r="Z326" s="132"/>
      <c r="AA326" s="132"/>
      <c r="AB326" s="132"/>
      <c r="AC326" s="132"/>
      <c r="AD326" s="132"/>
      <c r="AE326" s="132"/>
      <c r="AF326" s="132"/>
      <c r="AG326" s="132"/>
      <c r="AH326" s="132"/>
      <c r="AI326" s="132"/>
      <c r="AJ326" s="132"/>
      <c r="AK326" s="132"/>
      <c r="AL326" s="132"/>
      <c r="AM326" s="132"/>
      <c r="AN326" s="132"/>
      <c r="AO326" s="132"/>
      <c r="AP326" s="132"/>
      <c r="AQ326" s="132"/>
      <c r="AR326" s="132"/>
      <c r="AS326" s="132"/>
      <c r="AT326" s="132"/>
      <c r="AU326" s="132"/>
      <c r="AV326" s="132"/>
      <c r="AW326" s="132"/>
      <c r="AX326" s="132"/>
      <c r="AY326" s="132"/>
      <c r="AZ326" s="132"/>
      <c r="BA326" s="132"/>
      <c r="BB326" s="132"/>
      <c r="BC326" s="132"/>
      <c r="BD326" s="132"/>
      <c r="BE326" s="132"/>
      <c r="BF326" s="132"/>
      <c r="BG326" s="132"/>
      <c r="BH326" s="132"/>
      <c r="BI326" s="132"/>
      <c r="BJ326" s="132"/>
      <c r="BK326" s="132"/>
      <c r="BL326" s="132"/>
      <c r="BM326" s="132"/>
      <c r="BN326" s="132"/>
      <c r="BO326" s="132"/>
      <c r="BP326" s="132"/>
      <c r="BQ326" s="132"/>
      <c r="BR326" s="132"/>
      <c r="BS326" s="132"/>
      <c r="BT326" s="132"/>
      <c r="BU326" s="132"/>
      <c r="BV326" s="132"/>
      <c r="BW326" s="132"/>
      <c r="BX326" s="132"/>
      <c r="BY326" s="132"/>
      <c r="BZ326" s="132"/>
      <c r="CA326" s="132"/>
      <c r="CB326" s="132"/>
      <c r="CC326" s="132"/>
      <c r="CD326" s="132"/>
      <c r="CE326" s="132"/>
      <c r="CF326" s="132"/>
      <c r="CG326" s="132"/>
      <c r="CH326" s="132"/>
      <c r="CI326" s="132"/>
      <c r="CJ326" s="132"/>
      <c r="CK326" s="132"/>
      <c r="CL326" s="132"/>
      <c r="CM326" s="132"/>
      <c r="CN326" s="132"/>
      <c r="CO326" s="132"/>
      <c r="CP326" s="132"/>
      <c r="CQ326" s="132"/>
      <c r="CR326" s="132"/>
      <c r="CS326" s="132"/>
      <c r="CT326" s="132"/>
      <c r="CU326" s="132"/>
      <c r="CV326" s="132"/>
      <c r="CW326" s="132"/>
      <c r="CX326" s="132"/>
      <c r="CY326" s="132"/>
      <c r="CZ326" s="132"/>
      <c r="DA326" s="132"/>
      <c r="DB326" s="132"/>
      <c r="DC326" s="132"/>
      <c r="DD326" s="132"/>
      <c r="DE326" s="132"/>
      <c r="DF326" s="132"/>
      <c r="DG326" s="132"/>
      <c r="DH326" s="132"/>
      <c r="DI326" s="132"/>
      <c r="DJ326" s="132"/>
      <c r="DK326" s="132"/>
      <c r="DL326" s="132"/>
      <c r="DM326" s="132"/>
      <c r="DN326" s="132"/>
      <c r="DO326" s="132"/>
      <c r="DP326" s="132"/>
      <c r="DQ326" s="132"/>
      <c r="DR326" s="132"/>
      <c r="DS326" s="132"/>
      <c r="DT326" s="132"/>
      <c r="DU326" s="132"/>
      <c r="DV326" s="132"/>
      <c r="DW326" s="132"/>
      <c r="DX326" s="132"/>
      <c r="DY326" s="132"/>
      <c r="DZ326" s="132"/>
      <c r="EA326" s="132"/>
      <c r="EB326" s="132"/>
      <c r="EC326" s="132"/>
      <c r="ED326" s="132"/>
      <c r="EE326" s="132"/>
      <c r="EF326" s="132"/>
      <c r="EG326" s="132"/>
      <c r="EH326" s="132"/>
      <c r="EI326" s="132"/>
      <c r="EJ326" s="132"/>
      <c r="EK326" s="132"/>
      <c r="EL326" s="132"/>
      <c r="EM326" s="132"/>
      <c r="EN326" s="132"/>
      <c r="EO326" s="132"/>
      <c r="EP326" s="132"/>
      <c r="EQ326" s="132"/>
      <c r="ER326" s="132"/>
      <c r="ES326" s="132"/>
      <c r="ET326" s="132"/>
      <c r="EU326" s="132"/>
      <c r="EV326" s="132"/>
      <c r="EW326" s="132"/>
      <c r="EX326" s="132"/>
      <c r="EY326" s="132"/>
      <c r="EZ326" s="132"/>
      <c r="FA326" s="132"/>
      <c r="FB326" s="132"/>
      <c r="FC326" s="132"/>
      <c r="FD326" s="132"/>
      <c r="FE326" s="132"/>
      <c r="FF326" s="132"/>
      <c r="FG326" s="132"/>
      <c r="FH326" s="132"/>
      <c r="FI326" s="132"/>
      <c r="FJ326" s="132"/>
      <c r="FK326" s="132"/>
      <c r="FL326" s="132"/>
      <c r="FM326" s="132"/>
      <c r="FN326" s="132"/>
      <c r="FO326" s="132"/>
      <c r="FP326" s="132"/>
      <c r="FQ326" s="132"/>
      <c r="FR326" s="132"/>
      <c r="FS326" s="132"/>
      <c r="FT326" s="132"/>
      <c r="FU326" s="132"/>
      <c r="FV326" s="132"/>
      <c r="FW326" s="132"/>
      <c r="FX326" s="132"/>
      <c r="FY326" s="132"/>
      <c r="FZ326" s="132"/>
      <c r="GA326" s="132"/>
      <c r="GB326" s="132"/>
      <c r="GC326" s="132"/>
      <c r="GD326" s="132"/>
      <c r="GE326" s="132"/>
      <c r="GF326" s="132"/>
      <c r="GG326" s="132"/>
      <c r="GH326" s="132"/>
      <c r="GI326" s="132"/>
      <c r="GJ326" s="132"/>
      <c r="GK326" s="132"/>
      <c r="GL326" s="132"/>
      <c r="GM326" s="132"/>
      <c r="GN326" s="132"/>
      <c r="GO326" s="132"/>
      <c r="GP326" s="132"/>
      <c r="GQ326" s="132"/>
      <c r="GR326" s="132"/>
      <c r="GS326" s="132"/>
      <c r="GT326" s="132"/>
      <c r="GU326" s="132"/>
      <c r="GV326" s="132"/>
      <c r="GW326" s="132"/>
      <c r="GX326" s="132"/>
      <c r="GY326" s="132"/>
      <c r="GZ326" s="132"/>
      <c r="HA326" s="132"/>
      <c r="HB326" s="132"/>
      <c r="HC326" s="132"/>
      <c r="HD326" s="132"/>
      <c r="HE326" s="132"/>
      <c r="HF326" s="132"/>
      <c r="HG326" s="132"/>
      <c r="HH326" s="132"/>
      <c r="HI326" s="132"/>
      <c r="HJ326" s="132"/>
      <c r="HK326" s="132"/>
      <c r="HL326" s="132"/>
      <c r="HM326" s="133"/>
    </row>
    <row r="327" spans="1:221" x14ac:dyDescent="0.2">
      <c r="A327" s="128"/>
      <c r="B327" s="129"/>
      <c r="C327" s="130"/>
      <c r="D327" s="131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40"/>
      <c r="S327" s="132"/>
      <c r="T327" s="132"/>
      <c r="U327" s="132"/>
      <c r="V327" s="132"/>
      <c r="W327" s="132"/>
      <c r="X327" s="132"/>
      <c r="Y327" s="132"/>
      <c r="Z327" s="132"/>
      <c r="AA327" s="132"/>
      <c r="AB327" s="132"/>
      <c r="AC327" s="132"/>
      <c r="AD327" s="132"/>
      <c r="AE327" s="132"/>
      <c r="AF327" s="132"/>
      <c r="AG327" s="132"/>
      <c r="AH327" s="132"/>
      <c r="AI327" s="132"/>
      <c r="AJ327" s="132"/>
      <c r="AK327" s="132"/>
      <c r="AL327" s="132"/>
      <c r="AM327" s="132"/>
      <c r="AN327" s="132"/>
      <c r="AO327" s="132"/>
      <c r="AP327" s="132"/>
      <c r="AQ327" s="132"/>
      <c r="AR327" s="132"/>
      <c r="AS327" s="132"/>
      <c r="AT327" s="132"/>
      <c r="AU327" s="132"/>
      <c r="AV327" s="132"/>
      <c r="AW327" s="132"/>
      <c r="AX327" s="132"/>
      <c r="AY327" s="132"/>
      <c r="AZ327" s="132"/>
      <c r="BA327" s="132"/>
      <c r="BB327" s="132"/>
      <c r="BC327" s="132"/>
      <c r="BD327" s="132"/>
      <c r="BE327" s="132"/>
      <c r="BF327" s="132"/>
      <c r="BG327" s="132"/>
      <c r="BH327" s="132"/>
      <c r="BI327" s="132"/>
      <c r="BJ327" s="132"/>
      <c r="BK327" s="132"/>
      <c r="BL327" s="132"/>
      <c r="BM327" s="132"/>
      <c r="BN327" s="132"/>
      <c r="BO327" s="132"/>
      <c r="BP327" s="132"/>
      <c r="BQ327" s="132"/>
      <c r="BR327" s="132"/>
      <c r="BS327" s="132"/>
      <c r="BT327" s="132"/>
      <c r="BU327" s="132"/>
      <c r="BV327" s="132"/>
      <c r="BW327" s="132"/>
      <c r="BX327" s="132"/>
      <c r="BY327" s="132"/>
      <c r="BZ327" s="132"/>
      <c r="CA327" s="132"/>
      <c r="CB327" s="132"/>
      <c r="CC327" s="132"/>
      <c r="CD327" s="132"/>
      <c r="CE327" s="132"/>
      <c r="CF327" s="132"/>
      <c r="CG327" s="132"/>
      <c r="CH327" s="132"/>
      <c r="CI327" s="132"/>
      <c r="CJ327" s="132"/>
      <c r="CK327" s="132"/>
      <c r="CL327" s="132"/>
      <c r="CM327" s="132"/>
      <c r="CN327" s="132"/>
      <c r="CO327" s="132"/>
      <c r="CP327" s="132"/>
      <c r="CQ327" s="132"/>
      <c r="CR327" s="132"/>
      <c r="CS327" s="132"/>
      <c r="CT327" s="132"/>
      <c r="CU327" s="132"/>
      <c r="CV327" s="132"/>
      <c r="CW327" s="132"/>
      <c r="CX327" s="132"/>
      <c r="CY327" s="132"/>
      <c r="CZ327" s="132"/>
      <c r="DA327" s="132"/>
      <c r="DB327" s="132"/>
      <c r="DC327" s="132"/>
      <c r="DD327" s="132"/>
      <c r="DE327" s="132"/>
      <c r="DF327" s="132"/>
      <c r="DG327" s="132"/>
      <c r="DH327" s="132"/>
      <c r="DI327" s="132"/>
      <c r="DJ327" s="132"/>
      <c r="DK327" s="132"/>
      <c r="DL327" s="132"/>
      <c r="DM327" s="132"/>
      <c r="DN327" s="132"/>
      <c r="DO327" s="132"/>
      <c r="DP327" s="132"/>
      <c r="DQ327" s="132"/>
      <c r="DR327" s="132"/>
      <c r="DS327" s="132"/>
      <c r="DT327" s="132"/>
      <c r="DU327" s="132"/>
      <c r="DV327" s="132"/>
      <c r="DW327" s="132"/>
      <c r="DX327" s="132"/>
      <c r="DY327" s="132"/>
      <c r="DZ327" s="132"/>
      <c r="EA327" s="132"/>
      <c r="EB327" s="132"/>
      <c r="EC327" s="132"/>
      <c r="ED327" s="132"/>
      <c r="EE327" s="132"/>
      <c r="EF327" s="132"/>
      <c r="EG327" s="132"/>
      <c r="EH327" s="132"/>
      <c r="EI327" s="132"/>
      <c r="EJ327" s="132"/>
      <c r="EK327" s="132"/>
      <c r="EL327" s="132"/>
      <c r="EM327" s="132"/>
      <c r="EN327" s="132"/>
      <c r="EO327" s="132"/>
      <c r="EP327" s="132"/>
      <c r="EQ327" s="132"/>
      <c r="ER327" s="132"/>
      <c r="ES327" s="132"/>
      <c r="ET327" s="132"/>
      <c r="EU327" s="132"/>
      <c r="EV327" s="132"/>
      <c r="EW327" s="132"/>
      <c r="EX327" s="132"/>
      <c r="EY327" s="132"/>
      <c r="EZ327" s="132"/>
      <c r="FA327" s="132"/>
      <c r="FB327" s="132"/>
      <c r="FC327" s="132"/>
      <c r="FD327" s="132"/>
      <c r="FE327" s="132"/>
      <c r="FF327" s="132"/>
      <c r="FG327" s="132"/>
      <c r="FH327" s="132"/>
      <c r="FI327" s="132"/>
      <c r="FJ327" s="132"/>
      <c r="FK327" s="132"/>
      <c r="FL327" s="132"/>
      <c r="FM327" s="132"/>
      <c r="FN327" s="132"/>
      <c r="FO327" s="132"/>
      <c r="FP327" s="132"/>
      <c r="FQ327" s="132"/>
      <c r="FR327" s="132"/>
      <c r="FS327" s="132"/>
      <c r="FT327" s="132"/>
      <c r="FU327" s="132"/>
      <c r="FV327" s="132"/>
      <c r="FW327" s="132"/>
      <c r="FX327" s="132"/>
      <c r="FY327" s="132"/>
      <c r="FZ327" s="132"/>
      <c r="GA327" s="132"/>
      <c r="GB327" s="132"/>
      <c r="GC327" s="132"/>
      <c r="GD327" s="132"/>
      <c r="GE327" s="132"/>
      <c r="GF327" s="132"/>
      <c r="GG327" s="132"/>
      <c r="GH327" s="132"/>
      <c r="GI327" s="132"/>
      <c r="GJ327" s="132"/>
      <c r="GK327" s="132"/>
      <c r="GL327" s="132"/>
      <c r="GM327" s="132"/>
      <c r="GN327" s="132"/>
      <c r="GO327" s="132"/>
      <c r="GP327" s="132"/>
      <c r="GQ327" s="132"/>
      <c r="GR327" s="132"/>
      <c r="GS327" s="132"/>
      <c r="GT327" s="132"/>
      <c r="GU327" s="132"/>
      <c r="GV327" s="132"/>
      <c r="GW327" s="132"/>
      <c r="GX327" s="132"/>
      <c r="GY327" s="132"/>
      <c r="GZ327" s="132"/>
      <c r="HA327" s="132"/>
      <c r="HB327" s="132"/>
      <c r="HC327" s="132"/>
      <c r="HD327" s="132"/>
      <c r="HE327" s="132"/>
      <c r="HF327" s="132"/>
      <c r="HG327" s="132"/>
      <c r="HH327" s="132"/>
      <c r="HI327" s="132"/>
      <c r="HJ327" s="132"/>
      <c r="HK327" s="132"/>
      <c r="HL327" s="132"/>
      <c r="HM327" s="133"/>
    </row>
    <row r="328" spans="1:221" x14ac:dyDescent="0.2">
      <c r="A328" s="128"/>
      <c r="B328" s="129"/>
      <c r="C328" s="130"/>
      <c r="D328" s="131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40"/>
      <c r="S328" s="132"/>
      <c r="T328" s="132"/>
      <c r="U328" s="132"/>
      <c r="V328" s="132"/>
      <c r="W328" s="132"/>
      <c r="X328" s="132"/>
      <c r="Y328" s="132"/>
      <c r="Z328" s="132"/>
      <c r="AA328" s="132"/>
      <c r="AB328" s="132"/>
      <c r="AC328" s="132"/>
      <c r="AD328" s="132"/>
      <c r="AE328" s="132"/>
      <c r="AF328" s="132"/>
      <c r="AG328" s="132"/>
      <c r="AH328" s="132"/>
      <c r="AI328" s="132"/>
      <c r="AJ328" s="132"/>
      <c r="AK328" s="132"/>
      <c r="AL328" s="132"/>
      <c r="AM328" s="132"/>
      <c r="AN328" s="132"/>
      <c r="AO328" s="132"/>
      <c r="AP328" s="132"/>
      <c r="AQ328" s="132"/>
      <c r="AR328" s="132"/>
      <c r="AS328" s="132"/>
      <c r="AT328" s="132"/>
      <c r="AU328" s="132"/>
      <c r="AV328" s="132"/>
      <c r="AW328" s="132"/>
      <c r="AX328" s="132"/>
      <c r="AY328" s="132"/>
      <c r="AZ328" s="132"/>
      <c r="BA328" s="132"/>
      <c r="BB328" s="132"/>
      <c r="BC328" s="132"/>
      <c r="BD328" s="132"/>
      <c r="BE328" s="132"/>
      <c r="BF328" s="132"/>
      <c r="BG328" s="132"/>
      <c r="BH328" s="132"/>
      <c r="BI328" s="132"/>
      <c r="BJ328" s="132"/>
      <c r="BK328" s="132"/>
      <c r="BL328" s="132"/>
      <c r="BM328" s="132"/>
      <c r="BN328" s="132"/>
      <c r="BO328" s="132"/>
      <c r="BP328" s="132"/>
      <c r="BQ328" s="132"/>
      <c r="BR328" s="132"/>
      <c r="BS328" s="132"/>
      <c r="BT328" s="132"/>
      <c r="BU328" s="132"/>
      <c r="BV328" s="132"/>
      <c r="BW328" s="132"/>
      <c r="BX328" s="132"/>
      <c r="BY328" s="132"/>
      <c r="BZ328" s="132"/>
      <c r="CA328" s="132"/>
      <c r="CB328" s="132"/>
      <c r="CC328" s="132"/>
      <c r="CD328" s="132"/>
      <c r="CE328" s="132"/>
      <c r="CF328" s="132"/>
      <c r="CG328" s="132"/>
      <c r="CH328" s="132"/>
      <c r="CI328" s="132"/>
      <c r="CJ328" s="132"/>
      <c r="CK328" s="132"/>
      <c r="CL328" s="132"/>
      <c r="CM328" s="132"/>
      <c r="CN328" s="132"/>
      <c r="CO328" s="132"/>
      <c r="CP328" s="132"/>
      <c r="CQ328" s="132"/>
      <c r="CR328" s="132"/>
      <c r="CS328" s="132"/>
      <c r="CT328" s="132"/>
      <c r="CU328" s="132"/>
      <c r="CV328" s="132"/>
      <c r="CW328" s="132"/>
      <c r="CX328" s="132"/>
      <c r="CY328" s="132"/>
      <c r="CZ328" s="132"/>
      <c r="DA328" s="132"/>
      <c r="DB328" s="132"/>
      <c r="DC328" s="132"/>
      <c r="DD328" s="132"/>
      <c r="DE328" s="132"/>
      <c r="DF328" s="132"/>
      <c r="DG328" s="132"/>
      <c r="DH328" s="132"/>
      <c r="DI328" s="132"/>
      <c r="DJ328" s="132"/>
      <c r="DK328" s="132"/>
      <c r="DL328" s="132"/>
      <c r="DM328" s="132"/>
      <c r="DN328" s="132"/>
      <c r="DO328" s="132"/>
      <c r="DP328" s="132"/>
      <c r="DQ328" s="132"/>
      <c r="DR328" s="132"/>
      <c r="DS328" s="132"/>
      <c r="DT328" s="132"/>
      <c r="DU328" s="132"/>
      <c r="DV328" s="132"/>
      <c r="DW328" s="132"/>
      <c r="DX328" s="132"/>
      <c r="DY328" s="132"/>
      <c r="DZ328" s="132"/>
      <c r="EA328" s="132"/>
      <c r="EB328" s="132"/>
      <c r="EC328" s="132"/>
      <c r="ED328" s="132"/>
      <c r="EE328" s="132"/>
      <c r="EF328" s="132"/>
      <c r="EG328" s="132"/>
      <c r="EH328" s="132"/>
      <c r="EI328" s="132"/>
      <c r="EJ328" s="132"/>
      <c r="EK328" s="132"/>
      <c r="EL328" s="132"/>
      <c r="EM328" s="132"/>
      <c r="EN328" s="132"/>
      <c r="EO328" s="132"/>
      <c r="EP328" s="132"/>
      <c r="EQ328" s="132"/>
      <c r="ER328" s="132"/>
      <c r="ES328" s="132"/>
      <c r="ET328" s="132"/>
      <c r="EU328" s="132"/>
      <c r="EV328" s="132"/>
      <c r="EW328" s="132"/>
      <c r="EX328" s="132"/>
      <c r="EY328" s="132"/>
      <c r="EZ328" s="132"/>
      <c r="FA328" s="132"/>
      <c r="FB328" s="132"/>
      <c r="FC328" s="132"/>
      <c r="FD328" s="132"/>
      <c r="FE328" s="132"/>
      <c r="FF328" s="132"/>
      <c r="FG328" s="132"/>
      <c r="FH328" s="132"/>
      <c r="FI328" s="132"/>
      <c r="FJ328" s="132"/>
      <c r="FK328" s="132"/>
      <c r="FL328" s="132"/>
      <c r="FM328" s="132"/>
      <c r="FN328" s="132"/>
      <c r="FO328" s="132"/>
      <c r="FP328" s="132"/>
      <c r="FQ328" s="132"/>
      <c r="FR328" s="132"/>
      <c r="FS328" s="132"/>
      <c r="FT328" s="132"/>
      <c r="FU328" s="132"/>
      <c r="FV328" s="132"/>
      <c r="FW328" s="132"/>
      <c r="FX328" s="132"/>
      <c r="FY328" s="132"/>
      <c r="FZ328" s="132"/>
      <c r="GA328" s="132"/>
      <c r="GB328" s="132"/>
      <c r="GC328" s="132"/>
      <c r="GD328" s="132"/>
      <c r="GE328" s="132"/>
      <c r="GF328" s="132"/>
      <c r="GG328" s="132"/>
      <c r="GH328" s="132"/>
      <c r="GI328" s="132"/>
      <c r="GJ328" s="132"/>
      <c r="GK328" s="132"/>
      <c r="GL328" s="132"/>
      <c r="GM328" s="132"/>
      <c r="GN328" s="132"/>
      <c r="GO328" s="132"/>
      <c r="GP328" s="132"/>
      <c r="GQ328" s="132"/>
      <c r="GR328" s="132"/>
      <c r="GS328" s="132"/>
      <c r="GT328" s="132"/>
      <c r="GU328" s="132"/>
      <c r="GV328" s="132"/>
      <c r="GW328" s="132"/>
      <c r="GX328" s="132"/>
      <c r="GY328" s="132"/>
      <c r="GZ328" s="132"/>
      <c r="HA328" s="132"/>
      <c r="HB328" s="132"/>
      <c r="HC328" s="132"/>
      <c r="HD328" s="132"/>
      <c r="HE328" s="132"/>
      <c r="HF328" s="132"/>
      <c r="HG328" s="132"/>
      <c r="HH328" s="132"/>
      <c r="HI328" s="132"/>
      <c r="HJ328" s="132"/>
      <c r="HK328" s="132"/>
      <c r="HL328" s="132"/>
      <c r="HM328" s="133"/>
    </row>
    <row r="329" spans="1:221" x14ac:dyDescent="0.2">
      <c r="A329" s="128"/>
      <c r="B329" s="129"/>
      <c r="C329" s="130"/>
      <c r="D329" s="131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40"/>
      <c r="S329" s="132"/>
      <c r="T329" s="132"/>
      <c r="U329" s="132"/>
      <c r="V329" s="132"/>
      <c r="W329" s="132"/>
      <c r="X329" s="132"/>
      <c r="Y329" s="132"/>
      <c r="Z329" s="132"/>
      <c r="AA329" s="132"/>
      <c r="AB329" s="132"/>
      <c r="AC329" s="132"/>
      <c r="AD329" s="132"/>
      <c r="AE329" s="132"/>
      <c r="AF329" s="132"/>
      <c r="AG329" s="132"/>
      <c r="AH329" s="132"/>
      <c r="AI329" s="132"/>
      <c r="AJ329" s="132"/>
      <c r="AK329" s="132"/>
      <c r="AL329" s="132"/>
      <c r="AM329" s="132"/>
      <c r="AN329" s="132"/>
      <c r="AO329" s="132"/>
      <c r="AP329" s="132"/>
      <c r="AQ329" s="132"/>
      <c r="AR329" s="132"/>
      <c r="AS329" s="132"/>
      <c r="AT329" s="132"/>
      <c r="AU329" s="132"/>
      <c r="AV329" s="132"/>
      <c r="AW329" s="132"/>
      <c r="AX329" s="132"/>
      <c r="AY329" s="132"/>
      <c r="AZ329" s="132"/>
      <c r="BA329" s="132"/>
      <c r="BB329" s="132"/>
      <c r="BC329" s="132"/>
      <c r="BD329" s="132"/>
      <c r="BE329" s="132"/>
      <c r="BF329" s="132"/>
      <c r="BG329" s="132"/>
      <c r="BH329" s="132"/>
      <c r="BI329" s="132"/>
      <c r="BJ329" s="132"/>
      <c r="BK329" s="132"/>
      <c r="BL329" s="132"/>
      <c r="BM329" s="132"/>
      <c r="BN329" s="132"/>
      <c r="BO329" s="132"/>
      <c r="BP329" s="132"/>
      <c r="BQ329" s="132"/>
      <c r="BR329" s="132"/>
      <c r="BS329" s="132"/>
      <c r="BT329" s="132"/>
      <c r="BU329" s="132"/>
      <c r="BV329" s="132"/>
      <c r="BW329" s="132"/>
      <c r="BX329" s="132"/>
      <c r="BY329" s="132"/>
      <c r="BZ329" s="132"/>
      <c r="CA329" s="132"/>
      <c r="CB329" s="132"/>
      <c r="CC329" s="132"/>
      <c r="CD329" s="132"/>
      <c r="CE329" s="132"/>
      <c r="CF329" s="132"/>
      <c r="CG329" s="132"/>
      <c r="CH329" s="132"/>
      <c r="CI329" s="132"/>
      <c r="CJ329" s="132"/>
      <c r="CK329" s="132"/>
      <c r="CL329" s="132"/>
      <c r="CM329" s="132"/>
      <c r="CN329" s="132"/>
      <c r="CO329" s="132"/>
      <c r="CP329" s="132"/>
      <c r="CQ329" s="132"/>
      <c r="CR329" s="132"/>
      <c r="CS329" s="132"/>
      <c r="CT329" s="132"/>
      <c r="CU329" s="132"/>
      <c r="CV329" s="132"/>
      <c r="CW329" s="132"/>
      <c r="CX329" s="132"/>
      <c r="CY329" s="132"/>
      <c r="CZ329" s="132"/>
      <c r="DA329" s="132"/>
      <c r="DB329" s="132"/>
      <c r="DC329" s="132"/>
      <c r="DD329" s="132"/>
      <c r="DE329" s="132"/>
      <c r="DF329" s="132"/>
      <c r="DG329" s="132"/>
      <c r="DH329" s="132"/>
      <c r="DI329" s="132"/>
      <c r="DJ329" s="132"/>
      <c r="DK329" s="132"/>
      <c r="DL329" s="132"/>
      <c r="DM329" s="132"/>
      <c r="DN329" s="132"/>
      <c r="DO329" s="132"/>
      <c r="DP329" s="132"/>
      <c r="DQ329" s="132"/>
      <c r="DR329" s="132"/>
      <c r="DS329" s="132"/>
      <c r="DT329" s="132"/>
      <c r="DU329" s="132"/>
      <c r="DV329" s="132"/>
      <c r="DW329" s="132"/>
      <c r="DX329" s="132"/>
      <c r="DY329" s="132"/>
      <c r="DZ329" s="132"/>
      <c r="EA329" s="132"/>
      <c r="EB329" s="132"/>
      <c r="EC329" s="132"/>
      <c r="ED329" s="132"/>
      <c r="EE329" s="132"/>
      <c r="EF329" s="132"/>
      <c r="EG329" s="132"/>
      <c r="EH329" s="132"/>
      <c r="EI329" s="132"/>
      <c r="EJ329" s="132"/>
      <c r="EK329" s="132"/>
      <c r="EL329" s="132"/>
      <c r="EM329" s="132"/>
      <c r="EN329" s="132"/>
      <c r="EO329" s="132"/>
      <c r="EP329" s="132"/>
      <c r="EQ329" s="132"/>
      <c r="ER329" s="132"/>
      <c r="ES329" s="132"/>
      <c r="ET329" s="132"/>
      <c r="EU329" s="132"/>
      <c r="EV329" s="132"/>
      <c r="EW329" s="132"/>
      <c r="EX329" s="132"/>
      <c r="EY329" s="132"/>
      <c r="EZ329" s="132"/>
      <c r="FA329" s="132"/>
      <c r="FB329" s="132"/>
      <c r="FC329" s="132"/>
      <c r="FD329" s="132"/>
      <c r="FE329" s="132"/>
      <c r="FF329" s="132"/>
      <c r="FG329" s="132"/>
      <c r="FH329" s="132"/>
      <c r="FI329" s="132"/>
      <c r="FJ329" s="132"/>
      <c r="FK329" s="132"/>
      <c r="FL329" s="132"/>
      <c r="FM329" s="132"/>
      <c r="FN329" s="132"/>
      <c r="FO329" s="132"/>
      <c r="FP329" s="132"/>
      <c r="FQ329" s="132"/>
      <c r="FR329" s="132"/>
      <c r="FS329" s="132"/>
      <c r="FT329" s="132"/>
      <c r="FU329" s="132"/>
      <c r="FV329" s="132"/>
      <c r="FW329" s="132"/>
      <c r="FX329" s="132"/>
      <c r="FY329" s="132"/>
      <c r="FZ329" s="132"/>
      <c r="GA329" s="132"/>
      <c r="GB329" s="132"/>
      <c r="GC329" s="132"/>
      <c r="GD329" s="132"/>
      <c r="GE329" s="132"/>
      <c r="GF329" s="132"/>
      <c r="GG329" s="132"/>
      <c r="GH329" s="132"/>
      <c r="GI329" s="132"/>
      <c r="GJ329" s="132"/>
      <c r="GK329" s="132"/>
      <c r="GL329" s="132"/>
      <c r="GM329" s="132"/>
      <c r="GN329" s="132"/>
      <c r="GO329" s="132"/>
      <c r="GP329" s="132"/>
      <c r="GQ329" s="132"/>
      <c r="GR329" s="132"/>
      <c r="GS329" s="132"/>
      <c r="GT329" s="132"/>
      <c r="GU329" s="132"/>
      <c r="GV329" s="132"/>
      <c r="GW329" s="132"/>
      <c r="GX329" s="132"/>
      <c r="GY329" s="132"/>
      <c r="GZ329" s="132"/>
      <c r="HA329" s="132"/>
      <c r="HB329" s="132"/>
      <c r="HC329" s="132"/>
      <c r="HD329" s="132"/>
      <c r="HE329" s="132"/>
      <c r="HF329" s="132"/>
      <c r="HG329" s="132"/>
      <c r="HH329" s="132"/>
      <c r="HI329" s="132"/>
      <c r="HJ329" s="132"/>
      <c r="HK329" s="132"/>
      <c r="HL329" s="132"/>
      <c r="HM329" s="133"/>
    </row>
    <row r="330" spans="1:221" x14ac:dyDescent="0.2">
      <c r="A330" s="128"/>
      <c r="B330" s="129"/>
      <c r="C330" s="130"/>
      <c r="D330" s="131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40"/>
      <c r="S330" s="132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  <c r="AF330" s="132"/>
      <c r="AG330" s="132"/>
      <c r="AH330" s="132"/>
      <c r="AI330" s="132"/>
      <c r="AJ330" s="132"/>
      <c r="AK330" s="132"/>
      <c r="AL330" s="132"/>
      <c r="AM330" s="132"/>
      <c r="AN330" s="132"/>
      <c r="AO330" s="132"/>
      <c r="AP330" s="132"/>
      <c r="AQ330" s="132"/>
      <c r="AR330" s="132"/>
      <c r="AS330" s="132"/>
      <c r="AT330" s="132"/>
      <c r="AU330" s="132"/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/>
      <c r="BH330" s="132"/>
      <c r="BI330" s="132"/>
      <c r="BJ330" s="132"/>
      <c r="BK330" s="132"/>
      <c r="BL330" s="132"/>
      <c r="BM330" s="132"/>
      <c r="BN330" s="132"/>
      <c r="BO330" s="132"/>
      <c r="BP330" s="132"/>
      <c r="BQ330" s="132"/>
      <c r="BR330" s="132"/>
      <c r="BS330" s="132"/>
      <c r="BT330" s="132"/>
      <c r="BU330" s="132"/>
      <c r="BV330" s="132"/>
      <c r="BW330" s="132"/>
      <c r="BX330" s="132"/>
      <c r="BY330" s="132"/>
      <c r="BZ330" s="132"/>
      <c r="CA330" s="132"/>
      <c r="CB330" s="132"/>
      <c r="CC330" s="132"/>
      <c r="CD330" s="132"/>
      <c r="CE330" s="132"/>
      <c r="CF330" s="132"/>
      <c r="CG330" s="132"/>
      <c r="CH330" s="132"/>
      <c r="CI330" s="132"/>
      <c r="CJ330" s="132"/>
      <c r="CK330" s="132"/>
      <c r="CL330" s="132"/>
      <c r="CM330" s="132"/>
      <c r="CN330" s="132"/>
      <c r="CO330" s="132"/>
      <c r="CP330" s="132"/>
      <c r="CQ330" s="132"/>
      <c r="CR330" s="132"/>
      <c r="CS330" s="132"/>
      <c r="CT330" s="132"/>
      <c r="CU330" s="132"/>
      <c r="CV330" s="132"/>
      <c r="CW330" s="132"/>
      <c r="CX330" s="132"/>
      <c r="CY330" s="132"/>
      <c r="CZ330" s="132"/>
      <c r="DA330" s="132"/>
      <c r="DB330" s="132"/>
      <c r="DC330" s="132"/>
      <c r="DD330" s="132"/>
      <c r="DE330" s="132"/>
      <c r="DF330" s="132"/>
      <c r="DG330" s="132"/>
      <c r="DH330" s="132"/>
      <c r="DI330" s="132"/>
      <c r="DJ330" s="132"/>
      <c r="DK330" s="132"/>
      <c r="DL330" s="132"/>
      <c r="DM330" s="132"/>
      <c r="DN330" s="132"/>
      <c r="DO330" s="132"/>
      <c r="DP330" s="132"/>
      <c r="DQ330" s="132"/>
      <c r="DR330" s="132"/>
      <c r="DS330" s="132"/>
      <c r="DT330" s="132"/>
      <c r="DU330" s="132"/>
      <c r="DV330" s="132"/>
      <c r="DW330" s="132"/>
      <c r="DX330" s="132"/>
      <c r="DY330" s="132"/>
      <c r="DZ330" s="132"/>
      <c r="EA330" s="132"/>
      <c r="EB330" s="132"/>
      <c r="EC330" s="132"/>
      <c r="ED330" s="132"/>
      <c r="EE330" s="132"/>
      <c r="EF330" s="132"/>
      <c r="EG330" s="132"/>
      <c r="EH330" s="132"/>
      <c r="EI330" s="132"/>
      <c r="EJ330" s="132"/>
      <c r="EK330" s="132"/>
      <c r="EL330" s="132"/>
      <c r="EM330" s="132"/>
      <c r="EN330" s="132"/>
      <c r="EO330" s="132"/>
      <c r="EP330" s="132"/>
      <c r="EQ330" s="132"/>
      <c r="ER330" s="132"/>
      <c r="ES330" s="132"/>
      <c r="ET330" s="132"/>
      <c r="EU330" s="132"/>
      <c r="EV330" s="132"/>
      <c r="EW330" s="132"/>
      <c r="EX330" s="132"/>
      <c r="EY330" s="132"/>
      <c r="EZ330" s="132"/>
      <c r="FA330" s="132"/>
      <c r="FB330" s="132"/>
      <c r="FC330" s="132"/>
      <c r="FD330" s="132"/>
      <c r="FE330" s="132"/>
      <c r="FF330" s="132"/>
      <c r="FG330" s="132"/>
      <c r="FH330" s="132"/>
      <c r="FI330" s="132"/>
      <c r="FJ330" s="132"/>
      <c r="FK330" s="132"/>
      <c r="FL330" s="132"/>
      <c r="FM330" s="132"/>
      <c r="FN330" s="132"/>
      <c r="FO330" s="132"/>
      <c r="FP330" s="132"/>
      <c r="FQ330" s="132"/>
      <c r="FR330" s="132"/>
      <c r="FS330" s="132"/>
      <c r="FT330" s="132"/>
      <c r="FU330" s="132"/>
      <c r="FV330" s="132"/>
      <c r="FW330" s="132"/>
      <c r="FX330" s="132"/>
      <c r="FY330" s="132"/>
      <c r="FZ330" s="132"/>
      <c r="GA330" s="132"/>
      <c r="GB330" s="132"/>
      <c r="GC330" s="132"/>
      <c r="GD330" s="132"/>
      <c r="GE330" s="132"/>
      <c r="GF330" s="132"/>
      <c r="GG330" s="132"/>
      <c r="GH330" s="132"/>
      <c r="GI330" s="132"/>
      <c r="GJ330" s="132"/>
      <c r="GK330" s="132"/>
      <c r="GL330" s="132"/>
      <c r="GM330" s="132"/>
      <c r="GN330" s="132"/>
      <c r="GO330" s="132"/>
      <c r="GP330" s="132"/>
      <c r="GQ330" s="132"/>
      <c r="GR330" s="132"/>
      <c r="GS330" s="132"/>
      <c r="GT330" s="132"/>
      <c r="GU330" s="132"/>
      <c r="GV330" s="132"/>
      <c r="GW330" s="132"/>
      <c r="GX330" s="132"/>
      <c r="GY330" s="132"/>
      <c r="GZ330" s="132"/>
      <c r="HA330" s="132"/>
      <c r="HB330" s="132"/>
      <c r="HC330" s="132"/>
      <c r="HD330" s="132"/>
      <c r="HE330" s="132"/>
      <c r="HF330" s="132"/>
      <c r="HG330" s="132"/>
      <c r="HH330" s="132"/>
      <c r="HI330" s="132"/>
      <c r="HJ330" s="132"/>
      <c r="HK330" s="132"/>
      <c r="HL330" s="132"/>
      <c r="HM330" s="133"/>
    </row>
    <row r="331" spans="1:221" x14ac:dyDescent="0.2">
      <c r="A331" s="128"/>
      <c r="B331" s="129"/>
      <c r="C331" s="130"/>
      <c r="D331" s="131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40"/>
      <c r="S331" s="132"/>
      <c r="T331" s="132"/>
      <c r="U331" s="132"/>
      <c r="V331" s="132"/>
      <c r="W331" s="132"/>
      <c r="X331" s="132"/>
      <c r="Y331" s="132"/>
      <c r="Z331" s="132"/>
      <c r="AA331" s="132"/>
      <c r="AB331" s="132"/>
      <c r="AC331" s="132"/>
      <c r="AD331" s="132"/>
      <c r="AE331" s="132"/>
      <c r="AF331" s="132"/>
      <c r="AG331" s="132"/>
      <c r="AH331" s="132"/>
      <c r="AI331" s="132"/>
      <c r="AJ331" s="132"/>
      <c r="AK331" s="132"/>
      <c r="AL331" s="132"/>
      <c r="AM331" s="132"/>
      <c r="AN331" s="132"/>
      <c r="AO331" s="132"/>
      <c r="AP331" s="132"/>
      <c r="AQ331" s="132"/>
      <c r="AR331" s="132"/>
      <c r="AS331" s="132"/>
      <c r="AT331" s="132"/>
      <c r="AU331" s="132"/>
      <c r="AV331" s="132"/>
      <c r="AW331" s="132"/>
      <c r="AX331" s="132"/>
      <c r="AY331" s="132"/>
      <c r="AZ331" s="132"/>
      <c r="BA331" s="132"/>
      <c r="BB331" s="132"/>
      <c r="BC331" s="132"/>
      <c r="BD331" s="132"/>
      <c r="BE331" s="132"/>
      <c r="BF331" s="132"/>
      <c r="BG331" s="132"/>
      <c r="BH331" s="132"/>
      <c r="BI331" s="132"/>
      <c r="BJ331" s="132"/>
      <c r="BK331" s="132"/>
      <c r="BL331" s="132"/>
      <c r="BM331" s="132"/>
      <c r="BN331" s="132"/>
      <c r="BO331" s="132"/>
      <c r="BP331" s="132"/>
      <c r="BQ331" s="132"/>
      <c r="BR331" s="132"/>
      <c r="BS331" s="132"/>
      <c r="BT331" s="132"/>
      <c r="BU331" s="132"/>
      <c r="BV331" s="132"/>
      <c r="BW331" s="132"/>
      <c r="BX331" s="132"/>
      <c r="BY331" s="132"/>
      <c r="BZ331" s="132"/>
      <c r="CA331" s="132"/>
      <c r="CB331" s="132"/>
      <c r="CC331" s="132"/>
      <c r="CD331" s="132"/>
      <c r="CE331" s="132"/>
      <c r="CF331" s="132"/>
      <c r="CG331" s="132"/>
      <c r="CH331" s="132"/>
      <c r="CI331" s="132"/>
      <c r="CJ331" s="132"/>
      <c r="CK331" s="132"/>
      <c r="CL331" s="132"/>
      <c r="CM331" s="132"/>
      <c r="CN331" s="132"/>
      <c r="CO331" s="132"/>
      <c r="CP331" s="132"/>
      <c r="CQ331" s="132"/>
      <c r="CR331" s="132"/>
      <c r="CS331" s="132"/>
      <c r="CT331" s="132"/>
      <c r="CU331" s="132"/>
      <c r="CV331" s="132"/>
      <c r="CW331" s="132"/>
      <c r="CX331" s="132"/>
      <c r="CY331" s="132"/>
      <c r="CZ331" s="132"/>
      <c r="DA331" s="132"/>
      <c r="DB331" s="132"/>
      <c r="DC331" s="132"/>
      <c r="DD331" s="132"/>
      <c r="DE331" s="132"/>
      <c r="DF331" s="132"/>
      <c r="DG331" s="132"/>
      <c r="DH331" s="132"/>
      <c r="DI331" s="132"/>
      <c r="DJ331" s="132"/>
      <c r="DK331" s="132"/>
      <c r="DL331" s="132"/>
      <c r="DM331" s="132"/>
      <c r="DN331" s="132"/>
      <c r="DO331" s="132"/>
      <c r="DP331" s="132"/>
      <c r="DQ331" s="132"/>
      <c r="DR331" s="132"/>
      <c r="DS331" s="132"/>
      <c r="DT331" s="132"/>
      <c r="DU331" s="132"/>
      <c r="DV331" s="132"/>
      <c r="DW331" s="132"/>
      <c r="DX331" s="132"/>
      <c r="DY331" s="132"/>
      <c r="DZ331" s="132"/>
      <c r="EA331" s="132"/>
      <c r="EB331" s="132"/>
      <c r="EC331" s="132"/>
      <c r="ED331" s="132"/>
      <c r="EE331" s="132"/>
      <c r="EF331" s="132"/>
      <c r="EG331" s="132"/>
      <c r="EH331" s="132"/>
      <c r="EI331" s="132"/>
      <c r="EJ331" s="132"/>
      <c r="EK331" s="132"/>
      <c r="EL331" s="132"/>
      <c r="EM331" s="132"/>
      <c r="EN331" s="132"/>
      <c r="EO331" s="132"/>
      <c r="EP331" s="132"/>
      <c r="EQ331" s="132"/>
      <c r="ER331" s="132"/>
      <c r="ES331" s="132"/>
      <c r="ET331" s="132"/>
      <c r="EU331" s="132"/>
      <c r="EV331" s="132"/>
      <c r="EW331" s="132"/>
      <c r="EX331" s="132"/>
      <c r="EY331" s="132"/>
      <c r="EZ331" s="132"/>
      <c r="FA331" s="132"/>
      <c r="FB331" s="132"/>
      <c r="FC331" s="132"/>
      <c r="FD331" s="132"/>
      <c r="FE331" s="132"/>
      <c r="FF331" s="132"/>
      <c r="FG331" s="132"/>
      <c r="FH331" s="132"/>
      <c r="FI331" s="132"/>
      <c r="FJ331" s="132"/>
      <c r="FK331" s="132"/>
      <c r="FL331" s="132"/>
      <c r="FM331" s="132"/>
      <c r="FN331" s="132"/>
      <c r="FO331" s="132"/>
      <c r="FP331" s="132"/>
      <c r="FQ331" s="132"/>
      <c r="FR331" s="132"/>
      <c r="FS331" s="132"/>
      <c r="FT331" s="132"/>
      <c r="FU331" s="132"/>
      <c r="FV331" s="132"/>
      <c r="FW331" s="132"/>
      <c r="FX331" s="132"/>
      <c r="FY331" s="132"/>
      <c r="FZ331" s="132"/>
      <c r="GA331" s="132"/>
      <c r="GB331" s="132"/>
      <c r="GC331" s="132"/>
      <c r="GD331" s="132"/>
      <c r="GE331" s="132"/>
      <c r="GF331" s="132"/>
      <c r="GG331" s="132"/>
      <c r="GH331" s="132"/>
      <c r="GI331" s="132"/>
      <c r="GJ331" s="132"/>
      <c r="GK331" s="132"/>
      <c r="GL331" s="132"/>
      <c r="GM331" s="132"/>
      <c r="GN331" s="132"/>
      <c r="GO331" s="132"/>
      <c r="GP331" s="132"/>
      <c r="GQ331" s="132"/>
      <c r="GR331" s="132"/>
      <c r="GS331" s="132"/>
      <c r="GT331" s="132"/>
      <c r="GU331" s="132"/>
      <c r="GV331" s="132"/>
      <c r="GW331" s="132"/>
      <c r="GX331" s="132"/>
      <c r="GY331" s="132"/>
      <c r="GZ331" s="132"/>
      <c r="HA331" s="132"/>
      <c r="HB331" s="132"/>
      <c r="HC331" s="132"/>
      <c r="HD331" s="132"/>
      <c r="HE331" s="132"/>
      <c r="HF331" s="132"/>
      <c r="HG331" s="132"/>
      <c r="HH331" s="132"/>
      <c r="HI331" s="132"/>
      <c r="HJ331" s="132"/>
      <c r="HK331" s="132"/>
      <c r="HL331" s="132"/>
      <c r="HM331" s="133"/>
    </row>
    <row r="332" spans="1:221" x14ac:dyDescent="0.2">
      <c r="A332" s="128"/>
      <c r="B332" s="129"/>
      <c r="C332" s="130"/>
      <c r="D332" s="131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40"/>
      <c r="S332" s="132"/>
      <c r="T332" s="132"/>
      <c r="U332" s="132"/>
      <c r="V332" s="132"/>
      <c r="W332" s="132"/>
      <c r="X332" s="132"/>
      <c r="Y332" s="132"/>
      <c r="Z332" s="132"/>
      <c r="AA332" s="132"/>
      <c r="AB332" s="132"/>
      <c r="AC332" s="132"/>
      <c r="AD332" s="132"/>
      <c r="AE332" s="132"/>
      <c r="AF332" s="132"/>
      <c r="AG332" s="132"/>
      <c r="AH332" s="132"/>
      <c r="AI332" s="132"/>
      <c r="AJ332" s="132"/>
      <c r="AK332" s="132"/>
      <c r="AL332" s="132"/>
      <c r="AM332" s="132"/>
      <c r="AN332" s="132"/>
      <c r="AO332" s="132"/>
      <c r="AP332" s="132"/>
      <c r="AQ332" s="132"/>
      <c r="AR332" s="132"/>
      <c r="AS332" s="132"/>
      <c r="AT332" s="132"/>
      <c r="AU332" s="132"/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  <c r="BM332" s="132"/>
      <c r="BN332" s="132"/>
      <c r="BO332" s="132"/>
      <c r="BP332" s="132"/>
      <c r="BQ332" s="132"/>
      <c r="BR332" s="132"/>
      <c r="BS332" s="132"/>
      <c r="BT332" s="132"/>
      <c r="BU332" s="132"/>
      <c r="BV332" s="132"/>
      <c r="BW332" s="132"/>
      <c r="BX332" s="132"/>
      <c r="BY332" s="132"/>
      <c r="BZ332" s="132"/>
      <c r="CA332" s="132"/>
      <c r="CB332" s="132"/>
      <c r="CC332" s="132"/>
      <c r="CD332" s="132"/>
      <c r="CE332" s="132"/>
      <c r="CF332" s="132"/>
      <c r="CG332" s="132"/>
      <c r="CH332" s="132"/>
      <c r="CI332" s="132"/>
      <c r="CJ332" s="132"/>
      <c r="CK332" s="132"/>
      <c r="CL332" s="132"/>
      <c r="CM332" s="132"/>
      <c r="CN332" s="132"/>
      <c r="CO332" s="132"/>
      <c r="CP332" s="132"/>
      <c r="CQ332" s="132"/>
      <c r="CR332" s="132"/>
      <c r="CS332" s="132"/>
      <c r="CT332" s="132"/>
      <c r="CU332" s="132"/>
      <c r="CV332" s="132"/>
      <c r="CW332" s="132"/>
      <c r="CX332" s="132"/>
      <c r="CY332" s="132"/>
      <c r="CZ332" s="132"/>
      <c r="DA332" s="132"/>
      <c r="DB332" s="132"/>
      <c r="DC332" s="132"/>
      <c r="DD332" s="132"/>
      <c r="DE332" s="132"/>
      <c r="DF332" s="132"/>
      <c r="DG332" s="132"/>
      <c r="DH332" s="132"/>
      <c r="DI332" s="132"/>
      <c r="DJ332" s="132"/>
      <c r="DK332" s="132"/>
      <c r="DL332" s="132"/>
      <c r="DM332" s="132"/>
      <c r="DN332" s="132"/>
      <c r="DO332" s="132"/>
      <c r="DP332" s="132"/>
      <c r="DQ332" s="132"/>
      <c r="DR332" s="132"/>
      <c r="DS332" s="132"/>
      <c r="DT332" s="132"/>
      <c r="DU332" s="132"/>
      <c r="DV332" s="132"/>
      <c r="DW332" s="132"/>
      <c r="DX332" s="132"/>
      <c r="DY332" s="132"/>
      <c r="DZ332" s="132"/>
      <c r="EA332" s="132"/>
      <c r="EB332" s="132"/>
      <c r="EC332" s="132"/>
      <c r="ED332" s="132"/>
      <c r="EE332" s="132"/>
      <c r="EF332" s="132"/>
      <c r="EG332" s="132"/>
      <c r="EH332" s="132"/>
      <c r="EI332" s="132"/>
      <c r="EJ332" s="132"/>
      <c r="EK332" s="132"/>
      <c r="EL332" s="132"/>
      <c r="EM332" s="132"/>
      <c r="EN332" s="132"/>
      <c r="EO332" s="132"/>
      <c r="EP332" s="132"/>
      <c r="EQ332" s="132"/>
      <c r="ER332" s="132"/>
      <c r="ES332" s="132"/>
      <c r="ET332" s="132"/>
      <c r="EU332" s="132"/>
      <c r="EV332" s="132"/>
      <c r="EW332" s="132"/>
      <c r="EX332" s="132"/>
      <c r="EY332" s="132"/>
      <c r="EZ332" s="132"/>
      <c r="FA332" s="132"/>
      <c r="FB332" s="132"/>
      <c r="FC332" s="132"/>
      <c r="FD332" s="132"/>
      <c r="FE332" s="132"/>
      <c r="FF332" s="132"/>
      <c r="FG332" s="132"/>
      <c r="FH332" s="132"/>
      <c r="FI332" s="132"/>
      <c r="FJ332" s="132"/>
      <c r="FK332" s="132"/>
      <c r="FL332" s="132"/>
      <c r="FM332" s="132"/>
      <c r="FN332" s="132"/>
      <c r="FO332" s="132"/>
      <c r="FP332" s="132"/>
      <c r="FQ332" s="132"/>
      <c r="FR332" s="132"/>
      <c r="FS332" s="132"/>
      <c r="FT332" s="132"/>
      <c r="FU332" s="132"/>
      <c r="FV332" s="132"/>
      <c r="FW332" s="132"/>
      <c r="FX332" s="132"/>
      <c r="FY332" s="132"/>
      <c r="FZ332" s="132"/>
      <c r="GA332" s="132"/>
      <c r="GB332" s="132"/>
      <c r="GC332" s="132"/>
      <c r="GD332" s="132"/>
      <c r="GE332" s="132"/>
      <c r="GF332" s="132"/>
      <c r="GG332" s="132"/>
      <c r="GH332" s="132"/>
      <c r="GI332" s="132"/>
      <c r="GJ332" s="132"/>
      <c r="GK332" s="132"/>
      <c r="GL332" s="132"/>
      <c r="GM332" s="132"/>
      <c r="GN332" s="132"/>
      <c r="GO332" s="132"/>
      <c r="GP332" s="132"/>
      <c r="GQ332" s="132"/>
      <c r="GR332" s="132"/>
      <c r="GS332" s="132"/>
      <c r="GT332" s="132"/>
      <c r="GU332" s="132"/>
      <c r="GV332" s="132"/>
      <c r="GW332" s="132"/>
      <c r="GX332" s="132"/>
      <c r="GY332" s="132"/>
      <c r="GZ332" s="132"/>
      <c r="HA332" s="132"/>
      <c r="HB332" s="132"/>
      <c r="HC332" s="132"/>
      <c r="HD332" s="132"/>
      <c r="HE332" s="132"/>
      <c r="HF332" s="132"/>
      <c r="HG332" s="132"/>
      <c r="HH332" s="132"/>
      <c r="HI332" s="132"/>
      <c r="HJ332" s="132"/>
      <c r="HK332" s="132"/>
      <c r="HL332" s="132"/>
      <c r="HM332" s="133"/>
    </row>
    <row r="333" spans="1:221" x14ac:dyDescent="0.2">
      <c r="A333" s="128"/>
      <c r="B333" s="129"/>
      <c r="C333" s="130"/>
      <c r="D333" s="131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40"/>
      <c r="S333" s="132"/>
      <c r="T333" s="132"/>
      <c r="U333" s="132"/>
      <c r="V333" s="132"/>
      <c r="W333" s="132"/>
      <c r="X333" s="132"/>
      <c r="Y333" s="132"/>
      <c r="Z333" s="132"/>
      <c r="AA333" s="132"/>
      <c r="AB333" s="132"/>
      <c r="AC333" s="132"/>
      <c r="AD333" s="132"/>
      <c r="AE333" s="132"/>
      <c r="AF333" s="132"/>
      <c r="AG333" s="132"/>
      <c r="AH333" s="132"/>
      <c r="AI333" s="132"/>
      <c r="AJ333" s="132"/>
      <c r="AK333" s="132"/>
      <c r="AL333" s="132"/>
      <c r="AM333" s="132"/>
      <c r="AN333" s="132"/>
      <c r="AO333" s="132"/>
      <c r="AP333" s="132"/>
      <c r="AQ333" s="132"/>
      <c r="AR333" s="132"/>
      <c r="AS333" s="132"/>
      <c r="AT333" s="132"/>
      <c r="AU333" s="132"/>
      <c r="AV333" s="132"/>
      <c r="AW333" s="132"/>
      <c r="AX333" s="132"/>
      <c r="AY333" s="132"/>
      <c r="AZ333" s="132"/>
      <c r="BA333" s="132"/>
      <c r="BB333" s="132"/>
      <c r="BC333" s="132"/>
      <c r="BD333" s="132"/>
      <c r="BE333" s="132"/>
      <c r="BF333" s="132"/>
      <c r="BG333" s="132"/>
      <c r="BH333" s="132"/>
      <c r="BI333" s="132"/>
      <c r="BJ333" s="132"/>
      <c r="BK333" s="132"/>
      <c r="BL333" s="132"/>
      <c r="BM333" s="132"/>
      <c r="BN333" s="132"/>
      <c r="BO333" s="132"/>
      <c r="BP333" s="132"/>
      <c r="BQ333" s="132"/>
      <c r="BR333" s="132"/>
      <c r="BS333" s="132"/>
      <c r="BT333" s="132"/>
      <c r="BU333" s="132"/>
      <c r="BV333" s="132"/>
      <c r="BW333" s="132"/>
      <c r="BX333" s="132"/>
      <c r="BY333" s="132"/>
      <c r="BZ333" s="132"/>
      <c r="CA333" s="132"/>
      <c r="CB333" s="132"/>
      <c r="CC333" s="132"/>
      <c r="CD333" s="132"/>
      <c r="CE333" s="132"/>
      <c r="CF333" s="132"/>
      <c r="CG333" s="132"/>
      <c r="CH333" s="132"/>
      <c r="CI333" s="132"/>
      <c r="CJ333" s="132"/>
      <c r="CK333" s="132"/>
      <c r="CL333" s="132"/>
      <c r="CM333" s="132"/>
      <c r="CN333" s="132"/>
      <c r="CO333" s="132"/>
      <c r="CP333" s="132"/>
      <c r="CQ333" s="132"/>
      <c r="CR333" s="132"/>
      <c r="CS333" s="132"/>
      <c r="CT333" s="132"/>
      <c r="CU333" s="132"/>
      <c r="CV333" s="132"/>
      <c r="CW333" s="132"/>
      <c r="CX333" s="132"/>
      <c r="CY333" s="132"/>
      <c r="CZ333" s="132"/>
      <c r="DA333" s="132"/>
      <c r="DB333" s="132"/>
      <c r="DC333" s="132"/>
      <c r="DD333" s="132"/>
      <c r="DE333" s="132"/>
      <c r="DF333" s="132"/>
      <c r="DG333" s="132"/>
      <c r="DH333" s="132"/>
      <c r="DI333" s="132"/>
      <c r="DJ333" s="132"/>
      <c r="DK333" s="132"/>
      <c r="DL333" s="132"/>
      <c r="DM333" s="132"/>
      <c r="DN333" s="132"/>
      <c r="DO333" s="132"/>
      <c r="DP333" s="132"/>
      <c r="DQ333" s="132"/>
      <c r="DR333" s="132"/>
      <c r="DS333" s="132"/>
      <c r="DT333" s="132"/>
      <c r="DU333" s="132"/>
      <c r="DV333" s="132"/>
      <c r="DW333" s="132"/>
      <c r="DX333" s="132"/>
      <c r="DY333" s="132"/>
      <c r="DZ333" s="132"/>
      <c r="EA333" s="132"/>
      <c r="EB333" s="132"/>
      <c r="EC333" s="132"/>
      <c r="ED333" s="132"/>
      <c r="EE333" s="132"/>
      <c r="EF333" s="132"/>
      <c r="EG333" s="132"/>
      <c r="EH333" s="132"/>
      <c r="EI333" s="132"/>
      <c r="EJ333" s="132"/>
      <c r="EK333" s="132"/>
      <c r="EL333" s="132"/>
      <c r="EM333" s="132"/>
      <c r="EN333" s="132"/>
      <c r="EO333" s="132"/>
      <c r="EP333" s="132"/>
      <c r="EQ333" s="132"/>
      <c r="ER333" s="132"/>
      <c r="ES333" s="132"/>
      <c r="ET333" s="132"/>
      <c r="EU333" s="132"/>
      <c r="EV333" s="132"/>
      <c r="EW333" s="132"/>
      <c r="EX333" s="132"/>
      <c r="EY333" s="132"/>
      <c r="EZ333" s="132"/>
      <c r="FA333" s="132"/>
      <c r="FB333" s="132"/>
      <c r="FC333" s="132"/>
      <c r="FD333" s="132"/>
      <c r="FE333" s="132"/>
      <c r="FF333" s="132"/>
      <c r="FG333" s="132"/>
      <c r="FH333" s="132"/>
      <c r="FI333" s="132"/>
      <c r="FJ333" s="132"/>
      <c r="FK333" s="132"/>
      <c r="FL333" s="132"/>
      <c r="FM333" s="132"/>
      <c r="FN333" s="132"/>
      <c r="FO333" s="132"/>
      <c r="FP333" s="132"/>
      <c r="FQ333" s="132"/>
      <c r="FR333" s="132"/>
      <c r="FS333" s="132"/>
      <c r="FT333" s="132"/>
      <c r="FU333" s="132"/>
      <c r="FV333" s="132"/>
      <c r="FW333" s="132"/>
      <c r="FX333" s="132"/>
      <c r="FY333" s="132"/>
      <c r="FZ333" s="132"/>
      <c r="GA333" s="132"/>
      <c r="GB333" s="132"/>
      <c r="GC333" s="132"/>
      <c r="GD333" s="132"/>
      <c r="GE333" s="132"/>
      <c r="GF333" s="132"/>
      <c r="GG333" s="132"/>
      <c r="GH333" s="132"/>
      <c r="GI333" s="132"/>
      <c r="GJ333" s="132"/>
      <c r="GK333" s="132"/>
      <c r="GL333" s="132"/>
      <c r="GM333" s="132"/>
      <c r="GN333" s="132"/>
      <c r="GO333" s="132"/>
      <c r="GP333" s="132"/>
      <c r="GQ333" s="132"/>
      <c r="GR333" s="132"/>
      <c r="GS333" s="132"/>
      <c r="GT333" s="132"/>
      <c r="GU333" s="132"/>
      <c r="GV333" s="132"/>
      <c r="GW333" s="132"/>
      <c r="GX333" s="132"/>
      <c r="GY333" s="132"/>
      <c r="GZ333" s="132"/>
      <c r="HA333" s="132"/>
      <c r="HB333" s="132"/>
      <c r="HC333" s="132"/>
      <c r="HD333" s="132"/>
      <c r="HE333" s="132"/>
      <c r="HF333" s="132"/>
      <c r="HG333" s="132"/>
      <c r="HH333" s="132"/>
      <c r="HI333" s="132"/>
      <c r="HJ333" s="132"/>
      <c r="HK333" s="132"/>
      <c r="HL333" s="132"/>
      <c r="HM333" s="133"/>
    </row>
    <row r="334" spans="1:221" x14ac:dyDescent="0.2">
      <c r="A334" s="128"/>
      <c r="B334" s="129"/>
      <c r="C334" s="130"/>
      <c r="D334" s="131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40"/>
      <c r="S334" s="132"/>
      <c r="T334" s="132"/>
      <c r="U334" s="132"/>
      <c r="V334" s="132"/>
      <c r="W334" s="132"/>
      <c r="X334" s="132"/>
      <c r="Y334" s="132"/>
      <c r="Z334" s="132"/>
      <c r="AA334" s="132"/>
      <c r="AB334" s="132"/>
      <c r="AC334" s="132"/>
      <c r="AD334" s="132"/>
      <c r="AE334" s="132"/>
      <c r="AF334" s="132"/>
      <c r="AG334" s="132"/>
      <c r="AH334" s="132"/>
      <c r="AI334" s="132"/>
      <c r="AJ334" s="132"/>
      <c r="AK334" s="132"/>
      <c r="AL334" s="132"/>
      <c r="AM334" s="132"/>
      <c r="AN334" s="132"/>
      <c r="AO334" s="132"/>
      <c r="AP334" s="132"/>
      <c r="AQ334" s="132"/>
      <c r="AR334" s="132"/>
      <c r="AS334" s="132"/>
      <c r="AT334" s="132"/>
      <c r="AU334" s="132"/>
      <c r="AV334" s="132"/>
      <c r="AW334" s="132"/>
      <c r="AX334" s="132"/>
      <c r="AY334" s="132"/>
      <c r="AZ334" s="132"/>
      <c r="BA334" s="132"/>
      <c r="BB334" s="132"/>
      <c r="BC334" s="132"/>
      <c r="BD334" s="132"/>
      <c r="BE334" s="132"/>
      <c r="BF334" s="132"/>
      <c r="BG334" s="132"/>
      <c r="BH334" s="132"/>
      <c r="BI334" s="132"/>
      <c r="BJ334" s="132"/>
      <c r="BK334" s="132"/>
      <c r="BL334" s="132"/>
      <c r="BM334" s="132"/>
      <c r="BN334" s="132"/>
      <c r="BO334" s="132"/>
      <c r="BP334" s="132"/>
      <c r="BQ334" s="132"/>
      <c r="BR334" s="132"/>
      <c r="BS334" s="132"/>
      <c r="BT334" s="132"/>
      <c r="BU334" s="132"/>
      <c r="BV334" s="132"/>
      <c r="BW334" s="132"/>
      <c r="BX334" s="132"/>
      <c r="BY334" s="132"/>
      <c r="BZ334" s="132"/>
      <c r="CA334" s="132"/>
      <c r="CB334" s="132"/>
      <c r="CC334" s="132"/>
      <c r="CD334" s="132"/>
      <c r="CE334" s="132"/>
      <c r="CF334" s="132"/>
      <c r="CG334" s="132"/>
      <c r="CH334" s="132"/>
      <c r="CI334" s="132"/>
      <c r="CJ334" s="132"/>
      <c r="CK334" s="132"/>
      <c r="CL334" s="132"/>
      <c r="CM334" s="132"/>
      <c r="CN334" s="132"/>
      <c r="CO334" s="132"/>
      <c r="CP334" s="132"/>
      <c r="CQ334" s="132"/>
      <c r="CR334" s="132"/>
      <c r="CS334" s="132"/>
      <c r="CT334" s="132"/>
      <c r="CU334" s="132"/>
      <c r="CV334" s="132"/>
      <c r="CW334" s="132"/>
      <c r="CX334" s="132"/>
      <c r="CY334" s="132"/>
      <c r="CZ334" s="132"/>
      <c r="DA334" s="132"/>
      <c r="DB334" s="132"/>
      <c r="DC334" s="132"/>
      <c r="DD334" s="132"/>
      <c r="DE334" s="132"/>
      <c r="DF334" s="132"/>
      <c r="DG334" s="132"/>
      <c r="DH334" s="132"/>
      <c r="DI334" s="132"/>
      <c r="DJ334" s="132"/>
      <c r="DK334" s="132"/>
      <c r="DL334" s="132"/>
      <c r="DM334" s="132"/>
      <c r="DN334" s="132"/>
      <c r="DO334" s="132"/>
      <c r="DP334" s="132"/>
      <c r="DQ334" s="132"/>
      <c r="DR334" s="132"/>
      <c r="DS334" s="132"/>
      <c r="DT334" s="132"/>
      <c r="DU334" s="132"/>
      <c r="DV334" s="132"/>
      <c r="DW334" s="132"/>
      <c r="DX334" s="132"/>
      <c r="DY334" s="132"/>
      <c r="DZ334" s="132"/>
      <c r="EA334" s="132"/>
      <c r="EB334" s="132"/>
      <c r="EC334" s="132"/>
      <c r="ED334" s="132"/>
      <c r="EE334" s="132"/>
      <c r="EF334" s="132"/>
      <c r="EG334" s="132"/>
      <c r="EH334" s="132"/>
      <c r="EI334" s="132"/>
      <c r="EJ334" s="132"/>
      <c r="EK334" s="132"/>
      <c r="EL334" s="132"/>
      <c r="EM334" s="132"/>
      <c r="EN334" s="132"/>
      <c r="EO334" s="132"/>
      <c r="EP334" s="132"/>
      <c r="EQ334" s="132"/>
      <c r="ER334" s="132"/>
      <c r="ES334" s="132"/>
      <c r="ET334" s="132"/>
      <c r="EU334" s="132"/>
      <c r="EV334" s="132"/>
      <c r="EW334" s="132"/>
      <c r="EX334" s="132"/>
      <c r="EY334" s="132"/>
      <c r="EZ334" s="132"/>
      <c r="FA334" s="132"/>
      <c r="FB334" s="132"/>
      <c r="FC334" s="132"/>
      <c r="FD334" s="132"/>
      <c r="FE334" s="132"/>
      <c r="FF334" s="132"/>
      <c r="FG334" s="132"/>
      <c r="FH334" s="132"/>
      <c r="FI334" s="132"/>
      <c r="FJ334" s="132"/>
      <c r="FK334" s="132"/>
      <c r="FL334" s="132"/>
      <c r="FM334" s="132"/>
      <c r="FN334" s="132"/>
      <c r="FO334" s="132"/>
      <c r="FP334" s="132"/>
      <c r="FQ334" s="132"/>
      <c r="FR334" s="132"/>
      <c r="FS334" s="132"/>
      <c r="FT334" s="132"/>
      <c r="FU334" s="132"/>
      <c r="FV334" s="132"/>
      <c r="FW334" s="132"/>
      <c r="FX334" s="132"/>
      <c r="FY334" s="132"/>
      <c r="FZ334" s="132"/>
      <c r="GA334" s="132"/>
      <c r="GB334" s="132"/>
      <c r="GC334" s="132"/>
      <c r="GD334" s="132"/>
      <c r="GE334" s="132"/>
      <c r="GF334" s="132"/>
      <c r="GG334" s="132"/>
      <c r="GH334" s="132"/>
      <c r="GI334" s="132"/>
      <c r="GJ334" s="132"/>
      <c r="GK334" s="132"/>
      <c r="GL334" s="132"/>
      <c r="GM334" s="132"/>
      <c r="GN334" s="132"/>
      <c r="GO334" s="132"/>
      <c r="GP334" s="132"/>
      <c r="GQ334" s="132"/>
      <c r="GR334" s="132"/>
      <c r="GS334" s="132"/>
      <c r="GT334" s="132"/>
      <c r="GU334" s="132"/>
      <c r="GV334" s="132"/>
      <c r="GW334" s="132"/>
      <c r="GX334" s="132"/>
      <c r="GY334" s="132"/>
      <c r="GZ334" s="132"/>
      <c r="HA334" s="132"/>
      <c r="HB334" s="132"/>
      <c r="HC334" s="132"/>
      <c r="HD334" s="132"/>
      <c r="HE334" s="132"/>
      <c r="HF334" s="132"/>
      <c r="HG334" s="132"/>
      <c r="HH334" s="132"/>
      <c r="HI334" s="132"/>
      <c r="HJ334" s="132"/>
      <c r="HK334" s="132"/>
      <c r="HL334" s="132"/>
      <c r="HM334" s="133"/>
    </row>
    <row r="335" spans="1:221" x14ac:dyDescent="0.2">
      <c r="A335" s="128"/>
      <c r="B335" s="129"/>
      <c r="C335" s="130"/>
      <c r="D335" s="131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40"/>
      <c r="S335" s="132"/>
      <c r="T335" s="132"/>
      <c r="U335" s="132"/>
      <c r="V335" s="132"/>
      <c r="W335" s="132"/>
      <c r="X335" s="132"/>
      <c r="Y335" s="132"/>
      <c r="Z335" s="132"/>
      <c r="AA335" s="132"/>
      <c r="AB335" s="132"/>
      <c r="AC335" s="132"/>
      <c r="AD335" s="132"/>
      <c r="AE335" s="132"/>
      <c r="AF335" s="132"/>
      <c r="AG335" s="132"/>
      <c r="AH335" s="132"/>
      <c r="AI335" s="132"/>
      <c r="AJ335" s="132"/>
      <c r="AK335" s="132"/>
      <c r="AL335" s="132"/>
      <c r="AM335" s="132"/>
      <c r="AN335" s="132"/>
      <c r="AO335" s="132"/>
      <c r="AP335" s="132"/>
      <c r="AQ335" s="132"/>
      <c r="AR335" s="132"/>
      <c r="AS335" s="132"/>
      <c r="AT335" s="132"/>
      <c r="AU335" s="132"/>
      <c r="AV335" s="132"/>
      <c r="AW335" s="132"/>
      <c r="AX335" s="132"/>
      <c r="AY335" s="132"/>
      <c r="AZ335" s="132"/>
      <c r="BA335" s="132"/>
      <c r="BB335" s="132"/>
      <c r="BC335" s="132"/>
      <c r="BD335" s="132"/>
      <c r="BE335" s="132"/>
      <c r="BF335" s="132"/>
      <c r="BG335" s="132"/>
      <c r="BH335" s="132"/>
      <c r="BI335" s="132"/>
      <c r="BJ335" s="132"/>
      <c r="BK335" s="132"/>
      <c r="BL335" s="132"/>
      <c r="BM335" s="132"/>
      <c r="BN335" s="132"/>
      <c r="BO335" s="132"/>
      <c r="BP335" s="132"/>
      <c r="BQ335" s="132"/>
      <c r="BR335" s="132"/>
      <c r="BS335" s="132"/>
      <c r="BT335" s="132"/>
      <c r="BU335" s="132"/>
      <c r="BV335" s="132"/>
      <c r="BW335" s="132"/>
      <c r="BX335" s="132"/>
      <c r="BY335" s="132"/>
      <c r="BZ335" s="132"/>
      <c r="CA335" s="132"/>
      <c r="CB335" s="132"/>
      <c r="CC335" s="132"/>
      <c r="CD335" s="132"/>
      <c r="CE335" s="132"/>
      <c r="CF335" s="132"/>
      <c r="CG335" s="132"/>
      <c r="CH335" s="132"/>
      <c r="CI335" s="132"/>
      <c r="CJ335" s="132"/>
      <c r="CK335" s="132"/>
      <c r="CL335" s="132"/>
      <c r="CM335" s="132"/>
      <c r="CN335" s="132"/>
      <c r="CO335" s="132"/>
      <c r="CP335" s="132"/>
      <c r="CQ335" s="132"/>
      <c r="CR335" s="132"/>
      <c r="CS335" s="132"/>
      <c r="CT335" s="132"/>
      <c r="CU335" s="132"/>
      <c r="CV335" s="132"/>
      <c r="CW335" s="132"/>
      <c r="CX335" s="132"/>
      <c r="CY335" s="132"/>
      <c r="CZ335" s="132"/>
      <c r="DA335" s="132"/>
      <c r="DB335" s="132"/>
      <c r="DC335" s="132"/>
      <c r="DD335" s="132"/>
      <c r="DE335" s="132"/>
      <c r="DF335" s="132"/>
      <c r="DG335" s="132"/>
      <c r="DH335" s="132"/>
      <c r="DI335" s="132"/>
      <c r="DJ335" s="132"/>
      <c r="DK335" s="132"/>
      <c r="DL335" s="132"/>
      <c r="DM335" s="132"/>
      <c r="DN335" s="132"/>
      <c r="DO335" s="132"/>
      <c r="DP335" s="132"/>
      <c r="DQ335" s="132"/>
      <c r="DR335" s="132"/>
      <c r="DS335" s="132"/>
      <c r="DT335" s="132"/>
      <c r="DU335" s="132"/>
      <c r="DV335" s="132"/>
      <c r="DW335" s="132"/>
      <c r="DX335" s="132"/>
      <c r="DY335" s="132"/>
      <c r="DZ335" s="132"/>
      <c r="EA335" s="132"/>
      <c r="EB335" s="132"/>
      <c r="EC335" s="132"/>
      <c r="ED335" s="132"/>
      <c r="EE335" s="132"/>
      <c r="EF335" s="132"/>
      <c r="EG335" s="132"/>
      <c r="EH335" s="132"/>
      <c r="EI335" s="132"/>
      <c r="EJ335" s="132"/>
      <c r="EK335" s="132"/>
      <c r="EL335" s="132"/>
      <c r="EM335" s="132"/>
      <c r="EN335" s="132"/>
      <c r="EO335" s="132"/>
      <c r="EP335" s="132"/>
      <c r="EQ335" s="132"/>
      <c r="ER335" s="132"/>
      <c r="ES335" s="132"/>
      <c r="ET335" s="132"/>
      <c r="EU335" s="132"/>
      <c r="EV335" s="132"/>
      <c r="EW335" s="132"/>
      <c r="EX335" s="132"/>
      <c r="EY335" s="132"/>
      <c r="EZ335" s="132"/>
      <c r="FA335" s="132"/>
      <c r="FB335" s="132"/>
      <c r="FC335" s="132"/>
      <c r="FD335" s="132"/>
      <c r="FE335" s="132"/>
      <c r="FF335" s="132"/>
      <c r="FG335" s="132"/>
      <c r="FH335" s="132"/>
      <c r="FI335" s="132"/>
      <c r="FJ335" s="132"/>
      <c r="FK335" s="132"/>
      <c r="FL335" s="132"/>
      <c r="FM335" s="132"/>
      <c r="FN335" s="132"/>
      <c r="FO335" s="132"/>
      <c r="FP335" s="132"/>
      <c r="FQ335" s="132"/>
      <c r="FR335" s="132"/>
      <c r="FS335" s="132"/>
      <c r="FT335" s="132"/>
      <c r="FU335" s="132"/>
      <c r="FV335" s="132"/>
      <c r="FW335" s="132"/>
      <c r="FX335" s="132"/>
      <c r="FY335" s="132"/>
      <c r="FZ335" s="132"/>
      <c r="GA335" s="132"/>
      <c r="GB335" s="132"/>
      <c r="GC335" s="132"/>
      <c r="GD335" s="132"/>
      <c r="GE335" s="132"/>
      <c r="GF335" s="132"/>
      <c r="GG335" s="132"/>
      <c r="GH335" s="132"/>
      <c r="GI335" s="132"/>
      <c r="GJ335" s="132"/>
      <c r="GK335" s="132"/>
      <c r="GL335" s="132"/>
      <c r="GM335" s="132"/>
      <c r="GN335" s="132"/>
      <c r="GO335" s="132"/>
      <c r="GP335" s="132"/>
      <c r="GQ335" s="132"/>
      <c r="GR335" s="132"/>
      <c r="GS335" s="132"/>
      <c r="GT335" s="132"/>
      <c r="GU335" s="132"/>
      <c r="GV335" s="132"/>
      <c r="GW335" s="132"/>
      <c r="GX335" s="132"/>
      <c r="GY335" s="132"/>
      <c r="GZ335" s="132"/>
      <c r="HA335" s="132"/>
      <c r="HB335" s="132"/>
      <c r="HC335" s="132"/>
      <c r="HD335" s="132"/>
      <c r="HE335" s="132"/>
      <c r="HF335" s="132"/>
      <c r="HG335" s="132"/>
      <c r="HH335" s="132"/>
      <c r="HI335" s="132"/>
      <c r="HJ335" s="132"/>
      <c r="HK335" s="132"/>
      <c r="HL335" s="132"/>
      <c r="HM335" s="133"/>
    </row>
    <row r="336" spans="1:221" x14ac:dyDescent="0.2">
      <c r="A336" s="128"/>
      <c r="B336" s="129"/>
      <c r="C336" s="130"/>
      <c r="D336" s="131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40"/>
      <c r="S336" s="132"/>
      <c r="T336" s="132"/>
      <c r="U336" s="132"/>
      <c r="V336" s="132"/>
      <c r="W336" s="132"/>
      <c r="X336" s="132"/>
      <c r="Y336" s="132"/>
      <c r="Z336" s="132"/>
      <c r="AA336" s="132"/>
      <c r="AB336" s="132"/>
      <c r="AC336" s="132"/>
      <c r="AD336" s="132"/>
      <c r="AE336" s="132"/>
      <c r="AF336" s="132"/>
      <c r="AG336" s="132"/>
      <c r="AH336" s="132"/>
      <c r="AI336" s="132"/>
      <c r="AJ336" s="132"/>
      <c r="AK336" s="132"/>
      <c r="AL336" s="132"/>
      <c r="AM336" s="132"/>
      <c r="AN336" s="132"/>
      <c r="AO336" s="132"/>
      <c r="AP336" s="132"/>
      <c r="AQ336" s="132"/>
      <c r="AR336" s="132"/>
      <c r="AS336" s="132"/>
      <c r="AT336" s="132"/>
      <c r="AU336" s="132"/>
      <c r="AV336" s="132"/>
      <c r="AW336" s="132"/>
      <c r="AX336" s="132"/>
      <c r="AY336" s="132"/>
      <c r="AZ336" s="132"/>
      <c r="BA336" s="132"/>
      <c r="BB336" s="132"/>
      <c r="BC336" s="132"/>
      <c r="BD336" s="132"/>
      <c r="BE336" s="132"/>
      <c r="BF336" s="132"/>
      <c r="BG336" s="132"/>
      <c r="BH336" s="132"/>
      <c r="BI336" s="132"/>
      <c r="BJ336" s="132"/>
      <c r="BK336" s="132"/>
      <c r="BL336" s="132"/>
      <c r="BM336" s="132"/>
      <c r="BN336" s="132"/>
      <c r="BO336" s="132"/>
      <c r="BP336" s="132"/>
      <c r="BQ336" s="132"/>
      <c r="BR336" s="132"/>
      <c r="BS336" s="132"/>
      <c r="BT336" s="132"/>
      <c r="BU336" s="132"/>
      <c r="BV336" s="132"/>
      <c r="BW336" s="132"/>
      <c r="BX336" s="132"/>
      <c r="BY336" s="132"/>
      <c r="BZ336" s="132"/>
      <c r="CA336" s="132"/>
      <c r="CB336" s="132"/>
      <c r="CC336" s="132"/>
      <c r="CD336" s="132"/>
      <c r="CE336" s="132"/>
      <c r="CF336" s="132"/>
      <c r="CG336" s="132"/>
      <c r="CH336" s="132"/>
      <c r="CI336" s="132"/>
      <c r="CJ336" s="132"/>
      <c r="CK336" s="132"/>
      <c r="CL336" s="132"/>
      <c r="CM336" s="132"/>
      <c r="CN336" s="132"/>
      <c r="CO336" s="132"/>
      <c r="CP336" s="132"/>
      <c r="CQ336" s="132"/>
      <c r="CR336" s="132"/>
      <c r="CS336" s="132"/>
      <c r="CT336" s="132"/>
      <c r="CU336" s="132"/>
      <c r="CV336" s="132"/>
      <c r="CW336" s="132"/>
      <c r="CX336" s="132"/>
      <c r="CY336" s="132"/>
      <c r="CZ336" s="132"/>
      <c r="DA336" s="132"/>
      <c r="DB336" s="132"/>
      <c r="DC336" s="132"/>
      <c r="DD336" s="132"/>
      <c r="DE336" s="132"/>
      <c r="DF336" s="132"/>
      <c r="DG336" s="132"/>
      <c r="DH336" s="132"/>
      <c r="DI336" s="132"/>
      <c r="DJ336" s="132"/>
      <c r="DK336" s="132"/>
      <c r="DL336" s="132"/>
      <c r="DM336" s="132"/>
      <c r="DN336" s="132"/>
      <c r="DO336" s="132"/>
      <c r="DP336" s="132"/>
      <c r="DQ336" s="132"/>
      <c r="DR336" s="132"/>
      <c r="DS336" s="132"/>
      <c r="DT336" s="132"/>
      <c r="DU336" s="132"/>
      <c r="DV336" s="132"/>
      <c r="DW336" s="132"/>
      <c r="DX336" s="132"/>
      <c r="DY336" s="132"/>
      <c r="DZ336" s="132"/>
      <c r="EA336" s="132"/>
      <c r="EB336" s="132"/>
      <c r="EC336" s="132"/>
      <c r="ED336" s="132"/>
      <c r="EE336" s="132"/>
      <c r="EF336" s="132"/>
      <c r="EG336" s="132"/>
      <c r="EH336" s="132"/>
      <c r="EI336" s="132"/>
      <c r="EJ336" s="132"/>
      <c r="EK336" s="132"/>
      <c r="EL336" s="132"/>
      <c r="EM336" s="132"/>
      <c r="EN336" s="132"/>
      <c r="EO336" s="132"/>
      <c r="EP336" s="132"/>
      <c r="EQ336" s="132"/>
      <c r="ER336" s="132"/>
      <c r="ES336" s="132"/>
      <c r="ET336" s="132"/>
      <c r="EU336" s="132"/>
      <c r="EV336" s="132"/>
      <c r="EW336" s="132"/>
      <c r="EX336" s="132"/>
      <c r="EY336" s="132"/>
      <c r="EZ336" s="132"/>
      <c r="FA336" s="132"/>
      <c r="FB336" s="132"/>
      <c r="FC336" s="132"/>
      <c r="FD336" s="132"/>
      <c r="FE336" s="132"/>
      <c r="FF336" s="132"/>
      <c r="FG336" s="132"/>
      <c r="FH336" s="132"/>
      <c r="FI336" s="132"/>
      <c r="FJ336" s="132"/>
      <c r="FK336" s="132"/>
      <c r="FL336" s="132"/>
      <c r="FM336" s="132"/>
      <c r="FN336" s="132"/>
      <c r="FO336" s="132"/>
      <c r="FP336" s="132"/>
      <c r="FQ336" s="132"/>
      <c r="FR336" s="132"/>
      <c r="FS336" s="132"/>
      <c r="FT336" s="132"/>
      <c r="FU336" s="132"/>
      <c r="FV336" s="132"/>
      <c r="FW336" s="132"/>
      <c r="FX336" s="132"/>
      <c r="FY336" s="132"/>
      <c r="FZ336" s="132"/>
      <c r="GA336" s="132"/>
      <c r="GB336" s="132"/>
      <c r="GC336" s="132"/>
      <c r="GD336" s="132"/>
      <c r="GE336" s="132"/>
      <c r="GF336" s="132"/>
      <c r="GG336" s="132"/>
      <c r="GH336" s="132"/>
      <c r="GI336" s="132"/>
      <c r="GJ336" s="132"/>
      <c r="GK336" s="132"/>
      <c r="GL336" s="132"/>
      <c r="GM336" s="132"/>
      <c r="GN336" s="132"/>
      <c r="GO336" s="132"/>
      <c r="GP336" s="132"/>
      <c r="GQ336" s="132"/>
      <c r="GR336" s="132"/>
      <c r="GS336" s="132"/>
      <c r="GT336" s="132"/>
      <c r="GU336" s="132"/>
      <c r="GV336" s="132"/>
      <c r="GW336" s="132"/>
      <c r="GX336" s="132"/>
      <c r="GY336" s="132"/>
      <c r="GZ336" s="132"/>
      <c r="HA336" s="132"/>
      <c r="HB336" s="132"/>
      <c r="HC336" s="132"/>
      <c r="HD336" s="132"/>
      <c r="HE336" s="132"/>
      <c r="HF336" s="132"/>
      <c r="HG336" s="132"/>
      <c r="HH336" s="132"/>
      <c r="HI336" s="132"/>
      <c r="HJ336" s="132"/>
      <c r="HK336" s="132"/>
      <c r="HL336" s="132"/>
      <c r="HM336" s="133"/>
    </row>
    <row r="337" spans="1:221" x14ac:dyDescent="0.2">
      <c r="A337" s="128"/>
      <c r="B337" s="129"/>
      <c r="C337" s="130"/>
      <c r="D337" s="131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40"/>
      <c r="S337" s="132"/>
      <c r="T337" s="132"/>
      <c r="U337" s="132"/>
      <c r="V337" s="132"/>
      <c r="W337" s="132"/>
      <c r="X337" s="132"/>
      <c r="Y337" s="132"/>
      <c r="Z337" s="132"/>
      <c r="AA337" s="132"/>
      <c r="AB337" s="132"/>
      <c r="AC337" s="132"/>
      <c r="AD337" s="132"/>
      <c r="AE337" s="132"/>
      <c r="AF337" s="132"/>
      <c r="AG337" s="132"/>
      <c r="AH337" s="132"/>
      <c r="AI337" s="132"/>
      <c r="AJ337" s="132"/>
      <c r="AK337" s="132"/>
      <c r="AL337" s="132"/>
      <c r="AM337" s="132"/>
      <c r="AN337" s="132"/>
      <c r="AO337" s="132"/>
      <c r="AP337" s="132"/>
      <c r="AQ337" s="132"/>
      <c r="AR337" s="132"/>
      <c r="AS337" s="132"/>
      <c r="AT337" s="132"/>
      <c r="AU337" s="132"/>
      <c r="AV337" s="132"/>
      <c r="AW337" s="132"/>
      <c r="AX337" s="132"/>
      <c r="AY337" s="132"/>
      <c r="AZ337" s="132"/>
      <c r="BA337" s="132"/>
      <c r="BB337" s="132"/>
      <c r="BC337" s="132"/>
      <c r="BD337" s="132"/>
      <c r="BE337" s="132"/>
      <c r="BF337" s="132"/>
      <c r="BG337" s="132"/>
      <c r="BH337" s="132"/>
      <c r="BI337" s="132"/>
      <c r="BJ337" s="132"/>
      <c r="BK337" s="132"/>
      <c r="BL337" s="132"/>
      <c r="BM337" s="132"/>
      <c r="BN337" s="132"/>
      <c r="BO337" s="132"/>
      <c r="BP337" s="132"/>
      <c r="BQ337" s="132"/>
      <c r="BR337" s="132"/>
      <c r="BS337" s="132"/>
      <c r="BT337" s="132"/>
      <c r="BU337" s="132"/>
      <c r="BV337" s="132"/>
      <c r="BW337" s="132"/>
      <c r="BX337" s="132"/>
      <c r="BY337" s="132"/>
      <c r="BZ337" s="132"/>
      <c r="CA337" s="132"/>
      <c r="CB337" s="132"/>
      <c r="CC337" s="132"/>
      <c r="CD337" s="132"/>
      <c r="CE337" s="132"/>
      <c r="CF337" s="132"/>
      <c r="CG337" s="132"/>
      <c r="CH337" s="132"/>
      <c r="CI337" s="132"/>
      <c r="CJ337" s="132"/>
      <c r="CK337" s="132"/>
      <c r="CL337" s="132"/>
      <c r="CM337" s="132"/>
      <c r="CN337" s="132"/>
      <c r="CO337" s="132"/>
      <c r="CP337" s="132"/>
      <c r="CQ337" s="132"/>
      <c r="CR337" s="132"/>
      <c r="CS337" s="132"/>
      <c r="CT337" s="132"/>
      <c r="CU337" s="132"/>
      <c r="CV337" s="132"/>
      <c r="CW337" s="132"/>
      <c r="CX337" s="132"/>
      <c r="CY337" s="132"/>
      <c r="CZ337" s="132"/>
      <c r="DA337" s="132"/>
      <c r="DB337" s="132"/>
      <c r="DC337" s="132"/>
      <c r="DD337" s="132"/>
      <c r="DE337" s="132"/>
      <c r="DF337" s="132"/>
      <c r="DG337" s="132"/>
      <c r="DH337" s="132"/>
      <c r="DI337" s="132"/>
      <c r="DJ337" s="132"/>
      <c r="DK337" s="132"/>
      <c r="DL337" s="132"/>
      <c r="DM337" s="132"/>
      <c r="DN337" s="132"/>
      <c r="DO337" s="132"/>
      <c r="DP337" s="132"/>
      <c r="DQ337" s="132"/>
      <c r="DR337" s="132"/>
      <c r="DS337" s="132"/>
      <c r="DT337" s="132"/>
      <c r="DU337" s="132"/>
      <c r="DV337" s="132"/>
      <c r="DW337" s="132"/>
      <c r="DX337" s="132"/>
      <c r="DY337" s="132"/>
      <c r="DZ337" s="132"/>
      <c r="EA337" s="132"/>
      <c r="EB337" s="132"/>
      <c r="EC337" s="132"/>
      <c r="ED337" s="132"/>
      <c r="EE337" s="132"/>
      <c r="EF337" s="132"/>
      <c r="EG337" s="132"/>
      <c r="EH337" s="132"/>
      <c r="EI337" s="132"/>
      <c r="EJ337" s="132"/>
      <c r="EK337" s="132"/>
      <c r="EL337" s="132"/>
      <c r="EM337" s="132"/>
      <c r="EN337" s="132"/>
      <c r="EO337" s="132"/>
      <c r="EP337" s="132"/>
      <c r="EQ337" s="132"/>
      <c r="ER337" s="132"/>
      <c r="ES337" s="132"/>
      <c r="ET337" s="132"/>
      <c r="EU337" s="132"/>
      <c r="EV337" s="132"/>
      <c r="EW337" s="132"/>
      <c r="EX337" s="132"/>
      <c r="EY337" s="132"/>
      <c r="EZ337" s="132"/>
      <c r="FA337" s="132"/>
      <c r="FB337" s="132"/>
      <c r="FC337" s="132"/>
      <c r="FD337" s="132"/>
      <c r="FE337" s="132"/>
      <c r="FF337" s="132"/>
      <c r="FG337" s="132"/>
      <c r="FH337" s="132"/>
      <c r="FI337" s="132"/>
      <c r="FJ337" s="132"/>
      <c r="FK337" s="132"/>
      <c r="FL337" s="132"/>
      <c r="FM337" s="132"/>
      <c r="FN337" s="132"/>
      <c r="FO337" s="132"/>
      <c r="FP337" s="132"/>
      <c r="FQ337" s="132"/>
      <c r="FR337" s="132"/>
      <c r="FS337" s="132"/>
      <c r="FT337" s="132"/>
      <c r="FU337" s="132"/>
      <c r="FV337" s="132"/>
      <c r="FW337" s="132"/>
      <c r="FX337" s="132"/>
      <c r="FY337" s="132"/>
      <c r="FZ337" s="132"/>
      <c r="GA337" s="132"/>
      <c r="GB337" s="132"/>
      <c r="GC337" s="132"/>
      <c r="GD337" s="132"/>
      <c r="GE337" s="132"/>
      <c r="GF337" s="132"/>
      <c r="GG337" s="132"/>
      <c r="GH337" s="132"/>
      <c r="GI337" s="132"/>
      <c r="GJ337" s="132"/>
      <c r="GK337" s="132"/>
      <c r="GL337" s="132"/>
      <c r="GM337" s="132"/>
      <c r="GN337" s="132"/>
      <c r="GO337" s="132"/>
      <c r="GP337" s="132"/>
      <c r="GQ337" s="132"/>
      <c r="GR337" s="132"/>
      <c r="GS337" s="132"/>
      <c r="GT337" s="132"/>
      <c r="GU337" s="132"/>
      <c r="GV337" s="132"/>
      <c r="GW337" s="132"/>
      <c r="GX337" s="132"/>
      <c r="GY337" s="132"/>
      <c r="GZ337" s="132"/>
      <c r="HA337" s="132"/>
      <c r="HB337" s="132"/>
      <c r="HC337" s="132"/>
      <c r="HD337" s="132"/>
      <c r="HE337" s="132"/>
      <c r="HF337" s="132"/>
      <c r="HG337" s="132"/>
      <c r="HH337" s="132"/>
      <c r="HI337" s="132"/>
      <c r="HJ337" s="132"/>
      <c r="HK337" s="132"/>
      <c r="HL337" s="132"/>
      <c r="HM337" s="133"/>
    </row>
    <row r="338" spans="1:221" x14ac:dyDescent="0.2">
      <c r="A338" s="128"/>
      <c r="B338" s="129"/>
      <c r="C338" s="130"/>
      <c r="D338" s="131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40"/>
      <c r="S338" s="132"/>
      <c r="T338" s="132"/>
      <c r="U338" s="132"/>
      <c r="V338" s="132"/>
      <c r="W338" s="132"/>
      <c r="X338" s="132"/>
      <c r="Y338" s="132"/>
      <c r="Z338" s="132"/>
      <c r="AA338" s="132"/>
      <c r="AB338" s="132"/>
      <c r="AC338" s="132"/>
      <c r="AD338" s="132"/>
      <c r="AE338" s="132"/>
      <c r="AF338" s="132"/>
      <c r="AG338" s="132"/>
      <c r="AH338" s="132"/>
      <c r="AI338" s="132"/>
      <c r="AJ338" s="132"/>
      <c r="AK338" s="132"/>
      <c r="AL338" s="132"/>
      <c r="AM338" s="132"/>
      <c r="AN338" s="132"/>
      <c r="AO338" s="132"/>
      <c r="AP338" s="132"/>
      <c r="AQ338" s="132"/>
      <c r="AR338" s="132"/>
      <c r="AS338" s="132"/>
      <c r="AT338" s="132"/>
      <c r="AU338" s="132"/>
      <c r="AV338" s="132"/>
      <c r="AW338" s="132"/>
      <c r="AX338" s="132"/>
      <c r="AY338" s="132"/>
      <c r="AZ338" s="132"/>
      <c r="BA338" s="132"/>
      <c r="BB338" s="132"/>
      <c r="BC338" s="132"/>
      <c r="BD338" s="132"/>
      <c r="BE338" s="132"/>
      <c r="BF338" s="132"/>
      <c r="BG338" s="132"/>
      <c r="BH338" s="132"/>
      <c r="BI338" s="132"/>
      <c r="BJ338" s="132"/>
      <c r="BK338" s="132"/>
      <c r="BL338" s="132"/>
      <c r="BM338" s="132"/>
      <c r="BN338" s="132"/>
      <c r="BO338" s="132"/>
      <c r="BP338" s="132"/>
      <c r="BQ338" s="132"/>
      <c r="BR338" s="132"/>
      <c r="BS338" s="132"/>
      <c r="BT338" s="132"/>
      <c r="BU338" s="132"/>
      <c r="BV338" s="132"/>
      <c r="BW338" s="132"/>
      <c r="BX338" s="132"/>
      <c r="BY338" s="132"/>
      <c r="BZ338" s="132"/>
      <c r="CA338" s="132"/>
      <c r="CB338" s="132"/>
      <c r="CC338" s="132"/>
      <c r="CD338" s="132"/>
      <c r="CE338" s="132"/>
      <c r="CF338" s="132"/>
      <c r="CG338" s="132"/>
      <c r="CH338" s="132"/>
      <c r="CI338" s="132"/>
      <c r="CJ338" s="132"/>
      <c r="CK338" s="132"/>
      <c r="CL338" s="132"/>
      <c r="CM338" s="132"/>
      <c r="CN338" s="132"/>
      <c r="CO338" s="132"/>
      <c r="CP338" s="132"/>
      <c r="CQ338" s="132"/>
      <c r="CR338" s="132"/>
      <c r="CS338" s="132"/>
      <c r="CT338" s="132"/>
      <c r="CU338" s="132"/>
      <c r="CV338" s="132"/>
      <c r="CW338" s="132"/>
      <c r="CX338" s="132"/>
      <c r="CY338" s="132"/>
      <c r="CZ338" s="132"/>
      <c r="DA338" s="132"/>
      <c r="DB338" s="132"/>
      <c r="DC338" s="132"/>
      <c r="DD338" s="132"/>
      <c r="DE338" s="132"/>
      <c r="DF338" s="132"/>
      <c r="DG338" s="132"/>
      <c r="DH338" s="132"/>
      <c r="DI338" s="132"/>
      <c r="DJ338" s="132"/>
      <c r="DK338" s="132"/>
      <c r="DL338" s="132"/>
      <c r="DM338" s="132"/>
      <c r="DN338" s="132"/>
      <c r="DO338" s="132"/>
      <c r="DP338" s="132"/>
      <c r="DQ338" s="132"/>
      <c r="DR338" s="132"/>
      <c r="DS338" s="132"/>
      <c r="DT338" s="132"/>
      <c r="DU338" s="132"/>
      <c r="DV338" s="132"/>
      <c r="DW338" s="132"/>
      <c r="DX338" s="132"/>
      <c r="DY338" s="132"/>
      <c r="DZ338" s="132"/>
      <c r="EA338" s="132"/>
      <c r="EB338" s="132"/>
      <c r="EC338" s="132"/>
      <c r="ED338" s="132"/>
      <c r="EE338" s="132"/>
      <c r="EF338" s="132"/>
      <c r="EG338" s="132"/>
      <c r="EH338" s="132"/>
      <c r="EI338" s="132"/>
      <c r="EJ338" s="132"/>
      <c r="EK338" s="132"/>
      <c r="EL338" s="132"/>
      <c r="EM338" s="132"/>
      <c r="EN338" s="132"/>
      <c r="EO338" s="132"/>
      <c r="EP338" s="132"/>
      <c r="EQ338" s="132"/>
      <c r="ER338" s="132"/>
      <c r="ES338" s="132"/>
      <c r="ET338" s="132"/>
      <c r="EU338" s="132"/>
      <c r="EV338" s="132"/>
      <c r="EW338" s="132"/>
      <c r="EX338" s="132"/>
      <c r="EY338" s="132"/>
      <c r="EZ338" s="132"/>
      <c r="FA338" s="132"/>
      <c r="FB338" s="132"/>
      <c r="FC338" s="132"/>
      <c r="FD338" s="132"/>
      <c r="FE338" s="132"/>
      <c r="FF338" s="132"/>
      <c r="FG338" s="132"/>
      <c r="FH338" s="132"/>
      <c r="FI338" s="132"/>
      <c r="FJ338" s="132"/>
      <c r="FK338" s="132"/>
      <c r="FL338" s="132"/>
      <c r="FM338" s="132"/>
      <c r="FN338" s="132"/>
      <c r="FO338" s="132"/>
      <c r="FP338" s="132"/>
      <c r="FQ338" s="132"/>
      <c r="FR338" s="132"/>
      <c r="FS338" s="132"/>
      <c r="FT338" s="132"/>
      <c r="FU338" s="132"/>
      <c r="FV338" s="132"/>
      <c r="FW338" s="132"/>
      <c r="FX338" s="132"/>
      <c r="FY338" s="132"/>
      <c r="FZ338" s="132"/>
      <c r="GA338" s="132"/>
      <c r="GB338" s="132"/>
      <c r="GC338" s="132"/>
      <c r="GD338" s="132"/>
      <c r="GE338" s="132"/>
      <c r="GF338" s="132"/>
      <c r="GG338" s="132"/>
      <c r="GH338" s="132"/>
      <c r="GI338" s="132"/>
      <c r="GJ338" s="132"/>
      <c r="GK338" s="132"/>
      <c r="GL338" s="132"/>
      <c r="GM338" s="132"/>
      <c r="GN338" s="132"/>
      <c r="GO338" s="132"/>
      <c r="GP338" s="132"/>
      <c r="GQ338" s="132"/>
      <c r="GR338" s="132"/>
      <c r="GS338" s="132"/>
      <c r="GT338" s="132"/>
      <c r="GU338" s="132"/>
      <c r="GV338" s="132"/>
      <c r="GW338" s="132"/>
      <c r="GX338" s="132"/>
      <c r="GY338" s="132"/>
      <c r="GZ338" s="132"/>
      <c r="HA338" s="132"/>
      <c r="HB338" s="132"/>
      <c r="HC338" s="132"/>
      <c r="HD338" s="132"/>
      <c r="HE338" s="132"/>
      <c r="HF338" s="132"/>
      <c r="HG338" s="132"/>
      <c r="HH338" s="132"/>
      <c r="HI338" s="132"/>
      <c r="HJ338" s="132"/>
      <c r="HK338" s="132"/>
      <c r="HL338" s="132"/>
      <c r="HM338" s="133"/>
    </row>
    <row r="339" spans="1:221" x14ac:dyDescent="0.2">
      <c r="A339" s="128"/>
      <c r="B339" s="129"/>
      <c r="C339" s="130"/>
      <c r="D339" s="131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40"/>
      <c r="S339" s="132"/>
      <c r="T339" s="132"/>
      <c r="U339" s="132"/>
      <c r="V339" s="132"/>
      <c r="W339" s="132"/>
      <c r="X339" s="132"/>
      <c r="Y339" s="132"/>
      <c r="Z339" s="132"/>
      <c r="AA339" s="132"/>
      <c r="AB339" s="132"/>
      <c r="AC339" s="132"/>
      <c r="AD339" s="132"/>
      <c r="AE339" s="132"/>
      <c r="AF339" s="132"/>
      <c r="AG339" s="132"/>
      <c r="AH339" s="132"/>
      <c r="AI339" s="132"/>
      <c r="AJ339" s="132"/>
      <c r="AK339" s="132"/>
      <c r="AL339" s="132"/>
      <c r="AM339" s="132"/>
      <c r="AN339" s="132"/>
      <c r="AO339" s="132"/>
      <c r="AP339" s="132"/>
      <c r="AQ339" s="132"/>
      <c r="AR339" s="132"/>
      <c r="AS339" s="132"/>
      <c r="AT339" s="132"/>
      <c r="AU339" s="132"/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  <c r="BM339" s="132"/>
      <c r="BN339" s="132"/>
      <c r="BO339" s="132"/>
      <c r="BP339" s="132"/>
      <c r="BQ339" s="132"/>
      <c r="BR339" s="132"/>
      <c r="BS339" s="132"/>
      <c r="BT339" s="132"/>
      <c r="BU339" s="132"/>
      <c r="BV339" s="132"/>
      <c r="BW339" s="132"/>
      <c r="BX339" s="132"/>
      <c r="BY339" s="132"/>
      <c r="BZ339" s="132"/>
      <c r="CA339" s="132"/>
      <c r="CB339" s="132"/>
      <c r="CC339" s="132"/>
      <c r="CD339" s="132"/>
      <c r="CE339" s="132"/>
      <c r="CF339" s="132"/>
      <c r="CG339" s="132"/>
      <c r="CH339" s="132"/>
      <c r="CI339" s="132"/>
      <c r="CJ339" s="132"/>
      <c r="CK339" s="132"/>
      <c r="CL339" s="132"/>
      <c r="CM339" s="132"/>
      <c r="CN339" s="132"/>
      <c r="CO339" s="132"/>
      <c r="CP339" s="132"/>
      <c r="CQ339" s="132"/>
      <c r="CR339" s="132"/>
      <c r="CS339" s="132"/>
      <c r="CT339" s="132"/>
      <c r="CU339" s="132"/>
      <c r="CV339" s="132"/>
      <c r="CW339" s="132"/>
      <c r="CX339" s="132"/>
      <c r="CY339" s="132"/>
      <c r="CZ339" s="132"/>
      <c r="DA339" s="132"/>
      <c r="DB339" s="132"/>
      <c r="DC339" s="132"/>
      <c r="DD339" s="132"/>
      <c r="DE339" s="132"/>
      <c r="DF339" s="132"/>
      <c r="DG339" s="132"/>
      <c r="DH339" s="132"/>
      <c r="DI339" s="132"/>
      <c r="DJ339" s="132"/>
      <c r="DK339" s="132"/>
      <c r="DL339" s="132"/>
      <c r="DM339" s="132"/>
      <c r="DN339" s="132"/>
      <c r="DO339" s="132"/>
      <c r="DP339" s="132"/>
      <c r="DQ339" s="132"/>
      <c r="DR339" s="132"/>
      <c r="DS339" s="132"/>
      <c r="DT339" s="132"/>
      <c r="DU339" s="132"/>
      <c r="DV339" s="132"/>
      <c r="DW339" s="132"/>
      <c r="DX339" s="132"/>
      <c r="DY339" s="132"/>
      <c r="DZ339" s="132"/>
      <c r="EA339" s="132"/>
      <c r="EB339" s="132"/>
      <c r="EC339" s="132"/>
      <c r="ED339" s="132"/>
      <c r="EE339" s="132"/>
      <c r="EF339" s="132"/>
      <c r="EG339" s="132"/>
      <c r="EH339" s="132"/>
      <c r="EI339" s="132"/>
      <c r="EJ339" s="132"/>
      <c r="EK339" s="132"/>
      <c r="EL339" s="132"/>
      <c r="EM339" s="132"/>
      <c r="EN339" s="132"/>
      <c r="EO339" s="132"/>
      <c r="EP339" s="132"/>
      <c r="EQ339" s="132"/>
      <c r="ER339" s="132"/>
      <c r="ES339" s="132"/>
      <c r="ET339" s="132"/>
      <c r="EU339" s="132"/>
      <c r="EV339" s="132"/>
      <c r="EW339" s="132"/>
      <c r="EX339" s="132"/>
      <c r="EY339" s="132"/>
      <c r="EZ339" s="132"/>
      <c r="FA339" s="132"/>
      <c r="FB339" s="132"/>
      <c r="FC339" s="132"/>
      <c r="FD339" s="132"/>
      <c r="FE339" s="132"/>
      <c r="FF339" s="132"/>
      <c r="FG339" s="132"/>
      <c r="FH339" s="132"/>
      <c r="FI339" s="132"/>
      <c r="FJ339" s="132"/>
      <c r="FK339" s="132"/>
      <c r="FL339" s="132"/>
      <c r="FM339" s="132"/>
      <c r="FN339" s="132"/>
      <c r="FO339" s="132"/>
      <c r="FP339" s="132"/>
      <c r="FQ339" s="132"/>
      <c r="FR339" s="132"/>
      <c r="FS339" s="132"/>
      <c r="FT339" s="132"/>
      <c r="FU339" s="132"/>
      <c r="FV339" s="132"/>
      <c r="FW339" s="132"/>
      <c r="FX339" s="132"/>
      <c r="FY339" s="132"/>
      <c r="FZ339" s="132"/>
      <c r="GA339" s="132"/>
      <c r="GB339" s="132"/>
      <c r="GC339" s="132"/>
      <c r="GD339" s="132"/>
      <c r="GE339" s="132"/>
      <c r="GF339" s="132"/>
      <c r="GG339" s="132"/>
      <c r="GH339" s="132"/>
      <c r="GI339" s="132"/>
      <c r="GJ339" s="132"/>
      <c r="GK339" s="132"/>
      <c r="GL339" s="132"/>
      <c r="GM339" s="132"/>
      <c r="GN339" s="132"/>
      <c r="GO339" s="132"/>
      <c r="GP339" s="132"/>
      <c r="GQ339" s="132"/>
      <c r="GR339" s="132"/>
      <c r="GS339" s="132"/>
      <c r="GT339" s="132"/>
      <c r="GU339" s="132"/>
      <c r="GV339" s="132"/>
      <c r="GW339" s="132"/>
      <c r="GX339" s="132"/>
      <c r="GY339" s="132"/>
      <c r="GZ339" s="132"/>
      <c r="HA339" s="132"/>
      <c r="HB339" s="132"/>
      <c r="HC339" s="132"/>
      <c r="HD339" s="132"/>
      <c r="HE339" s="132"/>
      <c r="HF339" s="132"/>
      <c r="HG339" s="132"/>
      <c r="HH339" s="132"/>
      <c r="HI339" s="132"/>
      <c r="HJ339" s="132"/>
      <c r="HK339" s="132"/>
      <c r="HL339" s="132"/>
      <c r="HM339" s="133"/>
    </row>
    <row r="340" spans="1:221" x14ac:dyDescent="0.2">
      <c r="A340" s="128"/>
      <c r="B340" s="129"/>
      <c r="C340" s="130"/>
      <c r="D340" s="131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40"/>
      <c r="S340" s="132"/>
      <c r="T340" s="132"/>
      <c r="U340" s="132"/>
      <c r="V340" s="132"/>
      <c r="W340" s="132"/>
      <c r="X340" s="132"/>
      <c r="Y340" s="132"/>
      <c r="Z340" s="132"/>
      <c r="AA340" s="132"/>
      <c r="AB340" s="132"/>
      <c r="AC340" s="132"/>
      <c r="AD340" s="132"/>
      <c r="AE340" s="132"/>
      <c r="AF340" s="132"/>
      <c r="AG340" s="132"/>
      <c r="AH340" s="132"/>
      <c r="AI340" s="132"/>
      <c r="AJ340" s="132"/>
      <c r="AK340" s="132"/>
      <c r="AL340" s="132"/>
      <c r="AM340" s="132"/>
      <c r="AN340" s="132"/>
      <c r="AO340" s="132"/>
      <c r="AP340" s="132"/>
      <c r="AQ340" s="132"/>
      <c r="AR340" s="132"/>
      <c r="AS340" s="132"/>
      <c r="AT340" s="132"/>
      <c r="AU340" s="132"/>
      <c r="AV340" s="132"/>
      <c r="AW340" s="132"/>
      <c r="AX340" s="132"/>
      <c r="AY340" s="132"/>
      <c r="AZ340" s="132"/>
      <c r="BA340" s="132"/>
      <c r="BB340" s="132"/>
      <c r="BC340" s="132"/>
      <c r="BD340" s="132"/>
      <c r="BE340" s="132"/>
      <c r="BF340" s="132"/>
      <c r="BG340" s="132"/>
      <c r="BH340" s="132"/>
      <c r="BI340" s="132"/>
      <c r="BJ340" s="132"/>
      <c r="BK340" s="132"/>
      <c r="BL340" s="132"/>
      <c r="BM340" s="132"/>
      <c r="BN340" s="132"/>
      <c r="BO340" s="132"/>
      <c r="BP340" s="132"/>
      <c r="BQ340" s="132"/>
      <c r="BR340" s="132"/>
      <c r="BS340" s="132"/>
      <c r="BT340" s="132"/>
      <c r="BU340" s="132"/>
      <c r="BV340" s="132"/>
      <c r="BW340" s="132"/>
      <c r="BX340" s="132"/>
      <c r="BY340" s="132"/>
      <c r="BZ340" s="132"/>
      <c r="CA340" s="132"/>
      <c r="CB340" s="132"/>
      <c r="CC340" s="132"/>
      <c r="CD340" s="132"/>
      <c r="CE340" s="132"/>
      <c r="CF340" s="132"/>
      <c r="CG340" s="132"/>
      <c r="CH340" s="132"/>
      <c r="CI340" s="132"/>
      <c r="CJ340" s="132"/>
      <c r="CK340" s="132"/>
      <c r="CL340" s="132"/>
      <c r="CM340" s="132"/>
      <c r="CN340" s="132"/>
      <c r="CO340" s="132"/>
      <c r="CP340" s="132"/>
      <c r="CQ340" s="132"/>
      <c r="CR340" s="132"/>
      <c r="CS340" s="132"/>
      <c r="CT340" s="132"/>
      <c r="CU340" s="132"/>
      <c r="CV340" s="132"/>
      <c r="CW340" s="132"/>
      <c r="CX340" s="132"/>
      <c r="CY340" s="132"/>
      <c r="CZ340" s="132"/>
      <c r="DA340" s="132"/>
      <c r="DB340" s="132"/>
      <c r="DC340" s="132"/>
      <c r="DD340" s="132"/>
      <c r="DE340" s="132"/>
      <c r="DF340" s="132"/>
      <c r="DG340" s="132"/>
      <c r="DH340" s="132"/>
      <c r="DI340" s="132"/>
      <c r="DJ340" s="132"/>
      <c r="DK340" s="132"/>
      <c r="DL340" s="132"/>
      <c r="DM340" s="132"/>
      <c r="DN340" s="132"/>
      <c r="DO340" s="132"/>
      <c r="DP340" s="132"/>
      <c r="DQ340" s="132"/>
      <c r="DR340" s="132"/>
      <c r="DS340" s="132"/>
      <c r="DT340" s="132"/>
      <c r="DU340" s="132"/>
      <c r="DV340" s="132"/>
      <c r="DW340" s="132"/>
      <c r="DX340" s="132"/>
      <c r="DY340" s="132"/>
      <c r="DZ340" s="132"/>
      <c r="EA340" s="132"/>
      <c r="EB340" s="132"/>
      <c r="EC340" s="132"/>
      <c r="ED340" s="132"/>
      <c r="EE340" s="132"/>
      <c r="EF340" s="132"/>
      <c r="EG340" s="132"/>
      <c r="EH340" s="132"/>
      <c r="EI340" s="132"/>
      <c r="EJ340" s="132"/>
      <c r="EK340" s="132"/>
      <c r="EL340" s="132"/>
      <c r="EM340" s="132"/>
      <c r="EN340" s="132"/>
      <c r="EO340" s="132"/>
      <c r="EP340" s="132"/>
      <c r="EQ340" s="132"/>
      <c r="ER340" s="132"/>
      <c r="ES340" s="132"/>
      <c r="ET340" s="132"/>
      <c r="EU340" s="132"/>
      <c r="EV340" s="132"/>
      <c r="EW340" s="132"/>
      <c r="EX340" s="132"/>
      <c r="EY340" s="132"/>
      <c r="EZ340" s="132"/>
      <c r="FA340" s="132"/>
      <c r="FB340" s="132"/>
      <c r="FC340" s="132"/>
      <c r="FD340" s="132"/>
      <c r="FE340" s="132"/>
      <c r="FF340" s="132"/>
      <c r="FG340" s="132"/>
      <c r="FH340" s="132"/>
      <c r="FI340" s="132"/>
      <c r="FJ340" s="132"/>
      <c r="FK340" s="132"/>
      <c r="FL340" s="132"/>
      <c r="FM340" s="132"/>
      <c r="FN340" s="132"/>
      <c r="FO340" s="132"/>
      <c r="FP340" s="132"/>
      <c r="FQ340" s="132"/>
      <c r="FR340" s="132"/>
      <c r="FS340" s="132"/>
      <c r="FT340" s="132"/>
      <c r="FU340" s="132"/>
      <c r="FV340" s="132"/>
      <c r="FW340" s="132"/>
      <c r="FX340" s="132"/>
      <c r="FY340" s="132"/>
      <c r="FZ340" s="132"/>
      <c r="GA340" s="132"/>
      <c r="GB340" s="132"/>
      <c r="GC340" s="132"/>
      <c r="GD340" s="132"/>
      <c r="GE340" s="132"/>
      <c r="GF340" s="132"/>
      <c r="GG340" s="132"/>
      <c r="GH340" s="132"/>
      <c r="GI340" s="132"/>
      <c r="GJ340" s="132"/>
      <c r="GK340" s="132"/>
      <c r="GL340" s="132"/>
      <c r="GM340" s="132"/>
      <c r="GN340" s="132"/>
      <c r="GO340" s="132"/>
      <c r="GP340" s="132"/>
      <c r="GQ340" s="132"/>
      <c r="GR340" s="132"/>
      <c r="GS340" s="132"/>
      <c r="GT340" s="132"/>
      <c r="GU340" s="132"/>
      <c r="GV340" s="132"/>
      <c r="GW340" s="132"/>
      <c r="GX340" s="132"/>
      <c r="GY340" s="132"/>
      <c r="GZ340" s="132"/>
      <c r="HA340" s="132"/>
      <c r="HB340" s="132"/>
      <c r="HC340" s="132"/>
      <c r="HD340" s="132"/>
      <c r="HE340" s="132"/>
      <c r="HF340" s="132"/>
      <c r="HG340" s="132"/>
      <c r="HH340" s="132"/>
      <c r="HI340" s="132"/>
      <c r="HJ340" s="132"/>
      <c r="HK340" s="132"/>
      <c r="HL340" s="132"/>
      <c r="HM340" s="133"/>
    </row>
    <row r="341" spans="1:221" x14ac:dyDescent="0.2">
      <c r="A341" s="128"/>
      <c r="B341" s="129"/>
      <c r="C341" s="130"/>
      <c r="D341" s="131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40"/>
      <c r="S341" s="132"/>
      <c r="T341" s="132"/>
      <c r="U341" s="132"/>
      <c r="V341" s="132"/>
      <c r="W341" s="132"/>
      <c r="X341" s="132"/>
      <c r="Y341" s="132"/>
      <c r="Z341" s="132"/>
      <c r="AA341" s="132"/>
      <c r="AB341" s="132"/>
      <c r="AC341" s="132"/>
      <c r="AD341" s="132"/>
      <c r="AE341" s="132"/>
      <c r="AF341" s="132"/>
      <c r="AG341" s="132"/>
      <c r="AH341" s="132"/>
      <c r="AI341" s="132"/>
      <c r="AJ341" s="132"/>
      <c r="AK341" s="132"/>
      <c r="AL341" s="132"/>
      <c r="AM341" s="132"/>
      <c r="AN341" s="132"/>
      <c r="AO341" s="132"/>
      <c r="AP341" s="132"/>
      <c r="AQ341" s="132"/>
      <c r="AR341" s="132"/>
      <c r="AS341" s="132"/>
      <c r="AT341" s="132"/>
      <c r="AU341" s="132"/>
      <c r="AV341" s="132"/>
      <c r="AW341" s="132"/>
      <c r="AX341" s="132"/>
      <c r="AY341" s="132"/>
      <c r="AZ341" s="132"/>
      <c r="BA341" s="132"/>
      <c r="BB341" s="132"/>
      <c r="BC341" s="132"/>
      <c r="BD341" s="132"/>
      <c r="BE341" s="132"/>
      <c r="BF341" s="132"/>
      <c r="BG341" s="132"/>
      <c r="BH341" s="132"/>
      <c r="BI341" s="132"/>
      <c r="BJ341" s="132"/>
      <c r="BK341" s="132"/>
      <c r="BL341" s="132"/>
      <c r="BM341" s="132"/>
      <c r="BN341" s="132"/>
      <c r="BO341" s="132"/>
      <c r="BP341" s="132"/>
      <c r="BQ341" s="132"/>
      <c r="BR341" s="132"/>
      <c r="BS341" s="132"/>
      <c r="BT341" s="132"/>
      <c r="BU341" s="132"/>
      <c r="BV341" s="132"/>
      <c r="BW341" s="132"/>
      <c r="BX341" s="132"/>
      <c r="BY341" s="132"/>
      <c r="BZ341" s="132"/>
      <c r="CA341" s="132"/>
      <c r="CB341" s="132"/>
      <c r="CC341" s="132"/>
      <c r="CD341" s="132"/>
      <c r="CE341" s="132"/>
      <c r="CF341" s="132"/>
      <c r="CG341" s="132"/>
      <c r="CH341" s="132"/>
      <c r="CI341" s="132"/>
      <c r="CJ341" s="132"/>
      <c r="CK341" s="132"/>
      <c r="CL341" s="132"/>
      <c r="CM341" s="132"/>
      <c r="CN341" s="132"/>
      <c r="CO341" s="132"/>
      <c r="CP341" s="132"/>
      <c r="CQ341" s="132"/>
      <c r="CR341" s="132"/>
      <c r="CS341" s="132"/>
      <c r="CT341" s="132"/>
      <c r="CU341" s="132"/>
      <c r="CV341" s="132"/>
      <c r="CW341" s="132"/>
      <c r="CX341" s="132"/>
      <c r="CY341" s="132"/>
      <c r="CZ341" s="132"/>
      <c r="DA341" s="132"/>
      <c r="DB341" s="132"/>
      <c r="DC341" s="132"/>
      <c r="DD341" s="132"/>
      <c r="DE341" s="132"/>
      <c r="DF341" s="132"/>
      <c r="DG341" s="132"/>
      <c r="DH341" s="132"/>
      <c r="DI341" s="132"/>
      <c r="DJ341" s="132"/>
      <c r="DK341" s="132"/>
      <c r="DL341" s="132"/>
      <c r="DM341" s="132"/>
      <c r="DN341" s="132"/>
      <c r="DO341" s="132"/>
      <c r="DP341" s="132"/>
      <c r="DQ341" s="132"/>
      <c r="DR341" s="132"/>
      <c r="DS341" s="132"/>
      <c r="DT341" s="132"/>
      <c r="DU341" s="132"/>
      <c r="DV341" s="132"/>
      <c r="DW341" s="132"/>
      <c r="DX341" s="132"/>
      <c r="DY341" s="132"/>
      <c r="DZ341" s="132"/>
      <c r="EA341" s="132"/>
      <c r="EB341" s="132"/>
      <c r="EC341" s="132"/>
      <c r="ED341" s="132"/>
      <c r="EE341" s="132"/>
      <c r="EF341" s="132"/>
      <c r="EG341" s="132"/>
      <c r="EH341" s="132"/>
      <c r="EI341" s="132"/>
      <c r="EJ341" s="132"/>
      <c r="EK341" s="132"/>
      <c r="EL341" s="132"/>
      <c r="EM341" s="132"/>
      <c r="EN341" s="132"/>
      <c r="EO341" s="132"/>
      <c r="EP341" s="132"/>
      <c r="EQ341" s="132"/>
      <c r="ER341" s="132"/>
      <c r="ES341" s="132"/>
      <c r="ET341" s="132"/>
      <c r="EU341" s="132"/>
      <c r="EV341" s="132"/>
      <c r="EW341" s="132"/>
      <c r="EX341" s="132"/>
      <c r="EY341" s="132"/>
      <c r="EZ341" s="132"/>
      <c r="FA341" s="132"/>
      <c r="FB341" s="132"/>
      <c r="FC341" s="132"/>
      <c r="FD341" s="132"/>
      <c r="FE341" s="132"/>
      <c r="FF341" s="132"/>
      <c r="FG341" s="132"/>
      <c r="FH341" s="132"/>
      <c r="FI341" s="132"/>
      <c r="FJ341" s="132"/>
      <c r="FK341" s="132"/>
      <c r="FL341" s="132"/>
      <c r="FM341" s="132"/>
      <c r="FN341" s="132"/>
      <c r="FO341" s="132"/>
      <c r="FP341" s="132"/>
      <c r="FQ341" s="132"/>
      <c r="FR341" s="132"/>
      <c r="FS341" s="132"/>
      <c r="FT341" s="132"/>
      <c r="FU341" s="132"/>
      <c r="FV341" s="132"/>
      <c r="FW341" s="132"/>
      <c r="FX341" s="132"/>
      <c r="FY341" s="132"/>
      <c r="FZ341" s="132"/>
      <c r="GA341" s="132"/>
      <c r="GB341" s="132"/>
      <c r="GC341" s="132"/>
      <c r="GD341" s="132"/>
      <c r="GE341" s="132"/>
      <c r="GF341" s="132"/>
      <c r="GG341" s="132"/>
      <c r="GH341" s="132"/>
      <c r="GI341" s="132"/>
      <c r="GJ341" s="132"/>
      <c r="GK341" s="132"/>
      <c r="GL341" s="132"/>
      <c r="GM341" s="132"/>
      <c r="GN341" s="132"/>
      <c r="GO341" s="132"/>
      <c r="GP341" s="132"/>
      <c r="GQ341" s="132"/>
      <c r="GR341" s="132"/>
      <c r="GS341" s="132"/>
      <c r="GT341" s="132"/>
      <c r="GU341" s="132"/>
      <c r="GV341" s="132"/>
      <c r="GW341" s="132"/>
      <c r="GX341" s="132"/>
      <c r="GY341" s="132"/>
      <c r="GZ341" s="132"/>
      <c r="HA341" s="132"/>
      <c r="HB341" s="132"/>
      <c r="HC341" s="132"/>
      <c r="HD341" s="132"/>
      <c r="HE341" s="132"/>
      <c r="HF341" s="132"/>
      <c r="HG341" s="132"/>
      <c r="HH341" s="132"/>
      <c r="HI341" s="132"/>
      <c r="HJ341" s="132"/>
      <c r="HK341" s="132"/>
      <c r="HL341" s="132"/>
      <c r="HM341" s="133"/>
    </row>
    <row r="342" spans="1:221" x14ac:dyDescent="0.2">
      <c r="A342" s="128"/>
      <c r="B342" s="129"/>
      <c r="C342" s="130"/>
      <c r="D342" s="131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40"/>
      <c r="S342" s="132"/>
      <c r="T342" s="132"/>
      <c r="U342" s="132"/>
      <c r="V342" s="132"/>
      <c r="W342" s="132"/>
      <c r="X342" s="132"/>
      <c r="Y342" s="132"/>
      <c r="Z342" s="132"/>
      <c r="AA342" s="132"/>
      <c r="AB342" s="132"/>
      <c r="AC342" s="132"/>
      <c r="AD342" s="132"/>
      <c r="AE342" s="132"/>
      <c r="AF342" s="132"/>
      <c r="AG342" s="132"/>
      <c r="AH342" s="132"/>
      <c r="AI342" s="132"/>
      <c r="AJ342" s="132"/>
      <c r="AK342" s="132"/>
      <c r="AL342" s="132"/>
      <c r="AM342" s="132"/>
      <c r="AN342" s="132"/>
      <c r="AO342" s="132"/>
      <c r="AP342" s="132"/>
      <c r="AQ342" s="132"/>
      <c r="AR342" s="132"/>
      <c r="AS342" s="132"/>
      <c r="AT342" s="132"/>
      <c r="AU342" s="132"/>
      <c r="AV342" s="132"/>
      <c r="AW342" s="132"/>
      <c r="AX342" s="132"/>
      <c r="AY342" s="132"/>
      <c r="AZ342" s="132"/>
      <c r="BA342" s="132"/>
      <c r="BB342" s="132"/>
      <c r="BC342" s="132"/>
      <c r="BD342" s="132"/>
      <c r="BE342" s="132"/>
      <c r="BF342" s="132"/>
      <c r="BG342" s="132"/>
      <c r="BH342" s="132"/>
      <c r="BI342" s="132"/>
      <c r="BJ342" s="132"/>
      <c r="BK342" s="132"/>
      <c r="BL342" s="132"/>
      <c r="BM342" s="132"/>
      <c r="BN342" s="132"/>
      <c r="BO342" s="132"/>
      <c r="BP342" s="132"/>
      <c r="BQ342" s="132"/>
      <c r="BR342" s="132"/>
      <c r="BS342" s="132"/>
      <c r="BT342" s="132"/>
      <c r="BU342" s="132"/>
      <c r="BV342" s="132"/>
      <c r="BW342" s="132"/>
      <c r="BX342" s="132"/>
      <c r="BY342" s="132"/>
      <c r="BZ342" s="132"/>
      <c r="CA342" s="132"/>
      <c r="CB342" s="132"/>
      <c r="CC342" s="132"/>
      <c r="CD342" s="132"/>
      <c r="CE342" s="132"/>
      <c r="CF342" s="132"/>
      <c r="CG342" s="132"/>
      <c r="CH342" s="132"/>
      <c r="CI342" s="132"/>
      <c r="CJ342" s="132"/>
      <c r="CK342" s="132"/>
      <c r="CL342" s="132"/>
      <c r="CM342" s="132"/>
      <c r="CN342" s="132"/>
      <c r="CO342" s="132"/>
      <c r="CP342" s="132"/>
      <c r="CQ342" s="132"/>
      <c r="CR342" s="132"/>
      <c r="CS342" s="132"/>
      <c r="CT342" s="132"/>
      <c r="CU342" s="132"/>
      <c r="CV342" s="132"/>
      <c r="CW342" s="132"/>
      <c r="CX342" s="132"/>
      <c r="CY342" s="132"/>
      <c r="CZ342" s="132"/>
      <c r="DA342" s="132"/>
      <c r="DB342" s="132"/>
      <c r="DC342" s="132"/>
      <c r="DD342" s="132"/>
      <c r="DE342" s="132"/>
      <c r="DF342" s="132"/>
      <c r="DG342" s="132"/>
      <c r="DH342" s="132"/>
      <c r="DI342" s="132"/>
      <c r="DJ342" s="132"/>
      <c r="DK342" s="132"/>
      <c r="DL342" s="132"/>
      <c r="DM342" s="132"/>
      <c r="DN342" s="132"/>
      <c r="DO342" s="132"/>
      <c r="DP342" s="132"/>
      <c r="DQ342" s="132"/>
      <c r="DR342" s="132"/>
      <c r="DS342" s="132"/>
      <c r="DT342" s="132"/>
      <c r="DU342" s="132"/>
      <c r="DV342" s="132"/>
      <c r="DW342" s="132"/>
      <c r="DX342" s="132"/>
      <c r="DY342" s="132"/>
      <c r="DZ342" s="132"/>
      <c r="EA342" s="132"/>
      <c r="EB342" s="132"/>
      <c r="EC342" s="132"/>
      <c r="ED342" s="132"/>
      <c r="EE342" s="132"/>
      <c r="EF342" s="132"/>
      <c r="EG342" s="132"/>
      <c r="EH342" s="132"/>
      <c r="EI342" s="132"/>
      <c r="EJ342" s="132"/>
      <c r="EK342" s="132"/>
      <c r="EL342" s="132"/>
      <c r="EM342" s="132"/>
      <c r="EN342" s="132"/>
      <c r="EO342" s="132"/>
      <c r="EP342" s="132"/>
      <c r="EQ342" s="132"/>
      <c r="ER342" s="132"/>
      <c r="ES342" s="132"/>
      <c r="ET342" s="132"/>
      <c r="EU342" s="132"/>
      <c r="EV342" s="132"/>
      <c r="EW342" s="132"/>
      <c r="EX342" s="132"/>
      <c r="EY342" s="132"/>
      <c r="EZ342" s="132"/>
      <c r="FA342" s="132"/>
      <c r="FB342" s="132"/>
      <c r="FC342" s="132"/>
      <c r="FD342" s="132"/>
      <c r="FE342" s="132"/>
      <c r="FF342" s="132"/>
      <c r="FG342" s="132"/>
      <c r="FH342" s="132"/>
      <c r="FI342" s="132"/>
      <c r="FJ342" s="132"/>
      <c r="FK342" s="132"/>
      <c r="FL342" s="132"/>
      <c r="FM342" s="132"/>
      <c r="FN342" s="132"/>
      <c r="FO342" s="132"/>
      <c r="FP342" s="132"/>
      <c r="FQ342" s="132"/>
      <c r="FR342" s="132"/>
      <c r="FS342" s="132"/>
      <c r="FT342" s="132"/>
      <c r="FU342" s="132"/>
      <c r="FV342" s="132"/>
      <c r="FW342" s="132"/>
      <c r="FX342" s="132"/>
      <c r="FY342" s="132"/>
      <c r="FZ342" s="132"/>
      <c r="GA342" s="132"/>
      <c r="GB342" s="132"/>
      <c r="GC342" s="132"/>
      <c r="GD342" s="132"/>
      <c r="GE342" s="132"/>
      <c r="GF342" s="132"/>
      <c r="GG342" s="132"/>
      <c r="GH342" s="132"/>
      <c r="GI342" s="132"/>
      <c r="GJ342" s="132"/>
      <c r="GK342" s="132"/>
      <c r="GL342" s="132"/>
      <c r="GM342" s="132"/>
      <c r="GN342" s="132"/>
      <c r="GO342" s="132"/>
      <c r="GP342" s="132"/>
      <c r="GQ342" s="132"/>
      <c r="GR342" s="132"/>
      <c r="GS342" s="132"/>
      <c r="GT342" s="132"/>
      <c r="GU342" s="132"/>
      <c r="GV342" s="132"/>
      <c r="GW342" s="132"/>
      <c r="GX342" s="132"/>
      <c r="GY342" s="132"/>
      <c r="GZ342" s="132"/>
      <c r="HA342" s="132"/>
      <c r="HB342" s="132"/>
      <c r="HC342" s="132"/>
      <c r="HD342" s="132"/>
      <c r="HE342" s="132"/>
      <c r="HF342" s="132"/>
      <c r="HG342" s="132"/>
      <c r="HH342" s="132"/>
      <c r="HI342" s="132"/>
      <c r="HJ342" s="132"/>
      <c r="HK342" s="132"/>
      <c r="HL342" s="132"/>
      <c r="HM342" s="133"/>
    </row>
    <row r="343" spans="1:221" x14ac:dyDescent="0.2">
      <c r="A343" s="128"/>
      <c r="B343" s="129"/>
      <c r="C343" s="130"/>
      <c r="D343" s="131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40"/>
      <c r="S343" s="132"/>
      <c r="T343" s="132"/>
      <c r="U343" s="132"/>
      <c r="V343" s="132"/>
      <c r="W343" s="132"/>
      <c r="X343" s="132"/>
      <c r="Y343" s="132"/>
      <c r="Z343" s="132"/>
      <c r="AA343" s="132"/>
      <c r="AB343" s="132"/>
      <c r="AC343" s="132"/>
      <c r="AD343" s="132"/>
      <c r="AE343" s="132"/>
      <c r="AF343" s="132"/>
      <c r="AG343" s="132"/>
      <c r="AH343" s="132"/>
      <c r="AI343" s="132"/>
      <c r="AJ343" s="132"/>
      <c r="AK343" s="132"/>
      <c r="AL343" s="132"/>
      <c r="AM343" s="132"/>
      <c r="AN343" s="132"/>
      <c r="AO343" s="132"/>
      <c r="AP343" s="132"/>
      <c r="AQ343" s="132"/>
      <c r="AR343" s="132"/>
      <c r="AS343" s="132"/>
      <c r="AT343" s="132"/>
      <c r="AU343" s="132"/>
      <c r="AV343" s="132"/>
      <c r="AW343" s="132"/>
      <c r="AX343" s="132"/>
      <c r="AY343" s="132"/>
      <c r="AZ343" s="132"/>
      <c r="BA343" s="132"/>
      <c r="BB343" s="132"/>
      <c r="BC343" s="132"/>
      <c r="BD343" s="132"/>
      <c r="BE343" s="132"/>
      <c r="BF343" s="132"/>
      <c r="BG343" s="132"/>
      <c r="BH343" s="132"/>
      <c r="BI343" s="132"/>
      <c r="BJ343" s="132"/>
      <c r="BK343" s="132"/>
      <c r="BL343" s="132"/>
      <c r="BM343" s="132"/>
      <c r="BN343" s="132"/>
      <c r="BO343" s="132"/>
      <c r="BP343" s="132"/>
      <c r="BQ343" s="132"/>
      <c r="BR343" s="132"/>
      <c r="BS343" s="132"/>
      <c r="BT343" s="132"/>
      <c r="BU343" s="132"/>
      <c r="BV343" s="132"/>
      <c r="BW343" s="132"/>
      <c r="BX343" s="132"/>
      <c r="BY343" s="132"/>
      <c r="BZ343" s="132"/>
      <c r="CA343" s="132"/>
      <c r="CB343" s="132"/>
      <c r="CC343" s="132"/>
      <c r="CD343" s="132"/>
      <c r="CE343" s="132"/>
      <c r="CF343" s="132"/>
      <c r="CG343" s="132"/>
      <c r="CH343" s="132"/>
      <c r="CI343" s="132"/>
      <c r="CJ343" s="132"/>
      <c r="CK343" s="132"/>
      <c r="CL343" s="132"/>
      <c r="CM343" s="132"/>
      <c r="CN343" s="132"/>
      <c r="CO343" s="132"/>
      <c r="CP343" s="132"/>
      <c r="CQ343" s="132"/>
      <c r="CR343" s="132"/>
      <c r="CS343" s="132"/>
      <c r="CT343" s="132"/>
      <c r="CU343" s="132"/>
      <c r="CV343" s="132"/>
      <c r="CW343" s="132"/>
      <c r="CX343" s="132"/>
      <c r="CY343" s="132"/>
      <c r="CZ343" s="132"/>
      <c r="DA343" s="132"/>
      <c r="DB343" s="132"/>
      <c r="DC343" s="132"/>
      <c r="DD343" s="132"/>
      <c r="DE343" s="132"/>
      <c r="DF343" s="132"/>
      <c r="DG343" s="132"/>
      <c r="DH343" s="132"/>
      <c r="DI343" s="132"/>
      <c r="DJ343" s="132"/>
      <c r="DK343" s="132"/>
      <c r="DL343" s="132"/>
      <c r="DM343" s="132"/>
      <c r="DN343" s="132"/>
      <c r="DO343" s="132"/>
      <c r="DP343" s="132"/>
      <c r="DQ343" s="132"/>
      <c r="DR343" s="132"/>
      <c r="DS343" s="132"/>
      <c r="DT343" s="132"/>
      <c r="DU343" s="132"/>
      <c r="DV343" s="132"/>
      <c r="DW343" s="132"/>
      <c r="DX343" s="132"/>
      <c r="DY343" s="132"/>
      <c r="DZ343" s="132"/>
      <c r="EA343" s="132"/>
      <c r="EB343" s="132"/>
      <c r="EC343" s="132"/>
      <c r="ED343" s="132"/>
      <c r="EE343" s="132"/>
      <c r="EF343" s="132"/>
      <c r="EG343" s="132"/>
      <c r="EH343" s="132"/>
      <c r="EI343" s="132"/>
      <c r="EJ343" s="132"/>
      <c r="EK343" s="132"/>
      <c r="EL343" s="132"/>
      <c r="EM343" s="132"/>
      <c r="EN343" s="132"/>
      <c r="EO343" s="132"/>
      <c r="EP343" s="132"/>
      <c r="EQ343" s="132"/>
      <c r="ER343" s="132"/>
      <c r="ES343" s="132"/>
      <c r="ET343" s="132"/>
      <c r="EU343" s="132"/>
      <c r="EV343" s="132"/>
      <c r="EW343" s="132"/>
      <c r="EX343" s="132"/>
      <c r="EY343" s="132"/>
      <c r="EZ343" s="132"/>
      <c r="FA343" s="132"/>
      <c r="FB343" s="132"/>
      <c r="FC343" s="132"/>
      <c r="FD343" s="132"/>
      <c r="FE343" s="132"/>
      <c r="FF343" s="132"/>
      <c r="FG343" s="132"/>
      <c r="FH343" s="132"/>
      <c r="FI343" s="132"/>
      <c r="FJ343" s="132"/>
      <c r="FK343" s="132"/>
      <c r="FL343" s="132"/>
      <c r="FM343" s="132"/>
      <c r="FN343" s="132"/>
      <c r="FO343" s="132"/>
      <c r="FP343" s="132"/>
      <c r="FQ343" s="132"/>
      <c r="FR343" s="132"/>
      <c r="FS343" s="132"/>
      <c r="FT343" s="132"/>
      <c r="FU343" s="132"/>
      <c r="FV343" s="132"/>
      <c r="FW343" s="132"/>
      <c r="FX343" s="132"/>
      <c r="FY343" s="132"/>
      <c r="FZ343" s="132"/>
      <c r="GA343" s="132"/>
      <c r="GB343" s="132"/>
      <c r="GC343" s="132"/>
      <c r="GD343" s="132"/>
      <c r="GE343" s="132"/>
      <c r="GF343" s="132"/>
      <c r="GG343" s="132"/>
      <c r="GH343" s="132"/>
      <c r="GI343" s="132"/>
      <c r="GJ343" s="132"/>
      <c r="GK343" s="132"/>
      <c r="GL343" s="132"/>
      <c r="GM343" s="132"/>
      <c r="GN343" s="132"/>
      <c r="GO343" s="132"/>
      <c r="GP343" s="132"/>
      <c r="GQ343" s="132"/>
      <c r="GR343" s="132"/>
      <c r="GS343" s="132"/>
      <c r="GT343" s="132"/>
      <c r="GU343" s="132"/>
      <c r="GV343" s="132"/>
      <c r="GW343" s="132"/>
      <c r="GX343" s="132"/>
      <c r="GY343" s="132"/>
      <c r="GZ343" s="132"/>
      <c r="HA343" s="132"/>
      <c r="HB343" s="132"/>
      <c r="HC343" s="132"/>
      <c r="HD343" s="132"/>
      <c r="HE343" s="132"/>
      <c r="HF343" s="132"/>
      <c r="HG343" s="132"/>
      <c r="HH343" s="132"/>
      <c r="HI343" s="132"/>
      <c r="HJ343" s="132"/>
      <c r="HK343" s="132"/>
      <c r="HL343" s="132"/>
      <c r="HM343" s="133"/>
    </row>
    <row r="344" spans="1:221" x14ac:dyDescent="0.2">
      <c r="A344" s="128"/>
      <c r="B344" s="129"/>
      <c r="C344" s="130"/>
      <c r="D344" s="131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40"/>
      <c r="S344" s="132"/>
      <c r="T344" s="132"/>
      <c r="U344" s="132"/>
      <c r="V344" s="132"/>
      <c r="W344" s="132"/>
      <c r="X344" s="132"/>
      <c r="Y344" s="132"/>
      <c r="Z344" s="132"/>
      <c r="AA344" s="132"/>
      <c r="AB344" s="132"/>
      <c r="AC344" s="132"/>
      <c r="AD344" s="132"/>
      <c r="AE344" s="132"/>
      <c r="AF344" s="132"/>
      <c r="AG344" s="132"/>
      <c r="AH344" s="132"/>
      <c r="AI344" s="132"/>
      <c r="AJ344" s="132"/>
      <c r="AK344" s="132"/>
      <c r="AL344" s="132"/>
      <c r="AM344" s="132"/>
      <c r="AN344" s="132"/>
      <c r="AO344" s="132"/>
      <c r="AP344" s="132"/>
      <c r="AQ344" s="132"/>
      <c r="AR344" s="132"/>
      <c r="AS344" s="132"/>
      <c r="AT344" s="132"/>
      <c r="AU344" s="132"/>
      <c r="AV344" s="132"/>
      <c r="AW344" s="132"/>
      <c r="AX344" s="132"/>
      <c r="AY344" s="132"/>
      <c r="AZ344" s="132"/>
      <c r="BA344" s="132"/>
      <c r="BB344" s="132"/>
      <c r="BC344" s="132"/>
      <c r="BD344" s="132"/>
      <c r="BE344" s="132"/>
      <c r="BF344" s="132"/>
      <c r="BG344" s="132"/>
      <c r="BH344" s="132"/>
      <c r="BI344" s="132"/>
      <c r="BJ344" s="132"/>
      <c r="BK344" s="132"/>
      <c r="BL344" s="132"/>
      <c r="BM344" s="132"/>
      <c r="BN344" s="132"/>
      <c r="BO344" s="132"/>
      <c r="BP344" s="132"/>
      <c r="BQ344" s="132"/>
      <c r="BR344" s="132"/>
      <c r="BS344" s="132"/>
      <c r="BT344" s="132"/>
      <c r="BU344" s="132"/>
      <c r="BV344" s="132"/>
      <c r="BW344" s="132"/>
      <c r="BX344" s="132"/>
      <c r="BY344" s="132"/>
      <c r="BZ344" s="132"/>
      <c r="CA344" s="132"/>
      <c r="CB344" s="132"/>
      <c r="CC344" s="132"/>
      <c r="CD344" s="132"/>
      <c r="CE344" s="132"/>
      <c r="CF344" s="132"/>
      <c r="CG344" s="132"/>
      <c r="CH344" s="132"/>
      <c r="CI344" s="132"/>
      <c r="CJ344" s="132"/>
      <c r="CK344" s="132"/>
      <c r="CL344" s="132"/>
      <c r="CM344" s="132"/>
      <c r="CN344" s="132"/>
      <c r="CO344" s="132"/>
      <c r="CP344" s="132"/>
      <c r="CQ344" s="132"/>
      <c r="CR344" s="132"/>
      <c r="CS344" s="132"/>
      <c r="CT344" s="132"/>
      <c r="CU344" s="132"/>
      <c r="CV344" s="132"/>
      <c r="CW344" s="132"/>
      <c r="CX344" s="132"/>
      <c r="CY344" s="132"/>
      <c r="CZ344" s="132"/>
      <c r="DA344" s="132"/>
      <c r="DB344" s="132"/>
      <c r="DC344" s="132"/>
      <c r="DD344" s="132"/>
      <c r="DE344" s="132"/>
      <c r="DF344" s="132"/>
      <c r="DG344" s="132"/>
      <c r="DH344" s="132"/>
      <c r="DI344" s="132"/>
      <c r="DJ344" s="132"/>
      <c r="DK344" s="132"/>
      <c r="DL344" s="132"/>
      <c r="DM344" s="132"/>
      <c r="DN344" s="132"/>
      <c r="DO344" s="132"/>
      <c r="DP344" s="132"/>
      <c r="DQ344" s="132"/>
      <c r="DR344" s="132"/>
      <c r="DS344" s="132"/>
      <c r="DT344" s="132"/>
      <c r="DU344" s="132"/>
      <c r="DV344" s="132"/>
      <c r="DW344" s="132"/>
      <c r="DX344" s="132"/>
      <c r="DY344" s="132"/>
      <c r="DZ344" s="132"/>
      <c r="EA344" s="132"/>
      <c r="EB344" s="132"/>
      <c r="EC344" s="132"/>
      <c r="ED344" s="132"/>
      <c r="EE344" s="132"/>
      <c r="EF344" s="132"/>
      <c r="EG344" s="132"/>
      <c r="EH344" s="132"/>
      <c r="EI344" s="132"/>
      <c r="EJ344" s="132"/>
      <c r="EK344" s="132"/>
      <c r="EL344" s="132"/>
      <c r="EM344" s="132"/>
      <c r="EN344" s="132"/>
      <c r="EO344" s="132"/>
      <c r="EP344" s="132"/>
      <c r="EQ344" s="132"/>
      <c r="ER344" s="132"/>
      <c r="ES344" s="132"/>
      <c r="ET344" s="132"/>
      <c r="EU344" s="132"/>
      <c r="EV344" s="132"/>
      <c r="EW344" s="132"/>
      <c r="EX344" s="132"/>
      <c r="EY344" s="132"/>
      <c r="EZ344" s="132"/>
      <c r="FA344" s="132"/>
      <c r="FB344" s="132"/>
      <c r="FC344" s="132"/>
      <c r="FD344" s="132"/>
      <c r="FE344" s="132"/>
      <c r="FF344" s="132"/>
      <c r="FG344" s="132"/>
      <c r="FH344" s="132"/>
      <c r="FI344" s="132"/>
      <c r="FJ344" s="132"/>
      <c r="FK344" s="132"/>
      <c r="FL344" s="132"/>
      <c r="FM344" s="132"/>
      <c r="FN344" s="132"/>
      <c r="FO344" s="132"/>
      <c r="FP344" s="132"/>
      <c r="FQ344" s="132"/>
      <c r="FR344" s="132"/>
      <c r="FS344" s="132"/>
      <c r="FT344" s="132"/>
      <c r="FU344" s="132"/>
      <c r="FV344" s="132"/>
      <c r="FW344" s="132"/>
      <c r="FX344" s="132"/>
      <c r="FY344" s="132"/>
      <c r="FZ344" s="132"/>
      <c r="GA344" s="132"/>
      <c r="GB344" s="132"/>
      <c r="GC344" s="132"/>
      <c r="GD344" s="132"/>
      <c r="GE344" s="132"/>
      <c r="GF344" s="132"/>
      <c r="GG344" s="132"/>
      <c r="GH344" s="132"/>
      <c r="GI344" s="132"/>
      <c r="GJ344" s="132"/>
      <c r="GK344" s="132"/>
      <c r="GL344" s="132"/>
      <c r="GM344" s="132"/>
      <c r="GN344" s="132"/>
      <c r="GO344" s="132"/>
      <c r="GP344" s="132"/>
      <c r="GQ344" s="132"/>
      <c r="GR344" s="132"/>
      <c r="GS344" s="132"/>
      <c r="GT344" s="132"/>
      <c r="GU344" s="132"/>
      <c r="GV344" s="132"/>
      <c r="GW344" s="132"/>
      <c r="GX344" s="132"/>
      <c r="GY344" s="132"/>
      <c r="GZ344" s="132"/>
      <c r="HA344" s="132"/>
      <c r="HB344" s="132"/>
      <c r="HC344" s="132"/>
      <c r="HD344" s="132"/>
      <c r="HE344" s="132"/>
      <c r="HF344" s="132"/>
      <c r="HG344" s="132"/>
      <c r="HH344" s="132"/>
      <c r="HI344" s="132"/>
      <c r="HJ344" s="132"/>
      <c r="HK344" s="132"/>
      <c r="HL344" s="132"/>
      <c r="HM344" s="133"/>
    </row>
    <row r="345" spans="1:221" x14ac:dyDescent="0.2">
      <c r="A345" s="128"/>
      <c r="B345" s="129"/>
      <c r="C345" s="130"/>
      <c r="D345" s="131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40"/>
      <c r="S345" s="132"/>
      <c r="T345" s="132"/>
      <c r="U345" s="132"/>
      <c r="V345" s="132"/>
      <c r="W345" s="132"/>
      <c r="X345" s="132"/>
      <c r="Y345" s="132"/>
      <c r="Z345" s="132"/>
      <c r="AA345" s="132"/>
      <c r="AB345" s="132"/>
      <c r="AC345" s="132"/>
      <c r="AD345" s="132"/>
      <c r="AE345" s="132"/>
      <c r="AF345" s="132"/>
      <c r="AG345" s="132"/>
      <c r="AH345" s="132"/>
      <c r="AI345" s="132"/>
      <c r="AJ345" s="132"/>
      <c r="AK345" s="132"/>
      <c r="AL345" s="132"/>
      <c r="AM345" s="132"/>
      <c r="AN345" s="132"/>
      <c r="AO345" s="132"/>
      <c r="AP345" s="132"/>
      <c r="AQ345" s="132"/>
      <c r="AR345" s="132"/>
      <c r="AS345" s="132"/>
      <c r="AT345" s="132"/>
      <c r="AU345" s="132"/>
      <c r="AV345" s="132"/>
      <c r="AW345" s="132"/>
      <c r="AX345" s="132"/>
      <c r="AY345" s="132"/>
      <c r="AZ345" s="132"/>
      <c r="BA345" s="132"/>
      <c r="BB345" s="132"/>
      <c r="BC345" s="132"/>
      <c r="BD345" s="132"/>
      <c r="BE345" s="132"/>
      <c r="BF345" s="132"/>
      <c r="BG345" s="132"/>
      <c r="BH345" s="132"/>
      <c r="BI345" s="132"/>
      <c r="BJ345" s="132"/>
      <c r="BK345" s="132"/>
      <c r="BL345" s="132"/>
      <c r="BM345" s="132"/>
      <c r="BN345" s="132"/>
      <c r="BO345" s="132"/>
      <c r="BP345" s="132"/>
      <c r="BQ345" s="132"/>
      <c r="BR345" s="132"/>
      <c r="BS345" s="132"/>
      <c r="BT345" s="132"/>
      <c r="BU345" s="132"/>
      <c r="BV345" s="132"/>
      <c r="BW345" s="132"/>
      <c r="BX345" s="132"/>
      <c r="BY345" s="132"/>
      <c r="BZ345" s="132"/>
      <c r="CA345" s="132"/>
      <c r="CB345" s="132"/>
      <c r="CC345" s="132"/>
      <c r="CD345" s="132"/>
      <c r="CE345" s="132"/>
      <c r="CF345" s="132"/>
      <c r="CG345" s="132"/>
      <c r="CH345" s="132"/>
      <c r="CI345" s="132"/>
      <c r="CJ345" s="132"/>
      <c r="CK345" s="132"/>
      <c r="CL345" s="132"/>
      <c r="CM345" s="132"/>
      <c r="CN345" s="132"/>
      <c r="CO345" s="132"/>
      <c r="CP345" s="132"/>
      <c r="CQ345" s="132"/>
      <c r="CR345" s="132"/>
      <c r="CS345" s="132"/>
      <c r="CT345" s="132"/>
      <c r="CU345" s="132"/>
      <c r="CV345" s="132"/>
      <c r="CW345" s="132"/>
      <c r="CX345" s="132"/>
      <c r="CY345" s="132"/>
      <c r="CZ345" s="132"/>
      <c r="DA345" s="132"/>
      <c r="DB345" s="132"/>
      <c r="DC345" s="132"/>
      <c r="DD345" s="132"/>
      <c r="DE345" s="132"/>
      <c r="DF345" s="132"/>
      <c r="DG345" s="132"/>
      <c r="DH345" s="132"/>
      <c r="DI345" s="132"/>
      <c r="DJ345" s="132"/>
      <c r="DK345" s="132"/>
      <c r="DL345" s="132"/>
      <c r="DM345" s="132"/>
      <c r="DN345" s="132"/>
      <c r="DO345" s="132"/>
      <c r="DP345" s="132"/>
      <c r="DQ345" s="132"/>
      <c r="DR345" s="132"/>
      <c r="DS345" s="132"/>
      <c r="DT345" s="132"/>
      <c r="DU345" s="132"/>
      <c r="DV345" s="132"/>
      <c r="DW345" s="132"/>
      <c r="DX345" s="132"/>
      <c r="DY345" s="132"/>
      <c r="DZ345" s="132"/>
      <c r="EA345" s="132"/>
      <c r="EB345" s="132"/>
      <c r="EC345" s="132"/>
      <c r="ED345" s="132"/>
      <c r="EE345" s="132"/>
      <c r="EF345" s="132"/>
      <c r="EG345" s="132"/>
      <c r="EH345" s="132"/>
      <c r="EI345" s="132"/>
      <c r="EJ345" s="132"/>
      <c r="EK345" s="132"/>
      <c r="EL345" s="132"/>
      <c r="EM345" s="132"/>
      <c r="EN345" s="132"/>
      <c r="EO345" s="132"/>
      <c r="EP345" s="132"/>
      <c r="EQ345" s="132"/>
      <c r="ER345" s="132"/>
      <c r="ES345" s="132"/>
      <c r="ET345" s="132"/>
      <c r="EU345" s="132"/>
      <c r="EV345" s="132"/>
      <c r="EW345" s="132"/>
      <c r="EX345" s="132"/>
      <c r="EY345" s="132"/>
      <c r="EZ345" s="132"/>
      <c r="FA345" s="132"/>
      <c r="FB345" s="132"/>
      <c r="FC345" s="132"/>
      <c r="FD345" s="132"/>
      <c r="FE345" s="132"/>
      <c r="FF345" s="132"/>
      <c r="FG345" s="132"/>
      <c r="FH345" s="132"/>
      <c r="FI345" s="132"/>
      <c r="FJ345" s="132"/>
      <c r="FK345" s="132"/>
      <c r="FL345" s="132"/>
      <c r="FM345" s="132"/>
      <c r="FN345" s="132"/>
      <c r="FO345" s="132"/>
      <c r="FP345" s="132"/>
      <c r="FQ345" s="132"/>
      <c r="FR345" s="132"/>
      <c r="FS345" s="132"/>
      <c r="FT345" s="132"/>
      <c r="FU345" s="132"/>
      <c r="FV345" s="132"/>
      <c r="FW345" s="132"/>
      <c r="FX345" s="132"/>
      <c r="FY345" s="132"/>
      <c r="FZ345" s="132"/>
      <c r="GA345" s="132"/>
      <c r="GB345" s="132"/>
      <c r="GC345" s="132"/>
      <c r="GD345" s="132"/>
      <c r="GE345" s="132"/>
      <c r="GF345" s="132"/>
      <c r="GG345" s="132"/>
      <c r="GH345" s="132"/>
      <c r="GI345" s="132"/>
      <c r="GJ345" s="132"/>
      <c r="GK345" s="132"/>
      <c r="GL345" s="132"/>
      <c r="GM345" s="132"/>
      <c r="GN345" s="132"/>
      <c r="GO345" s="132"/>
      <c r="GP345" s="132"/>
      <c r="GQ345" s="132"/>
      <c r="GR345" s="132"/>
      <c r="GS345" s="132"/>
      <c r="GT345" s="132"/>
      <c r="GU345" s="132"/>
      <c r="GV345" s="132"/>
      <c r="GW345" s="132"/>
      <c r="GX345" s="132"/>
      <c r="GY345" s="132"/>
      <c r="GZ345" s="132"/>
      <c r="HA345" s="132"/>
      <c r="HB345" s="132"/>
      <c r="HC345" s="132"/>
      <c r="HD345" s="132"/>
      <c r="HE345" s="132"/>
      <c r="HF345" s="132"/>
      <c r="HG345" s="132"/>
      <c r="HH345" s="132"/>
      <c r="HI345" s="132"/>
      <c r="HJ345" s="132"/>
      <c r="HK345" s="132"/>
      <c r="HL345" s="132"/>
      <c r="HM345" s="133"/>
    </row>
    <row r="346" spans="1:221" x14ac:dyDescent="0.2">
      <c r="A346" s="128"/>
      <c r="B346" s="129"/>
      <c r="C346" s="130"/>
      <c r="D346" s="131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40"/>
      <c r="S346" s="132"/>
      <c r="T346" s="132"/>
      <c r="U346" s="132"/>
      <c r="V346" s="132"/>
      <c r="W346" s="132"/>
      <c r="X346" s="132"/>
      <c r="Y346" s="132"/>
      <c r="Z346" s="132"/>
      <c r="AA346" s="132"/>
      <c r="AB346" s="132"/>
      <c r="AC346" s="132"/>
      <c r="AD346" s="132"/>
      <c r="AE346" s="132"/>
      <c r="AF346" s="132"/>
      <c r="AG346" s="132"/>
      <c r="AH346" s="132"/>
      <c r="AI346" s="132"/>
      <c r="AJ346" s="132"/>
      <c r="AK346" s="132"/>
      <c r="AL346" s="132"/>
      <c r="AM346" s="132"/>
      <c r="AN346" s="132"/>
      <c r="AO346" s="132"/>
      <c r="AP346" s="132"/>
      <c r="AQ346" s="132"/>
      <c r="AR346" s="132"/>
      <c r="AS346" s="132"/>
      <c r="AT346" s="132"/>
      <c r="AU346" s="132"/>
      <c r="AV346" s="132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2"/>
      <c r="BT346" s="132"/>
      <c r="BU346" s="132"/>
      <c r="BV346" s="132"/>
      <c r="BW346" s="132"/>
      <c r="BX346" s="132"/>
      <c r="BY346" s="132"/>
      <c r="BZ346" s="132"/>
      <c r="CA346" s="132"/>
      <c r="CB346" s="132"/>
      <c r="CC346" s="132"/>
      <c r="CD346" s="132"/>
      <c r="CE346" s="132"/>
      <c r="CF346" s="132"/>
      <c r="CG346" s="132"/>
      <c r="CH346" s="132"/>
      <c r="CI346" s="132"/>
      <c r="CJ346" s="132"/>
      <c r="CK346" s="132"/>
      <c r="CL346" s="132"/>
      <c r="CM346" s="132"/>
      <c r="CN346" s="132"/>
      <c r="CO346" s="132"/>
      <c r="CP346" s="132"/>
      <c r="CQ346" s="132"/>
      <c r="CR346" s="132"/>
      <c r="CS346" s="132"/>
      <c r="CT346" s="132"/>
      <c r="CU346" s="132"/>
      <c r="CV346" s="132"/>
      <c r="CW346" s="132"/>
      <c r="CX346" s="132"/>
      <c r="CY346" s="132"/>
      <c r="CZ346" s="132"/>
      <c r="DA346" s="132"/>
      <c r="DB346" s="132"/>
      <c r="DC346" s="132"/>
      <c r="DD346" s="132"/>
      <c r="DE346" s="132"/>
      <c r="DF346" s="132"/>
      <c r="DG346" s="132"/>
      <c r="DH346" s="132"/>
      <c r="DI346" s="132"/>
      <c r="DJ346" s="132"/>
      <c r="DK346" s="132"/>
      <c r="DL346" s="132"/>
      <c r="DM346" s="132"/>
      <c r="DN346" s="132"/>
      <c r="DO346" s="132"/>
      <c r="DP346" s="132"/>
      <c r="DQ346" s="132"/>
      <c r="DR346" s="132"/>
      <c r="DS346" s="132"/>
      <c r="DT346" s="132"/>
      <c r="DU346" s="132"/>
      <c r="DV346" s="132"/>
      <c r="DW346" s="132"/>
      <c r="DX346" s="132"/>
      <c r="DY346" s="132"/>
      <c r="DZ346" s="132"/>
      <c r="EA346" s="132"/>
      <c r="EB346" s="132"/>
      <c r="EC346" s="132"/>
      <c r="ED346" s="132"/>
      <c r="EE346" s="132"/>
      <c r="EF346" s="132"/>
      <c r="EG346" s="132"/>
      <c r="EH346" s="132"/>
      <c r="EI346" s="132"/>
      <c r="EJ346" s="132"/>
      <c r="EK346" s="132"/>
      <c r="EL346" s="132"/>
      <c r="EM346" s="132"/>
      <c r="EN346" s="132"/>
      <c r="EO346" s="132"/>
      <c r="EP346" s="132"/>
      <c r="EQ346" s="132"/>
      <c r="ER346" s="132"/>
      <c r="ES346" s="132"/>
      <c r="ET346" s="132"/>
      <c r="EU346" s="132"/>
      <c r="EV346" s="132"/>
      <c r="EW346" s="132"/>
      <c r="EX346" s="132"/>
      <c r="EY346" s="132"/>
      <c r="EZ346" s="132"/>
      <c r="FA346" s="132"/>
      <c r="FB346" s="132"/>
      <c r="FC346" s="132"/>
      <c r="FD346" s="132"/>
      <c r="FE346" s="132"/>
      <c r="FF346" s="132"/>
      <c r="FG346" s="132"/>
      <c r="FH346" s="132"/>
      <c r="FI346" s="132"/>
      <c r="FJ346" s="132"/>
      <c r="FK346" s="132"/>
      <c r="FL346" s="132"/>
      <c r="FM346" s="132"/>
      <c r="FN346" s="132"/>
      <c r="FO346" s="132"/>
      <c r="FP346" s="132"/>
      <c r="FQ346" s="132"/>
      <c r="FR346" s="132"/>
      <c r="FS346" s="132"/>
      <c r="FT346" s="132"/>
      <c r="FU346" s="132"/>
      <c r="FV346" s="132"/>
      <c r="FW346" s="132"/>
      <c r="FX346" s="132"/>
      <c r="FY346" s="132"/>
      <c r="FZ346" s="132"/>
      <c r="GA346" s="132"/>
      <c r="GB346" s="132"/>
      <c r="GC346" s="132"/>
      <c r="GD346" s="132"/>
      <c r="GE346" s="132"/>
      <c r="GF346" s="132"/>
      <c r="GG346" s="132"/>
      <c r="GH346" s="132"/>
      <c r="GI346" s="132"/>
      <c r="GJ346" s="132"/>
      <c r="GK346" s="132"/>
      <c r="GL346" s="132"/>
      <c r="GM346" s="132"/>
      <c r="GN346" s="132"/>
      <c r="GO346" s="132"/>
      <c r="GP346" s="132"/>
      <c r="GQ346" s="132"/>
      <c r="GR346" s="132"/>
      <c r="GS346" s="132"/>
      <c r="GT346" s="132"/>
      <c r="GU346" s="132"/>
      <c r="GV346" s="132"/>
      <c r="GW346" s="132"/>
      <c r="GX346" s="132"/>
      <c r="GY346" s="132"/>
      <c r="GZ346" s="132"/>
      <c r="HA346" s="132"/>
      <c r="HB346" s="132"/>
      <c r="HC346" s="132"/>
      <c r="HD346" s="132"/>
      <c r="HE346" s="132"/>
      <c r="HF346" s="132"/>
      <c r="HG346" s="132"/>
      <c r="HH346" s="132"/>
      <c r="HI346" s="132"/>
      <c r="HJ346" s="132"/>
      <c r="HK346" s="132"/>
      <c r="HL346" s="132"/>
      <c r="HM346" s="133"/>
    </row>
    <row r="347" spans="1:221" x14ac:dyDescent="0.2">
      <c r="A347" s="128"/>
      <c r="B347" s="129"/>
      <c r="C347" s="130"/>
      <c r="D347" s="131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40"/>
      <c r="S347" s="132"/>
      <c r="T347" s="132"/>
      <c r="U347" s="132"/>
      <c r="V347" s="132"/>
      <c r="W347" s="132"/>
      <c r="X347" s="132"/>
      <c r="Y347" s="132"/>
      <c r="Z347" s="132"/>
      <c r="AA347" s="132"/>
      <c r="AB347" s="132"/>
      <c r="AC347" s="132"/>
      <c r="AD347" s="132"/>
      <c r="AE347" s="132"/>
      <c r="AF347" s="132"/>
      <c r="AG347" s="132"/>
      <c r="AH347" s="132"/>
      <c r="AI347" s="132"/>
      <c r="AJ347" s="132"/>
      <c r="AK347" s="132"/>
      <c r="AL347" s="132"/>
      <c r="AM347" s="132"/>
      <c r="AN347" s="132"/>
      <c r="AO347" s="132"/>
      <c r="AP347" s="132"/>
      <c r="AQ347" s="132"/>
      <c r="AR347" s="132"/>
      <c r="AS347" s="132"/>
      <c r="AT347" s="132"/>
      <c r="AU347" s="132"/>
      <c r="AV347" s="132"/>
      <c r="AW347" s="132"/>
      <c r="AX347" s="132"/>
      <c r="AY347" s="132"/>
      <c r="AZ347" s="132"/>
      <c r="BA347" s="132"/>
      <c r="BB347" s="132"/>
      <c r="BC347" s="132"/>
      <c r="BD347" s="132"/>
      <c r="BE347" s="132"/>
      <c r="BF347" s="132"/>
      <c r="BG347" s="132"/>
      <c r="BH347" s="132"/>
      <c r="BI347" s="132"/>
      <c r="BJ347" s="132"/>
      <c r="BK347" s="132"/>
      <c r="BL347" s="132"/>
      <c r="BM347" s="132"/>
      <c r="BN347" s="132"/>
      <c r="BO347" s="132"/>
      <c r="BP347" s="132"/>
      <c r="BQ347" s="132"/>
      <c r="BR347" s="132"/>
      <c r="BS347" s="132"/>
      <c r="BT347" s="132"/>
      <c r="BU347" s="132"/>
      <c r="BV347" s="132"/>
      <c r="BW347" s="132"/>
      <c r="BX347" s="132"/>
      <c r="BY347" s="132"/>
      <c r="BZ347" s="132"/>
      <c r="CA347" s="132"/>
      <c r="CB347" s="132"/>
      <c r="CC347" s="132"/>
      <c r="CD347" s="132"/>
      <c r="CE347" s="132"/>
      <c r="CF347" s="132"/>
      <c r="CG347" s="132"/>
      <c r="CH347" s="132"/>
      <c r="CI347" s="132"/>
      <c r="CJ347" s="132"/>
      <c r="CK347" s="132"/>
      <c r="CL347" s="132"/>
      <c r="CM347" s="132"/>
      <c r="CN347" s="132"/>
      <c r="CO347" s="132"/>
      <c r="CP347" s="132"/>
      <c r="CQ347" s="132"/>
      <c r="CR347" s="132"/>
      <c r="CS347" s="132"/>
      <c r="CT347" s="132"/>
      <c r="CU347" s="132"/>
      <c r="CV347" s="132"/>
      <c r="CW347" s="132"/>
      <c r="CX347" s="132"/>
      <c r="CY347" s="132"/>
      <c r="CZ347" s="132"/>
      <c r="DA347" s="132"/>
      <c r="DB347" s="132"/>
      <c r="DC347" s="132"/>
      <c r="DD347" s="132"/>
      <c r="DE347" s="132"/>
      <c r="DF347" s="132"/>
      <c r="DG347" s="132"/>
      <c r="DH347" s="132"/>
      <c r="DI347" s="132"/>
      <c r="DJ347" s="132"/>
      <c r="DK347" s="132"/>
      <c r="DL347" s="132"/>
      <c r="DM347" s="132"/>
      <c r="DN347" s="132"/>
      <c r="DO347" s="132"/>
      <c r="DP347" s="132"/>
      <c r="DQ347" s="132"/>
      <c r="DR347" s="132"/>
      <c r="DS347" s="132"/>
      <c r="DT347" s="132"/>
      <c r="DU347" s="132"/>
      <c r="DV347" s="132"/>
      <c r="DW347" s="132"/>
      <c r="DX347" s="132"/>
      <c r="DY347" s="132"/>
      <c r="DZ347" s="132"/>
      <c r="EA347" s="132"/>
      <c r="EB347" s="132"/>
      <c r="EC347" s="132"/>
      <c r="ED347" s="132"/>
      <c r="EE347" s="132"/>
      <c r="EF347" s="132"/>
      <c r="EG347" s="132"/>
      <c r="EH347" s="132"/>
      <c r="EI347" s="132"/>
      <c r="EJ347" s="132"/>
      <c r="EK347" s="132"/>
      <c r="EL347" s="132"/>
      <c r="EM347" s="132"/>
      <c r="EN347" s="132"/>
      <c r="EO347" s="132"/>
      <c r="EP347" s="132"/>
      <c r="EQ347" s="132"/>
      <c r="ER347" s="132"/>
      <c r="ES347" s="132"/>
      <c r="ET347" s="132"/>
      <c r="EU347" s="132"/>
      <c r="EV347" s="132"/>
      <c r="EW347" s="132"/>
      <c r="EX347" s="132"/>
      <c r="EY347" s="132"/>
      <c r="EZ347" s="132"/>
      <c r="FA347" s="132"/>
      <c r="FB347" s="132"/>
      <c r="FC347" s="132"/>
      <c r="FD347" s="132"/>
      <c r="FE347" s="132"/>
      <c r="FF347" s="132"/>
      <c r="FG347" s="132"/>
      <c r="FH347" s="132"/>
      <c r="FI347" s="132"/>
      <c r="FJ347" s="132"/>
      <c r="FK347" s="132"/>
      <c r="FL347" s="132"/>
      <c r="FM347" s="132"/>
      <c r="FN347" s="132"/>
      <c r="FO347" s="132"/>
      <c r="FP347" s="132"/>
      <c r="FQ347" s="132"/>
      <c r="FR347" s="132"/>
      <c r="FS347" s="132"/>
      <c r="FT347" s="132"/>
      <c r="FU347" s="132"/>
      <c r="FV347" s="132"/>
      <c r="FW347" s="132"/>
      <c r="FX347" s="132"/>
      <c r="FY347" s="132"/>
      <c r="FZ347" s="132"/>
      <c r="GA347" s="132"/>
      <c r="GB347" s="132"/>
      <c r="GC347" s="132"/>
      <c r="GD347" s="132"/>
      <c r="GE347" s="132"/>
      <c r="GF347" s="132"/>
      <c r="GG347" s="132"/>
      <c r="GH347" s="132"/>
      <c r="GI347" s="132"/>
      <c r="GJ347" s="132"/>
      <c r="GK347" s="132"/>
      <c r="GL347" s="132"/>
      <c r="GM347" s="132"/>
      <c r="GN347" s="132"/>
      <c r="GO347" s="132"/>
      <c r="GP347" s="132"/>
      <c r="GQ347" s="132"/>
      <c r="GR347" s="132"/>
      <c r="GS347" s="132"/>
      <c r="GT347" s="132"/>
      <c r="GU347" s="132"/>
      <c r="GV347" s="132"/>
      <c r="GW347" s="132"/>
      <c r="GX347" s="132"/>
      <c r="GY347" s="132"/>
      <c r="GZ347" s="132"/>
      <c r="HA347" s="132"/>
      <c r="HB347" s="132"/>
      <c r="HC347" s="132"/>
      <c r="HD347" s="132"/>
      <c r="HE347" s="132"/>
      <c r="HF347" s="132"/>
      <c r="HG347" s="132"/>
      <c r="HH347" s="132"/>
      <c r="HI347" s="132"/>
      <c r="HJ347" s="132"/>
      <c r="HK347" s="132"/>
      <c r="HL347" s="132"/>
      <c r="HM347" s="133"/>
    </row>
    <row r="348" spans="1:221" x14ac:dyDescent="0.2">
      <c r="A348" s="128"/>
      <c r="B348" s="129"/>
      <c r="C348" s="130"/>
      <c r="D348" s="131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40"/>
      <c r="S348" s="132"/>
      <c r="T348" s="132"/>
      <c r="U348" s="132"/>
      <c r="V348" s="132"/>
      <c r="W348" s="132"/>
      <c r="X348" s="132"/>
      <c r="Y348" s="132"/>
      <c r="Z348" s="132"/>
      <c r="AA348" s="132"/>
      <c r="AB348" s="132"/>
      <c r="AC348" s="132"/>
      <c r="AD348" s="132"/>
      <c r="AE348" s="132"/>
      <c r="AF348" s="132"/>
      <c r="AG348" s="132"/>
      <c r="AH348" s="132"/>
      <c r="AI348" s="132"/>
      <c r="AJ348" s="132"/>
      <c r="AK348" s="132"/>
      <c r="AL348" s="132"/>
      <c r="AM348" s="132"/>
      <c r="AN348" s="132"/>
      <c r="AO348" s="132"/>
      <c r="AP348" s="132"/>
      <c r="AQ348" s="132"/>
      <c r="AR348" s="132"/>
      <c r="AS348" s="132"/>
      <c r="AT348" s="132"/>
      <c r="AU348" s="132"/>
      <c r="AV348" s="132"/>
      <c r="AW348" s="132"/>
      <c r="AX348" s="132"/>
      <c r="AY348" s="132"/>
      <c r="AZ348" s="132"/>
      <c r="BA348" s="132"/>
      <c r="BB348" s="132"/>
      <c r="BC348" s="132"/>
      <c r="BD348" s="132"/>
      <c r="BE348" s="132"/>
      <c r="BF348" s="132"/>
      <c r="BG348" s="132"/>
      <c r="BH348" s="132"/>
      <c r="BI348" s="132"/>
      <c r="BJ348" s="132"/>
      <c r="BK348" s="132"/>
      <c r="BL348" s="132"/>
      <c r="BM348" s="132"/>
      <c r="BN348" s="132"/>
      <c r="BO348" s="132"/>
      <c r="BP348" s="132"/>
      <c r="BQ348" s="132"/>
      <c r="BR348" s="132"/>
      <c r="BS348" s="132"/>
      <c r="BT348" s="132"/>
      <c r="BU348" s="132"/>
      <c r="BV348" s="132"/>
      <c r="BW348" s="132"/>
      <c r="BX348" s="132"/>
      <c r="BY348" s="132"/>
      <c r="BZ348" s="132"/>
      <c r="CA348" s="132"/>
      <c r="CB348" s="132"/>
      <c r="CC348" s="132"/>
      <c r="CD348" s="132"/>
      <c r="CE348" s="132"/>
      <c r="CF348" s="132"/>
      <c r="CG348" s="132"/>
      <c r="CH348" s="132"/>
      <c r="CI348" s="132"/>
      <c r="CJ348" s="132"/>
      <c r="CK348" s="132"/>
      <c r="CL348" s="132"/>
      <c r="CM348" s="132"/>
      <c r="CN348" s="132"/>
      <c r="CO348" s="132"/>
      <c r="CP348" s="132"/>
      <c r="CQ348" s="132"/>
      <c r="CR348" s="132"/>
      <c r="CS348" s="132"/>
      <c r="CT348" s="132"/>
      <c r="CU348" s="132"/>
      <c r="CV348" s="132"/>
      <c r="CW348" s="132"/>
      <c r="CX348" s="132"/>
      <c r="CY348" s="132"/>
      <c r="CZ348" s="132"/>
      <c r="DA348" s="132"/>
      <c r="DB348" s="132"/>
      <c r="DC348" s="132"/>
      <c r="DD348" s="132"/>
      <c r="DE348" s="132"/>
      <c r="DF348" s="132"/>
      <c r="DG348" s="132"/>
      <c r="DH348" s="132"/>
      <c r="DI348" s="132"/>
      <c r="DJ348" s="132"/>
      <c r="DK348" s="132"/>
      <c r="DL348" s="132"/>
      <c r="DM348" s="132"/>
      <c r="DN348" s="132"/>
      <c r="DO348" s="132"/>
      <c r="DP348" s="132"/>
      <c r="DQ348" s="132"/>
      <c r="DR348" s="132"/>
      <c r="DS348" s="132"/>
      <c r="DT348" s="132"/>
      <c r="DU348" s="132"/>
      <c r="DV348" s="132"/>
      <c r="DW348" s="132"/>
      <c r="DX348" s="132"/>
      <c r="DY348" s="132"/>
      <c r="DZ348" s="132"/>
      <c r="EA348" s="132"/>
      <c r="EB348" s="132"/>
      <c r="EC348" s="132"/>
      <c r="ED348" s="132"/>
      <c r="EE348" s="132"/>
      <c r="EF348" s="132"/>
      <c r="EG348" s="132"/>
      <c r="EH348" s="132"/>
      <c r="EI348" s="132"/>
      <c r="EJ348" s="132"/>
      <c r="EK348" s="132"/>
      <c r="EL348" s="132"/>
      <c r="EM348" s="132"/>
      <c r="EN348" s="132"/>
      <c r="EO348" s="132"/>
      <c r="EP348" s="132"/>
      <c r="EQ348" s="132"/>
      <c r="ER348" s="132"/>
      <c r="ES348" s="132"/>
      <c r="ET348" s="132"/>
      <c r="EU348" s="132"/>
      <c r="EV348" s="132"/>
      <c r="EW348" s="132"/>
      <c r="EX348" s="132"/>
      <c r="EY348" s="132"/>
      <c r="EZ348" s="132"/>
      <c r="FA348" s="132"/>
      <c r="FB348" s="132"/>
      <c r="FC348" s="132"/>
      <c r="FD348" s="132"/>
      <c r="FE348" s="132"/>
      <c r="FF348" s="132"/>
      <c r="FG348" s="132"/>
      <c r="FH348" s="132"/>
      <c r="FI348" s="132"/>
      <c r="FJ348" s="132"/>
      <c r="FK348" s="132"/>
      <c r="FL348" s="132"/>
      <c r="FM348" s="132"/>
      <c r="FN348" s="132"/>
      <c r="FO348" s="132"/>
      <c r="FP348" s="132"/>
      <c r="FQ348" s="132"/>
      <c r="FR348" s="132"/>
      <c r="FS348" s="132"/>
      <c r="FT348" s="132"/>
      <c r="FU348" s="132"/>
      <c r="FV348" s="132"/>
      <c r="FW348" s="132"/>
      <c r="FX348" s="132"/>
      <c r="FY348" s="132"/>
      <c r="FZ348" s="132"/>
      <c r="GA348" s="132"/>
      <c r="GB348" s="132"/>
      <c r="GC348" s="132"/>
      <c r="GD348" s="132"/>
      <c r="GE348" s="132"/>
      <c r="GF348" s="132"/>
      <c r="GG348" s="132"/>
      <c r="GH348" s="132"/>
      <c r="GI348" s="132"/>
      <c r="GJ348" s="132"/>
      <c r="GK348" s="132"/>
      <c r="GL348" s="132"/>
      <c r="GM348" s="132"/>
      <c r="GN348" s="132"/>
      <c r="GO348" s="132"/>
      <c r="GP348" s="132"/>
      <c r="GQ348" s="132"/>
      <c r="GR348" s="132"/>
      <c r="GS348" s="132"/>
      <c r="GT348" s="132"/>
      <c r="GU348" s="132"/>
      <c r="GV348" s="132"/>
      <c r="GW348" s="132"/>
      <c r="GX348" s="132"/>
      <c r="GY348" s="132"/>
      <c r="GZ348" s="132"/>
      <c r="HA348" s="132"/>
      <c r="HB348" s="132"/>
      <c r="HC348" s="132"/>
      <c r="HD348" s="132"/>
      <c r="HE348" s="132"/>
      <c r="HF348" s="132"/>
      <c r="HG348" s="132"/>
      <c r="HH348" s="132"/>
      <c r="HI348" s="132"/>
      <c r="HJ348" s="132"/>
      <c r="HK348" s="132"/>
      <c r="HL348" s="132"/>
      <c r="HM348" s="133"/>
    </row>
    <row r="349" spans="1:221" x14ac:dyDescent="0.2">
      <c r="A349" s="128"/>
      <c r="B349" s="129"/>
      <c r="C349" s="130"/>
      <c r="D349" s="131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40"/>
      <c r="S349" s="132"/>
      <c r="T349" s="132"/>
      <c r="U349" s="132"/>
      <c r="V349" s="132"/>
      <c r="W349" s="132"/>
      <c r="X349" s="132"/>
      <c r="Y349" s="132"/>
      <c r="Z349" s="132"/>
      <c r="AA349" s="132"/>
      <c r="AB349" s="132"/>
      <c r="AC349" s="132"/>
      <c r="AD349" s="132"/>
      <c r="AE349" s="132"/>
      <c r="AF349" s="132"/>
      <c r="AG349" s="132"/>
      <c r="AH349" s="132"/>
      <c r="AI349" s="132"/>
      <c r="AJ349" s="132"/>
      <c r="AK349" s="132"/>
      <c r="AL349" s="132"/>
      <c r="AM349" s="132"/>
      <c r="AN349" s="132"/>
      <c r="AO349" s="132"/>
      <c r="AP349" s="132"/>
      <c r="AQ349" s="132"/>
      <c r="AR349" s="132"/>
      <c r="AS349" s="132"/>
      <c r="AT349" s="132"/>
      <c r="AU349" s="132"/>
      <c r="AV349" s="132"/>
      <c r="AW349" s="132"/>
      <c r="AX349" s="132"/>
      <c r="AY349" s="132"/>
      <c r="AZ349" s="132"/>
      <c r="BA349" s="132"/>
      <c r="BB349" s="132"/>
      <c r="BC349" s="132"/>
      <c r="BD349" s="132"/>
      <c r="BE349" s="132"/>
      <c r="BF349" s="132"/>
      <c r="BG349" s="132"/>
      <c r="BH349" s="132"/>
      <c r="BI349" s="132"/>
      <c r="BJ349" s="132"/>
      <c r="BK349" s="132"/>
      <c r="BL349" s="132"/>
      <c r="BM349" s="132"/>
      <c r="BN349" s="132"/>
      <c r="BO349" s="132"/>
      <c r="BP349" s="132"/>
      <c r="BQ349" s="132"/>
      <c r="BR349" s="132"/>
      <c r="BS349" s="132"/>
      <c r="BT349" s="132"/>
      <c r="BU349" s="132"/>
      <c r="BV349" s="132"/>
      <c r="BW349" s="132"/>
      <c r="BX349" s="132"/>
      <c r="BY349" s="132"/>
      <c r="BZ349" s="132"/>
      <c r="CA349" s="132"/>
      <c r="CB349" s="132"/>
      <c r="CC349" s="132"/>
      <c r="CD349" s="132"/>
      <c r="CE349" s="132"/>
      <c r="CF349" s="132"/>
      <c r="CG349" s="132"/>
      <c r="CH349" s="132"/>
      <c r="CI349" s="132"/>
      <c r="CJ349" s="132"/>
      <c r="CK349" s="132"/>
      <c r="CL349" s="132"/>
      <c r="CM349" s="132"/>
      <c r="CN349" s="132"/>
      <c r="CO349" s="132"/>
      <c r="CP349" s="132"/>
      <c r="CQ349" s="132"/>
      <c r="CR349" s="132"/>
      <c r="CS349" s="132"/>
      <c r="CT349" s="132"/>
      <c r="CU349" s="132"/>
      <c r="CV349" s="132"/>
      <c r="CW349" s="132"/>
      <c r="CX349" s="132"/>
      <c r="CY349" s="132"/>
      <c r="CZ349" s="132"/>
      <c r="DA349" s="132"/>
      <c r="DB349" s="132"/>
      <c r="DC349" s="132"/>
      <c r="DD349" s="132"/>
      <c r="DE349" s="132"/>
      <c r="DF349" s="132"/>
      <c r="DG349" s="132"/>
      <c r="DH349" s="132"/>
      <c r="DI349" s="132"/>
      <c r="DJ349" s="132"/>
      <c r="DK349" s="132"/>
      <c r="DL349" s="132"/>
      <c r="DM349" s="132"/>
      <c r="DN349" s="132"/>
      <c r="DO349" s="132"/>
      <c r="DP349" s="132"/>
      <c r="DQ349" s="132"/>
      <c r="DR349" s="132"/>
      <c r="DS349" s="132"/>
      <c r="DT349" s="132"/>
      <c r="DU349" s="132"/>
      <c r="DV349" s="132"/>
      <c r="DW349" s="132"/>
      <c r="DX349" s="132"/>
      <c r="DY349" s="132"/>
      <c r="DZ349" s="132"/>
      <c r="EA349" s="132"/>
      <c r="EB349" s="132"/>
      <c r="EC349" s="132"/>
      <c r="ED349" s="132"/>
      <c r="EE349" s="132"/>
      <c r="EF349" s="132"/>
      <c r="EG349" s="132"/>
      <c r="EH349" s="132"/>
      <c r="EI349" s="132"/>
      <c r="EJ349" s="132"/>
      <c r="EK349" s="132"/>
      <c r="EL349" s="132"/>
      <c r="EM349" s="132"/>
      <c r="EN349" s="132"/>
      <c r="EO349" s="132"/>
      <c r="EP349" s="132"/>
      <c r="EQ349" s="132"/>
      <c r="ER349" s="132"/>
      <c r="ES349" s="132"/>
      <c r="ET349" s="132"/>
      <c r="EU349" s="132"/>
      <c r="EV349" s="132"/>
      <c r="EW349" s="132"/>
      <c r="EX349" s="132"/>
      <c r="EY349" s="132"/>
      <c r="EZ349" s="132"/>
      <c r="FA349" s="132"/>
      <c r="FB349" s="132"/>
      <c r="FC349" s="132"/>
      <c r="FD349" s="132"/>
      <c r="FE349" s="132"/>
      <c r="FF349" s="132"/>
      <c r="FG349" s="132"/>
      <c r="FH349" s="132"/>
      <c r="FI349" s="132"/>
      <c r="FJ349" s="132"/>
      <c r="FK349" s="132"/>
      <c r="FL349" s="132"/>
      <c r="FM349" s="132"/>
      <c r="FN349" s="132"/>
      <c r="FO349" s="132"/>
      <c r="FP349" s="132"/>
      <c r="FQ349" s="132"/>
      <c r="FR349" s="132"/>
      <c r="FS349" s="132"/>
      <c r="FT349" s="132"/>
      <c r="FU349" s="132"/>
      <c r="FV349" s="132"/>
      <c r="FW349" s="132"/>
      <c r="FX349" s="132"/>
      <c r="FY349" s="132"/>
      <c r="FZ349" s="132"/>
      <c r="GA349" s="132"/>
      <c r="GB349" s="132"/>
      <c r="GC349" s="132"/>
      <c r="GD349" s="132"/>
      <c r="GE349" s="132"/>
      <c r="GF349" s="132"/>
      <c r="GG349" s="132"/>
      <c r="GH349" s="132"/>
      <c r="GI349" s="132"/>
      <c r="GJ349" s="132"/>
      <c r="GK349" s="132"/>
      <c r="GL349" s="132"/>
      <c r="GM349" s="132"/>
      <c r="GN349" s="132"/>
      <c r="GO349" s="132"/>
      <c r="GP349" s="132"/>
      <c r="GQ349" s="132"/>
      <c r="GR349" s="132"/>
      <c r="GS349" s="132"/>
      <c r="GT349" s="132"/>
      <c r="GU349" s="132"/>
      <c r="GV349" s="132"/>
      <c r="GW349" s="132"/>
      <c r="GX349" s="132"/>
      <c r="GY349" s="132"/>
      <c r="GZ349" s="132"/>
      <c r="HA349" s="132"/>
      <c r="HB349" s="132"/>
      <c r="HC349" s="132"/>
      <c r="HD349" s="132"/>
      <c r="HE349" s="132"/>
      <c r="HF349" s="132"/>
      <c r="HG349" s="132"/>
      <c r="HH349" s="132"/>
      <c r="HI349" s="132"/>
      <c r="HJ349" s="132"/>
      <c r="HK349" s="132"/>
      <c r="HL349" s="132"/>
      <c r="HM349" s="133"/>
    </row>
    <row r="350" spans="1:221" x14ac:dyDescent="0.2">
      <c r="A350" s="128"/>
      <c r="B350" s="129"/>
      <c r="C350" s="130"/>
      <c r="D350" s="131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40"/>
      <c r="S350" s="132"/>
      <c r="T350" s="132"/>
      <c r="U350" s="132"/>
      <c r="V350" s="132"/>
      <c r="W350" s="132"/>
      <c r="X350" s="132"/>
      <c r="Y350" s="132"/>
      <c r="Z350" s="132"/>
      <c r="AA350" s="132"/>
      <c r="AB350" s="132"/>
      <c r="AC350" s="132"/>
      <c r="AD350" s="132"/>
      <c r="AE350" s="132"/>
      <c r="AF350" s="132"/>
      <c r="AG350" s="132"/>
      <c r="AH350" s="132"/>
      <c r="AI350" s="132"/>
      <c r="AJ350" s="132"/>
      <c r="AK350" s="132"/>
      <c r="AL350" s="132"/>
      <c r="AM350" s="132"/>
      <c r="AN350" s="132"/>
      <c r="AO350" s="132"/>
      <c r="AP350" s="132"/>
      <c r="AQ350" s="132"/>
      <c r="AR350" s="132"/>
      <c r="AS350" s="132"/>
      <c r="AT350" s="132"/>
      <c r="AU350" s="132"/>
      <c r="AV350" s="132"/>
      <c r="AW350" s="132"/>
      <c r="AX350" s="132"/>
      <c r="AY350" s="132"/>
      <c r="AZ350" s="132"/>
      <c r="BA350" s="132"/>
      <c r="BB350" s="132"/>
      <c r="BC350" s="132"/>
      <c r="BD350" s="132"/>
      <c r="BE350" s="132"/>
      <c r="BF350" s="132"/>
      <c r="BG350" s="132"/>
      <c r="BH350" s="132"/>
      <c r="BI350" s="132"/>
      <c r="BJ350" s="132"/>
      <c r="BK350" s="132"/>
      <c r="BL350" s="132"/>
      <c r="BM350" s="132"/>
      <c r="BN350" s="132"/>
      <c r="BO350" s="132"/>
      <c r="BP350" s="132"/>
      <c r="BQ350" s="132"/>
      <c r="BR350" s="132"/>
      <c r="BS350" s="132"/>
      <c r="BT350" s="132"/>
      <c r="BU350" s="132"/>
      <c r="BV350" s="132"/>
      <c r="BW350" s="132"/>
      <c r="BX350" s="132"/>
      <c r="BY350" s="132"/>
      <c r="BZ350" s="132"/>
      <c r="CA350" s="132"/>
      <c r="CB350" s="132"/>
      <c r="CC350" s="132"/>
      <c r="CD350" s="132"/>
      <c r="CE350" s="132"/>
      <c r="CF350" s="132"/>
      <c r="CG350" s="132"/>
      <c r="CH350" s="132"/>
      <c r="CI350" s="132"/>
      <c r="CJ350" s="132"/>
      <c r="CK350" s="132"/>
      <c r="CL350" s="132"/>
      <c r="CM350" s="132"/>
      <c r="CN350" s="132"/>
      <c r="CO350" s="132"/>
      <c r="CP350" s="132"/>
      <c r="CQ350" s="132"/>
      <c r="CR350" s="132"/>
      <c r="CS350" s="132"/>
      <c r="CT350" s="132"/>
      <c r="CU350" s="132"/>
      <c r="CV350" s="132"/>
      <c r="CW350" s="132"/>
      <c r="CX350" s="132"/>
      <c r="CY350" s="132"/>
      <c r="CZ350" s="132"/>
      <c r="DA350" s="132"/>
      <c r="DB350" s="132"/>
      <c r="DC350" s="132"/>
      <c r="DD350" s="132"/>
      <c r="DE350" s="132"/>
      <c r="DF350" s="132"/>
      <c r="DG350" s="132"/>
      <c r="DH350" s="132"/>
      <c r="DI350" s="132"/>
      <c r="DJ350" s="132"/>
      <c r="DK350" s="132"/>
      <c r="DL350" s="132"/>
      <c r="DM350" s="132"/>
      <c r="DN350" s="132"/>
      <c r="DO350" s="132"/>
      <c r="DP350" s="132"/>
      <c r="DQ350" s="132"/>
      <c r="DR350" s="132"/>
      <c r="DS350" s="132"/>
      <c r="DT350" s="132"/>
      <c r="DU350" s="132"/>
      <c r="DV350" s="132"/>
      <c r="DW350" s="132"/>
      <c r="DX350" s="132"/>
      <c r="DY350" s="132"/>
      <c r="DZ350" s="132"/>
      <c r="EA350" s="132"/>
      <c r="EB350" s="132"/>
      <c r="EC350" s="132"/>
      <c r="ED350" s="132"/>
      <c r="EE350" s="132"/>
      <c r="EF350" s="132"/>
      <c r="EG350" s="132"/>
      <c r="EH350" s="132"/>
      <c r="EI350" s="132"/>
      <c r="EJ350" s="132"/>
      <c r="EK350" s="132"/>
      <c r="EL350" s="132"/>
      <c r="EM350" s="132"/>
      <c r="EN350" s="132"/>
      <c r="EO350" s="132"/>
      <c r="EP350" s="132"/>
      <c r="EQ350" s="132"/>
      <c r="ER350" s="132"/>
      <c r="ES350" s="132"/>
      <c r="ET350" s="132"/>
      <c r="EU350" s="132"/>
      <c r="EV350" s="132"/>
      <c r="EW350" s="132"/>
      <c r="EX350" s="132"/>
      <c r="EY350" s="132"/>
      <c r="EZ350" s="132"/>
      <c r="FA350" s="132"/>
      <c r="FB350" s="132"/>
      <c r="FC350" s="132"/>
      <c r="FD350" s="132"/>
      <c r="FE350" s="132"/>
      <c r="FF350" s="132"/>
      <c r="FG350" s="132"/>
      <c r="FH350" s="132"/>
      <c r="FI350" s="132"/>
      <c r="FJ350" s="132"/>
      <c r="FK350" s="132"/>
      <c r="FL350" s="132"/>
      <c r="FM350" s="132"/>
      <c r="FN350" s="132"/>
      <c r="FO350" s="132"/>
      <c r="FP350" s="132"/>
      <c r="FQ350" s="132"/>
      <c r="FR350" s="132"/>
      <c r="FS350" s="132"/>
      <c r="FT350" s="132"/>
      <c r="FU350" s="132"/>
      <c r="FV350" s="132"/>
      <c r="FW350" s="132"/>
      <c r="FX350" s="132"/>
      <c r="FY350" s="132"/>
      <c r="FZ350" s="132"/>
      <c r="GA350" s="132"/>
      <c r="GB350" s="132"/>
      <c r="GC350" s="132"/>
      <c r="GD350" s="132"/>
      <c r="GE350" s="132"/>
      <c r="GF350" s="132"/>
      <c r="GG350" s="132"/>
      <c r="GH350" s="132"/>
      <c r="GI350" s="132"/>
      <c r="GJ350" s="132"/>
      <c r="GK350" s="132"/>
      <c r="GL350" s="132"/>
      <c r="GM350" s="132"/>
      <c r="GN350" s="132"/>
      <c r="GO350" s="132"/>
      <c r="GP350" s="132"/>
      <c r="GQ350" s="132"/>
      <c r="GR350" s="132"/>
      <c r="GS350" s="132"/>
      <c r="GT350" s="132"/>
      <c r="GU350" s="132"/>
      <c r="GV350" s="132"/>
      <c r="GW350" s="132"/>
      <c r="GX350" s="132"/>
      <c r="GY350" s="132"/>
      <c r="GZ350" s="132"/>
      <c r="HA350" s="132"/>
      <c r="HB350" s="132"/>
      <c r="HC350" s="132"/>
      <c r="HD350" s="132"/>
      <c r="HE350" s="132"/>
      <c r="HF350" s="132"/>
      <c r="HG350" s="132"/>
      <c r="HH350" s="132"/>
      <c r="HI350" s="132"/>
      <c r="HJ350" s="132"/>
      <c r="HK350" s="132"/>
      <c r="HL350" s="132"/>
      <c r="HM350" s="133"/>
    </row>
    <row r="351" spans="1:221" x14ac:dyDescent="0.2">
      <c r="A351" s="128"/>
      <c r="B351" s="129"/>
      <c r="C351" s="130"/>
      <c r="D351" s="131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40"/>
      <c r="S351" s="132"/>
      <c r="T351" s="132"/>
      <c r="U351" s="132"/>
      <c r="V351" s="132"/>
      <c r="W351" s="132"/>
      <c r="X351" s="132"/>
      <c r="Y351" s="132"/>
      <c r="Z351" s="132"/>
      <c r="AA351" s="132"/>
      <c r="AB351" s="132"/>
      <c r="AC351" s="132"/>
      <c r="AD351" s="132"/>
      <c r="AE351" s="132"/>
      <c r="AF351" s="132"/>
      <c r="AG351" s="132"/>
      <c r="AH351" s="132"/>
      <c r="AI351" s="132"/>
      <c r="AJ351" s="132"/>
      <c r="AK351" s="132"/>
      <c r="AL351" s="132"/>
      <c r="AM351" s="132"/>
      <c r="AN351" s="132"/>
      <c r="AO351" s="132"/>
      <c r="AP351" s="132"/>
      <c r="AQ351" s="132"/>
      <c r="AR351" s="132"/>
      <c r="AS351" s="132"/>
      <c r="AT351" s="132"/>
      <c r="AU351" s="132"/>
      <c r="AV351" s="132"/>
      <c r="AW351" s="132"/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/>
      <c r="BI351" s="132"/>
      <c r="BJ351" s="132"/>
      <c r="BK351" s="132"/>
      <c r="BL351" s="132"/>
      <c r="BM351" s="132"/>
      <c r="BN351" s="132"/>
      <c r="BO351" s="132"/>
      <c r="BP351" s="132"/>
      <c r="BQ351" s="132"/>
      <c r="BR351" s="132"/>
      <c r="BS351" s="132"/>
      <c r="BT351" s="132"/>
      <c r="BU351" s="132"/>
      <c r="BV351" s="132"/>
      <c r="BW351" s="132"/>
      <c r="BX351" s="132"/>
      <c r="BY351" s="132"/>
      <c r="BZ351" s="132"/>
      <c r="CA351" s="132"/>
      <c r="CB351" s="132"/>
      <c r="CC351" s="132"/>
      <c r="CD351" s="132"/>
      <c r="CE351" s="132"/>
      <c r="CF351" s="132"/>
      <c r="CG351" s="132"/>
      <c r="CH351" s="132"/>
      <c r="CI351" s="132"/>
      <c r="CJ351" s="132"/>
      <c r="CK351" s="132"/>
      <c r="CL351" s="132"/>
      <c r="CM351" s="132"/>
      <c r="CN351" s="132"/>
      <c r="CO351" s="132"/>
      <c r="CP351" s="132"/>
      <c r="CQ351" s="132"/>
      <c r="CR351" s="132"/>
      <c r="CS351" s="132"/>
      <c r="CT351" s="132"/>
      <c r="CU351" s="132"/>
      <c r="CV351" s="132"/>
      <c r="CW351" s="132"/>
      <c r="CX351" s="132"/>
      <c r="CY351" s="132"/>
      <c r="CZ351" s="132"/>
      <c r="DA351" s="132"/>
      <c r="DB351" s="132"/>
      <c r="DC351" s="132"/>
      <c r="DD351" s="132"/>
      <c r="DE351" s="132"/>
      <c r="DF351" s="132"/>
      <c r="DG351" s="132"/>
      <c r="DH351" s="132"/>
      <c r="DI351" s="132"/>
      <c r="DJ351" s="132"/>
      <c r="DK351" s="132"/>
      <c r="DL351" s="132"/>
      <c r="DM351" s="132"/>
      <c r="DN351" s="132"/>
      <c r="DO351" s="132"/>
      <c r="DP351" s="132"/>
      <c r="DQ351" s="132"/>
      <c r="DR351" s="132"/>
      <c r="DS351" s="132"/>
      <c r="DT351" s="132"/>
      <c r="DU351" s="132"/>
      <c r="DV351" s="132"/>
      <c r="DW351" s="132"/>
      <c r="DX351" s="132"/>
      <c r="DY351" s="132"/>
      <c r="DZ351" s="132"/>
      <c r="EA351" s="132"/>
      <c r="EB351" s="132"/>
      <c r="EC351" s="132"/>
      <c r="ED351" s="132"/>
      <c r="EE351" s="132"/>
      <c r="EF351" s="132"/>
      <c r="EG351" s="132"/>
      <c r="EH351" s="132"/>
      <c r="EI351" s="132"/>
      <c r="EJ351" s="132"/>
      <c r="EK351" s="132"/>
      <c r="EL351" s="132"/>
      <c r="EM351" s="132"/>
      <c r="EN351" s="132"/>
      <c r="EO351" s="132"/>
      <c r="EP351" s="132"/>
      <c r="EQ351" s="132"/>
      <c r="ER351" s="132"/>
      <c r="ES351" s="132"/>
      <c r="ET351" s="132"/>
      <c r="EU351" s="132"/>
      <c r="EV351" s="132"/>
      <c r="EW351" s="132"/>
      <c r="EX351" s="132"/>
      <c r="EY351" s="132"/>
      <c r="EZ351" s="132"/>
      <c r="FA351" s="132"/>
      <c r="FB351" s="132"/>
      <c r="FC351" s="132"/>
      <c r="FD351" s="132"/>
      <c r="FE351" s="132"/>
      <c r="FF351" s="132"/>
      <c r="FG351" s="132"/>
      <c r="FH351" s="132"/>
      <c r="FI351" s="132"/>
      <c r="FJ351" s="132"/>
      <c r="FK351" s="132"/>
      <c r="FL351" s="132"/>
      <c r="FM351" s="132"/>
      <c r="FN351" s="132"/>
      <c r="FO351" s="132"/>
      <c r="FP351" s="132"/>
      <c r="FQ351" s="132"/>
      <c r="FR351" s="132"/>
      <c r="FS351" s="132"/>
      <c r="FT351" s="132"/>
      <c r="FU351" s="132"/>
      <c r="FV351" s="132"/>
      <c r="FW351" s="132"/>
      <c r="FX351" s="132"/>
      <c r="FY351" s="132"/>
      <c r="FZ351" s="132"/>
      <c r="GA351" s="132"/>
      <c r="GB351" s="132"/>
      <c r="GC351" s="132"/>
      <c r="GD351" s="132"/>
      <c r="GE351" s="132"/>
      <c r="GF351" s="132"/>
      <c r="GG351" s="132"/>
      <c r="GH351" s="132"/>
      <c r="GI351" s="132"/>
      <c r="GJ351" s="132"/>
      <c r="GK351" s="132"/>
      <c r="GL351" s="132"/>
      <c r="GM351" s="132"/>
      <c r="GN351" s="132"/>
      <c r="GO351" s="132"/>
      <c r="GP351" s="132"/>
      <c r="GQ351" s="132"/>
      <c r="GR351" s="132"/>
      <c r="GS351" s="132"/>
      <c r="GT351" s="132"/>
      <c r="GU351" s="132"/>
      <c r="GV351" s="132"/>
      <c r="GW351" s="132"/>
      <c r="GX351" s="132"/>
      <c r="GY351" s="132"/>
      <c r="GZ351" s="132"/>
      <c r="HA351" s="132"/>
      <c r="HB351" s="132"/>
      <c r="HC351" s="132"/>
      <c r="HD351" s="132"/>
      <c r="HE351" s="132"/>
      <c r="HF351" s="132"/>
      <c r="HG351" s="132"/>
      <c r="HH351" s="132"/>
      <c r="HI351" s="132"/>
      <c r="HJ351" s="132"/>
      <c r="HK351" s="132"/>
      <c r="HL351" s="132"/>
      <c r="HM351" s="133"/>
    </row>
    <row r="352" spans="1:221" x14ac:dyDescent="0.2">
      <c r="A352" s="128"/>
      <c r="B352" s="129"/>
      <c r="C352" s="130"/>
      <c r="D352" s="131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40"/>
      <c r="S352" s="132"/>
      <c r="T352" s="132"/>
      <c r="U352" s="132"/>
      <c r="V352" s="132"/>
      <c r="W352" s="132"/>
      <c r="X352" s="132"/>
      <c r="Y352" s="132"/>
      <c r="Z352" s="132"/>
      <c r="AA352" s="132"/>
      <c r="AB352" s="132"/>
      <c r="AC352" s="132"/>
      <c r="AD352" s="132"/>
      <c r="AE352" s="132"/>
      <c r="AF352" s="132"/>
      <c r="AG352" s="132"/>
      <c r="AH352" s="132"/>
      <c r="AI352" s="132"/>
      <c r="AJ352" s="132"/>
      <c r="AK352" s="132"/>
      <c r="AL352" s="132"/>
      <c r="AM352" s="132"/>
      <c r="AN352" s="132"/>
      <c r="AO352" s="132"/>
      <c r="AP352" s="132"/>
      <c r="AQ352" s="132"/>
      <c r="AR352" s="132"/>
      <c r="AS352" s="132"/>
      <c r="AT352" s="132"/>
      <c r="AU352" s="132"/>
      <c r="AV352" s="132"/>
      <c r="AW352" s="132"/>
      <c r="AX352" s="132"/>
      <c r="AY352" s="132"/>
      <c r="AZ352" s="132"/>
      <c r="BA352" s="132"/>
      <c r="BB352" s="132"/>
      <c r="BC352" s="132"/>
      <c r="BD352" s="132"/>
      <c r="BE352" s="132"/>
      <c r="BF352" s="132"/>
      <c r="BG352" s="132"/>
      <c r="BH352" s="132"/>
      <c r="BI352" s="132"/>
      <c r="BJ352" s="132"/>
      <c r="BK352" s="132"/>
      <c r="BL352" s="132"/>
      <c r="BM352" s="132"/>
      <c r="BN352" s="132"/>
      <c r="BO352" s="132"/>
      <c r="BP352" s="132"/>
      <c r="BQ352" s="132"/>
      <c r="BR352" s="132"/>
      <c r="BS352" s="132"/>
      <c r="BT352" s="132"/>
      <c r="BU352" s="132"/>
      <c r="BV352" s="132"/>
      <c r="BW352" s="132"/>
      <c r="BX352" s="132"/>
      <c r="BY352" s="132"/>
      <c r="BZ352" s="132"/>
      <c r="CA352" s="132"/>
      <c r="CB352" s="132"/>
      <c r="CC352" s="132"/>
      <c r="CD352" s="132"/>
      <c r="CE352" s="132"/>
      <c r="CF352" s="132"/>
      <c r="CG352" s="132"/>
      <c r="CH352" s="132"/>
      <c r="CI352" s="132"/>
      <c r="CJ352" s="132"/>
      <c r="CK352" s="132"/>
      <c r="CL352" s="132"/>
      <c r="CM352" s="132"/>
      <c r="CN352" s="132"/>
      <c r="CO352" s="132"/>
      <c r="CP352" s="132"/>
      <c r="CQ352" s="132"/>
      <c r="CR352" s="132"/>
      <c r="CS352" s="132"/>
      <c r="CT352" s="132"/>
      <c r="CU352" s="132"/>
      <c r="CV352" s="132"/>
      <c r="CW352" s="132"/>
      <c r="CX352" s="132"/>
      <c r="CY352" s="132"/>
      <c r="CZ352" s="132"/>
      <c r="DA352" s="132"/>
      <c r="DB352" s="132"/>
      <c r="DC352" s="132"/>
      <c r="DD352" s="132"/>
      <c r="DE352" s="132"/>
      <c r="DF352" s="132"/>
      <c r="DG352" s="132"/>
      <c r="DH352" s="132"/>
      <c r="DI352" s="132"/>
      <c r="DJ352" s="132"/>
      <c r="DK352" s="132"/>
      <c r="DL352" s="132"/>
      <c r="DM352" s="132"/>
      <c r="DN352" s="132"/>
      <c r="DO352" s="132"/>
      <c r="DP352" s="132"/>
      <c r="DQ352" s="132"/>
      <c r="DR352" s="132"/>
      <c r="DS352" s="132"/>
      <c r="DT352" s="132"/>
      <c r="DU352" s="132"/>
      <c r="DV352" s="132"/>
      <c r="DW352" s="132"/>
      <c r="DX352" s="132"/>
      <c r="DY352" s="132"/>
      <c r="DZ352" s="132"/>
      <c r="EA352" s="132"/>
      <c r="EB352" s="132"/>
      <c r="EC352" s="132"/>
      <c r="ED352" s="132"/>
      <c r="EE352" s="132"/>
      <c r="EF352" s="132"/>
      <c r="EG352" s="132"/>
      <c r="EH352" s="132"/>
      <c r="EI352" s="132"/>
      <c r="EJ352" s="132"/>
      <c r="EK352" s="132"/>
      <c r="EL352" s="132"/>
      <c r="EM352" s="132"/>
      <c r="EN352" s="132"/>
      <c r="EO352" s="132"/>
      <c r="EP352" s="132"/>
      <c r="EQ352" s="132"/>
      <c r="ER352" s="132"/>
      <c r="ES352" s="132"/>
      <c r="ET352" s="132"/>
      <c r="EU352" s="132"/>
      <c r="EV352" s="132"/>
      <c r="EW352" s="132"/>
      <c r="EX352" s="132"/>
      <c r="EY352" s="132"/>
      <c r="EZ352" s="132"/>
      <c r="FA352" s="132"/>
      <c r="FB352" s="132"/>
      <c r="FC352" s="132"/>
      <c r="FD352" s="132"/>
      <c r="FE352" s="132"/>
      <c r="FF352" s="132"/>
      <c r="FG352" s="132"/>
      <c r="FH352" s="132"/>
      <c r="FI352" s="132"/>
      <c r="FJ352" s="132"/>
      <c r="FK352" s="132"/>
      <c r="FL352" s="132"/>
      <c r="FM352" s="132"/>
      <c r="FN352" s="132"/>
      <c r="FO352" s="132"/>
      <c r="FP352" s="132"/>
      <c r="FQ352" s="132"/>
      <c r="FR352" s="132"/>
      <c r="FS352" s="132"/>
      <c r="FT352" s="132"/>
      <c r="FU352" s="132"/>
      <c r="FV352" s="132"/>
      <c r="FW352" s="132"/>
      <c r="FX352" s="132"/>
      <c r="FY352" s="132"/>
      <c r="FZ352" s="132"/>
      <c r="GA352" s="132"/>
      <c r="GB352" s="132"/>
      <c r="GC352" s="132"/>
      <c r="GD352" s="132"/>
      <c r="GE352" s="132"/>
      <c r="GF352" s="132"/>
      <c r="GG352" s="132"/>
      <c r="GH352" s="132"/>
      <c r="GI352" s="132"/>
      <c r="GJ352" s="132"/>
      <c r="GK352" s="132"/>
      <c r="GL352" s="132"/>
      <c r="GM352" s="132"/>
      <c r="GN352" s="132"/>
      <c r="GO352" s="132"/>
      <c r="GP352" s="132"/>
      <c r="GQ352" s="132"/>
      <c r="GR352" s="132"/>
      <c r="GS352" s="132"/>
      <c r="GT352" s="132"/>
      <c r="GU352" s="132"/>
      <c r="GV352" s="132"/>
      <c r="GW352" s="132"/>
      <c r="GX352" s="132"/>
      <c r="GY352" s="132"/>
      <c r="GZ352" s="132"/>
      <c r="HA352" s="132"/>
      <c r="HB352" s="132"/>
      <c r="HC352" s="132"/>
      <c r="HD352" s="132"/>
      <c r="HE352" s="132"/>
      <c r="HF352" s="132"/>
      <c r="HG352" s="132"/>
      <c r="HH352" s="132"/>
      <c r="HI352" s="132"/>
      <c r="HJ352" s="132"/>
      <c r="HK352" s="132"/>
      <c r="HL352" s="132"/>
      <c r="HM352" s="133"/>
    </row>
    <row r="353" spans="1:221" x14ac:dyDescent="0.2">
      <c r="A353" s="128"/>
      <c r="B353" s="129"/>
      <c r="C353" s="130"/>
      <c r="D353" s="131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40"/>
      <c r="S353" s="132"/>
      <c r="T353" s="132"/>
      <c r="U353" s="132"/>
      <c r="V353" s="132"/>
      <c r="W353" s="132"/>
      <c r="X353" s="132"/>
      <c r="Y353" s="132"/>
      <c r="Z353" s="132"/>
      <c r="AA353" s="132"/>
      <c r="AB353" s="132"/>
      <c r="AC353" s="132"/>
      <c r="AD353" s="132"/>
      <c r="AE353" s="132"/>
      <c r="AF353" s="132"/>
      <c r="AG353" s="132"/>
      <c r="AH353" s="132"/>
      <c r="AI353" s="132"/>
      <c r="AJ353" s="132"/>
      <c r="AK353" s="132"/>
      <c r="AL353" s="132"/>
      <c r="AM353" s="132"/>
      <c r="AN353" s="132"/>
      <c r="AO353" s="132"/>
      <c r="AP353" s="132"/>
      <c r="AQ353" s="132"/>
      <c r="AR353" s="132"/>
      <c r="AS353" s="132"/>
      <c r="AT353" s="132"/>
      <c r="AU353" s="132"/>
      <c r="AV353" s="132"/>
      <c r="AW353" s="132"/>
      <c r="AX353" s="132"/>
      <c r="AY353" s="132"/>
      <c r="AZ353" s="132"/>
      <c r="BA353" s="132"/>
      <c r="BB353" s="132"/>
      <c r="BC353" s="132"/>
      <c r="BD353" s="132"/>
      <c r="BE353" s="132"/>
      <c r="BF353" s="132"/>
      <c r="BG353" s="132"/>
      <c r="BH353" s="132"/>
      <c r="BI353" s="132"/>
      <c r="BJ353" s="132"/>
      <c r="BK353" s="132"/>
      <c r="BL353" s="132"/>
      <c r="BM353" s="132"/>
      <c r="BN353" s="132"/>
      <c r="BO353" s="132"/>
      <c r="BP353" s="132"/>
      <c r="BQ353" s="132"/>
      <c r="BR353" s="132"/>
      <c r="BS353" s="132"/>
      <c r="BT353" s="132"/>
      <c r="BU353" s="132"/>
      <c r="BV353" s="132"/>
      <c r="BW353" s="132"/>
      <c r="BX353" s="132"/>
      <c r="BY353" s="132"/>
      <c r="BZ353" s="132"/>
      <c r="CA353" s="132"/>
      <c r="CB353" s="132"/>
      <c r="CC353" s="132"/>
      <c r="CD353" s="132"/>
      <c r="CE353" s="132"/>
      <c r="CF353" s="132"/>
      <c r="CG353" s="132"/>
      <c r="CH353" s="132"/>
      <c r="CI353" s="132"/>
      <c r="CJ353" s="132"/>
      <c r="CK353" s="132"/>
      <c r="CL353" s="132"/>
      <c r="CM353" s="132"/>
      <c r="CN353" s="132"/>
      <c r="CO353" s="132"/>
      <c r="CP353" s="132"/>
      <c r="CQ353" s="132"/>
      <c r="CR353" s="132"/>
      <c r="CS353" s="132"/>
      <c r="CT353" s="132"/>
      <c r="CU353" s="132"/>
      <c r="CV353" s="132"/>
      <c r="CW353" s="132"/>
      <c r="CX353" s="132"/>
      <c r="CY353" s="132"/>
      <c r="CZ353" s="132"/>
      <c r="DA353" s="132"/>
      <c r="DB353" s="132"/>
      <c r="DC353" s="132"/>
      <c r="DD353" s="132"/>
      <c r="DE353" s="132"/>
      <c r="DF353" s="132"/>
      <c r="DG353" s="132"/>
      <c r="DH353" s="132"/>
      <c r="DI353" s="132"/>
      <c r="DJ353" s="132"/>
      <c r="DK353" s="132"/>
      <c r="DL353" s="132"/>
      <c r="DM353" s="132"/>
      <c r="DN353" s="132"/>
      <c r="DO353" s="132"/>
      <c r="DP353" s="132"/>
      <c r="DQ353" s="132"/>
      <c r="DR353" s="132"/>
      <c r="DS353" s="132"/>
      <c r="DT353" s="132"/>
      <c r="DU353" s="132"/>
      <c r="DV353" s="132"/>
      <c r="DW353" s="132"/>
      <c r="DX353" s="132"/>
      <c r="DY353" s="132"/>
      <c r="DZ353" s="132"/>
      <c r="EA353" s="132"/>
      <c r="EB353" s="132"/>
      <c r="EC353" s="132"/>
      <c r="ED353" s="132"/>
      <c r="EE353" s="132"/>
      <c r="EF353" s="132"/>
      <c r="EG353" s="132"/>
      <c r="EH353" s="132"/>
      <c r="EI353" s="132"/>
      <c r="EJ353" s="132"/>
      <c r="EK353" s="132"/>
      <c r="EL353" s="132"/>
      <c r="EM353" s="132"/>
      <c r="EN353" s="132"/>
      <c r="EO353" s="132"/>
      <c r="EP353" s="132"/>
      <c r="EQ353" s="132"/>
      <c r="ER353" s="132"/>
      <c r="ES353" s="132"/>
      <c r="ET353" s="132"/>
      <c r="EU353" s="132"/>
      <c r="EV353" s="132"/>
      <c r="EW353" s="132"/>
      <c r="EX353" s="132"/>
      <c r="EY353" s="132"/>
      <c r="EZ353" s="132"/>
      <c r="FA353" s="132"/>
      <c r="FB353" s="132"/>
      <c r="FC353" s="132"/>
      <c r="FD353" s="132"/>
      <c r="FE353" s="132"/>
      <c r="FF353" s="132"/>
      <c r="FG353" s="132"/>
      <c r="FH353" s="132"/>
      <c r="FI353" s="132"/>
      <c r="FJ353" s="132"/>
      <c r="FK353" s="132"/>
      <c r="FL353" s="132"/>
      <c r="FM353" s="132"/>
      <c r="FN353" s="132"/>
      <c r="FO353" s="132"/>
      <c r="FP353" s="132"/>
      <c r="FQ353" s="132"/>
      <c r="FR353" s="132"/>
      <c r="FS353" s="132"/>
      <c r="FT353" s="132"/>
      <c r="FU353" s="132"/>
      <c r="FV353" s="132"/>
      <c r="FW353" s="132"/>
      <c r="FX353" s="132"/>
      <c r="FY353" s="132"/>
      <c r="FZ353" s="132"/>
      <c r="GA353" s="132"/>
      <c r="GB353" s="132"/>
      <c r="GC353" s="132"/>
      <c r="GD353" s="132"/>
      <c r="GE353" s="132"/>
      <c r="GF353" s="132"/>
      <c r="GG353" s="132"/>
      <c r="GH353" s="132"/>
      <c r="GI353" s="132"/>
      <c r="GJ353" s="132"/>
      <c r="GK353" s="132"/>
      <c r="GL353" s="132"/>
      <c r="GM353" s="132"/>
      <c r="GN353" s="132"/>
      <c r="GO353" s="132"/>
      <c r="GP353" s="132"/>
      <c r="GQ353" s="132"/>
      <c r="GR353" s="132"/>
      <c r="GS353" s="132"/>
      <c r="GT353" s="132"/>
      <c r="GU353" s="132"/>
      <c r="GV353" s="132"/>
      <c r="GW353" s="132"/>
      <c r="GX353" s="132"/>
      <c r="GY353" s="132"/>
      <c r="GZ353" s="132"/>
      <c r="HA353" s="132"/>
      <c r="HB353" s="132"/>
      <c r="HC353" s="132"/>
      <c r="HD353" s="132"/>
      <c r="HE353" s="132"/>
      <c r="HF353" s="132"/>
      <c r="HG353" s="132"/>
      <c r="HH353" s="132"/>
      <c r="HI353" s="132"/>
      <c r="HJ353" s="132"/>
      <c r="HK353" s="132"/>
      <c r="HL353" s="132"/>
      <c r="HM353" s="133"/>
    </row>
    <row r="354" spans="1:221" x14ac:dyDescent="0.2">
      <c r="A354" s="128"/>
      <c r="B354" s="129"/>
      <c r="C354" s="130"/>
      <c r="D354" s="131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40"/>
      <c r="S354" s="132"/>
      <c r="T354" s="132"/>
      <c r="U354" s="132"/>
      <c r="V354" s="132"/>
      <c r="W354" s="132"/>
      <c r="X354" s="132"/>
      <c r="Y354" s="132"/>
      <c r="Z354" s="132"/>
      <c r="AA354" s="132"/>
      <c r="AB354" s="132"/>
      <c r="AC354" s="132"/>
      <c r="AD354" s="132"/>
      <c r="AE354" s="132"/>
      <c r="AF354" s="132"/>
      <c r="AG354" s="132"/>
      <c r="AH354" s="132"/>
      <c r="AI354" s="132"/>
      <c r="AJ354" s="132"/>
      <c r="AK354" s="132"/>
      <c r="AL354" s="132"/>
      <c r="AM354" s="132"/>
      <c r="AN354" s="132"/>
      <c r="AO354" s="132"/>
      <c r="AP354" s="132"/>
      <c r="AQ354" s="132"/>
      <c r="AR354" s="132"/>
      <c r="AS354" s="132"/>
      <c r="AT354" s="132"/>
      <c r="AU354" s="132"/>
      <c r="AV354" s="132"/>
      <c r="AW354" s="132"/>
      <c r="AX354" s="132"/>
      <c r="AY354" s="132"/>
      <c r="AZ354" s="132"/>
      <c r="BA354" s="132"/>
      <c r="BB354" s="132"/>
      <c r="BC354" s="132"/>
      <c r="BD354" s="132"/>
      <c r="BE354" s="132"/>
      <c r="BF354" s="132"/>
      <c r="BG354" s="132"/>
      <c r="BH354" s="132"/>
      <c r="BI354" s="132"/>
      <c r="BJ354" s="132"/>
      <c r="BK354" s="132"/>
      <c r="BL354" s="132"/>
      <c r="BM354" s="132"/>
      <c r="BN354" s="132"/>
      <c r="BO354" s="132"/>
      <c r="BP354" s="132"/>
      <c r="BQ354" s="132"/>
      <c r="BR354" s="132"/>
      <c r="BS354" s="132"/>
      <c r="BT354" s="132"/>
      <c r="BU354" s="132"/>
      <c r="BV354" s="132"/>
      <c r="BW354" s="132"/>
      <c r="BX354" s="132"/>
      <c r="BY354" s="132"/>
      <c r="BZ354" s="132"/>
      <c r="CA354" s="132"/>
      <c r="CB354" s="132"/>
      <c r="CC354" s="132"/>
      <c r="CD354" s="132"/>
      <c r="CE354" s="132"/>
      <c r="CF354" s="132"/>
      <c r="CG354" s="132"/>
      <c r="CH354" s="132"/>
      <c r="CI354" s="132"/>
      <c r="CJ354" s="132"/>
      <c r="CK354" s="132"/>
      <c r="CL354" s="132"/>
      <c r="CM354" s="132"/>
      <c r="CN354" s="132"/>
      <c r="CO354" s="132"/>
      <c r="CP354" s="132"/>
      <c r="CQ354" s="132"/>
      <c r="CR354" s="132"/>
      <c r="CS354" s="132"/>
      <c r="CT354" s="132"/>
      <c r="CU354" s="132"/>
      <c r="CV354" s="132"/>
      <c r="CW354" s="132"/>
      <c r="CX354" s="132"/>
      <c r="CY354" s="132"/>
      <c r="CZ354" s="132"/>
      <c r="DA354" s="132"/>
      <c r="DB354" s="132"/>
      <c r="DC354" s="132"/>
      <c r="DD354" s="132"/>
      <c r="DE354" s="132"/>
      <c r="DF354" s="132"/>
      <c r="DG354" s="132"/>
      <c r="DH354" s="132"/>
      <c r="DI354" s="132"/>
      <c r="DJ354" s="132"/>
      <c r="DK354" s="132"/>
      <c r="DL354" s="132"/>
      <c r="DM354" s="132"/>
      <c r="DN354" s="132"/>
      <c r="DO354" s="132"/>
      <c r="DP354" s="132"/>
      <c r="DQ354" s="132"/>
      <c r="DR354" s="132"/>
      <c r="DS354" s="132"/>
      <c r="DT354" s="132"/>
      <c r="DU354" s="132"/>
      <c r="DV354" s="132"/>
      <c r="DW354" s="132"/>
      <c r="DX354" s="132"/>
      <c r="DY354" s="132"/>
      <c r="DZ354" s="132"/>
      <c r="EA354" s="132"/>
      <c r="EB354" s="132"/>
      <c r="EC354" s="132"/>
      <c r="ED354" s="132"/>
      <c r="EE354" s="132"/>
      <c r="EF354" s="132"/>
      <c r="EG354" s="132"/>
      <c r="EH354" s="132"/>
      <c r="EI354" s="132"/>
      <c r="EJ354" s="132"/>
      <c r="EK354" s="132"/>
      <c r="EL354" s="132"/>
      <c r="EM354" s="132"/>
      <c r="EN354" s="132"/>
      <c r="EO354" s="132"/>
      <c r="EP354" s="132"/>
      <c r="EQ354" s="132"/>
      <c r="ER354" s="132"/>
      <c r="ES354" s="132"/>
      <c r="ET354" s="132"/>
      <c r="EU354" s="132"/>
      <c r="EV354" s="132"/>
      <c r="EW354" s="132"/>
      <c r="EX354" s="132"/>
      <c r="EY354" s="132"/>
      <c r="EZ354" s="132"/>
      <c r="FA354" s="132"/>
      <c r="FB354" s="132"/>
      <c r="FC354" s="132"/>
      <c r="FD354" s="132"/>
      <c r="FE354" s="132"/>
      <c r="FF354" s="132"/>
      <c r="FG354" s="132"/>
      <c r="FH354" s="132"/>
      <c r="FI354" s="132"/>
      <c r="FJ354" s="132"/>
      <c r="FK354" s="132"/>
      <c r="FL354" s="132"/>
      <c r="FM354" s="132"/>
      <c r="FN354" s="132"/>
      <c r="FO354" s="132"/>
      <c r="FP354" s="132"/>
      <c r="FQ354" s="132"/>
      <c r="FR354" s="132"/>
      <c r="FS354" s="132"/>
      <c r="FT354" s="132"/>
      <c r="FU354" s="132"/>
      <c r="FV354" s="132"/>
      <c r="FW354" s="132"/>
      <c r="FX354" s="132"/>
      <c r="FY354" s="132"/>
      <c r="FZ354" s="132"/>
      <c r="GA354" s="132"/>
      <c r="GB354" s="132"/>
      <c r="GC354" s="132"/>
      <c r="GD354" s="132"/>
      <c r="GE354" s="132"/>
      <c r="GF354" s="132"/>
      <c r="GG354" s="132"/>
      <c r="GH354" s="132"/>
      <c r="GI354" s="132"/>
      <c r="GJ354" s="132"/>
      <c r="GK354" s="132"/>
      <c r="GL354" s="132"/>
      <c r="GM354" s="132"/>
      <c r="GN354" s="132"/>
      <c r="GO354" s="132"/>
      <c r="GP354" s="132"/>
      <c r="GQ354" s="132"/>
      <c r="GR354" s="132"/>
      <c r="GS354" s="132"/>
      <c r="GT354" s="132"/>
      <c r="GU354" s="132"/>
      <c r="GV354" s="132"/>
      <c r="GW354" s="132"/>
      <c r="GX354" s="132"/>
      <c r="GY354" s="132"/>
      <c r="GZ354" s="132"/>
      <c r="HA354" s="132"/>
      <c r="HB354" s="132"/>
      <c r="HC354" s="132"/>
      <c r="HD354" s="132"/>
      <c r="HE354" s="132"/>
      <c r="HF354" s="132"/>
      <c r="HG354" s="132"/>
      <c r="HH354" s="132"/>
      <c r="HI354" s="132"/>
      <c r="HJ354" s="132"/>
      <c r="HK354" s="132"/>
      <c r="HL354" s="132"/>
      <c r="HM354" s="133"/>
    </row>
    <row r="355" spans="1:221" x14ac:dyDescent="0.2">
      <c r="A355" s="128"/>
      <c r="B355" s="129"/>
      <c r="C355" s="130"/>
      <c r="D355" s="131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40"/>
      <c r="S355" s="132"/>
      <c r="T355" s="132"/>
      <c r="U355" s="132"/>
      <c r="V355" s="132"/>
      <c r="W355" s="132"/>
      <c r="X355" s="132"/>
      <c r="Y355" s="132"/>
      <c r="Z355" s="132"/>
      <c r="AA355" s="132"/>
      <c r="AB355" s="132"/>
      <c r="AC355" s="132"/>
      <c r="AD355" s="132"/>
      <c r="AE355" s="132"/>
      <c r="AF355" s="132"/>
      <c r="AG355" s="132"/>
      <c r="AH355" s="132"/>
      <c r="AI355" s="132"/>
      <c r="AJ355" s="132"/>
      <c r="AK355" s="132"/>
      <c r="AL355" s="132"/>
      <c r="AM355" s="132"/>
      <c r="AN355" s="132"/>
      <c r="AO355" s="132"/>
      <c r="AP355" s="132"/>
      <c r="AQ355" s="132"/>
      <c r="AR355" s="132"/>
      <c r="AS355" s="132"/>
      <c r="AT355" s="132"/>
      <c r="AU355" s="132"/>
      <c r="AV355" s="132"/>
      <c r="AW355" s="132"/>
      <c r="AX355" s="132"/>
      <c r="AY355" s="132"/>
      <c r="AZ355" s="132"/>
      <c r="BA355" s="132"/>
      <c r="BB355" s="132"/>
      <c r="BC355" s="132"/>
      <c r="BD355" s="132"/>
      <c r="BE355" s="132"/>
      <c r="BF355" s="132"/>
      <c r="BG355" s="132"/>
      <c r="BH355" s="132"/>
      <c r="BI355" s="132"/>
      <c r="BJ355" s="132"/>
      <c r="BK355" s="132"/>
      <c r="BL355" s="132"/>
      <c r="BM355" s="132"/>
      <c r="BN355" s="132"/>
      <c r="BO355" s="132"/>
      <c r="BP355" s="132"/>
      <c r="BQ355" s="132"/>
      <c r="BR355" s="132"/>
      <c r="BS355" s="132"/>
      <c r="BT355" s="132"/>
      <c r="BU355" s="132"/>
      <c r="BV355" s="132"/>
      <c r="BW355" s="132"/>
      <c r="BX355" s="132"/>
      <c r="BY355" s="132"/>
      <c r="BZ355" s="132"/>
      <c r="CA355" s="132"/>
      <c r="CB355" s="132"/>
      <c r="CC355" s="132"/>
      <c r="CD355" s="132"/>
      <c r="CE355" s="132"/>
      <c r="CF355" s="132"/>
      <c r="CG355" s="132"/>
      <c r="CH355" s="132"/>
      <c r="CI355" s="132"/>
      <c r="CJ355" s="132"/>
      <c r="CK355" s="132"/>
      <c r="CL355" s="132"/>
      <c r="CM355" s="132"/>
      <c r="CN355" s="132"/>
      <c r="CO355" s="132"/>
      <c r="CP355" s="132"/>
      <c r="CQ355" s="132"/>
      <c r="CR355" s="132"/>
      <c r="CS355" s="132"/>
      <c r="CT355" s="132"/>
      <c r="CU355" s="132"/>
      <c r="CV355" s="132"/>
      <c r="CW355" s="132"/>
      <c r="CX355" s="132"/>
      <c r="CY355" s="132"/>
      <c r="CZ355" s="132"/>
      <c r="DA355" s="132"/>
      <c r="DB355" s="132"/>
      <c r="DC355" s="132"/>
      <c r="DD355" s="132"/>
      <c r="DE355" s="132"/>
      <c r="DF355" s="132"/>
      <c r="DG355" s="132"/>
      <c r="DH355" s="132"/>
      <c r="DI355" s="132"/>
      <c r="DJ355" s="132"/>
      <c r="DK355" s="132"/>
      <c r="DL355" s="132"/>
      <c r="DM355" s="132"/>
      <c r="DN355" s="132"/>
      <c r="DO355" s="132"/>
      <c r="DP355" s="132"/>
      <c r="DQ355" s="132"/>
      <c r="DR355" s="132"/>
      <c r="DS355" s="132"/>
      <c r="DT355" s="132"/>
      <c r="DU355" s="132"/>
      <c r="DV355" s="132"/>
      <c r="DW355" s="132"/>
      <c r="DX355" s="132"/>
      <c r="DY355" s="132"/>
      <c r="DZ355" s="132"/>
      <c r="EA355" s="132"/>
      <c r="EB355" s="132"/>
      <c r="EC355" s="132"/>
      <c r="ED355" s="132"/>
      <c r="EE355" s="132"/>
      <c r="EF355" s="132"/>
      <c r="EG355" s="132"/>
      <c r="EH355" s="132"/>
      <c r="EI355" s="132"/>
      <c r="EJ355" s="132"/>
      <c r="EK355" s="132"/>
      <c r="EL355" s="132"/>
      <c r="EM355" s="132"/>
      <c r="EN355" s="132"/>
      <c r="EO355" s="132"/>
      <c r="EP355" s="132"/>
      <c r="EQ355" s="132"/>
      <c r="ER355" s="132"/>
      <c r="ES355" s="132"/>
      <c r="ET355" s="132"/>
      <c r="EU355" s="132"/>
      <c r="EV355" s="132"/>
      <c r="EW355" s="132"/>
      <c r="EX355" s="132"/>
      <c r="EY355" s="132"/>
      <c r="EZ355" s="132"/>
      <c r="FA355" s="132"/>
      <c r="FB355" s="132"/>
      <c r="FC355" s="132"/>
      <c r="FD355" s="132"/>
      <c r="FE355" s="132"/>
      <c r="FF355" s="132"/>
      <c r="FG355" s="132"/>
      <c r="FH355" s="132"/>
      <c r="FI355" s="132"/>
      <c r="FJ355" s="132"/>
      <c r="FK355" s="132"/>
      <c r="FL355" s="132"/>
      <c r="FM355" s="132"/>
      <c r="FN355" s="132"/>
      <c r="FO355" s="132"/>
      <c r="FP355" s="132"/>
      <c r="FQ355" s="132"/>
      <c r="FR355" s="132"/>
      <c r="FS355" s="132"/>
      <c r="FT355" s="132"/>
      <c r="FU355" s="132"/>
      <c r="FV355" s="132"/>
      <c r="FW355" s="132"/>
      <c r="FX355" s="132"/>
      <c r="FY355" s="132"/>
      <c r="FZ355" s="132"/>
      <c r="GA355" s="132"/>
      <c r="GB355" s="132"/>
      <c r="GC355" s="132"/>
      <c r="GD355" s="132"/>
      <c r="GE355" s="132"/>
      <c r="GF355" s="132"/>
      <c r="GG355" s="132"/>
      <c r="GH355" s="132"/>
      <c r="GI355" s="132"/>
      <c r="GJ355" s="132"/>
      <c r="GK355" s="132"/>
      <c r="GL355" s="132"/>
      <c r="GM355" s="132"/>
      <c r="GN355" s="132"/>
      <c r="GO355" s="132"/>
      <c r="GP355" s="132"/>
      <c r="GQ355" s="132"/>
      <c r="GR355" s="132"/>
      <c r="GS355" s="132"/>
      <c r="GT355" s="132"/>
      <c r="GU355" s="132"/>
      <c r="GV355" s="132"/>
      <c r="GW355" s="132"/>
      <c r="GX355" s="132"/>
      <c r="GY355" s="132"/>
      <c r="GZ355" s="132"/>
      <c r="HA355" s="132"/>
      <c r="HB355" s="132"/>
      <c r="HC355" s="132"/>
      <c r="HD355" s="132"/>
      <c r="HE355" s="132"/>
      <c r="HF355" s="132"/>
      <c r="HG355" s="132"/>
      <c r="HH355" s="132"/>
      <c r="HI355" s="132"/>
      <c r="HJ355" s="132"/>
      <c r="HK355" s="132"/>
      <c r="HL355" s="132"/>
      <c r="HM355" s="133"/>
    </row>
    <row r="356" spans="1:221" x14ac:dyDescent="0.2">
      <c r="A356" s="128"/>
      <c r="B356" s="129"/>
      <c r="C356" s="130"/>
      <c r="D356" s="131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40"/>
      <c r="S356" s="132"/>
      <c r="T356" s="132"/>
      <c r="U356" s="132"/>
      <c r="V356" s="132"/>
      <c r="W356" s="132"/>
      <c r="X356" s="132"/>
      <c r="Y356" s="132"/>
      <c r="Z356" s="132"/>
      <c r="AA356" s="132"/>
      <c r="AB356" s="132"/>
      <c r="AC356" s="132"/>
      <c r="AD356" s="132"/>
      <c r="AE356" s="132"/>
      <c r="AF356" s="132"/>
      <c r="AG356" s="132"/>
      <c r="AH356" s="132"/>
      <c r="AI356" s="132"/>
      <c r="AJ356" s="132"/>
      <c r="AK356" s="132"/>
      <c r="AL356" s="132"/>
      <c r="AM356" s="132"/>
      <c r="AN356" s="132"/>
      <c r="AO356" s="132"/>
      <c r="AP356" s="132"/>
      <c r="AQ356" s="132"/>
      <c r="AR356" s="132"/>
      <c r="AS356" s="132"/>
      <c r="AT356" s="132"/>
      <c r="AU356" s="132"/>
      <c r="AV356" s="132"/>
      <c r="AW356" s="132"/>
      <c r="AX356" s="132"/>
      <c r="AY356" s="132"/>
      <c r="AZ356" s="132"/>
      <c r="BA356" s="132"/>
      <c r="BB356" s="132"/>
      <c r="BC356" s="132"/>
      <c r="BD356" s="132"/>
      <c r="BE356" s="132"/>
      <c r="BF356" s="132"/>
      <c r="BG356" s="132"/>
      <c r="BH356" s="132"/>
      <c r="BI356" s="132"/>
      <c r="BJ356" s="132"/>
      <c r="BK356" s="132"/>
      <c r="BL356" s="132"/>
      <c r="BM356" s="132"/>
      <c r="BN356" s="132"/>
      <c r="BO356" s="132"/>
      <c r="BP356" s="132"/>
      <c r="BQ356" s="132"/>
      <c r="BR356" s="132"/>
      <c r="BS356" s="132"/>
      <c r="BT356" s="132"/>
      <c r="BU356" s="132"/>
      <c r="BV356" s="132"/>
      <c r="BW356" s="132"/>
      <c r="BX356" s="132"/>
      <c r="BY356" s="132"/>
      <c r="BZ356" s="132"/>
      <c r="CA356" s="132"/>
      <c r="CB356" s="132"/>
      <c r="CC356" s="132"/>
      <c r="CD356" s="132"/>
      <c r="CE356" s="132"/>
      <c r="CF356" s="132"/>
      <c r="CG356" s="132"/>
      <c r="CH356" s="132"/>
      <c r="CI356" s="132"/>
      <c r="CJ356" s="132"/>
      <c r="CK356" s="132"/>
      <c r="CL356" s="132"/>
      <c r="CM356" s="132"/>
      <c r="CN356" s="132"/>
      <c r="CO356" s="132"/>
      <c r="CP356" s="132"/>
      <c r="CQ356" s="132"/>
      <c r="CR356" s="132"/>
      <c r="CS356" s="132"/>
      <c r="CT356" s="132"/>
      <c r="CU356" s="132"/>
      <c r="CV356" s="132"/>
      <c r="CW356" s="132"/>
      <c r="CX356" s="132"/>
      <c r="CY356" s="132"/>
      <c r="CZ356" s="132"/>
      <c r="DA356" s="132"/>
      <c r="DB356" s="132"/>
      <c r="DC356" s="132"/>
      <c r="DD356" s="132"/>
      <c r="DE356" s="132"/>
      <c r="DF356" s="132"/>
      <c r="DG356" s="132"/>
      <c r="DH356" s="132"/>
      <c r="DI356" s="132"/>
      <c r="DJ356" s="132"/>
      <c r="DK356" s="132"/>
      <c r="DL356" s="132"/>
      <c r="DM356" s="132"/>
      <c r="DN356" s="132"/>
      <c r="DO356" s="132"/>
      <c r="DP356" s="132"/>
      <c r="DQ356" s="132"/>
      <c r="DR356" s="132"/>
      <c r="DS356" s="132"/>
      <c r="DT356" s="132"/>
      <c r="DU356" s="132"/>
      <c r="DV356" s="132"/>
      <c r="DW356" s="132"/>
      <c r="DX356" s="132"/>
      <c r="DY356" s="132"/>
      <c r="DZ356" s="132"/>
      <c r="EA356" s="132"/>
      <c r="EB356" s="132"/>
      <c r="EC356" s="132"/>
      <c r="ED356" s="132"/>
      <c r="EE356" s="132"/>
      <c r="EF356" s="132"/>
      <c r="EG356" s="132"/>
      <c r="EH356" s="132"/>
      <c r="EI356" s="132"/>
      <c r="EJ356" s="132"/>
      <c r="EK356" s="132"/>
      <c r="EL356" s="132"/>
      <c r="EM356" s="132"/>
      <c r="EN356" s="132"/>
      <c r="EO356" s="132"/>
      <c r="EP356" s="132"/>
      <c r="EQ356" s="132"/>
      <c r="ER356" s="132"/>
      <c r="ES356" s="132"/>
      <c r="ET356" s="132"/>
      <c r="EU356" s="132"/>
      <c r="EV356" s="132"/>
      <c r="EW356" s="132"/>
      <c r="EX356" s="132"/>
      <c r="EY356" s="132"/>
      <c r="EZ356" s="132"/>
      <c r="FA356" s="132"/>
      <c r="FB356" s="132"/>
      <c r="FC356" s="132"/>
      <c r="FD356" s="132"/>
      <c r="FE356" s="132"/>
      <c r="FF356" s="132"/>
      <c r="FG356" s="132"/>
      <c r="FH356" s="132"/>
      <c r="FI356" s="132"/>
      <c r="FJ356" s="132"/>
      <c r="FK356" s="132"/>
      <c r="FL356" s="132"/>
      <c r="FM356" s="132"/>
      <c r="FN356" s="132"/>
      <c r="FO356" s="132"/>
      <c r="FP356" s="132"/>
      <c r="FQ356" s="132"/>
      <c r="FR356" s="132"/>
      <c r="FS356" s="132"/>
      <c r="FT356" s="132"/>
      <c r="FU356" s="132"/>
      <c r="FV356" s="132"/>
      <c r="FW356" s="132"/>
      <c r="FX356" s="132"/>
      <c r="FY356" s="132"/>
      <c r="FZ356" s="132"/>
      <c r="GA356" s="132"/>
      <c r="GB356" s="132"/>
      <c r="GC356" s="132"/>
      <c r="GD356" s="132"/>
      <c r="GE356" s="132"/>
      <c r="GF356" s="132"/>
      <c r="GG356" s="132"/>
      <c r="GH356" s="132"/>
      <c r="GI356" s="132"/>
      <c r="GJ356" s="132"/>
      <c r="GK356" s="132"/>
      <c r="GL356" s="132"/>
      <c r="GM356" s="132"/>
      <c r="GN356" s="132"/>
      <c r="GO356" s="132"/>
      <c r="GP356" s="132"/>
      <c r="GQ356" s="132"/>
      <c r="GR356" s="132"/>
      <c r="GS356" s="132"/>
      <c r="GT356" s="132"/>
      <c r="GU356" s="132"/>
      <c r="GV356" s="132"/>
      <c r="GW356" s="132"/>
      <c r="GX356" s="132"/>
      <c r="GY356" s="132"/>
      <c r="GZ356" s="132"/>
      <c r="HA356" s="132"/>
      <c r="HB356" s="132"/>
      <c r="HC356" s="132"/>
      <c r="HD356" s="132"/>
      <c r="HE356" s="132"/>
      <c r="HF356" s="132"/>
      <c r="HG356" s="132"/>
      <c r="HH356" s="132"/>
      <c r="HI356" s="132"/>
      <c r="HJ356" s="132"/>
      <c r="HK356" s="132"/>
      <c r="HL356" s="132"/>
      <c r="HM356" s="133"/>
    </row>
    <row r="357" spans="1:221" x14ac:dyDescent="0.2">
      <c r="A357" s="128"/>
      <c r="B357" s="129"/>
      <c r="C357" s="130"/>
      <c r="D357" s="131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40"/>
      <c r="S357" s="132"/>
      <c r="T357" s="132"/>
      <c r="U357" s="132"/>
      <c r="V357" s="132"/>
      <c r="W357" s="132"/>
      <c r="X357" s="132"/>
      <c r="Y357" s="132"/>
      <c r="Z357" s="132"/>
      <c r="AA357" s="132"/>
      <c r="AB357" s="132"/>
      <c r="AC357" s="132"/>
      <c r="AD357" s="132"/>
      <c r="AE357" s="132"/>
      <c r="AF357" s="132"/>
      <c r="AG357" s="132"/>
      <c r="AH357" s="132"/>
      <c r="AI357" s="132"/>
      <c r="AJ357" s="132"/>
      <c r="AK357" s="132"/>
      <c r="AL357" s="132"/>
      <c r="AM357" s="132"/>
      <c r="AN357" s="132"/>
      <c r="AO357" s="132"/>
      <c r="AP357" s="132"/>
      <c r="AQ357" s="132"/>
      <c r="AR357" s="132"/>
      <c r="AS357" s="132"/>
      <c r="AT357" s="132"/>
      <c r="AU357" s="132"/>
      <c r="AV357" s="132"/>
      <c r="AW357" s="132"/>
      <c r="AX357" s="132"/>
      <c r="AY357" s="132"/>
      <c r="AZ357" s="132"/>
      <c r="BA357" s="132"/>
      <c r="BB357" s="132"/>
      <c r="BC357" s="132"/>
      <c r="BD357" s="132"/>
      <c r="BE357" s="132"/>
      <c r="BF357" s="132"/>
      <c r="BG357" s="132"/>
      <c r="BH357" s="132"/>
      <c r="BI357" s="132"/>
      <c r="BJ357" s="132"/>
      <c r="BK357" s="132"/>
      <c r="BL357" s="132"/>
      <c r="BM357" s="132"/>
      <c r="BN357" s="132"/>
      <c r="BO357" s="132"/>
      <c r="BP357" s="132"/>
      <c r="BQ357" s="132"/>
      <c r="BR357" s="132"/>
      <c r="BS357" s="132"/>
      <c r="BT357" s="132"/>
      <c r="BU357" s="132"/>
      <c r="BV357" s="132"/>
      <c r="BW357" s="132"/>
      <c r="BX357" s="132"/>
      <c r="BY357" s="132"/>
      <c r="BZ357" s="132"/>
      <c r="CA357" s="132"/>
      <c r="CB357" s="132"/>
      <c r="CC357" s="132"/>
      <c r="CD357" s="132"/>
      <c r="CE357" s="132"/>
      <c r="CF357" s="132"/>
      <c r="CG357" s="132"/>
      <c r="CH357" s="132"/>
      <c r="CI357" s="132"/>
      <c r="CJ357" s="132"/>
      <c r="CK357" s="132"/>
      <c r="CL357" s="132"/>
      <c r="CM357" s="132"/>
      <c r="CN357" s="132"/>
      <c r="CO357" s="132"/>
      <c r="CP357" s="132"/>
      <c r="CQ357" s="132"/>
      <c r="CR357" s="132"/>
      <c r="CS357" s="132"/>
      <c r="CT357" s="132"/>
      <c r="CU357" s="132"/>
      <c r="CV357" s="132"/>
      <c r="CW357" s="132"/>
      <c r="CX357" s="132"/>
      <c r="CY357" s="132"/>
      <c r="CZ357" s="132"/>
      <c r="DA357" s="132"/>
      <c r="DB357" s="132"/>
      <c r="DC357" s="132"/>
      <c r="DD357" s="132"/>
      <c r="DE357" s="132"/>
      <c r="DF357" s="132"/>
      <c r="DG357" s="132"/>
      <c r="DH357" s="132"/>
      <c r="DI357" s="132"/>
      <c r="DJ357" s="132"/>
      <c r="DK357" s="132"/>
      <c r="DL357" s="132"/>
      <c r="DM357" s="132"/>
      <c r="DN357" s="132"/>
      <c r="DO357" s="132"/>
      <c r="DP357" s="132"/>
      <c r="DQ357" s="132"/>
      <c r="DR357" s="132"/>
      <c r="DS357" s="132"/>
      <c r="DT357" s="132"/>
      <c r="DU357" s="132"/>
      <c r="DV357" s="132"/>
      <c r="DW357" s="132"/>
      <c r="DX357" s="132"/>
      <c r="DY357" s="132"/>
      <c r="DZ357" s="132"/>
      <c r="EA357" s="132"/>
      <c r="EB357" s="132"/>
      <c r="EC357" s="132"/>
      <c r="ED357" s="132"/>
      <c r="EE357" s="132"/>
      <c r="EF357" s="132"/>
      <c r="EG357" s="132"/>
      <c r="EH357" s="132"/>
      <c r="EI357" s="132"/>
      <c r="EJ357" s="132"/>
      <c r="EK357" s="132"/>
      <c r="EL357" s="132"/>
      <c r="EM357" s="132"/>
      <c r="EN357" s="132"/>
      <c r="EO357" s="132"/>
      <c r="EP357" s="132"/>
      <c r="EQ357" s="132"/>
      <c r="ER357" s="132"/>
      <c r="ES357" s="132"/>
      <c r="ET357" s="132"/>
      <c r="EU357" s="132"/>
      <c r="EV357" s="132"/>
      <c r="EW357" s="132"/>
      <c r="EX357" s="132"/>
      <c r="EY357" s="132"/>
      <c r="EZ357" s="132"/>
      <c r="FA357" s="132"/>
      <c r="FB357" s="132"/>
      <c r="FC357" s="132"/>
      <c r="FD357" s="132"/>
      <c r="FE357" s="132"/>
      <c r="FF357" s="132"/>
      <c r="FG357" s="132"/>
      <c r="FH357" s="132"/>
      <c r="FI357" s="132"/>
      <c r="FJ357" s="132"/>
      <c r="FK357" s="132"/>
      <c r="FL357" s="132"/>
      <c r="FM357" s="132"/>
      <c r="FN357" s="132"/>
      <c r="FO357" s="132"/>
      <c r="FP357" s="132"/>
      <c r="FQ357" s="132"/>
      <c r="FR357" s="132"/>
      <c r="FS357" s="132"/>
      <c r="FT357" s="132"/>
      <c r="FU357" s="132"/>
      <c r="FV357" s="132"/>
      <c r="FW357" s="132"/>
      <c r="FX357" s="132"/>
      <c r="FY357" s="132"/>
      <c r="FZ357" s="132"/>
      <c r="GA357" s="132"/>
      <c r="GB357" s="132"/>
      <c r="GC357" s="132"/>
      <c r="GD357" s="132"/>
      <c r="GE357" s="132"/>
      <c r="GF357" s="132"/>
      <c r="GG357" s="132"/>
      <c r="GH357" s="132"/>
      <c r="GI357" s="132"/>
      <c r="GJ357" s="132"/>
      <c r="GK357" s="132"/>
      <c r="GL357" s="132"/>
      <c r="GM357" s="132"/>
      <c r="GN357" s="132"/>
      <c r="GO357" s="132"/>
      <c r="GP357" s="132"/>
      <c r="GQ357" s="132"/>
      <c r="GR357" s="132"/>
      <c r="GS357" s="132"/>
      <c r="GT357" s="132"/>
      <c r="GU357" s="132"/>
      <c r="GV357" s="132"/>
      <c r="GW357" s="132"/>
      <c r="GX357" s="132"/>
      <c r="GY357" s="132"/>
      <c r="GZ357" s="132"/>
      <c r="HA357" s="132"/>
      <c r="HB357" s="132"/>
      <c r="HC357" s="132"/>
      <c r="HD357" s="132"/>
      <c r="HE357" s="132"/>
      <c r="HF357" s="132"/>
      <c r="HG357" s="132"/>
      <c r="HH357" s="132"/>
      <c r="HI357" s="132"/>
      <c r="HJ357" s="132"/>
      <c r="HK357" s="132"/>
      <c r="HL357" s="132"/>
      <c r="HM357" s="133"/>
    </row>
    <row r="358" spans="1:221" x14ac:dyDescent="0.2">
      <c r="A358" s="128"/>
      <c r="B358" s="129"/>
      <c r="C358" s="130"/>
      <c r="D358" s="131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40"/>
      <c r="S358" s="132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  <c r="AH358" s="132"/>
      <c r="AI358" s="132"/>
      <c r="AJ358" s="132"/>
      <c r="AK358" s="132"/>
      <c r="AL358" s="132"/>
      <c r="AM358" s="132"/>
      <c r="AN358" s="132"/>
      <c r="AO358" s="132"/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32"/>
      <c r="BA358" s="132"/>
      <c r="BB358" s="132"/>
      <c r="BC358" s="132"/>
      <c r="BD358" s="132"/>
      <c r="BE358" s="132"/>
      <c r="BF358" s="132"/>
      <c r="BG358" s="132"/>
      <c r="BH358" s="132"/>
      <c r="BI358" s="132"/>
      <c r="BJ358" s="132"/>
      <c r="BK358" s="132"/>
      <c r="BL358" s="132"/>
      <c r="BM358" s="132"/>
      <c r="BN358" s="132"/>
      <c r="BO358" s="132"/>
      <c r="BP358" s="132"/>
      <c r="BQ358" s="132"/>
      <c r="BR358" s="132"/>
      <c r="BS358" s="132"/>
      <c r="BT358" s="132"/>
      <c r="BU358" s="132"/>
      <c r="BV358" s="132"/>
      <c r="BW358" s="132"/>
      <c r="BX358" s="132"/>
      <c r="BY358" s="132"/>
      <c r="BZ358" s="132"/>
      <c r="CA358" s="132"/>
      <c r="CB358" s="132"/>
      <c r="CC358" s="132"/>
      <c r="CD358" s="132"/>
      <c r="CE358" s="132"/>
      <c r="CF358" s="132"/>
      <c r="CG358" s="132"/>
      <c r="CH358" s="132"/>
      <c r="CI358" s="132"/>
      <c r="CJ358" s="132"/>
      <c r="CK358" s="132"/>
      <c r="CL358" s="132"/>
      <c r="CM358" s="132"/>
      <c r="CN358" s="132"/>
      <c r="CO358" s="132"/>
      <c r="CP358" s="132"/>
      <c r="CQ358" s="132"/>
      <c r="CR358" s="132"/>
      <c r="CS358" s="132"/>
      <c r="CT358" s="132"/>
      <c r="CU358" s="132"/>
      <c r="CV358" s="132"/>
      <c r="CW358" s="132"/>
      <c r="CX358" s="132"/>
      <c r="CY358" s="132"/>
      <c r="CZ358" s="132"/>
      <c r="DA358" s="132"/>
      <c r="DB358" s="132"/>
      <c r="DC358" s="132"/>
      <c r="DD358" s="132"/>
      <c r="DE358" s="132"/>
      <c r="DF358" s="132"/>
      <c r="DG358" s="132"/>
      <c r="DH358" s="132"/>
      <c r="DI358" s="132"/>
      <c r="DJ358" s="132"/>
      <c r="DK358" s="132"/>
      <c r="DL358" s="132"/>
      <c r="DM358" s="132"/>
      <c r="DN358" s="132"/>
      <c r="DO358" s="132"/>
      <c r="DP358" s="132"/>
      <c r="DQ358" s="132"/>
      <c r="DR358" s="132"/>
      <c r="DS358" s="132"/>
      <c r="DT358" s="132"/>
      <c r="DU358" s="132"/>
      <c r="DV358" s="132"/>
      <c r="DW358" s="132"/>
      <c r="DX358" s="132"/>
      <c r="DY358" s="132"/>
      <c r="DZ358" s="132"/>
      <c r="EA358" s="132"/>
      <c r="EB358" s="132"/>
      <c r="EC358" s="132"/>
      <c r="ED358" s="132"/>
      <c r="EE358" s="132"/>
      <c r="EF358" s="132"/>
      <c r="EG358" s="132"/>
      <c r="EH358" s="132"/>
      <c r="EI358" s="132"/>
      <c r="EJ358" s="132"/>
      <c r="EK358" s="132"/>
      <c r="EL358" s="132"/>
      <c r="EM358" s="132"/>
      <c r="EN358" s="132"/>
      <c r="EO358" s="132"/>
      <c r="EP358" s="132"/>
      <c r="EQ358" s="132"/>
      <c r="ER358" s="132"/>
      <c r="ES358" s="132"/>
      <c r="ET358" s="132"/>
      <c r="EU358" s="132"/>
      <c r="EV358" s="132"/>
      <c r="EW358" s="132"/>
      <c r="EX358" s="132"/>
      <c r="EY358" s="132"/>
      <c r="EZ358" s="132"/>
      <c r="FA358" s="132"/>
      <c r="FB358" s="132"/>
      <c r="FC358" s="132"/>
      <c r="FD358" s="132"/>
      <c r="FE358" s="132"/>
      <c r="FF358" s="132"/>
      <c r="FG358" s="132"/>
      <c r="FH358" s="132"/>
      <c r="FI358" s="132"/>
      <c r="FJ358" s="132"/>
      <c r="FK358" s="132"/>
      <c r="FL358" s="132"/>
      <c r="FM358" s="132"/>
      <c r="FN358" s="132"/>
      <c r="FO358" s="132"/>
      <c r="FP358" s="132"/>
      <c r="FQ358" s="132"/>
      <c r="FR358" s="132"/>
      <c r="FS358" s="132"/>
      <c r="FT358" s="132"/>
      <c r="FU358" s="132"/>
      <c r="FV358" s="132"/>
      <c r="FW358" s="132"/>
      <c r="FX358" s="132"/>
      <c r="FY358" s="132"/>
      <c r="FZ358" s="132"/>
      <c r="GA358" s="132"/>
      <c r="GB358" s="132"/>
      <c r="GC358" s="132"/>
      <c r="GD358" s="132"/>
      <c r="GE358" s="132"/>
      <c r="GF358" s="132"/>
      <c r="GG358" s="132"/>
      <c r="GH358" s="132"/>
      <c r="GI358" s="132"/>
      <c r="GJ358" s="132"/>
      <c r="GK358" s="132"/>
      <c r="GL358" s="132"/>
      <c r="GM358" s="132"/>
      <c r="GN358" s="132"/>
      <c r="GO358" s="132"/>
      <c r="GP358" s="132"/>
      <c r="GQ358" s="132"/>
      <c r="GR358" s="132"/>
      <c r="GS358" s="132"/>
      <c r="GT358" s="132"/>
      <c r="GU358" s="132"/>
      <c r="GV358" s="132"/>
      <c r="GW358" s="132"/>
      <c r="GX358" s="132"/>
      <c r="GY358" s="132"/>
      <c r="GZ358" s="132"/>
      <c r="HA358" s="132"/>
      <c r="HB358" s="132"/>
      <c r="HC358" s="132"/>
      <c r="HD358" s="132"/>
      <c r="HE358" s="132"/>
      <c r="HF358" s="132"/>
      <c r="HG358" s="132"/>
      <c r="HH358" s="132"/>
      <c r="HI358" s="132"/>
      <c r="HJ358" s="132"/>
      <c r="HK358" s="132"/>
      <c r="HL358" s="132"/>
      <c r="HM358" s="133"/>
    </row>
    <row r="359" spans="1:221" x14ac:dyDescent="0.2">
      <c r="A359" s="128"/>
      <c r="B359" s="129"/>
      <c r="C359" s="130"/>
      <c r="D359" s="131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40"/>
      <c r="S359" s="132"/>
      <c r="T359" s="132"/>
      <c r="U359" s="132"/>
      <c r="V359" s="132"/>
      <c r="W359" s="132"/>
      <c r="X359" s="132"/>
      <c r="Y359" s="132"/>
      <c r="Z359" s="132"/>
      <c r="AA359" s="132"/>
      <c r="AB359" s="132"/>
      <c r="AC359" s="132"/>
      <c r="AD359" s="132"/>
      <c r="AE359" s="132"/>
      <c r="AF359" s="132"/>
      <c r="AG359" s="132"/>
      <c r="AH359" s="132"/>
      <c r="AI359" s="132"/>
      <c r="AJ359" s="132"/>
      <c r="AK359" s="132"/>
      <c r="AL359" s="132"/>
      <c r="AM359" s="132"/>
      <c r="AN359" s="132"/>
      <c r="AO359" s="132"/>
      <c r="AP359" s="132"/>
      <c r="AQ359" s="132"/>
      <c r="AR359" s="132"/>
      <c r="AS359" s="132"/>
      <c r="AT359" s="132"/>
      <c r="AU359" s="132"/>
      <c r="AV359" s="132"/>
      <c r="AW359" s="132"/>
      <c r="AX359" s="132"/>
      <c r="AY359" s="132"/>
      <c r="AZ359" s="132"/>
      <c r="BA359" s="132"/>
      <c r="BB359" s="132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/>
      <c r="BV359" s="132"/>
      <c r="BW359" s="132"/>
      <c r="BX359" s="132"/>
      <c r="BY359" s="132"/>
      <c r="BZ359" s="132"/>
      <c r="CA359" s="132"/>
      <c r="CB359" s="132"/>
      <c r="CC359" s="132"/>
      <c r="CD359" s="132"/>
      <c r="CE359" s="132"/>
      <c r="CF359" s="132"/>
      <c r="CG359" s="132"/>
      <c r="CH359" s="132"/>
      <c r="CI359" s="132"/>
      <c r="CJ359" s="132"/>
      <c r="CK359" s="132"/>
      <c r="CL359" s="132"/>
      <c r="CM359" s="132"/>
      <c r="CN359" s="132"/>
      <c r="CO359" s="132"/>
      <c r="CP359" s="132"/>
      <c r="CQ359" s="132"/>
      <c r="CR359" s="132"/>
      <c r="CS359" s="132"/>
      <c r="CT359" s="132"/>
      <c r="CU359" s="132"/>
      <c r="CV359" s="132"/>
      <c r="CW359" s="132"/>
      <c r="CX359" s="132"/>
      <c r="CY359" s="132"/>
      <c r="CZ359" s="132"/>
      <c r="DA359" s="132"/>
      <c r="DB359" s="132"/>
      <c r="DC359" s="132"/>
      <c r="DD359" s="132"/>
      <c r="DE359" s="132"/>
      <c r="DF359" s="132"/>
      <c r="DG359" s="132"/>
      <c r="DH359" s="132"/>
      <c r="DI359" s="132"/>
      <c r="DJ359" s="132"/>
      <c r="DK359" s="132"/>
      <c r="DL359" s="132"/>
      <c r="DM359" s="132"/>
      <c r="DN359" s="132"/>
      <c r="DO359" s="132"/>
      <c r="DP359" s="132"/>
      <c r="DQ359" s="132"/>
      <c r="DR359" s="132"/>
      <c r="DS359" s="132"/>
      <c r="DT359" s="132"/>
      <c r="DU359" s="132"/>
      <c r="DV359" s="132"/>
      <c r="DW359" s="132"/>
      <c r="DX359" s="132"/>
      <c r="DY359" s="132"/>
      <c r="DZ359" s="132"/>
      <c r="EA359" s="132"/>
      <c r="EB359" s="132"/>
      <c r="EC359" s="132"/>
      <c r="ED359" s="132"/>
      <c r="EE359" s="132"/>
      <c r="EF359" s="132"/>
      <c r="EG359" s="132"/>
      <c r="EH359" s="132"/>
      <c r="EI359" s="132"/>
      <c r="EJ359" s="132"/>
      <c r="EK359" s="132"/>
      <c r="EL359" s="132"/>
      <c r="EM359" s="132"/>
      <c r="EN359" s="132"/>
      <c r="EO359" s="132"/>
      <c r="EP359" s="132"/>
      <c r="EQ359" s="132"/>
      <c r="ER359" s="132"/>
      <c r="ES359" s="132"/>
      <c r="ET359" s="132"/>
      <c r="EU359" s="132"/>
      <c r="EV359" s="132"/>
      <c r="EW359" s="132"/>
      <c r="EX359" s="132"/>
      <c r="EY359" s="132"/>
      <c r="EZ359" s="132"/>
      <c r="FA359" s="132"/>
      <c r="FB359" s="132"/>
      <c r="FC359" s="132"/>
      <c r="FD359" s="132"/>
      <c r="FE359" s="132"/>
      <c r="FF359" s="132"/>
      <c r="FG359" s="132"/>
      <c r="FH359" s="132"/>
      <c r="FI359" s="132"/>
      <c r="FJ359" s="132"/>
      <c r="FK359" s="132"/>
      <c r="FL359" s="132"/>
      <c r="FM359" s="132"/>
      <c r="FN359" s="132"/>
      <c r="FO359" s="132"/>
      <c r="FP359" s="132"/>
      <c r="FQ359" s="132"/>
      <c r="FR359" s="132"/>
      <c r="FS359" s="132"/>
      <c r="FT359" s="132"/>
      <c r="FU359" s="132"/>
      <c r="FV359" s="132"/>
      <c r="FW359" s="132"/>
      <c r="FX359" s="132"/>
      <c r="FY359" s="132"/>
      <c r="FZ359" s="132"/>
      <c r="GA359" s="132"/>
      <c r="GB359" s="132"/>
      <c r="GC359" s="132"/>
      <c r="GD359" s="132"/>
      <c r="GE359" s="132"/>
      <c r="GF359" s="132"/>
      <c r="GG359" s="132"/>
      <c r="GH359" s="132"/>
      <c r="GI359" s="132"/>
      <c r="GJ359" s="132"/>
      <c r="GK359" s="132"/>
      <c r="GL359" s="132"/>
      <c r="GM359" s="132"/>
      <c r="GN359" s="132"/>
      <c r="GO359" s="132"/>
      <c r="GP359" s="132"/>
      <c r="GQ359" s="132"/>
      <c r="GR359" s="132"/>
      <c r="GS359" s="132"/>
      <c r="GT359" s="132"/>
      <c r="GU359" s="132"/>
      <c r="GV359" s="132"/>
      <c r="GW359" s="132"/>
      <c r="GX359" s="132"/>
      <c r="GY359" s="132"/>
      <c r="GZ359" s="132"/>
      <c r="HA359" s="132"/>
      <c r="HB359" s="132"/>
      <c r="HC359" s="132"/>
      <c r="HD359" s="132"/>
      <c r="HE359" s="132"/>
      <c r="HF359" s="132"/>
      <c r="HG359" s="132"/>
      <c r="HH359" s="132"/>
      <c r="HI359" s="132"/>
      <c r="HJ359" s="132"/>
      <c r="HK359" s="132"/>
      <c r="HL359" s="132"/>
      <c r="HM359" s="133"/>
    </row>
    <row r="360" spans="1:221" x14ac:dyDescent="0.2">
      <c r="A360" s="128"/>
      <c r="B360" s="129"/>
      <c r="C360" s="130"/>
      <c r="D360" s="131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40"/>
      <c r="S360" s="132"/>
      <c r="T360" s="132"/>
      <c r="U360" s="132"/>
      <c r="V360" s="132"/>
      <c r="W360" s="132"/>
      <c r="X360" s="132"/>
      <c r="Y360" s="132"/>
      <c r="Z360" s="132"/>
      <c r="AA360" s="132"/>
      <c r="AB360" s="132"/>
      <c r="AC360" s="132"/>
      <c r="AD360" s="132"/>
      <c r="AE360" s="132"/>
      <c r="AF360" s="132"/>
      <c r="AG360" s="132"/>
      <c r="AH360" s="132"/>
      <c r="AI360" s="132"/>
      <c r="AJ360" s="132"/>
      <c r="AK360" s="132"/>
      <c r="AL360" s="132"/>
      <c r="AM360" s="132"/>
      <c r="AN360" s="132"/>
      <c r="AO360" s="132"/>
      <c r="AP360" s="132"/>
      <c r="AQ360" s="132"/>
      <c r="AR360" s="132"/>
      <c r="AS360" s="132"/>
      <c r="AT360" s="132"/>
      <c r="AU360" s="132"/>
      <c r="AV360" s="132"/>
      <c r="AW360" s="132"/>
      <c r="AX360" s="132"/>
      <c r="AY360" s="132"/>
      <c r="AZ360" s="132"/>
      <c r="BA360" s="132"/>
      <c r="BB360" s="132"/>
      <c r="BC360" s="132"/>
      <c r="BD360" s="132"/>
      <c r="BE360" s="132"/>
      <c r="BF360" s="132"/>
      <c r="BG360" s="132"/>
      <c r="BH360" s="132"/>
      <c r="BI360" s="132"/>
      <c r="BJ360" s="132"/>
      <c r="BK360" s="132"/>
      <c r="BL360" s="132"/>
      <c r="BM360" s="132"/>
      <c r="BN360" s="132"/>
      <c r="BO360" s="132"/>
      <c r="BP360" s="132"/>
      <c r="BQ360" s="132"/>
      <c r="BR360" s="132"/>
      <c r="BS360" s="132"/>
      <c r="BT360" s="132"/>
      <c r="BU360" s="132"/>
      <c r="BV360" s="132"/>
      <c r="BW360" s="132"/>
      <c r="BX360" s="132"/>
      <c r="BY360" s="132"/>
      <c r="BZ360" s="132"/>
      <c r="CA360" s="132"/>
      <c r="CB360" s="132"/>
      <c r="CC360" s="132"/>
      <c r="CD360" s="132"/>
      <c r="CE360" s="132"/>
      <c r="CF360" s="132"/>
      <c r="CG360" s="132"/>
      <c r="CH360" s="132"/>
      <c r="CI360" s="132"/>
      <c r="CJ360" s="132"/>
      <c r="CK360" s="132"/>
      <c r="CL360" s="132"/>
      <c r="CM360" s="132"/>
      <c r="CN360" s="132"/>
      <c r="CO360" s="132"/>
      <c r="CP360" s="132"/>
      <c r="CQ360" s="132"/>
      <c r="CR360" s="132"/>
      <c r="CS360" s="132"/>
      <c r="CT360" s="132"/>
      <c r="CU360" s="132"/>
      <c r="CV360" s="132"/>
      <c r="CW360" s="132"/>
      <c r="CX360" s="132"/>
      <c r="CY360" s="132"/>
      <c r="CZ360" s="132"/>
      <c r="DA360" s="132"/>
      <c r="DB360" s="132"/>
      <c r="DC360" s="132"/>
      <c r="DD360" s="132"/>
      <c r="DE360" s="132"/>
      <c r="DF360" s="132"/>
      <c r="DG360" s="132"/>
      <c r="DH360" s="132"/>
      <c r="DI360" s="132"/>
      <c r="DJ360" s="132"/>
      <c r="DK360" s="132"/>
      <c r="DL360" s="132"/>
      <c r="DM360" s="132"/>
      <c r="DN360" s="132"/>
      <c r="DO360" s="132"/>
      <c r="DP360" s="132"/>
      <c r="DQ360" s="132"/>
      <c r="DR360" s="132"/>
      <c r="DS360" s="132"/>
      <c r="DT360" s="132"/>
      <c r="DU360" s="132"/>
      <c r="DV360" s="132"/>
      <c r="DW360" s="132"/>
      <c r="DX360" s="132"/>
      <c r="DY360" s="132"/>
      <c r="DZ360" s="132"/>
      <c r="EA360" s="132"/>
      <c r="EB360" s="132"/>
      <c r="EC360" s="132"/>
      <c r="ED360" s="132"/>
      <c r="EE360" s="132"/>
      <c r="EF360" s="132"/>
      <c r="EG360" s="132"/>
      <c r="EH360" s="132"/>
      <c r="EI360" s="132"/>
      <c r="EJ360" s="132"/>
      <c r="EK360" s="132"/>
      <c r="EL360" s="132"/>
      <c r="EM360" s="132"/>
      <c r="EN360" s="132"/>
      <c r="EO360" s="132"/>
      <c r="EP360" s="132"/>
      <c r="EQ360" s="132"/>
      <c r="ER360" s="132"/>
      <c r="ES360" s="132"/>
      <c r="ET360" s="132"/>
      <c r="EU360" s="132"/>
      <c r="EV360" s="132"/>
      <c r="EW360" s="132"/>
      <c r="EX360" s="132"/>
      <c r="EY360" s="132"/>
      <c r="EZ360" s="132"/>
      <c r="FA360" s="132"/>
      <c r="FB360" s="132"/>
      <c r="FC360" s="132"/>
      <c r="FD360" s="132"/>
      <c r="FE360" s="132"/>
      <c r="FF360" s="132"/>
      <c r="FG360" s="132"/>
      <c r="FH360" s="132"/>
      <c r="FI360" s="132"/>
      <c r="FJ360" s="132"/>
      <c r="FK360" s="132"/>
      <c r="FL360" s="132"/>
      <c r="FM360" s="132"/>
      <c r="FN360" s="132"/>
      <c r="FO360" s="132"/>
      <c r="FP360" s="132"/>
      <c r="FQ360" s="132"/>
      <c r="FR360" s="132"/>
      <c r="FS360" s="132"/>
      <c r="FT360" s="132"/>
      <c r="FU360" s="132"/>
      <c r="FV360" s="132"/>
      <c r="FW360" s="132"/>
      <c r="FX360" s="132"/>
      <c r="FY360" s="132"/>
      <c r="FZ360" s="132"/>
      <c r="GA360" s="132"/>
      <c r="GB360" s="132"/>
      <c r="GC360" s="132"/>
      <c r="GD360" s="132"/>
      <c r="GE360" s="132"/>
      <c r="GF360" s="132"/>
      <c r="GG360" s="132"/>
      <c r="GH360" s="132"/>
      <c r="GI360" s="132"/>
      <c r="GJ360" s="132"/>
      <c r="GK360" s="132"/>
      <c r="GL360" s="132"/>
      <c r="GM360" s="132"/>
      <c r="GN360" s="132"/>
      <c r="GO360" s="132"/>
      <c r="GP360" s="132"/>
      <c r="GQ360" s="132"/>
      <c r="GR360" s="132"/>
      <c r="GS360" s="132"/>
      <c r="GT360" s="132"/>
      <c r="GU360" s="132"/>
      <c r="GV360" s="132"/>
      <c r="GW360" s="132"/>
      <c r="GX360" s="132"/>
      <c r="GY360" s="132"/>
      <c r="GZ360" s="132"/>
      <c r="HA360" s="132"/>
      <c r="HB360" s="132"/>
      <c r="HC360" s="132"/>
      <c r="HD360" s="132"/>
      <c r="HE360" s="132"/>
      <c r="HF360" s="132"/>
      <c r="HG360" s="132"/>
      <c r="HH360" s="132"/>
      <c r="HI360" s="132"/>
      <c r="HJ360" s="132"/>
      <c r="HK360" s="132"/>
      <c r="HL360" s="132"/>
      <c r="HM360" s="133"/>
    </row>
    <row r="361" spans="1:221" x14ac:dyDescent="0.2">
      <c r="A361" s="128"/>
      <c r="B361" s="129"/>
      <c r="C361" s="130"/>
      <c r="D361" s="131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40"/>
      <c r="S361" s="132"/>
      <c r="T361" s="132"/>
      <c r="U361" s="132"/>
      <c r="V361" s="132"/>
      <c r="W361" s="132"/>
      <c r="X361" s="132"/>
      <c r="Y361" s="132"/>
      <c r="Z361" s="132"/>
      <c r="AA361" s="132"/>
      <c r="AB361" s="132"/>
      <c r="AC361" s="132"/>
      <c r="AD361" s="132"/>
      <c r="AE361" s="132"/>
      <c r="AF361" s="132"/>
      <c r="AG361" s="132"/>
      <c r="AH361" s="132"/>
      <c r="AI361" s="132"/>
      <c r="AJ361" s="132"/>
      <c r="AK361" s="132"/>
      <c r="AL361" s="132"/>
      <c r="AM361" s="132"/>
      <c r="AN361" s="132"/>
      <c r="AO361" s="132"/>
      <c r="AP361" s="132"/>
      <c r="AQ361" s="132"/>
      <c r="AR361" s="132"/>
      <c r="AS361" s="132"/>
      <c r="AT361" s="132"/>
      <c r="AU361" s="132"/>
      <c r="AV361" s="132"/>
      <c r="AW361" s="132"/>
      <c r="AX361" s="132"/>
      <c r="AY361" s="132"/>
      <c r="AZ361" s="132"/>
      <c r="BA361" s="132"/>
      <c r="BB361" s="132"/>
      <c r="BC361" s="132"/>
      <c r="BD361" s="132"/>
      <c r="BE361" s="132"/>
      <c r="BF361" s="132"/>
      <c r="BG361" s="132"/>
      <c r="BH361" s="132"/>
      <c r="BI361" s="132"/>
      <c r="BJ361" s="132"/>
      <c r="BK361" s="132"/>
      <c r="BL361" s="132"/>
      <c r="BM361" s="132"/>
      <c r="BN361" s="132"/>
      <c r="BO361" s="132"/>
      <c r="BP361" s="132"/>
      <c r="BQ361" s="132"/>
      <c r="BR361" s="132"/>
      <c r="BS361" s="132"/>
      <c r="BT361" s="132"/>
      <c r="BU361" s="132"/>
      <c r="BV361" s="132"/>
      <c r="BW361" s="132"/>
      <c r="BX361" s="132"/>
      <c r="BY361" s="132"/>
      <c r="BZ361" s="132"/>
      <c r="CA361" s="132"/>
      <c r="CB361" s="132"/>
      <c r="CC361" s="132"/>
      <c r="CD361" s="132"/>
      <c r="CE361" s="132"/>
      <c r="CF361" s="132"/>
      <c r="CG361" s="132"/>
      <c r="CH361" s="132"/>
      <c r="CI361" s="132"/>
      <c r="CJ361" s="132"/>
      <c r="CK361" s="132"/>
      <c r="CL361" s="132"/>
      <c r="CM361" s="132"/>
      <c r="CN361" s="132"/>
      <c r="CO361" s="132"/>
      <c r="CP361" s="132"/>
      <c r="CQ361" s="132"/>
      <c r="CR361" s="132"/>
      <c r="CS361" s="132"/>
      <c r="CT361" s="132"/>
      <c r="CU361" s="132"/>
      <c r="CV361" s="132"/>
      <c r="CW361" s="132"/>
      <c r="CX361" s="132"/>
      <c r="CY361" s="132"/>
      <c r="CZ361" s="132"/>
      <c r="DA361" s="132"/>
      <c r="DB361" s="132"/>
      <c r="DC361" s="132"/>
      <c r="DD361" s="132"/>
      <c r="DE361" s="132"/>
      <c r="DF361" s="132"/>
      <c r="DG361" s="132"/>
      <c r="DH361" s="132"/>
      <c r="DI361" s="132"/>
      <c r="DJ361" s="132"/>
      <c r="DK361" s="132"/>
      <c r="DL361" s="132"/>
      <c r="DM361" s="132"/>
      <c r="DN361" s="132"/>
      <c r="DO361" s="132"/>
      <c r="DP361" s="132"/>
      <c r="DQ361" s="132"/>
      <c r="DR361" s="132"/>
      <c r="DS361" s="132"/>
      <c r="DT361" s="132"/>
      <c r="DU361" s="132"/>
      <c r="DV361" s="132"/>
      <c r="DW361" s="132"/>
      <c r="DX361" s="132"/>
      <c r="DY361" s="132"/>
      <c r="DZ361" s="132"/>
      <c r="EA361" s="132"/>
      <c r="EB361" s="132"/>
      <c r="EC361" s="132"/>
      <c r="ED361" s="132"/>
      <c r="EE361" s="132"/>
      <c r="EF361" s="132"/>
      <c r="EG361" s="132"/>
      <c r="EH361" s="132"/>
      <c r="EI361" s="132"/>
      <c r="EJ361" s="132"/>
      <c r="EK361" s="132"/>
      <c r="EL361" s="132"/>
      <c r="EM361" s="132"/>
      <c r="EN361" s="132"/>
      <c r="EO361" s="132"/>
      <c r="EP361" s="132"/>
      <c r="EQ361" s="132"/>
      <c r="ER361" s="132"/>
      <c r="ES361" s="132"/>
      <c r="ET361" s="132"/>
      <c r="EU361" s="132"/>
      <c r="EV361" s="132"/>
      <c r="EW361" s="132"/>
      <c r="EX361" s="132"/>
      <c r="EY361" s="132"/>
      <c r="EZ361" s="132"/>
      <c r="FA361" s="132"/>
      <c r="FB361" s="132"/>
      <c r="FC361" s="132"/>
      <c r="FD361" s="132"/>
      <c r="FE361" s="132"/>
      <c r="FF361" s="132"/>
      <c r="FG361" s="132"/>
      <c r="FH361" s="132"/>
      <c r="FI361" s="132"/>
      <c r="FJ361" s="132"/>
      <c r="FK361" s="132"/>
      <c r="FL361" s="132"/>
      <c r="FM361" s="132"/>
      <c r="FN361" s="132"/>
      <c r="FO361" s="132"/>
      <c r="FP361" s="132"/>
      <c r="FQ361" s="132"/>
      <c r="FR361" s="132"/>
      <c r="FS361" s="132"/>
      <c r="FT361" s="132"/>
      <c r="FU361" s="132"/>
      <c r="FV361" s="132"/>
      <c r="FW361" s="132"/>
      <c r="FX361" s="132"/>
      <c r="FY361" s="132"/>
      <c r="FZ361" s="132"/>
      <c r="GA361" s="132"/>
      <c r="GB361" s="132"/>
      <c r="GC361" s="132"/>
      <c r="GD361" s="132"/>
      <c r="GE361" s="132"/>
      <c r="GF361" s="132"/>
      <c r="GG361" s="132"/>
      <c r="GH361" s="132"/>
      <c r="GI361" s="132"/>
      <c r="GJ361" s="132"/>
      <c r="GK361" s="132"/>
      <c r="GL361" s="132"/>
      <c r="GM361" s="132"/>
      <c r="GN361" s="132"/>
      <c r="GO361" s="132"/>
      <c r="GP361" s="132"/>
      <c r="GQ361" s="132"/>
      <c r="GR361" s="132"/>
      <c r="GS361" s="132"/>
      <c r="GT361" s="132"/>
      <c r="GU361" s="132"/>
      <c r="GV361" s="132"/>
      <c r="GW361" s="132"/>
      <c r="GX361" s="132"/>
      <c r="GY361" s="132"/>
      <c r="GZ361" s="132"/>
      <c r="HA361" s="132"/>
      <c r="HB361" s="132"/>
      <c r="HC361" s="132"/>
      <c r="HD361" s="132"/>
      <c r="HE361" s="132"/>
      <c r="HF361" s="132"/>
      <c r="HG361" s="132"/>
      <c r="HH361" s="132"/>
      <c r="HI361" s="132"/>
      <c r="HJ361" s="132"/>
      <c r="HK361" s="132"/>
      <c r="HL361" s="132"/>
      <c r="HM361" s="133"/>
    </row>
    <row r="362" spans="1:221" x14ac:dyDescent="0.2">
      <c r="A362" s="128"/>
      <c r="B362" s="129"/>
      <c r="C362" s="130"/>
      <c r="D362" s="131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40"/>
      <c r="S362" s="132"/>
      <c r="T362" s="132"/>
      <c r="U362" s="132"/>
      <c r="V362" s="132"/>
      <c r="W362" s="132"/>
      <c r="X362" s="132"/>
      <c r="Y362" s="132"/>
      <c r="Z362" s="132"/>
      <c r="AA362" s="132"/>
      <c r="AB362" s="132"/>
      <c r="AC362" s="132"/>
      <c r="AD362" s="132"/>
      <c r="AE362" s="132"/>
      <c r="AF362" s="132"/>
      <c r="AG362" s="132"/>
      <c r="AH362" s="132"/>
      <c r="AI362" s="132"/>
      <c r="AJ362" s="132"/>
      <c r="AK362" s="132"/>
      <c r="AL362" s="132"/>
      <c r="AM362" s="132"/>
      <c r="AN362" s="132"/>
      <c r="AO362" s="132"/>
      <c r="AP362" s="132"/>
      <c r="AQ362" s="132"/>
      <c r="AR362" s="132"/>
      <c r="AS362" s="132"/>
      <c r="AT362" s="132"/>
      <c r="AU362" s="132"/>
      <c r="AV362" s="132"/>
      <c r="AW362" s="132"/>
      <c r="AX362" s="132"/>
      <c r="AY362" s="132"/>
      <c r="AZ362" s="132"/>
      <c r="BA362" s="132"/>
      <c r="BB362" s="132"/>
      <c r="BC362" s="132"/>
      <c r="BD362" s="132"/>
      <c r="BE362" s="132"/>
      <c r="BF362" s="132"/>
      <c r="BG362" s="132"/>
      <c r="BH362" s="132"/>
      <c r="BI362" s="132"/>
      <c r="BJ362" s="132"/>
      <c r="BK362" s="132"/>
      <c r="BL362" s="132"/>
      <c r="BM362" s="132"/>
      <c r="BN362" s="132"/>
      <c r="BO362" s="132"/>
      <c r="BP362" s="132"/>
      <c r="BQ362" s="132"/>
      <c r="BR362" s="132"/>
      <c r="BS362" s="132"/>
      <c r="BT362" s="132"/>
      <c r="BU362" s="132"/>
      <c r="BV362" s="132"/>
      <c r="BW362" s="132"/>
      <c r="BX362" s="132"/>
      <c r="BY362" s="132"/>
      <c r="BZ362" s="132"/>
      <c r="CA362" s="132"/>
      <c r="CB362" s="132"/>
      <c r="CC362" s="132"/>
      <c r="CD362" s="132"/>
      <c r="CE362" s="132"/>
      <c r="CF362" s="132"/>
      <c r="CG362" s="132"/>
      <c r="CH362" s="132"/>
      <c r="CI362" s="132"/>
      <c r="CJ362" s="132"/>
      <c r="CK362" s="132"/>
      <c r="CL362" s="132"/>
      <c r="CM362" s="132"/>
      <c r="CN362" s="132"/>
      <c r="CO362" s="132"/>
      <c r="CP362" s="132"/>
      <c r="CQ362" s="132"/>
      <c r="CR362" s="132"/>
      <c r="CS362" s="132"/>
      <c r="CT362" s="132"/>
      <c r="CU362" s="132"/>
      <c r="CV362" s="132"/>
      <c r="CW362" s="132"/>
      <c r="CX362" s="132"/>
      <c r="CY362" s="132"/>
      <c r="CZ362" s="132"/>
      <c r="DA362" s="132"/>
      <c r="DB362" s="132"/>
      <c r="DC362" s="132"/>
      <c r="DD362" s="132"/>
      <c r="DE362" s="132"/>
      <c r="DF362" s="132"/>
      <c r="DG362" s="132"/>
      <c r="DH362" s="132"/>
      <c r="DI362" s="132"/>
      <c r="DJ362" s="132"/>
      <c r="DK362" s="132"/>
      <c r="DL362" s="132"/>
      <c r="DM362" s="132"/>
      <c r="DN362" s="132"/>
      <c r="DO362" s="132"/>
      <c r="DP362" s="132"/>
      <c r="DQ362" s="132"/>
      <c r="DR362" s="132"/>
      <c r="DS362" s="132"/>
      <c r="DT362" s="132"/>
      <c r="DU362" s="132"/>
      <c r="DV362" s="132"/>
      <c r="DW362" s="132"/>
      <c r="DX362" s="132"/>
      <c r="DY362" s="132"/>
      <c r="DZ362" s="132"/>
      <c r="EA362" s="132"/>
      <c r="EB362" s="132"/>
      <c r="EC362" s="132"/>
      <c r="ED362" s="132"/>
      <c r="EE362" s="132"/>
      <c r="EF362" s="132"/>
      <c r="EG362" s="132"/>
      <c r="EH362" s="132"/>
      <c r="EI362" s="132"/>
      <c r="EJ362" s="132"/>
      <c r="EK362" s="132"/>
      <c r="EL362" s="132"/>
      <c r="EM362" s="132"/>
      <c r="EN362" s="132"/>
      <c r="EO362" s="132"/>
      <c r="EP362" s="132"/>
      <c r="EQ362" s="132"/>
      <c r="ER362" s="132"/>
      <c r="ES362" s="132"/>
      <c r="ET362" s="132"/>
      <c r="EU362" s="132"/>
      <c r="EV362" s="132"/>
      <c r="EW362" s="132"/>
      <c r="EX362" s="132"/>
      <c r="EY362" s="132"/>
      <c r="EZ362" s="132"/>
      <c r="FA362" s="132"/>
      <c r="FB362" s="132"/>
      <c r="FC362" s="132"/>
      <c r="FD362" s="132"/>
      <c r="FE362" s="132"/>
      <c r="FF362" s="132"/>
      <c r="FG362" s="132"/>
      <c r="FH362" s="132"/>
      <c r="FI362" s="132"/>
      <c r="FJ362" s="132"/>
      <c r="FK362" s="132"/>
      <c r="FL362" s="132"/>
      <c r="FM362" s="132"/>
      <c r="FN362" s="132"/>
      <c r="FO362" s="132"/>
      <c r="FP362" s="132"/>
      <c r="FQ362" s="132"/>
      <c r="FR362" s="132"/>
      <c r="FS362" s="132"/>
      <c r="FT362" s="132"/>
      <c r="FU362" s="132"/>
      <c r="FV362" s="132"/>
      <c r="FW362" s="132"/>
      <c r="FX362" s="132"/>
      <c r="FY362" s="132"/>
      <c r="FZ362" s="132"/>
      <c r="GA362" s="132"/>
      <c r="GB362" s="132"/>
      <c r="GC362" s="132"/>
      <c r="GD362" s="132"/>
      <c r="GE362" s="132"/>
      <c r="GF362" s="132"/>
      <c r="GG362" s="132"/>
      <c r="GH362" s="132"/>
      <c r="GI362" s="132"/>
      <c r="GJ362" s="132"/>
      <c r="GK362" s="132"/>
      <c r="GL362" s="132"/>
      <c r="GM362" s="132"/>
      <c r="GN362" s="132"/>
      <c r="GO362" s="132"/>
      <c r="GP362" s="132"/>
      <c r="GQ362" s="132"/>
      <c r="GR362" s="132"/>
      <c r="GS362" s="132"/>
      <c r="GT362" s="132"/>
      <c r="GU362" s="132"/>
      <c r="GV362" s="132"/>
      <c r="GW362" s="132"/>
      <c r="GX362" s="132"/>
      <c r="GY362" s="132"/>
      <c r="GZ362" s="132"/>
      <c r="HA362" s="132"/>
      <c r="HB362" s="132"/>
      <c r="HC362" s="132"/>
      <c r="HD362" s="132"/>
      <c r="HE362" s="132"/>
      <c r="HF362" s="132"/>
      <c r="HG362" s="132"/>
      <c r="HH362" s="132"/>
      <c r="HI362" s="132"/>
      <c r="HJ362" s="132"/>
      <c r="HK362" s="132"/>
      <c r="HL362" s="132"/>
      <c r="HM362" s="133"/>
    </row>
    <row r="363" spans="1:221" x14ac:dyDescent="0.2">
      <c r="A363" s="128"/>
      <c r="B363" s="129"/>
      <c r="C363" s="130"/>
      <c r="D363" s="131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40"/>
      <c r="S363" s="132"/>
      <c r="T363" s="132"/>
      <c r="U363" s="132"/>
      <c r="V363" s="132"/>
      <c r="W363" s="132"/>
      <c r="X363" s="132"/>
      <c r="Y363" s="132"/>
      <c r="Z363" s="132"/>
      <c r="AA363" s="132"/>
      <c r="AB363" s="132"/>
      <c r="AC363" s="132"/>
      <c r="AD363" s="132"/>
      <c r="AE363" s="132"/>
      <c r="AF363" s="132"/>
      <c r="AG363" s="132"/>
      <c r="AH363" s="132"/>
      <c r="AI363" s="132"/>
      <c r="AJ363" s="132"/>
      <c r="AK363" s="132"/>
      <c r="AL363" s="132"/>
      <c r="AM363" s="132"/>
      <c r="AN363" s="132"/>
      <c r="AO363" s="132"/>
      <c r="AP363" s="132"/>
      <c r="AQ363" s="132"/>
      <c r="AR363" s="132"/>
      <c r="AS363" s="132"/>
      <c r="AT363" s="132"/>
      <c r="AU363" s="132"/>
      <c r="AV363" s="132"/>
      <c r="AW363" s="132"/>
      <c r="AX363" s="132"/>
      <c r="AY363" s="132"/>
      <c r="AZ363" s="132"/>
      <c r="BA363" s="132"/>
      <c r="BB363" s="132"/>
      <c r="BC363" s="132"/>
      <c r="BD363" s="132"/>
      <c r="BE363" s="132"/>
      <c r="BF363" s="132"/>
      <c r="BG363" s="132"/>
      <c r="BH363" s="132"/>
      <c r="BI363" s="132"/>
      <c r="BJ363" s="132"/>
      <c r="BK363" s="132"/>
      <c r="BL363" s="132"/>
      <c r="BM363" s="132"/>
      <c r="BN363" s="132"/>
      <c r="BO363" s="132"/>
      <c r="BP363" s="132"/>
      <c r="BQ363" s="132"/>
      <c r="BR363" s="132"/>
      <c r="BS363" s="132"/>
      <c r="BT363" s="132"/>
      <c r="BU363" s="132"/>
      <c r="BV363" s="132"/>
      <c r="BW363" s="132"/>
      <c r="BX363" s="132"/>
      <c r="BY363" s="132"/>
      <c r="BZ363" s="132"/>
      <c r="CA363" s="132"/>
      <c r="CB363" s="132"/>
      <c r="CC363" s="132"/>
      <c r="CD363" s="132"/>
      <c r="CE363" s="132"/>
      <c r="CF363" s="132"/>
      <c r="CG363" s="132"/>
      <c r="CH363" s="132"/>
      <c r="CI363" s="132"/>
      <c r="CJ363" s="132"/>
      <c r="CK363" s="132"/>
      <c r="CL363" s="132"/>
      <c r="CM363" s="132"/>
      <c r="CN363" s="132"/>
      <c r="CO363" s="132"/>
      <c r="CP363" s="132"/>
      <c r="CQ363" s="132"/>
      <c r="CR363" s="132"/>
      <c r="CS363" s="132"/>
      <c r="CT363" s="132"/>
      <c r="CU363" s="132"/>
      <c r="CV363" s="132"/>
      <c r="CW363" s="132"/>
      <c r="CX363" s="132"/>
      <c r="CY363" s="132"/>
      <c r="CZ363" s="132"/>
      <c r="DA363" s="132"/>
      <c r="DB363" s="132"/>
      <c r="DC363" s="132"/>
      <c r="DD363" s="132"/>
      <c r="DE363" s="132"/>
      <c r="DF363" s="132"/>
      <c r="DG363" s="132"/>
      <c r="DH363" s="132"/>
      <c r="DI363" s="132"/>
      <c r="DJ363" s="132"/>
      <c r="DK363" s="132"/>
      <c r="DL363" s="132"/>
      <c r="DM363" s="132"/>
      <c r="DN363" s="132"/>
      <c r="DO363" s="132"/>
      <c r="DP363" s="132"/>
      <c r="DQ363" s="132"/>
      <c r="DR363" s="132"/>
      <c r="DS363" s="132"/>
      <c r="DT363" s="132"/>
      <c r="DU363" s="132"/>
      <c r="DV363" s="132"/>
      <c r="DW363" s="132"/>
      <c r="DX363" s="132"/>
      <c r="DY363" s="132"/>
      <c r="DZ363" s="132"/>
      <c r="EA363" s="132"/>
      <c r="EB363" s="132"/>
      <c r="EC363" s="132"/>
      <c r="ED363" s="132"/>
      <c r="EE363" s="132"/>
      <c r="EF363" s="132"/>
      <c r="EG363" s="132"/>
      <c r="EH363" s="132"/>
      <c r="EI363" s="132"/>
      <c r="EJ363" s="132"/>
      <c r="EK363" s="132"/>
      <c r="EL363" s="132"/>
      <c r="EM363" s="132"/>
      <c r="EN363" s="132"/>
      <c r="EO363" s="132"/>
      <c r="EP363" s="132"/>
      <c r="EQ363" s="132"/>
      <c r="ER363" s="132"/>
      <c r="ES363" s="132"/>
      <c r="ET363" s="132"/>
      <c r="EU363" s="132"/>
      <c r="EV363" s="132"/>
      <c r="EW363" s="132"/>
      <c r="EX363" s="132"/>
      <c r="EY363" s="132"/>
      <c r="EZ363" s="132"/>
      <c r="FA363" s="132"/>
      <c r="FB363" s="132"/>
      <c r="FC363" s="132"/>
      <c r="FD363" s="132"/>
      <c r="FE363" s="132"/>
      <c r="FF363" s="132"/>
      <c r="FG363" s="132"/>
      <c r="FH363" s="132"/>
      <c r="FI363" s="132"/>
      <c r="FJ363" s="132"/>
      <c r="FK363" s="132"/>
      <c r="FL363" s="132"/>
      <c r="FM363" s="132"/>
      <c r="FN363" s="132"/>
      <c r="FO363" s="132"/>
      <c r="FP363" s="132"/>
      <c r="FQ363" s="132"/>
      <c r="FR363" s="132"/>
      <c r="FS363" s="132"/>
      <c r="FT363" s="132"/>
      <c r="FU363" s="132"/>
      <c r="FV363" s="132"/>
      <c r="FW363" s="132"/>
      <c r="FX363" s="132"/>
      <c r="FY363" s="132"/>
      <c r="FZ363" s="132"/>
      <c r="GA363" s="132"/>
      <c r="GB363" s="132"/>
      <c r="GC363" s="132"/>
      <c r="GD363" s="132"/>
      <c r="GE363" s="132"/>
      <c r="GF363" s="132"/>
      <c r="GG363" s="132"/>
      <c r="GH363" s="132"/>
      <c r="GI363" s="132"/>
      <c r="GJ363" s="132"/>
      <c r="GK363" s="132"/>
      <c r="GL363" s="132"/>
      <c r="GM363" s="132"/>
      <c r="GN363" s="132"/>
      <c r="GO363" s="132"/>
      <c r="GP363" s="132"/>
      <c r="GQ363" s="132"/>
      <c r="GR363" s="132"/>
      <c r="GS363" s="132"/>
      <c r="GT363" s="132"/>
      <c r="GU363" s="132"/>
      <c r="GV363" s="132"/>
      <c r="GW363" s="132"/>
      <c r="GX363" s="132"/>
      <c r="GY363" s="132"/>
      <c r="GZ363" s="132"/>
      <c r="HA363" s="132"/>
      <c r="HB363" s="132"/>
      <c r="HC363" s="132"/>
      <c r="HD363" s="132"/>
      <c r="HE363" s="132"/>
      <c r="HF363" s="132"/>
      <c r="HG363" s="132"/>
      <c r="HH363" s="132"/>
      <c r="HI363" s="132"/>
      <c r="HJ363" s="132"/>
      <c r="HK363" s="132"/>
      <c r="HL363" s="132"/>
      <c r="HM363" s="133"/>
    </row>
    <row r="364" spans="1:221" x14ac:dyDescent="0.2">
      <c r="A364" s="128"/>
      <c r="B364" s="129"/>
      <c r="C364" s="130"/>
      <c r="D364" s="131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40"/>
      <c r="S364" s="132"/>
      <c r="T364" s="132"/>
      <c r="U364" s="132"/>
      <c r="V364" s="132"/>
      <c r="W364" s="132"/>
      <c r="X364" s="132"/>
      <c r="Y364" s="132"/>
      <c r="Z364" s="132"/>
      <c r="AA364" s="132"/>
      <c r="AB364" s="132"/>
      <c r="AC364" s="132"/>
      <c r="AD364" s="132"/>
      <c r="AE364" s="132"/>
      <c r="AF364" s="132"/>
      <c r="AG364" s="132"/>
      <c r="AH364" s="132"/>
      <c r="AI364" s="132"/>
      <c r="AJ364" s="132"/>
      <c r="AK364" s="132"/>
      <c r="AL364" s="132"/>
      <c r="AM364" s="132"/>
      <c r="AN364" s="132"/>
      <c r="AO364" s="132"/>
      <c r="AP364" s="132"/>
      <c r="AQ364" s="132"/>
      <c r="AR364" s="132"/>
      <c r="AS364" s="132"/>
      <c r="AT364" s="132"/>
      <c r="AU364" s="132"/>
      <c r="AV364" s="132"/>
      <c r="AW364" s="132"/>
      <c r="AX364" s="132"/>
      <c r="AY364" s="132"/>
      <c r="AZ364" s="132"/>
      <c r="BA364" s="132"/>
      <c r="BB364" s="132"/>
      <c r="BC364" s="132"/>
      <c r="BD364" s="132"/>
      <c r="BE364" s="132"/>
      <c r="BF364" s="132"/>
      <c r="BG364" s="132"/>
      <c r="BH364" s="132"/>
      <c r="BI364" s="132"/>
      <c r="BJ364" s="132"/>
      <c r="BK364" s="132"/>
      <c r="BL364" s="132"/>
      <c r="BM364" s="132"/>
      <c r="BN364" s="132"/>
      <c r="BO364" s="132"/>
      <c r="BP364" s="132"/>
      <c r="BQ364" s="132"/>
      <c r="BR364" s="132"/>
      <c r="BS364" s="132"/>
      <c r="BT364" s="132"/>
      <c r="BU364" s="132"/>
      <c r="BV364" s="132"/>
      <c r="BW364" s="132"/>
      <c r="BX364" s="132"/>
      <c r="BY364" s="132"/>
      <c r="BZ364" s="132"/>
      <c r="CA364" s="132"/>
      <c r="CB364" s="132"/>
      <c r="CC364" s="132"/>
      <c r="CD364" s="132"/>
      <c r="CE364" s="132"/>
      <c r="CF364" s="132"/>
      <c r="CG364" s="132"/>
      <c r="CH364" s="132"/>
      <c r="CI364" s="132"/>
      <c r="CJ364" s="132"/>
      <c r="CK364" s="132"/>
      <c r="CL364" s="132"/>
      <c r="CM364" s="132"/>
      <c r="CN364" s="132"/>
      <c r="CO364" s="132"/>
      <c r="CP364" s="132"/>
      <c r="CQ364" s="132"/>
      <c r="CR364" s="132"/>
      <c r="CS364" s="132"/>
      <c r="CT364" s="132"/>
      <c r="CU364" s="132"/>
      <c r="CV364" s="132"/>
      <c r="CW364" s="132"/>
      <c r="CX364" s="132"/>
      <c r="CY364" s="132"/>
      <c r="CZ364" s="132"/>
      <c r="DA364" s="132"/>
      <c r="DB364" s="132"/>
      <c r="DC364" s="132"/>
      <c r="DD364" s="132"/>
      <c r="DE364" s="132"/>
      <c r="DF364" s="132"/>
      <c r="DG364" s="132"/>
      <c r="DH364" s="132"/>
      <c r="DI364" s="132"/>
      <c r="DJ364" s="132"/>
      <c r="DK364" s="132"/>
      <c r="DL364" s="132"/>
      <c r="DM364" s="132"/>
      <c r="DN364" s="132"/>
      <c r="DO364" s="132"/>
      <c r="DP364" s="132"/>
      <c r="DQ364" s="132"/>
      <c r="DR364" s="132"/>
      <c r="DS364" s="132"/>
      <c r="DT364" s="132"/>
      <c r="DU364" s="132"/>
      <c r="DV364" s="132"/>
      <c r="DW364" s="132"/>
      <c r="DX364" s="132"/>
      <c r="DY364" s="132"/>
      <c r="DZ364" s="132"/>
      <c r="EA364" s="132"/>
      <c r="EB364" s="132"/>
      <c r="EC364" s="132"/>
      <c r="ED364" s="132"/>
      <c r="EE364" s="132"/>
      <c r="EF364" s="132"/>
      <c r="EG364" s="132"/>
      <c r="EH364" s="132"/>
      <c r="EI364" s="132"/>
      <c r="EJ364" s="132"/>
      <c r="EK364" s="132"/>
      <c r="EL364" s="132"/>
      <c r="EM364" s="132"/>
      <c r="EN364" s="132"/>
      <c r="EO364" s="132"/>
      <c r="EP364" s="132"/>
      <c r="EQ364" s="132"/>
      <c r="ER364" s="132"/>
      <c r="ES364" s="132"/>
      <c r="ET364" s="132"/>
      <c r="EU364" s="132"/>
      <c r="EV364" s="132"/>
      <c r="EW364" s="132"/>
      <c r="EX364" s="132"/>
      <c r="EY364" s="132"/>
      <c r="EZ364" s="132"/>
      <c r="FA364" s="132"/>
      <c r="FB364" s="132"/>
      <c r="FC364" s="132"/>
      <c r="FD364" s="132"/>
      <c r="FE364" s="132"/>
      <c r="FF364" s="132"/>
      <c r="FG364" s="132"/>
      <c r="FH364" s="132"/>
      <c r="FI364" s="132"/>
      <c r="FJ364" s="132"/>
      <c r="FK364" s="132"/>
      <c r="FL364" s="132"/>
      <c r="FM364" s="132"/>
      <c r="FN364" s="132"/>
      <c r="FO364" s="132"/>
      <c r="FP364" s="132"/>
      <c r="FQ364" s="132"/>
      <c r="FR364" s="132"/>
      <c r="FS364" s="132"/>
      <c r="FT364" s="132"/>
      <c r="FU364" s="132"/>
      <c r="FV364" s="132"/>
      <c r="FW364" s="132"/>
      <c r="FX364" s="132"/>
      <c r="FY364" s="132"/>
      <c r="FZ364" s="132"/>
      <c r="GA364" s="132"/>
      <c r="GB364" s="132"/>
      <c r="GC364" s="132"/>
      <c r="GD364" s="132"/>
      <c r="GE364" s="132"/>
      <c r="GF364" s="132"/>
      <c r="GG364" s="132"/>
      <c r="GH364" s="132"/>
      <c r="GI364" s="132"/>
      <c r="GJ364" s="132"/>
      <c r="GK364" s="132"/>
      <c r="GL364" s="132"/>
      <c r="GM364" s="132"/>
      <c r="GN364" s="132"/>
      <c r="GO364" s="132"/>
      <c r="GP364" s="132"/>
      <c r="GQ364" s="132"/>
      <c r="GR364" s="132"/>
      <c r="GS364" s="132"/>
      <c r="GT364" s="132"/>
      <c r="GU364" s="132"/>
      <c r="GV364" s="132"/>
      <c r="GW364" s="132"/>
      <c r="GX364" s="132"/>
      <c r="GY364" s="132"/>
      <c r="GZ364" s="132"/>
      <c r="HA364" s="132"/>
      <c r="HB364" s="132"/>
      <c r="HC364" s="132"/>
      <c r="HD364" s="132"/>
      <c r="HE364" s="132"/>
      <c r="HF364" s="132"/>
      <c r="HG364" s="132"/>
      <c r="HH364" s="132"/>
      <c r="HI364" s="132"/>
      <c r="HJ364" s="132"/>
      <c r="HK364" s="132"/>
      <c r="HL364" s="132"/>
      <c r="HM364" s="133"/>
    </row>
    <row r="365" spans="1:221" x14ac:dyDescent="0.2">
      <c r="A365" s="128"/>
      <c r="B365" s="129"/>
      <c r="C365" s="130"/>
      <c r="D365" s="131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40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2"/>
      <c r="BR365" s="132"/>
      <c r="BS365" s="132"/>
      <c r="BT365" s="132"/>
      <c r="BU365" s="132"/>
      <c r="BV365" s="132"/>
      <c r="BW365" s="132"/>
      <c r="BX365" s="132"/>
      <c r="BY365" s="132"/>
      <c r="BZ365" s="132"/>
      <c r="CA365" s="132"/>
      <c r="CB365" s="132"/>
      <c r="CC365" s="132"/>
      <c r="CD365" s="132"/>
      <c r="CE365" s="132"/>
      <c r="CF365" s="132"/>
      <c r="CG365" s="132"/>
      <c r="CH365" s="132"/>
      <c r="CI365" s="132"/>
      <c r="CJ365" s="132"/>
      <c r="CK365" s="132"/>
      <c r="CL365" s="132"/>
      <c r="CM365" s="132"/>
      <c r="CN365" s="132"/>
      <c r="CO365" s="132"/>
      <c r="CP365" s="132"/>
      <c r="CQ365" s="132"/>
      <c r="CR365" s="132"/>
      <c r="CS365" s="132"/>
      <c r="CT365" s="132"/>
      <c r="CU365" s="132"/>
      <c r="CV365" s="132"/>
      <c r="CW365" s="132"/>
      <c r="CX365" s="132"/>
      <c r="CY365" s="132"/>
      <c r="CZ365" s="132"/>
      <c r="DA365" s="132"/>
      <c r="DB365" s="132"/>
      <c r="DC365" s="132"/>
      <c r="DD365" s="132"/>
      <c r="DE365" s="132"/>
      <c r="DF365" s="132"/>
      <c r="DG365" s="132"/>
      <c r="DH365" s="132"/>
      <c r="DI365" s="132"/>
      <c r="DJ365" s="132"/>
      <c r="DK365" s="132"/>
      <c r="DL365" s="132"/>
      <c r="DM365" s="132"/>
      <c r="DN365" s="132"/>
      <c r="DO365" s="132"/>
      <c r="DP365" s="132"/>
      <c r="DQ365" s="132"/>
      <c r="DR365" s="132"/>
      <c r="DS365" s="132"/>
      <c r="DT365" s="132"/>
      <c r="DU365" s="132"/>
      <c r="DV365" s="132"/>
      <c r="DW365" s="132"/>
      <c r="DX365" s="132"/>
      <c r="DY365" s="132"/>
      <c r="DZ365" s="132"/>
      <c r="EA365" s="132"/>
      <c r="EB365" s="132"/>
      <c r="EC365" s="132"/>
      <c r="ED365" s="132"/>
      <c r="EE365" s="132"/>
      <c r="EF365" s="132"/>
      <c r="EG365" s="132"/>
      <c r="EH365" s="132"/>
      <c r="EI365" s="132"/>
      <c r="EJ365" s="132"/>
      <c r="EK365" s="132"/>
      <c r="EL365" s="132"/>
      <c r="EM365" s="132"/>
      <c r="EN365" s="132"/>
      <c r="EO365" s="132"/>
      <c r="EP365" s="132"/>
      <c r="EQ365" s="132"/>
      <c r="ER365" s="132"/>
      <c r="ES365" s="132"/>
      <c r="ET365" s="132"/>
      <c r="EU365" s="132"/>
      <c r="EV365" s="132"/>
      <c r="EW365" s="132"/>
      <c r="EX365" s="132"/>
      <c r="EY365" s="132"/>
      <c r="EZ365" s="132"/>
      <c r="FA365" s="132"/>
      <c r="FB365" s="132"/>
      <c r="FC365" s="132"/>
      <c r="FD365" s="132"/>
      <c r="FE365" s="132"/>
      <c r="FF365" s="132"/>
      <c r="FG365" s="132"/>
      <c r="FH365" s="132"/>
      <c r="FI365" s="132"/>
      <c r="FJ365" s="132"/>
      <c r="FK365" s="132"/>
      <c r="FL365" s="132"/>
      <c r="FM365" s="132"/>
      <c r="FN365" s="132"/>
      <c r="FO365" s="132"/>
      <c r="FP365" s="132"/>
      <c r="FQ365" s="132"/>
      <c r="FR365" s="132"/>
      <c r="FS365" s="132"/>
      <c r="FT365" s="132"/>
      <c r="FU365" s="132"/>
      <c r="FV365" s="132"/>
      <c r="FW365" s="132"/>
      <c r="FX365" s="132"/>
      <c r="FY365" s="132"/>
      <c r="FZ365" s="132"/>
      <c r="GA365" s="132"/>
      <c r="GB365" s="132"/>
      <c r="GC365" s="132"/>
      <c r="GD365" s="132"/>
      <c r="GE365" s="132"/>
      <c r="GF365" s="132"/>
      <c r="GG365" s="132"/>
      <c r="GH365" s="132"/>
      <c r="GI365" s="132"/>
      <c r="GJ365" s="132"/>
      <c r="GK365" s="132"/>
      <c r="GL365" s="132"/>
      <c r="GM365" s="132"/>
      <c r="GN365" s="132"/>
      <c r="GO365" s="132"/>
      <c r="GP365" s="132"/>
      <c r="GQ365" s="132"/>
      <c r="GR365" s="132"/>
      <c r="GS365" s="132"/>
      <c r="GT365" s="132"/>
      <c r="GU365" s="132"/>
      <c r="GV365" s="132"/>
      <c r="GW365" s="132"/>
      <c r="GX365" s="132"/>
      <c r="GY365" s="132"/>
      <c r="GZ365" s="132"/>
      <c r="HA365" s="132"/>
      <c r="HB365" s="132"/>
      <c r="HC365" s="132"/>
      <c r="HD365" s="132"/>
      <c r="HE365" s="132"/>
      <c r="HF365" s="132"/>
      <c r="HG365" s="132"/>
      <c r="HH365" s="132"/>
      <c r="HI365" s="132"/>
      <c r="HJ365" s="132"/>
      <c r="HK365" s="132"/>
      <c r="HL365" s="132"/>
      <c r="HM365" s="133"/>
    </row>
    <row r="366" spans="1:221" x14ac:dyDescent="0.2">
      <c r="A366" s="128"/>
      <c r="B366" s="129"/>
      <c r="C366" s="130"/>
      <c r="D366" s="131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40"/>
      <c r="S366" s="132"/>
      <c r="T366" s="132"/>
      <c r="U366" s="132"/>
      <c r="V366" s="132"/>
      <c r="W366" s="132"/>
      <c r="X366" s="132"/>
      <c r="Y366" s="132"/>
      <c r="Z366" s="132"/>
      <c r="AA366" s="132"/>
      <c r="AB366" s="132"/>
      <c r="AC366" s="132"/>
      <c r="AD366" s="132"/>
      <c r="AE366" s="132"/>
      <c r="AF366" s="132"/>
      <c r="AG366" s="132"/>
      <c r="AH366" s="132"/>
      <c r="AI366" s="132"/>
      <c r="AJ366" s="132"/>
      <c r="AK366" s="132"/>
      <c r="AL366" s="132"/>
      <c r="AM366" s="132"/>
      <c r="AN366" s="132"/>
      <c r="AO366" s="132"/>
      <c r="AP366" s="132"/>
      <c r="AQ366" s="132"/>
      <c r="AR366" s="132"/>
      <c r="AS366" s="132"/>
      <c r="AT366" s="132"/>
      <c r="AU366" s="132"/>
      <c r="AV366" s="132"/>
      <c r="AW366" s="132"/>
      <c r="AX366" s="132"/>
      <c r="AY366" s="132"/>
      <c r="AZ366" s="132"/>
      <c r="BA366" s="132"/>
      <c r="BB366" s="132"/>
      <c r="BC366" s="132"/>
      <c r="BD366" s="132"/>
      <c r="BE366" s="132"/>
      <c r="BF366" s="132"/>
      <c r="BG366" s="132"/>
      <c r="BH366" s="132"/>
      <c r="BI366" s="132"/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/>
      <c r="BV366" s="132"/>
      <c r="BW366" s="132"/>
      <c r="BX366" s="132"/>
      <c r="BY366" s="132"/>
      <c r="BZ366" s="132"/>
      <c r="CA366" s="132"/>
      <c r="CB366" s="132"/>
      <c r="CC366" s="132"/>
      <c r="CD366" s="132"/>
      <c r="CE366" s="132"/>
      <c r="CF366" s="132"/>
      <c r="CG366" s="132"/>
      <c r="CH366" s="132"/>
      <c r="CI366" s="132"/>
      <c r="CJ366" s="132"/>
      <c r="CK366" s="132"/>
      <c r="CL366" s="132"/>
      <c r="CM366" s="132"/>
      <c r="CN366" s="132"/>
      <c r="CO366" s="132"/>
      <c r="CP366" s="132"/>
      <c r="CQ366" s="132"/>
      <c r="CR366" s="132"/>
      <c r="CS366" s="132"/>
      <c r="CT366" s="132"/>
      <c r="CU366" s="132"/>
      <c r="CV366" s="132"/>
      <c r="CW366" s="132"/>
      <c r="CX366" s="132"/>
      <c r="CY366" s="132"/>
      <c r="CZ366" s="132"/>
      <c r="DA366" s="132"/>
      <c r="DB366" s="132"/>
      <c r="DC366" s="132"/>
      <c r="DD366" s="132"/>
      <c r="DE366" s="132"/>
      <c r="DF366" s="132"/>
      <c r="DG366" s="132"/>
      <c r="DH366" s="132"/>
      <c r="DI366" s="132"/>
      <c r="DJ366" s="132"/>
      <c r="DK366" s="132"/>
      <c r="DL366" s="132"/>
      <c r="DM366" s="132"/>
      <c r="DN366" s="132"/>
      <c r="DO366" s="132"/>
      <c r="DP366" s="132"/>
      <c r="DQ366" s="132"/>
      <c r="DR366" s="132"/>
      <c r="DS366" s="132"/>
      <c r="DT366" s="132"/>
      <c r="DU366" s="132"/>
      <c r="DV366" s="132"/>
      <c r="DW366" s="132"/>
      <c r="DX366" s="132"/>
      <c r="DY366" s="132"/>
      <c r="DZ366" s="132"/>
      <c r="EA366" s="132"/>
      <c r="EB366" s="132"/>
      <c r="EC366" s="132"/>
      <c r="ED366" s="132"/>
      <c r="EE366" s="132"/>
      <c r="EF366" s="132"/>
      <c r="EG366" s="132"/>
      <c r="EH366" s="132"/>
      <c r="EI366" s="132"/>
      <c r="EJ366" s="132"/>
      <c r="EK366" s="132"/>
      <c r="EL366" s="132"/>
      <c r="EM366" s="132"/>
      <c r="EN366" s="132"/>
      <c r="EO366" s="132"/>
      <c r="EP366" s="132"/>
      <c r="EQ366" s="132"/>
      <c r="ER366" s="132"/>
      <c r="ES366" s="132"/>
      <c r="ET366" s="132"/>
      <c r="EU366" s="132"/>
      <c r="EV366" s="132"/>
      <c r="EW366" s="132"/>
      <c r="EX366" s="132"/>
      <c r="EY366" s="132"/>
      <c r="EZ366" s="132"/>
      <c r="FA366" s="132"/>
      <c r="FB366" s="132"/>
      <c r="FC366" s="132"/>
      <c r="FD366" s="132"/>
      <c r="FE366" s="132"/>
      <c r="FF366" s="132"/>
      <c r="FG366" s="132"/>
      <c r="FH366" s="132"/>
      <c r="FI366" s="132"/>
      <c r="FJ366" s="132"/>
      <c r="FK366" s="132"/>
      <c r="FL366" s="132"/>
      <c r="FM366" s="132"/>
      <c r="FN366" s="132"/>
      <c r="FO366" s="132"/>
      <c r="FP366" s="132"/>
      <c r="FQ366" s="132"/>
      <c r="FR366" s="132"/>
      <c r="FS366" s="132"/>
      <c r="FT366" s="132"/>
      <c r="FU366" s="132"/>
      <c r="FV366" s="132"/>
      <c r="FW366" s="132"/>
      <c r="FX366" s="132"/>
      <c r="FY366" s="132"/>
      <c r="FZ366" s="132"/>
      <c r="GA366" s="132"/>
      <c r="GB366" s="132"/>
      <c r="GC366" s="132"/>
      <c r="GD366" s="132"/>
      <c r="GE366" s="132"/>
      <c r="GF366" s="132"/>
      <c r="GG366" s="132"/>
      <c r="GH366" s="132"/>
      <c r="GI366" s="132"/>
      <c r="GJ366" s="132"/>
      <c r="GK366" s="132"/>
      <c r="GL366" s="132"/>
      <c r="GM366" s="132"/>
      <c r="GN366" s="132"/>
      <c r="GO366" s="132"/>
      <c r="GP366" s="132"/>
      <c r="GQ366" s="132"/>
      <c r="GR366" s="132"/>
      <c r="GS366" s="132"/>
      <c r="GT366" s="132"/>
      <c r="GU366" s="132"/>
      <c r="GV366" s="132"/>
      <c r="GW366" s="132"/>
      <c r="GX366" s="132"/>
      <c r="GY366" s="132"/>
      <c r="GZ366" s="132"/>
      <c r="HA366" s="132"/>
      <c r="HB366" s="132"/>
      <c r="HC366" s="132"/>
      <c r="HD366" s="132"/>
      <c r="HE366" s="132"/>
      <c r="HF366" s="132"/>
      <c r="HG366" s="132"/>
      <c r="HH366" s="132"/>
      <c r="HI366" s="132"/>
      <c r="HJ366" s="132"/>
      <c r="HK366" s="132"/>
      <c r="HL366" s="132"/>
      <c r="HM366" s="133"/>
    </row>
    <row r="367" spans="1:221" x14ac:dyDescent="0.2">
      <c r="A367" s="128"/>
      <c r="B367" s="129"/>
      <c r="C367" s="130"/>
      <c r="D367" s="131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40"/>
      <c r="S367" s="132"/>
      <c r="T367" s="132"/>
      <c r="U367" s="132"/>
      <c r="V367" s="132"/>
      <c r="W367" s="132"/>
      <c r="X367" s="132"/>
      <c r="Y367" s="132"/>
      <c r="Z367" s="132"/>
      <c r="AA367" s="132"/>
      <c r="AB367" s="132"/>
      <c r="AC367" s="132"/>
      <c r="AD367" s="132"/>
      <c r="AE367" s="132"/>
      <c r="AF367" s="132"/>
      <c r="AG367" s="132"/>
      <c r="AH367" s="132"/>
      <c r="AI367" s="132"/>
      <c r="AJ367" s="132"/>
      <c r="AK367" s="132"/>
      <c r="AL367" s="132"/>
      <c r="AM367" s="132"/>
      <c r="AN367" s="132"/>
      <c r="AO367" s="132"/>
      <c r="AP367" s="132"/>
      <c r="AQ367" s="132"/>
      <c r="AR367" s="132"/>
      <c r="AS367" s="132"/>
      <c r="AT367" s="132"/>
      <c r="AU367" s="132"/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  <c r="BM367" s="132"/>
      <c r="BN367" s="132"/>
      <c r="BO367" s="132"/>
      <c r="BP367" s="132"/>
      <c r="BQ367" s="132"/>
      <c r="BR367" s="132"/>
      <c r="BS367" s="132"/>
      <c r="BT367" s="132"/>
      <c r="BU367" s="132"/>
      <c r="BV367" s="132"/>
      <c r="BW367" s="132"/>
      <c r="BX367" s="132"/>
      <c r="BY367" s="132"/>
      <c r="BZ367" s="132"/>
      <c r="CA367" s="132"/>
      <c r="CB367" s="132"/>
      <c r="CC367" s="132"/>
      <c r="CD367" s="132"/>
      <c r="CE367" s="132"/>
      <c r="CF367" s="132"/>
      <c r="CG367" s="132"/>
      <c r="CH367" s="132"/>
      <c r="CI367" s="132"/>
      <c r="CJ367" s="132"/>
      <c r="CK367" s="132"/>
      <c r="CL367" s="132"/>
      <c r="CM367" s="132"/>
      <c r="CN367" s="132"/>
      <c r="CO367" s="132"/>
      <c r="CP367" s="132"/>
      <c r="CQ367" s="132"/>
      <c r="CR367" s="132"/>
      <c r="CS367" s="132"/>
      <c r="CT367" s="132"/>
      <c r="CU367" s="132"/>
      <c r="CV367" s="132"/>
      <c r="CW367" s="132"/>
      <c r="CX367" s="132"/>
      <c r="CY367" s="132"/>
      <c r="CZ367" s="132"/>
      <c r="DA367" s="132"/>
      <c r="DB367" s="132"/>
      <c r="DC367" s="132"/>
      <c r="DD367" s="132"/>
      <c r="DE367" s="132"/>
      <c r="DF367" s="132"/>
      <c r="DG367" s="132"/>
      <c r="DH367" s="132"/>
      <c r="DI367" s="132"/>
      <c r="DJ367" s="132"/>
      <c r="DK367" s="132"/>
      <c r="DL367" s="132"/>
      <c r="DM367" s="132"/>
      <c r="DN367" s="132"/>
      <c r="DO367" s="132"/>
      <c r="DP367" s="132"/>
      <c r="DQ367" s="132"/>
      <c r="DR367" s="132"/>
      <c r="DS367" s="132"/>
      <c r="DT367" s="132"/>
      <c r="DU367" s="132"/>
      <c r="DV367" s="132"/>
      <c r="DW367" s="132"/>
      <c r="DX367" s="132"/>
      <c r="DY367" s="132"/>
      <c r="DZ367" s="132"/>
      <c r="EA367" s="132"/>
      <c r="EB367" s="132"/>
      <c r="EC367" s="132"/>
      <c r="ED367" s="132"/>
      <c r="EE367" s="132"/>
      <c r="EF367" s="132"/>
      <c r="EG367" s="132"/>
      <c r="EH367" s="132"/>
      <c r="EI367" s="132"/>
      <c r="EJ367" s="132"/>
      <c r="EK367" s="132"/>
      <c r="EL367" s="132"/>
      <c r="EM367" s="132"/>
      <c r="EN367" s="132"/>
      <c r="EO367" s="132"/>
      <c r="EP367" s="132"/>
      <c r="EQ367" s="132"/>
      <c r="ER367" s="132"/>
      <c r="ES367" s="132"/>
      <c r="ET367" s="132"/>
      <c r="EU367" s="132"/>
      <c r="EV367" s="132"/>
      <c r="EW367" s="132"/>
      <c r="EX367" s="132"/>
      <c r="EY367" s="132"/>
      <c r="EZ367" s="132"/>
      <c r="FA367" s="132"/>
      <c r="FB367" s="132"/>
      <c r="FC367" s="132"/>
      <c r="FD367" s="132"/>
      <c r="FE367" s="132"/>
      <c r="FF367" s="132"/>
      <c r="FG367" s="132"/>
      <c r="FH367" s="132"/>
      <c r="FI367" s="132"/>
      <c r="FJ367" s="132"/>
      <c r="FK367" s="132"/>
      <c r="FL367" s="132"/>
      <c r="FM367" s="132"/>
      <c r="FN367" s="132"/>
      <c r="FO367" s="132"/>
      <c r="FP367" s="132"/>
      <c r="FQ367" s="132"/>
      <c r="FR367" s="132"/>
      <c r="FS367" s="132"/>
      <c r="FT367" s="132"/>
      <c r="FU367" s="132"/>
      <c r="FV367" s="132"/>
      <c r="FW367" s="132"/>
      <c r="FX367" s="132"/>
      <c r="FY367" s="132"/>
      <c r="FZ367" s="132"/>
      <c r="GA367" s="132"/>
      <c r="GB367" s="132"/>
      <c r="GC367" s="132"/>
      <c r="GD367" s="132"/>
      <c r="GE367" s="132"/>
      <c r="GF367" s="132"/>
      <c r="GG367" s="132"/>
      <c r="GH367" s="132"/>
      <c r="GI367" s="132"/>
      <c r="GJ367" s="132"/>
      <c r="GK367" s="132"/>
      <c r="GL367" s="132"/>
      <c r="GM367" s="132"/>
      <c r="GN367" s="132"/>
      <c r="GO367" s="132"/>
      <c r="GP367" s="132"/>
      <c r="GQ367" s="132"/>
      <c r="GR367" s="132"/>
      <c r="GS367" s="132"/>
      <c r="GT367" s="132"/>
      <c r="GU367" s="132"/>
      <c r="GV367" s="132"/>
      <c r="GW367" s="132"/>
      <c r="GX367" s="132"/>
      <c r="GY367" s="132"/>
      <c r="GZ367" s="132"/>
      <c r="HA367" s="132"/>
      <c r="HB367" s="132"/>
      <c r="HC367" s="132"/>
      <c r="HD367" s="132"/>
      <c r="HE367" s="132"/>
      <c r="HF367" s="132"/>
      <c r="HG367" s="132"/>
      <c r="HH367" s="132"/>
      <c r="HI367" s="132"/>
      <c r="HJ367" s="132"/>
      <c r="HK367" s="132"/>
      <c r="HL367" s="132"/>
      <c r="HM367" s="133"/>
    </row>
    <row r="368" spans="1:221" x14ac:dyDescent="0.2">
      <c r="A368" s="128"/>
      <c r="B368" s="129"/>
      <c r="C368" s="130"/>
      <c r="D368" s="131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40"/>
      <c r="S368" s="132"/>
      <c r="T368" s="132"/>
      <c r="U368" s="132"/>
      <c r="V368" s="132"/>
      <c r="W368" s="132"/>
      <c r="X368" s="132"/>
      <c r="Y368" s="132"/>
      <c r="Z368" s="132"/>
      <c r="AA368" s="132"/>
      <c r="AB368" s="132"/>
      <c r="AC368" s="132"/>
      <c r="AD368" s="132"/>
      <c r="AE368" s="132"/>
      <c r="AF368" s="132"/>
      <c r="AG368" s="132"/>
      <c r="AH368" s="132"/>
      <c r="AI368" s="132"/>
      <c r="AJ368" s="132"/>
      <c r="AK368" s="132"/>
      <c r="AL368" s="132"/>
      <c r="AM368" s="132"/>
      <c r="AN368" s="132"/>
      <c r="AO368" s="132"/>
      <c r="AP368" s="132"/>
      <c r="AQ368" s="132"/>
      <c r="AR368" s="132"/>
      <c r="AS368" s="132"/>
      <c r="AT368" s="132"/>
      <c r="AU368" s="132"/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  <c r="BM368" s="132"/>
      <c r="BN368" s="132"/>
      <c r="BO368" s="132"/>
      <c r="BP368" s="132"/>
      <c r="BQ368" s="132"/>
      <c r="BR368" s="132"/>
      <c r="BS368" s="132"/>
      <c r="BT368" s="132"/>
      <c r="BU368" s="132"/>
      <c r="BV368" s="132"/>
      <c r="BW368" s="132"/>
      <c r="BX368" s="132"/>
      <c r="BY368" s="132"/>
      <c r="BZ368" s="132"/>
      <c r="CA368" s="132"/>
      <c r="CB368" s="132"/>
      <c r="CC368" s="132"/>
      <c r="CD368" s="132"/>
      <c r="CE368" s="132"/>
      <c r="CF368" s="132"/>
      <c r="CG368" s="132"/>
      <c r="CH368" s="132"/>
      <c r="CI368" s="132"/>
      <c r="CJ368" s="132"/>
      <c r="CK368" s="132"/>
      <c r="CL368" s="132"/>
      <c r="CM368" s="132"/>
      <c r="CN368" s="132"/>
      <c r="CO368" s="132"/>
      <c r="CP368" s="132"/>
      <c r="CQ368" s="132"/>
      <c r="CR368" s="132"/>
      <c r="CS368" s="132"/>
      <c r="CT368" s="132"/>
      <c r="CU368" s="132"/>
      <c r="CV368" s="132"/>
      <c r="CW368" s="132"/>
      <c r="CX368" s="132"/>
      <c r="CY368" s="132"/>
      <c r="CZ368" s="132"/>
      <c r="DA368" s="132"/>
      <c r="DB368" s="132"/>
      <c r="DC368" s="132"/>
      <c r="DD368" s="132"/>
      <c r="DE368" s="132"/>
      <c r="DF368" s="132"/>
      <c r="DG368" s="132"/>
      <c r="DH368" s="132"/>
      <c r="DI368" s="132"/>
      <c r="DJ368" s="132"/>
      <c r="DK368" s="132"/>
      <c r="DL368" s="132"/>
      <c r="DM368" s="132"/>
      <c r="DN368" s="132"/>
      <c r="DO368" s="132"/>
      <c r="DP368" s="132"/>
      <c r="DQ368" s="132"/>
      <c r="DR368" s="132"/>
      <c r="DS368" s="132"/>
      <c r="DT368" s="132"/>
      <c r="DU368" s="132"/>
      <c r="DV368" s="132"/>
      <c r="DW368" s="132"/>
      <c r="DX368" s="132"/>
      <c r="DY368" s="132"/>
      <c r="DZ368" s="132"/>
      <c r="EA368" s="132"/>
      <c r="EB368" s="132"/>
      <c r="EC368" s="132"/>
      <c r="ED368" s="132"/>
      <c r="EE368" s="132"/>
      <c r="EF368" s="132"/>
      <c r="EG368" s="132"/>
      <c r="EH368" s="132"/>
      <c r="EI368" s="132"/>
      <c r="EJ368" s="132"/>
      <c r="EK368" s="132"/>
      <c r="EL368" s="132"/>
      <c r="EM368" s="132"/>
      <c r="EN368" s="132"/>
      <c r="EO368" s="132"/>
      <c r="EP368" s="132"/>
      <c r="EQ368" s="132"/>
      <c r="ER368" s="132"/>
      <c r="ES368" s="132"/>
      <c r="ET368" s="132"/>
      <c r="EU368" s="132"/>
      <c r="EV368" s="132"/>
      <c r="EW368" s="132"/>
      <c r="EX368" s="132"/>
      <c r="EY368" s="132"/>
      <c r="EZ368" s="132"/>
      <c r="FA368" s="132"/>
      <c r="FB368" s="132"/>
      <c r="FC368" s="132"/>
      <c r="FD368" s="132"/>
      <c r="FE368" s="132"/>
      <c r="FF368" s="132"/>
      <c r="FG368" s="132"/>
      <c r="FH368" s="132"/>
      <c r="FI368" s="132"/>
      <c r="FJ368" s="132"/>
      <c r="FK368" s="132"/>
      <c r="FL368" s="132"/>
      <c r="FM368" s="132"/>
      <c r="FN368" s="132"/>
      <c r="FO368" s="132"/>
      <c r="FP368" s="132"/>
      <c r="FQ368" s="132"/>
      <c r="FR368" s="132"/>
      <c r="FS368" s="132"/>
      <c r="FT368" s="132"/>
      <c r="FU368" s="132"/>
      <c r="FV368" s="132"/>
      <c r="FW368" s="132"/>
      <c r="FX368" s="132"/>
      <c r="FY368" s="132"/>
      <c r="FZ368" s="132"/>
      <c r="GA368" s="132"/>
      <c r="GB368" s="132"/>
      <c r="GC368" s="132"/>
      <c r="GD368" s="132"/>
      <c r="GE368" s="132"/>
      <c r="GF368" s="132"/>
      <c r="GG368" s="132"/>
      <c r="GH368" s="132"/>
      <c r="GI368" s="132"/>
      <c r="GJ368" s="132"/>
      <c r="GK368" s="132"/>
      <c r="GL368" s="132"/>
      <c r="GM368" s="132"/>
      <c r="GN368" s="132"/>
      <c r="GO368" s="132"/>
      <c r="GP368" s="132"/>
      <c r="GQ368" s="132"/>
      <c r="GR368" s="132"/>
      <c r="GS368" s="132"/>
      <c r="GT368" s="132"/>
      <c r="GU368" s="132"/>
      <c r="GV368" s="132"/>
      <c r="GW368" s="132"/>
      <c r="GX368" s="132"/>
      <c r="GY368" s="132"/>
      <c r="GZ368" s="132"/>
      <c r="HA368" s="132"/>
      <c r="HB368" s="132"/>
      <c r="HC368" s="132"/>
      <c r="HD368" s="132"/>
      <c r="HE368" s="132"/>
      <c r="HF368" s="132"/>
      <c r="HG368" s="132"/>
      <c r="HH368" s="132"/>
      <c r="HI368" s="132"/>
      <c r="HJ368" s="132"/>
      <c r="HK368" s="132"/>
      <c r="HL368" s="132"/>
      <c r="HM368" s="133"/>
    </row>
    <row r="369" spans="1:221" x14ac:dyDescent="0.2">
      <c r="A369" s="128"/>
      <c r="B369" s="129"/>
      <c r="C369" s="130"/>
      <c r="D369" s="131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40"/>
      <c r="S369" s="132"/>
      <c r="T369" s="132"/>
      <c r="U369" s="132"/>
      <c r="V369" s="132"/>
      <c r="W369" s="132"/>
      <c r="X369" s="132"/>
      <c r="Y369" s="132"/>
      <c r="Z369" s="132"/>
      <c r="AA369" s="132"/>
      <c r="AB369" s="132"/>
      <c r="AC369" s="132"/>
      <c r="AD369" s="132"/>
      <c r="AE369" s="132"/>
      <c r="AF369" s="132"/>
      <c r="AG369" s="132"/>
      <c r="AH369" s="132"/>
      <c r="AI369" s="132"/>
      <c r="AJ369" s="132"/>
      <c r="AK369" s="132"/>
      <c r="AL369" s="132"/>
      <c r="AM369" s="132"/>
      <c r="AN369" s="132"/>
      <c r="AO369" s="132"/>
      <c r="AP369" s="132"/>
      <c r="AQ369" s="132"/>
      <c r="AR369" s="132"/>
      <c r="AS369" s="132"/>
      <c r="AT369" s="132"/>
      <c r="AU369" s="132"/>
      <c r="AV369" s="132"/>
      <c r="AW369" s="132"/>
      <c r="AX369" s="132"/>
      <c r="AY369" s="132"/>
      <c r="AZ369" s="132"/>
      <c r="BA369" s="132"/>
      <c r="BB369" s="132"/>
      <c r="BC369" s="132"/>
      <c r="BD369" s="132"/>
      <c r="BE369" s="132"/>
      <c r="BF369" s="132"/>
      <c r="BG369" s="132"/>
      <c r="BH369" s="132"/>
      <c r="BI369" s="132"/>
      <c r="BJ369" s="132"/>
      <c r="BK369" s="132"/>
      <c r="BL369" s="132"/>
      <c r="BM369" s="132"/>
      <c r="BN369" s="132"/>
      <c r="BO369" s="132"/>
      <c r="BP369" s="132"/>
      <c r="BQ369" s="132"/>
      <c r="BR369" s="132"/>
      <c r="BS369" s="132"/>
      <c r="BT369" s="132"/>
      <c r="BU369" s="132"/>
      <c r="BV369" s="132"/>
      <c r="BW369" s="132"/>
      <c r="BX369" s="132"/>
      <c r="BY369" s="132"/>
      <c r="BZ369" s="132"/>
      <c r="CA369" s="132"/>
      <c r="CB369" s="132"/>
      <c r="CC369" s="132"/>
      <c r="CD369" s="132"/>
      <c r="CE369" s="132"/>
      <c r="CF369" s="132"/>
      <c r="CG369" s="132"/>
      <c r="CH369" s="132"/>
      <c r="CI369" s="132"/>
      <c r="CJ369" s="132"/>
      <c r="CK369" s="132"/>
      <c r="CL369" s="132"/>
      <c r="CM369" s="132"/>
      <c r="CN369" s="132"/>
      <c r="CO369" s="132"/>
      <c r="CP369" s="132"/>
      <c r="CQ369" s="132"/>
      <c r="CR369" s="132"/>
      <c r="CS369" s="132"/>
      <c r="CT369" s="132"/>
      <c r="CU369" s="132"/>
      <c r="CV369" s="132"/>
      <c r="CW369" s="132"/>
      <c r="CX369" s="132"/>
      <c r="CY369" s="132"/>
      <c r="CZ369" s="132"/>
      <c r="DA369" s="132"/>
      <c r="DB369" s="132"/>
      <c r="DC369" s="132"/>
      <c r="DD369" s="132"/>
      <c r="DE369" s="132"/>
      <c r="DF369" s="132"/>
      <c r="DG369" s="132"/>
      <c r="DH369" s="132"/>
      <c r="DI369" s="132"/>
      <c r="DJ369" s="132"/>
      <c r="DK369" s="132"/>
      <c r="DL369" s="132"/>
      <c r="DM369" s="132"/>
      <c r="DN369" s="132"/>
      <c r="DO369" s="132"/>
      <c r="DP369" s="132"/>
      <c r="DQ369" s="132"/>
      <c r="DR369" s="132"/>
      <c r="DS369" s="132"/>
      <c r="DT369" s="132"/>
      <c r="DU369" s="132"/>
      <c r="DV369" s="132"/>
      <c r="DW369" s="132"/>
      <c r="DX369" s="132"/>
      <c r="DY369" s="132"/>
      <c r="DZ369" s="132"/>
      <c r="EA369" s="132"/>
      <c r="EB369" s="132"/>
      <c r="EC369" s="132"/>
      <c r="ED369" s="132"/>
      <c r="EE369" s="132"/>
      <c r="EF369" s="132"/>
      <c r="EG369" s="132"/>
      <c r="EH369" s="132"/>
      <c r="EI369" s="132"/>
      <c r="EJ369" s="132"/>
      <c r="EK369" s="132"/>
      <c r="EL369" s="132"/>
      <c r="EM369" s="132"/>
      <c r="EN369" s="132"/>
      <c r="EO369" s="132"/>
      <c r="EP369" s="132"/>
      <c r="EQ369" s="132"/>
      <c r="ER369" s="132"/>
      <c r="ES369" s="132"/>
      <c r="ET369" s="132"/>
      <c r="EU369" s="132"/>
      <c r="EV369" s="132"/>
      <c r="EW369" s="132"/>
      <c r="EX369" s="132"/>
      <c r="EY369" s="132"/>
      <c r="EZ369" s="132"/>
      <c r="FA369" s="132"/>
      <c r="FB369" s="132"/>
      <c r="FC369" s="132"/>
      <c r="FD369" s="132"/>
      <c r="FE369" s="132"/>
      <c r="FF369" s="132"/>
      <c r="FG369" s="132"/>
      <c r="FH369" s="132"/>
      <c r="FI369" s="132"/>
      <c r="FJ369" s="132"/>
      <c r="FK369" s="132"/>
      <c r="FL369" s="132"/>
      <c r="FM369" s="132"/>
      <c r="FN369" s="132"/>
      <c r="FO369" s="132"/>
      <c r="FP369" s="132"/>
      <c r="FQ369" s="132"/>
      <c r="FR369" s="132"/>
      <c r="FS369" s="132"/>
      <c r="FT369" s="132"/>
      <c r="FU369" s="132"/>
      <c r="FV369" s="132"/>
      <c r="FW369" s="132"/>
      <c r="FX369" s="132"/>
      <c r="FY369" s="132"/>
      <c r="FZ369" s="132"/>
      <c r="GA369" s="132"/>
      <c r="GB369" s="132"/>
      <c r="GC369" s="132"/>
      <c r="GD369" s="132"/>
      <c r="GE369" s="132"/>
      <c r="GF369" s="132"/>
      <c r="GG369" s="132"/>
      <c r="GH369" s="132"/>
      <c r="GI369" s="132"/>
      <c r="GJ369" s="132"/>
      <c r="GK369" s="132"/>
      <c r="GL369" s="132"/>
      <c r="GM369" s="132"/>
      <c r="GN369" s="132"/>
      <c r="GO369" s="132"/>
      <c r="GP369" s="132"/>
      <c r="GQ369" s="132"/>
      <c r="GR369" s="132"/>
      <c r="GS369" s="132"/>
      <c r="GT369" s="132"/>
      <c r="GU369" s="132"/>
      <c r="GV369" s="132"/>
      <c r="GW369" s="132"/>
      <c r="GX369" s="132"/>
      <c r="GY369" s="132"/>
      <c r="GZ369" s="132"/>
      <c r="HA369" s="132"/>
      <c r="HB369" s="132"/>
      <c r="HC369" s="132"/>
      <c r="HD369" s="132"/>
      <c r="HE369" s="132"/>
      <c r="HF369" s="132"/>
      <c r="HG369" s="132"/>
      <c r="HH369" s="132"/>
      <c r="HI369" s="132"/>
      <c r="HJ369" s="132"/>
      <c r="HK369" s="132"/>
      <c r="HL369" s="132"/>
      <c r="HM369" s="133"/>
    </row>
    <row r="370" spans="1:221" x14ac:dyDescent="0.2">
      <c r="A370" s="128"/>
      <c r="B370" s="129"/>
      <c r="C370" s="130"/>
      <c r="D370" s="131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40"/>
      <c r="S370" s="132"/>
      <c r="T370" s="132"/>
      <c r="U370" s="132"/>
      <c r="V370" s="132"/>
      <c r="W370" s="132"/>
      <c r="X370" s="132"/>
      <c r="Y370" s="132"/>
      <c r="Z370" s="132"/>
      <c r="AA370" s="132"/>
      <c r="AB370" s="132"/>
      <c r="AC370" s="132"/>
      <c r="AD370" s="132"/>
      <c r="AE370" s="132"/>
      <c r="AF370" s="132"/>
      <c r="AG370" s="132"/>
      <c r="AH370" s="132"/>
      <c r="AI370" s="132"/>
      <c r="AJ370" s="132"/>
      <c r="AK370" s="132"/>
      <c r="AL370" s="132"/>
      <c r="AM370" s="132"/>
      <c r="AN370" s="132"/>
      <c r="AO370" s="132"/>
      <c r="AP370" s="132"/>
      <c r="AQ370" s="132"/>
      <c r="AR370" s="132"/>
      <c r="AS370" s="132"/>
      <c r="AT370" s="132"/>
      <c r="AU370" s="132"/>
      <c r="AV370" s="132"/>
      <c r="AW370" s="132"/>
      <c r="AX370" s="132"/>
      <c r="AY370" s="132"/>
      <c r="AZ370" s="132"/>
      <c r="BA370" s="132"/>
      <c r="BB370" s="132"/>
      <c r="BC370" s="132"/>
      <c r="BD370" s="132"/>
      <c r="BE370" s="132"/>
      <c r="BF370" s="132"/>
      <c r="BG370" s="132"/>
      <c r="BH370" s="132"/>
      <c r="BI370" s="132"/>
      <c r="BJ370" s="132"/>
      <c r="BK370" s="132"/>
      <c r="BL370" s="132"/>
      <c r="BM370" s="132"/>
      <c r="BN370" s="132"/>
      <c r="BO370" s="132"/>
      <c r="BP370" s="132"/>
      <c r="BQ370" s="132"/>
      <c r="BR370" s="132"/>
      <c r="BS370" s="132"/>
      <c r="BT370" s="132"/>
      <c r="BU370" s="132"/>
      <c r="BV370" s="132"/>
      <c r="BW370" s="132"/>
      <c r="BX370" s="132"/>
      <c r="BY370" s="132"/>
      <c r="BZ370" s="132"/>
      <c r="CA370" s="132"/>
      <c r="CB370" s="132"/>
      <c r="CC370" s="132"/>
      <c r="CD370" s="132"/>
      <c r="CE370" s="132"/>
      <c r="CF370" s="132"/>
      <c r="CG370" s="132"/>
      <c r="CH370" s="132"/>
      <c r="CI370" s="132"/>
      <c r="CJ370" s="132"/>
      <c r="CK370" s="132"/>
      <c r="CL370" s="132"/>
      <c r="CM370" s="132"/>
      <c r="CN370" s="132"/>
      <c r="CO370" s="132"/>
      <c r="CP370" s="132"/>
      <c r="CQ370" s="132"/>
      <c r="CR370" s="132"/>
      <c r="CS370" s="132"/>
      <c r="CT370" s="132"/>
      <c r="CU370" s="132"/>
      <c r="CV370" s="132"/>
      <c r="CW370" s="132"/>
      <c r="CX370" s="132"/>
      <c r="CY370" s="132"/>
      <c r="CZ370" s="132"/>
      <c r="DA370" s="132"/>
      <c r="DB370" s="132"/>
      <c r="DC370" s="132"/>
      <c r="DD370" s="132"/>
      <c r="DE370" s="132"/>
      <c r="DF370" s="132"/>
      <c r="DG370" s="132"/>
      <c r="DH370" s="132"/>
      <c r="DI370" s="132"/>
      <c r="DJ370" s="132"/>
      <c r="DK370" s="132"/>
      <c r="DL370" s="132"/>
      <c r="DM370" s="132"/>
      <c r="DN370" s="132"/>
      <c r="DO370" s="132"/>
      <c r="DP370" s="132"/>
      <c r="DQ370" s="132"/>
      <c r="DR370" s="132"/>
      <c r="DS370" s="132"/>
      <c r="DT370" s="132"/>
      <c r="DU370" s="132"/>
      <c r="DV370" s="132"/>
      <c r="DW370" s="132"/>
      <c r="DX370" s="132"/>
      <c r="DY370" s="132"/>
      <c r="DZ370" s="132"/>
      <c r="EA370" s="132"/>
      <c r="EB370" s="132"/>
      <c r="EC370" s="132"/>
      <c r="ED370" s="132"/>
      <c r="EE370" s="132"/>
      <c r="EF370" s="132"/>
      <c r="EG370" s="132"/>
      <c r="EH370" s="132"/>
      <c r="EI370" s="132"/>
      <c r="EJ370" s="132"/>
      <c r="EK370" s="132"/>
      <c r="EL370" s="132"/>
      <c r="EM370" s="132"/>
      <c r="EN370" s="132"/>
      <c r="EO370" s="132"/>
      <c r="EP370" s="132"/>
      <c r="EQ370" s="132"/>
      <c r="ER370" s="132"/>
      <c r="ES370" s="132"/>
      <c r="ET370" s="132"/>
      <c r="EU370" s="132"/>
      <c r="EV370" s="132"/>
      <c r="EW370" s="132"/>
      <c r="EX370" s="132"/>
      <c r="EY370" s="132"/>
      <c r="EZ370" s="132"/>
      <c r="FA370" s="132"/>
      <c r="FB370" s="132"/>
      <c r="FC370" s="132"/>
      <c r="FD370" s="132"/>
      <c r="FE370" s="132"/>
      <c r="FF370" s="132"/>
      <c r="FG370" s="132"/>
      <c r="FH370" s="132"/>
      <c r="FI370" s="132"/>
      <c r="FJ370" s="132"/>
      <c r="FK370" s="132"/>
      <c r="FL370" s="132"/>
      <c r="FM370" s="132"/>
      <c r="FN370" s="132"/>
      <c r="FO370" s="132"/>
      <c r="FP370" s="132"/>
      <c r="FQ370" s="132"/>
      <c r="FR370" s="132"/>
      <c r="FS370" s="132"/>
      <c r="FT370" s="132"/>
      <c r="FU370" s="132"/>
      <c r="FV370" s="132"/>
      <c r="FW370" s="132"/>
      <c r="FX370" s="132"/>
      <c r="FY370" s="132"/>
      <c r="FZ370" s="132"/>
      <c r="GA370" s="132"/>
      <c r="GB370" s="132"/>
      <c r="GC370" s="132"/>
      <c r="GD370" s="132"/>
      <c r="GE370" s="132"/>
      <c r="GF370" s="132"/>
      <c r="GG370" s="132"/>
      <c r="GH370" s="132"/>
      <c r="GI370" s="132"/>
      <c r="GJ370" s="132"/>
      <c r="GK370" s="132"/>
      <c r="GL370" s="132"/>
      <c r="GM370" s="132"/>
      <c r="GN370" s="132"/>
      <c r="GO370" s="132"/>
      <c r="GP370" s="132"/>
      <c r="GQ370" s="132"/>
      <c r="GR370" s="132"/>
      <c r="GS370" s="132"/>
      <c r="GT370" s="132"/>
      <c r="GU370" s="132"/>
      <c r="GV370" s="132"/>
      <c r="GW370" s="132"/>
      <c r="GX370" s="132"/>
      <c r="GY370" s="132"/>
      <c r="GZ370" s="132"/>
      <c r="HA370" s="132"/>
      <c r="HB370" s="132"/>
      <c r="HC370" s="132"/>
      <c r="HD370" s="132"/>
      <c r="HE370" s="132"/>
      <c r="HF370" s="132"/>
      <c r="HG370" s="132"/>
      <c r="HH370" s="132"/>
      <c r="HI370" s="132"/>
      <c r="HJ370" s="132"/>
      <c r="HK370" s="132"/>
      <c r="HL370" s="132"/>
      <c r="HM370" s="133"/>
    </row>
    <row r="371" spans="1:221" x14ac:dyDescent="0.2">
      <c r="A371" s="128"/>
      <c r="B371" s="129"/>
      <c r="C371" s="130"/>
      <c r="D371" s="131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40"/>
      <c r="S371" s="132"/>
      <c r="T371" s="132"/>
      <c r="U371" s="132"/>
      <c r="V371" s="132"/>
      <c r="W371" s="132"/>
      <c r="X371" s="132"/>
      <c r="Y371" s="132"/>
      <c r="Z371" s="132"/>
      <c r="AA371" s="132"/>
      <c r="AB371" s="132"/>
      <c r="AC371" s="132"/>
      <c r="AD371" s="132"/>
      <c r="AE371" s="132"/>
      <c r="AF371" s="132"/>
      <c r="AG371" s="132"/>
      <c r="AH371" s="132"/>
      <c r="AI371" s="132"/>
      <c r="AJ371" s="132"/>
      <c r="AK371" s="132"/>
      <c r="AL371" s="132"/>
      <c r="AM371" s="132"/>
      <c r="AN371" s="132"/>
      <c r="AO371" s="132"/>
      <c r="AP371" s="132"/>
      <c r="AQ371" s="132"/>
      <c r="AR371" s="132"/>
      <c r="AS371" s="132"/>
      <c r="AT371" s="132"/>
      <c r="AU371" s="132"/>
      <c r="AV371" s="132"/>
      <c r="AW371" s="132"/>
      <c r="AX371" s="132"/>
      <c r="AY371" s="132"/>
      <c r="AZ371" s="132"/>
      <c r="BA371" s="132"/>
      <c r="BB371" s="132"/>
      <c r="BC371" s="132"/>
      <c r="BD371" s="132"/>
      <c r="BE371" s="132"/>
      <c r="BF371" s="132"/>
      <c r="BG371" s="132"/>
      <c r="BH371" s="132"/>
      <c r="BI371" s="132"/>
      <c r="BJ371" s="132"/>
      <c r="BK371" s="132"/>
      <c r="BL371" s="132"/>
      <c r="BM371" s="132"/>
      <c r="BN371" s="132"/>
      <c r="BO371" s="132"/>
      <c r="BP371" s="132"/>
      <c r="BQ371" s="132"/>
      <c r="BR371" s="132"/>
      <c r="BS371" s="132"/>
      <c r="BT371" s="132"/>
      <c r="BU371" s="132"/>
      <c r="BV371" s="132"/>
      <c r="BW371" s="132"/>
      <c r="BX371" s="132"/>
      <c r="BY371" s="132"/>
      <c r="BZ371" s="132"/>
      <c r="CA371" s="132"/>
      <c r="CB371" s="132"/>
      <c r="CC371" s="132"/>
      <c r="CD371" s="132"/>
      <c r="CE371" s="132"/>
      <c r="CF371" s="132"/>
      <c r="CG371" s="132"/>
      <c r="CH371" s="132"/>
      <c r="CI371" s="132"/>
      <c r="CJ371" s="132"/>
      <c r="CK371" s="132"/>
      <c r="CL371" s="132"/>
      <c r="CM371" s="132"/>
      <c r="CN371" s="132"/>
      <c r="CO371" s="132"/>
      <c r="CP371" s="132"/>
      <c r="CQ371" s="132"/>
      <c r="CR371" s="132"/>
      <c r="CS371" s="132"/>
      <c r="CT371" s="132"/>
      <c r="CU371" s="132"/>
      <c r="CV371" s="132"/>
      <c r="CW371" s="132"/>
      <c r="CX371" s="132"/>
      <c r="CY371" s="132"/>
      <c r="CZ371" s="132"/>
      <c r="DA371" s="132"/>
      <c r="DB371" s="132"/>
      <c r="DC371" s="132"/>
      <c r="DD371" s="132"/>
      <c r="DE371" s="132"/>
      <c r="DF371" s="132"/>
      <c r="DG371" s="132"/>
      <c r="DH371" s="132"/>
      <c r="DI371" s="132"/>
      <c r="DJ371" s="132"/>
      <c r="DK371" s="132"/>
      <c r="DL371" s="132"/>
      <c r="DM371" s="132"/>
      <c r="DN371" s="132"/>
      <c r="DO371" s="132"/>
      <c r="DP371" s="132"/>
      <c r="DQ371" s="132"/>
      <c r="DR371" s="132"/>
      <c r="DS371" s="132"/>
      <c r="DT371" s="132"/>
      <c r="DU371" s="132"/>
      <c r="DV371" s="132"/>
      <c r="DW371" s="132"/>
      <c r="DX371" s="132"/>
      <c r="DY371" s="132"/>
      <c r="DZ371" s="132"/>
      <c r="EA371" s="132"/>
      <c r="EB371" s="132"/>
      <c r="EC371" s="132"/>
      <c r="ED371" s="132"/>
      <c r="EE371" s="132"/>
      <c r="EF371" s="132"/>
      <c r="EG371" s="132"/>
      <c r="EH371" s="132"/>
      <c r="EI371" s="132"/>
      <c r="EJ371" s="132"/>
      <c r="EK371" s="132"/>
      <c r="EL371" s="132"/>
      <c r="EM371" s="132"/>
      <c r="EN371" s="132"/>
      <c r="EO371" s="132"/>
      <c r="EP371" s="132"/>
      <c r="EQ371" s="132"/>
      <c r="ER371" s="132"/>
      <c r="ES371" s="132"/>
      <c r="ET371" s="132"/>
      <c r="EU371" s="132"/>
      <c r="EV371" s="132"/>
      <c r="EW371" s="132"/>
      <c r="EX371" s="132"/>
      <c r="EY371" s="132"/>
      <c r="EZ371" s="132"/>
      <c r="FA371" s="132"/>
      <c r="FB371" s="132"/>
      <c r="FC371" s="132"/>
      <c r="FD371" s="132"/>
      <c r="FE371" s="132"/>
      <c r="FF371" s="132"/>
      <c r="FG371" s="132"/>
      <c r="FH371" s="132"/>
      <c r="FI371" s="132"/>
      <c r="FJ371" s="132"/>
      <c r="FK371" s="132"/>
      <c r="FL371" s="132"/>
      <c r="FM371" s="132"/>
      <c r="FN371" s="132"/>
      <c r="FO371" s="132"/>
      <c r="FP371" s="132"/>
      <c r="FQ371" s="132"/>
      <c r="FR371" s="132"/>
      <c r="FS371" s="132"/>
      <c r="FT371" s="132"/>
      <c r="FU371" s="132"/>
      <c r="FV371" s="132"/>
      <c r="FW371" s="132"/>
      <c r="FX371" s="132"/>
      <c r="FY371" s="132"/>
      <c r="FZ371" s="132"/>
      <c r="GA371" s="132"/>
      <c r="GB371" s="132"/>
      <c r="GC371" s="132"/>
      <c r="GD371" s="132"/>
      <c r="GE371" s="132"/>
      <c r="GF371" s="132"/>
      <c r="GG371" s="132"/>
      <c r="GH371" s="132"/>
      <c r="GI371" s="132"/>
      <c r="GJ371" s="132"/>
      <c r="GK371" s="132"/>
      <c r="GL371" s="132"/>
      <c r="GM371" s="132"/>
      <c r="GN371" s="132"/>
      <c r="GO371" s="132"/>
      <c r="GP371" s="132"/>
      <c r="GQ371" s="132"/>
      <c r="GR371" s="132"/>
      <c r="GS371" s="132"/>
      <c r="GT371" s="132"/>
      <c r="GU371" s="132"/>
      <c r="GV371" s="132"/>
      <c r="GW371" s="132"/>
      <c r="GX371" s="132"/>
      <c r="GY371" s="132"/>
      <c r="GZ371" s="132"/>
      <c r="HA371" s="132"/>
      <c r="HB371" s="132"/>
      <c r="HC371" s="132"/>
      <c r="HD371" s="132"/>
      <c r="HE371" s="132"/>
      <c r="HF371" s="132"/>
      <c r="HG371" s="132"/>
      <c r="HH371" s="132"/>
      <c r="HI371" s="132"/>
      <c r="HJ371" s="132"/>
      <c r="HK371" s="132"/>
      <c r="HL371" s="132"/>
      <c r="HM371" s="133"/>
    </row>
    <row r="372" spans="1:221" x14ac:dyDescent="0.2">
      <c r="A372" s="128"/>
      <c r="B372" s="129"/>
      <c r="C372" s="130"/>
      <c r="D372" s="131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40"/>
      <c r="S372" s="132"/>
      <c r="T372" s="132"/>
      <c r="U372" s="132"/>
      <c r="V372" s="132"/>
      <c r="W372" s="132"/>
      <c r="X372" s="132"/>
      <c r="Y372" s="132"/>
      <c r="Z372" s="132"/>
      <c r="AA372" s="132"/>
      <c r="AB372" s="132"/>
      <c r="AC372" s="132"/>
      <c r="AD372" s="132"/>
      <c r="AE372" s="132"/>
      <c r="AF372" s="132"/>
      <c r="AG372" s="132"/>
      <c r="AH372" s="132"/>
      <c r="AI372" s="132"/>
      <c r="AJ372" s="132"/>
      <c r="AK372" s="132"/>
      <c r="AL372" s="132"/>
      <c r="AM372" s="132"/>
      <c r="AN372" s="132"/>
      <c r="AO372" s="132"/>
      <c r="AP372" s="132"/>
      <c r="AQ372" s="132"/>
      <c r="AR372" s="132"/>
      <c r="AS372" s="132"/>
      <c r="AT372" s="132"/>
      <c r="AU372" s="132"/>
      <c r="AV372" s="132"/>
      <c r="AW372" s="132"/>
      <c r="AX372" s="132"/>
      <c r="AY372" s="132"/>
      <c r="AZ372" s="132"/>
      <c r="BA372" s="132"/>
      <c r="BB372" s="132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  <c r="BM372" s="132"/>
      <c r="BN372" s="132"/>
      <c r="BO372" s="132"/>
      <c r="BP372" s="132"/>
      <c r="BQ372" s="132"/>
      <c r="BR372" s="132"/>
      <c r="BS372" s="132"/>
      <c r="BT372" s="132"/>
      <c r="BU372" s="132"/>
      <c r="BV372" s="132"/>
      <c r="BW372" s="132"/>
      <c r="BX372" s="132"/>
      <c r="BY372" s="132"/>
      <c r="BZ372" s="132"/>
      <c r="CA372" s="132"/>
      <c r="CB372" s="132"/>
      <c r="CC372" s="132"/>
      <c r="CD372" s="132"/>
      <c r="CE372" s="132"/>
      <c r="CF372" s="132"/>
      <c r="CG372" s="132"/>
      <c r="CH372" s="132"/>
      <c r="CI372" s="132"/>
      <c r="CJ372" s="132"/>
      <c r="CK372" s="132"/>
      <c r="CL372" s="132"/>
      <c r="CM372" s="132"/>
      <c r="CN372" s="132"/>
      <c r="CO372" s="132"/>
      <c r="CP372" s="132"/>
      <c r="CQ372" s="132"/>
      <c r="CR372" s="132"/>
      <c r="CS372" s="132"/>
      <c r="CT372" s="132"/>
      <c r="CU372" s="132"/>
      <c r="CV372" s="132"/>
      <c r="CW372" s="132"/>
      <c r="CX372" s="132"/>
      <c r="CY372" s="132"/>
      <c r="CZ372" s="132"/>
      <c r="DA372" s="132"/>
      <c r="DB372" s="132"/>
      <c r="DC372" s="132"/>
      <c r="DD372" s="132"/>
      <c r="DE372" s="132"/>
      <c r="DF372" s="132"/>
      <c r="DG372" s="132"/>
      <c r="DH372" s="132"/>
      <c r="DI372" s="132"/>
      <c r="DJ372" s="132"/>
      <c r="DK372" s="132"/>
      <c r="DL372" s="132"/>
      <c r="DM372" s="132"/>
      <c r="DN372" s="132"/>
      <c r="DO372" s="132"/>
      <c r="DP372" s="132"/>
      <c r="DQ372" s="132"/>
      <c r="DR372" s="132"/>
      <c r="DS372" s="132"/>
      <c r="DT372" s="132"/>
      <c r="DU372" s="132"/>
      <c r="DV372" s="132"/>
      <c r="DW372" s="132"/>
      <c r="DX372" s="132"/>
      <c r="DY372" s="132"/>
      <c r="DZ372" s="132"/>
      <c r="EA372" s="132"/>
      <c r="EB372" s="132"/>
      <c r="EC372" s="132"/>
      <c r="ED372" s="132"/>
      <c r="EE372" s="132"/>
      <c r="EF372" s="132"/>
      <c r="EG372" s="132"/>
      <c r="EH372" s="132"/>
      <c r="EI372" s="132"/>
      <c r="EJ372" s="132"/>
      <c r="EK372" s="132"/>
      <c r="EL372" s="132"/>
      <c r="EM372" s="132"/>
      <c r="EN372" s="132"/>
      <c r="EO372" s="132"/>
      <c r="EP372" s="132"/>
      <c r="EQ372" s="132"/>
      <c r="ER372" s="132"/>
      <c r="ES372" s="132"/>
      <c r="ET372" s="132"/>
      <c r="EU372" s="132"/>
      <c r="EV372" s="132"/>
      <c r="EW372" s="132"/>
      <c r="EX372" s="132"/>
      <c r="EY372" s="132"/>
      <c r="EZ372" s="132"/>
      <c r="FA372" s="132"/>
      <c r="FB372" s="132"/>
      <c r="FC372" s="132"/>
      <c r="FD372" s="132"/>
      <c r="FE372" s="132"/>
      <c r="FF372" s="132"/>
      <c r="FG372" s="132"/>
      <c r="FH372" s="132"/>
      <c r="FI372" s="132"/>
      <c r="FJ372" s="132"/>
      <c r="FK372" s="132"/>
      <c r="FL372" s="132"/>
      <c r="FM372" s="132"/>
      <c r="FN372" s="132"/>
      <c r="FO372" s="132"/>
      <c r="FP372" s="132"/>
      <c r="FQ372" s="132"/>
      <c r="FR372" s="132"/>
      <c r="FS372" s="132"/>
      <c r="FT372" s="132"/>
      <c r="FU372" s="132"/>
      <c r="FV372" s="132"/>
      <c r="FW372" s="132"/>
      <c r="FX372" s="132"/>
      <c r="FY372" s="132"/>
      <c r="FZ372" s="132"/>
      <c r="GA372" s="132"/>
      <c r="GB372" s="132"/>
      <c r="GC372" s="132"/>
      <c r="GD372" s="132"/>
      <c r="GE372" s="132"/>
      <c r="GF372" s="132"/>
      <c r="GG372" s="132"/>
      <c r="GH372" s="132"/>
      <c r="GI372" s="132"/>
      <c r="GJ372" s="132"/>
      <c r="GK372" s="132"/>
      <c r="GL372" s="132"/>
      <c r="GM372" s="132"/>
      <c r="GN372" s="132"/>
      <c r="GO372" s="132"/>
      <c r="GP372" s="132"/>
      <c r="GQ372" s="132"/>
      <c r="GR372" s="132"/>
      <c r="GS372" s="132"/>
      <c r="GT372" s="132"/>
      <c r="GU372" s="132"/>
      <c r="GV372" s="132"/>
      <c r="GW372" s="132"/>
      <c r="GX372" s="132"/>
      <c r="GY372" s="132"/>
      <c r="GZ372" s="132"/>
      <c r="HA372" s="132"/>
      <c r="HB372" s="132"/>
      <c r="HC372" s="132"/>
      <c r="HD372" s="132"/>
      <c r="HE372" s="132"/>
      <c r="HF372" s="132"/>
      <c r="HG372" s="132"/>
      <c r="HH372" s="132"/>
      <c r="HI372" s="132"/>
      <c r="HJ372" s="132"/>
      <c r="HK372" s="132"/>
      <c r="HL372" s="132"/>
      <c r="HM372" s="133"/>
    </row>
    <row r="373" spans="1:221" x14ac:dyDescent="0.2">
      <c r="A373" s="128"/>
      <c r="B373" s="129"/>
      <c r="C373" s="130"/>
      <c r="D373" s="131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40"/>
      <c r="S373" s="132"/>
      <c r="T373" s="132"/>
      <c r="U373" s="132"/>
      <c r="V373" s="132"/>
      <c r="W373" s="132"/>
      <c r="X373" s="132"/>
      <c r="Y373" s="132"/>
      <c r="Z373" s="132"/>
      <c r="AA373" s="132"/>
      <c r="AB373" s="132"/>
      <c r="AC373" s="132"/>
      <c r="AD373" s="132"/>
      <c r="AE373" s="132"/>
      <c r="AF373" s="132"/>
      <c r="AG373" s="132"/>
      <c r="AH373" s="132"/>
      <c r="AI373" s="132"/>
      <c r="AJ373" s="132"/>
      <c r="AK373" s="132"/>
      <c r="AL373" s="132"/>
      <c r="AM373" s="132"/>
      <c r="AN373" s="132"/>
      <c r="AO373" s="132"/>
      <c r="AP373" s="132"/>
      <c r="AQ373" s="132"/>
      <c r="AR373" s="132"/>
      <c r="AS373" s="132"/>
      <c r="AT373" s="132"/>
      <c r="AU373" s="132"/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/>
      <c r="BV373" s="132"/>
      <c r="BW373" s="132"/>
      <c r="BX373" s="132"/>
      <c r="BY373" s="132"/>
      <c r="BZ373" s="132"/>
      <c r="CA373" s="132"/>
      <c r="CB373" s="132"/>
      <c r="CC373" s="132"/>
      <c r="CD373" s="132"/>
      <c r="CE373" s="132"/>
      <c r="CF373" s="132"/>
      <c r="CG373" s="132"/>
      <c r="CH373" s="132"/>
      <c r="CI373" s="132"/>
      <c r="CJ373" s="132"/>
      <c r="CK373" s="132"/>
      <c r="CL373" s="132"/>
      <c r="CM373" s="132"/>
      <c r="CN373" s="132"/>
      <c r="CO373" s="132"/>
      <c r="CP373" s="132"/>
      <c r="CQ373" s="132"/>
      <c r="CR373" s="132"/>
      <c r="CS373" s="132"/>
      <c r="CT373" s="132"/>
      <c r="CU373" s="132"/>
      <c r="CV373" s="132"/>
      <c r="CW373" s="132"/>
      <c r="CX373" s="132"/>
      <c r="CY373" s="132"/>
      <c r="CZ373" s="132"/>
      <c r="DA373" s="132"/>
      <c r="DB373" s="132"/>
      <c r="DC373" s="132"/>
      <c r="DD373" s="132"/>
      <c r="DE373" s="132"/>
      <c r="DF373" s="132"/>
      <c r="DG373" s="132"/>
      <c r="DH373" s="132"/>
      <c r="DI373" s="132"/>
      <c r="DJ373" s="132"/>
      <c r="DK373" s="132"/>
      <c r="DL373" s="132"/>
      <c r="DM373" s="132"/>
      <c r="DN373" s="132"/>
      <c r="DO373" s="132"/>
      <c r="DP373" s="132"/>
      <c r="DQ373" s="132"/>
      <c r="DR373" s="132"/>
      <c r="DS373" s="132"/>
      <c r="DT373" s="132"/>
      <c r="DU373" s="132"/>
      <c r="DV373" s="132"/>
      <c r="DW373" s="132"/>
      <c r="DX373" s="132"/>
      <c r="DY373" s="132"/>
      <c r="DZ373" s="132"/>
      <c r="EA373" s="132"/>
      <c r="EB373" s="132"/>
      <c r="EC373" s="132"/>
      <c r="ED373" s="132"/>
      <c r="EE373" s="132"/>
      <c r="EF373" s="132"/>
      <c r="EG373" s="132"/>
      <c r="EH373" s="132"/>
      <c r="EI373" s="132"/>
      <c r="EJ373" s="132"/>
      <c r="EK373" s="132"/>
      <c r="EL373" s="132"/>
      <c r="EM373" s="132"/>
      <c r="EN373" s="132"/>
      <c r="EO373" s="132"/>
      <c r="EP373" s="132"/>
      <c r="EQ373" s="132"/>
      <c r="ER373" s="132"/>
      <c r="ES373" s="132"/>
      <c r="ET373" s="132"/>
      <c r="EU373" s="132"/>
      <c r="EV373" s="132"/>
      <c r="EW373" s="132"/>
      <c r="EX373" s="132"/>
      <c r="EY373" s="132"/>
      <c r="EZ373" s="132"/>
      <c r="FA373" s="132"/>
      <c r="FB373" s="132"/>
      <c r="FC373" s="132"/>
      <c r="FD373" s="132"/>
      <c r="FE373" s="132"/>
      <c r="FF373" s="132"/>
      <c r="FG373" s="132"/>
      <c r="FH373" s="132"/>
      <c r="FI373" s="132"/>
      <c r="FJ373" s="132"/>
      <c r="FK373" s="132"/>
      <c r="FL373" s="132"/>
      <c r="FM373" s="132"/>
      <c r="FN373" s="132"/>
      <c r="FO373" s="132"/>
      <c r="FP373" s="132"/>
      <c r="FQ373" s="132"/>
      <c r="FR373" s="132"/>
      <c r="FS373" s="132"/>
      <c r="FT373" s="132"/>
      <c r="FU373" s="132"/>
      <c r="FV373" s="132"/>
      <c r="FW373" s="132"/>
      <c r="FX373" s="132"/>
      <c r="FY373" s="132"/>
      <c r="FZ373" s="132"/>
      <c r="GA373" s="132"/>
      <c r="GB373" s="132"/>
      <c r="GC373" s="132"/>
      <c r="GD373" s="132"/>
      <c r="GE373" s="132"/>
      <c r="GF373" s="132"/>
      <c r="GG373" s="132"/>
      <c r="GH373" s="132"/>
      <c r="GI373" s="132"/>
      <c r="GJ373" s="132"/>
      <c r="GK373" s="132"/>
      <c r="GL373" s="132"/>
      <c r="GM373" s="132"/>
      <c r="GN373" s="132"/>
      <c r="GO373" s="132"/>
      <c r="GP373" s="132"/>
      <c r="GQ373" s="132"/>
      <c r="GR373" s="132"/>
      <c r="GS373" s="132"/>
      <c r="GT373" s="132"/>
      <c r="GU373" s="132"/>
      <c r="GV373" s="132"/>
      <c r="GW373" s="132"/>
      <c r="GX373" s="132"/>
      <c r="GY373" s="132"/>
      <c r="GZ373" s="132"/>
      <c r="HA373" s="132"/>
      <c r="HB373" s="132"/>
      <c r="HC373" s="132"/>
      <c r="HD373" s="132"/>
      <c r="HE373" s="132"/>
      <c r="HF373" s="132"/>
      <c r="HG373" s="132"/>
      <c r="HH373" s="132"/>
      <c r="HI373" s="132"/>
      <c r="HJ373" s="132"/>
      <c r="HK373" s="132"/>
      <c r="HL373" s="132"/>
      <c r="HM373" s="133"/>
    </row>
    <row r="374" spans="1:221" x14ac:dyDescent="0.2">
      <c r="A374" s="128"/>
      <c r="B374" s="129"/>
      <c r="C374" s="130"/>
      <c r="D374" s="131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40"/>
      <c r="S374" s="132"/>
      <c r="T374" s="132"/>
      <c r="U374" s="132"/>
      <c r="V374" s="132"/>
      <c r="W374" s="132"/>
      <c r="X374" s="132"/>
      <c r="Y374" s="132"/>
      <c r="Z374" s="132"/>
      <c r="AA374" s="132"/>
      <c r="AB374" s="132"/>
      <c r="AC374" s="132"/>
      <c r="AD374" s="132"/>
      <c r="AE374" s="132"/>
      <c r="AF374" s="132"/>
      <c r="AG374" s="132"/>
      <c r="AH374" s="132"/>
      <c r="AI374" s="132"/>
      <c r="AJ374" s="132"/>
      <c r="AK374" s="132"/>
      <c r="AL374" s="132"/>
      <c r="AM374" s="132"/>
      <c r="AN374" s="132"/>
      <c r="AO374" s="132"/>
      <c r="AP374" s="132"/>
      <c r="AQ374" s="132"/>
      <c r="AR374" s="132"/>
      <c r="AS374" s="132"/>
      <c r="AT374" s="132"/>
      <c r="AU374" s="132"/>
      <c r="AV374" s="132"/>
      <c r="AW374" s="132"/>
      <c r="AX374" s="132"/>
      <c r="AY374" s="132"/>
      <c r="AZ374" s="132"/>
      <c r="BA374" s="132"/>
      <c r="BB374" s="132"/>
      <c r="BC374" s="132"/>
      <c r="BD374" s="132"/>
      <c r="BE374" s="132"/>
      <c r="BF374" s="132"/>
      <c r="BG374" s="132"/>
      <c r="BH374" s="132"/>
      <c r="BI374" s="132"/>
      <c r="BJ374" s="132"/>
      <c r="BK374" s="132"/>
      <c r="BL374" s="132"/>
      <c r="BM374" s="132"/>
      <c r="BN374" s="132"/>
      <c r="BO374" s="132"/>
      <c r="BP374" s="132"/>
      <c r="BQ374" s="132"/>
      <c r="BR374" s="132"/>
      <c r="BS374" s="132"/>
      <c r="BT374" s="132"/>
      <c r="BU374" s="132"/>
      <c r="BV374" s="132"/>
      <c r="BW374" s="132"/>
      <c r="BX374" s="132"/>
      <c r="BY374" s="132"/>
      <c r="BZ374" s="132"/>
      <c r="CA374" s="132"/>
      <c r="CB374" s="132"/>
      <c r="CC374" s="132"/>
      <c r="CD374" s="132"/>
      <c r="CE374" s="132"/>
      <c r="CF374" s="132"/>
      <c r="CG374" s="132"/>
      <c r="CH374" s="132"/>
      <c r="CI374" s="132"/>
      <c r="CJ374" s="132"/>
      <c r="CK374" s="132"/>
      <c r="CL374" s="132"/>
      <c r="CM374" s="132"/>
      <c r="CN374" s="132"/>
      <c r="CO374" s="132"/>
      <c r="CP374" s="132"/>
      <c r="CQ374" s="132"/>
      <c r="CR374" s="132"/>
      <c r="CS374" s="132"/>
      <c r="CT374" s="132"/>
      <c r="CU374" s="132"/>
      <c r="CV374" s="132"/>
      <c r="CW374" s="132"/>
      <c r="CX374" s="132"/>
      <c r="CY374" s="132"/>
      <c r="CZ374" s="132"/>
      <c r="DA374" s="132"/>
      <c r="DB374" s="132"/>
      <c r="DC374" s="132"/>
      <c r="DD374" s="132"/>
      <c r="DE374" s="132"/>
      <c r="DF374" s="132"/>
      <c r="DG374" s="132"/>
      <c r="DH374" s="132"/>
      <c r="DI374" s="132"/>
      <c r="DJ374" s="132"/>
      <c r="DK374" s="132"/>
      <c r="DL374" s="132"/>
      <c r="DM374" s="132"/>
      <c r="DN374" s="132"/>
      <c r="DO374" s="132"/>
      <c r="DP374" s="132"/>
      <c r="DQ374" s="132"/>
      <c r="DR374" s="132"/>
      <c r="DS374" s="132"/>
      <c r="DT374" s="132"/>
      <c r="DU374" s="132"/>
      <c r="DV374" s="132"/>
      <c r="DW374" s="132"/>
      <c r="DX374" s="132"/>
      <c r="DY374" s="132"/>
      <c r="DZ374" s="132"/>
      <c r="EA374" s="132"/>
      <c r="EB374" s="132"/>
      <c r="EC374" s="132"/>
      <c r="ED374" s="132"/>
      <c r="EE374" s="132"/>
      <c r="EF374" s="132"/>
      <c r="EG374" s="132"/>
      <c r="EH374" s="132"/>
      <c r="EI374" s="132"/>
      <c r="EJ374" s="132"/>
      <c r="EK374" s="132"/>
      <c r="EL374" s="132"/>
      <c r="EM374" s="132"/>
      <c r="EN374" s="132"/>
      <c r="EO374" s="132"/>
      <c r="EP374" s="132"/>
      <c r="EQ374" s="132"/>
      <c r="ER374" s="132"/>
      <c r="ES374" s="132"/>
      <c r="ET374" s="132"/>
      <c r="EU374" s="132"/>
      <c r="EV374" s="132"/>
      <c r="EW374" s="132"/>
      <c r="EX374" s="132"/>
      <c r="EY374" s="132"/>
      <c r="EZ374" s="132"/>
      <c r="FA374" s="132"/>
      <c r="FB374" s="132"/>
      <c r="FC374" s="132"/>
      <c r="FD374" s="132"/>
      <c r="FE374" s="132"/>
      <c r="FF374" s="132"/>
      <c r="FG374" s="132"/>
      <c r="FH374" s="132"/>
      <c r="FI374" s="132"/>
      <c r="FJ374" s="132"/>
      <c r="FK374" s="132"/>
      <c r="FL374" s="132"/>
      <c r="FM374" s="132"/>
      <c r="FN374" s="132"/>
      <c r="FO374" s="132"/>
      <c r="FP374" s="132"/>
      <c r="FQ374" s="132"/>
      <c r="FR374" s="132"/>
      <c r="FS374" s="132"/>
      <c r="FT374" s="132"/>
      <c r="FU374" s="132"/>
      <c r="FV374" s="132"/>
      <c r="FW374" s="132"/>
      <c r="FX374" s="132"/>
      <c r="FY374" s="132"/>
      <c r="FZ374" s="132"/>
      <c r="GA374" s="132"/>
      <c r="GB374" s="132"/>
      <c r="GC374" s="132"/>
      <c r="GD374" s="132"/>
      <c r="GE374" s="132"/>
      <c r="GF374" s="132"/>
      <c r="GG374" s="132"/>
      <c r="GH374" s="132"/>
      <c r="GI374" s="132"/>
      <c r="GJ374" s="132"/>
      <c r="GK374" s="132"/>
      <c r="GL374" s="132"/>
      <c r="GM374" s="132"/>
      <c r="GN374" s="132"/>
      <c r="GO374" s="132"/>
      <c r="GP374" s="132"/>
      <c r="GQ374" s="132"/>
      <c r="GR374" s="132"/>
      <c r="GS374" s="132"/>
      <c r="GT374" s="132"/>
      <c r="GU374" s="132"/>
      <c r="GV374" s="132"/>
      <c r="GW374" s="132"/>
      <c r="GX374" s="132"/>
      <c r="GY374" s="132"/>
      <c r="GZ374" s="132"/>
      <c r="HA374" s="132"/>
      <c r="HB374" s="132"/>
      <c r="HC374" s="132"/>
      <c r="HD374" s="132"/>
      <c r="HE374" s="132"/>
      <c r="HF374" s="132"/>
      <c r="HG374" s="132"/>
      <c r="HH374" s="132"/>
      <c r="HI374" s="132"/>
      <c r="HJ374" s="132"/>
      <c r="HK374" s="132"/>
      <c r="HL374" s="132"/>
      <c r="HM374" s="133"/>
    </row>
    <row r="375" spans="1:221" x14ac:dyDescent="0.2">
      <c r="A375" s="128"/>
      <c r="B375" s="129"/>
      <c r="C375" s="130"/>
      <c r="D375" s="131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40"/>
      <c r="S375" s="132"/>
      <c r="T375" s="132"/>
      <c r="U375" s="132"/>
      <c r="V375" s="132"/>
      <c r="W375" s="132"/>
      <c r="X375" s="132"/>
      <c r="Y375" s="132"/>
      <c r="Z375" s="132"/>
      <c r="AA375" s="132"/>
      <c r="AB375" s="132"/>
      <c r="AC375" s="132"/>
      <c r="AD375" s="132"/>
      <c r="AE375" s="132"/>
      <c r="AF375" s="132"/>
      <c r="AG375" s="132"/>
      <c r="AH375" s="132"/>
      <c r="AI375" s="132"/>
      <c r="AJ375" s="132"/>
      <c r="AK375" s="132"/>
      <c r="AL375" s="132"/>
      <c r="AM375" s="132"/>
      <c r="AN375" s="132"/>
      <c r="AO375" s="132"/>
      <c r="AP375" s="132"/>
      <c r="AQ375" s="132"/>
      <c r="AR375" s="132"/>
      <c r="AS375" s="132"/>
      <c r="AT375" s="132"/>
      <c r="AU375" s="132"/>
      <c r="AV375" s="132"/>
      <c r="AW375" s="132"/>
      <c r="AX375" s="132"/>
      <c r="AY375" s="132"/>
      <c r="AZ375" s="132"/>
      <c r="BA375" s="132"/>
      <c r="BB375" s="132"/>
      <c r="BC375" s="132"/>
      <c r="BD375" s="132"/>
      <c r="BE375" s="132"/>
      <c r="BF375" s="132"/>
      <c r="BG375" s="132"/>
      <c r="BH375" s="132"/>
      <c r="BI375" s="132"/>
      <c r="BJ375" s="132"/>
      <c r="BK375" s="132"/>
      <c r="BL375" s="132"/>
      <c r="BM375" s="132"/>
      <c r="BN375" s="132"/>
      <c r="BO375" s="132"/>
      <c r="BP375" s="132"/>
      <c r="BQ375" s="132"/>
      <c r="BR375" s="132"/>
      <c r="BS375" s="132"/>
      <c r="BT375" s="132"/>
      <c r="BU375" s="132"/>
      <c r="BV375" s="132"/>
      <c r="BW375" s="132"/>
      <c r="BX375" s="132"/>
      <c r="BY375" s="132"/>
      <c r="BZ375" s="132"/>
      <c r="CA375" s="132"/>
      <c r="CB375" s="132"/>
      <c r="CC375" s="132"/>
      <c r="CD375" s="132"/>
      <c r="CE375" s="132"/>
      <c r="CF375" s="132"/>
      <c r="CG375" s="132"/>
      <c r="CH375" s="132"/>
      <c r="CI375" s="132"/>
      <c r="CJ375" s="132"/>
      <c r="CK375" s="132"/>
      <c r="CL375" s="132"/>
      <c r="CM375" s="132"/>
      <c r="CN375" s="132"/>
      <c r="CO375" s="132"/>
      <c r="CP375" s="132"/>
      <c r="CQ375" s="132"/>
      <c r="CR375" s="132"/>
      <c r="CS375" s="132"/>
      <c r="CT375" s="132"/>
      <c r="CU375" s="132"/>
      <c r="CV375" s="132"/>
      <c r="CW375" s="132"/>
      <c r="CX375" s="132"/>
      <c r="CY375" s="132"/>
      <c r="CZ375" s="132"/>
      <c r="DA375" s="132"/>
      <c r="DB375" s="132"/>
      <c r="DC375" s="132"/>
      <c r="DD375" s="132"/>
      <c r="DE375" s="132"/>
      <c r="DF375" s="132"/>
      <c r="DG375" s="132"/>
      <c r="DH375" s="132"/>
      <c r="DI375" s="132"/>
      <c r="DJ375" s="132"/>
      <c r="DK375" s="132"/>
      <c r="DL375" s="132"/>
      <c r="DM375" s="132"/>
      <c r="DN375" s="132"/>
      <c r="DO375" s="132"/>
      <c r="DP375" s="132"/>
      <c r="DQ375" s="132"/>
      <c r="DR375" s="132"/>
      <c r="DS375" s="132"/>
      <c r="DT375" s="132"/>
      <c r="DU375" s="132"/>
      <c r="DV375" s="132"/>
      <c r="DW375" s="132"/>
      <c r="DX375" s="132"/>
      <c r="DY375" s="132"/>
      <c r="DZ375" s="132"/>
      <c r="EA375" s="132"/>
      <c r="EB375" s="132"/>
      <c r="EC375" s="132"/>
      <c r="ED375" s="132"/>
      <c r="EE375" s="132"/>
      <c r="EF375" s="132"/>
      <c r="EG375" s="132"/>
      <c r="EH375" s="132"/>
      <c r="EI375" s="132"/>
      <c r="EJ375" s="132"/>
      <c r="EK375" s="132"/>
      <c r="EL375" s="132"/>
      <c r="EM375" s="132"/>
      <c r="EN375" s="132"/>
      <c r="EO375" s="132"/>
      <c r="EP375" s="132"/>
      <c r="EQ375" s="132"/>
      <c r="ER375" s="132"/>
      <c r="ES375" s="132"/>
      <c r="ET375" s="132"/>
      <c r="EU375" s="132"/>
      <c r="EV375" s="132"/>
      <c r="EW375" s="132"/>
      <c r="EX375" s="132"/>
      <c r="EY375" s="132"/>
      <c r="EZ375" s="132"/>
      <c r="FA375" s="132"/>
      <c r="FB375" s="132"/>
      <c r="FC375" s="132"/>
      <c r="FD375" s="132"/>
      <c r="FE375" s="132"/>
      <c r="FF375" s="132"/>
      <c r="FG375" s="132"/>
      <c r="FH375" s="132"/>
      <c r="FI375" s="132"/>
      <c r="FJ375" s="132"/>
      <c r="FK375" s="132"/>
      <c r="FL375" s="132"/>
      <c r="FM375" s="132"/>
      <c r="FN375" s="132"/>
      <c r="FO375" s="132"/>
      <c r="FP375" s="132"/>
      <c r="FQ375" s="132"/>
      <c r="FR375" s="132"/>
      <c r="FS375" s="132"/>
      <c r="FT375" s="132"/>
      <c r="FU375" s="132"/>
      <c r="FV375" s="132"/>
      <c r="FW375" s="132"/>
      <c r="FX375" s="132"/>
      <c r="FY375" s="132"/>
      <c r="FZ375" s="132"/>
      <c r="GA375" s="132"/>
      <c r="GB375" s="132"/>
      <c r="GC375" s="132"/>
      <c r="GD375" s="132"/>
      <c r="GE375" s="132"/>
      <c r="GF375" s="132"/>
      <c r="GG375" s="132"/>
      <c r="GH375" s="132"/>
      <c r="GI375" s="132"/>
      <c r="GJ375" s="132"/>
      <c r="GK375" s="132"/>
      <c r="GL375" s="132"/>
      <c r="GM375" s="132"/>
      <c r="GN375" s="132"/>
      <c r="GO375" s="132"/>
      <c r="GP375" s="132"/>
      <c r="GQ375" s="132"/>
      <c r="GR375" s="132"/>
      <c r="GS375" s="132"/>
      <c r="GT375" s="132"/>
      <c r="GU375" s="132"/>
      <c r="GV375" s="132"/>
      <c r="GW375" s="132"/>
      <c r="GX375" s="132"/>
      <c r="GY375" s="132"/>
      <c r="GZ375" s="132"/>
      <c r="HA375" s="132"/>
      <c r="HB375" s="132"/>
      <c r="HC375" s="132"/>
      <c r="HD375" s="132"/>
      <c r="HE375" s="132"/>
      <c r="HF375" s="132"/>
      <c r="HG375" s="132"/>
      <c r="HH375" s="132"/>
      <c r="HI375" s="132"/>
      <c r="HJ375" s="132"/>
      <c r="HK375" s="132"/>
      <c r="HL375" s="132"/>
      <c r="HM375" s="133"/>
    </row>
    <row r="376" spans="1:221" x14ac:dyDescent="0.2">
      <c r="A376" s="128"/>
      <c r="B376" s="129"/>
      <c r="C376" s="130"/>
      <c r="D376" s="131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40"/>
      <c r="S376" s="132"/>
      <c r="T376" s="132"/>
      <c r="U376" s="132"/>
      <c r="V376" s="132"/>
      <c r="W376" s="132"/>
      <c r="X376" s="132"/>
      <c r="Y376" s="132"/>
      <c r="Z376" s="132"/>
      <c r="AA376" s="132"/>
      <c r="AB376" s="132"/>
      <c r="AC376" s="132"/>
      <c r="AD376" s="132"/>
      <c r="AE376" s="132"/>
      <c r="AF376" s="132"/>
      <c r="AG376" s="132"/>
      <c r="AH376" s="132"/>
      <c r="AI376" s="132"/>
      <c r="AJ376" s="132"/>
      <c r="AK376" s="132"/>
      <c r="AL376" s="132"/>
      <c r="AM376" s="132"/>
      <c r="AN376" s="132"/>
      <c r="AO376" s="132"/>
      <c r="AP376" s="132"/>
      <c r="AQ376" s="132"/>
      <c r="AR376" s="132"/>
      <c r="AS376" s="132"/>
      <c r="AT376" s="132"/>
      <c r="AU376" s="132"/>
      <c r="AV376" s="132"/>
      <c r="AW376" s="132"/>
      <c r="AX376" s="132"/>
      <c r="AY376" s="132"/>
      <c r="AZ376" s="132"/>
      <c r="BA376" s="132"/>
      <c r="BB376" s="132"/>
      <c r="BC376" s="132"/>
      <c r="BD376" s="132"/>
      <c r="BE376" s="132"/>
      <c r="BF376" s="132"/>
      <c r="BG376" s="132"/>
      <c r="BH376" s="132"/>
      <c r="BI376" s="132"/>
      <c r="BJ376" s="132"/>
      <c r="BK376" s="132"/>
      <c r="BL376" s="132"/>
      <c r="BM376" s="132"/>
      <c r="BN376" s="132"/>
      <c r="BO376" s="132"/>
      <c r="BP376" s="132"/>
      <c r="BQ376" s="132"/>
      <c r="BR376" s="132"/>
      <c r="BS376" s="132"/>
      <c r="BT376" s="132"/>
      <c r="BU376" s="132"/>
      <c r="BV376" s="132"/>
      <c r="BW376" s="132"/>
      <c r="BX376" s="132"/>
      <c r="BY376" s="132"/>
      <c r="BZ376" s="132"/>
      <c r="CA376" s="132"/>
      <c r="CB376" s="132"/>
      <c r="CC376" s="132"/>
      <c r="CD376" s="132"/>
      <c r="CE376" s="132"/>
      <c r="CF376" s="132"/>
      <c r="CG376" s="132"/>
      <c r="CH376" s="132"/>
      <c r="CI376" s="132"/>
      <c r="CJ376" s="132"/>
      <c r="CK376" s="132"/>
      <c r="CL376" s="132"/>
      <c r="CM376" s="132"/>
      <c r="CN376" s="132"/>
      <c r="CO376" s="132"/>
      <c r="CP376" s="132"/>
      <c r="CQ376" s="132"/>
      <c r="CR376" s="132"/>
      <c r="CS376" s="132"/>
      <c r="CT376" s="132"/>
      <c r="CU376" s="132"/>
      <c r="CV376" s="132"/>
      <c r="CW376" s="132"/>
      <c r="CX376" s="132"/>
      <c r="CY376" s="132"/>
      <c r="CZ376" s="132"/>
      <c r="DA376" s="132"/>
      <c r="DB376" s="132"/>
      <c r="DC376" s="132"/>
      <c r="DD376" s="132"/>
      <c r="DE376" s="132"/>
      <c r="DF376" s="132"/>
      <c r="DG376" s="132"/>
      <c r="DH376" s="132"/>
      <c r="DI376" s="132"/>
      <c r="DJ376" s="132"/>
      <c r="DK376" s="132"/>
      <c r="DL376" s="132"/>
      <c r="DM376" s="132"/>
      <c r="DN376" s="132"/>
      <c r="DO376" s="132"/>
      <c r="DP376" s="132"/>
      <c r="DQ376" s="132"/>
      <c r="DR376" s="132"/>
      <c r="DS376" s="132"/>
      <c r="DT376" s="132"/>
      <c r="DU376" s="132"/>
      <c r="DV376" s="132"/>
      <c r="DW376" s="132"/>
      <c r="DX376" s="132"/>
      <c r="DY376" s="132"/>
      <c r="DZ376" s="132"/>
      <c r="EA376" s="132"/>
      <c r="EB376" s="132"/>
      <c r="EC376" s="132"/>
      <c r="ED376" s="132"/>
      <c r="EE376" s="132"/>
      <c r="EF376" s="132"/>
      <c r="EG376" s="132"/>
      <c r="EH376" s="132"/>
      <c r="EI376" s="132"/>
      <c r="EJ376" s="132"/>
      <c r="EK376" s="132"/>
      <c r="EL376" s="132"/>
      <c r="EM376" s="132"/>
      <c r="EN376" s="132"/>
      <c r="EO376" s="132"/>
      <c r="EP376" s="132"/>
      <c r="EQ376" s="132"/>
      <c r="ER376" s="132"/>
      <c r="ES376" s="132"/>
      <c r="ET376" s="132"/>
      <c r="EU376" s="132"/>
      <c r="EV376" s="132"/>
      <c r="EW376" s="132"/>
      <c r="EX376" s="132"/>
      <c r="EY376" s="132"/>
      <c r="EZ376" s="132"/>
      <c r="FA376" s="132"/>
      <c r="FB376" s="132"/>
      <c r="FC376" s="132"/>
      <c r="FD376" s="132"/>
      <c r="FE376" s="132"/>
      <c r="FF376" s="132"/>
      <c r="FG376" s="132"/>
      <c r="FH376" s="132"/>
      <c r="FI376" s="132"/>
      <c r="FJ376" s="132"/>
      <c r="FK376" s="132"/>
      <c r="FL376" s="132"/>
      <c r="FM376" s="132"/>
      <c r="FN376" s="132"/>
      <c r="FO376" s="132"/>
      <c r="FP376" s="132"/>
      <c r="FQ376" s="132"/>
      <c r="FR376" s="132"/>
      <c r="FS376" s="132"/>
      <c r="FT376" s="132"/>
      <c r="FU376" s="132"/>
      <c r="FV376" s="132"/>
      <c r="FW376" s="132"/>
      <c r="FX376" s="132"/>
      <c r="FY376" s="132"/>
      <c r="FZ376" s="132"/>
      <c r="GA376" s="132"/>
      <c r="GB376" s="132"/>
      <c r="GC376" s="132"/>
      <c r="GD376" s="132"/>
      <c r="GE376" s="132"/>
      <c r="GF376" s="132"/>
      <c r="GG376" s="132"/>
      <c r="GH376" s="132"/>
      <c r="GI376" s="132"/>
      <c r="GJ376" s="132"/>
      <c r="GK376" s="132"/>
      <c r="GL376" s="132"/>
      <c r="GM376" s="132"/>
      <c r="GN376" s="132"/>
      <c r="GO376" s="132"/>
      <c r="GP376" s="132"/>
      <c r="GQ376" s="132"/>
      <c r="GR376" s="132"/>
      <c r="GS376" s="132"/>
      <c r="GT376" s="132"/>
      <c r="GU376" s="132"/>
      <c r="GV376" s="132"/>
      <c r="GW376" s="132"/>
      <c r="GX376" s="132"/>
      <c r="GY376" s="132"/>
      <c r="GZ376" s="132"/>
      <c r="HA376" s="132"/>
      <c r="HB376" s="132"/>
      <c r="HC376" s="132"/>
      <c r="HD376" s="132"/>
      <c r="HE376" s="132"/>
      <c r="HF376" s="132"/>
      <c r="HG376" s="132"/>
      <c r="HH376" s="132"/>
      <c r="HI376" s="132"/>
      <c r="HJ376" s="132"/>
      <c r="HK376" s="132"/>
      <c r="HL376" s="132"/>
      <c r="HM376" s="133"/>
    </row>
    <row r="377" spans="1:221" x14ac:dyDescent="0.2">
      <c r="A377" s="128"/>
      <c r="B377" s="129"/>
      <c r="C377" s="130"/>
      <c r="D377" s="131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40"/>
      <c r="S377" s="132"/>
      <c r="T377" s="132"/>
      <c r="U377" s="132"/>
      <c r="V377" s="132"/>
      <c r="W377" s="132"/>
      <c r="X377" s="132"/>
      <c r="Y377" s="132"/>
      <c r="Z377" s="132"/>
      <c r="AA377" s="132"/>
      <c r="AB377" s="132"/>
      <c r="AC377" s="132"/>
      <c r="AD377" s="132"/>
      <c r="AE377" s="132"/>
      <c r="AF377" s="132"/>
      <c r="AG377" s="132"/>
      <c r="AH377" s="132"/>
      <c r="AI377" s="132"/>
      <c r="AJ377" s="132"/>
      <c r="AK377" s="132"/>
      <c r="AL377" s="132"/>
      <c r="AM377" s="132"/>
      <c r="AN377" s="132"/>
      <c r="AO377" s="132"/>
      <c r="AP377" s="132"/>
      <c r="AQ377" s="132"/>
      <c r="AR377" s="132"/>
      <c r="AS377" s="132"/>
      <c r="AT377" s="132"/>
      <c r="AU377" s="132"/>
      <c r="AV377" s="132"/>
      <c r="AW377" s="132"/>
      <c r="AX377" s="132"/>
      <c r="AY377" s="132"/>
      <c r="AZ377" s="132"/>
      <c r="BA377" s="132"/>
      <c r="BB377" s="132"/>
      <c r="BC377" s="132"/>
      <c r="BD377" s="132"/>
      <c r="BE377" s="132"/>
      <c r="BF377" s="132"/>
      <c r="BG377" s="132"/>
      <c r="BH377" s="132"/>
      <c r="BI377" s="132"/>
      <c r="BJ377" s="132"/>
      <c r="BK377" s="132"/>
      <c r="BL377" s="132"/>
      <c r="BM377" s="132"/>
      <c r="BN377" s="132"/>
      <c r="BO377" s="132"/>
      <c r="BP377" s="132"/>
      <c r="BQ377" s="132"/>
      <c r="BR377" s="132"/>
      <c r="BS377" s="132"/>
      <c r="BT377" s="132"/>
      <c r="BU377" s="132"/>
      <c r="BV377" s="132"/>
      <c r="BW377" s="132"/>
      <c r="BX377" s="132"/>
      <c r="BY377" s="132"/>
      <c r="BZ377" s="132"/>
      <c r="CA377" s="132"/>
      <c r="CB377" s="132"/>
      <c r="CC377" s="132"/>
      <c r="CD377" s="132"/>
      <c r="CE377" s="132"/>
      <c r="CF377" s="132"/>
      <c r="CG377" s="132"/>
      <c r="CH377" s="132"/>
      <c r="CI377" s="132"/>
      <c r="CJ377" s="132"/>
      <c r="CK377" s="132"/>
      <c r="CL377" s="132"/>
      <c r="CM377" s="132"/>
      <c r="CN377" s="132"/>
      <c r="CO377" s="132"/>
      <c r="CP377" s="132"/>
      <c r="CQ377" s="132"/>
      <c r="CR377" s="132"/>
      <c r="CS377" s="132"/>
      <c r="CT377" s="132"/>
      <c r="CU377" s="132"/>
      <c r="CV377" s="132"/>
      <c r="CW377" s="132"/>
      <c r="CX377" s="132"/>
      <c r="CY377" s="132"/>
      <c r="CZ377" s="132"/>
      <c r="DA377" s="132"/>
      <c r="DB377" s="132"/>
      <c r="DC377" s="132"/>
      <c r="DD377" s="132"/>
      <c r="DE377" s="132"/>
      <c r="DF377" s="132"/>
      <c r="DG377" s="132"/>
      <c r="DH377" s="132"/>
      <c r="DI377" s="132"/>
      <c r="DJ377" s="132"/>
      <c r="DK377" s="132"/>
      <c r="DL377" s="132"/>
      <c r="DM377" s="132"/>
      <c r="DN377" s="132"/>
      <c r="DO377" s="132"/>
      <c r="DP377" s="132"/>
      <c r="DQ377" s="132"/>
      <c r="DR377" s="132"/>
      <c r="DS377" s="132"/>
      <c r="DT377" s="132"/>
      <c r="DU377" s="132"/>
      <c r="DV377" s="132"/>
      <c r="DW377" s="132"/>
      <c r="DX377" s="132"/>
      <c r="DY377" s="132"/>
      <c r="DZ377" s="132"/>
      <c r="EA377" s="132"/>
      <c r="EB377" s="132"/>
      <c r="EC377" s="132"/>
      <c r="ED377" s="132"/>
      <c r="EE377" s="132"/>
      <c r="EF377" s="132"/>
      <c r="EG377" s="132"/>
      <c r="EH377" s="132"/>
      <c r="EI377" s="132"/>
      <c r="EJ377" s="132"/>
      <c r="EK377" s="132"/>
      <c r="EL377" s="132"/>
      <c r="EM377" s="132"/>
      <c r="EN377" s="132"/>
      <c r="EO377" s="132"/>
      <c r="EP377" s="132"/>
      <c r="EQ377" s="132"/>
      <c r="ER377" s="132"/>
      <c r="ES377" s="132"/>
      <c r="ET377" s="132"/>
      <c r="EU377" s="132"/>
      <c r="EV377" s="132"/>
      <c r="EW377" s="132"/>
      <c r="EX377" s="132"/>
      <c r="EY377" s="132"/>
      <c r="EZ377" s="132"/>
      <c r="FA377" s="132"/>
      <c r="FB377" s="132"/>
      <c r="FC377" s="132"/>
      <c r="FD377" s="132"/>
      <c r="FE377" s="132"/>
      <c r="FF377" s="132"/>
      <c r="FG377" s="132"/>
      <c r="FH377" s="132"/>
      <c r="FI377" s="132"/>
      <c r="FJ377" s="132"/>
      <c r="FK377" s="132"/>
      <c r="FL377" s="132"/>
      <c r="FM377" s="132"/>
      <c r="FN377" s="132"/>
      <c r="FO377" s="132"/>
      <c r="FP377" s="132"/>
      <c r="FQ377" s="132"/>
      <c r="FR377" s="132"/>
      <c r="FS377" s="132"/>
      <c r="FT377" s="132"/>
      <c r="FU377" s="132"/>
      <c r="FV377" s="132"/>
      <c r="FW377" s="132"/>
      <c r="FX377" s="132"/>
      <c r="FY377" s="132"/>
      <c r="FZ377" s="132"/>
      <c r="GA377" s="132"/>
      <c r="GB377" s="132"/>
      <c r="GC377" s="132"/>
      <c r="GD377" s="132"/>
      <c r="GE377" s="132"/>
      <c r="GF377" s="132"/>
      <c r="GG377" s="132"/>
      <c r="GH377" s="132"/>
      <c r="GI377" s="132"/>
      <c r="GJ377" s="132"/>
      <c r="GK377" s="132"/>
      <c r="GL377" s="132"/>
      <c r="GM377" s="132"/>
      <c r="GN377" s="132"/>
      <c r="GO377" s="132"/>
      <c r="GP377" s="132"/>
      <c r="GQ377" s="132"/>
      <c r="GR377" s="132"/>
      <c r="GS377" s="132"/>
      <c r="GT377" s="132"/>
      <c r="GU377" s="132"/>
      <c r="GV377" s="132"/>
      <c r="GW377" s="132"/>
      <c r="GX377" s="132"/>
      <c r="GY377" s="132"/>
      <c r="GZ377" s="132"/>
      <c r="HA377" s="132"/>
      <c r="HB377" s="132"/>
      <c r="HC377" s="132"/>
      <c r="HD377" s="132"/>
      <c r="HE377" s="132"/>
      <c r="HF377" s="132"/>
      <c r="HG377" s="132"/>
      <c r="HH377" s="132"/>
      <c r="HI377" s="132"/>
      <c r="HJ377" s="132"/>
      <c r="HK377" s="132"/>
      <c r="HL377" s="132"/>
      <c r="HM377" s="133"/>
    </row>
    <row r="378" spans="1:221" x14ac:dyDescent="0.2">
      <c r="A378" s="128"/>
      <c r="B378" s="129"/>
      <c r="C378" s="130"/>
      <c r="D378" s="131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40"/>
      <c r="S378" s="132"/>
      <c r="T378" s="132"/>
      <c r="U378" s="132"/>
      <c r="V378" s="132"/>
      <c r="W378" s="132"/>
      <c r="X378" s="132"/>
      <c r="Y378" s="132"/>
      <c r="Z378" s="132"/>
      <c r="AA378" s="132"/>
      <c r="AB378" s="132"/>
      <c r="AC378" s="132"/>
      <c r="AD378" s="132"/>
      <c r="AE378" s="132"/>
      <c r="AF378" s="132"/>
      <c r="AG378" s="132"/>
      <c r="AH378" s="132"/>
      <c r="AI378" s="132"/>
      <c r="AJ378" s="132"/>
      <c r="AK378" s="132"/>
      <c r="AL378" s="132"/>
      <c r="AM378" s="132"/>
      <c r="AN378" s="132"/>
      <c r="AO378" s="132"/>
      <c r="AP378" s="132"/>
      <c r="AQ378" s="132"/>
      <c r="AR378" s="132"/>
      <c r="AS378" s="132"/>
      <c r="AT378" s="132"/>
      <c r="AU378" s="132"/>
      <c r="AV378" s="132"/>
      <c r="AW378" s="132"/>
      <c r="AX378" s="132"/>
      <c r="AY378" s="132"/>
      <c r="AZ378" s="132"/>
      <c r="BA378" s="132"/>
      <c r="BB378" s="132"/>
      <c r="BC378" s="132"/>
      <c r="BD378" s="132"/>
      <c r="BE378" s="132"/>
      <c r="BF378" s="132"/>
      <c r="BG378" s="132"/>
      <c r="BH378" s="132"/>
      <c r="BI378" s="132"/>
      <c r="BJ378" s="132"/>
      <c r="BK378" s="132"/>
      <c r="BL378" s="132"/>
      <c r="BM378" s="132"/>
      <c r="BN378" s="132"/>
      <c r="BO378" s="132"/>
      <c r="BP378" s="132"/>
      <c r="BQ378" s="132"/>
      <c r="BR378" s="132"/>
      <c r="BS378" s="132"/>
      <c r="BT378" s="132"/>
      <c r="BU378" s="132"/>
      <c r="BV378" s="132"/>
      <c r="BW378" s="132"/>
      <c r="BX378" s="132"/>
      <c r="BY378" s="132"/>
      <c r="BZ378" s="132"/>
      <c r="CA378" s="132"/>
      <c r="CB378" s="132"/>
      <c r="CC378" s="132"/>
      <c r="CD378" s="132"/>
      <c r="CE378" s="132"/>
      <c r="CF378" s="132"/>
      <c r="CG378" s="132"/>
      <c r="CH378" s="132"/>
      <c r="CI378" s="132"/>
      <c r="CJ378" s="132"/>
      <c r="CK378" s="132"/>
      <c r="CL378" s="132"/>
      <c r="CM378" s="132"/>
      <c r="CN378" s="132"/>
      <c r="CO378" s="132"/>
      <c r="CP378" s="132"/>
      <c r="CQ378" s="132"/>
      <c r="CR378" s="132"/>
      <c r="CS378" s="132"/>
      <c r="CT378" s="132"/>
      <c r="CU378" s="132"/>
      <c r="CV378" s="132"/>
      <c r="CW378" s="132"/>
      <c r="CX378" s="132"/>
      <c r="CY378" s="132"/>
      <c r="CZ378" s="132"/>
      <c r="DA378" s="132"/>
      <c r="DB378" s="132"/>
      <c r="DC378" s="132"/>
      <c r="DD378" s="132"/>
      <c r="DE378" s="132"/>
      <c r="DF378" s="132"/>
      <c r="DG378" s="132"/>
      <c r="DH378" s="132"/>
      <c r="DI378" s="132"/>
      <c r="DJ378" s="132"/>
      <c r="DK378" s="132"/>
      <c r="DL378" s="132"/>
      <c r="DM378" s="132"/>
      <c r="DN378" s="132"/>
      <c r="DO378" s="132"/>
      <c r="DP378" s="132"/>
      <c r="DQ378" s="132"/>
      <c r="DR378" s="132"/>
      <c r="DS378" s="132"/>
      <c r="DT378" s="132"/>
      <c r="DU378" s="132"/>
      <c r="DV378" s="132"/>
      <c r="DW378" s="132"/>
      <c r="DX378" s="132"/>
      <c r="DY378" s="132"/>
      <c r="DZ378" s="132"/>
      <c r="EA378" s="132"/>
      <c r="EB378" s="132"/>
      <c r="EC378" s="132"/>
      <c r="ED378" s="132"/>
      <c r="EE378" s="132"/>
      <c r="EF378" s="132"/>
      <c r="EG378" s="132"/>
      <c r="EH378" s="132"/>
      <c r="EI378" s="132"/>
      <c r="EJ378" s="132"/>
      <c r="EK378" s="132"/>
      <c r="EL378" s="132"/>
      <c r="EM378" s="132"/>
      <c r="EN378" s="132"/>
      <c r="EO378" s="132"/>
      <c r="EP378" s="132"/>
      <c r="EQ378" s="132"/>
      <c r="ER378" s="132"/>
      <c r="ES378" s="132"/>
      <c r="ET378" s="132"/>
      <c r="EU378" s="132"/>
      <c r="EV378" s="132"/>
      <c r="EW378" s="132"/>
      <c r="EX378" s="132"/>
      <c r="EY378" s="132"/>
      <c r="EZ378" s="132"/>
      <c r="FA378" s="132"/>
      <c r="FB378" s="132"/>
      <c r="FC378" s="132"/>
      <c r="FD378" s="132"/>
      <c r="FE378" s="132"/>
      <c r="FF378" s="132"/>
      <c r="FG378" s="132"/>
      <c r="FH378" s="132"/>
      <c r="FI378" s="132"/>
      <c r="FJ378" s="132"/>
      <c r="FK378" s="132"/>
      <c r="FL378" s="132"/>
      <c r="FM378" s="132"/>
      <c r="FN378" s="132"/>
      <c r="FO378" s="132"/>
      <c r="FP378" s="132"/>
      <c r="FQ378" s="132"/>
      <c r="FR378" s="132"/>
      <c r="FS378" s="132"/>
      <c r="FT378" s="132"/>
      <c r="FU378" s="132"/>
      <c r="FV378" s="132"/>
      <c r="FW378" s="132"/>
      <c r="FX378" s="132"/>
      <c r="FY378" s="132"/>
      <c r="FZ378" s="132"/>
      <c r="GA378" s="132"/>
      <c r="GB378" s="132"/>
      <c r="GC378" s="132"/>
      <c r="GD378" s="132"/>
      <c r="GE378" s="132"/>
      <c r="GF378" s="132"/>
      <c r="GG378" s="132"/>
      <c r="GH378" s="132"/>
      <c r="GI378" s="132"/>
      <c r="GJ378" s="132"/>
      <c r="GK378" s="132"/>
      <c r="GL378" s="132"/>
      <c r="GM378" s="132"/>
      <c r="GN378" s="132"/>
      <c r="GO378" s="132"/>
      <c r="GP378" s="132"/>
      <c r="GQ378" s="132"/>
      <c r="GR378" s="132"/>
      <c r="GS378" s="132"/>
      <c r="GT378" s="132"/>
      <c r="GU378" s="132"/>
      <c r="GV378" s="132"/>
      <c r="GW378" s="132"/>
      <c r="GX378" s="132"/>
      <c r="GY378" s="132"/>
      <c r="GZ378" s="132"/>
      <c r="HA378" s="132"/>
      <c r="HB378" s="132"/>
      <c r="HC378" s="132"/>
      <c r="HD378" s="132"/>
      <c r="HE378" s="132"/>
      <c r="HF378" s="132"/>
      <c r="HG378" s="132"/>
      <c r="HH378" s="132"/>
      <c r="HI378" s="132"/>
      <c r="HJ378" s="132"/>
      <c r="HK378" s="132"/>
      <c r="HL378" s="132"/>
      <c r="HM378" s="133"/>
    </row>
    <row r="379" spans="1:221" x14ac:dyDescent="0.2">
      <c r="A379" s="128"/>
      <c r="B379" s="129"/>
      <c r="C379" s="130"/>
      <c r="D379" s="131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40"/>
      <c r="S379" s="132"/>
      <c r="T379" s="132"/>
      <c r="U379" s="132"/>
      <c r="V379" s="132"/>
      <c r="W379" s="132"/>
      <c r="X379" s="132"/>
      <c r="Y379" s="132"/>
      <c r="Z379" s="132"/>
      <c r="AA379" s="132"/>
      <c r="AB379" s="132"/>
      <c r="AC379" s="132"/>
      <c r="AD379" s="132"/>
      <c r="AE379" s="132"/>
      <c r="AF379" s="132"/>
      <c r="AG379" s="132"/>
      <c r="AH379" s="132"/>
      <c r="AI379" s="132"/>
      <c r="AJ379" s="132"/>
      <c r="AK379" s="132"/>
      <c r="AL379" s="132"/>
      <c r="AM379" s="132"/>
      <c r="AN379" s="132"/>
      <c r="AO379" s="132"/>
      <c r="AP379" s="132"/>
      <c r="AQ379" s="132"/>
      <c r="AR379" s="132"/>
      <c r="AS379" s="132"/>
      <c r="AT379" s="132"/>
      <c r="AU379" s="132"/>
      <c r="AV379" s="132"/>
      <c r="AW379" s="132"/>
      <c r="AX379" s="132"/>
      <c r="AY379" s="132"/>
      <c r="AZ379" s="132"/>
      <c r="BA379" s="132"/>
      <c r="BB379" s="132"/>
      <c r="BC379" s="132"/>
      <c r="BD379" s="132"/>
      <c r="BE379" s="132"/>
      <c r="BF379" s="132"/>
      <c r="BG379" s="132"/>
      <c r="BH379" s="132"/>
      <c r="BI379" s="132"/>
      <c r="BJ379" s="132"/>
      <c r="BK379" s="132"/>
      <c r="BL379" s="132"/>
      <c r="BM379" s="132"/>
      <c r="BN379" s="132"/>
      <c r="BO379" s="132"/>
      <c r="BP379" s="132"/>
      <c r="BQ379" s="132"/>
      <c r="BR379" s="132"/>
      <c r="BS379" s="132"/>
      <c r="BT379" s="132"/>
      <c r="BU379" s="132"/>
      <c r="BV379" s="132"/>
      <c r="BW379" s="132"/>
      <c r="BX379" s="132"/>
      <c r="BY379" s="132"/>
      <c r="BZ379" s="132"/>
      <c r="CA379" s="132"/>
      <c r="CB379" s="132"/>
      <c r="CC379" s="132"/>
      <c r="CD379" s="132"/>
      <c r="CE379" s="132"/>
      <c r="CF379" s="132"/>
      <c r="CG379" s="132"/>
      <c r="CH379" s="132"/>
      <c r="CI379" s="132"/>
      <c r="CJ379" s="132"/>
      <c r="CK379" s="132"/>
      <c r="CL379" s="132"/>
      <c r="CM379" s="132"/>
      <c r="CN379" s="132"/>
      <c r="CO379" s="132"/>
      <c r="CP379" s="132"/>
      <c r="CQ379" s="132"/>
      <c r="CR379" s="132"/>
      <c r="CS379" s="132"/>
      <c r="CT379" s="132"/>
      <c r="CU379" s="132"/>
      <c r="CV379" s="132"/>
      <c r="CW379" s="132"/>
      <c r="CX379" s="132"/>
      <c r="CY379" s="132"/>
      <c r="CZ379" s="132"/>
      <c r="DA379" s="132"/>
      <c r="DB379" s="132"/>
      <c r="DC379" s="132"/>
      <c r="DD379" s="132"/>
      <c r="DE379" s="132"/>
      <c r="DF379" s="132"/>
      <c r="DG379" s="132"/>
      <c r="DH379" s="132"/>
      <c r="DI379" s="132"/>
      <c r="DJ379" s="132"/>
      <c r="DK379" s="132"/>
      <c r="DL379" s="132"/>
      <c r="DM379" s="132"/>
      <c r="DN379" s="132"/>
      <c r="DO379" s="132"/>
      <c r="DP379" s="132"/>
      <c r="DQ379" s="132"/>
      <c r="DR379" s="132"/>
      <c r="DS379" s="132"/>
      <c r="DT379" s="132"/>
      <c r="DU379" s="132"/>
      <c r="DV379" s="132"/>
      <c r="DW379" s="132"/>
      <c r="DX379" s="132"/>
      <c r="DY379" s="132"/>
      <c r="DZ379" s="132"/>
      <c r="EA379" s="132"/>
      <c r="EB379" s="132"/>
      <c r="EC379" s="132"/>
      <c r="ED379" s="132"/>
      <c r="EE379" s="132"/>
      <c r="EF379" s="132"/>
      <c r="EG379" s="132"/>
      <c r="EH379" s="132"/>
      <c r="EI379" s="132"/>
      <c r="EJ379" s="132"/>
      <c r="EK379" s="132"/>
      <c r="EL379" s="132"/>
      <c r="EM379" s="132"/>
      <c r="EN379" s="132"/>
      <c r="EO379" s="132"/>
      <c r="EP379" s="132"/>
      <c r="EQ379" s="132"/>
      <c r="ER379" s="132"/>
      <c r="ES379" s="132"/>
      <c r="ET379" s="132"/>
      <c r="EU379" s="132"/>
      <c r="EV379" s="132"/>
      <c r="EW379" s="132"/>
      <c r="EX379" s="132"/>
      <c r="EY379" s="132"/>
      <c r="EZ379" s="132"/>
      <c r="FA379" s="132"/>
      <c r="FB379" s="132"/>
      <c r="FC379" s="132"/>
      <c r="FD379" s="132"/>
      <c r="FE379" s="132"/>
      <c r="FF379" s="132"/>
      <c r="FG379" s="132"/>
      <c r="FH379" s="132"/>
      <c r="FI379" s="132"/>
      <c r="FJ379" s="132"/>
      <c r="FK379" s="132"/>
      <c r="FL379" s="132"/>
      <c r="FM379" s="132"/>
      <c r="FN379" s="132"/>
      <c r="FO379" s="132"/>
      <c r="FP379" s="132"/>
      <c r="FQ379" s="132"/>
      <c r="FR379" s="132"/>
      <c r="FS379" s="132"/>
      <c r="FT379" s="132"/>
      <c r="FU379" s="132"/>
      <c r="FV379" s="132"/>
      <c r="FW379" s="132"/>
      <c r="FX379" s="132"/>
      <c r="FY379" s="132"/>
      <c r="FZ379" s="132"/>
      <c r="GA379" s="132"/>
      <c r="GB379" s="132"/>
      <c r="GC379" s="132"/>
      <c r="GD379" s="132"/>
      <c r="GE379" s="132"/>
      <c r="GF379" s="132"/>
      <c r="GG379" s="132"/>
      <c r="GH379" s="132"/>
      <c r="GI379" s="132"/>
      <c r="GJ379" s="132"/>
      <c r="GK379" s="132"/>
      <c r="GL379" s="132"/>
      <c r="GM379" s="132"/>
      <c r="GN379" s="132"/>
      <c r="GO379" s="132"/>
      <c r="GP379" s="132"/>
      <c r="GQ379" s="132"/>
      <c r="GR379" s="132"/>
      <c r="GS379" s="132"/>
      <c r="GT379" s="132"/>
      <c r="GU379" s="132"/>
      <c r="GV379" s="132"/>
      <c r="GW379" s="132"/>
      <c r="GX379" s="132"/>
      <c r="GY379" s="132"/>
      <c r="GZ379" s="132"/>
      <c r="HA379" s="132"/>
      <c r="HB379" s="132"/>
      <c r="HC379" s="132"/>
      <c r="HD379" s="132"/>
      <c r="HE379" s="132"/>
      <c r="HF379" s="132"/>
      <c r="HG379" s="132"/>
      <c r="HH379" s="132"/>
      <c r="HI379" s="132"/>
      <c r="HJ379" s="132"/>
      <c r="HK379" s="132"/>
      <c r="HL379" s="132"/>
      <c r="HM379" s="133"/>
    </row>
    <row r="380" spans="1:221" x14ac:dyDescent="0.2">
      <c r="A380" s="128"/>
      <c r="B380" s="129"/>
      <c r="C380" s="130"/>
      <c r="D380" s="131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40"/>
      <c r="S380" s="132"/>
      <c r="T380" s="132"/>
      <c r="U380" s="132"/>
      <c r="V380" s="132"/>
      <c r="W380" s="132"/>
      <c r="X380" s="132"/>
      <c r="Y380" s="132"/>
      <c r="Z380" s="132"/>
      <c r="AA380" s="132"/>
      <c r="AB380" s="132"/>
      <c r="AC380" s="132"/>
      <c r="AD380" s="132"/>
      <c r="AE380" s="132"/>
      <c r="AF380" s="132"/>
      <c r="AG380" s="132"/>
      <c r="AH380" s="132"/>
      <c r="AI380" s="132"/>
      <c r="AJ380" s="132"/>
      <c r="AK380" s="132"/>
      <c r="AL380" s="132"/>
      <c r="AM380" s="132"/>
      <c r="AN380" s="132"/>
      <c r="AO380" s="132"/>
      <c r="AP380" s="132"/>
      <c r="AQ380" s="132"/>
      <c r="AR380" s="132"/>
      <c r="AS380" s="132"/>
      <c r="AT380" s="132"/>
      <c r="AU380" s="132"/>
      <c r="AV380" s="132"/>
      <c r="AW380" s="132"/>
      <c r="AX380" s="132"/>
      <c r="AY380" s="132"/>
      <c r="AZ380" s="132"/>
      <c r="BA380" s="132"/>
      <c r="BB380" s="132"/>
      <c r="BC380" s="132"/>
      <c r="BD380" s="132"/>
      <c r="BE380" s="132"/>
      <c r="BF380" s="132"/>
      <c r="BG380" s="132"/>
      <c r="BH380" s="132"/>
      <c r="BI380" s="132"/>
      <c r="BJ380" s="132"/>
      <c r="BK380" s="132"/>
      <c r="BL380" s="132"/>
      <c r="BM380" s="132"/>
      <c r="BN380" s="132"/>
      <c r="BO380" s="132"/>
      <c r="BP380" s="132"/>
      <c r="BQ380" s="132"/>
      <c r="BR380" s="132"/>
      <c r="BS380" s="132"/>
      <c r="BT380" s="132"/>
      <c r="BU380" s="132"/>
      <c r="BV380" s="132"/>
      <c r="BW380" s="132"/>
      <c r="BX380" s="132"/>
      <c r="BY380" s="132"/>
      <c r="BZ380" s="132"/>
      <c r="CA380" s="132"/>
      <c r="CB380" s="132"/>
      <c r="CC380" s="132"/>
      <c r="CD380" s="132"/>
      <c r="CE380" s="132"/>
      <c r="CF380" s="132"/>
      <c r="CG380" s="132"/>
      <c r="CH380" s="132"/>
      <c r="CI380" s="132"/>
      <c r="CJ380" s="132"/>
      <c r="CK380" s="132"/>
      <c r="CL380" s="132"/>
      <c r="CM380" s="132"/>
      <c r="CN380" s="132"/>
      <c r="CO380" s="132"/>
      <c r="CP380" s="132"/>
      <c r="CQ380" s="132"/>
      <c r="CR380" s="132"/>
      <c r="CS380" s="132"/>
      <c r="CT380" s="132"/>
      <c r="CU380" s="132"/>
      <c r="CV380" s="132"/>
      <c r="CW380" s="132"/>
      <c r="CX380" s="132"/>
      <c r="CY380" s="132"/>
      <c r="CZ380" s="132"/>
      <c r="DA380" s="132"/>
      <c r="DB380" s="132"/>
      <c r="DC380" s="132"/>
      <c r="DD380" s="132"/>
      <c r="DE380" s="132"/>
      <c r="DF380" s="132"/>
      <c r="DG380" s="132"/>
      <c r="DH380" s="132"/>
      <c r="DI380" s="132"/>
      <c r="DJ380" s="132"/>
      <c r="DK380" s="132"/>
      <c r="DL380" s="132"/>
      <c r="DM380" s="132"/>
      <c r="DN380" s="132"/>
      <c r="DO380" s="132"/>
      <c r="DP380" s="132"/>
      <c r="DQ380" s="132"/>
      <c r="DR380" s="132"/>
      <c r="DS380" s="132"/>
      <c r="DT380" s="132"/>
      <c r="DU380" s="132"/>
      <c r="DV380" s="132"/>
      <c r="DW380" s="132"/>
      <c r="DX380" s="132"/>
      <c r="DY380" s="132"/>
      <c r="DZ380" s="132"/>
      <c r="EA380" s="132"/>
      <c r="EB380" s="132"/>
      <c r="EC380" s="132"/>
      <c r="ED380" s="132"/>
      <c r="EE380" s="132"/>
      <c r="EF380" s="132"/>
      <c r="EG380" s="132"/>
      <c r="EH380" s="132"/>
      <c r="EI380" s="132"/>
      <c r="EJ380" s="132"/>
      <c r="EK380" s="132"/>
      <c r="EL380" s="132"/>
      <c r="EM380" s="132"/>
      <c r="EN380" s="132"/>
      <c r="EO380" s="132"/>
      <c r="EP380" s="132"/>
      <c r="EQ380" s="132"/>
      <c r="ER380" s="132"/>
      <c r="ES380" s="132"/>
      <c r="ET380" s="132"/>
      <c r="EU380" s="132"/>
      <c r="EV380" s="132"/>
      <c r="EW380" s="132"/>
      <c r="EX380" s="132"/>
      <c r="EY380" s="132"/>
      <c r="EZ380" s="132"/>
      <c r="FA380" s="132"/>
      <c r="FB380" s="132"/>
      <c r="FC380" s="132"/>
      <c r="FD380" s="132"/>
      <c r="FE380" s="132"/>
      <c r="FF380" s="132"/>
      <c r="FG380" s="132"/>
      <c r="FH380" s="132"/>
      <c r="FI380" s="132"/>
      <c r="FJ380" s="132"/>
      <c r="FK380" s="132"/>
      <c r="FL380" s="132"/>
      <c r="FM380" s="132"/>
      <c r="FN380" s="132"/>
      <c r="FO380" s="132"/>
      <c r="FP380" s="132"/>
      <c r="FQ380" s="132"/>
      <c r="FR380" s="132"/>
      <c r="FS380" s="132"/>
      <c r="FT380" s="132"/>
      <c r="FU380" s="132"/>
      <c r="FV380" s="132"/>
      <c r="FW380" s="132"/>
      <c r="FX380" s="132"/>
      <c r="FY380" s="132"/>
      <c r="FZ380" s="132"/>
      <c r="GA380" s="132"/>
      <c r="GB380" s="132"/>
      <c r="GC380" s="132"/>
      <c r="GD380" s="132"/>
      <c r="GE380" s="132"/>
      <c r="GF380" s="132"/>
      <c r="GG380" s="132"/>
      <c r="GH380" s="132"/>
      <c r="GI380" s="132"/>
      <c r="GJ380" s="132"/>
      <c r="GK380" s="132"/>
      <c r="GL380" s="132"/>
      <c r="GM380" s="132"/>
      <c r="GN380" s="132"/>
      <c r="GO380" s="132"/>
      <c r="GP380" s="132"/>
      <c r="GQ380" s="132"/>
      <c r="GR380" s="132"/>
      <c r="GS380" s="132"/>
      <c r="GT380" s="132"/>
      <c r="GU380" s="132"/>
      <c r="GV380" s="132"/>
      <c r="GW380" s="132"/>
      <c r="GX380" s="132"/>
      <c r="GY380" s="132"/>
      <c r="GZ380" s="132"/>
      <c r="HA380" s="132"/>
      <c r="HB380" s="132"/>
      <c r="HC380" s="132"/>
      <c r="HD380" s="132"/>
      <c r="HE380" s="132"/>
      <c r="HF380" s="132"/>
      <c r="HG380" s="132"/>
      <c r="HH380" s="132"/>
      <c r="HI380" s="132"/>
      <c r="HJ380" s="132"/>
      <c r="HK380" s="132"/>
      <c r="HL380" s="132"/>
      <c r="HM380" s="133"/>
    </row>
    <row r="381" spans="1:221" x14ac:dyDescent="0.2">
      <c r="A381" s="128"/>
      <c r="B381" s="129"/>
      <c r="C381" s="130"/>
      <c r="D381" s="131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40"/>
      <c r="S381" s="132"/>
      <c r="T381" s="132"/>
      <c r="U381" s="132"/>
      <c r="V381" s="132"/>
      <c r="W381" s="132"/>
      <c r="X381" s="132"/>
      <c r="Y381" s="132"/>
      <c r="Z381" s="132"/>
      <c r="AA381" s="132"/>
      <c r="AB381" s="132"/>
      <c r="AC381" s="132"/>
      <c r="AD381" s="132"/>
      <c r="AE381" s="132"/>
      <c r="AF381" s="132"/>
      <c r="AG381" s="132"/>
      <c r="AH381" s="132"/>
      <c r="AI381" s="132"/>
      <c r="AJ381" s="132"/>
      <c r="AK381" s="132"/>
      <c r="AL381" s="132"/>
      <c r="AM381" s="132"/>
      <c r="AN381" s="132"/>
      <c r="AO381" s="132"/>
      <c r="AP381" s="132"/>
      <c r="AQ381" s="132"/>
      <c r="AR381" s="132"/>
      <c r="AS381" s="132"/>
      <c r="AT381" s="132"/>
      <c r="AU381" s="132"/>
      <c r="AV381" s="132"/>
      <c r="AW381" s="132"/>
      <c r="AX381" s="132"/>
      <c r="AY381" s="132"/>
      <c r="AZ381" s="132"/>
      <c r="BA381" s="132"/>
      <c r="BB381" s="132"/>
      <c r="BC381" s="132"/>
      <c r="BD381" s="132"/>
      <c r="BE381" s="132"/>
      <c r="BF381" s="132"/>
      <c r="BG381" s="132"/>
      <c r="BH381" s="132"/>
      <c r="BI381" s="132"/>
      <c r="BJ381" s="132"/>
      <c r="BK381" s="132"/>
      <c r="BL381" s="132"/>
      <c r="BM381" s="132"/>
      <c r="BN381" s="132"/>
      <c r="BO381" s="132"/>
      <c r="BP381" s="132"/>
      <c r="BQ381" s="132"/>
      <c r="BR381" s="132"/>
      <c r="BS381" s="132"/>
      <c r="BT381" s="132"/>
      <c r="BU381" s="132"/>
      <c r="BV381" s="132"/>
      <c r="BW381" s="132"/>
      <c r="BX381" s="132"/>
      <c r="BY381" s="132"/>
      <c r="BZ381" s="132"/>
      <c r="CA381" s="132"/>
      <c r="CB381" s="132"/>
      <c r="CC381" s="132"/>
      <c r="CD381" s="132"/>
      <c r="CE381" s="132"/>
      <c r="CF381" s="132"/>
      <c r="CG381" s="132"/>
      <c r="CH381" s="132"/>
      <c r="CI381" s="132"/>
      <c r="CJ381" s="132"/>
      <c r="CK381" s="132"/>
      <c r="CL381" s="132"/>
      <c r="CM381" s="132"/>
      <c r="CN381" s="132"/>
      <c r="CO381" s="132"/>
      <c r="CP381" s="132"/>
      <c r="CQ381" s="132"/>
      <c r="CR381" s="132"/>
      <c r="CS381" s="132"/>
      <c r="CT381" s="132"/>
      <c r="CU381" s="132"/>
      <c r="CV381" s="132"/>
      <c r="CW381" s="132"/>
      <c r="CX381" s="132"/>
      <c r="CY381" s="132"/>
      <c r="CZ381" s="132"/>
      <c r="DA381" s="132"/>
      <c r="DB381" s="132"/>
      <c r="DC381" s="132"/>
      <c r="DD381" s="132"/>
      <c r="DE381" s="132"/>
      <c r="DF381" s="132"/>
      <c r="DG381" s="132"/>
      <c r="DH381" s="132"/>
      <c r="DI381" s="132"/>
      <c r="DJ381" s="132"/>
      <c r="DK381" s="132"/>
      <c r="DL381" s="132"/>
      <c r="DM381" s="132"/>
      <c r="DN381" s="132"/>
      <c r="DO381" s="132"/>
      <c r="DP381" s="132"/>
      <c r="DQ381" s="132"/>
      <c r="DR381" s="132"/>
      <c r="DS381" s="132"/>
      <c r="DT381" s="132"/>
      <c r="DU381" s="132"/>
      <c r="DV381" s="132"/>
      <c r="DW381" s="132"/>
      <c r="DX381" s="132"/>
      <c r="DY381" s="132"/>
      <c r="DZ381" s="132"/>
      <c r="EA381" s="132"/>
      <c r="EB381" s="132"/>
      <c r="EC381" s="132"/>
      <c r="ED381" s="132"/>
      <c r="EE381" s="132"/>
      <c r="EF381" s="132"/>
      <c r="EG381" s="132"/>
      <c r="EH381" s="132"/>
      <c r="EI381" s="132"/>
      <c r="EJ381" s="132"/>
      <c r="EK381" s="132"/>
      <c r="EL381" s="132"/>
      <c r="EM381" s="132"/>
      <c r="EN381" s="132"/>
      <c r="EO381" s="132"/>
      <c r="EP381" s="132"/>
      <c r="EQ381" s="132"/>
      <c r="ER381" s="132"/>
      <c r="ES381" s="132"/>
      <c r="ET381" s="132"/>
      <c r="EU381" s="132"/>
      <c r="EV381" s="132"/>
      <c r="EW381" s="132"/>
      <c r="EX381" s="132"/>
      <c r="EY381" s="132"/>
      <c r="EZ381" s="132"/>
      <c r="FA381" s="132"/>
      <c r="FB381" s="132"/>
      <c r="FC381" s="132"/>
      <c r="FD381" s="132"/>
      <c r="FE381" s="132"/>
      <c r="FF381" s="132"/>
      <c r="FG381" s="132"/>
      <c r="FH381" s="132"/>
      <c r="FI381" s="132"/>
      <c r="FJ381" s="132"/>
      <c r="FK381" s="132"/>
      <c r="FL381" s="132"/>
      <c r="FM381" s="132"/>
      <c r="FN381" s="132"/>
      <c r="FO381" s="132"/>
      <c r="FP381" s="132"/>
      <c r="FQ381" s="132"/>
      <c r="FR381" s="132"/>
      <c r="FS381" s="132"/>
      <c r="FT381" s="132"/>
      <c r="FU381" s="132"/>
      <c r="FV381" s="132"/>
      <c r="FW381" s="132"/>
      <c r="FX381" s="132"/>
      <c r="FY381" s="132"/>
      <c r="FZ381" s="132"/>
      <c r="GA381" s="132"/>
      <c r="GB381" s="132"/>
      <c r="GC381" s="132"/>
      <c r="GD381" s="132"/>
      <c r="GE381" s="132"/>
      <c r="GF381" s="132"/>
      <c r="GG381" s="132"/>
      <c r="GH381" s="132"/>
      <c r="GI381" s="132"/>
      <c r="GJ381" s="132"/>
      <c r="GK381" s="132"/>
      <c r="GL381" s="132"/>
      <c r="GM381" s="132"/>
      <c r="GN381" s="132"/>
      <c r="GO381" s="132"/>
      <c r="GP381" s="132"/>
      <c r="GQ381" s="132"/>
      <c r="GR381" s="132"/>
      <c r="GS381" s="132"/>
      <c r="GT381" s="132"/>
      <c r="GU381" s="132"/>
      <c r="GV381" s="132"/>
      <c r="GW381" s="132"/>
      <c r="GX381" s="132"/>
      <c r="GY381" s="132"/>
      <c r="GZ381" s="132"/>
      <c r="HA381" s="132"/>
      <c r="HB381" s="132"/>
      <c r="HC381" s="132"/>
      <c r="HD381" s="132"/>
      <c r="HE381" s="132"/>
      <c r="HF381" s="132"/>
      <c r="HG381" s="132"/>
      <c r="HH381" s="132"/>
      <c r="HI381" s="132"/>
      <c r="HJ381" s="132"/>
      <c r="HK381" s="132"/>
      <c r="HL381" s="132"/>
      <c r="HM381" s="133"/>
    </row>
    <row r="382" spans="1:221" x14ac:dyDescent="0.2">
      <c r="A382" s="128"/>
      <c r="B382" s="129"/>
      <c r="C382" s="130"/>
      <c r="D382" s="131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40"/>
      <c r="S382" s="132"/>
      <c r="T382" s="132"/>
      <c r="U382" s="132"/>
      <c r="V382" s="132"/>
      <c r="W382" s="132"/>
      <c r="X382" s="132"/>
      <c r="Y382" s="132"/>
      <c r="Z382" s="132"/>
      <c r="AA382" s="132"/>
      <c r="AB382" s="132"/>
      <c r="AC382" s="132"/>
      <c r="AD382" s="132"/>
      <c r="AE382" s="132"/>
      <c r="AF382" s="132"/>
      <c r="AG382" s="132"/>
      <c r="AH382" s="132"/>
      <c r="AI382" s="132"/>
      <c r="AJ382" s="132"/>
      <c r="AK382" s="132"/>
      <c r="AL382" s="132"/>
      <c r="AM382" s="132"/>
      <c r="AN382" s="132"/>
      <c r="AO382" s="132"/>
      <c r="AP382" s="132"/>
      <c r="AQ382" s="132"/>
      <c r="AR382" s="132"/>
      <c r="AS382" s="132"/>
      <c r="AT382" s="132"/>
      <c r="AU382" s="132"/>
      <c r="AV382" s="132"/>
      <c r="AW382" s="132"/>
      <c r="AX382" s="132"/>
      <c r="AY382" s="132"/>
      <c r="AZ382" s="132"/>
      <c r="BA382" s="132"/>
      <c r="BB382" s="132"/>
      <c r="BC382" s="132"/>
      <c r="BD382" s="132"/>
      <c r="BE382" s="132"/>
      <c r="BF382" s="132"/>
      <c r="BG382" s="132"/>
      <c r="BH382" s="132"/>
      <c r="BI382" s="132"/>
      <c r="BJ382" s="132"/>
      <c r="BK382" s="132"/>
      <c r="BL382" s="132"/>
      <c r="BM382" s="132"/>
      <c r="BN382" s="132"/>
      <c r="BO382" s="132"/>
      <c r="BP382" s="132"/>
      <c r="BQ382" s="132"/>
      <c r="BR382" s="132"/>
      <c r="BS382" s="132"/>
      <c r="BT382" s="132"/>
      <c r="BU382" s="132"/>
      <c r="BV382" s="132"/>
      <c r="BW382" s="132"/>
      <c r="BX382" s="132"/>
      <c r="BY382" s="132"/>
      <c r="BZ382" s="132"/>
      <c r="CA382" s="132"/>
      <c r="CB382" s="132"/>
      <c r="CC382" s="132"/>
      <c r="CD382" s="132"/>
      <c r="CE382" s="132"/>
      <c r="CF382" s="132"/>
      <c r="CG382" s="132"/>
      <c r="CH382" s="132"/>
      <c r="CI382" s="132"/>
      <c r="CJ382" s="132"/>
      <c r="CK382" s="132"/>
      <c r="CL382" s="132"/>
      <c r="CM382" s="132"/>
      <c r="CN382" s="132"/>
      <c r="CO382" s="132"/>
      <c r="CP382" s="132"/>
      <c r="CQ382" s="132"/>
      <c r="CR382" s="132"/>
      <c r="CS382" s="132"/>
      <c r="CT382" s="132"/>
      <c r="CU382" s="132"/>
      <c r="CV382" s="132"/>
      <c r="CW382" s="132"/>
      <c r="CX382" s="132"/>
      <c r="CY382" s="132"/>
      <c r="CZ382" s="132"/>
      <c r="DA382" s="132"/>
      <c r="DB382" s="132"/>
      <c r="DC382" s="132"/>
      <c r="DD382" s="132"/>
      <c r="DE382" s="132"/>
      <c r="DF382" s="132"/>
      <c r="DG382" s="132"/>
      <c r="DH382" s="132"/>
      <c r="DI382" s="132"/>
      <c r="DJ382" s="132"/>
      <c r="DK382" s="132"/>
      <c r="DL382" s="132"/>
      <c r="DM382" s="132"/>
      <c r="DN382" s="132"/>
      <c r="DO382" s="132"/>
      <c r="DP382" s="132"/>
      <c r="DQ382" s="132"/>
      <c r="DR382" s="132"/>
      <c r="DS382" s="132"/>
      <c r="DT382" s="132"/>
      <c r="DU382" s="132"/>
      <c r="DV382" s="132"/>
      <c r="DW382" s="132"/>
      <c r="DX382" s="132"/>
      <c r="DY382" s="132"/>
      <c r="DZ382" s="132"/>
      <c r="EA382" s="132"/>
      <c r="EB382" s="132"/>
      <c r="EC382" s="132"/>
      <c r="ED382" s="132"/>
      <c r="EE382" s="132"/>
      <c r="EF382" s="132"/>
      <c r="EG382" s="132"/>
      <c r="EH382" s="132"/>
      <c r="EI382" s="132"/>
      <c r="EJ382" s="132"/>
      <c r="EK382" s="132"/>
      <c r="EL382" s="132"/>
      <c r="EM382" s="132"/>
      <c r="EN382" s="132"/>
      <c r="EO382" s="132"/>
      <c r="EP382" s="132"/>
      <c r="EQ382" s="132"/>
      <c r="ER382" s="132"/>
      <c r="ES382" s="132"/>
      <c r="ET382" s="132"/>
      <c r="EU382" s="132"/>
      <c r="EV382" s="132"/>
      <c r="EW382" s="132"/>
      <c r="EX382" s="132"/>
      <c r="EY382" s="132"/>
      <c r="EZ382" s="132"/>
      <c r="FA382" s="132"/>
      <c r="FB382" s="132"/>
      <c r="FC382" s="132"/>
      <c r="FD382" s="132"/>
      <c r="FE382" s="132"/>
      <c r="FF382" s="132"/>
      <c r="FG382" s="132"/>
      <c r="FH382" s="132"/>
      <c r="FI382" s="132"/>
      <c r="FJ382" s="132"/>
      <c r="FK382" s="132"/>
      <c r="FL382" s="132"/>
      <c r="FM382" s="132"/>
      <c r="FN382" s="132"/>
      <c r="FO382" s="132"/>
      <c r="FP382" s="132"/>
      <c r="FQ382" s="132"/>
      <c r="FR382" s="132"/>
      <c r="FS382" s="132"/>
      <c r="FT382" s="132"/>
      <c r="FU382" s="132"/>
      <c r="FV382" s="132"/>
      <c r="FW382" s="132"/>
      <c r="FX382" s="132"/>
      <c r="FY382" s="132"/>
      <c r="FZ382" s="132"/>
      <c r="GA382" s="132"/>
      <c r="GB382" s="132"/>
      <c r="GC382" s="132"/>
      <c r="GD382" s="132"/>
      <c r="GE382" s="132"/>
      <c r="GF382" s="132"/>
      <c r="GG382" s="132"/>
      <c r="GH382" s="132"/>
      <c r="GI382" s="132"/>
      <c r="GJ382" s="132"/>
      <c r="GK382" s="132"/>
      <c r="GL382" s="132"/>
      <c r="GM382" s="132"/>
      <c r="GN382" s="132"/>
      <c r="GO382" s="132"/>
      <c r="GP382" s="132"/>
      <c r="GQ382" s="132"/>
      <c r="GR382" s="132"/>
      <c r="GS382" s="132"/>
      <c r="GT382" s="132"/>
      <c r="GU382" s="132"/>
      <c r="GV382" s="132"/>
      <c r="GW382" s="132"/>
      <c r="GX382" s="132"/>
      <c r="GY382" s="132"/>
      <c r="GZ382" s="132"/>
      <c r="HA382" s="132"/>
      <c r="HB382" s="132"/>
      <c r="HC382" s="132"/>
      <c r="HD382" s="132"/>
      <c r="HE382" s="132"/>
      <c r="HF382" s="132"/>
      <c r="HG382" s="132"/>
      <c r="HH382" s="132"/>
      <c r="HI382" s="132"/>
      <c r="HJ382" s="132"/>
      <c r="HK382" s="132"/>
      <c r="HL382" s="132"/>
      <c r="HM382" s="133"/>
    </row>
    <row r="383" spans="1:221" x14ac:dyDescent="0.2">
      <c r="A383" s="128"/>
      <c r="B383" s="129"/>
      <c r="C383" s="130"/>
      <c r="D383" s="131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40"/>
      <c r="S383" s="132"/>
      <c r="T383" s="132"/>
      <c r="U383" s="132"/>
      <c r="V383" s="132"/>
      <c r="W383" s="132"/>
      <c r="X383" s="132"/>
      <c r="Y383" s="132"/>
      <c r="Z383" s="132"/>
      <c r="AA383" s="132"/>
      <c r="AB383" s="132"/>
      <c r="AC383" s="132"/>
      <c r="AD383" s="132"/>
      <c r="AE383" s="132"/>
      <c r="AF383" s="132"/>
      <c r="AG383" s="132"/>
      <c r="AH383" s="132"/>
      <c r="AI383" s="132"/>
      <c r="AJ383" s="132"/>
      <c r="AK383" s="132"/>
      <c r="AL383" s="132"/>
      <c r="AM383" s="132"/>
      <c r="AN383" s="132"/>
      <c r="AO383" s="132"/>
      <c r="AP383" s="132"/>
      <c r="AQ383" s="132"/>
      <c r="AR383" s="132"/>
      <c r="AS383" s="132"/>
      <c r="AT383" s="132"/>
      <c r="AU383" s="132"/>
      <c r="AV383" s="132"/>
      <c r="AW383" s="132"/>
      <c r="AX383" s="132"/>
      <c r="AY383" s="132"/>
      <c r="AZ383" s="132"/>
      <c r="BA383" s="132"/>
      <c r="BB383" s="132"/>
      <c r="BC383" s="132"/>
      <c r="BD383" s="132"/>
      <c r="BE383" s="132"/>
      <c r="BF383" s="132"/>
      <c r="BG383" s="132"/>
      <c r="BH383" s="132"/>
      <c r="BI383" s="132"/>
      <c r="BJ383" s="132"/>
      <c r="BK383" s="132"/>
      <c r="BL383" s="132"/>
      <c r="BM383" s="132"/>
      <c r="BN383" s="132"/>
      <c r="BO383" s="132"/>
      <c r="BP383" s="132"/>
      <c r="BQ383" s="132"/>
      <c r="BR383" s="132"/>
      <c r="BS383" s="132"/>
      <c r="BT383" s="132"/>
      <c r="BU383" s="132"/>
      <c r="BV383" s="132"/>
      <c r="BW383" s="132"/>
      <c r="BX383" s="132"/>
      <c r="BY383" s="132"/>
      <c r="BZ383" s="132"/>
      <c r="CA383" s="132"/>
      <c r="CB383" s="132"/>
      <c r="CC383" s="132"/>
      <c r="CD383" s="132"/>
      <c r="CE383" s="132"/>
      <c r="CF383" s="132"/>
      <c r="CG383" s="132"/>
      <c r="CH383" s="132"/>
      <c r="CI383" s="132"/>
      <c r="CJ383" s="132"/>
      <c r="CK383" s="132"/>
      <c r="CL383" s="132"/>
      <c r="CM383" s="132"/>
      <c r="CN383" s="132"/>
      <c r="CO383" s="132"/>
      <c r="CP383" s="132"/>
      <c r="CQ383" s="132"/>
      <c r="CR383" s="132"/>
      <c r="CS383" s="132"/>
      <c r="CT383" s="132"/>
      <c r="CU383" s="132"/>
      <c r="CV383" s="132"/>
      <c r="CW383" s="132"/>
      <c r="CX383" s="132"/>
      <c r="CY383" s="132"/>
      <c r="CZ383" s="132"/>
      <c r="DA383" s="132"/>
      <c r="DB383" s="132"/>
      <c r="DC383" s="132"/>
      <c r="DD383" s="132"/>
      <c r="DE383" s="132"/>
      <c r="DF383" s="132"/>
      <c r="DG383" s="132"/>
      <c r="DH383" s="132"/>
      <c r="DI383" s="132"/>
      <c r="DJ383" s="132"/>
      <c r="DK383" s="132"/>
      <c r="DL383" s="132"/>
      <c r="DM383" s="132"/>
      <c r="DN383" s="132"/>
      <c r="DO383" s="132"/>
      <c r="DP383" s="132"/>
      <c r="DQ383" s="132"/>
      <c r="DR383" s="132"/>
      <c r="DS383" s="132"/>
      <c r="DT383" s="132"/>
      <c r="DU383" s="132"/>
      <c r="DV383" s="132"/>
      <c r="DW383" s="132"/>
      <c r="DX383" s="132"/>
      <c r="DY383" s="132"/>
      <c r="DZ383" s="132"/>
      <c r="EA383" s="132"/>
      <c r="EB383" s="132"/>
      <c r="EC383" s="132"/>
      <c r="ED383" s="132"/>
      <c r="EE383" s="132"/>
      <c r="EF383" s="132"/>
      <c r="EG383" s="132"/>
      <c r="EH383" s="132"/>
      <c r="EI383" s="132"/>
      <c r="EJ383" s="132"/>
      <c r="EK383" s="132"/>
      <c r="EL383" s="132"/>
      <c r="EM383" s="132"/>
      <c r="EN383" s="132"/>
      <c r="EO383" s="132"/>
      <c r="EP383" s="132"/>
      <c r="EQ383" s="132"/>
      <c r="ER383" s="132"/>
      <c r="ES383" s="132"/>
      <c r="ET383" s="132"/>
      <c r="EU383" s="132"/>
      <c r="EV383" s="132"/>
      <c r="EW383" s="132"/>
      <c r="EX383" s="132"/>
      <c r="EY383" s="132"/>
      <c r="EZ383" s="132"/>
      <c r="FA383" s="132"/>
      <c r="FB383" s="132"/>
      <c r="FC383" s="132"/>
      <c r="FD383" s="132"/>
      <c r="FE383" s="132"/>
      <c r="FF383" s="132"/>
      <c r="FG383" s="132"/>
      <c r="FH383" s="132"/>
      <c r="FI383" s="132"/>
      <c r="FJ383" s="132"/>
      <c r="FK383" s="132"/>
      <c r="FL383" s="132"/>
      <c r="FM383" s="132"/>
      <c r="FN383" s="132"/>
      <c r="FO383" s="132"/>
      <c r="FP383" s="132"/>
      <c r="FQ383" s="132"/>
      <c r="FR383" s="132"/>
      <c r="FS383" s="132"/>
      <c r="FT383" s="132"/>
      <c r="FU383" s="132"/>
      <c r="FV383" s="132"/>
      <c r="FW383" s="132"/>
      <c r="FX383" s="132"/>
      <c r="FY383" s="132"/>
      <c r="FZ383" s="132"/>
      <c r="GA383" s="132"/>
      <c r="GB383" s="132"/>
      <c r="GC383" s="132"/>
      <c r="GD383" s="132"/>
      <c r="GE383" s="132"/>
      <c r="GF383" s="132"/>
      <c r="GG383" s="132"/>
      <c r="GH383" s="132"/>
      <c r="GI383" s="132"/>
      <c r="GJ383" s="132"/>
      <c r="GK383" s="132"/>
      <c r="GL383" s="132"/>
      <c r="GM383" s="132"/>
      <c r="GN383" s="132"/>
      <c r="GO383" s="132"/>
      <c r="GP383" s="132"/>
      <c r="GQ383" s="132"/>
      <c r="GR383" s="132"/>
      <c r="GS383" s="132"/>
      <c r="GT383" s="132"/>
      <c r="GU383" s="132"/>
      <c r="GV383" s="132"/>
      <c r="GW383" s="132"/>
      <c r="GX383" s="132"/>
      <c r="GY383" s="132"/>
      <c r="GZ383" s="132"/>
      <c r="HA383" s="132"/>
      <c r="HB383" s="132"/>
      <c r="HC383" s="132"/>
      <c r="HD383" s="132"/>
      <c r="HE383" s="132"/>
      <c r="HF383" s="132"/>
      <c r="HG383" s="132"/>
      <c r="HH383" s="132"/>
      <c r="HI383" s="132"/>
      <c r="HJ383" s="132"/>
      <c r="HK383" s="132"/>
      <c r="HL383" s="132"/>
      <c r="HM383" s="133"/>
    </row>
    <row r="384" spans="1:221" x14ac:dyDescent="0.2">
      <c r="A384" s="128"/>
      <c r="B384" s="129"/>
      <c r="C384" s="130"/>
      <c r="D384" s="131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40"/>
      <c r="S384" s="132"/>
      <c r="T384" s="132"/>
      <c r="U384" s="132"/>
      <c r="V384" s="132"/>
      <c r="W384" s="132"/>
      <c r="X384" s="132"/>
      <c r="Y384" s="132"/>
      <c r="Z384" s="132"/>
      <c r="AA384" s="132"/>
      <c r="AB384" s="132"/>
      <c r="AC384" s="132"/>
      <c r="AD384" s="132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  <c r="AY384" s="132"/>
      <c r="AZ384" s="132"/>
      <c r="BA384" s="132"/>
      <c r="BB384" s="132"/>
      <c r="BC384" s="132"/>
      <c r="BD384" s="132"/>
      <c r="BE384" s="132"/>
      <c r="BF384" s="132"/>
      <c r="BG384" s="132"/>
      <c r="BH384" s="132"/>
      <c r="BI384" s="132"/>
      <c r="BJ384" s="132"/>
      <c r="BK384" s="132"/>
      <c r="BL384" s="132"/>
      <c r="BM384" s="132"/>
      <c r="BN384" s="132"/>
      <c r="BO384" s="132"/>
      <c r="BP384" s="132"/>
      <c r="BQ384" s="132"/>
      <c r="BR384" s="132"/>
      <c r="BS384" s="132"/>
      <c r="BT384" s="132"/>
      <c r="BU384" s="132"/>
      <c r="BV384" s="132"/>
      <c r="BW384" s="132"/>
      <c r="BX384" s="132"/>
      <c r="BY384" s="132"/>
      <c r="BZ384" s="132"/>
      <c r="CA384" s="132"/>
      <c r="CB384" s="132"/>
      <c r="CC384" s="132"/>
      <c r="CD384" s="132"/>
      <c r="CE384" s="132"/>
      <c r="CF384" s="132"/>
      <c r="CG384" s="132"/>
      <c r="CH384" s="132"/>
      <c r="CI384" s="132"/>
      <c r="CJ384" s="132"/>
      <c r="CK384" s="132"/>
      <c r="CL384" s="132"/>
      <c r="CM384" s="132"/>
      <c r="CN384" s="132"/>
      <c r="CO384" s="132"/>
      <c r="CP384" s="132"/>
      <c r="CQ384" s="132"/>
      <c r="CR384" s="132"/>
      <c r="CS384" s="132"/>
      <c r="CT384" s="132"/>
      <c r="CU384" s="132"/>
      <c r="CV384" s="132"/>
      <c r="CW384" s="132"/>
      <c r="CX384" s="132"/>
      <c r="CY384" s="132"/>
      <c r="CZ384" s="132"/>
      <c r="DA384" s="132"/>
      <c r="DB384" s="132"/>
      <c r="DC384" s="132"/>
      <c r="DD384" s="132"/>
      <c r="DE384" s="132"/>
      <c r="DF384" s="132"/>
      <c r="DG384" s="132"/>
      <c r="DH384" s="132"/>
      <c r="DI384" s="132"/>
      <c r="DJ384" s="132"/>
      <c r="DK384" s="132"/>
      <c r="DL384" s="132"/>
      <c r="DM384" s="132"/>
      <c r="DN384" s="132"/>
      <c r="DO384" s="132"/>
      <c r="DP384" s="132"/>
      <c r="DQ384" s="132"/>
      <c r="DR384" s="132"/>
      <c r="DS384" s="132"/>
      <c r="DT384" s="132"/>
      <c r="DU384" s="132"/>
      <c r="DV384" s="132"/>
      <c r="DW384" s="132"/>
      <c r="DX384" s="132"/>
      <c r="DY384" s="132"/>
      <c r="DZ384" s="132"/>
      <c r="EA384" s="132"/>
      <c r="EB384" s="132"/>
      <c r="EC384" s="132"/>
      <c r="ED384" s="132"/>
      <c r="EE384" s="132"/>
      <c r="EF384" s="132"/>
      <c r="EG384" s="132"/>
      <c r="EH384" s="132"/>
      <c r="EI384" s="132"/>
      <c r="EJ384" s="132"/>
      <c r="EK384" s="132"/>
      <c r="EL384" s="132"/>
      <c r="EM384" s="132"/>
      <c r="EN384" s="132"/>
      <c r="EO384" s="132"/>
      <c r="EP384" s="132"/>
      <c r="EQ384" s="132"/>
      <c r="ER384" s="132"/>
      <c r="ES384" s="132"/>
      <c r="ET384" s="132"/>
      <c r="EU384" s="132"/>
      <c r="EV384" s="132"/>
      <c r="EW384" s="132"/>
      <c r="EX384" s="132"/>
      <c r="EY384" s="132"/>
      <c r="EZ384" s="132"/>
      <c r="FA384" s="132"/>
      <c r="FB384" s="132"/>
      <c r="FC384" s="132"/>
      <c r="FD384" s="132"/>
      <c r="FE384" s="132"/>
      <c r="FF384" s="132"/>
      <c r="FG384" s="132"/>
      <c r="FH384" s="132"/>
      <c r="FI384" s="132"/>
      <c r="FJ384" s="132"/>
      <c r="FK384" s="132"/>
      <c r="FL384" s="132"/>
      <c r="FM384" s="132"/>
      <c r="FN384" s="132"/>
      <c r="FO384" s="132"/>
      <c r="FP384" s="132"/>
      <c r="FQ384" s="132"/>
      <c r="FR384" s="132"/>
      <c r="FS384" s="132"/>
      <c r="FT384" s="132"/>
      <c r="FU384" s="132"/>
      <c r="FV384" s="132"/>
      <c r="FW384" s="132"/>
      <c r="FX384" s="132"/>
      <c r="FY384" s="132"/>
      <c r="FZ384" s="132"/>
      <c r="GA384" s="132"/>
      <c r="GB384" s="132"/>
      <c r="GC384" s="132"/>
      <c r="GD384" s="132"/>
      <c r="GE384" s="132"/>
      <c r="GF384" s="132"/>
      <c r="GG384" s="132"/>
      <c r="GH384" s="132"/>
      <c r="GI384" s="132"/>
      <c r="GJ384" s="132"/>
      <c r="GK384" s="132"/>
      <c r="GL384" s="132"/>
      <c r="GM384" s="132"/>
      <c r="GN384" s="132"/>
      <c r="GO384" s="132"/>
      <c r="GP384" s="132"/>
      <c r="GQ384" s="132"/>
      <c r="GR384" s="132"/>
      <c r="GS384" s="132"/>
      <c r="GT384" s="132"/>
      <c r="GU384" s="132"/>
      <c r="GV384" s="132"/>
      <c r="GW384" s="132"/>
      <c r="GX384" s="132"/>
      <c r="GY384" s="132"/>
      <c r="GZ384" s="132"/>
      <c r="HA384" s="132"/>
      <c r="HB384" s="132"/>
      <c r="HC384" s="132"/>
      <c r="HD384" s="132"/>
      <c r="HE384" s="132"/>
      <c r="HF384" s="132"/>
      <c r="HG384" s="132"/>
      <c r="HH384" s="132"/>
      <c r="HI384" s="132"/>
      <c r="HJ384" s="132"/>
      <c r="HK384" s="132"/>
      <c r="HL384" s="132"/>
      <c r="HM384" s="133"/>
    </row>
    <row r="385" spans="1:221" x14ac:dyDescent="0.2">
      <c r="A385" s="128"/>
      <c r="B385" s="129"/>
      <c r="C385" s="130"/>
      <c r="D385" s="131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40"/>
      <c r="S385" s="132"/>
      <c r="T385" s="132"/>
      <c r="U385" s="132"/>
      <c r="V385" s="132"/>
      <c r="W385" s="132"/>
      <c r="X385" s="132"/>
      <c r="Y385" s="132"/>
      <c r="Z385" s="132"/>
      <c r="AA385" s="132"/>
      <c r="AB385" s="132"/>
      <c r="AC385" s="132"/>
      <c r="AD385" s="132"/>
      <c r="AE385" s="132"/>
      <c r="AF385" s="132"/>
      <c r="AG385" s="132"/>
      <c r="AH385" s="132"/>
      <c r="AI385" s="132"/>
      <c r="AJ385" s="132"/>
      <c r="AK385" s="132"/>
      <c r="AL385" s="132"/>
      <c r="AM385" s="132"/>
      <c r="AN385" s="132"/>
      <c r="AO385" s="132"/>
      <c r="AP385" s="132"/>
      <c r="AQ385" s="132"/>
      <c r="AR385" s="132"/>
      <c r="AS385" s="132"/>
      <c r="AT385" s="132"/>
      <c r="AU385" s="132"/>
      <c r="AV385" s="132"/>
      <c r="AW385" s="132"/>
      <c r="AX385" s="132"/>
      <c r="AY385" s="132"/>
      <c r="AZ385" s="132"/>
      <c r="BA385" s="132"/>
      <c r="BB385" s="132"/>
      <c r="BC385" s="132"/>
      <c r="BD385" s="132"/>
      <c r="BE385" s="132"/>
      <c r="BF385" s="132"/>
      <c r="BG385" s="132"/>
      <c r="BH385" s="132"/>
      <c r="BI385" s="132"/>
      <c r="BJ385" s="132"/>
      <c r="BK385" s="132"/>
      <c r="BL385" s="132"/>
      <c r="BM385" s="132"/>
      <c r="BN385" s="132"/>
      <c r="BO385" s="132"/>
      <c r="BP385" s="132"/>
      <c r="BQ385" s="132"/>
      <c r="BR385" s="132"/>
      <c r="BS385" s="132"/>
      <c r="BT385" s="132"/>
      <c r="BU385" s="132"/>
      <c r="BV385" s="132"/>
      <c r="BW385" s="132"/>
      <c r="BX385" s="132"/>
      <c r="BY385" s="132"/>
      <c r="BZ385" s="132"/>
      <c r="CA385" s="132"/>
      <c r="CB385" s="132"/>
      <c r="CC385" s="132"/>
      <c r="CD385" s="132"/>
      <c r="CE385" s="132"/>
      <c r="CF385" s="132"/>
      <c r="CG385" s="132"/>
      <c r="CH385" s="132"/>
      <c r="CI385" s="132"/>
      <c r="CJ385" s="132"/>
      <c r="CK385" s="132"/>
      <c r="CL385" s="132"/>
      <c r="CM385" s="132"/>
      <c r="CN385" s="132"/>
      <c r="CO385" s="132"/>
      <c r="CP385" s="132"/>
      <c r="CQ385" s="132"/>
      <c r="CR385" s="132"/>
      <c r="CS385" s="132"/>
      <c r="CT385" s="132"/>
      <c r="CU385" s="132"/>
      <c r="CV385" s="132"/>
      <c r="CW385" s="132"/>
      <c r="CX385" s="132"/>
      <c r="CY385" s="132"/>
      <c r="CZ385" s="132"/>
      <c r="DA385" s="132"/>
      <c r="DB385" s="132"/>
      <c r="DC385" s="132"/>
      <c r="DD385" s="132"/>
      <c r="DE385" s="132"/>
      <c r="DF385" s="132"/>
      <c r="DG385" s="132"/>
      <c r="DH385" s="132"/>
      <c r="DI385" s="132"/>
      <c r="DJ385" s="132"/>
      <c r="DK385" s="132"/>
      <c r="DL385" s="132"/>
      <c r="DM385" s="132"/>
      <c r="DN385" s="132"/>
      <c r="DO385" s="132"/>
      <c r="DP385" s="132"/>
      <c r="DQ385" s="132"/>
      <c r="DR385" s="132"/>
      <c r="DS385" s="132"/>
      <c r="DT385" s="132"/>
      <c r="DU385" s="132"/>
      <c r="DV385" s="132"/>
      <c r="DW385" s="132"/>
      <c r="DX385" s="132"/>
      <c r="DY385" s="132"/>
      <c r="DZ385" s="132"/>
      <c r="EA385" s="132"/>
      <c r="EB385" s="132"/>
      <c r="EC385" s="132"/>
      <c r="ED385" s="132"/>
      <c r="EE385" s="132"/>
      <c r="EF385" s="132"/>
      <c r="EG385" s="132"/>
      <c r="EH385" s="132"/>
      <c r="EI385" s="132"/>
      <c r="EJ385" s="132"/>
      <c r="EK385" s="132"/>
      <c r="EL385" s="132"/>
      <c r="EM385" s="132"/>
      <c r="EN385" s="132"/>
      <c r="EO385" s="132"/>
      <c r="EP385" s="132"/>
      <c r="EQ385" s="132"/>
      <c r="ER385" s="132"/>
      <c r="ES385" s="132"/>
      <c r="ET385" s="132"/>
      <c r="EU385" s="132"/>
      <c r="EV385" s="132"/>
      <c r="EW385" s="132"/>
      <c r="EX385" s="132"/>
      <c r="EY385" s="132"/>
      <c r="EZ385" s="132"/>
      <c r="FA385" s="132"/>
      <c r="FB385" s="132"/>
      <c r="FC385" s="132"/>
      <c r="FD385" s="132"/>
      <c r="FE385" s="132"/>
      <c r="FF385" s="132"/>
      <c r="FG385" s="132"/>
      <c r="FH385" s="132"/>
      <c r="FI385" s="132"/>
      <c r="FJ385" s="132"/>
      <c r="FK385" s="132"/>
      <c r="FL385" s="132"/>
      <c r="FM385" s="132"/>
      <c r="FN385" s="132"/>
      <c r="FO385" s="132"/>
      <c r="FP385" s="132"/>
      <c r="FQ385" s="132"/>
      <c r="FR385" s="132"/>
      <c r="FS385" s="132"/>
      <c r="FT385" s="132"/>
      <c r="FU385" s="132"/>
      <c r="FV385" s="132"/>
      <c r="FW385" s="132"/>
      <c r="FX385" s="132"/>
      <c r="FY385" s="132"/>
      <c r="FZ385" s="132"/>
      <c r="GA385" s="132"/>
      <c r="GB385" s="132"/>
      <c r="GC385" s="132"/>
      <c r="GD385" s="132"/>
      <c r="GE385" s="132"/>
      <c r="GF385" s="132"/>
      <c r="GG385" s="132"/>
      <c r="GH385" s="132"/>
      <c r="GI385" s="132"/>
      <c r="GJ385" s="132"/>
      <c r="GK385" s="132"/>
      <c r="GL385" s="132"/>
      <c r="GM385" s="132"/>
      <c r="GN385" s="132"/>
      <c r="GO385" s="132"/>
      <c r="GP385" s="132"/>
      <c r="GQ385" s="132"/>
      <c r="GR385" s="132"/>
      <c r="GS385" s="132"/>
      <c r="GT385" s="132"/>
      <c r="GU385" s="132"/>
      <c r="GV385" s="132"/>
      <c r="GW385" s="132"/>
      <c r="GX385" s="132"/>
      <c r="GY385" s="132"/>
      <c r="GZ385" s="132"/>
      <c r="HA385" s="132"/>
      <c r="HB385" s="132"/>
      <c r="HC385" s="132"/>
      <c r="HD385" s="132"/>
      <c r="HE385" s="132"/>
      <c r="HF385" s="132"/>
      <c r="HG385" s="132"/>
      <c r="HH385" s="132"/>
      <c r="HI385" s="132"/>
      <c r="HJ385" s="132"/>
      <c r="HK385" s="132"/>
      <c r="HL385" s="132"/>
      <c r="HM385" s="133"/>
    </row>
    <row r="386" spans="1:221" x14ac:dyDescent="0.2">
      <c r="A386" s="128"/>
      <c r="B386" s="129"/>
      <c r="C386" s="130"/>
      <c r="D386" s="131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40"/>
      <c r="S386" s="132"/>
      <c r="T386" s="132"/>
      <c r="U386" s="132"/>
      <c r="V386" s="132"/>
      <c r="W386" s="132"/>
      <c r="X386" s="132"/>
      <c r="Y386" s="132"/>
      <c r="Z386" s="132"/>
      <c r="AA386" s="132"/>
      <c r="AB386" s="132"/>
      <c r="AC386" s="132"/>
      <c r="AD386" s="132"/>
      <c r="AE386" s="132"/>
      <c r="AF386" s="132"/>
      <c r="AG386" s="132"/>
      <c r="AH386" s="132"/>
      <c r="AI386" s="132"/>
      <c r="AJ386" s="132"/>
      <c r="AK386" s="132"/>
      <c r="AL386" s="132"/>
      <c r="AM386" s="132"/>
      <c r="AN386" s="132"/>
      <c r="AO386" s="132"/>
      <c r="AP386" s="132"/>
      <c r="AQ386" s="132"/>
      <c r="AR386" s="132"/>
      <c r="AS386" s="132"/>
      <c r="AT386" s="132"/>
      <c r="AU386" s="132"/>
      <c r="AV386" s="132"/>
      <c r="AW386" s="132"/>
      <c r="AX386" s="132"/>
      <c r="AY386" s="132"/>
      <c r="AZ386" s="132"/>
      <c r="BA386" s="132"/>
      <c r="BB386" s="132"/>
      <c r="BC386" s="132"/>
      <c r="BD386" s="132"/>
      <c r="BE386" s="132"/>
      <c r="BF386" s="132"/>
      <c r="BG386" s="132"/>
      <c r="BH386" s="132"/>
      <c r="BI386" s="132"/>
      <c r="BJ386" s="132"/>
      <c r="BK386" s="132"/>
      <c r="BL386" s="132"/>
      <c r="BM386" s="132"/>
      <c r="BN386" s="132"/>
      <c r="BO386" s="132"/>
      <c r="BP386" s="132"/>
      <c r="BQ386" s="132"/>
      <c r="BR386" s="132"/>
      <c r="BS386" s="132"/>
      <c r="BT386" s="132"/>
      <c r="BU386" s="132"/>
      <c r="BV386" s="132"/>
      <c r="BW386" s="132"/>
      <c r="BX386" s="132"/>
      <c r="BY386" s="132"/>
      <c r="BZ386" s="132"/>
      <c r="CA386" s="132"/>
      <c r="CB386" s="132"/>
      <c r="CC386" s="132"/>
      <c r="CD386" s="132"/>
      <c r="CE386" s="132"/>
      <c r="CF386" s="132"/>
      <c r="CG386" s="132"/>
      <c r="CH386" s="132"/>
      <c r="CI386" s="132"/>
      <c r="CJ386" s="132"/>
      <c r="CK386" s="132"/>
      <c r="CL386" s="132"/>
      <c r="CM386" s="132"/>
      <c r="CN386" s="132"/>
      <c r="CO386" s="132"/>
      <c r="CP386" s="132"/>
      <c r="CQ386" s="132"/>
      <c r="CR386" s="132"/>
      <c r="CS386" s="132"/>
      <c r="CT386" s="132"/>
      <c r="CU386" s="132"/>
      <c r="CV386" s="132"/>
      <c r="CW386" s="132"/>
      <c r="CX386" s="132"/>
      <c r="CY386" s="132"/>
      <c r="CZ386" s="132"/>
      <c r="DA386" s="132"/>
      <c r="DB386" s="132"/>
      <c r="DC386" s="132"/>
      <c r="DD386" s="132"/>
      <c r="DE386" s="132"/>
      <c r="DF386" s="132"/>
      <c r="DG386" s="132"/>
      <c r="DH386" s="132"/>
      <c r="DI386" s="132"/>
      <c r="DJ386" s="132"/>
      <c r="DK386" s="132"/>
      <c r="DL386" s="132"/>
      <c r="DM386" s="132"/>
      <c r="DN386" s="132"/>
      <c r="DO386" s="132"/>
      <c r="DP386" s="132"/>
      <c r="DQ386" s="132"/>
      <c r="DR386" s="132"/>
      <c r="DS386" s="132"/>
      <c r="DT386" s="132"/>
      <c r="DU386" s="132"/>
      <c r="DV386" s="132"/>
      <c r="DW386" s="132"/>
      <c r="DX386" s="132"/>
      <c r="DY386" s="132"/>
      <c r="DZ386" s="132"/>
      <c r="EA386" s="132"/>
      <c r="EB386" s="132"/>
      <c r="EC386" s="132"/>
      <c r="ED386" s="132"/>
      <c r="EE386" s="132"/>
      <c r="EF386" s="132"/>
      <c r="EG386" s="132"/>
      <c r="EH386" s="132"/>
      <c r="EI386" s="132"/>
      <c r="EJ386" s="132"/>
      <c r="EK386" s="132"/>
      <c r="EL386" s="132"/>
      <c r="EM386" s="132"/>
      <c r="EN386" s="132"/>
      <c r="EO386" s="132"/>
      <c r="EP386" s="132"/>
      <c r="EQ386" s="132"/>
      <c r="ER386" s="132"/>
      <c r="ES386" s="132"/>
      <c r="ET386" s="132"/>
      <c r="EU386" s="132"/>
      <c r="EV386" s="132"/>
      <c r="EW386" s="132"/>
      <c r="EX386" s="132"/>
      <c r="EY386" s="132"/>
      <c r="EZ386" s="132"/>
      <c r="FA386" s="132"/>
      <c r="FB386" s="132"/>
      <c r="FC386" s="132"/>
      <c r="FD386" s="132"/>
      <c r="FE386" s="132"/>
      <c r="FF386" s="132"/>
      <c r="FG386" s="132"/>
      <c r="FH386" s="132"/>
      <c r="FI386" s="132"/>
      <c r="FJ386" s="132"/>
      <c r="FK386" s="132"/>
      <c r="FL386" s="132"/>
      <c r="FM386" s="132"/>
      <c r="FN386" s="132"/>
      <c r="FO386" s="132"/>
      <c r="FP386" s="132"/>
      <c r="FQ386" s="132"/>
      <c r="FR386" s="132"/>
      <c r="FS386" s="132"/>
      <c r="FT386" s="132"/>
      <c r="FU386" s="132"/>
      <c r="FV386" s="132"/>
      <c r="FW386" s="132"/>
      <c r="FX386" s="132"/>
      <c r="FY386" s="132"/>
      <c r="FZ386" s="132"/>
      <c r="GA386" s="132"/>
      <c r="GB386" s="132"/>
      <c r="GC386" s="132"/>
      <c r="GD386" s="132"/>
      <c r="GE386" s="132"/>
      <c r="GF386" s="132"/>
      <c r="GG386" s="132"/>
      <c r="GH386" s="132"/>
      <c r="GI386" s="132"/>
      <c r="GJ386" s="132"/>
      <c r="GK386" s="132"/>
      <c r="GL386" s="132"/>
      <c r="GM386" s="132"/>
      <c r="GN386" s="132"/>
      <c r="GO386" s="132"/>
      <c r="GP386" s="132"/>
      <c r="GQ386" s="132"/>
      <c r="GR386" s="132"/>
      <c r="GS386" s="132"/>
      <c r="GT386" s="132"/>
      <c r="GU386" s="132"/>
      <c r="GV386" s="132"/>
      <c r="GW386" s="132"/>
      <c r="GX386" s="132"/>
      <c r="GY386" s="132"/>
      <c r="GZ386" s="132"/>
      <c r="HA386" s="132"/>
      <c r="HB386" s="132"/>
      <c r="HC386" s="132"/>
      <c r="HD386" s="132"/>
      <c r="HE386" s="132"/>
      <c r="HF386" s="132"/>
      <c r="HG386" s="132"/>
      <c r="HH386" s="132"/>
      <c r="HI386" s="132"/>
      <c r="HJ386" s="132"/>
      <c r="HK386" s="132"/>
      <c r="HL386" s="132"/>
      <c r="HM386" s="133"/>
    </row>
    <row r="387" spans="1:221" x14ac:dyDescent="0.2">
      <c r="A387" s="128"/>
      <c r="B387" s="129"/>
      <c r="C387" s="130"/>
      <c r="D387" s="131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40"/>
      <c r="S387" s="132"/>
      <c r="T387" s="132"/>
      <c r="U387" s="132"/>
      <c r="V387" s="132"/>
      <c r="W387" s="132"/>
      <c r="X387" s="132"/>
      <c r="Y387" s="132"/>
      <c r="Z387" s="132"/>
      <c r="AA387" s="132"/>
      <c r="AB387" s="132"/>
      <c r="AC387" s="132"/>
      <c r="AD387" s="132"/>
      <c r="AE387" s="132"/>
      <c r="AF387" s="132"/>
      <c r="AG387" s="132"/>
      <c r="AH387" s="132"/>
      <c r="AI387" s="132"/>
      <c r="AJ387" s="132"/>
      <c r="AK387" s="132"/>
      <c r="AL387" s="132"/>
      <c r="AM387" s="132"/>
      <c r="AN387" s="132"/>
      <c r="AO387" s="132"/>
      <c r="AP387" s="132"/>
      <c r="AQ387" s="132"/>
      <c r="AR387" s="132"/>
      <c r="AS387" s="132"/>
      <c r="AT387" s="132"/>
      <c r="AU387" s="132"/>
      <c r="AV387" s="132"/>
      <c r="AW387" s="132"/>
      <c r="AX387" s="132"/>
      <c r="AY387" s="132"/>
      <c r="AZ387" s="132"/>
      <c r="BA387" s="132"/>
      <c r="BB387" s="132"/>
      <c r="BC387" s="132"/>
      <c r="BD387" s="132"/>
      <c r="BE387" s="132"/>
      <c r="BF387" s="132"/>
      <c r="BG387" s="132"/>
      <c r="BH387" s="132"/>
      <c r="BI387" s="132"/>
      <c r="BJ387" s="132"/>
      <c r="BK387" s="132"/>
      <c r="BL387" s="132"/>
      <c r="BM387" s="132"/>
      <c r="BN387" s="132"/>
      <c r="BO387" s="132"/>
      <c r="BP387" s="132"/>
      <c r="BQ387" s="132"/>
      <c r="BR387" s="132"/>
      <c r="BS387" s="132"/>
      <c r="BT387" s="132"/>
      <c r="BU387" s="132"/>
      <c r="BV387" s="132"/>
      <c r="BW387" s="132"/>
      <c r="BX387" s="132"/>
      <c r="BY387" s="132"/>
      <c r="BZ387" s="132"/>
      <c r="CA387" s="132"/>
      <c r="CB387" s="132"/>
      <c r="CC387" s="132"/>
      <c r="CD387" s="132"/>
      <c r="CE387" s="132"/>
      <c r="CF387" s="132"/>
      <c r="CG387" s="132"/>
      <c r="CH387" s="132"/>
      <c r="CI387" s="132"/>
      <c r="CJ387" s="132"/>
      <c r="CK387" s="132"/>
      <c r="CL387" s="132"/>
      <c r="CM387" s="132"/>
      <c r="CN387" s="132"/>
      <c r="CO387" s="132"/>
      <c r="CP387" s="132"/>
      <c r="CQ387" s="132"/>
      <c r="CR387" s="132"/>
      <c r="CS387" s="132"/>
      <c r="CT387" s="132"/>
      <c r="CU387" s="132"/>
      <c r="CV387" s="132"/>
      <c r="CW387" s="132"/>
      <c r="CX387" s="132"/>
      <c r="CY387" s="132"/>
      <c r="CZ387" s="132"/>
      <c r="DA387" s="132"/>
      <c r="DB387" s="132"/>
      <c r="DC387" s="132"/>
      <c r="DD387" s="132"/>
      <c r="DE387" s="132"/>
      <c r="DF387" s="132"/>
      <c r="DG387" s="132"/>
      <c r="DH387" s="132"/>
      <c r="DI387" s="132"/>
      <c r="DJ387" s="132"/>
      <c r="DK387" s="132"/>
      <c r="DL387" s="132"/>
      <c r="DM387" s="132"/>
      <c r="DN387" s="132"/>
      <c r="DO387" s="132"/>
      <c r="DP387" s="132"/>
      <c r="DQ387" s="132"/>
      <c r="DR387" s="132"/>
      <c r="DS387" s="132"/>
      <c r="DT387" s="132"/>
      <c r="DU387" s="132"/>
      <c r="DV387" s="132"/>
      <c r="DW387" s="132"/>
      <c r="DX387" s="132"/>
      <c r="DY387" s="132"/>
      <c r="DZ387" s="132"/>
      <c r="EA387" s="132"/>
      <c r="EB387" s="132"/>
      <c r="EC387" s="132"/>
      <c r="ED387" s="132"/>
      <c r="EE387" s="132"/>
      <c r="EF387" s="132"/>
      <c r="EG387" s="132"/>
      <c r="EH387" s="132"/>
      <c r="EI387" s="132"/>
      <c r="EJ387" s="132"/>
      <c r="EK387" s="132"/>
      <c r="EL387" s="132"/>
      <c r="EM387" s="132"/>
      <c r="EN387" s="132"/>
      <c r="EO387" s="132"/>
      <c r="EP387" s="132"/>
      <c r="EQ387" s="132"/>
      <c r="ER387" s="132"/>
      <c r="ES387" s="132"/>
      <c r="ET387" s="132"/>
      <c r="EU387" s="132"/>
      <c r="EV387" s="132"/>
      <c r="EW387" s="132"/>
      <c r="EX387" s="132"/>
      <c r="EY387" s="132"/>
      <c r="EZ387" s="132"/>
      <c r="FA387" s="132"/>
      <c r="FB387" s="132"/>
      <c r="FC387" s="132"/>
      <c r="FD387" s="132"/>
      <c r="FE387" s="132"/>
      <c r="FF387" s="132"/>
      <c r="FG387" s="132"/>
      <c r="FH387" s="132"/>
      <c r="FI387" s="132"/>
      <c r="FJ387" s="132"/>
      <c r="FK387" s="132"/>
      <c r="FL387" s="132"/>
      <c r="FM387" s="132"/>
      <c r="FN387" s="132"/>
      <c r="FO387" s="132"/>
      <c r="FP387" s="132"/>
      <c r="FQ387" s="132"/>
      <c r="FR387" s="132"/>
      <c r="FS387" s="132"/>
      <c r="FT387" s="132"/>
      <c r="FU387" s="132"/>
      <c r="FV387" s="132"/>
      <c r="FW387" s="132"/>
      <c r="FX387" s="132"/>
      <c r="FY387" s="132"/>
      <c r="FZ387" s="132"/>
      <c r="GA387" s="132"/>
      <c r="GB387" s="132"/>
      <c r="GC387" s="132"/>
      <c r="GD387" s="132"/>
      <c r="GE387" s="132"/>
      <c r="GF387" s="132"/>
      <c r="GG387" s="132"/>
      <c r="GH387" s="132"/>
      <c r="GI387" s="132"/>
      <c r="GJ387" s="132"/>
      <c r="GK387" s="132"/>
      <c r="GL387" s="132"/>
      <c r="GM387" s="132"/>
      <c r="GN387" s="132"/>
      <c r="GO387" s="132"/>
      <c r="GP387" s="132"/>
      <c r="GQ387" s="132"/>
      <c r="GR387" s="132"/>
      <c r="GS387" s="132"/>
      <c r="GT387" s="132"/>
      <c r="GU387" s="132"/>
      <c r="GV387" s="132"/>
      <c r="GW387" s="132"/>
      <c r="GX387" s="132"/>
      <c r="GY387" s="132"/>
      <c r="GZ387" s="132"/>
      <c r="HA387" s="132"/>
      <c r="HB387" s="132"/>
      <c r="HC387" s="132"/>
      <c r="HD387" s="132"/>
      <c r="HE387" s="132"/>
      <c r="HF387" s="132"/>
      <c r="HG387" s="132"/>
      <c r="HH387" s="132"/>
      <c r="HI387" s="132"/>
      <c r="HJ387" s="132"/>
      <c r="HK387" s="132"/>
      <c r="HL387" s="132"/>
      <c r="HM387" s="133"/>
    </row>
    <row r="388" spans="1:221" x14ac:dyDescent="0.2">
      <c r="A388" s="128"/>
      <c r="B388" s="129"/>
      <c r="C388" s="130"/>
      <c r="D388" s="131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40"/>
      <c r="S388" s="132"/>
      <c r="T388" s="132"/>
      <c r="U388" s="132"/>
      <c r="V388" s="132"/>
      <c r="W388" s="132"/>
      <c r="X388" s="132"/>
      <c r="Y388" s="132"/>
      <c r="Z388" s="132"/>
      <c r="AA388" s="132"/>
      <c r="AB388" s="132"/>
      <c r="AC388" s="132"/>
      <c r="AD388" s="132"/>
      <c r="AE388" s="132"/>
      <c r="AF388" s="132"/>
      <c r="AG388" s="132"/>
      <c r="AH388" s="132"/>
      <c r="AI388" s="132"/>
      <c r="AJ388" s="132"/>
      <c r="AK388" s="132"/>
      <c r="AL388" s="132"/>
      <c r="AM388" s="132"/>
      <c r="AN388" s="132"/>
      <c r="AO388" s="132"/>
      <c r="AP388" s="132"/>
      <c r="AQ388" s="132"/>
      <c r="AR388" s="132"/>
      <c r="AS388" s="132"/>
      <c r="AT388" s="132"/>
      <c r="AU388" s="132"/>
      <c r="AV388" s="132"/>
      <c r="AW388" s="132"/>
      <c r="AX388" s="132"/>
      <c r="AY388" s="132"/>
      <c r="AZ388" s="132"/>
      <c r="BA388" s="132"/>
      <c r="BB388" s="132"/>
      <c r="BC388" s="132"/>
      <c r="BD388" s="132"/>
      <c r="BE388" s="132"/>
      <c r="BF388" s="132"/>
      <c r="BG388" s="132"/>
      <c r="BH388" s="132"/>
      <c r="BI388" s="132"/>
      <c r="BJ388" s="132"/>
      <c r="BK388" s="132"/>
      <c r="BL388" s="132"/>
      <c r="BM388" s="132"/>
      <c r="BN388" s="132"/>
      <c r="BO388" s="132"/>
      <c r="BP388" s="132"/>
      <c r="BQ388" s="132"/>
      <c r="BR388" s="132"/>
      <c r="BS388" s="132"/>
      <c r="BT388" s="132"/>
      <c r="BU388" s="132"/>
      <c r="BV388" s="132"/>
      <c r="BW388" s="132"/>
      <c r="BX388" s="132"/>
      <c r="BY388" s="132"/>
      <c r="BZ388" s="132"/>
      <c r="CA388" s="132"/>
      <c r="CB388" s="132"/>
      <c r="CC388" s="132"/>
      <c r="CD388" s="132"/>
      <c r="CE388" s="132"/>
      <c r="CF388" s="132"/>
      <c r="CG388" s="132"/>
      <c r="CH388" s="132"/>
      <c r="CI388" s="132"/>
      <c r="CJ388" s="132"/>
      <c r="CK388" s="132"/>
      <c r="CL388" s="132"/>
      <c r="CM388" s="132"/>
      <c r="CN388" s="132"/>
      <c r="CO388" s="132"/>
      <c r="CP388" s="132"/>
      <c r="CQ388" s="132"/>
      <c r="CR388" s="132"/>
      <c r="CS388" s="132"/>
      <c r="CT388" s="132"/>
      <c r="CU388" s="132"/>
      <c r="CV388" s="132"/>
      <c r="CW388" s="132"/>
      <c r="CX388" s="132"/>
      <c r="CY388" s="132"/>
      <c r="CZ388" s="132"/>
      <c r="DA388" s="132"/>
      <c r="DB388" s="132"/>
      <c r="DC388" s="132"/>
      <c r="DD388" s="132"/>
      <c r="DE388" s="132"/>
      <c r="DF388" s="132"/>
      <c r="DG388" s="132"/>
      <c r="DH388" s="132"/>
      <c r="DI388" s="132"/>
      <c r="DJ388" s="132"/>
      <c r="DK388" s="132"/>
      <c r="DL388" s="132"/>
      <c r="DM388" s="132"/>
      <c r="DN388" s="132"/>
      <c r="DO388" s="132"/>
      <c r="DP388" s="132"/>
      <c r="DQ388" s="132"/>
      <c r="DR388" s="132"/>
      <c r="DS388" s="132"/>
      <c r="DT388" s="132"/>
      <c r="DU388" s="132"/>
      <c r="DV388" s="132"/>
      <c r="DW388" s="132"/>
      <c r="DX388" s="132"/>
      <c r="DY388" s="132"/>
      <c r="DZ388" s="132"/>
      <c r="EA388" s="132"/>
      <c r="EB388" s="132"/>
      <c r="EC388" s="132"/>
      <c r="ED388" s="132"/>
      <c r="EE388" s="132"/>
      <c r="EF388" s="132"/>
      <c r="EG388" s="132"/>
      <c r="EH388" s="132"/>
      <c r="EI388" s="132"/>
      <c r="EJ388" s="132"/>
      <c r="EK388" s="132"/>
      <c r="EL388" s="132"/>
      <c r="EM388" s="132"/>
      <c r="EN388" s="132"/>
      <c r="EO388" s="132"/>
      <c r="EP388" s="132"/>
      <c r="EQ388" s="132"/>
      <c r="ER388" s="132"/>
      <c r="ES388" s="132"/>
      <c r="ET388" s="132"/>
      <c r="EU388" s="132"/>
      <c r="EV388" s="132"/>
      <c r="EW388" s="132"/>
      <c r="EX388" s="132"/>
      <c r="EY388" s="132"/>
      <c r="EZ388" s="132"/>
      <c r="FA388" s="132"/>
      <c r="FB388" s="132"/>
      <c r="FC388" s="132"/>
      <c r="FD388" s="132"/>
      <c r="FE388" s="132"/>
      <c r="FF388" s="132"/>
      <c r="FG388" s="132"/>
      <c r="FH388" s="132"/>
      <c r="FI388" s="132"/>
      <c r="FJ388" s="132"/>
      <c r="FK388" s="132"/>
      <c r="FL388" s="132"/>
      <c r="FM388" s="132"/>
      <c r="FN388" s="132"/>
      <c r="FO388" s="132"/>
      <c r="FP388" s="132"/>
      <c r="FQ388" s="132"/>
      <c r="FR388" s="132"/>
      <c r="FS388" s="132"/>
      <c r="FT388" s="132"/>
      <c r="FU388" s="132"/>
      <c r="FV388" s="132"/>
      <c r="FW388" s="132"/>
      <c r="FX388" s="132"/>
      <c r="FY388" s="132"/>
      <c r="FZ388" s="132"/>
      <c r="GA388" s="132"/>
      <c r="GB388" s="132"/>
      <c r="GC388" s="132"/>
      <c r="GD388" s="132"/>
      <c r="GE388" s="132"/>
      <c r="GF388" s="132"/>
      <c r="GG388" s="132"/>
      <c r="GH388" s="132"/>
      <c r="GI388" s="132"/>
      <c r="GJ388" s="132"/>
      <c r="GK388" s="132"/>
      <c r="GL388" s="132"/>
      <c r="GM388" s="132"/>
      <c r="GN388" s="132"/>
      <c r="GO388" s="132"/>
      <c r="GP388" s="132"/>
      <c r="GQ388" s="132"/>
      <c r="GR388" s="132"/>
      <c r="GS388" s="132"/>
      <c r="GT388" s="132"/>
      <c r="GU388" s="132"/>
      <c r="GV388" s="132"/>
      <c r="GW388" s="132"/>
      <c r="GX388" s="132"/>
      <c r="GY388" s="132"/>
      <c r="GZ388" s="132"/>
      <c r="HA388" s="132"/>
      <c r="HB388" s="132"/>
      <c r="HC388" s="132"/>
      <c r="HD388" s="132"/>
      <c r="HE388" s="132"/>
      <c r="HF388" s="132"/>
      <c r="HG388" s="132"/>
      <c r="HH388" s="132"/>
      <c r="HI388" s="132"/>
      <c r="HJ388" s="132"/>
      <c r="HK388" s="132"/>
      <c r="HL388" s="132"/>
      <c r="HM388" s="133"/>
    </row>
    <row r="389" spans="1:221" x14ac:dyDescent="0.2">
      <c r="A389" s="128"/>
      <c r="B389" s="129"/>
      <c r="C389" s="130"/>
      <c r="D389" s="131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40"/>
      <c r="S389" s="132"/>
      <c r="T389" s="132"/>
      <c r="U389" s="132"/>
      <c r="V389" s="132"/>
      <c r="W389" s="132"/>
      <c r="X389" s="132"/>
      <c r="Y389" s="132"/>
      <c r="Z389" s="132"/>
      <c r="AA389" s="132"/>
      <c r="AB389" s="132"/>
      <c r="AC389" s="132"/>
      <c r="AD389" s="132"/>
      <c r="AE389" s="132"/>
      <c r="AF389" s="132"/>
      <c r="AG389" s="132"/>
      <c r="AH389" s="132"/>
      <c r="AI389" s="132"/>
      <c r="AJ389" s="132"/>
      <c r="AK389" s="132"/>
      <c r="AL389" s="132"/>
      <c r="AM389" s="132"/>
      <c r="AN389" s="132"/>
      <c r="AO389" s="132"/>
      <c r="AP389" s="132"/>
      <c r="AQ389" s="132"/>
      <c r="AR389" s="132"/>
      <c r="AS389" s="132"/>
      <c r="AT389" s="132"/>
      <c r="AU389" s="132"/>
      <c r="AV389" s="132"/>
      <c r="AW389" s="132"/>
      <c r="AX389" s="132"/>
      <c r="AY389" s="132"/>
      <c r="AZ389" s="132"/>
      <c r="BA389" s="132"/>
      <c r="BB389" s="132"/>
      <c r="BC389" s="132"/>
      <c r="BD389" s="132"/>
      <c r="BE389" s="132"/>
      <c r="BF389" s="132"/>
      <c r="BG389" s="132"/>
      <c r="BH389" s="132"/>
      <c r="BI389" s="132"/>
      <c r="BJ389" s="132"/>
      <c r="BK389" s="132"/>
      <c r="BL389" s="132"/>
      <c r="BM389" s="132"/>
      <c r="BN389" s="132"/>
      <c r="BO389" s="132"/>
      <c r="BP389" s="132"/>
      <c r="BQ389" s="132"/>
      <c r="BR389" s="132"/>
      <c r="BS389" s="132"/>
      <c r="BT389" s="132"/>
      <c r="BU389" s="132"/>
      <c r="BV389" s="132"/>
      <c r="BW389" s="132"/>
      <c r="BX389" s="132"/>
      <c r="BY389" s="132"/>
      <c r="BZ389" s="132"/>
      <c r="CA389" s="132"/>
      <c r="CB389" s="132"/>
      <c r="CC389" s="132"/>
      <c r="CD389" s="132"/>
      <c r="CE389" s="132"/>
      <c r="CF389" s="132"/>
      <c r="CG389" s="132"/>
      <c r="CH389" s="132"/>
      <c r="CI389" s="132"/>
      <c r="CJ389" s="132"/>
      <c r="CK389" s="132"/>
      <c r="CL389" s="132"/>
      <c r="CM389" s="132"/>
      <c r="CN389" s="132"/>
      <c r="CO389" s="132"/>
      <c r="CP389" s="132"/>
      <c r="CQ389" s="132"/>
      <c r="CR389" s="132"/>
      <c r="CS389" s="132"/>
      <c r="CT389" s="132"/>
      <c r="CU389" s="132"/>
      <c r="CV389" s="132"/>
      <c r="CW389" s="132"/>
      <c r="CX389" s="132"/>
      <c r="CY389" s="132"/>
      <c r="CZ389" s="132"/>
      <c r="DA389" s="132"/>
      <c r="DB389" s="132"/>
      <c r="DC389" s="132"/>
      <c r="DD389" s="132"/>
      <c r="DE389" s="132"/>
      <c r="DF389" s="132"/>
      <c r="DG389" s="132"/>
      <c r="DH389" s="132"/>
      <c r="DI389" s="132"/>
      <c r="DJ389" s="132"/>
      <c r="DK389" s="132"/>
      <c r="DL389" s="132"/>
      <c r="DM389" s="132"/>
      <c r="DN389" s="132"/>
      <c r="DO389" s="132"/>
      <c r="DP389" s="132"/>
      <c r="DQ389" s="132"/>
      <c r="DR389" s="132"/>
      <c r="DS389" s="132"/>
      <c r="DT389" s="132"/>
      <c r="DU389" s="132"/>
      <c r="DV389" s="132"/>
      <c r="DW389" s="132"/>
      <c r="DX389" s="132"/>
      <c r="DY389" s="132"/>
      <c r="DZ389" s="132"/>
      <c r="EA389" s="132"/>
      <c r="EB389" s="132"/>
      <c r="EC389" s="132"/>
      <c r="ED389" s="132"/>
      <c r="EE389" s="132"/>
      <c r="EF389" s="132"/>
      <c r="EG389" s="132"/>
      <c r="EH389" s="132"/>
      <c r="EI389" s="132"/>
      <c r="EJ389" s="132"/>
      <c r="EK389" s="132"/>
      <c r="EL389" s="132"/>
      <c r="EM389" s="132"/>
      <c r="EN389" s="132"/>
      <c r="EO389" s="132"/>
      <c r="EP389" s="132"/>
      <c r="EQ389" s="132"/>
      <c r="ER389" s="132"/>
      <c r="ES389" s="132"/>
      <c r="ET389" s="132"/>
      <c r="EU389" s="132"/>
      <c r="EV389" s="132"/>
      <c r="EW389" s="132"/>
      <c r="EX389" s="132"/>
      <c r="EY389" s="132"/>
      <c r="EZ389" s="132"/>
      <c r="FA389" s="132"/>
      <c r="FB389" s="132"/>
      <c r="FC389" s="132"/>
      <c r="FD389" s="132"/>
      <c r="FE389" s="132"/>
      <c r="FF389" s="132"/>
      <c r="FG389" s="132"/>
      <c r="FH389" s="132"/>
      <c r="FI389" s="132"/>
      <c r="FJ389" s="132"/>
      <c r="FK389" s="132"/>
      <c r="FL389" s="132"/>
      <c r="FM389" s="132"/>
      <c r="FN389" s="132"/>
      <c r="FO389" s="132"/>
      <c r="FP389" s="132"/>
      <c r="FQ389" s="132"/>
      <c r="FR389" s="132"/>
      <c r="FS389" s="132"/>
      <c r="FT389" s="132"/>
      <c r="FU389" s="132"/>
      <c r="FV389" s="132"/>
      <c r="FW389" s="132"/>
      <c r="FX389" s="132"/>
      <c r="FY389" s="132"/>
      <c r="FZ389" s="132"/>
      <c r="GA389" s="132"/>
      <c r="GB389" s="132"/>
      <c r="GC389" s="132"/>
      <c r="GD389" s="132"/>
      <c r="GE389" s="132"/>
      <c r="GF389" s="132"/>
      <c r="GG389" s="132"/>
      <c r="GH389" s="132"/>
      <c r="GI389" s="132"/>
      <c r="GJ389" s="132"/>
      <c r="GK389" s="132"/>
      <c r="GL389" s="132"/>
      <c r="GM389" s="132"/>
      <c r="GN389" s="132"/>
      <c r="GO389" s="132"/>
      <c r="GP389" s="132"/>
      <c r="GQ389" s="132"/>
      <c r="GR389" s="132"/>
      <c r="GS389" s="132"/>
      <c r="GT389" s="132"/>
      <c r="GU389" s="132"/>
      <c r="GV389" s="132"/>
      <c r="GW389" s="132"/>
      <c r="GX389" s="132"/>
      <c r="GY389" s="132"/>
      <c r="GZ389" s="132"/>
      <c r="HA389" s="132"/>
      <c r="HB389" s="132"/>
      <c r="HC389" s="132"/>
      <c r="HD389" s="132"/>
      <c r="HE389" s="132"/>
      <c r="HF389" s="132"/>
      <c r="HG389" s="132"/>
      <c r="HH389" s="132"/>
      <c r="HI389" s="132"/>
      <c r="HJ389" s="132"/>
      <c r="HK389" s="132"/>
      <c r="HL389" s="132"/>
      <c r="HM389" s="133"/>
    </row>
    <row r="390" spans="1:221" x14ac:dyDescent="0.2">
      <c r="A390" s="128"/>
      <c r="B390" s="129"/>
      <c r="C390" s="130"/>
      <c r="D390" s="131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40"/>
      <c r="S390" s="132"/>
      <c r="T390" s="132"/>
      <c r="U390" s="132"/>
      <c r="V390" s="132"/>
      <c r="W390" s="132"/>
      <c r="X390" s="132"/>
      <c r="Y390" s="132"/>
      <c r="Z390" s="132"/>
      <c r="AA390" s="132"/>
      <c r="AB390" s="132"/>
      <c r="AC390" s="132"/>
      <c r="AD390" s="132"/>
      <c r="AE390" s="132"/>
      <c r="AF390" s="132"/>
      <c r="AG390" s="132"/>
      <c r="AH390" s="132"/>
      <c r="AI390" s="132"/>
      <c r="AJ390" s="132"/>
      <c r="AK390" s="132"/>
      <c r="AL390" s="132"/>
      <c r="AM390" s="132"/>
      <c r="AN390" s="132"/>
      <c r="AO390" s="132"/>
      <c r="AP390" s="132"/>
      <c r="AQ390" s="132"/>
      <c r="AR390" s="132"/>
      <c r="AS390" s="132"/>
      <c r="AT390" s="132"/>
      <c r="AU390" s="132"/>
      <c r="AV390" s="132"/>
      <c r="AW390" s="132"/>
      <c r="AX390" s="132"/>
      <c r="AY390" s="132"/>
      <c r="AZ390" s="132"/>
      <c r="BA390" s="132"/>
      <c r="BB390" s="132"/>
      <c r="BC390" s="132"/>
      <c r="BD390" s="132"/>
      <c r="BE390" s="132"/>
      <c r="BF390" s="132"/>
      <c r="BG390" s="132"/>
      <c r="BH390" s="132"/>
      <c r="BI390" s="132"/>
      <c r="BJ390" s="132"/>
      <c r="BK390" s="132"/>
      <c r="BL390" s="132"/>
      <c r="BM390" s="132"/>
      <c r="BN390" s="132"/>
      <c r="BO390" s="132"/>
      <c r="BP390" s="132"/>
      <c r="BQ390" s="132"/>
      <c r="BR390" s="132"/>
      <c r="BS390" s="132"/>
      <c r="BT390" s="132"/>
      <c r="BU390" s="132"/>
      <c r="BV390" s="132"/>
      <c r="BW390" s="132"/>
      <c r="BX390" s="132"/>
      <c r="BY390" s="132"/>
      <c r="BZ390" s="132"/>
      <c r="CA390" s="132"/>
      <c r="CB390" s="132"/>
      <c r="CC390" s="132"/>
      <c r="CD390" s="132"/>
      <c r="CE390" s="132"/>
      <c r="CF390" s="132"/>
      <c r="CG390" s="132"/>
      <c r="CH390" s="132"/>
      <c r="CI390" s="132"/>
      <c r="CJ390" s="132"/>
      <c r="CK390" s="132"/>
      <c r="CL390" s="132"/>
      <c r="CM390" s="132"/>
      <c r="CN390" s="132"/>
      <c r="CO390" s="132"/>
      <c r="CP390" s="132"/>
      <c r="CQ390" s="132"/>
      <c r="CR390" s="132"/>
      <c r="CS390" s="132"/>
      <c r="CT390" s="132"/>
      <c r="CU390" s="132"/>
      <c r="CV390" s="132"/>
      <c r="CW390" s="132"/>
      <c r="CX390" s="132"/>
      <c r="CY390" s="132"/>
      <c r="CZ390" s="132"/>
      <c r="DA390" s="132"/>
      <c r="DB390" s="132"/>
      <c r="DC390" s="132"/>
      <c r="DD390" s="132"/>
      <c r="DE390" s="132"/>
      <c r="DF390" s="132"/>
      <c r="DG390" s="132"/>
      <c r="DH390" s="132"/>
      <c r="DI390" s="132"/>
      <c r="DJ390" s="132"/>
      <c r="DK390" s="132"/>
      <c r="DL390" s="132"/>
      <c r="DM390" s="132"/>
      <c r="DN390" s="132"/>
      <c r="DO390" s="132"/>
      <c r="DP390" s="132"/>
      <c r="DQ390" s="132"/>
      <c r="DR390" s="132"/>
      <c r="DS390" s="132"/>
      <c r="DT390" s="132"/>
      <c r="DU390" s="132"/>
      <c r="DV390" s="132"/>
      <c r="DW390" s="132"/>
      <c r="DX390" s="132"/>
      <c r="DY390" s="132"/>
      <c r="DZ390" s="132"/>
      <c r="EA390" s="132"/>
      <c r="EB390" s="132"/>
      <c r="EC390" s="132"/>
      <c r="ED390" s="132"/>
      <c r="EE390" s="132"/>
      <c r="EF390" s="132"/>
      <c r="EG390" s="132"/>
      <c r="EH390" s="132"/>
      <c r="EI390" s="132"/>
      <c r="EJ390" s="132"/>
      <c r="EK390" s="132"/>
      <c r="EL390" s="132"/>
      <c r="EM390" s="132"/>
      <c r="EN390" s="132"/>
      <c r="EO390" s="132"/>
      <c r="EP390" s="132"/>
      <c r="EQ390" s="132"/>
      <c r="ER390" s="132"/>
      <c r="ES390" s="132"/>
      <c r="ET390" s="132"/>
      <c r="EU390" s="132"/>
      <c r="EV390" s="132"/>
      <c r="EW390" s="132"/>
      <c r="EX390" s="132"/>
      <c r="EY390" s="132"/>
      <c r="EZ390" s="132"/>
      <c r="FA390" s="132"/>
      <c r="FB390" s="132"/>
      <c r="FC390" s="132"/>
      <c r="FD390" s="132"/>
      <c r="FE390" s="132"/>
      <c r="FF390" s="132"/>
      <c r="FG390" s="132"/>
      <c r="FH390" s="132"/>
      <c r="FI390" s="132"/>
      <c r="FJ390" s="132"/>
      <c r="FK390" s="132"/>
      <c r="FL390" s="132"/>
      <c r="FM390" s="132"/>
      <c r="FN390" s="132"/>
      <c r="FO390" s="132"/>
      <c r="FP390" s="132"/>
      <c r="FQ390" s="132"/>
      <c r="FR390" s="132"/>
      <c r="FS390" s="132"/>
      <c r="FT390" s="132"/>
      <c r="FU390" s="132"/>
      <c r="FV390" s="132"/>
      <c r="FW390" s="132"/>
      <c r="FX390" s="132"/>
      <c r="FY390" s="132"/>
      <c r="FZ390" s="132"/>
      <c r="GA390" s="132"/>
      <c r="GB390" s="132"/>
      <c r="GC390" s="132"/>
      <c r="GD390" s="132"/>
      <c r="GE390" s="132"/>
      <c r="GF390" s="132"/>
      <c r="GG390" s="132"/>
      <c r="GH390" s="132"/>
      <c r="GI390" s="132"/>
      <c r="GJ390" s="132"/>
      <c r="GK390" s="132"/>
      <c r="GL390" s="132"/>
      <c r="GM390" s="132"/>
      <c r="GN390" s="132"/>
      <c r="GO390" s="132"/>
      <c r="GP390" s="132"/>
      <c r="GQ390" s="132"/>
      <c r="GR390" s="132"/>
      <c r="GS390" s="132"/>
      <c r="GT390" s="132"/>
      <c r="GU390" s="132"/>
      <c r="GV390" s="132"/>
      <c r="GW390" s="132"/>
      <c r="GX390" s="132"/>
      <c r="GY390" s="132"/>
      <c r="GZ390" s="132"/>
      <c r="HA390" s="132"/>
      <c r="HB390" s="132"/>
      <c r="HC390" s="132"/>
      <c r="HD390" s="132"/>
      <c r="HE390" s="132"/>
      <c r="HF390" s="132"/>
      <c r="HG390" s="132"/>
      <c r="HH390" s="132"/>
      <c r="HI390" s="132"/>
      <c r="HJ390" s="132"/>
      <c r="HK390" s="132"/>
      <c r="HL390" s="132"/>
      <c r="HM390" s="133"/>
    </row>
    <row r="391" spans="1:221" x14ac:dyDescent="0.2">
      <c r="A391" s="128"/>
      <c r="B391" s="129"/>
      <c r="C391" s="130"/>
      <c r="D391" s="131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40"/>
      <c r="S391" s="132"/>
      <c r="T391" s="132"/>
      <c r="U391" s="132"/>
      <c r="V391" s="132"/>
      <c r="W391" s="132"/>
      <c r="X391" s="132"/>
      <c r="Y391" s="132"/>
      <c r="Z391" s="132"/>
      <c r="AA391" s="132"/>
      <c r="AB391" s="132"/>
      <c r="AC391" s="132"/>
      <c r="AD391" s="132"/>
      <c r="AE391" s="132"/>
      <c r="AF391" s="132"/>
      <c r="AG391" s="132"/>
      <c r="AH391" s="132"/>
      <c r="AI391" s="132"/>
      <c r="AJ391" s="132"/>
      <c r="AK391" s="132"/>
      <c r="AL391" s="132"/>
      <c r="AM391" s="132"/>
      <c r="AN391" s="132"/>
      <c r="AO391" s="132"/>
      <c r="AP391" s="132"/>
      <c r="AQ391" s="132"/>
      <c r="AR391" s="132"/>
      <c r="AS391" s="132"/>
      <c r="AT391" s="132"/>
      <c r="AU391" s="132"/>
      <c r="AV391" s="132"/>
      <c r="AW391" s="132"/>
      <c r="AX391" s="132"/>
      <c r="AY391" s="132"/>
      <c r="AZ391" s="132"/>
      <c r="BA391" s="132"/>
      <c r="BB391" s="132"/>
      <c r="BC391" s="132"/>
      <c r="BD391" s="132"/>
      <c r="BE391" s="132"/>
      <c r="BF391" s="132"/>
      <c r="BG391" s="132"/>
      <c r="BH391" s="132"/>
      <c r="BI391" s="132"/>
      <c r="BJ391" s="132"/>
      <c r="BK391" s="132"/>
      <c r="BL391" s="132"/>
      <c r="BM391" s="132"/>
      <c r="BN391" s="132"/>
      <c r="BO391" s="132"/>
      <c r="BP391" s="132"/>
      <c r="BQ391" s="132"/>
      <c r="BR391" s="132"/>
      <c r="BS391" s="132"/>
      <c r="BT391" s="132"/>
      <c r="BU391" s="132"/>
      <c r="BV391" s="132"/>
      <c r="BW391" s="132"/>
      <c r="BX391" s="132"/>
      <c r="BY391" s="132"/>
      <c r="BZ391" s="132"/>
      <c r="CA391" s="132"/>
      <c r="CB391" s="132"/>
      <c r="CC391" s="132"/>
      <c r="CD391" s="132"/>
      <c r="CE391" s="132"/>
      <c r="CF391" s="132"/>
      <c r="CG391" s="132"/>
      <c r="CH391" s="132"/>
      <c r="CI391" s="132"/>
      <c r="CJ391" s="132"/>
      <c r="CK391" s="132"/>
      <c r="CL391" s="132"/>
      <c r="CM391" s="132"/>
      <c r="CN391" s="132"/>
      <c r="CO391" s="132"/>
      <c r="CP391" s="132"/>
      <c r="CQ391" s="132"/>
      <c r="CR391" s="132"/>
      <c r="CS391" s="132"/>
      <c r="CT391" s="132"/>
      <c r="CU391" s="132"/>
      <c r="CV391" s="132"/>
      <c r="CW391" s="132"/>
      <c r="CX391" s="132"/>
      <c r="CY391" s="132"/>
      <c r="CZ391" s="132"/>
      <c r="DA391" s="132"/>
      <c r="DB391" s="132"/>
      <c r="DC391" s="132"/>
      <c r="DD391" s="132"/>
      <c r="DE391" s="132"/>
      <c r="DF391" s="132"/>
      <c r="DG391" s="132"/>
      <c r="DH391" s="132"/>
      <c r="DI391" s="132"/>
      <c r="DJ391" s="132"/>
      <c r="DK391" s="132"/>
      <c r="DL391" s="132"/>
      <c r="DM391" s="132"/>
      <c r="DN391" s="132"/>
      <c r="DO391" s="132"/>
      <c r="DP391" s="132"/>
      <c r="DQ391" s="132"/>
      <c r="DR391" s="132"/>
      <c r="DS391" s="132"/>
      <c r="DT391" s="132"/>
      <c r="DU391" s="132"/>
      <c r="DV391" s="132"/>
      <c r="DW391" s="132"/>
      <c r="DX391" s="132"/>
      <c r="DY391" s="132"/>
      <c r="DZ391" s="132"/>
      <c r="EA391" s="132"/>
      <c r="EB391" s="132"/>
      <c r="EC391" s="132"/>
      <c r="ED391" s="132"/>
      <c r="EE391" s="132"/>
      <c r="EF391" s="132"/>
      <c r="EG391" s="132"/>
      <c r="EH391" s="132"/>
      <c r="EI391" s="132"/>
      <c r="EJ391" s="132"/>
      <c r="EK391" s="132"/>
      <c r="EL391" s="132"/>
      <c r="EM391" s="132"/>
      <c r="EN391" s="132"/>
      <c r="EO391" s="132"/>
      <c r="EP391" s="132"/>
      <c r="EQ391" s="132"/>
      <c r="ER391" s="132"/>
      <c r="ES391" s="132"/>
      <c r="ET391" s="132"/>
      <c r="EU391" s="132"/>
      <c r="EV391" s="132"/>
      <c r="EW391" s="132"/>
      <c r="EX391" s="132"/>
      <c r="EY391" s="132"/>
      <c r="EZ391" s="132"/>
      <c r="FA391" s="132"/>
      <c r="FB391" s="132"/>
      <c r="FC391" s="132"/>
      <c r="FD391" s="132"/>
      <c r="FE391" s="132"/>
      <c r="FF391" s="132"/>
      <c r="FG391" s="132"/>
      <c r="FH391" s="132"/>
      <c r="FI391" s="132"/>
      <c r="FJ391" s="132"/>
      <c r="FK391" s="132"/>
      <c r="FL391" s="132"/>
      <c r="FM391" s="132"/>
      <c r="FN391" s="132"/>
      <c r="FO391" s="132"/>
      <c r="FP391" s="132"/>
      <c r="FQ391" s="132"/>
      <c r="FR391" s="132"/>
      <c r="FS391" s="132"/>
      <c r="FT391" s="132"/>
      <c r="FU391" s="132"/>
      <c r="FV391" s="132"/>
      <c r="FW391" s="132"/>
      <c r="FX391" s="132"/>
      <c r="FY391" s="132"/>
      <c r="FZ391" s="132"/>
      <c r="GA391" s="132"/>
      <c r="GB391" s="132"/>
      <c r="GC391" s="132"/>
      <c r="GD391" s="132"/>
      <c r="GE391" s="132"/>
      <c r="GF391" s="132"/>
      <c r="GG391" s="132"/>
      <c r="GH391" s="132"/>
      <c r="GI391" s="132"/>
      <c r="GJ391" s="132"/>
      <c r="GK391" s="132"/>
      <c r="GL391" s="132"/>
      <c r="GM391" s="132"/>
      <c r="GN391" s="132"/>
      <c r="GO391" s="132"/>
      <c r="GP391" s="132"/>
      <c r="GQ391" s="132"/>
      <c r="GR391" s="132"/>
      <c r="GS391" s="132"/>
      <c r="GT391" s="132"/>
      <c r="GU391" s="132"/>
      <c r="GV391" s="132"/>
      <c r="GW391" s="132"/>
      <c r="GX391" s="132"/>
      <c r="GY391" s="132"/>
      <c r="GZ391" s="132"/>
      <c r="HA391" s="132"/>
      <c r="HB391" s="132"/>
      <c r="HC391" s="132"/>
      <c r="HD391" s="132"/>
      <c r="HE391" s="132"/>
      <c r="HF391" s="132"/>
      <c r="HG391" s="132"/>
      <c r="HH391" s="132"/>
      <c r="HI391" s="132"/>
      <c r="HJ391" s="132"/>
      <c r="HK391" s="132"/>
      <c r="HL391" s="132"/>
      <c r="HM391" s="133"/>
    </row>
    <row r="392" spans="1:221" x14ac:dyDescent="0.2">
      <c r="A392" s="128"/>
      <c r="B392" s="129"/>
      <c r="C392" s="130"/>
      <c r="D392" s="131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40"/>
      <c r="S392" s="132"/>
      <c r="T392" s="132"/>
      <c r="U392" s="132"/>
      <c r="V392" s="132"/>
      <c r="W392" s="132"/>
      <c r="X392" s="132"/>
      <c r="Y392" s="132"/>
      <c r="Z392" s="132"/>
      <c r="AA392" s="132"/>
      <c r="AB392" s="132"/>
      <c r="AC392" s="132"/>
      <c r="AD392" s="132"/>
      <c r="AE392" s="132"/>
      <c r="AF392" s="132"/>
      <c r="AG392" s="132"/>
      <c r="AH392" s="132"/>
      <c r="AI392" s="132"/>
      <c r="AJ392" s="132"/>
      <c r="AK392" s="132"/>
      <c r="AL392" s="132"/>
      <c r="AM392" s="132"/>
      <c r="AN392" s="132"/>
      <c r="AO392" s="132"/>
      <c r="AP392" s="132"/>
      <c r="AQ392" s="132"/>
      <c r="AR392" s="132"/>
      <c r="AS392" s="132"/>
      <c r="AT392" s="132"/>
      <c r="AU392" s="132"/>
      <c r="AV392" s="132"/>
      <c r="AW392" s="132"/>
      <c r="AX392" s="132"/>
      <c r="AY392" s="132"/>
      <c r="AZ392" s="132"/>
      <c r="BA392" s="132"/>
      <c r="BB392" s="132"/>
      <c r="BC392" s="132"/>
      <c r="BD392" s="132"/>
      <c r="BE392" s="132"/>
      <c r="BF392" s="132"/>
      <c r="BG392" s="132"/>
      <c r="BH392" s="132"/>
      <c r="BI392" s="132"/>
      <c r="BJ392" s="132"/>
      <c r="BK392" s="132"/>
      <c r="BL392" s="132"/>
      <c r="BM392" s="132"/>
      <c r="BN392" s="132"/>
      <c r="BO392" s="132"/>
      <c r="BP392" s="132"/>
      <c r="BQ392" s="132"/>
      <c r="BR392" s="132"/>
      <c r="BS392" s="132"/>
      <c r="BT392" s="132"/>
      <c r="BU392" s="132"/>
      <c r="BV392" s="132"/>
      <c r="BW392" s="132"/>
      <c r="BX392" s="132"/>
      <c r="BY392" s="132"/>
      <c r="BZ392" s="132"/>
      <c r="CA392" s="132"/>
      <c r="CB392" s="132"/>
      <c r="CC392" s="132"/>
      <c r="CD392" s="132"/>
      <c r="CE392" s="132"/>
      <c r="CF392" s="132"/>
      <c r="CG392" s="132"/>
      <c r="CH392" s="132"/>
      <c r="CI392" s="132"/>
      <c r="CJ392" s="132"/>
      <c r="CK392" s="132"/>
      <c r="CL392" s="132"/>
      <c r="CM392" s="132"/>
      <c r="CN392" s="132"/>
      <c r="CO392" s="132"/>
      <c r="CP392" s="132"/>
      <c r="CQ392" s="132"/>
      <c r="CR392" s="132"/>
      <c r="CS392" s="132"/>
      <c r="CT392" s="132"/>
      <c r="CU392" s="132"/>
      <c r="CV392" s="132"/>
      <c r="CW392" s="132"/>
      <c r="CX392" s="132"/>
      <c r="CY392" s="132"/>
      <c r="CZ392" s="132"/>
      <c r="DA392" s="132"/>
      <c r="DB392" s="132"/>
      <c r="DC392" s="132"/>
      <c r="DD392" s="132"/>
      <c r="DE392" s="132"/>
      <c r="DF392" s="132"/>
      <c r="DG392" s="132"/>
      <c r="DH392" s="132"/>
      <c r="DI392" s="132"/>
      <c r="DJ392" s="132"/>
      <c r="DK392" s="132"/>
      <c r="DL392" s="132"/>
      <c r="DM392" s="132"/>
      <c r="DN392" s="132"/>
      <c r="DO392" s="132"/>
      <c r="DP392" s="132"/>
      <c r="DQ392" s="132"/>
      <c r="DR392" s="132"/>
      <c r="DS392" s="132"/>
      <c r="DT392" s="132"/>
      <c r="DU392" s="132"/>
      <c r="DV392" s="132"/>
      <c r="DW392" s="132"/>
      <c r="DX392" s="132"/>
      <c r="DY392" s="132"/>
      <c r="DZ392" s="132"/>
      <c r="EA392" s="132"/>
      <c r="EB392" s="132"/>
      <c r="EC392" s="132"/>
      <c r="ED392" s="132"/>
      <c r="EE392" s="132"/>
      <c r="EF392" s="132"/>
      <c r="EG392" s="132"/>
      <c r="EH392" s="132"/>
      <c r="EI392" s="132"/>
      <c r="EJ392" s="132"/>
      <c r="EK392" s="132"/>
      <c r="EL392" s="132"/>
      <c r="EM392" s="132"/>
      <c r="EN392" s="132"/>
      <c r="EO392" s="132"/>
      <c r="EP392" s="132"/>
      <c r="EQ392" s="132"/>
      <c r="ER392" s="132"/>
      <c r="ES392" s="132"/>
      <c r="ET392" s="132"/>
      <c r="EU392" s="132"/>
      <c r="EV392" s="132"/>
      <c r="EW392" s="132"/>
      <c r="EX392" s="132"/>
      <c r="EY392" s="132"/>
      <c r="EZ392" s="132"/>
      <c r="FA392" s="132"/>
      <c r="FB392" s="132"/>
      <c r="FC392" s="132"/>
      <c r="FD392" s="132"/>
      <c r="FE392" s="132"/>
      <c r="FF392" s="132"/>
      <c r="FG392" s="132"/>
      <c r="FH392" s="132"/>
      <c r="FI392" s="132"/>
      <c r="FJ392" s="132"/>
      <c r="FK392" s="132"/>
      <c r="FL392" s="132"/>
      <c r="FM392" s="132"/>
      <c r="FN392" s="132"/>
      <c r="FO392" s="132"/>
      <c r="FP392" s="132"/>
      <c r="FQ392" s="132"/>
      <c r="FR392" s="132"/>
      <c r="FS392" s="132"/>
      <c r="FT392" s="132"/>
      <c r="FU392" s="132"/>
      <c r="FV392" s="132"/>
      <c r="FW392" s="132"/>
      <c r="FX392" s="132"/>
      <c r="FY392" s="132"/>
      <c r="FZ392" s="132"/>
      <c r="GA392" s="132"/>
      <c r="GB392" s="132"/>
      <c r="GC392" s="132"/>
      <c r="GD392" s="132"/>
      <c r="GE392" s="132"/>
      <c r="GF392" s="132"/>
      <c r="GG392" s="132"/>
      <c r="GH392" s="132"/>
      <c r="GI392" s="132"/>
      <c r="GJ392" s="132"/>
      <c r="GK392" s="132"/>
      <c r="GL392" s="132"/>
      <c r="GM392" s="132"/>
      <c r="GN392" s="132"/>
      <c r="GO392" s="132"/>
      <c r="GP392" s="132"/>
      <c r="GQ392" s="132"/>
      <c r="GR392" s="132"/>
      <c r="GS392" s="132"/>
      <c r="GT392" s="132"/>
      <c r="GU392" s="132"/>
      <c r="GV392" s="132"/>
      <c r="GW392" s="132"/>
      <c r="GX392" s="132"/>
      <c r="GY392" s="132"/>
      <c r="GZ392" s="132"/>
      <c r="HA392" s="132"/>
      <c r="HB392" s="132"/>
      <c r="HC392" s="132"/>
      <c r="HD392" s="132"/>
      <c r="HE392" s="132"/>
      <c r="HF392" s="132"/>
      <c r="HG392" s="132"/>
      <c r="HH392" s="132"/>
      <c r="HI392" s="132"/>
      <c r="HJ392" s="132"/>
      <c r="HK392" s="132"/>
      <c r="HL392" s="132"/>
      <c r="HM392" s="133"/>
    </row>
    <row r="393" spans="1:221" x14ac:dyDescent="0.2">
      <c r="A393" s="128"/>
      <c r="B393" s="129"/>
      <c r="C393" s="130"/>
      <c r="D393" s="131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40"/>
      <c r="S393" s="132"/>
      <c r="T393" s="132"/>
      <c r="U393" s="132"/>
      <c r="V393" s="132"/>
      <c r="W393" s="132"/>
      <c r="X393" s="132"/>
      <c r="Y393" s="132"/>
      <c r="Z393" s="132"/>
      <c r="AA393" s="132"/>
      <c r="AB393" s="132"/>
      <c r="AC393" s="132"/>
      <c r="AD393" s="132"/>
      <c r="AE393" s="132"/>
      <c r="AF393" s="132"/>
      <c r="AG393" s="132"/>
      <c r="AH393" s="132"/>
      <c r="AI393" s="132"/>
      <c r="AJ393" s="132"/>
      <c r="AK393" s="132"/>
      <c r="AL393" s="132"/>
      <c r="AM393" s="132"/>
      <c r="AN393" s="132"/>
      <c r="AO393" s="132"/>
      <c r="AP393" s="132"/>
      <c r="AQ393" s="132"/>
      <c r="AR393" s="132"/>
      <c r="AS393" s="132"/>
      <c r="AT393" s="132"/>
      <c r="AU393" s="132"/>
      <c r="AV393" s="132"/>
      <c r="AW393" s="132"/>
      <c r="AX393" s="132"/>
      <c r="AY393" s="132"/>
      <c r="AZ393" s="132"/>
      <c r="BA393" s="132"/>
      <c r="BB393" s="132"/>
      <c r="BC393" s="132"/>
      <c r="BD393" s="132"/>
      <c r="BE393" s="132"/>
      <c r="BF393" s="132"/>
      <c r="BG393" s="132"/>
      <c r="BH393" s="132"/>
      <c r="BI393" s="132"/>
      <c r="BJ393" s="132"/>
      <c r="BK393" s="132"/>
      <c r="BL393" s="132"/>
      <c r="BM393" s="132"/>
      <c r="BN393" s="132"/>
      <c r="BO393" s="132"/>
      <c r="BP393" s="132"/>
      <c r="BQ393" s="132"/>
      <c r="BR393" s="132"/>
      <c r="BS393" s="132"/>
      <c r="BT393" s="132"/>
      <c r="BU393" s="132"/>
      <c r="BV393" s="132"/>
      <c r="BW393" s="132"/>
      <c r="BX393" s="132"/>
      <c r="BY393" s="132"/>
      <c r="BZ393" s="132"/>
      <c r="CA393" s="132"/>
      <c r="CB393" s="132"/>
      <c r="CC393" s="132"/>
      <c r="CD393" s="132"/>
      <c r="CE393" s="132"/>
      <c r="CF393" s="132"/>
      <c r="CG393" s="132"/>
      <c r="CH393" s="132"/>
      <c r="CI393" s="132"/>
      <c r="CJ393" s="132"/>
      <c r="CK393" s="132"/>
      <c r="CL393" s="132"/>
      <c r="CM393" s="132"/>
      <c r="CN393" s="132"/>
      <c r="CO393" s="132"/>
      <c r="CP393" s="132"/>
      <c r="CQ393" s="132"/>
      <c r="CR393" s="132"/>
      <c r="CS393" s="132"/>
      <c r="CT393" s="132"/>
      <c r="CU393" s="132"/>
      <c r="CV393" s="132"/>
      <c r="CW393" s="132"/>
      <c r="CX393" s="132"/>
      <c r="CY393" s="132"/>
      <c r="CZ393" s="132"/>
      <c r="DA393" s="132"/>
      <c r="DB393" s="132"/>
      <c r="DC393" s="132"/>
      <c r="DD393" s="132"/>
      <c r="DE393" s="132"/>
      <c r="DF393" s="132"/>
      <c r="DG393" s="132"/>
      <c r="DH393" s="132"/>
      <c r="DI393" s="132"/>
      <c r="DJ393" s="132"/>
      <c r="DK393" s="132"/>
      <c r="DL393" s="132"/>
      <c r="DM393" s="132"/>
      <c r="DN393" s="132"/>
      <c r="DO393" s="132"/>
      <c r="DP393" s="132"/>
      <c r="DQ393" s="132"/>
      <c r="DR393" s="132"/>
      <c r="DS393" s="132"/>
      <c r="DT393" s="132"/>
      <c r="DU393" s="132"/>
      <c r="DV393" s="132"/>
      <c r="DW393" s="132"/>
      <c r="DX393" s="132"/>
      <c r="DY393" s="132"/>
      <c r="DZ393" s="132"/>
      <c r="EA393" s="132"/>
      <c r="EB393" s="132"/>
      <c r="EC393" s="132"/>
      <c r="ED393" s="132"/>
      <c r="EE393" s="132"/>
      <c r="EF393" s="132"/>
      <c r="EG393" s="132"/>
      <c r="EH393" s="132"/>
      <c r="EI393" s="132"/>
      <c r="EJ393" s="132"/>
      <c r="EK393" s="132"/>
      <c r="EL393" s="132"/>
      <c r="EM393" s="132"/>
      <c r="EN393" s="132"/>
      <c r="EO393" s="132"/>
      <c r="EP393" s="132"/>
      <c r="EQ393" s="132"/>
      <c r="ER393" s="132"/>
      <c r="ES393" s="132"/>
      <c r="ET393" s="132"/>
      <c r="EU393" s="132"/>
      <c r="EV393" s="132"/>
      <c r="EW393" s="132"/>
      <c r="EX393" s="132"/>
      <c r="EY393" s="132"/>
      <c r="EZ393" s="132"/>
      <c r="FA393" s="132"/>
      <c r="FB393" s="132"/>
      <c r="FC393" s="132"/>
      <c r="FD393" s="132"/>
      <c r="FE393" s="132"/>
      <c r="FF393" s="132"/>
      <c r="FG393" s="132"/>
      <c r="FH393" s="132"/>
      <c r="FI393" s="132"/>
      <c r="FJ393" s="132"/>
      <c r="FK393" s="132"/>
      <c r="FL393" s="132"/>
      <c r="FM393" s="132"/>
      <c r="FN393" s="132"/>
      <c r="FO393" s="132"/>
      <c r="FP393" s="132"/>
      <c r="FQ393" s="132"/>
      <c r="FR393" s="132"/>
      <c r="FS393" s="132"/>
      <c r="FT393" s="132"/>
      <c r="FU393" s="132"/>
      <c r="FV393" s="132"/>
      <c r="FW393" s="132"/>
      <c r="FX393" s="132"/>
      <c r="FY393" s="132"/>
      <c r="FZ393" s="132"/>
      <c r="GA393" s="132"/>
      <c r="GB393" s="132"/>
      <c r="GC393" s="132"/>
      <c r="GD393" s="132"/>
      <c r="GE393" s="132"/>
      <c r="GF393" s="132"/>
      <c r="GG393" s="132"/>
      <c r="GH393" s="132"/>
      <c r="GI393" s="132"/>
      <c r="GJ393" s="132"/>
      <c r="GK393" s="132"/>
      <c r="GL393" s="132"/>
      <c r="GM393" s="132"/>
      <c r="GN393" s="132"/>
      <c r="GO393" s="132"/>
      <c r="GP393" s="132"/>
      <c r="GQ393" s="132"/>
      <c r="GR393" s="132"/>
      <c r="GS393" s="132"/>
      <c r="GT393" s="132"/>
      <c r="GU393" s="132"/>
      <c r="GV393" s="132"/>
      <c r="GW393" s="132"/>
      <c r="GX393" s="132"/>
      <c r="GY393" s="132"/>
      <c r="GZ393" s="132"/>
      <c r="HA393" s="132"/>
      <c r="HB393" s="132"/>
      <c r="HC393" s="132"/>
      <c r="HD393" s="132"/>
      <c r="HE393" s="132"/>
      <c r="HF393" s="132"/>
      <c r="HG393" s="132"/>
      <c r="HH393" s="132"/>
      <c r="HI393" s="132"/>
      <c r="HJ393" s="132"/>
      <c r="HK393" s="132"/>
      <c r="HL393" s="132"/>
      <c r="HM393" s="133"/>
    </row>
    <row r="394" spans="1:221" x14ac:dyDescent="0.2">
      <c r="A394" s="128"/>
      <c r="B394" s="129"/>
      <c r="C394" s="130"/>
      <c r="D394" s="131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40"/>
      <c r="S394" s="132"/>
      <c r="T394" s="132"/>
      <c r="U394" s="132"/>
      <c r="V394" s="132"/>
      <c r="W394" s="132"/>
      <c r="X394" s="132"/>
      <c r="Y394" s="132"/>
      <c r="Z394" s="132"/>
      <c r="AA394" s="132"/>
      <c r="AB394" s="132"/>
      <c r="AC394" s="132"/>
      <c r="AD394" s="132"/>
      <c r="AE394" s="132"/>
      <c r="AF394" s="132"/>
      <c r="AG394" s="132"/>
      <c r="AH394" s="132"/>
      <c r="AI394" s="132"/>
      <c r="AJ394" s="132"/>
      <c r="AK394" s="132"/>
      <c r="AL394" s="132"/>
      <c r="AM394" s="132"/>
      <c r="AN394" s="132"/>
      <c r="AO394" s="132"/>
      <c r="AP394" s="132"/>
      <c r="AQ394" s="132"/>
      <c r="AR394" s="132"/>
      <c r="AS394" s="132"/>
      <c r="AT394" s="132"/>
      <c r="AU394" s="132"/>
      <c r="AV394" s="132"/>
      <c r="AW394" s="132"/>
      <c r="AX394" s="132"/>
      <c r="AY394" s="132"/>
      <c r="AZ394" s="132"/>
      <c r="BA394" s="132"/>
      <c r="BB394" s="132"/>
      <c r="BC394" s="132"/>
      <c r="BD394" s="132"/>
      <c r="BE394" s="132"/>
      <c r="BF394" s="132"/>
      <c r="BG394" s="132"/>
      <c r="BH394" s="132"/>
      <c r="BI394" s="132"/>
      <c r="BJ394" s="132"/>
      <c r="BK394" s="132"/>
      <c r="BL394" s="132"/>
      <c r="BM394" s="132"/>
      <c r="BN394" s="132"/>
      <c r="BO394" s="132"/>
      <c r="BP394" s="132"/>
      <c r="BQ394" s="132"/>
      <c r="BR394" s="132"/>
      <c r="BS394" s="132"/>
      <c r="BT394" s="132"/>
      <c r="BU394" s="132"/>
      <c r="BV394" s="132"/>
      <c r="BW394" s="132"/>
      <c r="BX394" s="132"/>
      <c r="BY394" s="132"/>
      <c r="BZ394" s="132"/>
      <c r="CA394" s="132"/>
      <c r="CB394" s="132"/>
      <c r="CC394" s="132"/>
      <c r="CD394" s="132"/>
      <c r="CE394" s="132"/>
      <c r="CF394" s="132"/>
      <c r="CG394" s="132"/>
      <c r="CH394" s="132"/>
      <c r="CI394" s="132"/>
      <c r="CJ394" s="132"/>
      <c r="CK394" s="132"/>
      <c r="CL394" s="132"/>
      <c r="CM394" s="132"/>
      <c r="CN394" s="132"/>
      <c r="CO394" s="132"/>
      <c r="CP394" s="132"/>
      <c r="CQ394" s="132"/>
      <c r="CR394" s="132"/>
      <c r="CS394" s="132"/>
      <c r="CT394" s="132"/>
      <c r="CU394" s="132"/>
      <c r="CV394" s="132"/>
      <c r="CW394" s="132"/>
      <c r="CX394" s="132"/>
      <c r="CY394" s="132"/>
      <c r="CZ394" s="132"/>
      <c r="DA394" s="132"/>
      <c r="DB394" s="132"/>
      <c r="DC394" s="132"/>
      <c r="DD394" s="132"/>
      <c r="DE394" s="132"/>
      <c r="DF394" s="132"/>
      <c r="DG394" s="132"/>
      <c r="DH394" s="132"/>
      <c r="DI394" s="132"/>
      <c r="DJ394" s="132"/>
      <c r="DK394" s="132"/>
      <c r="DL394" s="132"/>
      <c r="DM394" s="132"/>
      <c r="DN394" s="132"/>
      <c r="DO394" s="132"/>
      <c r="DP394" s="132"/>
      <c r="DQ394" s="132"/>
      <c r="DR394" s="132"/>
      <c r="DS394" s="132"/>
      <c r="DT394" s="132"/>
      <c r="DU394" s="132"/>
      <c r="DV394" s="132"/>
      <c r="DW394" s="132"/>
      <c r="DX394" s="132"/>
      <c r="DY394" s="132"/>
      <c r="DZ394" s="132"/>
      <c r="EA394" s="132"/>
      <c r="EB394" s="132"/>
      <c r="EC394" s="132"/>
      <c r="ED394" s="132"/>
      <c r="EE394" s="132"/>
      <c r="EF394" s="132"/>
      <c r="EG394" s="132"/>
      <c r="EH394" s="132"/>
      <c r="EI394" s="132"/>
      <c r="EJ394" s="132"/>
      <c r="EK394" s="132"/>
      <c r="EL394" s="132"/>
      <c r="EM394" s="132"/>
      <c r="EN394" s="132"/>
      <c r="EO394" s="132"/>
      <c r="EP394" s="132"/>
      <c r="EQ394" s="132"/>
      <c r="ER394" s="132"/>
      <c r="ES394" s="132"/>
      <c r="ET394" s="132"/>
      <c r="EU394" s="132"/>
      <c r="EV394" s="132"/>
      <c r="EW394" s="132"/>
      <c r="EX394" s="132"/>
      <c r="EY394" s="132"/>
      <c r="EZ394" s="132"/>
      <c r="FA394" s="132"/>
      <c r="FB394" s="132"/>
      <c r="FC394" s="132"/>
      <c r="FD394" s="132"/>
      <c r="FE394" s="132"/>
      <c r="FF394" s="132"/>
      <c r="FG394" s="132"/>
      <c r="FH394" s="132"/>
      <c r="FI394" s="132"/>
      <c r="FJ394" s="132"/>
      <c r="FK394" s="132"/>
      <c r="FL394" s="132"/>
      <c r="FM394" s="132"/>
      <c r="FN394" s="132"/>
      <c r="FO394" s="132"/>
      <c r="FP394" s="132"/>
      <c r="FQ394" s="132"/>
      <c r="FR394" s="132"/>
      <c r="FS394" s="132"/>
      <c r="FT394" s="132"/>
      <c r="FU394" s="132"/>
      <c r="FV394" s="132"/>
      <c r="FW394" s="132"/>
      <c r="FX394" s="132"/>
      <c r="FY394" s="132"/>
      <c r="FZ394" s="132"/>
      <c r="GA394" s="132"/>
      <c r="GB394" s="132"/>
      <c r="GC394" s="132"/>
      <c r="GD394" s="132"/>
      <c r="GE394" s="132"/>
      <c r="GF394" s="132"/>
      <c r="GG394" s="132"/>
      <c r="GH394" s="132"/>
      <c r="GI394" s="132"/>
      <c r="GJ394" s="132"/>
      <c r="GK394" s="132"/>
      <c r="GL394" s="132"/>
      <c r="GM394" s="132"/>
      <c r="GN394" s="132"/>
      <c r="GO394" s="132"/>
      <c r="GP394" s="132"/>
      <c r="GQ394" s="132"/>
      <c r="GR394" s="132"/>
      <c r="GS394" s="132"/>
      <c r="GT394" s="132"/>
      <c r="GU394" s="132"/>
      <c r="GV394" s="132"/>
      <c r="GW394" s="132"/>
      <c r="GX394" s="132"/>
      <c r="GY394" s="132"/>
      <c r="GZ394" s="132"/>
      <c r="HA394" s="132"/>
      <c r="HB394" s="132"/>
      <c r="HC394" s="132"/>
      <c r="HD394" s="132"/>
      <c r="HE394" s="132"/>
      <c r="HF394" s="132"/>
      <c r="HG394" s="132"/>
      <c r="HH394" s="132"/>
      <c r="HI394" s="132"/>
      <c r="HJ394" s="132"/>
      <c r="HK394" s="132"/>
      <c r="HL394" s="132"/>
      <c r="HM394" s="133"/>
    </row>
    <row r="395" spans="1:221" x14ac:dyDescent="0.2">
      <c r="A395" s="128"/>
      <c r="B395" s="129"/>
      <c r="C395" s="130"/>
      <c r="D395" s="131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40"/>
      <c r="S395" s="132"/>
      <c r="T395" s="132"/>
      <c r="U395" s="132"/>
      <c r="V395" s="132"/>
      <c r="W395" s="132"/>
      <c r="X395" s="132"/>
      <c r="Y395" s="132"/>
      <c r="Z395" s="132"/>
      <c r="AA395" s="132"/>
      <c r="AB395" s="132"/>
      <c r="AC395" s="132"/>
      <c r="AD395" s="132"/>
      <c r="AE395" s="132"/>
      <c r="AF395" s="132"/>
      <c r="AG395" s="132"/>
      <c r="AH395" s="132"/>
      <c r="AI395" s="132"/>
      <c r="AJ395" s="132"/>
      <c r="AK395" s="132"/>
      <c r="AL395" s="132"/>
      <c r="AM395" s="132"/>
      <c r="AN395" s="132"/>
      <c r="AO395" s="132"/>
      <c r="AP395" s="132"/>
      <c r="AQ395" s="132"/>
      <c r="AR395" s="132"/>
      <c r="AS395" s="132"/>
      <c r="AT395" s="132"/>
      <c r="AU395" s="132"/>
      <c r="AV395" s="132"/>
      <c r="AW395" s="132"/>
      <c r="AX395" s="132"/>
      <c r="AY395" s="132"/>
      <c r="AZ395" s="132"/>
      <c r="BA395" s="132"/>
      <c r="BB395" s="132"/>
      <c r="BC395" s="132"/>
      <c r="BD395" s="132"/>
      <c r="BE395" s="132"/>
      <c r="BF395" s="132"/>
      <c r="BG395" s="132"/>
      <c r="BH395" s="132"/>
      <c r="BI395" s="132"/>
      <c r="BJ395" s="132"/>
      <c r="BK395" s="132"/>
      <c r="BL395" s="132"/>
      <c r="BM395" s="132"/>
      <c r="BN395" s="132"/>
      <c r="BO395" s="132"/>
      <c r="BP395" s="132"/>
      <c r="BQ395" s="132"/>
      <c r="BR395" s="132"/>
      <c r="BS395" s="132"/>
      <c r="BT395" s="132"/>
      <c r="BU395" s="132"/>
      <c r="BV395" s="132"/>
      <c r="BW395" s="132"/>
      <c r="BX395" s="132"/>
      <c r="BY395" s="132"/>
      <c r="BZ395" s="132"/>
      <c r="CA395" s="132"/>
      <c r="CB395" s="132"/>
      <c r="CC395" s="132"/>
      <c r="CD395" s="132"/>
      <c r="CE395" s="132"/>
      <c r="CF395" s="132"/>
      <c r="CG395" s="132"/>
      <c r="CH395" s="132"/>
      <c r="CI395" s="132"/>
      <c r="CJ395" s="132"/>
      <c r="CK395" s="132"/>
      <c r="CL395" s="132"/>
      <c r="CM395" s="132"/>
      <c r="CN395" s="132"/>
      <c r="CO395" s="132"/>
      <c r="CP395" s="132"/>
      <c r="CQ395" s="132"/>
      <c r="CR395" s="132"/>
      <c r="CS395" s="132"/>
      <c r="CT395" s="132"/>
      <c r="CU395" s="132"/>
      <c r="CV395" s="132"/>
      <c r="CW395" s="132"/>
      <c r="CX395" s="132"/>
      <c r="CY395" s="132"/>
      <c r="CZ395" s="132"/>
      <c r="DA395" s="132"/>
      <c r="DB395" s="132"/>
      <c r="DC395" s="132"/>
      <c r="DD395" s="132"/>
      <c r="DE395" s="132"/>
      <c r="DF395" s="132"/>
      <c r="DG395" s="132"/>
      <c r="DH395" s="132"/>
      <c r="DI395" s="132"/>
      <c r="DJ395" s="132"/>
      <c r="DK395" s="132"/>
      <c r="DL395" s="132"/>
      <c r="DM395" s="132"/>
      <c r="DN395" s="132"/>
      <c r="DO395" s="132"/>
      <c r="DP395" s="132"/>
      <c r="DQ395" s="132"/>
      <c r="DR395" s="132"/>
      <c r="DS395" s="132"/>
      <c r="DT395" s="132"/>
      <c r="DU395" s="132"/>
      <c r="DV395" s="132"/>
      <c r="DW395" s="132"/>
      <c r="DX395" s="132"/>
      <c r="DY395" s="132"/>
      <c r="DZ395" s="132"/>
      <c r="EA395" s="132"/>
      <c r="EB395" s="132"/>
      <c r="EC395" s="132"/>
      <c r="ED395" s="132"/>
      <c r="EE395" s="132"/>
      <c r="EF395" s="132"/>
      <c r="EG395" s="132"/>
      <c r="EH395" s="132"/>
      <c r="EI395" s="132"/>
      <c r="EJ395" s="132"/>
      <c r="EK395" s="132"/>
      <c r="EL395" s="132"/>
      <c r="EM395" s="132"/>
      <c r="EN395" s="132"/>
      <c r="EO395" s="132"/>
      <c r="EP395" s="132"/>
      <c r="EQ395" s="132"/>
      <c r="ER395" s="132"/>
      <c r="ES395" s="132"/>
      <c r="ET395" s="132"/>
      <c r="EU395" s="132"/>
      <c r="EV395" s="132"/>
      <c r="EW395" s="132"/>
      <c r="EX395" s="132"/>
      <c r="EY395" s="132"/>
      <c r="EZ395" s="132"/>
      <c r="FA395" s="132"/>
      <c r="FB395" s="132"/>
      <c r="FC395" s="132"/>
      <c r="FD395" s="132"/>
      <c r="FE395" s="132"/>
      <c r="FF395" s="132"/>
      <c r="FG395" s="132"/>
      <c r="FH395" s="132"/>
      <c r="FI395" s="132"/>
      <c r="FJ395" s="132"/>
      <c r="FK395" s="132"/>
      <c r="FL395" s="132"/>
      <c r="FM395" s="132"/>
      <c r="FN395" s="132"/>
      <c r="FO395" s="132"/>
      <c r="FP395" s="132"/>
      <c r="FQ395" s="132"/>
      <c r="FR395" s="132"/>
      <c r="FS395" s="132"/>
      <c r="FT395" s="132"/>
      <c r="FU395" s="132"/>
      <c r="FV395" s="132"/>
      <c r="FW395" s="132"/>
      <c r="FX395" s="132"/>
      <c r="FY395" s="132"/>
      <c r="FZ395" s="132"/>
      <c r="GA395" s="132"/>
      <c r="GB395" s="132"/>
      <c r="GC395" s="132"/>
      <c r="GD395" s="132"/>
      <c r="GE395" s="132"/>
      <c r="GF395" s="132"/>
      <c r="GG395" s="132"/>
      <c r="GH395" s="132"/>
      <c r="GI395" s="132"/>
      <c r="GJ395" s="132"/>
      <c r="GK395" s="132"/>
      <c r="GL395" s="132"/>
      <c r="GM395" s="132"/>
      <c r="GN395" s="132"/>
      <c r="GO395" s="132"/>
      <c r="GP395" s="132"/>
      <c r="GQ395" s="132"/>
      <c r="GR395" s="132"/>
      <c r="GS395" s="132"/>
      <c r="GT395" s="132"/>
      <c r="GU395" s="132"/>
      <c r="GV395" s="132"/>
      <c r="GW395" s="132"/>
      <c r="GX395" s="132"/>
      <c r="GY395" s="132"/>
      <c r="GZ395" s="132"/>
      <c r="HA395" s="132"/>
      <c r="HB395" s="132"/>
      <c r="HC395" s="132"/>
      <c r="HD395" s="132"/>
      <c r="HE395" s="132"/>
      <c r="HF395" s="132"/>
      <c r="HG395" s="132"/>
      <c r="HH395" s="132"/>
      <c r="HI395" s="132"/>
      <c r="HJ395" s="132"/>
      <c r="HK395" s="132"/>
      <c r="HL395" s="132"/>
      <c r="HM395" s="133"/>
    </row>
    <row r="396" spans="1:221" x14ac:dyDescent="0.2">
      <c r="A396" s="128"/>
      <c r="B396" s="129"/>
      <c r="C396" s="130"/>
      <c r="D396" s="131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40"/>
      <c r="S396" s="132"/>
      <c r="T396" s="132"/>
      <c r="U396" s="132"/>
      <c r="V396" s="132"/>
      <c r="W396" s="132"/>
      <c r="X396" s="132"/>
      <c r="Y396" s="132"/>
      <c r="Z396" s="132"/>
      <c r="AA396" s="132"/>
      <c r="AB396" s="132"/>
      <c r="AC396" s="132"/>
      <c r="AD396" s="132"/>
      <c r="AE396" s="132"/>
      <c r="AF396" s="132"/>
      <c r="AG396" s="132"/>
      <c r="AH396" s="132"/>
      <c r="AI396" s="132"/>
      <c r="AJ396" s="132"/>
      <c r="AK396" s="132"/>
      <c r="AL396" s="132"/>
      <c r="AM396" s="132"/>
      <c r="AN396" s="132"/>
      <c r="AO396" s="132"/>
      <c r="AP396" s="132"/>
      <c r="AQ396" s="132"/>
      <c r="AR396" s="132"/>
      <c r="AS396" s="132"/>
      <c r="AT396" s="132"/>
      <c r="AU396" s="132"/>
      <c r="AV396" s="132"/>
      <c r="AW396" s="132"/>
      <c r="AX396" s="132"/>
      <c r="AY396" s="132"/>
      <c r="AZ396" s="132"/>
      <c r="BA396" s="132"/>
      <c r="BB396" s="132"/>
      <c r="BC396" s="132"/>
      <c r="BD396" s="132"/>
      <c r="BE396" s="132"/>
      <c r="BF396" s="132"/>
      <c r="BG396" s="132"/>
      <c r="BH396" s="132"/>
      <c r="BI396" s="132"/>
      <c r="BJ396" s="132"/>
      <c r="BK396" s="132"/>
      <c r="BL396" s="132"/>
      <c r="BM396" s="132"/>
      <c r="BN396" s="132"/>
      <c r="BO396" s="132"/>
      <c r="BP396" s="132"/>
      <c r="BQ396" s="132"/>
      <c r="BR396" s="132"/>
      <c r="BS396" s="132"/>
      <c r="BT396" s="132"/>
      <c r="BU396" s="132"/>
      <c r="BV396" s="132"/>
      <c r="BW396" s="132"/>
      <c r="BX396" s="132"/>
      <c r="BY396" s="132"/>
      <c r="BZ396" s="132"/>
      <c r="CA396" s="132"/>
      <c r="CB396" s="132"/>
      <c r="CC396" s="132"/>
      <c r="CD396" s="132"/>
      <c r="CE396" s="132"/>
      <c r="CF396" s="132"/>
      <c r="CG396" s="132"/>
      <c r="CH396" s="132"/>
      <c r="CI396" s="132"/>
      <c r="CJ396" s="132"/>
      <c r="CK396" s="132"/>
      <c r="CL396" s="132"/>
      <c r="CM396" s="132"/>
      <c r="CN396" s="132"/>
      <c r="CO396" s="132"/>
      <c r="CP396" s="132"/>
      <c r="CQ396" s="132"/>
      <c r="CR396" s="132"/>
      <c r="CS396" s="132"/>
      <c r="CT396" s="132"/>
      <c r="CU396" s="132"/>
      <c r="CV396" s="132"/>
      <c r="CW396" s="132"/>
      <c r="CX396" s="132"/>
      <c r="CY396" s="132"/>
      <c r="CZ396" s="132"/>
      <c r="DA396" s="132"/>
      <c r="DB396" s="132"/>
      <c r="DC396" s="132"/>
      <c r="DD396" s="132"/>
      <c r="DE396" s="132"/>
      <c r="DF396" s="132"/>
      <c r="DG396" s="132"/>
      <c r="DH396" s="132"/>
      <c r="DI396" s="132"/>
      <c r="DJ396" s="132"/>
      <c r="DK396" s="132"/>
      <c r="DL396" s="132"/>
      <c r="DM396" s="132"/>
      <c r="DN396" s="132"/>
      <c r="DO396" s="132"/>
      <c r="DP396" s="132"/>
      <c r="DQ396" s="132"/>
      <c r="DR396" s="132"/>
      <c r="DS396" s="132"/>
      <c r="DT396" s="132"/>
      <c r="DU396" s="132"/>
      <c r="DV396" s="132"/>
      <c r="DW396" s="132"/>
      <c r="DX396" s="132"/>
      <c r="DY396" s="132"/>
      <c r="DZ396" s="132"/>
      <c r="EA396" s="132"/>
      <c r="EB396" s="132"/>
      <c r="EC396" s="132"/>
      <c r="ED396" s="132"/>
      <c r="EE396" s="132"/>
      <c r="EF396" s="132"/>
      <c r="EG396" s="132"/>
      <c r="EH396" s="132"/>
      <c r="EI396" s="132"/>
      <c r="EJ396" s="132"/>
      <c r="EK396" s="132"/>
      <c r="EL396" s="132"/>
      <c r="EM396" s="132"/>
      <c r="EN396" s="132"/>
      <c r="EO396" s="132"/>
      <c r="EP396" s="132"/>
      <c r="EQ396" s="132"/>
      <c r="ER396" s="132"/>
      <c r="ES396" s="132"/>
      <c r="ET396" s="132"/>
      <c r="EU396" s="132"/>
      <c r="EV396" s="132"/>
      <c r="EW396" s="132"/>
      <c r="EX396" s="132"/>
      <c r="EY396" s="132"/>
      <c r="EZ396" s="132"/>
      <c r="FA396" s="132"/>
      <c r="FB396" s="132"/>
      <c r="FC396" s="132"/>
      <c r="FD396" s="132"/>
      <c r="FE396" s="132"/>
      <c r="FF396" s="132"/>
      <c r="FG396" s="132"/>
      <c r="FH396" s="132"/>
      <c r="FI396" s="132"/>
      <c r="FJ396" s="132"/>
      <c r="FK396" s="132"/>
      <c r="FL396" s="132"/>
      <c r="FM396" s="132"/>
      <c r="FN396" s="132"/>
      <c r="FO396" s="132"/>
      <c r="FP396" s="132"/>
      <c r="FQ396" s="132"/>
      <c r="FR396" s="132"/>
      <c r="FS396" s="132"/>
      <c r="FT396" s="132"/>
      <c r="FU396" s="132"/>
      <c r="FV396" s="132"/>
      <c r="FW396" s="132"/>
      <c r="FX396" s="132"/>
      <c r="FY396" s="132"/>
      <c r="FZ396" s="132"/>
      <c r="GA396" s="132"/>
      <c r="GB396" s="132"/>
      <c r="GC396" s="132"/>
      <c r="GD396" s="132"/>
      <c r="GE396" s="132"/>
      <c r="GF396" s="132"/>
      <c r="GG396" s="132"/>
      <c r="GH396" s="132"/>
      <c r="GI396" s="132"/>
      <c r="GJ396" s="132"/>
      <c r="GK396" s="132"/>
      <c r="GL396" s="132"/>
      <c r="GM396" s="132"/>
      <c r="GN396" s="132"/>
      <c r="GO396" s="132"/>
      <c r="GP396" s="132"/>
      <c r="GQ396" s="132"/>
      <c r="GR396" s="132"/>
      <c r="GS396" s="132"/>
      <c r="GT396" s="132"/>
      <c r="GU396" s="132"/>
      <c r="GV396" s="132"/>
      <c r="GW396" s="132"/>
      <c r="GX396" s="132"/>
      <c r="GY396" s="132"/>
      <c r="GZ396" s="132"/>
      <c r="HA396" s="132"/>
      <c r="HB396" s="132"/>
      <c r="HC396" s="132"/>
      <c r="HD396" s="132"/>
      <c r="HE396" s="132"/>
      <c r="HF396" s="132"/>
      <c r="HG396" s="132"/>
      <c r="HH396" s="132"/>
      <c r="HI396" s="132"/>
      <c r="HJ396" s="132"/>
      <c r="HK396" s="132"/>
      <c r="HL396" s="132"/>
      <c r="HM396" s="133"/>
    </row>
    <row r="397" spans="1:221" x14ac:dyDescent="0.2">
      <c r="A397" s="128"/>
      <c r="B397" s="129"/>
      <c r="C397" s="130"/>
      <c r="D397" s="131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40"/>
      <c r="S397" s="132"/>
      <c r="T397" s="132"/>
      <c r="U397" s="132"/>
      <c r="V397" s="132"/>
      <c r="W397" s="132"/>
      <c r="X397" s="132"/>
      <c r="Y397" s="132"/>
      <c r="Z397" s="132"/>
      <c r="AA397" s="132"/>
      <c r="AB397" s="132"/>
      <c r="AC397" s="132"/>
      <c r="AD397" s="132"/>
      <c r="AE397" s="132"/>
      <c r="AF397" s="132"/>
      <c r="AG397" s="132"/>
      <c r="AH397" s="132"/>
      <c r="AI397" s="132"/>
      <c r="AJ397" s="132"/>
      <c r="AK397" s="132"/>
      <c r="AL397" s="132"/>
      <c r="AM397" s="132"/>
      <c r="AN397" s="132"/>
      <c r="AO397" s="132"/>
      <c r="AP397" s="132"/>
      <c r="AQ397" s="132"/>
      <c r="AR397" s="132"/>
      <c r="AS397" s="132"/>
      <c r="AT397" s="132"/>
      <c r="AU397" s="132"/>
      <c r="AV397" s="132"/>
      <c r="AW397" s="132"/>
      <c r="AX397" s="132"/>
      <c r="AY397" s="132"/>
      <c r="AZ397" s="132"/>
      <c r="BA397" s="132"/>
      <c r="BB397" s="132"/>
      <c r="BC397" s="132"/>
      <c r="BD397" s="132"/>
      <c r="BE397" s="132"/>
      <c r="BF397" s="132"/>
      <c r="BG397" s="132"/>
      <c r="BH397" s="132"/>
      <c r="BI397" s="132"/>
      <c r="BJ397" s="132"/>
      <c r="BK397" s="132"/>
      <c r="BL397" s="132"/>
      <c r="BM397" s="132"/>
      <c r="BN397" s="132"/>
      <c r="BO397" s="132"/>
      <c r="BP397" s="132"/>
      <c r="BQ397" s="132"/>
      <c r="BR397" s="132"/>
      <c r="BS397" s="132"/>
      <c r="BT397" s="132"/>
      <c r="BU397" s="132"/>
      <c r="BV397" s="132"/>
      <c r="BW397" s="132"/>
      <c r="BX397" s="132"/>
      <c r="BY397" s="132"/>
      <c r="BZ397" s="132"/>
      <c r="CA397" s="132"/>
      <c r="CB397" s="132"/>
      <c r="CC397" s="132"/>
      <c r="CD397" s="132"/>
      <c r="CE397" s="132"/>
      <c r="CF397" s="132"/>
      <c r="CG397" s="132"/>
      <c r="CH397" s="132"/>
      <c r="CI397" s="132"/>
      <c r="CJ397" s="132"/>
      <c r="CK397" s="132"/>
      <c r="CL397" s="132"/>
      <c r="CM397" s="132"/>
      <c r="CN397" s="132"/>
      <c r="CO397" s="132"/>
      <c r="CP397" s="132"/>
      <c r="CQ397" s="132"/>
      <c r="CR397" s="132"/>
      <c r="CS397" s="132"/>
      <c r="CT397" s="132"/>
      <c r="CU397" s="132"/>
      <c r="CV397" s="132"/>
      <c r="CW397" s="132"/>
      <c r="CX397" s="132"/>
      <c r="CY397" s="132"/>
      <c r="CZ397" s="132"/>
      <c r="DA397" s="132"/>
      <c r="DB397" s="132"/>
      <c r="DC397" s="132"/>
      <c r="DD397" s="132"/>
      <c r="DE397" s="132"/>
      <c r="DF397" s="132"/>
      <c r="DG397" s="132"/>
      <c r="DH397" s="132"/>
      <c r="DI397" s="132"/>
      <c r="DJ397" s="132"/>
      <c r="DK397" s="132"/>
      <c r="DL397" s="132"/>
      <c r="DM397" s="132"/>
      <c r="DN397" s="132"/>
      <c r="DO397" s="132"/>
      <c r="DP397" s="132"/>
      <c r="DQ397" s="132"/>
      <c r="DR397" s="132"/>
      <c r="DS397" s="132"/>
      <c r="DT397" s="132"/>
      <c r="DU397" s="132"/>
      <c r="DV397" s="132"/>
      <c r="DW397" s="132"/>
      <c r="DX397" s="132"/>
      <c r="DY397" s="132"/>
      <c r="DZ397" s="132"/>
      <c r="EA397" s="132"/>
      <c r="EB397" s="132"/>
      <c r="EC397" s="132"/>
      <c r="ED397" s="132"/>
      <c r="EE397" s="132"/>
      <c r="EF397" s="132"/>
      <c r="EG397" s="132"/>
      <c r="EH397" s="132"/>
      <c r="EI397" s="132"/>
      <c r="EJ397" s="132"/>
      <c r="EK397" s="132"/>
      <c r="EL397" s="132"/>
      <c r="EM397" s="132"/>
      <c r="EN397" s="132"/>
      <c r="EO397" s="132"/>
      <c r="EP397" s="132"/>
      <c r="EQ397" s="132"/>
      <c r="ER397" s="132"/>
      <c r="ES397" s="132"/>
      <c r="ET397" s="132"/>
      <c r="EU397" s="132"/>
      <c r="EV397" s="132"/>
      <c r="EW397" s="132"/>
      <c r="EX397" s="132"/>
      <c r="EY397" s="132"/>
      <c r="EZ397" s="132"/>
      <c r="FA397" s="132"/>
      <c r="FB397" s="132"/>
      <c r="FC397" s="132"/>
      <c r="FD397" s="132"/>
      <c r="FE397" s="132"/>
      <c r="FF397" s="132"/>
      <c r="FG397" s="132"/>
      <c r="FH397" s="132"/>
      <c r="FI397" s="132"/>
      <c r="FJ397" s="132"/>
      <c r="FK397" s="132"/>
      <c r="FL397" s="132"/>
      <c r="FM397" s="132"/>
      <c r="FN397" s="132"/>
      <c r="FO397" s="132"/>
      <c r="FP397" s="132"/>
      <c r="FQ397" s="132"/>
      <c r="FR397" s="132"/>
      <c r="FS397" s="132"/>
      <c r="FT397" s="132"/>
      <c r="FU397" s="132"/>
      <c r="FV397" s="132"/>
      <c r="FW397" s="132"/>
      <c r="FX397" s="132"/>
      <c r="FY397" s="132"/>
      <c r="FZ397" s="132"/>
      <c r="GA397" s="132"/>
      <c r="GB397" s="132"/>
      <c r="GC397" s="132"/>
      <c r="GD397" s="132"/>
      <c r="GE397" s="132"/>
      <c r="GF397" s="132"/>
      <c r="GG397" s="132"/>
      <c r="GH397" s="132"/>
      <c r="GI397" s="132"/>
      <c r="GJ397" s="132"/>
      <c r="GK397" s="132"/>
      <c r="GL397" s="132"/>
      <c r="GM397" s="132"/>
      <c r="GN397" s="132"/>
      <c r="GO397" s="132"/>
      <c r="GP397" s="132"/>
      <c r="GQ397" s="132"/>
      <c r="GR397" s="132"/>
      <c r="GS397" s="132"/>
      <c r="GT397" s="132"/>
      <c r="GU397" s="132"/>
      <c r="GV397" s="132"/>
      <c r="GW397" s="132"/>
      <c r="GX397" s="132"/>
      <c r="GY397" s="132"/>
      <c r="GZ397" s="132"/>
      <c r="HA397" s="132"/>
      <c r="HB397" s="132"/>
      <c r="HC397" s="132"/>
      <c r="HD397" s="132"/>
      <c r="HE397" s="132"/>
      <c r="HF397" s="132"/>
      <c r="HG397" s="132"/>
      <c r="HH397" s="132"/>
      <c r="HI397" s="132"/>
      <c r="HJ397" s="132"/>
      <c r="HK397" s="132"/>
      <c r="HL397" s="132"/>
      <c r="HM397" s="133"/>
    </row>
    <row r="398" spans="1:221" x14ac:dyDescent="0.2">
      <c r="A398" s="128"/>
      <c r="B398" s="129"/>
      <c r="C398" s="130"/>
      <c r="D398" s="131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40"/>
      <c r="S398" s="132"/>
      <c r="T398" s="132"/>
      <c r="U398" s="132"/>
      <c r="V398" s="132"/>
      <c r="W398" s="132"/>
      <c r="X398" s="132"/>
      <c r="Y398" s="132"/>
      <c r="Z398" s="132"/>
      <c r="AA398" s="132"/>
      <c r="AB398" s="132"/>
      <c r="AC398" s="132"/>
      <c r="AD398" s="132"/>
      <c r="AE398" s="132"/>
      <c r="AF398" s="132"/>
      <c r="AG398" s="132"/>
      <c r="AH398" s="132"/>
      <c r="AI398" s="132"/>
      <c r="AJ398" s="132"/>
      <c r="AK398" s="132"/>
      <c r="AL398" s="132"/>
      <c r="AM398" s="132"/>
      <c r="AN398" s="132"/>
      <c r="AO398" s="132"/>
      <c r="AP398" s="132"/>
      <c r="AQ398" s="132"/>
      <c r="AR398" s="132"/>
      <c r="AS398" s="132"/>
      <c r="AT398" s="132"/>
      <c r="AU398" s="132"/>
      <c r="AV398" s="132"/>
      <c r="AW398" s="132"/>
      <c r="AX398" s="132"/>
      <c r="AY398" s="132"/>
      <c r="AZ398" s="132"/>
      <c r="BA398" s="132"/>
      <c r="BB398" s="132"/>
      <c r="BC398" s="132"/>
      <c r="BD398" s="132"/>
      <c r="BE398" s="132"/>
      <c r="BF398" s="132"/>
      <c r="BG398" s="132"/>
      <c r="BH398" s="132"/>
      <c r="BI398" s="132"/>
      <c r="BJ398" s="132"/>
      <c r="BK398" s="132"/>
      <c r="BL398" s="132"/>
      <c r="BM398" s="132"/>
      <c r="BN398" s="132"/>
      <c r="BO398" s="132"/>
      <c r="BP398" s="132"/>
      <c r="BQ398" s="132"/>
      <c r="BR398" s="132"/>
      <c r="BS398" s="132"/>
      <c r="BT398" s="132"/>
      <c r="BU398" s="132"/>
      <c r="BV398" s="132"/>
      <c r="BW398" s="132"/>
      <c r="BX398" s="132"/>
      <c r="BY398" s="132"/>
      <c r="BZ398" s="132"/>
      <c r="CA398" s="132"/>
      <c r="CB398" s="132"/>
      <c r="CC398" s="132"/>
      <c r="CD398" s="132"/>
      <c r="CE398" s="132"/>
      <c r="CF398" s="132"/>
      <c r="CG398" s="132"/>
      <c r="CH398" s="132"/>
      <c r="CI398" s="132"/>
      <c r="CJ398" s="132"/>
      <c r="CK398" s="132"/>
      <c r="CL398" s="132"/>
      <c r="CM398" s="132"/>
      <c r="CN398" s="132"/>
      <c r="CO398" s="132"/>
      <c r="CP398" s="132"/>
      <c r="CQ398" s="132"/>
      <c r="CR398" s="132"/>
      <c r="CS398" s="132"/>
      <c r="CT398" s="132"/>
      <c r="CU398" s="132"/>
      <c r="CV398" s="132"/>
      <c r="CW398" s="132"/>
      <c r="CX398" s="132"/>
      <c r="CY398" s="132"/>
      <c r="CZ398" s="132"/>
      <c r="DA398" s="132"/>
      <c r="DB398" s="132"/>
      <c r="DC398" s="132"/>
      <c r="DD398" s="132"/>
      <c r="DE398" s="132"/>
      <c r="DF398" s="132"/>
      <c r="DG398" s="132"/>
      <c r="DH398" s="132"/>
      <c r="DI398" s="132"/>
      <c r="DJ398" s="132"/>
      <c r="DK398" s="132"/>
      <c r="DL398" s="132"/>
      <c r="DM398" s="132"/>
      <c r="DN398" s="132"/>
      <c r="DO398" s="132"/>
      <c r="DP398" s="132"/>
      <c r="DQ398" s="132"/>
      <c r="DR398" s="132"/>
      <c r="DS398" s="132"/>
      <c r="DT398" s="132"/>
      <c r="DU398" s="132"/>
      <c r="DV398" s="132"/>
      <c r="DW398" s="132"/>
      <c r="DX398" s="132"/>
      <c r="DY398" s="132"/>
      <c r="DZ398" s="132"/>
      <c r="EA398" s="132"/>
      <c r="EB398" s="132"/>
      <c r="EC398" s="132"/>
      <c r="ED398" s="132"/>
      <c r="EE398" s="132"/>
      <c r="EF398" s="132"/>
      <c r="EG398" s="132"/>
      <c r="EH398" s="132"/>
      <c r="EI398" s="132"/>
      <c r="EJ398" s="132"/>
      <c r="EK398" s="132"/>
      <c r="EL398" s="132"/>
      <c r="EM398" s="132"/>
      <c r="EN398" s="132"/>
      <c r="EO398" s="132"/>
      <c r="EP398" s="132"/>
      <c r="EQ398" s="132"/>
      <c r="ER398" s="132"/>
      <c r="ES398" s="132"/>
      <c r="ET398" s="132"/>
      <c r="EU398" s="132"/>
      <c r="EV398" s="132"/>
      <c r="EW398" s="132"/>
      <c r="EX398" s="132"/>
      <c r="EY398" s="132"/>
      <c r="EZ398" s="132"/>
      <c r="FA398" s="132"/>
      <c r="FB398" s="132"/>
      <c r="FC398" s="132"/>
      <c r="FD398" s="132"/>
      <c r="FE398" s="132"/>
      <c r="FF398" s="132"/>
      <c r="FG398" s="132"/>
      <c r="FH398" s="132"/>
      <c r="FI398" s="132"/>
      <c r="FJ398" s="132"/>
      <c r="FK398" s="132"/>
      <c r="FL398" s="132"/>
      <c r="FM398" s="132"/>
      <c r="FN398" s="132"/>
      <c r="FO398" s="132"/>
      <c r="FP398" s="132"/>
      <c r="FQ398" s="132"/>
      <c r="FR398" s="132"/>
      <c r="FS398" s="132"/>
      <c r="FT398" s="132"/>
      <c r="FU398" s="132"/>
      <c r="FV398" s="132"/>
      <c r="FW398" s="132"/>
      <c r="FX398" s="132"/>
      <c r="FY398" s="132"/>
      <c r="FZ398" s="132"/>
      <c r="GA398" s="132"/>
      <c r="GB398" s="132"/>
      <c r="GC398" s="132"/>
      <c r="GD398" s="132"/>
      <c r="GE398" s="132"/>
      <c r="GF398" s="132"/>
      <c r="GG398" s="132"/>
      <c r="GH398" s="132"/>
      <c r="GI398" s="132"/>
      <c r="GJ398" s="132"/>
      <c r="GK398" s="132"/>
      <c r="GL398" s="132"/>
      <c r="GM398" s="132"/>
      <c r="GN398" s="132"/>
      <c r="GO398" s="132"/>
      <c r="GP398" s="132"/>
      <c r="GQ398" s="132"/>
      <c r="GR398" s="132"/>
      <c r="GS398" s="132"/>
      <c r="GT398" s="132"/>
      <c r="GU398" s="132"/>
      <c r="GV398" s="132"/>
      <c r="GW398" s="132"/>
      <c r="GX398" s="132"/>
      <c r="GY398" s="132"/>
      <c r="GZ398" s="132"/>
      <c r="HA398" s="132"/>
      <c r="HB398" s="132"/>
      <c r="HC398" s="132"/>
      <c r="HD398" s="132"/>
      <c r="HE398" s="132"/>
      <c r="HF398" s="132"/>
      <c r="HG398" s="132"/>
      <c r="HH398" s="132"/>
      <c r="HI398" s="132"/>
      <c r="HJ398" s="132"/>
      <c r="HK398" s="132"/>
      <c r="HL398" s="132"/>
      <c r="HM398" s="133"/>
    </row>
    <row r="399" spans="1:221" x14ac:dyDescent="0.2">
      <c r="A399" s="128"/>
      <c r="B399" s="129"/>
      <c r="C399" s="130"/>
      <c r="D399" s="131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40"/>
      <c r="S399" s="132"/>
      <c r="T399" s="132"/>
      <c r="U399" s="132"/>
      <c r="V399" s="132"/>
      <c r="W399" s="132"/>
      <c r="X399" s="132"/>
      <c r="Y399" s="132"/>
      <c r="Z399" s="132"/>
      <c r="AA399" s="132"/>
      <c r="AB399" s="132"/>
      <c r="AC399" s="132"/>
      <c r="AD399" s="132"/>
      <c r="AE399" s="132"/>
      <c r="AF399" s="132"/>
      <c r="AG399" s="132"/>
      <c r="AH399" s="132"/>
      <c r="AI399" s="132"/>
      <c r="AJ399" s="132"/>
      <c r="AK399" s="132"/>
      <c r="AL399" s="132"/>
      <c r="AM399" s="132"/>
      <c r="AN399" s="132"/>
      <c r="AO399" s="132"/>
      <c r="AP399" s="132"/>
      <c r="AQ399" s="132"/>
      <c r="AR399" s="132"/>
      <c r="AS399" s="132"/>
      <c r="AT399" s="132"/>
      <c r="AU399" s="132"/>
      <c r="AV399" s="132"/>
      <c r="AW399" s="132"/>
      <c r="AX399" s="132"/>
      <c r="AY399" s="132"/>
      <c r="AZ399" s="132"/>
      <c r="BA399" s="132"/>
      <c r="BB399" s="132"/>
      <c r="BC399" s="132"/>
      <c r="BD399" s="132"/>
      <c r="BE399" s="132"/>
      <c r="BF399" s="132"/>
      <c r="BG399" s="132"/>
      <c r="BH399" s="132"/>
      <c r="BI399" s="132"/>
      <c r="BJ399" s="132"/>
      <c r="BK399" s="132"/>
      <c r="BL399" s="132"/>
      <c r="BM399" s="132"/>
      <c r="BN399" s="132"/>
      <c r="BO399" s="132"/>
      <c r="BP399" s="132"/>
      <c r="BQ399" s="132"/>
      <c r="BR399" s="132"/>
      <c r="BS399" s="132"/>
      <c r="BT399" s="132"/>
      <c r="BU399" s="132"/>
      <c r="BV399" s="132"/>
      <c r="BW399" s="132"/>
      <c r="BX399" s="132"/>
      <c r="BY399" s="132"/>
      <c r="BZ399" s="132"/>
      <c r="CA399" s="132"/>
      <c r="CB399" s="132"/>
      <c r="CC399" s="132"/>
      <c r="CD399" s="132"/>
      <c r="CE399" s="132"/>
      <c r="CF399" s="132"/>
      <c r="CG399" s="132"/>
      <c r="CH399" s="132"/>
      <c r="CI399" s="132"/>
      <c r="CJ399" s="132"/>
      <c r="CK399" s="132"/>
      <c r="CL399" s="132"/>
      <c r="CM399" s="132"/>
      <c r="CN399" s="132"/>
      <c r="CO399" s="132"/>
      <c r="CP399" s="132"/>
      <c r="CQ399" s="132"/>
      <c r="CR399" s="132"/>
      <c r="CS399" s="132"/>
      <c r="CT399" s="132"/>
      <c r="CU399" s="132"/>
      <c r="CV399" s="132"/>
      <c r="CW399" s="132"/>
      <c r="CX399" s="132"/>
      <c r="CY399" s="132"/>
      <c r="CZ399" s="132"/>
      <c r="DA399" s="132"/>
      <c r="DB399" s="132"/>
      <c r="DC399" s="132"/>
      <c r="DD399" s="132"/>
      <c r="DE399" s="132"/>
      <c r="DF399" s="132"/>
      <c r="DG399" s="132"/>
      <c r="DH399" s="132"/>
      <c r="DI399" s="132"/>
      <c r="DJ399" s="132"/>
      <c r="DK399" s="132"/>
      <c r="DL399" s="132"/>
      <c r="DM399" s="132"/>
      <c r="DN399" s="132"/>
      <c r="DO399" s="132"/>
      <c r="DP399" s="132"/>
      <c r="DQ399" s="132"/>
      <c r="DR399" s="132"/>
      <c r="DS399" s="132"/>
      <c r="DT399" s="132"/>
      <c r="DU399" s="132"/>
      <c r="DV399" s="132"/>
      <c r="DW399" s="132"/>
      <c r="DX399" s="132"/>
      <c r="DY399" s="132"/>
      <c r="DZ399" s="132"/>
      <c r="EA399" s="132"/>
      <c r="EB399" s="132"/>
      <c r="EC399" s="132"/>
      <c r="ED399" s="132"/>
      <c r="EE399" s="132"/>
      <c r="EF399" s="132"/>
      <c r="EG399" s="132"/>
      <c r="EH399" s="132"/>
      <c r="EI399" s="132"/>
      <c r="EJ399" s="132"/>
      <c r="EK399" s="132"/>
      <c r="EL399" s="132"/>
      <c r="EM399" s="132"/>
      <c r="EN399" s="132"/>
      <c r="EO399" s="132"/>
      <c r="EP399" s="132"/>
      <c r="EQ399" s="132"/>
      <c r="ER399" s="132"/>
      <c r="ES399" s="132"/>
      <c r="ET399" s="132"/>
      <c r="EU399" s="132"/>
      <c r="EV399" s="132"/>
      <c r="EW399" s="132"/>
      <c r="EX399" s="132"/>
      <c r="EY399" s="132"/>
      <c r="EZ399" s="132"/>
      <c r="FA399" s="132"/>
      <c r="FB399" s="132"/>
      <c r="FC399" s="132"/>
      <c r="FD399" s="132"/>
      <c r="FE399" s="132"/>
      <c r="FF399" s="132"/>
      <c r="FG399" s="132"/>
      <c r="FH399" s="132"/>
      <c r="FI399" s="132"/>
      <c r="FJ399" s="132"/>
      <c r="FK399" s="132"/>
      <c r="FL399" s="132"/>
      <c r="FM399" s="132"/>
      <c r="FN399" s="132"/>
      <c r="FO399" s="132"/>
      <c r="FP399" s="132"/>
      <c r="FQ399" s="132"/>
      <c r="FR399" s="132"/>
      <c r="FS399" s="132"/>
      <c r="FT399" s="132"/>
      <c r="FU399" s="132"/>
      <c r="FV399" s="132"/>
      <c r="FW399" s="132"/>
      <c r="FX399" s="132"/>
      <c r="FY399" s="132"/>
      <c r="FZ399" s="132"/>
      <c r="GA399" s="132"/>
      <c r="GB399" s="132"/>
      <c r="GC399" s="132"/>
      <c r="GD399" s="132"/>
      <c r="GE399" s="132"/>
      <c r="GF399" s="132"/>
      <c r="GG399" s="132"/>
      <c r="GH399" s="132"/>
      <c r="GI399" s="132"/>
      <c r="GJ399" s="132"/>
      <c r="GK399" s="132"/>
      <c r="GL399" s="132"/>
      <c r="GM399" s="132"/>
      <c r="GN399" s="132"/>
      <c r="GO399" s="132"/>
      <c r="GP399" s="132"/>
      <c r="GQ399" s="132"/>
      <c r="GR399" s="132"/>
      <c r="GS399" s="132"/>
      <c r="GT399" s="132"/>
      <c r="GU399" s="132"/>
      <c r="GV399" s="132"/>
      <c r="GW399" s="132"/>
      <c r="GX399" s="132"/>
      <c r="GY399" s="132"/>
      <c r="GZ399" s="132"/>
      <c r="HA399" s="132"/>
      <c r="HB399" s="132"/>
      <c r="HC399" s="132"/>
      <c r="HD399" s="132"/>
      <c r="HE399" s="132"/>
      <c r="HF399" s="132"/>
      <c r="HG399" s="132"/>
      <c r="HH399" s="132"/>
      <c r="HI399" s="132"/>
      <c r="HJ399" s="132"/>
      <c r="HK399" s="132"/>
      <c r="HL399" s="132"/>
      <c r="HM399" s="133"/>
    </row>
    <row r="400" spans="1:221" x14ac:dyDescent="0.2">
      <c r="A400" s="128"/>
      <c r="B400" s="129"/>
      <c r="C400" s="130"/>
      <c r="D400" s="131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40"/>
      <c r="S400" s="132"/>
      <c r="T400" s="132"/>
      <c r="U400" s="132"/>
      <c r="V400" s="132"/>
      <c r="W400" s="132"/>
      <c r="X400" s="132"/>
      <c r="Y400" s="132"/>
      <c r="Z400" s="132"/>
      <c r="AA400" s="132"/>
      <c r="AB400" s="132"/>
      <c r="AC400" s="132"/>
      <c r="AD400" s="132"/>
      <c r="AE400" s="132"/>
      <c r="AF400" s="132"/>
      <c r="AG400" s="132"/>
      <c r="AH400" s="132"/>
      <c r="AI400" s="132"/>
      <c r="AJ400" s="132"/>
      <c r="AK400" s="132"/>
      <c r="AL400" s="132"/>
      <c r="AM400" s="132"/>
      <c r="AN400" s="132"/>
      <c r="AO400" s="132"/>
      <c r="AP400" s="132"/>
      <c r="AQ400" s="132"/>
      <c r="AR400" s="132"/>
      <c r="AS400" s="132"/>
      <c r="AT400" s="132"/>
      <c r="AU400" s="132"/>
      <c r="AV400" s="132"/>
      <c r="AW400" s="132"/>
      <c r="AX400" s="132"/>
      <c r="AY400" s="132"/>
      <c r="AZ400" s="132"/>
      <c r="BA400" s="132"/>
      <c r="BB400" s="132"/>
      <c r="BC400" s="132"/>
      <c r="BD400" s="132"/>
      <c r="BE400" s="132"/>
      <c r="BF400" s="132"/>
      <c r="BG400" s="132"/>
      <c r="BH400" s="132"/>
      <c r="BI400" s="132"/>
      <c r="BJ400" s="132"/>
      <c r="BK400" s="132"/>
      <c r="BL400" s="132"/>
      <c r="BM400" s="132"/>
      <c r="BN400" s="132"/>
      <c r="BO400" s="132"/>
      <c r="BP400" s="132"/>
      <c r="BQ400" s="132"/>
      <c r="BR400" s="132"/>
      <c r="BS400" s="132"/>
      <c r="BT400" s="132"/>
      <c r="BU400" s="132"/>
      <c r="BV400" s="132"/>
      <c r="BW400" s="132"/>
      <c r="BX400" s="132"/>
      <c r="BY400" s="132"/>
      <c r="BZ400" s="132"/>
      <c r="CA400" s="132"/>
      <c r="CB400" s="132"/>
      <c r="CC400" s="132"/>
      <c r="CD400" s="132"/>
      <c r="CE400" s="132"/>
      <c r="CF400" s="132"/>
      <c r="CG400" s="132"/>
      <c r="CH400" s="132"/>
      <c r="CI400" s="132"/>
      <c r="CJ400" s="132"/>
      <c r="CK400" s="132"/>
      <c r="CL400" s="132"/>
      <c r="CM400" s="132"/>
      <c r="CN400" s="132"/>
      <c r="CO400" s="132"/>
      <c r="CP400" s="132"/>
      <c r="CQ400" s="132"/>
      <c r="CR400" s="132"/>
      <c r="CS400" s="132"/>
      <c r="CT400" s="132"/>
      <c r="CU400" s="132"/>
      <c r="CV400" s="132"/>
      <c r="CW400" s="132"/>
      <c r="CX400" s="132"/>
      <c r="CY400" s="132"/>
      <c r="CZ400" s="132"/>
      <c r="DA400" s="132"/>
      <c r="DB400" s="132"/>
      <c r="DC400" s="132"/>
      <c r="DD400" s="132"/>
      <c r="DE400" s="132"/>
      <c r="DF400" s="132"/>
      <c r="DG400" s="132"/>
      <c r="DH400" s="132"/>
      <c r="DI400" s="132"/>
      <c r="DJ400" s="132"/>
      <c r="DK400" s="132"/>
      <c r="DL400" s="132"/>
      <c r="DM400" s="132"/>
      <c r="DN400" s="132"/>
      <c r="DO400" s="132"/>
      <c r="DP400" s="132"/>
      <c r="DQ400" s="132"/>
      <c r="DR400" s="132"/>
      <c r="DS400" s="132"/>
      <c r="DT400" s="132"/>
      <c r="DU400" s="132"/>
      <c r="DV400" s="132"/>
      <c r="DW400" s="132"/>
      <c r="DX400" s="132"/>
      <c r="DY400" s="132"/>
      <c r="DZ400" s="132"/>
      <c r="EA400" s="132"/>
      <c r="EB400" s="132"/>
      <c r="EC400" s="132"/>
      <c r="ED400" s="132"/>
      <c r="EE400" s="132"/>
      <c r="EF400" s="132"/>
      <c r="EG400" s="132"/>
      <c r="EH400" s="132"/>
      <c r="EI400" s="132"/>
      <c r="EJ400" s="132"/>
      <c r="EK400" s="132"/>
      <c r="EL400" s="132"/>
      <c r="EM400" s="132"/>
      <c r="EN400" s="132"/>
      <c r="EO400" s="132"/>
      <c r="EP400" s="132"/>
      <c r="EQ400" s="132"/>
      <c r="ER400" s="132"/>
      <c r="ES400" s="132"/>
      <c r="ET400" s="132"/>
      <c r="EU400" s="132"/>
      <c r="EV400" s="132"/>
      <c r="EW400" s="132"/>
      <c r="EX400" s="132"/>
      <c r="EY400" s="132"/>
      <c r="EZ400" s="132"/>
      <c r="FA400" s="132"/>
      <c r="FB400" s="132"/>
      <c r="FC400" s="132"/>
      <c r="FD400" s="132"/>
      <c r="FE400" s="132"/>
      <c r="FF400" s="132"/>
      <c r="FG400" s="132"/>
      <c r="FH400" s="132"/>
      <c r="FI400" s="132"/>
      <c r="FJ400" s="132"/>
      <c r="FK400" s="132"/>
      <c r="FL400" s="132"/>
      <c r="FM400" s="132"/>
      <c r="FN400" s="132"/>
      <c r="FO400" s="132"/>
      <c r="FP400" s="132"/>
      <c r="FQ400" s="132"/>
      <c r="FR400" s="132"/>
      <c r="FS400" s="132"/>
      <c r="FT400" s="132"/>
      <c r="FU400" s="132"/>
      <c r="FV400" s="132"/>
      <c r="FW400" s="132"/>
      <c r="FX400" s="132"/>
      <c r="FY400" s="132"/>
      <c r="FZ400" s="132"/>
      <c r="GA400" s="132"/>
      <c r="GB400" s="132"/>
      <c r="GC400" s="132"/>
      <c r="GD400" s="132"/>
      <c r="GE400" s="132"/>
      <c r="GF400" s="132"/>
      <c r="GG400" s="132"/>
      <c r="GH400" s="132"/>
      <c r="GI400" s="132"/>
      <c r="GJ400" s="132"/>
      <c r="GK400" s="132"/>
      <c r="GL400" s="132"/>
      <c r="GM400" s="132"/>
      <c r="GN400" s="132"/>
      <c r="GO400" s="132"/>
      <c r="GP400" s="132"/>
      <c r="GQ400" s="132"/>
      <c r="GR400" s="132"/>
      <c r="GS400" s="132"/>
      <c r="GT400" s="132"/>
      <c r="GU400" s="132"/>
      <c r="GV400" s="132"/>
      <c r="GW400" s="132"/>
      <c r="GX400" s="132"/>
      <c r="GY400" s="132"/>
      <c r="GZ400" s="132"/>
      <c r="HA400" s="132"/>
      <c r="HB400" s="132"/>
      <c r="HC400" s="132"/>
      <c r="HD400" s="132"/>
      <c r="HE400" s="132"/>
      <c r="HF400" s="132"/>
      <c r="HG400" s="132"/>
      <c r="HH400" s="132"/>
      <c r="HI400" s="132"/>
      <c r="HJ400" s="132"/>
      <c r="HK400" s="132"/>
      <c r="HL400" s="132"/>
      <c r="HM400" s="133"/>
    </row>
    <row r="401" spans="1:221" x14ac:dyDescent="0.2">
      <c r="A401" s="128"/>
      <c r="B401" s="129"/>
      <c r="C401" s="130"/>
      <c r="D401" s="131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40"/>
      <c r="S401" s="132"/>
      <c r="T401" s="132"/>
      <c r="U401" s="132"/>
      <c r="V401" s="132"/>
      <c r="W401" s="132"/>
      <c r="X401" s="132"/>
      <c r="Y401" s="132"/>
      <c r="Z401" s="132"/>
      <c r="AA401" s="132"/>
      <c r="AB401" s="132"/>
      <c r="AC401" s="132"/>
      <c r="AD401" s="132"/>
      <c r="AE401" s="132"/>
      <c r="AF401" s="132"/>
      <c r="AG401" s="132"/>
      <c r="AH401" s="132"/>
      <c r="AI401" s="132"/>
      <c r="AJ401" s="132"/>
      <c r="AK401" s="132"/>
      <c r="AL401" s="132"/>
      <c r="AM401" s="132"/>
      <c r="AN401" s="132"/>
      <c r="AO401" s="132"/>
      <c r="AP401" s="132"/>
      <c r="AQ401" s="132"/>
      <c r="AR401" s="132"/>
      <c r="AS401" s="132"/>
      <c r="AT401" s="132"/>
      <c r="AU401" s="132"/>
      <c r="AV401" s="132"/>
      <c r="AW401" s="132"/>
      <c r="AX401" s="132"/>
      <c r="AY401" s="132"/>
      <c r="AZ401" s="132"/>
      <c r="BA401" s="132"/>
      <c r="BB401" s="132"/>
      <c r="BC401" s="132"/>
      <c r="BD401" s="132"/>
      <c r="BE401" s="132"/>
      <c r="BF401" s="132"/>
      <c r="BG401" s="132"/>
      <c r="BH401" s="132"/>
      <c r="BI401" s="132"/>
      <c r="BJ401" s="132"/>
      <c r="BK401" s="132"/>
      <c r="BL401" s="132"/>
      <c r="BM401" s="132"/>
      <c r="BN401" s="132"/>
      <c r="BO401" s="132"/>
      <c r="BP401" s="132"/>
      <c r="BQ401" s="132"/>
      <c r="BR401" s="132"/>
      <c r="BS401" s="132"/>
      <c r="BT401" s="132"/>
      <c r="BU401" s="132"/>
      <c r="BV401" s="132"/>
      <c r="BW401" s="132"/>
      <c r="BX401" s="132"/>
      <c r="BY401" s="132"/>
      <c r="BZ401" s="132"/>
      <c r="CA401" s="132"/>
      <c r="CB401" s="132"/>
      <c r="CC401" s="132"/>
      <c r="CD401" s="132"/>
      <c r="CE401" s="132"/>
      <c r="CF401" s="132"/>
      <c r="CG401" s="132"/>
      <c r="CH401" s="132"/>
      <c r="CI401" s="132"/>
      <c r="CJ401" s="132"/>
      <c r="CK401" s="132"/>
      <c r="CL401" s="132"/>
      <c r="CM401" s="132"/>
      <c r="CN401" s="132"/>
      <c r="CO401" s="132"/>
      <c r="CP401" s="132"/>
      <c r="CQ401" s="132"/>
      <c r="CR401" s="132"/>
      <c r="CS401" s="132"/>
      <c r="CT401" s="132"/>
      <c r="CU401" s="132"/>
      <c r="CV401" s="132"/>
      <c r="CW401" s="132"/>
      <c r="CX401" s="132"/>
      <c r="CY401" s="132"/>
      <c r="CZ401" s="132"/>
      <c r="DA401" s="132"/>
      <c r="DB401" s="132"/>
      <c r="DC401" s="132"/>
      <c r="DD401" s="132"/>
      <c r="DE401" s="132"/>
      <c r="DF401" s="132"/>
      <c r="DG401" s="132"/>
      <c r="DH401" s="132"/>
      <c r="DI401" s="132"/>
      <c r="DJ401" s="132"/>
      <c r="DK401" s="132"/>
      <c r="DL401" s="132"/>
      <c r="DM401" s="132"/>
      <c r="DN401" s="132"/>
      <c r="DO401" s="132"/>
      <c r="DP401" s="132"/>
      <c r="DQ401" s="132"/>
      <c r="DR401" s="132"/>
      <c r="DS401" s="132"/>
      <c r="DT401" s="132"/>
      <c r="DU401" s="132"/>
      <c r="DV401" s="132"/>
      <c r="DW401" s="132"/>
      <c r="DX401" s="132"/>
      <c r="DY401" s="132"/>
      <c r="DZ401" s="132"/>
      <c r="EA401" s="132"/>
      <c r="EB401" s="132"/>
      <c r="EC401" s="132"/>
      <c r="ED401" s="132"/>
      <c r="EE401" s="132"/>
      <c r="EF401" s="132"/>
      <c r="EG401" s="132"/>
      <c r="EH401" s="132"/>
      <c r="EI401" s="132"/>
      <c r="EJ401" s="132"/>
      <c r="EK401" s="132"/>
      <c r="EL401" s="132"/>
      <c r="EM401" s="132"/>
      <c r="EN401" s="132"/>
      <c r="EO401" s="132"/>
      <c r="EP401" s="132"/>
      <c r="EQ401" s="132"/>
      <c r="ER401" s="132"/>
      <c r="ES401" s="132"/>
      <c r="ET401" s="132"/>
      <c r="EU401" s="132"/>
      <c r="EV401" s="132"/>
      <c r="EW401" s="132"/>
      <c r="EX401" s="132"/>
      <c r="EY401" s="132"/>
      <c r="EZ401" s="132"/>
      <c r="FA401" s="132"/>
      <c r="FB401" s="132"/>
      <c r="FC401" s="132"/>
      <c r="FD401" s="132"/>
      <c r="FE401" s="132"/>
      <c r="FF401" s="132"/>
      <c r="FG401" s="132"/>
      <c r="FH401" s="132"/>
      <c r="FI401" s="132"/>
      <c r="FJ401" s="132"/>
      <c r="FK401" s="132"/>
      <c r="FL401" s="132"/>
      <c r="FM401" s="132"/>
      <c r="FN401" s="132"/>
      <c r="FO401" s="132"/>
      <c r="FP401" s="132"/>
      <c r="FQ401" s="132"/>
      <c r="FR401" s="132"/>
      <c r="FS401" s="132"/>
      <c r="FT401" s="132"/>
      <c r="FU401" s="132"/>
      <c r="FV401" s="132"/>
      <c r="FW401" s="132"/>
      <c r="FX401" s="132"/>
      <c r="FY401" s="132"/>
      <c r="FZ401" s="132"/>
      <c r="GA401" s="132"/>
      <c r="GB401" s="132"/>
      <c r="GC401" s="132"/>
      <c r="GD401" s="132"/>
      <c r="GE401" s="132"/>
      <c r="GF401" s="132"/>
      <c r="GG401" s="132"/>
      <c r="GH401" s="132"/>
      <c r="GI401" s="132"/>
      <c r="GJ401" s="132"/>
      <c r="GK401" s="132"/>
      <c r="GL401" s="132"/>
      <c r="GM401" s="132"/>
      <c r="GN401" s="132"/>
      <c r="GO401" s="132"/>
      <c r="GP401" s="132"/>
      <c r="GQ401" s="132"/>
      <c r="GR401" s="132"/>
      <c r="GS401" s="132"/>
      <c r="GT401" s="132"/>
      <c r="GU401" s="132"/>
      <c r="GV401" s="132"/>
      <c r="GW401" s="132"/>
      <c r="GX401" s="132"/>
      <c r="GY401" s="132"/>
      <c r="GZ401" s="132"/>
      <c r="HA401" s="132"/>
      <c r="HB401" s="132"/>
      <c r="HC401" s="132"/>
      <c r="HD401" s="132"/>
      <c r="HE401" s="132"/>
      <c r="HF401" s="132"/>
      <c r="HG401" s="132"/>
      <c r="HH401" s="132"/>
      <c r="HI401" s="132"/>
      <c r="HJ401" s="132"/>
      <c r="HK401" s="132"/>
      <c r="HL401" s="132"/>
      <c r="HM401" s="133"/>
    </row>
    <row r="402" spans="1:221" x14ac:dyDescent="0.2">
      <c r="A402" s="128"/>
      <c r="B402" s="129"/>
      <c r="C402" s="130"/>
      <c r="D402" s="131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40"/>
      <c r="S402" s="132"/>
      <c r="T402" s="132"/>
      <c r="U402" s="132"/>
      <c r="V402" s="132"/>
      <c r="W402" s="132"/>
      <c r="X402" s="132"/>
      <c r="Y402" s="132"/>
      <c r="Z402" s="132"/>
      <c r="AA402" s="132"/>
      <c r="AB402" s="132"/>
      <c r="AC402" s="132"/>
      <c r="AD402" s="132"/>
      <c r="AE402" s="132"/>
      <c r="AF402" s="132"/>
      <c r="AG402" s="132"/>
      <c r="AH402" s="132"/>
      <c r="AI402" s="132"/>
      <c r="AJ402" s="132"/>
      <c r="AK402" s="132"/>
      <c r="AL402" s="132"/>
      <c r="AM402" s="132"/>
      <c r="AN402" s="132"/>
      <c r="AO402" s="132"/>
      <c r="AP402" s="132"/>
      <c r="AQ402" s="132"/>
      <c r="AR402" s="132"/>
      <c r="AS402" s="132"/>
      <c r="AT402" s="132"/>
      <c r="AU402" s="132"/>
      <c r="AV402" s="132"/>
      <c r="AW402" s="132"/>
      <c r="AX402" s="132"/>
      <c r="AY402" s="132"/>
      <c r="AZ402" s="132"/>
      <c r="BA402" s="132"/>
      <c r="BB402" s="132"/>
      <c r="BC402" s="132"/>
      <c r="BD402" s="132"/>
      <c r="BE402" s="132"/>
      <c r="BF402" s="132"/>
      <c r="BG402" s="132"/>
      <c r="BH402" s="132"/>
      <c r="BI402" s="132"/>
      <c r="BJ402" s="132"/>
      <c r="BK402" s="132"/>
      <c r="BL402" s="132"/>
      <c r="BM402" s="132"/>
      <c r="BN402" s="132"/>
      <c r="BO402" s="132"/>
      <c r="BP402" s="132"/>
      <c r="BQ402" s="132"/>
      <c r="BR402" s="132"/>
      <c r="BS402" s="132"/>
      <c r="BT402" s="132"/>
      <c r="BU402" s="132"/>
      <c r="BV402" s="132"/>
      <c r="BW402" s="132"/>
      <c r="BX402" s="132"/>
      <c r="BY402" s="132"/>
      <c r="BZ402" s="132"/>
      <c r="CA402" s="132"/>
      <c r="CB402" s="132"/>
      <c r="CC402" s="132"/>
      <c r="CD402" s="132"/>
      <c r="CE402" s="132"/>
      <c r="CF402" s="132"/>
      <c r="CG402" s="132"/>
      <c r="CH402" s="132"/>
      <c r="CI402" s="132"/>
      <c r="CJ402" s="132"/>
      <c r="CK402" s="132"/>
      <c r="CL402" s="132"/>
      <c r="CM402" s="132"/>
      <c r="CN402" s="132"/>
      <c r="CO402" s="132"/>
      <c r="CP402" s="132"/>
      <c r="CQ402" s="132"/>
      <c r="CR402" s="132"/>
      <c r="CS402" s="132"/>
      <c r="CT402" s="132"/>
      <c r="CU402" s="132"/>
      <c r="CV402" s="132"/>
      <c r="CW402" s="132"/>
      <c r="CX402" s="132"/>
      <c r="CY402" s="132"/>
      <c r="CZ402" s="132"/>
      <c r="DA402" s="132"/>
      <c r="DB402" s="132"/>
      <c r="DC402" s="132"/>
      <c r="DD402" s="132"/>
      <c r="DE402" s="132"/>
      <c r="DF402" s="132"/>
      <c r="DG402" s="132"/>
      <c r="DH402" s="132"/>
      <c r="DI402" s="132"/>
      <c r="DJ402" s="132"/>
      <c r="DK402" s="132"/>
      <c r="DL402" s="132"/>
      <c r="DM402" s="132"/>
      <c r="DN402" s="132"/>
      <c r="DO402" s="132"/>
      <c r="DP402" s="132"/>
      <c r="DQ402" s="132"/>
      <c r="DR402" s="132"/>
      <c r="DS402" s="132"/>
      <c r="DT402" s="132"/>
      <c r="DU402" s="132"/>
      <c r="DV402" s="132"/>
      <c r="DW402" s="132"/>
      <c r="DX402" s="132"/>
      <c r="DY402" s="132"/>
      <c r="DZ402" s="132"/>
      <c r="EA402" s="132"/>
      <c r="EB402" s="132"/>
      <c r="EC402" s="132"/>
      <c r="ED402" s="132"/>
      <c r="EE402" s="132"/>
      <c r="EF402" s="132"/>
      <c r="EG402" s="132"/>
      <c r="EH402" s="132"/>
      <c r="EI402" s="132"/>
      <c r="EJ402" s="132"/>
      <c r="EK402" s="132"/>
      <c r="EL402" s="132"/>
      <c r="EM402" s="132"/>
      <c r="EN402" s="132"/>
      <c r="EO402" s="132"/>
      <c r="EP402" s="132"/>
      <c r="EQ402" s="132"/>
      <c r="ER402" s="132"/>
      <c r="ES402" s="132"/>
      <c r="ET402" s="132"/>
      <c r="EU402" s="132"/>
      <c r="EV402" s="132"/>
      <c r="EW402" s="132"/>
      <c r="EX402" s="132"/>
      <c r="EY402" s="132"/>
      <c r="EZ402" s="132"/>
      <c r="FA402" s="132"/>
      <c r="FB402" s="132"/>
      <c r="FC402" s="132"/>
      <c r="FD402" s="132"/>
      <c r="FE402" s="132"/>
      <c r="FF402" s="132"/>
      <c r="FG402" s="132"/>
      <c r="FH402" s="132"/>
      <c r="FI402" s="132"/>
      <c r="FJ402" s="132"/>
      <c r="FK402" s="132"/>
      <c r="FL402" s="132"/>
      <c r="FM402" s="132"/>
      <c r="FN402" s="132"/>
      <c r="FO402" s="132"/>
      <c r="FP402" s="132"/>
      <c r="FQ402" s="132"/>
      <c r="FR402" s="132"/>
      <c r="FS402" s="132"/>
      <c r="FT402" s="132"/>
      <c r="FU402" s="132"/>
      <c r="FV402" s="132"/>
      <c r="FW402" s="132"/>
      <c r="FX402" s="132"/>
      <c r="FY402" s="132"/>
      <c r="FZ402" s="132"/>
      <c r="GA402" s="132"/>
      <c r="GB402" s="132"/>
      <c r="GC402" s="132"/>
      <c r="GD402" s="132"/>
      <c r="GE402" s="132"/>
      <c r="GF402" s="132"/>
      <c r="GG402" s="132"/>
      <c r="GH402" s="132"/>
      <c r="GI402" s="132"/>
      <c r="GJ402" s="132"/>
      <c r="GK402" s="132"/>
      <c r="GL402" s="132"/>
      <c r="GM402" s="132"/>
      <c r="GN402" s="132"/>
      <c r="GO402" s="132"/>
      <c r="GP402" s="132"/>
      <c r="GQ402" s="132"/>
      <c r="GR402" s="132"/>
      <c r="GS402" s="132"/>
      <c r="GT402" s="132"/>
      <c r="GU402" s="132"/>
      <c r="GV402" s="132"/>
      <c r="GW402" s="132"/>
      <c r="GX402" s="132"/>
      <c r="GY402" s="132"/>
      <c r="GZ402" s="132"/>
      <c r="HA402" s="132"/>
      <c r="HB402" s="132"/>
      <c r="HC402" s="132"/>
      <c r="HD402" s="132"/>
      <c r="HE402" s="132"/>
      <c r="HF402" s="132"/>
      <c r="HG402" s="132"/>
      <c r="HH402" s="132"/>
      <c r="HI402" s="132"/>
      <c r="HJ402" s="132"/>
      <c r="HK402" s="132"/>
      <c r="HL402" s="132"/>
      <c r="HM402" s="133"/>
    </row>
    <row r="403" spans="1:221" x14ac:dyDescent="0.2">
      <c r="A403" s="128"/>
      <c r="B403" s="129"/>
      <c r="C403" s="130"/>
      <c r="D403" s="131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40"/>
      <c r="S403" s="132"/>
      <c r="T403" s="132"/>
      <c r="U403" s="132"/>
      <c r="V403" s="132"/>
      <c r="W403" s="132"/>
      <c r="X403" s="132"/>
      <c r="Y403" s="132"/>
      <c r="Z403" s="132"/>
      <c r="AA403" s="132"/>
      <c r="AB403" s="132"/>
      <c r="AC403" s="132"/>
      <c r="AD403" s="132"/>
      <c r="AE403" s="132"/>
      <c r="AF403" s="132"/>
      <c r="AG403" s="132"/>
      <c r="AH403" s="132"/>
      <c r="AI403" s="132"/>
      <c r="AJ403" s="132"/>
      <c r="AK403" s="132"/>
      <c r="AL403" s="132"/>
      <c r="AM403" s="132"/>
      <c r="AN403" s="132"/>
      <c r="AO403" s="132"/>
      <c r="AP403" s="132"/>
      <c r="AQ403" s="132"/>
      <c r="AR403" s="132"/>
      <c r="AS403" s="132"/>
      <c r="AT403" s="132"/>
      <c r="AU403" s="132"/>
      <c r="AV403" s="132"/>
      <c r="AW403" s="132"/>
      <c r="AX403" s="132"/>
      <c r="AY403" s="132"/>
      <c r="AZ403" s="132"/>
      <c r="BA403" s="132"/>
      <c r="BB403" s="132"/>
      <c r="BC403" s="132"/>
      <c r="BD403" s="132"/>
      <c r="BE403" s="132"/>
      <c r="BF403" s="132"/>
      <c r="BG403" s="132"/>
      <c r="BH403" s="132"/>
      <c r="BI403" s="132"/>
      <c r="BJ403" s="132"/>
      <c r="BK403" s="132"/>
      <c r="BL403" s="132"/>
      <c r="BM403" s="132"/>
      <c r="BN403" s="132"/>
      <c r="BO403" s="132"/>
      <c r="BP403" s="132"/>
      <c r="BQ403" s="132"/>
      <c r="BR403" s="132"/>
      <c r="BS403" s="132"/>
      <c r="BT403" s="132"/>
      <c r="BU403" s="132"/>
      <c r="BV403" s="132"/>
      <c r="BW403" s="132"/>
      <c r="BX403" s="132"/>
      <c r="BY403" s="132"/>
      <c r="BZ403" s="132"/>
      <c r="CA403" s="132"/>
      <c r="CB403" s="132"/>
      <c r="CC403" s="132"/>
      <c r="CD403" s="132"/>
      <c r="CE403" s="132"/>
      <c r="CF403" s="132"/>
      <c r="CG403" s="132"/>
      <c r="CH403" s="132"/>
      <c r="CI403" s="132"/>
      <c r="CJ403" s="132"/>
      <c r="CK403" s="132"/>
      <c r="CL403" s="132"/>
      <c r="CM403" s="132"/>
      <c r="CN403" s="132"/>
      <c r="CO403" s="132"/>
      <c r="CP403" s="132"/>
      <c r="CQ403" s="132"/>
      <c r="CR403" s="132"/>
      <c r="CS403" s="132"/>
      <c r="CT403" s="132"/>
      <c r="CU403" s="132"/>
      <c r="CV403" s="132"/>
      <c r="CW403" s="132"/>
      <c r="CX403" s="132"/>
      <c r="CY403" s="132"/>
      <c r="CZ403" s="132"/>
      <c r="DA403" s="132"/>
      <c r="DB403" s="132"/>
      <c r="DC403" s="132"/>
      <c r="DD403" s="132"/>
      <c r="DE403" s="132"/>
      <c r="DF403" s="132"/>
      <c r="DG403" s="132"/>
      <c r="DH403" s="132"/>
      <c r="DI403" s="132"/>
      <c r="DJ403" s="132"/>
      <c r="DK403" s="132"/>
      <c r="DL403" s="132"/>
      <c r="DM403" s="132"/>
      <c r="DN403" s="132"/>
      <c r="DO403" s="132"/>
      <c r="DP403" s="132"/>
      <c r="DQ403" s="132"/>
      <c r="DR403" s="132"/>
      <c r="DS403" s="132"/>
      <c r="DT403" s="132"/>
      <c r="DU403" s="132"/>
      <c r="DV403" s="132"/>
      <c r="DW403" s="132"/>
      <c r="DX403" s="132"/>
      <c r="DY403" s="132"/>
      <c r="DZ403" s="132"/>
      <c r="EA403" s="132"/>
      <c r="EB403" s="132"/>
      <c r="EC403" s="132"/>
      <c r="ED403" s="132"/>
      <c r="EE403" s="132"/>
      <c r="EF403" s="132"/>
      <c r="EG403" s="132"/>
      <c r="EH403" s="132"/>
      <c r="EI403" s="132"/>
      <c r="EJ403" s="132"/>
      <c r="EK403" s="132"/>
      <c r="EL403" s="132"/>
      <c r="EM403" s="132"/>
      <c r="EN403" s="132"/>
      <c r="EO403" s="132"/>
      <c r="EP403" s="132"/>
      <c r="EQ403" s="132"/>
      <c r="ER403" s="132"/>
      <c r="ES403" s="132"/>
      <c r="ET403" s="132"/>
      <c r="EU403" s="132"/>
      <c r="EV403" s="132"/>
      <c r="EW403" s="132"/>
      <c r="EX403" s="132"/>
      <c r="EY403" s="132"/>
      <c r="EZ403" s="132"/>
      <c r="FA403" s="132"/>
      <c r="FB403" s="132"/>
      <c r="FC403" s="132"/>
      <c r="FD403" s="132"/>
      <c r="FE403" s="132"/>
      <c r="FF403" s="132"/>
      <c r="FG403" s="132"/>
      <c r="FH403" s="132"/>
      <c r="FI403" s="132"/>
      <c r="FJ403" s="132"/>
      <c r="FK403" s="132"/>
      <c r="FL403" s="132"/>
      <c r="FM403" s="132"/>
      <c r="FN403" s="132"/>
      <c r="FO403" s="132"/>
      <c r="FP403" s="132"/>
      <c r="FQ403" s="132"/>
      <c r="FR403" s="132"/>
      <c r="FS403" s="132"/>
      <c r="FT403" s="132"/>
      <c r="FU403" s="132"/>
      <c r="FV403" s="132"/>
      <c r="FW403" s="132"/>
      <c r="FX403" s="132"/>
      <c r="FY403" s="132"/>
      <c r="FZ403" s="132"/>
      <c r="GA403" s="132"/>
      <c r="GB403" s="132"/>
      <c r="GC403" s="132"/>
      <c r="GD403" s="132"/>
      <c r="GE403" s="132"/>
      <c r="GF403" s="132"/>
      <c r="GG403" s="132"/>
      <c r="GH403" s="132"/>
      <c r="GI403" s="132"/>
      <c r="GJ403" s="132"/>
      <c r="GK403" s="132"/>
      <c r="GL403" s="132"/>
      <c r="GM403" s="132"/>
      <c r="GN403" s="132"/>
      <c r="GO403" s="132"/>
      <c r="GP403" s="132"/>
      <c r="GQ403" s="132"/>
      <c r="GR403" s="132"/>
      <c r="GS403" s="132"/>
      <c r="GT403" s="132"/>
      <c r="GU403" s="132"/>
      <c r="GV403" s="132"/>
      <c r="GW403" s="132"/>
      <c r="GX403" s="132"/>
      <c r="GY403" s="132"/>
      <c r="GZ403" s="132"/>
      <c r="HA403" s="132"/>
      <c r="HB403" s="132"/>
      <c r="HC403" s="132"/>
      <c r="HD403" s="132"/>
      <c r="HE403" s="132"/>
      <c r="HF403" s="132"/>
      <c r="HG403" s="132"/>
      <c r="HH403" s="132"/>
      <c r="HI403" s="132"/>
      <c r="HJ403" s="132"/>
      <c r="HK403" s="132"/>
      <c r="HL403" s="132"/>
      <c r="HM403" s="133"/>
    </row>
    <row r="404" spans="1:221" x14ac:dyDescent="0.2">
      <c r="A404" s="128"/>
      <c r="B404" s="129"/>
      <c r="C404" s="130"/>
      <c r="D404" s="131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40"/>
      <c r="S404" s="132"/>
      <c r="T404" s="132"/>
      <c r="U404" s="132"/>
      <c r="V404" s="132"/>
      <c r="W404" s="132"/>
      <c r="X404" s="132"/>
      <c r="Y404" s="132"/>
      <c r="Z404" s="132"/>
      <c r="AA404" s="132"/>
      <c r="AB404" s="132"/>
      <c r="AC404" s="132"/>
      <c r="AD404" s="132"/>
      <c r="AE404" s="132"/>
      <c r="AF404" s="132"/>
      <c r="AG404" s="132"/>
      <c r="AH404" s="132"/>
      <c r="AI404" s="132"/>
      <c r="AJ404" s="132"/>
      <c r="AK404" s="132"/>
      <c r="AL404" s="132"/>
      <c r="AM404" s="132"/>
      <c r="AN404" s="132"/>
      <c r="AO404" s="132"/>
      <c r="AP404" s="132"/>
      <c r="AQ404" s="132"/>
      <c r="AR404" s="132"/>
      <c r="AS404" s="132"/>
      <c r="AT404" s="132"/>
      <c r="AU404" s="132"/>
      <c r="AV404" s="132"/>
      <c r="AW404" s="132"/>
      <c r="AX404" s="132"/>
      <c r="AY404" s="132"/>
      <c r="AZ404" s="132"/>
      <c r="BA404" s="132"/>
      <c r="BB404" s="132"/>
      <c r="BC404" s="132"/>
      <c r="BD404" s="132"/>
      <c r="BE404" s="132"/>
      <c r="BF404" s="132"/>
      <c r="BG404" s="132"/>
      <c r="BH404" s="132"/>
      <c r="BI404" s="132"/>
      <c r="BJ404" s="132"/>
      <c r="BK404" s="132"/>
      <c r="BL404" s="132"/>
      <c r="BM404" s="132"/>
      <c r="BN404" s="132"/>
      <c r="BO404" s="132"/>
      <c r="BP404" s="132"/>
      <c r="BQ404" s="132"/>
      <c r="BR404" s="132"/>
      <c r="BS404" s="132"/>
      <c r="BT404" s="132"/>
      <c r="BU404" s="132"/>
      <c r="BV404" s="132"/>
      <c r="BW404" s="132"/>
      <c r="BX404" s="132"/>
      <c r="BY404" s="132"/>
      <c r="BZ404" s="132"/>
      <c r="CA404" s="132"/>
      <c r="CB404" s="132"/>
      <c r="CC404" s="132"/>
      <c r="CD404" s="132"/>
      <c r="CE404" s="132"/>
      <c r="CF404" s="132"/>
      <c r="CG404" s="132"/>
      <c r="CH404" s="132"/>
      <c r="CI404" s="132"/>
      <c r="CJ404" s="132"/>
      <c r="CK404" s="132"/>
      <c r="CL404" s="132"/>
      <c r="CM404" s="132"/>
      <c r="CN404" s="132"/>
      <c r="CO404" s="132"/>
      <c r="CP404" s="132"/>
      <c r="CQ404" s="132"/>
      <c r="CR404" s="132"/>
      <c r="CS404" s="132"/>
      <c r="CT404" s="132"/>
      <c r="CU404" s="132"/>
      <c r="CV404" s="132"/>
      <c r="CW404" s="132"/>
      <c r="CX404" s="132"/>
      <c r="CY404" s="132"/>
      <c r="CZ404" s="132"/>
      <c r="DA404" s="132"/>
      <c r="DB404" s="132"/>
      <c r="DC404" s="132"/>
      <c r="DD404" s="132"/>
      <c r="DE404" s="132"/>
      <c r="DF404" s="132"/>
      <c r="DG404" s="132"/>
      <c r="DH404" s="132"/>
      <c r="DI404" s="132"/>
      <c r="DJ404" s="132"/>
      <c r="DK404" s="132"/>
      <c r="DL404" s="132"/>
      <c r="DM404" s="132"/>
      <c r="DN404" s="132"/>
      <c r="DO404" s="132"/>
      <c r="DP404" s="132"/>
      <c r="DQ404" s="132"/>
      <c r="DR404" s="132"/>
      <c r="DS404" s="132"/>
      <c r="DT404" s="132"/>
      <c r="DU404" s="132"/>
      <c r="DV404" s="132"/>
      <c r="DW404" s="132"/>
      <c r="DX404" s="132"/>
      <c r="DY404" s="132"/>
      <c r="DZ404" s="132"/>
      <c r="EA404" s="132"/>
      <c r="EB404" s="132"/>
      <c r="EC404" s="132"/>
      <c r="ED404" s="132"/>
      <c r="EE404" s="132"/>
      <c r="EF404" s="132"/>
      <c r="EG404" s="132"/>
      <c r="EH404" s="132"/>
      <c r="EI404" s="132"/>
      <c r="EJ404" s="132"/>
      <c r="EK404" s="132"/>
      <c r="EL404" s="132"/>
      <c r="EM404" s="132"/>
      <c r="EN404" s="132"/>
      <c r="EO404" s="132"/>
      <c r="EP404" s="132"/>
      <c r="EQ404" s="132"/>
      <c r="ER404" s="132"/>
      <c r="ES404" s="132"/>
      <c r="ET404" s="132"/>
      <c r="EU404" s="132"/>
      <c r="EV404" s="132"/>
      <c r="EW404" s="132"/>
      <c r="EX404" s="132"/>
      <c r="EY404" s="132"/>
      <c r="EZ404" s="132"/>
      <c r="FA404" s="132"/>
      <c r="FB404" s="132"/>
      <c r="FC404" s="132"/>
      <c r="FD404" s="132"/>
      <c r="FE404" s="132"/>
      <c r="FF404" s="132"/>
      <c r="FG404" s="132"/>
      <c r="FH404" s="132"/>
      <c r="FI404" s="132"/>
      <c r="FJ404" s="132"/>
      <c r="FK404" s="132"/>
      <c r="FL404" s="132"/>
      <c r="FM404" s="132"/>
      <c r="FN404" s="132"/>
      <c r="FO404" s="132"/>
      <c r="FP404" s="132"/>
      <c r="FQ404" s="132"/>
      <c r="FR404" s="132"/>
      <c r="FS404" s="132"/>
      <c r="FT404" s="132"/>
      <c r="FU404" s="132"/>
      <c r="FV404" s="132"/>
      <c r="FW404" s="132"/>
      <c r="FX404" s="132"/>
      <c r="FY404" s="132"/>
      <c r="FZ404" s="132"/>
      <c r="GA404" s="132"/>
      <c r="GB404" s="132"/>
      <c r="GC404" s="132"/>
      <c r="GD404" s="132"/>
      <c r="GE404" s="132"/>
      <c r="GF404" s="132"/>
      <c r="GG404" s="132"/>
      <c r="GH404" s="132"/>
      <c r="GI404" s="132"/>
      <c r="GJ404" s="132"/>
      <c r="GK404" s="132"/>
      <c r="GL404" s="132"/>
      <c r="GM404" s="132"/>
      <c r="GN404" s="132"/>
      <c r="GO404" s="132"/>
      <c r="GP404" s="132"/>
      <c r="GQ404" s="132"/>
      <c r="GR404" s="132"/>
      <c r="GS404" s="132"/>
      <c r="GT404" s="132"/>
      <c r="GU404" s="132"/>
      <c r="GV404" s="132"/>
      <c r="GW404" s="132"/>
      <c r="GX404" s="132"/>
      <c r="GY404" s="132"/>
      <c r="GZ404" s="132"/>
      <c r="HA404" s="132"/>
      <c r="HB404" s="132"/>
      <c r="HC404" s="132"/>
      <c r="HD404" s="132"/>
      <c r="HE404" s="132"/>
      <c r="HF404" s="132"/>
      <c r="HG404" s="132"/>
      <c r="HH404" s="132"/>
      <c r="HI404" s="132"/>
      <c r="HJ404" s="132"/>
      <c r="HK404" s="132"/>
      <c r="HL404" s="132"/>
      <c r="HM404" s="133"/>
    </row>
    <row r="405" spans="1:221" x14ac:dyDescent="0.2">
      <c r="A405" s="128"/>
      <c r="B405" s="129"/>
      <c r="C405" s="130"/>
      <c r="D405" s="131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40"/>
      <c r="S405" s="132"/>
      <c r="T405" s="132"/>
      <c r="U405" s="132"/>
      <c r="V405" s="132"/>
      <c r="W405" s="132"/>
      <c r="X405" s="132"/>
      <c r="Y405" s="132"/>
      <c r="Z405" s="132"/>
      <c r="AA405" s="132"/>
      <c r="AB405" s="132"/>
      <c r="AC405" s="132"/>
      <c r="AD405" s="132"/>
      <c r="AE405" s="132"/>
      <c r="AF405" s="132"/>
      <c r="AG405" s="132"/>
      <c r="AH405" s="132"/>
      <c r="AI405" s="132"/>
      <c r="AJ405" s="132"/>
      <c r="AK405" s="132"/>
      <c r="AL405" s="132"/>
      <c r="AM405" s="132"/>
      <c r="AN405" s="132"/>
      <c r="AO405" s="132"/>
      <c r="AP405" s="132"/>
      <c r="AQ405" s="132"/>
      <c r="AR405" s="132"/>
      <c r="AS405" s="132"/>
      <c r="AT405" s="132"/>
      <c r="AU405" s="132"/>
      <c r="AV405" s="132"/>
      <c r="AW405" s="132"/>
      <c r="AX405" s="132"/>
      <c r="AY405" s="132"/>
      <c r="AZ405" s="132"/>
      <c r="BA405" s="132"/>
      <c r="BB405" s="132"/>
      <c r="BC405" s="132"/>
      <c r="BD405" s="132"/>
      <c r="BE405" s="132"/>
      <c r="BF405" s="132"/>
      <c r="BG405" s="132"/>
      <c r="BH405" s="132"/>
      <c r="BI405" s="132"/>
      <c r="BJ405" s="132"/>
      <c r="BK405" s="132"/>
      <c r="BL405" s="132"/>
      <c r="BM405" s="132"/>
      <c r="BN405" s="132"/>
      <c r="BO405" s="132"/>
      <c r="BP405" s="132"/>
      <c r="BQ405" s="132"/>
      <c r="BR405" s="132"/>
      <c r="BS405" s="132"/>
      <c r="BT405" s="132"/>
      <c r="BU405" s="132"/>
      <c r="BV405" s="132"/>
      <c r="BW405" s="132"/>
      <c r="BX405" s="132"/>
      <c r="BY405" s="132"/>
      <c r="BZ405" s="132"/>
      <c r="CA405" s="132"/>
      <c r="CB405" s="132"/>
      <c r="CC405" s="132"/>
      <c r="CD405" s="132"/>
      <c r="CE405" s="132"/>
      <c r="CF405" s="132"/>
      <c r="CG405" s="132"/>
      <c r="CH405" s="132"/>
      <c r="CI405" s="132"/>
      <c r="CJ405" s="132"/>
      <c r="CK405" s="132"/>
      <c r="CL405" s="132"/>
      <c r="CM405" s="132"/>
      <c r="CN405" s="132"/>
      <c r="CO405" s="132"/>
      <c r="CP405" s="132"/>
      <c r="CQ405" s="132"/>
      <c r="CR405" s="132"/>
      <c r="CS405" s="132"/>
      <c r="CT405" s="132"/>
      <c r="CU405" s="132"/>
      <c r="CV405" s="132"/>
      <c r="CW405" s="132"/>
      <c r="CX405" s="132"/>
      <c r="CY405" s="132"/>
      <c r="CZ405" s="132"/>
      <c r="DA405" s="132"/>
      <c r="DB405" s="132"/>
      <c r="DC405" s="132"/>
      <c r="DD405" s="132"/>
      <c r="DE405" s="132"/>
      <c r="DF405" s="132"/>
      <c r="DG405" s="132"/>
      <c r="DH405" s="132"/>
      <c r="DI405" s="132"/>
      <c r="DJ405" s="132"/>
      <c r="DK405" s="132"/>
      <c r="DL405" s="132"/>
      <c r="DM405" s="132"/>
      <c r="DN405" s="132"/>
      <c r="DO405" s="132"/>
      <c r="DP405" s="132"/>
      <c r="DQ405" s="132"/>
      <c r="DR405" s="132"/>
      <c r="DS405" s="132"/>
      <c r="DT405" s="132"/>
      <c r="DU405" s="132"/>
      <c r="DV405" s="132"/>
      <c r="DW405" s="132"/>
      <c r="DX405" s="132"/>
      <c r="DY405" s="132"/>
      <c r="DZ405" s="132"/>
      <c r="EA405" s="132"/>
      <c r="EB405" s="132"/>
      <c r="EC405" s="132"/>
      <c r="ED405" s="132"/>
      <c r="EE405" s="132"/>
      <c r="EF405" s="132"/>
      <c r="EG405" s="132"/>
      <c r="EH405" s="132"/>
      <c r="EI405" s="132"/>
      <c r="EJ405" s="132"/>
      <c r="EK405" s="132"/>
      <c r="EL405" s="132"/>
      <c r="EM405" s="132"/>
      <c r="EN405" s="132"/>
      <c r="EO405" s="132"/>
      <c r="EP405" s="132"/>
      <c r="EQ405" s="132"/>
      <c r="ER405" s="132"/>
      <c r="ES405" s="132"/>
      <c r="ET405" s="132"/>
      <c r="EU405" s="132"/>
      <c r="EV405" s="132"/>
      <c r="EW405" s="132"/>
      <c r="EX405" s="132"/>
      <c r="EY405" s="132"/>
      <c r="EZ405" s="132"/>
      <c r="FA405" s="132"/>
      <c r="FB405" s="132"/>
      <c r="FC405" s="132"/>
      <c r="FD405" s="132"/>
      <c r="FE405" s="132"/>
      <c r="FF405" s="132"/>
      <c r="FG405" s="132"/>
      <c r="FH405" s="132"/>
      <c r="FI405" s="132"/>
      <c r="FJ405" s="132"/>
      <c r="FK405" s="132"/>
      <c r="FL405" s="132"/>
      <c r="FM405" s="132"/>
      <c r="FN405" s="132"/>
      <c r="FO405" s="132"/>
      <c r="FP405" s="132"/>
      <c r="FQ405" s="132"/>
      <c r="FR405" s="132"/>
      <c r="FS405" s="132"/>
      <c r="FT405" s="132"/>
      <c r="FU405" s="132"/>
      <c r="FV405" s="132"/>
      <c r="FW405" s="132"/>
      <c r="FX405" s="132"/>
      <c r="FY405" s="132"/>
      <c r="FZ405" s="132"/>
      <c r="GA405" s="132"/>
      <c r="GB405" s="132"/>
      <c r="GC405" s="132"/>
      <c r="GD405" s="132"/>
      <c r="GE405" s="132"/>
      <c r="GF405" s="132"/>
      <c r="GG405" s="132"/>
      <c r="GH405" s="132"/>
      <c r="GI405" s="132"/>
      <c r="GJ405" s="132"/>
      <c r="GK405" s="132"/>
      <c r="GL405" s="132"/>
      <c r="GM405" s="132"/>
      <c r="GN405" s="132"/>
      <c r="GO405" s="132"/>
      <c r="GP405" s="132"/>
      <c r="GQ405" s="132"/>
      <c r="GR405" s="132"/>
      <c r="GS405" s="132"/>
      <c r="GT405" s="132"/>
      <c r="GU405" s="132"/>
      <c r="GV405" s="132"/>
      <c r="GW405" s="132"/>
      <c r="GX405" s="132"/>
      <c r="GY405" s="132"/>
      <c r="GZ405" s="132"/>
      <c r="HA405" s="132"/>
      <c r="HB405" s="132"/>
      <c r="HC405" s="132"/>
      <c r="HD405" s="132"/>
      <c r="HE405" s="132"/>
      <c r="HF405" s="132"/>
      <c r="HG405" s="132"/>
      <c r="HH405" s="132"/>
      <c r="HI405" s="132"/>
      <c r="HJ405" s="132"/>
      <c r="HK405" s="132"/>
      <c r="HL405" s="132"/>
      <c r="HM405" s="133"/>
    </row>
    <row r="406" spans="1:221" x14ac:dyDescent="0.2">
      <c r="A406" s="128"/>
      <c r="B406" s="129"/>
      <c r="C406" s="130"/>
      <c r="D406" s="131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40"/>
      <c r="S406" s="132"/>
      <c r="T406" s="132"/>
      <c r="U406" s="132"/>
      <c r="V406" s="132"/>
      <c r="W406" s="132"/>
      <c r="X406" s="132"/>
      <c r="Y406" s="132"/>
      <c r="Z406" s="132"/>
      <c r="AA406" s="132"/>
      <c r="AB406" s="132"/>
      <c r="AC406" s="132"/>
      <c r="AD406" s="132"/>
      <c r="AE406" s="132"/>
      <c r="AF406" s="132"/>
      <c r="AG406" s="132"/>
      <c r="AH406" s="132"/>
      <c r="AI406" s="132"/>
      <c r="AJ406" s="132"/>
      <c r="AK406" s="132"/>
      <c r="AL406" s="132"/>
      <c r="AM406" s="132"/>
      <c r="AN406" s="132"/>
      <c r="AO406" s="132"/>
      <c r="AP406" s="132"/>
      <c r="AQ406" s="132"/>
      <c r="AR406" s="132"/>
      <c r="AS406" s="132"/>
      <c r="AT406" s="132"/>
      <c r="AU406" s="132"/>
      <c r="AV406" s="132"/>
      <c r="AW406" s="132"/>
      <c r="AX406" s="132"/>
      <c r="AY406" s="132"/>
      <c r="AZ406" s="132"/>
      <c r="BA406" s="132"/>
      <c r="BB406" s="132"/>
      <c r="BC406" s="132"/>
      <c r="BD406" s="132"/>
      <c r="BE406" s="132"/>
      <c r="BF406" s="132"/>
      <c r="BG406" s="132"/>
      <c r="BH406" s="132"/>
      <c r="BI406" s="132"/>
      <c r="BJ406" s="132"/>
      <c r="BK406" s="132"/>
      <c r="BL406" s="132"/>
      <c r="BM406" s="132"/>
      <c r="BN406" s="132"/>
      <c r="BO406" s="132"/>
      <c r="BP406" s="132"/>
      <c r="BQ406" s="132"/>
      <c r="BR406" s="132"/>
      <c r="BS406" s="132"/>
      <c r="BT406" s="132"/>
      <c r="BU406" s="132"/>
      <c r="BV406" s="132"/>
      <c r="BW406" s="132"/>
      <c r="BX406" s="132"/>
      <c r="BY406" s="132"/>
      <c r="BZ406" s="132"/>
      <c r="CA406" s="132"/>
      <c r="CB406" s="132"/>
      <c r="CC406" s="132"/>
      <c r="CD406" s="132"/>
      <c r="CE406" s="132"/>
      <c r="CF406" s="132"/>
      <c r="CG406" s="132"/>
      <c r="CH406" s="132"/>
      <c r="CI406" s="132"/>
      <c r="CJ406" s="132"/>
      <c r="CK406" s="132"/>
      <c r="CL406" s="132"/>
      <c r="CM406" s="132"/>
      <c r="CN406" s="132"/>
      <c r="CO406" s="132"/>
      <c r="CP406" s="132"/>
      <c r="CQ406" s="132"/>
      <c r="CR406" s="132"/>
      <c r="CS406" s="132"/>
      <c r="CT406" s="132"/>
      <c r="CU406" s="132"/>
      <c r="CV406" s="132"/>
      <c r="CW406" s="132"/>
      <c r="CX406" s="132"/>
      <c r="CY406" s="132"/>
      <c r="CZ406" s="132"/>
      <c r="DA406" s="132"/>
      <c r="DB406" s="132"/>
      <c r="DC406" s="132"/>
      <c r="DD406" s="132"/>
      <c r="DE406" s="132"/>
      <c r="DF406" s="132"/>
      <c r="DG406" s="132"/>
      <c r="DH406" s="132"/>
      <c r="DI406" s="132"/>
      <c r="DJ406" s="132"/>
      <c r="DK406" s="132"/>
      <c r="DL406" s="132"/>
      <c r="DM406" s="132"/>
      <c r="DN406" s="132"/>
      <c r="DO406" s="132"/>
      <c r="DP406" s="132"/>
      <c r="DQ406" s="132"/>
      <c r="DR406" s="132"/>
      <c r="DS406" s="132"/>
      <c r="DT406" s="132"/>
      <c r="DU406" s="132"/>
      <c r="DV406" s="132"/>
      <c r="DW406" s="132"/>
      <c r="DX406" s="132"/>
      <c r="DY406" s="132"/>
      <c r="DZ406" s="132"/>
      <c r="EA406" s="132"/>
      <c r="EB406" s="132"/>
      <c r="EC406" s="132"/>
      <c r="ED406" s="132"/>
      <c r="EE406" s="132"/>
      <c r="EF406" s="132"/>
      <c r="EG406" s="132"/>
      <c r="EH406" s="132"/>
      <c r="EI406" s="132"/>
      <c r="EJ406" s="132"/>
      <c r="EK406" s="132"/>
      <c r="EL406" s="132"/>
      <c r="EM406" s="132"/>
      <c r="EN406" s="132"/>
      <c r="EO406" s="132"/>
      <c r="EP406" s="132"/>
      <c r="EQ406" s="132"/>
      <c r="ER406" s="132"/>
      <c r="ES406" s="132"/>
      <c r="ET406" s="132"/>
      <c r="EU406" s="132"/>
      <c r="EV406" s="132"/>
      <c r="EW406" s="132"/>
      <c r="EX406" s="132"/>
      <c r="EY406" s="132"/>
      <c r="EZ406" s="132"/>
      <c r="FA406" s="132"/>
      <c r="FB406" s="132"/>
      <c r="FC406" s="132"/>
      <c r="FD406" s="132"/>
      <c r="FE406" s="132"/>
      <c r="FF406" s="132"/>
      <c r="FG406" s="132"/>
      <c r="FH406" s="132"/>
      <c r="FI406" s="132"/>
      <c r="FJ406" s="132"/>
      <c r="FK406" s="132"/>
      <c r="FL406" s="132"/>
      <c r="FM406" s="132"/>
      <c r="FN406" s="132"/>
      <c r="FO406" s="132"/>
      <c r="FP406" s="132"/>
      <c r="FQ406" s="132"/>
      <c r="FR406" s="132"/>
      <c r="FS406" s="132"/>
      <c r="FT406" s="132"/>
      <c r="FU406" s="132"/>
      <c r="FV406" s="132"/>
      <c r="FW406" s="132"/>
      <c r="FX406" s="132"/>
      <c r="FY406" s="132"/>
      <c r="FZ406" s="132"/>
      <c r="GA406" s="132"/>
      <c r="GB406" s="132"/>
      <c r="GC406" s="132"/>
      <c r="GD406" s="132"/>
      <c r="GE406" s="132"/>
      <c r="GF406" s="132"/>
      <c r="GG406" s="132"/>
      <c r="GH406" s="132"/>
      <c r="GI406" s="132"/>
      <c r="GJ406" s="132"/>
      <c r="GK406" s="132"/>
      <c r="GL406" s="132"/>
      <c r="GM406" s="132"/>
      <c r="GN406" s="132"/>
      <c r="GO406" s="132"/>
      <c r="GP406" s="132"/>
      <c r="GQ406" s="132"/>
      <c r="GR406" s="132"/>
      <c r="GS406" s="132"/>
      <c r="GT406" s="132"/>
      <c r="GU406" s="132"/>
      <c r="GV406" s="132"/>
      <c r="GW406" s="132"/>
      <c r="GX406" s="132"/>
      <c r="GY406" s="132"/>
      <c r="GZ406" s="132"/>
      <c r="HA406" s="132"/>
      <c r="HB406" s="132"/>
      <c r="HC406" s="132"/>
      <c r="HD406" s="132"/>
      <c r="HE406" s="132"/>
      <c r="HF406" s="132"/>
      <c r="HG406" s="132"/>
      <c r="HH406" s="132"/>
      <c r="HI406" s="132"/>
      <c r="HJ406" s="132"/>
      <c r="HK406" s="132"/>
      <c r="HL406" s="132"/>
      <c r="HM406" s="133"/>
    </row>
    <row r="407" spans="1:221" x14ac:dyDescent="0.2">
      <c r="A407" s="128"/>
      <c r="B407" s="129"/>
      <c r="C407" s="130"/>
      <c r="D407" s="131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40"/>
      <c r="S407" s="132"/>
      <c r="T407" s="132"/>
      <c r="U407" s="132"/>
      <c r="V407" s="132"/>
      <c r="W407" s="132"/>
      <c r="X407" s="132"/>
      <c r="Y407" s="132"/>
      <c r="Z407" s="132"/>
      <c r="AA407" s="132"/>
      <c r="AB407" s="132"/>
      <c r="AC407" s="132"/>
      <c r="AD407" s="132"/>
      <c r="AE407" s="132"/>
      <c r="AF407" s="132"/>
      <c r="AG407" s="132"/>
      <c r="AH407" s="132"/>
      <c r="AI407" s="132"/>
      <c r="AJ407" s="132"/>
      <c r="AK407" s="132"/>
      <c r="AL407" s="132"/>
      <c r="AM407" s="132"/>
      <c r="AN407" s="132"/>
      <c r="AO407" s="132"/>
      <c r="AP407" s="132"/>
      <c r="AQ407" s="132"/>
      <c r="AR407" s="132"/>
      <c r="AS407" s="132"/>
      <c r="AT407" s="132"/>
      <c r="AU407" s="132"/>
      <c r="AV407" s="132"/>
      <c r="AW407" s="132"/>
      <c r="AX407" s="132"/>
      <c r="AY407" s="132"/>
      <c r="AZ407" s="132"/>
      <c r="BA407" s="132"/>
      <c r="BB407" s="132"/>
      <c r="BC407" s="132"/>
      <c r="BD407" s="132"/>
      <c r="BE407" s="132"/>
      <c r="BF407" s="132"/>
      <c r="BG407" s="132"/>
      <c r="BH407" s="132"/>
      <c r="BI407" s="132"/>
      <c r="BJ407" s="132"/>
      <c r="BK407" s="132"/>
      <c r="BL407" s="132"/>
      <c r="BM407" s="132"/>
      <c r="BN407" s="132"/>
      <c r="BO407" s="132"/>
      <c r="BP407" s="132"/>
      <c r="BQ407" s="132"/>
      <c r="BR407" s="132"/>
      <c r="BS407" s="132"/>
      <c r="BT407" s="132"/>
      <c r="BU407" s="132"/>
      <c r="BV407" s="132"/>
      <c r="BW407" s="132"/>
      <c r="BX407" s="132"/>
      <c r="BY407" s="132"/>
      <c r="BZ407" s="132"/>
      <c r="CA407" s="132"/>
      <c r="CB407" s="132"/>
      <c r="CC407" s="132"/>
      <c r="CD407" s="132"/>
      <c r="CE407" s="132"/>
      <c r="CF407" s="132"/>
      <c r="CG407" s="132"/>
      <c r="CH407" s="132"/>
      <c r="CI407" s="132"/>
      <c r="CJ407" s="132"/>
      <c r="CK407" s="132"/>
      <c r="CL407" s="132"/>
      <c r="CM407" s="132"/>
      <c r="CN407" s="132"/>
      <c r="CO407" s="132"/>
      <c r="CP407" s="132"/>
      <c r="CQ407" s="132"/>
      <c r="CR407" s="132"/>
      <c r="CS407" s="132"/>
      <c r="CT407" s="132"/>
      <c r="CU407" s="132"/>
      <c r="CV407" s="132"/>
      <c r="CW407" s="132"/>
      <c r="CX407" s="132"/>
      <c r="CY407" s="132"/>
      <c r="CZ407" s="132"/>
      <c r="DA407" s="132"/>
      <c r="DB407" s="132"/>
      <c r="DC407" s="132"/>
      <c r="DD407" s="132"/>
      <c r="DE407" s="132"/>
      <c r="DF407" s="132"/>
      <c r="DG407" s="132"/>
      <c r="DH407" s="132"/>
      <c r="DI407" s="132"/>
      <c r="DJ407" s="132"/>
      <c r="DK407" s="132"/>
      <c r="DL407" s="132"/>
      <c r="DM407" s="132"/>
      <c r="DN407" s="132"/>
      <c r="DO407" s="132"/>
      <c r="DP407" s="132"/>
      <c r="DQ407" s="132"/>
      <c r="DR407" s="132"/>
      <c r="DS407" s="132"/>
      <c r="DT407" s="132"/>
      <c r="DU407" s="132"/>
      <c r="DV407" s="132"/>
      <c r="DW407" s="132"/>
      <c r="DX407" s="132"/>
      <c r="DY407" s="132"/>
      <c r="DZ407" s="132"/>
      <c r="EA407" s="132"/>
      <c r="EB407" s="132"/>
      <c r="EC407" s="132"/>
      <c r="ED407" s="132"/>
      <c r="EE407" s="132"/>
      <c r="EF407" s="132"/>
      <c r="EG407" s="132"/>
      <c r="EH407" s="132"/>
      <c r="EI407" s="132"/>
      <c r="EJ407" s="132"/>
      <c r="EK407" s="132"/>
      <c r="EL407" s="132"/>
      <c r="EM407" s="132"/>
      <c r="EN407" s="132"/>
      <c r="EO407" s="132"/>
      <c r="EP407" s="132"/>
      <c r="EQ407" s="132"/>
      <c r="ER407" s="132"/>
      <c r="ES407" s="132"/>
      <c r="ET407" s="132"/>
      <c r="EU407" s="132"/>
      <c r="EV407" s="132"/>
      <c r="EW407" s="132"/>
      <c r="EX407" s="132"/>
      <c r="EY407" s="132"/>
      <c r="EZ407" s="132"/>
      <c r="FA407" s="132"/>
      <c r="FB407" s="132"/>
      <c r="FC407" s="132"/>
      <c r="FD407" s="132"/>
      <c r="FE407" s="132"/>
      <c r="FF407" s="132"/>
      <c r="FG407" s="132"/>
      <c r="FH407" s="132"/>
      <c r="FI407" s="132"/>
      <c r="FJ407" s="132"/>
      <c r="FK407" s="132"/>
      <c r="FL407" s="132"/>
      <c r="FM407" s="132"/>
      <c r="FN407" s="132"/>
      <c r="FO407" s="132"/>
      <c r="FP407" s="132"/>
      <c r="FQ407" s="132"/>
      <c r="FR407" s="132"/>
      <c r="FS407" s="132"/>
      <c r="FT407" s="132"/>
      <c r="FU407" s="132"/>
      <c r="FV407" s="132"/>
      <c r="FW407" s="132"/>
      <c r="FX407" s="132"/>
      <c r="FY407" s="132"/>
      <c r="FZ407" s="132"/>
      <c r="GA407" s="132"/>
      <c r="GB407" s="132"/>
      <c r="GC407" s="132"/>
      <c r="GD407" s="132"/>
      <c r="GE407" s="132"/>
      <c r="GF407" s="132"/>
      <c r="GG407" s="132"/>
      <c r="GH407" s="132"/>
      <c r="GI407" s="132"/>
      <c r="GJ407" s="132"/>
      <c r="GK407" s="132"/>
      <c r="GL407" s="132"/>
      <c r="GM407" s="132"/>
      <c r="GN407" s="132"/>
      <c r="GO407" s="132"/>
      <c r="GP407" s="132"/>
      <c r="GQ407" s="132"/>
      <c r="GR407" s="132"/>
      <c r="GS407" s="132"/>
      <c r="GT407" s="132"/>
      <c r="GU407" s="132"/>
      <c r="GV407" s="132"/>
      <c r="GW407" s="132"/>
      <c r="GX407" s="132"/>
      <c r="GY407" s="132"/>
      <c r="GZ407" s="132"/>
      <c r="HA407" s="132"/>
      <c r="HB407" s="132"/>
      <c r="HC407" s="132"/>
      <c r="HD407" s="132"/>
      <c r="HE407" s="132"/>
      <c r="HF407" s="132"/>
      <c r="HG407" s="132"/>
      <c r="HH407" s="132"/>
      <c r="HI407" s="132"/>
      <c r="HJ407" s="132"/>
      <c r="HK407" s="132"/>
      <c r="HL407" s="132"/>
      <c r="HM407" s="133"/>
    </row>
    <row r="408" spans="1:221" x14ac:dyDescent="0.2">
      <c r="A408" s="128"/>
      <c r="B408" s="129"/>
      <c r="C408" s="130"/>
      <c r="D408" s="131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40"/>
      <c r="S408" s="132"/>
      <c r="T408" s="132"/>
      <c r="U408" s="132"/>
      <c r="V408" s="132"/>
      <c r="W408" s="132"/>
      <c r="X408" s="132"/>
      <c r="Y408" s="132"/>
      <c r="Z408" s="132"/>
      <c r="AA408" s="132"/>
      <c r="AB408" s="132"/>
      <c r="AC408" s="132"/>
      <c r="AD408" s="132"/>
      <c r="AE408" s="132"/>
      <c r="AF408" s="132"/>
      <c r="AG408" s="132"/>
      <c r="AH408" s="132"/>
      <c r="AI408" s="132"/>
      <c r="AJ408" s="132"/>
      <c r="AK408" s="132"/>
      <c r="AL408" s="132"/>
      <c r="AM408" s="132"/>
      <c r="AN408" s="132"/>
      <c r="AO408" s="132"/>
      <c r="AP408" s="132"/>
      <c r="AQ408" s="132"/>
      <c r="AR408" s="132"/>
      <c r="AS408" s="132"/>
      <c r="AT408" s="132"/>
      <c r="AU408" s="132"/>
      <c r="AV408" s="132"/>
      <c r="AW408" s="132"/>
      <c r="AX408" s="132"/>
      <c r="AY408" s="132"/>
      <c r="AZ408" s="132"/>
      <c r="BA408" s="132"/>
      <c r="BB408" s="132"/>
      <c r="BC408" s="132"/>
      <c r="BD408" s="132"/>
      <c r="BE408" s="132"/>
      <c r="BF408" s="132"/>
      <c r="BG408" s="132"/>
      <c r="BH408" s="132"/>
      <c r="BI408" s="132"/>
      <c r="BJ408" s="132"/>
      <c r="BK408" s="132"/>
      <c r="BL408" s="132"/>
      <c r="BM408" s="132"/>
      <c r="BN408" s="132"/>
      <c r="BO408" s="132"/>
      <c r="BP408" s="132"/>
      <c r="BQ408" s="132"/>
      <c r="BR408" s="132"/>
      <c r="BS408" s="132"/>
      <c r="BT408" s="132"/>
      <c r="BU408" s="132"/>
      <c r="BV408" s="132"/>
      <c r="BW408" s="132"/>
      <c r="BX408" s="132"/>
      <c r="BY408" s="132"/>
      <c r="BZ408" s="132"/>
      <c r="CA408" s="132"/>
      <c r="CB408" s="132"/>
      <c r="CC408" s="132"/>
      <c r="CD408" s="132"/>
      <c r="CE408" s="132"/>
      <c r="CF408" s="132"/>
      <c r="CG408" s="132"/>
      <c r="CH408" s="132"/>
      <c r="CI408" s="132"/>
      <c r="CJ408" s="132"/>
      <c r="CK408" s="132"/>
      <c r="CL408" s="132"/>
      <c r="CM408" s="132"/>
      <c r="CN408" s="132"/>
      <c r="CO408" s="132"/>
      <c r="CP408" s="132"/>
      <c r="CQ408" s="132"/>
      <c r="CR408" s="132"/>
      <c r="CS408" s="132"/>
      <c r="CT408" s="132"/>
      <c r="CU408" s="132"/>
      <c r="CV408" s="132"/>
      <c r="CW408" s="132"/>
      <c r="CX408" s="132"/>
      <c r="CY408" s="132"/>
      <c r="CZ408" s="132"/>
      <c r="DA408" s="132"/>
      <c r="DB408" s="132"/>
      <c r="DC408" s="132"/>
      <c r="DD408" s="132"/>
      <c r="DE408" s="132"/>
      <c r="DF408" s="132"/>
      <c r="DG408" s="132"/>
      <c r="DH408" s="132"/>
      <c r="DI408" s="132"/>
      <c r="DJ408" s="132"/>
      <c r="DK408" s="132"/>
      <c r="DL408" s="132"/>
      <c r="DM408" s="132"/>
      <c r="DN408" s="132"/>
      <c r="DO408" s="132"/>
      <c r="DP408" s="132"/>
      <c r="DQ408" s="132"/>
      <c r="DR408" s="132"/>
      <c r="DS408" s="132"/>
      <c r="DT408" s="132"/>
      <c r="DU408" s="132"/>
      <c r="DV408" s="132"/>
      <c r="DW408" s="132"/>
      <c r="DX408" s="132"/>
      <c r="DY408" s="132"/>
      <c r="DZ408" s="132"/>
      <c r="EA408" s="132"/>
      <c r="EB408" s="132"/>
      <c r="EC408" s="132"/>
      <c r="ED408" s="132"/>
      <c r="EE408" s="132"/>
      <c r="EF408" s="132"/>
      <c r="EG408" s="132"/>
      <c r="EH408" s="132"/>
      <c r="EI408" s="132"/>
      <c r="EJ408" s="132"/>
      <c r="EK408" s="132"/>
      <c r="EL408" s="132"/>
      <c r="EM408" s="132"/>
      <c r="EN408" s="132"/>
      <c r="EO408" s="132"/>
      <c r="EP408" s="132"/>
      <c r="EQ408" s="132"/>
      <c r="ER408" s="132"/>
      <c r="ES408" s="132"/>
      <c r="ET408" s="132"/>
      <c r="EU408" s="132"/>
      <c r="EV408" s="132"/>
      <c r="EW408" s="132"/>
      <c r="EX408" s="132"/>
      <c r="EY408" s="132"/>
      <c r="EZ408" s="132"/>
      <c r="FA408" s="132"/>
      <c r="FB408" s="132"/>
      <c r="FC408" s="132"/>
      <c r="FD408" s="132"/>
      <c r="FE408" s="132"/>
      <c r="FF408" s="132"/>
      <c r="FG408" s="132"/>
      <c r="FH408" s="132"/>
      <c r="FI408" s="132"/>
      <c r="FJ408" s="132"/>
      <c r="FK408" s="132"/>
      <c r="FL408" s="132"/>
      <c r="FM408" s="132"/>
      <c r="FN408" s="132"/>
      <c r="FO408" s="132"/>
      <c r="FP408" s="132"/>
      <c r="FQ408" s="132"/>
      <c r="FR408" s="132"/>
      <c r="FS408" s="132"/>
      <c r="FT408" s="132"/>
      <c r="FU408" s="132"/>
      <c r="FV408" s="132"/>
      <c r="FW408" s="132"/>
      <c r="FX408" s="132"/>
      <c r="FY408" s="132"/>
      <c r="FZ408" s="132"/>
      <c r="GA408" s="132"/>
      <c r="GB408" s="132"/>
      <c r="GC408" s="132"/>
      <c r="GD408" s="132"/>
      <c r="GE408" s="132"/>
      <c r="GF408" s="132"/>
      <c r="GG408" s="132"/>
      <c r="GH408" s="132"/>
      <c r="GI408" s="132"/>
      <c r="GJ408" s="132"/>
      <c r="GK408" s="132"/>
      <c r="GL408" s="132"/>
      <c r="GM408" s="132"/>
      <c r="GN408" s="132"/>
      <c r="GO408" s="132"/>
      <c r="GP408" s="132"/>
      <c r="GQ408" s="132"/>
      <c r="GR408" s="132"/>
      <c r="GS408" s="132"/>
      <c r="GT408" s="132"/>
      <c r="GU408" s="132"/>
      <c r="GV408" s="132"/>
      <c r="GW408" s="132"/>
      <c r="GX408" s="132"/>
      <c r="GY408" s="132"/>
      <c r="GZ408" s="132"/>
      <c r="HA408" s="132"/>
      <c r="HB408" s="132"/>
      <c r="HC408" s="132"/>
      <c r="HD408" s="132"/>
      <c r="HE408" s="132"/>
      <c r="HF408" s="132"/>
      <c r="HG408" s="132"/>
      <c r="HH408" s="132"/>
      <c r="HI408" s="132"/>
      <c r="HJ408" s="132"/>
      <c r="HK408" s="132"/>
      <c r="HL408" s="132"/>
      <c r="HM408" s="133"/>
    </row>
    <row r="409" spans="1:221" x14ac:dyDescent="0.2">
      <c r="A409" s="128"/>
      <c r="B409" s="129"/>
      <c r="C409" s="130"/>
      <c r="D409" s="131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40"/>
      <c r="S409" s="132"/>
      <c r="T409" s="132"/>
      <c r="U409" s="132"/>
      <c r="V409" s="132"/>
      <c r="W409" s="132"/>
      <c r="X409" s="132"/>
      <c r="Y409" s="132"/>
      <c r="Z409" s="132"/>
      <c r="AA409" s="132"/>
      <c r="AB409" s="132"/>
      <c r="AC409" s="132"/>
      <c r="AD409" s="132"/>
      <c r="AE409" s="132"/>
      <c r="AF409" s="132"/>
      <c r="AG409" s="132"/>
      <c r="AH409" s="132"/>
      <c r="AI409" s="132"/>
      <c r="AJ409" s="132"/>
      <c r="AK409" s="132"/>
      <c r="AL409" s="132"/>
      <c r="AM409" s="132"/>
      <c r="AN409" s="132"/>
      <c r="AO409" s="132"/>
      <c r="AP409" s="132"/>
      <c r="AQ409" s="132"/>
      <c r="AR409" s="132"/>
      <c r="AS409" s="132"/>
      <c r="AT409" s="132"/>
      <c r="AU409" s="132"/>
      <c r="AV409" s="132"/>
      <c r="AW409" s="132"/>
      <c r="AX409" s="132"/>
      <c r="AY409" s="132"/>
      <c r="AZ409" s="132"/>
      <c r="BA409" s="132"/>
      <c r="BB409" s="132"/>
      <c r="BC409" s="132"/>
      <c r="BD409" s="132"/>
      <c r="BE409" s="132"/>
      <c r="BF409" s="132"/>
      <c r="BG409" s="132"/>
      <c r="BH409" s="132"/>
      <c r="BI409" s="132"/>
      <c r="BJ409" s="132"/>
      <c r="BK409" s="132"/>
      <c r="BL409" s="132"/>
      <c r="BM409" s="132"/>
      <c r="BN409" s="132"/>
      <c r="BO409" s="132"/>
      <c r="BP409" s="132"/>
      <c r="BQ409" s="132"/>
      <c r="BR409" s="132"/>
      <c r="BS409" s="132"/>
      <c r="BT409" s="132"/>
      <c r="BU409" s="132"/>
      <c r="BV409" s="132"/>
      <c r="BW409" s="132"/>
      <c r="BX409" s="132"/>
      <c r="BY409" s="132"/>
      <c r="BZ409" s="132"/>
      <c r="CA409" s="132"/>
      <c r="CB409" s="132"/>
      <c r="CC409" s="132"/>
      <c r="CD409" s="132"/>
      <c r="CE409" s="132"/>
      <c r="CF409" s="132"/>
      <c r="CG409" s="132"/>
      <c r="CH409" s="132"/>
      <c r="CI409" s="132"/>
      <c r="CJ409" s="132"/>
      <c r="CK409" s="132"/>
      <c r="CL409" s="132"/>
      <c r="CM409" s="132"/>
      <c r="CN409" s="132"/>
      <c r="CO409" s="132"/>
      <c r="CP409" s="132"/>
      <c r="CQ409" s="132"/>
      <c r="CR409" s="132"/>
      <c r="CS409" s="132"/>
      <c r="CT409" s="132"/>
      <c r="CU409" s="132"/>
      <c r="CV409" s="132"/>
      <c r="CW409" s="132"/>
      <c r="CX409" s="132"/>
      <c r="CY409" s="132"/>
      <c r="CZ409" s="132"/>
      <c r="DA409" s="132"/>
      <c r="DB409" s="132"/>
      <c r="DC409" s="132"/>
      <c r="DD409" s="132"/>
      <c r="DE409" s="132"/>
      <c r="DF409" s="132"/>
      <c r="DG409" s="132"/>
      <c r="DH409" s="132"/>
      <c r="DI409" s="132"/>
      <c r="DJ409" s="132"/>
      <c r="DK409" s="132"/>
      <c r="DL409" s="132"/>
      <c r="DM409" s="132"/>
      <c r="DN409" s="132"/>
      <c r="DO409" s="132"/>
      <c r="DP409" s="132"/>
      <c r="DQ409" s="132"/>
      <c r="DR409" s="132"/>
      <c r="DS409" s="132"/>
      <c r="DT409" s="132"/>
      <c r="DU409" s="132"/>
      <c r="DV409" s="132"/>
      <c r="DW409" s="132"/>
      <c r="DX409" s="132"/>
      <c r="DY409" s="132"/>
      <c r="DZ409" s="132"/>
      <c r="EA409" s="132"/>
      <c r="EB409" s="132"/>
      <c r="EC409" s="132"/>
      <c r="ED409" s="132"/>
      <c r="EE409" s="132"/>
      <c r="EF409" s="132"/>
      <c r="EG409" s="132"/>
      <c r="EH409" s="132"/>
      <c r="EI409" s="132"/>
      <c r="EJ409" s="132"/>
      <c r="EK409" s="132"/>
      <c r="EL409" s="132"/>
      <c r="EM409" s="132"/>
      <c r="EN409" s="132"/>
      <c r="EO409" s="132"/>
      <c r="EP409" s="132"/>
      <c r="EQ409" s="132"/>
      <c r="ER409" s="132"/>
      <c r="ES409" s="132"/>
      <c r="ET409" s="132"/>
      <c r="EU409" s="132"/>
      <c r="EV409" s="132"/>
      <c r="EW409" s="132"/>
      <c r="EX409" s="132"/>
      <c r="EY409" s="132"/>
      <c r="EZ409" s="132"/>
      <c r="FA409" s="132"/>
      <c r="FB409" s="132"/>
      <c r="FC409" s="132"/>
      <c r="FD409" s="132"/>
      <c r="FE409" s="132"/>
      <c r="FF409" s="132"/>
      <c r="FG409" s="132"/>
      <c r="FH409" s="132"/>
      <c r="FI409" s="132"/>
      <c r="FJ409" s="132"/>
      <c r="FK409" s="132"/>
      <c r="FL409" s="132"/>
      <c r="FM409" s="132"/>
      <c r="FN409" s="132"/>
      <c r="FO409" s="132"/>
      <c r="FP409" s="132"/>
      <c r="FQ409" s="132"/>
      <c r="FR409" s="132"/>
      <c r="FS409" s="132"/>
      <c r="FT409" s="132"/>
      <c r="FU409" s="132"/>
      <c r="FV409" s="132"/>
      <c r="FW409" s="132"/>
      <c r="FX409" s="132"/>
      <c r="FY409" s="132"/>
      <c r="FZ409" s="132"/>
      <c r="GA409" s="132"/>
      <c r="GB409" s="132"/>
      <c r="GC409" s="132"/>
      <c r="GD409" s="132"/>
      <c r="GE409" s="132"/>
      <c r="GF409" s="132"/>
      <c r="GG409" s="132"/>
      <c r="GH409" s="132"/>
      <c r="GI409" s="132"/>
      <c r="GJ409" s="132"/>
      <c r="GK409" s="132"/>
      <c r="GL409" s="132"/>
      <c r="GM409" s="132"/>
      <c r="GN409" s="132"/>
      <c r="GO409" s="132"/>
      <c r="GP409" s="132"/>
      <c r="GQ409" s="132"/>
      <c r="GR409" s="132"/>
      <c r="GS409" s="132"/>
      <c r="GT409" s="132"/>
      <c r="GU409" s="132"/>
      <c r="GV409" s="132"/>
      <c r="GW409" s="132"/>
      <c r="GX409" s="132"/>
      <c r="GY409" s="132"/>
      <c r="GZ409" s="132"/>
      <c r="HA409" s="132"/>
      <c r="HB409" s="132"/>
      <c r="HC409" s="132"/>
      <c r="HD409" s="132"/>
      <c r="HE409" s="132"/>
      <c r="HF409" s="132"/>
      <c r="HG409" s="132"/>
      <c r="HH409" s="132"/>
      <c r="HI409" s="132"/>
      <c r="HJ409" s="132"/>
      <c r="HK409" s="132"/>
      <c r="HL409" s="132"/>
      <c r="HM409" s="133"/>
    </row>
    <row r="410" spans="1:221" x14ac:dyDescent="0.2">
      <c r="A410" s="128"/>
      <c r="B410" s="129"/>
      <c r="C410" s="130"/>
      <c r="D410" s="131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40"/>
      <c r="S410" s="132"/>
      <c r="T410" s="132"/>
      <c r="U410" s="132"/>
      <c r="V410" s="132"/>
      <c r="W410" s="132"/>
      <c r="X410" s="132"/>
      <c r="Y410" s="132"/>
      <c r="Z410" s="132"/>
      <c r="AA410" s="132"/>
      <c r="AB410" s="132"/>
      <c r="AC410" s="132"/>
      <c r="AD410" s="132"/>
      <c r="AE410" s="132"/>
      <c r="AF410" s="132"/>
      <c r="AG410" s="132"/>
      <c r="AH410" s="132"/>
      <c r="AI410" s="132"/>
      <c r="AJ410" s="132"/>
      <c r="AK410" s="132"/>
      <c r="AL410" s="132"/>
      <c r="AM410" s="132"/>
      <c r="AN410" s="132"/>
      <c r="AO410" s="132"/>
      <c r="AP410" s="132"/>
      <c r="AQ410" s="132"/>
      <c r="AR410" s="132"/>
      <c r="AS410" s="132"/>
      <c r="AT410" s="132"/>
      <c r="AU410" s="132"/>
      <c r="AV410" s="132"/>
      <c r="AW410" s="132"/>
      <c r="AX410" s="132"/>
      <c r="AY410" s="132"/>
      <c r="AZ410" s="132"/>
      <c r="BA410" s="132"/>
      <c r="BB410" s="132"/>
      <c r="BC410" s="132"/>
      <c r="BD410" s="132"/>
      <c r="BE410" s="132"/>
      <c r="BF410" s="132"/>
      <c r="BG410" s="132"/>
      <c r="BH410" s="132"/>
      <c r="BI410" s="132"/>
      <c r="BJ410" s="132"/>
      <c r="BK410" s="132"/>
      <c r="BL410" s="132"/>
      <c r="BM410" s="132"/>
      <c r="BN410" s="132"/>
      <c r="BO410" s="132"/>
      <c r="BP410" s="132"/>
      <c r="BQ410" s="132"/>
      <c r="BR410" s="132"/>
      <c r="BS410" s="132"/>
      <c r="BT410" s="132"/>
      <c r="BU410" s="132"/>
      <c r="BV410" s="132"/>
      <c r="BW410" s="132"/>
      <c r="BX410" s="132"/>
      <c r="BY410" s="132"/>
      <c r="BZ410" s="132"/>
      <c r="CA410" s="132"/>
      <c r="CB410" s="132"/>
      <c r="CC410" s="132"/>
      <c r="CD410" s="132"/>
      <c r="CE410" s="132"/>
      <c r="CF410" s="132"/>
      <c r="CG410" s="132"/>
      <c r="CH410" s="132"/>
      <c r="CI410" s="132"/>
      <c r="CJ410" s="132"/>
      <c r="CK410" s="132"/>
      <c r="CL410" s="132"/>
      <c r="CM410" s="132"/>
      <c r="CN410" s="132"/>
      <c r="CO410" s="132"/>
      <c r="CP410" s="132"/>
      <c r="CQ410" s="132"/>
      <c r="CR410" s="132"/>
      <c r="CS410" s="132"/>
      <c r="CT410" s="132"/>
      <c r="CU410" s="132"/>
      <c r="CV410" s="132"/>
      <c r="CW410" s="132"/>
      <c r="CX410" s="132"/>
      <c r="CY410" s="132"/>
      <c r="CZ410" s="132"/>
      <c r="DA410" s="132"/>
      <c r="DB410" s="132"/>
      <c r="DC410" s="132"/>
      <c r="DD410" s="132"/>
      <c r="DE410" s="132"/>
      <c r="DF410" s="132"/>
      <c r="DG410" s="132"/>
      <c r="DH410" s="132"/>
      <c r="DI410" s="132"/>
      <c r="DJ410" s="132"/>
      <c r="DK410" s="132"/>
      <c r="DL410" s="132"/>
      <c r="DM410" s="132"/>
      <c r="DN410" s="132"/>
      <c r="DO410" s="132"/>
      <c r="DP410" s="132"/>
      <c r="DQ410" s="132"/>
      <c r="DR410" s="132"/>
      <c r="DS410" s="132"/>
      <c r="DT410" s="132"/>
      <c r="DU410" s="132"/>
      <c r="DV410" s="132"/>
      <c r="DW410" s="132"/>
      <c r="DX410" s="132"/>
      <c r="DY410" s="132"/>
      <c r="DZ410" s="132"/>
      <c r="EA410" s="132"/>
      <c r="EB410" s="132"/>
      <c r="EC410" s="132"/>
      <c r="ED410" s="132"/>
      <c r="EE410" s="132"/>
      <c r="EF410" s="132"/>
      <c r="EG410" s="132"/>
      <c r="EH410" s="132"/>
      <c r="EI410" s="132"/>
      <c r="EJ410" s="132"/>
      <c r="EK410" s="132"/>
      <c r="EL410" s="132"/>
      <c r="EM410" s="132"/>
      <c r="EN410" s="132"/>
      <c r="EO410" s="132"/>
      <c r="EP410" s="132"/>
      <c r="EQ410" s="132"/>
      <c r="ER410" s="132"/>
      <c r="ES410" s="132"/>
      <c r="ET410" s="132"/>
      <c r="EU410" s="132"/>
      <c r="EV410" s="132"/>
      <c r="EW410" s="132"/>
      <c r="EX410" s="132"/>
      <c r="EY410" s="132"/>
      <c r="EZ410" s="132"/>
      <c r="FA410" s="132"/>
      <c r="FB410" s="132"/>
      <c r="FC410" s="132"/>
      <c r="FD410" s="132"/>
      <c r="FE410" s="132"/>
      <c r="FF410" s="132"/>
      <c r="FG410" s="132"/>
      <c r="FH410" s="132"/>
      <c r="FI410" s="132"/>
      <c r="FJ410" s="132"/>
      <c r="FK410" s="132"/>
      <c r="FL410" s="132"/>
      <c r="FM410" s="132"/>
      <c r="FN410" s="132"/>
      <c r="FO410" s="132"/>
      <c r="FP410" s="132"/>
      <c r="FQ410" s="132"/>
      <c r="FR410" s="132"/>
      <c r="FS410" s="132"/>
      <c r="FT410" s="132"/>
      <c r="FU410" s="132"/>
      <c r="FV410" s="132"/>
      <c r="FW410" s="132"/>
      <c r="FX410" s="132"/>
      <c r="FY410" s="132"/>
      <c r="FZ410" s="132"/>
      <c r="GA410" s="132"/>
      <c r="GB410" s="132"/>
      <c r="GC410" s="132"/>
      <c r="GD410" s="132"/>
      <c r="GE410" s="132"/>
      <c r="GF410" s="132"/>
      <c r="GG410" s="132"/>
      <c r="GH410" s="132"/>
      <c r="GI410" s="132"/>
      <c r="GJ410" s="132"/>
      <c r="GK410" s="132"/>
      <c r="GL410" s="132"/>
      <c r="GM410" s="132"/>
      <c r="GN410" s="132"/>
      <c r="GO410" s="132"/>
      <c r="GP410" s="132"/>
      <c r="GQ410" s="132"/>
      <c r="GR410" s="132"/>
      <c r="GS410" s="132"/>
      <c r="GT410" s="132"/>
      <c r="GU410" s="132"/>
      <c r="GV410" s="132"/>
      <c r="GW410" s="132"/>
      <c r="GX410" s="132"/>
      <c r="GY410" s="132"/>
      <c r="GZ410" s="132"/>
      <c r="HA410" s="132"/>
      <c r="HB410" s="132"/>
      <c r="HC410" s="132"/>
      <c r="HD410" s="132"/>
      <c r="HE410" s="132"/>
      <c r="HF410" s="132"/>
      <c r="HG410" s="132"/>
      <c r="HH410" s="132"/>
      <c r="HI410" s="132"/>
      <c r="HJ410" s="132"/>
      <c r="HK410" s="132"/>
      <c r="HL410" s="132"/>
      <c r="HM410" s="133"/>
    </row>
    <row r="411" spans="1:221" x14ac:dyDescent="0.2">
      <c r="A411" s="128"/>
      <c r="B411" s="129"/>
      <c r="C411" s="130"/>
      <c r="D411" s="131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40"/>
      <c r="S411" s="132"/>
      <c r="T411" s="132"/>
      <c r="U411" s="132"/>
      <c r="V411" s="132"/>
      <c r="W411" s="132"/>
      <c r="X411" s="132"/>
      <c r="Y411" s="132"/>
      <c r="Z411" s="132"/>
      <c r="AA411" s="132"/>
      <c r="AB411" s="132"/>
      <c r="AC411" s="132"/>
      <c r="AD411" s="132"/>
      <c r="AE411" s="132"/>
      <c r="AF411" s="132"/>
      <c r="AG411" s="132"/>
      <c r="AH411" s="132"/>
      <c r="AI411" s="132"/>
      <c r="AJ411" s="132"/>
      <c r="AK411" s="132"/>
      <c r="AL411" s="132"/>
      <c r="AM411" s="132"/>
      <c r="AN411" s="132"/>
      <c r="AO411" s="132"/>
      <c r="AP411" s="132"/>
      <c r="AQ411" s="132"/>
      <c r="AR411" s="132"/>
      <c r="AS411" s="132"/>
      <c r="AT411" s="132"/>
      <c r="AU411" s="132"/>
      <c r="AV411" s="132"/>
      <c r="AW411" s="132"/>
      <c r="AX411" s="132"/>
      <c r="AY411" s="132"/>
      <c r="AZ411" s="132"/>
      <c r="BA411" s="132"/>
      <c r="BB411" s="132"/>
      <c r="BC411" s="132"/>
      <c r="BD411" s="132"/>
      <c r="BE411" s="132"/>
      <c r="BF411" s="132"/>
      <c r="BG411" s="132"/>
      <c r="BH411" s="132"/>
      <c r="BI411" s="132"/>
      <c r="BJ411" s="132"/>
      <c r="BK411" s="132"/>
      <c r="BL411" s="132"/>
      <c r="BM411" s="132"/>
      <c r="BN411" s="132"/>
      <c r="BO411" s="132"/>
      <c r="BP411" s="132"/>
      <c r="BQ411" s="132"/>
      <c r="BR411" s="132"/>
      <c r="BS411" s="132"/>
      <c r="BT411" s="132"/>
      <c r="BU411" s="132"/>
      <c r="BV411" s="132"/>
      <c r="BW411" s="132"/>
      <c r="BX411" s="132"/>
      <c r="BY411" s="132"/>
      <c r="BZ411" s="132"/>
      <c r="CA411" s="132"/>
      <c r="CB411" s="132"/>
      <c r="CC411" s="132"/>
      <c r="CD411" s="132"/>
      <c r="CE411" s="132"/>
      <c r="CF411" s="132"/>
      <c r="CG411" s="132"/>
      <c r="CH411" s="132"/>
      <c r="CI411" s="132"/>
      <c r="CJ411" s="132"/>
      <c r="CK411" s="132"/>
      <c r="CL411" s="132"/>
      <c r="CM411" s="132"/>
      <c r="CN411" s="132"/>
      <c r="CO411" s="132"/>
      <c r="CP411" s="132"/>
      <c r="CQ411" s="132"/>
      <c r="CR411" s="132"/>
      <c r="CS411" s="132"/>
      <c r="CT411" s="132"/>
      <c r="CU411" s="132"/>
      <c r="CV411" s="132"/>
      <c r="CW411" s="132"/>
      <c r="CX411" s="132"/>
      <c r="CY411" s="132"/>
      <c r="CZ411" s="132"/>
      <c r="DA411" s="132"/>
      <c r="DB411" s="132"/>
      <c r="DC411" s="132"/>
      <c r="DD411" s="132"/>
      <c r="DE411" s="132"/>
      <c r="DF411" s="132"/>
      <c r="DG411" s="132"/>
      <c r="DH411" s="132"/>
      <c r="DI411" s="132"/>
      <c r="DJ411" s="132"/>
      <c r="DK411" s="132"/>
      <c r="DL411" s="132"/>
      <c r="DM411" s="132"/>
      <c r="DN411" s="132"/>
      <c r="DO411" s="132"/>
      <c r="DP411" s="132"/>
      <c r="DQ411" s="132"/>
      <c r="DR411" s="132"/>
      <c r="DS411" s="132"/>
      <c r="DT411" s="132"/>
      <c r="DU411" s="132"/>
      <c r="DV411" s="132"/>
      <c r="DW411" s="132"/>
      <c r="DX411" s="132"/>
      <c r="DY411" s="132"/>
      <c r="DZ411" s="132"/>
      <c r="EA411" s="132"/>
      <c r="EB411" s="132"/>
      <c r="EC411" s="132"/>
      <c r="ED411" s="132"/>
      <c r="EE411" s="132"/>
      <c r="EF411" s="132"/>
      <c r="EG411" s="132"/>
      <c r="EH411" s="132"/>
      <c r="EI411" s="132"/>
      <c r="EJ411" s="132"/>
      <c r="EK411" s="132"/>
      <c r="EL411" s="132"/>
      <c r="EM411" s="132"/>
      <c r="EN411" s="132"/>
      <c r="EO411" s="132"/>
      <c r="EP411" s="132"/>
      <c r="EQ411" s="132"/>
      <c r="ER411" s="132"/>
      <c r="ES411" s="132"/>
      <c r="ET411" s="132"/>
      <c r="EU411" s="132"/>
      <c r="EV411" s="132"/>
      <c r="EW411" s="132"/>
      <c r="EX411" s="132"/>
      <c r="EY411" s="132"/>
      <c r="EZ411" s="132"/>
      <c r="FA411" s="132"/>
      <c r="FB411" s="132"/>
      <c r="FC411" s="132"/>
      <c r="FD411" s="132"/>
      <c r="FE411" s="132"/>
      <c r="FF411" s="132"/>
      <c r="FG411" s="132"/>
      <c r="FH411" s="132"/>
      <c r="FI411" s="132"/>
      <c r="FJ411" s="132"/>
      <c r="FK411" s="132"/>
      <c r="FL411" s="132"/>
      <c r="FM411" s="132"/>
      <c r="FN411" s="132"/>
      <c r="FO411" s="132"/>
      <c r="FP411" s="132"/>
      <c r="FQ411" s="132"/>
      <c r="FR411" s="132"/>
      <c r="FS411" s="132"/>
      <c r="FT411" s="132"/>
      <c r="FU411" s="132"/>
      <c r="FV411" s="132"/>
      <c r="FW411" s="132"/>
      <c r="FX411" s="132"/>
      <c r="FY411" s="132"/>
      <c r="FZ411" s="132"/>
      <c r="GA411" s="132"/>
      <c r="GB411" s="132"/>
      <c r="GC411" s="132"/>
      <c r="GD411" s="132"/>
      <c r="GE411" s="132"/>
      <c r="GF411" s="132"/>
      <c r="GG411" s="132"/>
      <c r="GH411" s="132"/>
      <c r="GI411" s="132"/>
      <c r="GJ411" s="132"/>
      <c r="GK411" s="132"/>
      <c r="GL411" s="132"/>
      <c r="GM411" s="132"/>
      <c r="GN411" s="132"/>
      <c r="GO411" s="132"/>
      <c r="GP411" s="132"/>
      <c r="GQ411" s="132"/>
      <c r="GR411" s="132"/>
      <c r="GS411" s="132"/>
      <c r="GT411" s="132"/>
      <c r="GU411" s="132"/>
      <c r="GV411" s="132"/>
      <c r="GW411" s="132"/>
      <c r="GX411" s="132"/>
      <c r="GY411" s="132"/>
      <c r="GZ411" s="132"/>
      <c r="HA411" s="132"/>
      <c r="HB411" s="132"/>
      <c r="HC411" s="132"/>
      <c r="HD411" s="132"/>
      <c r="HE411" s="132"/>
      <c r="HF411" s="132"/>
      <c r="HG411" s="132"/>
      <c r="HH411" s="132"/>
      <c r="HI411" s="132"/>
      <c r="HJ411" s="132"/>
      <c r="HK411" s="132"/>
      <c r="HL411" s="132"/>
      <c r="HM411" s="133"/>
    </row>
    <row r="412" spans="1:221" x14ac:dyDescent="0.2">
      <c r="A412" s="128"/>
      <c r="B412" s="129"/>
      <c r="C412" s="130"/>
      <c r="D412" s="131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40"/>
      <c r="S412" s="132"/>
      <c r="T412" s="132"/>
      <c r="U412" s="132"/>
      <c r="V412" s="132"/>
      <c r="W412" s="132"/>
      <c r="X412" s="132"/>
      <c r="Y412" s="132"/>
      <c r="Z412" s="132"/>
      <c r="AA412" s="132"/>
      <c r="AB412" s="132"/>
      <c r="AC412" s="132"/>
      <c r="AD412" s="132"/>
      <c r="AE412" s="132"/>
      <c r="AF412" s="132"/>
      <c r="AG412" s="132"/>
      <c r="AH412" s="132"/>
      <c r="AI412" s="132"/>
      <c r="AJ412" s="132"/>
      <c r="AK412" s="132"/>
      <c r="AL412" s="132"/>
      <c r="AM412" s="132"/>
      <c r="AN412" s="132"/>
      <c r="AO412" s="132"/>
      <c r="AP412" s="132"/>
      <c r="AQ412" s="132"/>
      <c r="AR412" s="132"/>
      <c r="AS412" s="132"/>
      <c r="AT412" s="132"/>
      <c r="AU412" s="132"/>
      <c r="AV412" s="132"/>
      <c r="AW412" s="132"/>
      <c r="AX412" s="132"/>
      <c r="AY412" s="132"/>
      <c r="AZ412" s="132"/>
      <c r="BA412" s="132"/>
      <c r="BB412" s="132"/>
      <c r="BC412" s="132"/>
      <c r="BD412" s="132"/>
      <c r="BE412" s="132"/>
      <c r="BF412" s="132"/>
      <c r="BG412" s="132"/>
      <c r="BH412" s="132"/>
      <c r="BI412" s="132"/>
      <c r="BJ412" s="132"/>
      <c r="BK412" s="132"/>
      <c r="BL412" s="132"/>
      <c r="BM412" s="132"/>
      <c r="BN412" s="132"/>
      <c r="BO412" s="132"/>
      <c r="BP412" s="132"/>
      <c r="BQ412" s="132"/>
      <c r="BR412" s="132"/>
      <c r="BS412" s="132"/>
      <c r="BT412" s="132"/>
      <c r="BU412" s="132"/>
      <c r="BV412" s="132"/>
      <c r="BW412" s="132"/>
      <c r="BX412" s="132"/>
      <c r="BY412" s="132"/>
      <c r="BZ412" s="132"/>
      <c r="CA412" s="132"/>
      <c r="CB412" s="132"/>
      <c r="CC412" s="132"/>
      <c r="CD412" s="132"/>
      <c r="CE412" s="132"/>
      <c r="CF412" s="132"/>
      <c r="CG412" s="132"/>
      <c r="CH412" s="132"/>
      <c r="CI412" s="132"/>
      <c r="CJ412" s="132"/>
      <c r="CK412" s="132"/>
      <c r="CL412" s="132"/>
      <c r="CM412" s="132"/>
      <c r="CN412" s="132"/>
      <c r="CO412" s="132"/>
      <c r="CP412" s="132"/>
      <c r="CQ412" s="132"/>
      <c r="CR412" s="132"/>
      <c r="CS412" s="132"/>
      <c r="CT412" s="132"/>
      <c r="CU412" s="132"/>
      <c r="CV412" s="132"/>
      <c r="CW412" s="132"/>
      <c r="CX412" s="132"/>
      <c r="CY412" s="132"/>
      <c r="CZ412" s="132"/>
      <c r="DA412" s="132"/>
      <c r="DB412" s="132"/>
      <c r="DC412" s="132"/>
      <c r="DD412" s="132"/>
      <c r="DE412" s="132"/>
      <c r="DF412" s="132"/>
      <c r="DG412" s="132"/>
      <c r="DH412" s="132"/>
      <c r="DI412" s="132"/>
      <c r="DJ412" s="132"/>
      <c r="DK412" s="132"/>
      <c r="DL412" s="132"/>
      <c r="DM412" s="132"/>
      <c r="DN412" s="132"/>
      <c r="DO412" s="132"/>
      <c r="DP412" s="132"/>
      <c r="DQ412" s="132"/>
      <c r="DR412" s="132"/>
      <c r="DS412" s="132"/>
      <c r="DT412" s="132"/>
      <c r="DU412" s="132"/>
      <c r="DV412" s="132"/>
      <c r="DW412" s="132"/>
      <c r="DX412" s="132"/>
      <c r="DY412" s="132"/>
      <c r="DZ412" s="132"/>
      <c r="EA412" s="132"/>
      <c r="EB412" s="132"/>
      <c r="EC412" s="132"/>
      <c r="ED412" s="132"/>
      <c r="EE412" s="132"/>
      <c r="EF412" s="132"/>
      <c r="EG412" s="132"/>
      <c r="EH412" s="132"/>
      <c r="EI412" s="132"/>
      <c r="EJ412" s="132"/>
      <c r="EK412" s="132"/>
      <c r="EL412" s="132"/>
      <c r="EM412" s="132"/>
      <c r="EN412" s="132"/>
      <c r="EO412" s="132"/>
      <c r="EP412" s="132"/>
      <c r="EQ412" s="132"/>
      <c r="ER412" s="132"/>
      <c r="ES412" s="132"/>
      <c r="ET412" s="132"/>
      <c r="EU412" s="132"/>
      <c r="EV412" s="132"/>
      <c r="EW412" s="132"/>
      <c r="EX412" s="132"/>
      <c r="EY412" s="132"/>
      <c r="EZ412" s="132"/>
      <c r="FA412" s="132"/>
      <c r="FB412" s="132"/>
      <c r="FC412" s="132"/>
      <c r="FD412" s="132"/>
      <c r="FE412" s="132"/>
      <c r="FF412" s="132"/>
      <c r="FG412" s="132"/>
      <c r="FH412" s="132"/>
      <c r="FI412" s="132"/>
      <c r="FJ412" s="132"/>
      <c r="FK412" s="132"/>
      <c r="FL412" s="132"/>
      <c r="FM412" s="132"/>
      <c r="FN412" s="132"/>
      <c r="FO412" s="132"/>
      <c r="FP412" s="132"/>
      <c r="FQ412" s="132"/>
      <c r="FR412" s="132"/>
      <c r="FS412" s="132"/>
      <c r="FT412" s="132"/>
      <c r="FU412" s="132"/>
      <c r="FV412" s="132"/>
      <c r="FW412" s="132"/>
      <c r="FX412" s="132"/>
      <c r="FY412" s="132"/>
      <c r="FZ412" s="132"/>
      <c r="GA412" s="132"/>
      <c r="GB412" s="132"/>
      <c r="GC412" s="132"/>
      <c r="GD412" s="132"/>
      <c r="GE412" s="132"/>
      <c r="GF412" s="132"/>
      <c r="GG412" s="132"/>
      <c r="GH412" s="132"/>
      <c r="GI412" s="132"/>
      <c r="GJ412" s="132"/>
      <c r="GK412" s="132"/>
      <c r="GL412" s="132"/>
      <c r="GM412" s="132"/>
      <c r="GN412" s="132"/>
      <c r="GO412" s="132"/>
      <c r="GP412" s="132"/>
      <c r="GQ412" s="132"/>
      <c r="GR412" s="132"/>
      <c r="GS412" s="132"/>
      <c r="GT412" s="132"/>
      <c r="GU412" s="132"/>
      <c r="GV412" s="132"/>
      <c r="GW412" s="132"/>
      <c r="GX412" s="132"/>
      <c r="GY412" s="132"/>
      <c r="GZ412" s="132"/>
      <c r="HA412" s="132"/>
      <c r="HB412" s="132"/>
      <c r="HC412" s="132"/>
      <c r="HD412" s="132"/>
      <c r="HE412" s="132"/>
      <c r="HF412" s="132"/>
      <c r="HG412" s="132"/>
      <c r="HH412" s="132"/>
      <c r="HI412" s="132"/>
      <c r="HJ412" s="132"/>
      <c r="HK412" s="132"/>
      <c r="HL412" s="132"/>
      <c r="HM412" s="133"/>
    </row>
    <row r="413" spans="1:221" x14ac:dyDescent="0.2">
      <c r="A413" s="128"/>
      <c r="B413" s="129"/>
      <c r="C413" s="130"/>
      <c r="D413" s="131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40"/>
      <c r="S413" s="132"/>
      <c r="T413" s="132"/>
      <c r="U413" s="132"/>
      <c r="V413" s="132"/>
      <c r="W413" s="132"/>
      <c r="X413" s="132"/>
      <c r="Y413" s="132"/>
      <c r="Z413" s="132"/>
      <c r="AA413" s="132"/>
      <c r="AB413" s="132"/>
      <c r="AC413" s="132"/>
      <c r="AD413" s="132"/>
      <c r="AE413" s="132"/>
      <c r="AF413" s="132"/>
      <c r="AG413" s="132"/>
      <c r="AH413" s="132"/>
      <c r="AI413" s="132"/>
      <c r="AJ413" s="132"/>
      <c r="AK413" s="132"/>
      <c r="AL413" s="132"/>
      <c r="AM413" s="132"/>
      <c r="AN413" s="132"/>
      <c r="AO413" s="132"/>
      <c r="AP413" s="132"/>
      <c r="AQ413" s="132"/>
      <c r="AR413" s="132"/>
      <c r="AS413" s="132"/>
      <c r="AT413" s="132"/>
      <c r="AU413" s="132"/>
      <c r="AV413" s="132"/>
      <c r="AW413" s="132"/>
      <c r="AX413" s="132"/>
      <c r="AY413" s="132"/>
      <c r="AZ413" s="132"/>
      <c r="BA413" s="132"/>
      <c r="BB413" s="132"/>
      <c r="BC413" s="132"/>
      <c r="BD413" s="132"/>
      <c r="BE413" s="132"/>
      <c r="BF413" s="132"/>
      <c r="BG413" s="132"/>
      <c r="BH413" s="132"/>
      <c r="BI413" s="132"/>
      <c r="BJ413" s="132"/>
      <c r="BK413" s="132"/>
      <c r="BL413" s="132"/>
      <c r="BM413" s="132"/>
      <c r="BN413" s="132"/>
      <c r="BO413" s="132"/>
      <c r="BP413" s="132"/>
      <c r="BQ413" s="132"/>
      <c r="BR413" s="132"/>
      <c r="BS413" s="132"/>
      <c r="BT413" s="132"/>
      <c r="BU413" s="132"/>
      <c r="BV413" s="132"/>
      <c r="BW413" s="132"/>
      <c r="BX413" s="132"/>
      <c r="BY413" s="132"/>
      <c r="BZ413" s="132"/>
      <c r="CA413" s="132"/>
      <c r="CB413" s="132"/>
      <c r="CC413" s="132"/>
      <c r="CD413" s="132"/>
      <c r="CE413" s="132"/>
      <c r="CF413" s="132"/>
      <c r="CG413" s="132"/>
      <c r="CH413" s="132"/>
      <c r="CI413" s="132"/>
      <c r="CJ413" s="132"/>
      <c r="CK413" s="132"/>
      <c r="CL413" s="132"/>
      <c r="CM413" s="132"/>
      <c r="CN413" s="132"/>
      <c r="CO413" s="132"/>
      <c r="CP413" s="132"/>
      <c r="CQ413" s="132"/>
      <c r="CR413" s="132"/>
      <c r="CS413" s="132"/>
      <c r="CT413" s="132"/>
      <c r="CU413" s="132"/>
      <c r="CV413" s="132"/>
      <c r="CW413" s="132"/>
      <c r="CX413" s="132"/>
      <c r="CY413" s="132"/>
      <c r="CZ413" s="132"/>
      <c r="DA413" s="132"/>
      <c r="DB413" s="132"/>
      <c r="DC413" s="132"/>
      <c r="DD413" s="132"/>
      <c r="DE413" s="132"/>
      <c r="DF413" s="132"/>
      <c r="DG413" s="132"/>
      <c r="DH413" s="132"/>
      <c r="DI413" s="132"/>
      <c r="DJ413" s="132"/>
      <c r="DK413" s="132"/>
      <c r="DL413" s="132"/>
      <c r="DM413" s="132"/>
      <c r="DN413" s="132"/>
      <c r="DO413" s="132"/>
      <c r="DP413" s="132"/>
      <c r="DQ413" s="132"/>
      <c r="DR413" s="132"/>
      <c r="DS413" s="132"/>
      <c r="DT413" s="132"/>
      <c r="DU413" s="132"/>
      <c r="DV413" s="132"/>
      <c r="DW413" s="132"/>
      <c r="DX413" s="132"/>
      <c r="DY413" s="132"/>
      <c r="DZ413" s="132"/>
      <c r="EA413" s="132"/>
      <c r="EB413" s="132"/>
      <c r="EC413" s="132"/>
      <c r="ED413" s="132"/>
      <c r="EE413" s="132"/>
      <c r="EF413" s="132"/>
      <c r="EG413" s="132"/>
      <c r="EH413" s="132"/>
      <c r="EI413" s="132"/>
      <c r="EJ413" s="132"/>
      <c r="EK413" s="132"/>
      <c r="EL413" s="132"/>
      <c r="EM413" s="132"/>
      <c r="EN413" s="132"/>
      <c r="EO413" s="132"/>
      <c r="EP413" s="132"/>
      <c r="EQ413" s="132"/>
      <c r="ER413" s="132"/>
      <c r="ES413" s="132"/>
      <c r="ET413" s="132"/>
      <c r="EU413" s="132"/>
      <c r="EV413" s="132"/>
      <c r="EW413" s="132"/>
      <c r="EX413" s="132"/>
      <c r="EY413" s="132"/>
      <c r="EZ413" s="132"/>
      <c r="FA413" s="132"/>
      <c r="FB413" s="132"/>
      <c r="FC413" s="132"/>
      <c r="FD413" s="132"/>
      <c r="FE413" s="132"/>
      <c r="FF413" s="132"/>
      <c r="FG413" s="132"/>
      <c r="FH413" s="132"/>
      <c r="FI413" s="132"/>
      <c r="FJ413" s="132"/>
      <c r="FK413" s="132"/>
      <c r="FL413" s="132"/>
      <c r="FM413" s="132"/>
      <c r="FN413" s="132"/>
      <c r="FO413" s="132"/>
      <c r="FP413" s="132"/>
      <c r="FQ413" s="132"/>
      <c r="FR413" s="132"/>
      <c r="FS413" s="132"/>
      <c r="FT413" s="132"/>
      <c r="FU413" s="132"/>
      <c r="FV413" s="132"/>
      <c r="FW413" s="132"/>
      <c r="FX413" s="132"/>
      <c r="FY413" s="132"/>
      <c r="FZ413" s="132"/>
      <c r="GA413" s="132"/>
      <c r="GB413" s="132"/>
      <c r="GC413" s="132"/>
      <c r="GD413" s="132"/>
      <c r="GE413" s="132"/>
      <c r="GF413" s="132"/>
      <c r="GG413" s="132"/>
      <c r="GH413" s="132"/>
      <c r="GI413" s="132"/>
      <c r="GJ413" s="132"/>
      <c r="GK413" s="132"/>
      <c r="GL413" s="132"/>
      <c r="GM413" s="132"/>
      <c r="GN413" s="132"/>
      <c r="GO413" s="132"/>
      <c r="GP413" s="132"/>
      <c r="GQ413" s="132"/>
      <c r="GR413" s="132"/>
      <c r="GS413" s="132"/>
      <c r="GT413" s="132"/>
      <c r="GU413" s="132"/>
      <c r="GV413" s="132"/>
      <c r="GW413" s="132"/>
      <c r="GX413" s="132"/>
      <c r="GY413" s="132"/>
      <c r="GZ413" s="132"/>
      <c r="HA413" s="132"/>
      <c r="HB413" s="132"/>
      <c r="HC413" s="132"/>
      <c r="HD413" s="132"/>
      <c r="HE413" s="132"/>
      <c r="HF413" s="132"/>
      <c r="HG413" s="132"/>
      <c r="HH413" s="132"/>
      <c r="HI413" s="132"/>
      <c r="HJ413" s="132"/>
      <c r="HK413" s="132"/>
      <c r="HL413" s="132"/>
      <c r="HM413" s="133"/>
    </row>
    <row r="414" spans="1:221" x14ac:dyDescent="0.2">
      <c r="A414" s="128"/>
      <c r="B414" s="129"/>
      <c r="C414" s="130"/>
      <c r="D414" s="131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40"/>
      <c r="S414" s="132"/>
      <c r="T414" s="132"/>
      <c r="U414" s="132"/>
      <c r="V414" s="132"/>
      <c r="W414" s="132"/>
      <c r="X414" s="132"/>
      <c r="Y414" s="132"/>
      <c r="Z414" s="132"/>
      <c r="AA414" s="132"/>
      <c r="AB414" s="132"/>
      <c r="AC414" s="132"/>
      <c r="AD414" s="132"/>
      <c r="AE414" s="132"/>
      <c r="AF414" s="132"/>
      <c r="AG414" s="132"/>
      <c r="AH414" s="132"/>
      <c r="AI414" s="132"/>
      <c r="AJ414" s="132"/>
      <c r="AK414" s="132"/>
      <c r="AL414" s="132"/>
      <c r="AM414" s="132"/>
      <c r="AN414" s="132"/>
      <c r="AO414" s="132"/>
      <c r="AP414" s="132"/>
      <c r="AQ414" s="132"/>
      <c r="AR414" s="132"/>
      <c r="AS414" s="132"/>
      <c r="AT414" s="132"/>
      <c r="AU414" s="132"/>
      <c r="AV414" s="132"/>
      <c r="AW414" s="132"/>
      <c r="AX414" s="132"/>
      <c r="AY414" s="132"/>
      <c r="AZ414" s="132"/>
      <c r="BA414" s="132"/>
      <c r="BB414" s="132"/>
      <c r="BC414" s="132"/>
      <c r="BD414" s="132"/>
      <c r="BE414" s="132"/>
      <c r="BF414" s="132"/>
      <c r="BG414" s="132"/>
      <c r="BH414" s="132"/>
      <c r="BI414" s="132"/>
      <c r="BJ414" s="132"/>
      <c r="BK414" s="132"/>
      <c r="BL414" s="132"/>
      <c r="BM414" s="132"/>
      <c r="BN414" s="132"/>
      <c r="BO414" s="132"/>
      <c r="BP414" s="132"/>
      <c r="BQ414" s="132"/>
      <c r="BR414" s="132"/>
      <c r="BS414" s="132"/>
      <c r="BT414" s="132"/>
      <c r="BU414" s="132"/>
      <c r="BV414" s="132"/>
      <c r="BW414" s="132"/>
      <c r="BX414" s="132"/>
      <c r="BY414" s="132"/>
      <c r="BZ414" s="132"/>
      <c r="CA414" s="132"/>
      <c r="CB414" s="132"/>
      <c r="CC414" s="132"/>
      <c r="CD414" s="132"/>
      <c r="CE414" s="132"/>
      <c r="CF414" s="132"/>
      <c r="CG414" s="132"/>
      <c r="CH414" s="132"/>
      <c r="CI414" s="132"/>
      <c r="CJ414" s="132"/>
      <c r="CK414" s="132"/>
      <c r="CL414" s="132"/>
      <c r="CM414" s="132"/>
      <c r="CN414" s="132"/>
      <c r="CO414" s="132"/>
      <c r="CP414" s="132"/>
      <c r="CQ414" s="132"/>
      <c r="CR414" s="132"/>
      <c r="CS414" s="132"/>
      <c r="CT414" s="132"/>
      <c r="CU414" s="132"/>
      <c r="CV414" s="132"/>
      <c r="CW414" s="132"/>
      <c r="CX414" s="132"/>
      <c r="CY414" s="132"/>
      <c r="CZ414" s="132"/>
      <c r="DA414" s="132"/>
      <c r="DB414" s="132"/>
      <c r="DC414" s="132"/>
      <c r="DD414" s="132"/>
      <c r="DE414" s="132"/>
      <c r="DF414" s="132"/>
      <c r="DG414" s="132"/>
      <c r="DH414" s="132"/>
      <c r="DI414" s="132"/>
      <c r="DJ414" s="132"/>
      <c r="DK414" s="132"/>
      <c r="DL414" s="132"/>
      <c r="DM414" s="132"/>
      <c r="DN414" s="132"/>
      <c r="DO414" s="132"/>
      <c r="DP414" s="132"/>
      <c r="DQ414" s="132"/>
      <c r="DR414" s="132"/>
      <c r="DS414" s="132"/>
      <c r="DT414" s="132"/>
      <c r="DU414" s="132"/>
      <c r="DV414" s="132"/>
      <c r="DW414" s="132"/>
      <c r="DX414" s="132"/>
      <c r="DY414" s="132"/>
      <c r="DZ414" s="132"/>
      <c r="EA414" s="132"/>
      <c r="EB414" s="132"/>
      <c r="EC414" s="132"/>
      <c r="ED414" s="132"/>
      <c r="EE414" s="132"/>
      <c r="EF414" s="132"/>
      <c r="EG414" s="132"/>
      <c r="EH414" s="132"/>
      <c r="EI414" s="132"/>
      <c r="EJ414" s="132"/>
      <c r="EK414" s="132"/>
      <c r="EL414" s="132"/>
      <c r="EM414" s="132"/>
      <c r="EN414" s="132"/>
      <c r="EO414" s="132"/>
      <c r="EP414" s="132"/>
      <c r="EQ414" s="132"/>
      <c r="ER414" s="132"/>
      <c r="ES414" s="132"/>
      <c r="ET414" s="132"/>
      <c r="EU414" s="132"/>
      <c r="EV414" s="132"/>
      <c r="EW414" s="132"/>
      <c r="EX414" s="132"/>
      <c r="EY414" s="132"/>
      <c r="EZ414" s="132"/>
      <c r="FA414" s="132"/>
      <c r="FB414" s="132"/>
      <c r="FC414" s="132"/>
      <c r="FD414" s="132"/>
      <c r="FE414" s="132"/>
      <c r="FF414" s="132"/>
      <c r="FG414" s="132"/>
      <c r="FH414" s="132"/>
      <c r="FI414" s="132"/>
      <c r="FJ414" s="132"/>
      <c r="FK414" s="132"/>
      <c r="FL414" s="132"/>
      <c r="FM414" s="132"/>
      <c r="FN414" s="132"/>
      <c r="FO414" s="132"/>
      <c r="FP414" s="132"/>
      <c r="FQ414" s="132"/>
      <c r="FR414" s="132"/>
      <c r="FS414" s="132"/>
      <c r="FT414" s="132"/>
      <c r="FU414" s="132"/>
      <c r="FV414" s="132"/>
      <c r="FW414" s="132"/>
      <c r="FX414" s="132"/>
      <c r="FY414" s="132"/>
      <c r="FZ414" s="132"/>
      <c r="GA414" s="132"/>
      <c r="GB414" s="132"/>
      <c r="GC414" s="132"/>
      <c r="GD414" s="132"/>
      <c r="GE414" s="132"/>
      <c r="GF414" s="132"/>
      <c r="GG414" s="132"/>
      <c r="GH414" s="132"/>
      <c r="GI414" s="132"/>
      <c r="GJ414" s="132"/>
      <c r="GK414" s="132"/>
      <c r="GL414" s="132"/>
      <c r="GM414" s="132"/>
      <c r="GN414" s="132"/>
      <c r="GO414" s="132"/>
      <c r="GP414" s="132"/>
      <c r="GQ414" s="132"/>
      <c r="GR414" s="132"/>
      <c r="GS414" s="132"/>
      <c r="GT414" s="132"/>
      <c r="GU414" s="132"/>
      <c r="GV414" s="132"/>
      <c r="GW414" s="132"/>
      <c r="GX414" s="132"/>
      <c r="GY414" s="132"/>
      <c r="GZ414" s="132"/>
      <c r="HA414" s="132"/>
      <c r="HB414" s="132"/>
      <c r="HC414" s="132"/>
      <c r="HD414" s="132"/>
      <c r="HE414" s="132"/>
      <c r="HF414" s="132"/>
      <c r="HG414" s="132"/>
      <c r="HH414" s="132"/>
      <c r="HI414" s="132"/>
      <c r="HJ414" s="132"/>
      <c r="HK414" s="132"/>
      <c r="HL414" s="132"/>
      <c r="HM414" s="133"/>
    </row>
    <row r="415" spans="1:221" x14ac:dyDescent="0.2">
      <c r="A415" s="128"/>
      <c r="B415" s="129"/>
      <c r="C415" s="130"/>
      <c r="D415" s="131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40"/>
      <c r="S415" s="132"/>
      <c r="T415" s="132"/>
      <c r="U415" s="132"/>
      <c r="V415" s="132"/>
      <c r="W415" s="132"/>
      <c r="X415" s="132"/>
      <c r="Y415" s="132"/>
      <c r="Z415" s="132"/>
      <c r="AA415" s="132"/>
      <c r="AB415" s="132"/>
      <c r="AC415" s="132"/>
      <c r="AD415" s="132"/>
      <c r="AE415" s="132"/>
      <c r="AF415" s="132"/>
      <c r="AG415" s="132"/>
      <c r="AH415" s="132"/>
      <c r="AI415" s="132"/>
      <c r="AJ415" s="132"/>
      <c r="AK415" s="132"/>
      <c r="AL415" s="132"/>
      <c r="AM415" s="132"/>
      <c r="AN415" s="132"/>
      <c r="AO415" s="132"/>
      <c r="AP415" s="132"/>
      <c r="AQ415" s="132"/>
      <c r="AR415" s="132"/>
      <c r="AS415" s="132"/>
      <c r="AT415" s="132"/>
      <c r="AU415" s="132"/>
      <c r="AV415" s="132"/>
      <c r="AW415" s="132"/>
      <c r="AX415" s="132"/>
      <c r="AY415" s="132"/>
      <c r="AZ415" s="132"/>
      <c r="BA415" s="132"/>
      <c r="BB415" s="132"/>
      <c r="BC415" s="132"/>
      <c r="BD415" s="132"/>
      <c r="BE415" s="132"/>
      <c r="BF415" s="132"/>
      <c r="BG415" s="132"/>
      <c r="BH415" s="132"/>
      <c r="BI415" s="132"/>
      <c r="BJ415" s="132"/>
      <c r="BK415" s="132"/>
      <c r="BL415" s="132"/>
      <c r="BM415" s="132"/>
      <c r="BN415" s="132"/>
      <c r="BO415" s="132"/>
      <c r="BP415" s="132"/>
      <c r="BQ415" s="132"/>
      <c r="BR415" s="132"/>
      <c r="BS415" s="132"/>
      <c r="BT415" s="132"/>
      <c r="BU415" s="132"/>
      <c r="BV415" s="132"/>
      <c r="BW415" s="132"/>
      <c r="BX415" s="132"/>
      <c r="BY415" s="132"/>
      <c r="BZ415" s="132"/>
      <c r="CA415" s="132"/>
      <c r="CB415" s="132"/>
      <c r="CC415" s="132"/>
      <c r="CD415" s="132"/>
      <c r="CE415" s="132"/>
      <c r="CF415" s="132"/>
      <c r="CG415" s="132"/>
      <c r="CH415" s="132"/>
      <c r="CI415" s="132"/>
      <c r="CJ415" s="132"/>
      <c r="CK415" s="132"/>
      <c r="CL415" s="132"/>
      <c r="CM415" s="132"/>
      <c r="CN415" s="132"/>
      <c r="CO415" s="132"/>
      <c r="CP415" s="132"/>
      <c r="CQ415" s="132"/>
      <c r="CR415" s="132"/>
      <c r="CS415" s="132"/>
      <c r="CT415" s="132"/>
      <c r="CU415" s="132"/>
      <c r="CV415" s="132"/>
      <c r="CW415" s="132"/>
      <c r="CX415" s="132"/>
      <c r="CY415" s="132"/>
      <c r="CZ415" s="132"/>
      <c r="DA415" s="132"/>
      <c r="DB415" s="132"/>
      <c r="DC415" s="132"/>
      <c r="DD415" s="132"/>
      <c r="DE415" s="132"/>
      <c r="DF415" s="132"/>
      <c r="DG415" s="132"/>
      <c r="DH415" s="132"/>
      <c r="DI415" s="132"/>
      <c r="DJ415" s="132"/>
      <c r="DK415" s="132"/>
      <c r="DL415" s="132"/>
      <c r="DM415" s="132"/>
      <c r="DN415" s="132"/>
      <c r="DO415" s="132"/>
      <c r="DP415" s="132"/>
      <c r="DQ415" s="132"/>
      <c r="DR415" s="132"/>
      <c r="DS415" s="132"/>
      <c r="DT415" s="132"/>
      <c r="DU415" s="132"/>
      <c r="DV415" s="132"/>
      <c r="DW415" s="132"/>
      <c r="DX415" s="132"/>
      <c r="DY415" s="132"/>
      <c r="DZ415" s="132"/>
      <c r="EA415" s="132"/>
      <c r="EB415" s="132"/>
      <c r="EC415" s="132"/>
      <c r="ED415" s="132"/>
      <c r="EE415" s="132"/>
      <c r="EF415" s="132"/>
      <c r="EG415" s="132"/>
      <c r="EH415" s="132"/>
      <c r="EI415" s="132"/>
      <c r="EJ415" s="132"/>
      <c r="EK415" s="132"/>
      <c r="EL415" s="132"/>
      <c r="EM415" s="132"/>
      <c r="EN415" s="132"/>
      <c r="EO415" s="132"/>
      <c r="EP415" s="132"/>
      <c r="EQ415" s="132"/>
      <c r="ER415" s="132"/>
      <c r="ES415" s="132"/>
      <c r="ET415" s="132"/>
      <c r="EU415" s="132"/>
      <c r="EV415" s="132"/>
      <c r="EW415" s="132"/>
      <c r="EX415" s="132"/>
      <c r="EY415" s="132"/>
      <c r="EZ415" s="132"/>
      <c r="FA415" s="132"/>
      <c r="FB415" s="132"/>
      <c r="FC415" s="132"/>
      <c r="FD415" s="132"/>
      <c r="FE415" s="132"/>
      <c r="FF415" s="132"/>
      <c r="FG415" s="132"/>
      <c r="FH415" s="132"/>
      <c r="FI415" s="132"/>
      <c r="FJ415" s="132"/>
      <c r="FK415" s="132"/>
      <c r="FL415" s="132"/>
      <c r="FM415" s="132"/>
      <c r="FN415" s="132"/>
      <c r="FO415" s="132"/>
      <c r="FP415" s="132"/>
      <c r="FQ415" s="132"/>
      <c r="FR415" s="132"/>
      <c r="FS415" s="132"/>
      <c r="FT415" s="132"/>
      <c r="FU415" s="132"/>
      <c r="FV415" s="132"/>
      <c r="FW415" s="132"/>
      <c r="FX415" s="132"/>
      <c r="FY415" s="132"/>
      <c r="FZ415" s="132"/>
      <c r="GA415" s="132"/>
      <c r="GB415" s="132"/>
      <c r="GC415" s="132"/>
      <c r="GD415" s="132"/>
      <c r="GE415" s="132"/>
      <c r="GF415" s="132"/>
      <c r="GG415" s="132"/>
      <c r="GH415" s="132"/>
      <c r="GI415" s="132"/>
      <c r="GJ415" s="132"/>
      <c r="GK415" s="132"/>
      <c r="GL415" s="132"/>
      <c r="GM415" s="132"/>
      <c r="GN415" s="132"/>
      <c r="GO415" s="132"/>
      <c r="GP415" s="132"/>
      <c r="GQ415" s="132"/>
      <c r="GR415" s="132"/>
      <c r="GS415" s="132"/>
      <c r="GT415" s="132"/>
      <c r="GU415" s="132"/>
      <c r="GV415" s="132"/>
      <c r="GW415" s="132"/>
      <c r="GX415" s="132"/>
      <c r="GY415" s="132"/>
      <c r="GZ415" s="132"/>
      <c r="HA415" s="132"/>
      <c r="HB415" s="132"/>
      <c r="HC415" s="132"/>
      <c r="HD415" s="132"/>
      <c r="HE415" s="132"/>
      <c r="HF415" s="132"/>
      <c r="HG415" s="132"/>
      <c r="HH415" s="132"/>
      <c r="HI415" s="132"/>
      <c r="HJ415" s="132"/>
      <c r="HK415" s="132"/>
      <c r="HL415" s="132"/>
      <c r="HM415" s="133"/>
    </row>
    <row r="416" spans="1:221" x14ac:dyDescent="0.2">
      <c r="A416" s="128"/>
      <c r="B416" s="129"/>
      <c r="C416" s="130"/>
      <c r="D416" s="131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40"/>
      <c r="S416" s="132"/>
      <c r="T416" s="132"/>
      <c r="U416" s="132"/>
      <c r="V416" s="132"/>
      <c r="W416" s="132"/>
      <c r="X416" s="132"/>
      <c r="Y416" s="132"/>
      <c r="Z416" s="132"/>
      <c r="AA416" s="132"/>
      <c r="AB416" s="132"/>
      <c r="AC416" s="132"/>
      <c r="AD416" s="132"/>
      <c r="AE416" s="132"/>
      <c r="AF416" s="132"/>
      <c r="AG416" s="132"/>
      <c r="AH416" s="132"/>
      <c r="AI416" s="132"/>
      <c r="AJ416" s="132"/>
      <c r="AK416" s="132"/>
      <c r="AL416" s="132"/>
      <c r="AM416" s="132"/>
      <c r="AN416" s="132"/>
      <c r="AO416" s="132"/>
      <c r="AP416" s="132"/>
      <c r="AQ416" s="132"/>
      <c r="AR416" s="132"/>
      <c r="AS416" s="132"/>
      <c r="AT416" s="132"/>
      <c r="AU416" s="132"/>
      <c r="AV416" s="132"/>
      <c r="AW416" s="132"/>
      <c r="AX416" s="132"/>
      <c r="AY416" s="132"/>
      <c r="AZ416" s="132"/>
      <c r="BA416" s="132"/>
      <c r="BB416" s="132"/>
      <c r="BC416" s="132"/>
      <c r="BD416" s="132"/>
      <c r="BE416" s="132"/>
      <c r="BF416" s="132"/>
      <c r="BG416" s="132"/>
      <c r="BH416" s="132"/>
      <c r="BI416" s="132"/>
      <c r="BJ416" s="132"/>
      <c r="BK416" s="132"/>
      <c r="BL416" s="132"/>
      <c r="BM416" s="132"/>
      <c r="BN416" s="132"/>
      <c r="BO416" s="132"/>
      <c r="BP416" s="132"/>
      <c r="BQ416" s="132"/>
      <c r="BR416" s="132"/>
      <c r="BS416" s="132"/>
      <c r="BT416" s="132"/>
      <c r="BU416" s="132"/>
      <c r="BV416" s="132"/>
      <c r="BW416" s="132"/>
      <c r="BX416" s="132"/>
      <c r="BY416" s="132"/>
      <c r="BZ416" s="132"/>
      <c r="CA416" s="132"/>
      <c r="CB416" s="132"/>
      <c r="CC416" s="132"/>
      <c r="CD416" s="132"/>
      <c r="CE416" s="132"/>
      <c r="CF416" s="132"/>
      <c r="CG416" s="132"/>
      <c r="CH416" s="132"/>
      <c r="CI416" s="132"/>
      <c r="CJ416" s="132"/>
      <c r="CK416" s="132"/>
      <c r="CL416" s="132"/>
      <c r="CM416" s="132"/>
      <c r="CN416" s="132"/>
      <c r="CO416" s="132"/>
      <c r="CP416" s="132"/>
      <c r="CQ416" s="132"/>
      <c r="CR416" s="132"/>
      <c r="CS416" s="132"/>
      <c r="CT416" s="132"/>
      <c r="CU416" s="132"/>
      <c r="CV416" s="132"/>
      <c r="CW416" s="132"/>
      <c r="CX416" s="132"/>
      <c r="CY416" s="132"/>
      <c r="CZ416" s="132"/>
      <c r="DA416" s="132"/>
      <c r="DB416" s="132"/>
      <c r="DC416" s="132"/>
      <c r="DD416" s="132"/>
      <c r="DE416" s="132"/>
      <c r="DF416" s="132"/>
      <c r="DG416" s="132"/>
      <c r="DH416" s="132"/>
      <c r="DI416" s="132"/>
      <c r="DJ416" s="132"/>
      <c r="DK416" s="132"/>
      <c r="DL416" s="132"/>
      <c r="DM416" s="132"/>
      <c r="DN416" s="132"/>
      <c r="DO416" s="132"/>
      <c r="DP416" s="132"/>
      <c r="DQ416" s="132"/>
      <c r="DR416" s="132"/>
      <c r="DS416" s="132"/>
      <c r="DT416" s="132"/>
      <c r="DU416" s="132"/>
      <c r="DV416" s="132"/>
      <c r="DW416" s="132"/>
      <c r="DX416" s="132"/>
      <c r="DY416" s="132"/>
      <c r="DZ416" s="132"/>
      <c r="EA416" s="132"/>
      <c r="EB416" s="132"/>
      <c r="EC416" s="132"/>
      <c r="ED416" s="132"/>
      <c r="EE416" s="132"/>
      <c r="EF416" s="132"/>
      <c r="EG416" s="132"/>
      <c r="EH416" s="132"/>
      <c r="EI416" s="132"/>
      <c r="EJ416" s="132"/>
      <c r="EK416" s="132"/>
      <c r="EL416" s="132"/>
      <c r="EM416" s="132"/>
      <c r="EN416" s="132"/>
      <c r="EO416" s="132"/>
      <c r="EP416" s="132"/>
      <c r="EQ416" s="132"/>
      <c r="ER416" s="132"/>
      <c r="ES416" s="132"/>
      <c r="ET416" s="132"/>
      <c r="EU416" s="132"/>
      <c r="EV416" s="132"/>
      <c r="EW416" s="132"/>
      <c r="EX416" s="132"/>
      <c r="EY416" s="132"/>
      <c r="EZ416" s="132"/>
      <c r="FA416" s="132"/>
      <c r="FB416" s="132"/>
      <c r="FC416" s="132"/>
      <c r="FD416" s="132"/>
      <c r="FE416" s="132"/>
      <c r="FF416" s="132"/>
      <c r="FG416" s="132"/>
      <c r="FH416" s="132"/>
      <c r="FI416" s="132"/>
      <c r="FJ416" s="132"/>
      <c r="FK416" s="132"/>
      <c r="FL416" s="132"/>
      <c r="FM416" s="132"/>
      <c r="FN416" s="132"/>
      <c r="FO416" s="132"/>
      <c r="FP416" s="132"/>
      <c r="FQ416" s="132"/>
      <c r="FR416" s="132"/>
      <c r="FS416" s="132"/>
      <c r="FT416" s="132"/>
      <c r="FU416" s="132"/>
      <c r="FV416" s="132"/>
      <c r="FW416" s="132"/>
      <c r="FX416" s="132"/>
      <c r="FY416" s="132"/>
      <c r="FZ416" s="132"/>
      <c r="GA416" s="132"/>
      <c r="GB416" s="132"/>
      <c r="GC416" s="132"/>
      <c r="GD416" s="132"/>
      <c r="GE416" s="132"/>
      <c r="GF416" s="132"/>
      <c r="GG416" s="132"/>
      <c r="GH416" s="132"/>
      <c r="GI416" s="132"/>
      <c r="GJ416" s="132"/>
      <c r="GK416" s="132"/>
      <c r="GL416" s="132"/>
      <c r="GM416" s="132"/>
      <c r="GN416" s="132"/>
      <c r="GO416" s="132"/>
      <c r="GP416" s="132"/>
      <c r="GQ416" s="132"/>
      <c r="GR416" s="132"/>
      <c r="GS416" s="132"/>
      <c r="GT416" s="132"/>
      <c r="GU416" s="132"/>
      <c r="GV416" s="132"/>
      <c r="GW416" s="132"/>
      <c r="GX416" s="132"/>
      <c r="GY416" s="132"/>
      <c r="GZ416" s="132"/>
      <c r="HA416" s="132"/>
      <c r="HB416" s="132"/>
      <c r="HC416" s="132"/>
      <c r="HD416" s="132"/>
      <c r="HE416" s="132"/>
      <c r="HF416" s="132"/>
      <c r="HG416" s="132"/>
      <c r="HH416" s="132"/>
      <c r="HI416" s="132"/>
      <c r="HJ416" s="132"/>
      <c r="HK416" s="132"/>
      <c r="HL416" s="132"/>
      <c r="HM416" s="133"/>
    </row>
    <row r="417" spans="1:221" x14ac:dyDescent="0.2">
      <c r="A417" s="128"/>
      <c r="B417" s="129"/>
      <c r="C417" s="130"/>
      <c r="D417" s="131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40"/>
      <c r="S417" s="132"/>
      <c r="T417" s="132"/>
      <c r="U417" s="132"/>
      <c r="V417" s="132"/>
      <c r="W417" s="132"/>
      <c r="X417" s="132"/>
      <c r="Y417" s="132"/>
      <c r="Z417" s="132"/>
      <c r="AA417" s="132"/>
      <c r="AB417" s="132"/>
      <c r="AC417" s="132"/>
      <c r="AD417" s="132"/>
      <c r="AE417" s="132"/>
      <c r="AF417" s="132"/>
      <c r="AG417" s="132"/>
      <c r="AH417" s="132"/>
      <c r="AI417" s="132"/>
      <c r="AJ417" s="132"/>
      <c r="AK417" s="132"/>
      <c r="AL417" s="132"/>
      <c r="AM417" s="132"/>
      <c r="AN417" s="132"/>
      <c r="AO417" s="132"/>
      <c r="AP417" s="132"/>
      <c r="AQ417" s="132"/>
      <c r="AR417" s="132"/>
      <c r="AS417" s="132"/>
      <c r="AT417" s="132"/>
      <c r="AU417" s="132"/>
      <c r="AV417" s="132"/>
      <c r="AW417" s="132"/>
      <c r="AX417" s="132"/>
      <c r="AY417" s="132"/>
      <c r="AZ417" s="132"/>
      <c r="BA417" s="132"/>
      <c r="BB417" s="132"/>
      <c r="BC417" s="132"/>
      <c r="BD417" s="132"/>
      <c r="BE417" s="132"/>
      <c r="BF417" s="132"/>
      <c r="BG417" s="132"/>
      <c r="BH417" s="132"/>
      <c r="BI417" s="132"/>
      <c r="BJ417" s="132"/>
      <c r="BK417" s="132"/>
      <c r="BL417" s="132"/>
      <c r="BM417" s="132"/>
      <c r="BN417" s="132"/>
      <c r="BO417" s="132"/>
      <c r="BP417" s="132"/>
      <c r="BQ417" s="132"/>
      <c r="BR417" s="132"/>
      <c r="BS417" s="132"/>
      <c r="BT417" s="132"/>
      <c r="BU417" s="132"/>
      <c r="BV417" s="132"/>
      <c r="BW417" s="132"/>
      <c r="BX417" s="132"/>
      <c r="BY417" s="132"/>
      <c r="BZ417" s="132"/>
      <c r="CA417" s="132"/>
      <c r="CB417" s="132"/>
      <c r="CC417" s="132"/>
      <c r="CD417" s="132"/>
      <c r="CE417" s="132"/>
      <c r="CF417" s="132"/>
      <c r="CG417" s="132"/>
      <c r="CH417" s="132"/>
      <c r="CI417" s="132"/>
      <c r="CJ417" s="132"/>
      <c r="CK417" s="132"/>
      <c r="CL417" s="132"/>
      <c r="CM417" s="132"/>
      <c r="CN417" s="132"/>
      <c r="CO417" s="132"/>
      <c r="CP417" s="132"/>
      <c r="CQ417" s="132"/>
      <c r="CR417" s="132"/>
      <c r="CS417" s="132"/>
      <c r="CT417" s="132"/>
      <c r="CU417" s="132"/>
      <c r="CV417" s="132"/>
      <c r="CW417" s="132"/>
      <c r="CX417" s="132"/>
      <c r="CY417" s="132"/>
      <c r="CZ417" s="132"/>
      <c r="DA417" s="132"/>
      <c r="DB417" s="132"/>
      <c r="DC417" s="132"/>
      <c r="DD417" s="132"/>
      <c r="DE417" s="132"/>
      <c r="DF417" s="132"/>
      <c r="DG417" s="132"/>
      <c r="DH417" s="132"/>
      <c r="DI417" s="132"/>
      <c r="DJ417" s="132"/>
      <c r="DK417" s="132"/>
      <c r="DL417" s="132"/>
      <c r="DM417" s="132"/>
      <c r="DN417" s="132"/>
      <c r="DO417" s="132"/>
      <c r="DP417" s="132"/>
      <c r="DQ417" s="132"/>
      <c r="DR417" s="132"/>
      <c r="DS417" s="132"/>
      <c r="DT417" s="132"/>
      <c r="DU417" s="132"/>
      <c r="DV417" s="132"/>
      <c r="DW417" s="132"/>
      <c r="DX417" s="132"/>
      <c r="DY417" s="132"/>
      <c r="DZ417" s="132"/>
      <c r="EA417" s="132"/>
      <c r="EB417" s="132"/>
      <c r="EC417" s="132"/>
      <c r="ED417" s="132"/>
      <c r="EE417" s="132"/>
      <c r="EF417" s="132"/>
      <c r="EG417" s="132"/>
      <c r="EH417" s="132"/>
      <c r="EI417" s="132"/>
      <c r="EJ417" s="132"/>
      <c r="EK417" s="132"/>
      <c r="EL417" s="132"/>
      <c r="EM417" s="132"/>
      <c r="EN417" s="132"/>
      <c r="EO417" s="132"/>
      <c r="EP417" s="132"/>
      <c r="EQ417" s="132"/>
      <c r="ER417" s="132"/>
      <c r="ES417" s="132"/>
      <c r="ET417" s="132"/>
      <c r="EU417" s="132"/>
      <c r="EV417" s="132"/>
      <c r="EW417" s="132"/>
      <c r="EX417" s="132"/>
      <c r="EY417" s="132"/>
      <c r="EZ417" s="132"/>
      <c r="FA417" s="132"/>
      <c r="FB417" s="132"/>
      <c r="FC417" s="132"/>
      <c r="FD417" s="132"/>
      <c r="FE417" s="132"/>
      <c r="FF417" s="132"/>
      <c r="FG417" s="132"/>
      <c r="FH417" s="132"/>
      <c r="FI417" s="132"/>
      <c r="FJ417" s="132"/>
      <c r="FK417" s="132"/>
      <c r="FL417" s="132"/>
      <c r="FM417" s="132"/>
      <c r="FN417" s="132"/>
      <c r="FO417" s="132"/>
      <c r="FP417" s="132"/>
      <c r="FQ417" s="132"/>
      <c r="FR417" s="132"/>
      <c r="FS417" s="132"/>
      <c r="FT417" s="132"/>
      <c r="FU417" s="132"/>
      <c r="FV417" s="132"/>
      <c r="FW417" s="132"/>
      <c r="FX417" s="132"/>
      <c r="FY417" s="132"/>
      <c r="FZ417" s="132"/>
      <c r="GA417" s="132"/>
      <c r="GB417" s="132"/>
      <c r="GC417" s="132"/>
      <c r="GD417" s="132"/>
      <c r="GE417" s="132"/>
      <c r="GF417" s="132"/>
      <c r="GG417" s="132"/>
      <c r="GH417" s="132"/>
      <c r="GI417" s="132"/>
      <c r="GJ417" s="132"/>
      <c r="GK417" s="132"/>
      <c r="GL417" s="132"/>
      <c r="GM417" s="132"/>
      <c r="GN417" s="132"/>
      <c r="GO417" s="132"/>
      <c r="GP417" s="132"/>
      <c r="GQ417" s="132"/>
      <c r="GR417" s="132"/>
      <c r="GS417" s="132"/>
      <c r="GT417" s="132"/>
      <c r="GU417" s="132"/>
      <c r="GV417" s="132"/>
      <c r="GW417" s="132"/>
      <c r="GX417" s="132"/>
      <c r="GY417" s="132"/>
      <c r="GZ417" s="132"/>
      <c r="HA417" s="132"/>
      <c r="HB417" s="132"/>
      <c r="HC417" s="132"/>
      <c r="HD417" s="132"/>
      <c r="HE417" s="132"/>
      <c r="HF417" s="132"/>
      <c r="HG417" s="132"/>
      <c r="HH417" s="132"/>
      <c r="HI417" s="132"/>
      <c r="HJ417" s="132"/>
      <c r="HK417" s="132"/>
      <c r="HL417" s="132"/>
      <c r="HM417" s="133"/>
    </row>
    <row r="418" spans="1:221" x14ac:dyDescent="0.2">
      <c r="A418" s="128"/>
      <c r="B418" s="129"/>
      <c r="C418" s="130"/>
      <c r="D418" s="131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40"/>
      <c r="S418" s="132"/>
      <c r="T418" s="132"/>
      <c r="U418" s="132"/>
      <c r="V418" s="132"/>
      <c r="W418" s="132"/>
      <c r="X418" s="132"/>
      <c r="Y418" s="132"/>
      <c r="Z418" s="132"/>
      <c r="AA418" s="132"/>
      <c r="AB418" s="132"/>
      <c r="AC418" s="132"/>
      <c r="AD418" s="132"/>
      <c r="AE418" s="132"/>
      <c r="AF418" s="132"/>
      <c r="AG418" s="132"/>
      <c r="AH418" s="132"/>
      <c r="AI418" s="132"/>
      <c r="AJ418" s="132"/>
      <c r="AK418" s="132"/>
      <c r="AL418" s="132"/>
      <c r="AM418" s="132"/>
      <c r="AN418" s="132"/>
      <c r="AO418" s="132"/>
      <c r="AP418" s="132"/>
      <c r="AQ418" s="132"/>
      <c r="AR418" s="132"/>
      <c r="AS418" s="132"/>
      <c r="AT418" s="132"/>
      <c r="AU418" s="132"/>
      <c r="AV418" s="132"/>
      <c r="AW418" s="132"/>
      <c r="AX418" s="132"/>
      <c r="AY418" s="132"/>
      <c r="AZ418" s="132"/>
      <c r="BA418" s="132"/>
      <c r="BB418" s="132"/>
      <c r="BC418" s="132"/>
      <c r="BD418" s="132"/>
      <c r="BE418" s="132"/>
      <c r="BF418" s="132"/>
      <c r="BG418" s="132"/>
      <c r="BH418" s="132"/>
      <c r="BI418" s="132"/>
      <c r="BJ418" s="132"/>
      <c r="BK418" s="132"/>
      <c r="BL418" s="132"/>
      <c r="BM418" s="132"/>
      <c r="BN418" s="132"/>
      <c r="BO418" s="132"/>
      <c r="BP418" s="132"/>
      <c r="BQ418" s="132"/>
      <c r="BR418" s="132"/>
      <c r="BS418" s="132"/>
      <c r="BT418" s="132"/>
      <c r="BU418" s="132"/>
      <c r="BV418" s="132"/>
      <c r="BW418" s="132"/>
      <c r="BX418" s="132"/>
      <c r="BY418" s="132"/>
      <c r="BZ418" s="132"/>
      <c r="CA418" s="132"/>
      <c r="CB418" s="132"/>
      <c r="CC418" s="132"/>
      <c r="CD418" s="132"/>
      <c r="CE418" s="132"/>
      <c r="CF418" s="132"/>
      <c r="CG418" s="132"/>
      <c r="CH418" s="132"/>
      <c r="CI418" s="132"/>
      <c r="CJ418" s="132"/>
      <c r="CK418" s="132"/>
      <c r="CL418" s="132"/>
      <c r="CM418" s="132"/>
      <c r="CN418" s="132"/>
      <c r="CO418" s="132"/>
      <c r="CP418" s="132"/>
      <c r="CQ418" s="132"/>
      <c r="CR418" s="132"/>
      <c r="CS418" s="132"/>
      <c r="CT418" s="132"/>
      <c r="CU418" s="132"/>
      <c r="CV418" s="132"/>
      <c r="CW418" s="132"/>
      <c r="CX418" s="132"/>
      <c r="CY418" s="132"/>
      <c r="CZ418" s="132"/>
      <c r="DA418" s="132"/>
      <c r="DB418" s="132"/>
      <c r="DC418" s="132"/>
      <c r="DD418" s="132"/>
      <c r="DE418" s="132"/>
      <c r="DF418" s="132"/>
      <c r="DG418" s="132"/>
      <c r="DH418" s="132"/>
      <c r="DI418" s="132"/>
      <c r="DJ418" s="132"/>
      <c r="DK418" s="132"/>
      <c r="DL418" s="132"/>
      <c r="DM418" s="132"/>
      <c r="DN418" s="132"/>
      <c r="DO418" s="132"/>
      <c r="DP418" s="132"/>
      <c r="DQ418" s="132"/>
      <c r="DR418" s="132"/>
      <c r="DS418" s="132"/>
      <c r="DT418" s="132"/>
      <c r="DU418" s="132"/>
      <c r="DV418" s="132"/>
      <c r="DW418" s="132"/>
      <c r="DX418" s="132"/>
      <c r="DY418" s="132"/>
      <c r="DZ418" s="132"/>
      <c r="EA418" s="132"/>
      <c r="EB418" s="132"/>
      <c r="EC418" s="132"/>
      <c r="ED418" s="132"/>
      <c r="EE418" s="132"/>
      <c r="EF418" s="132"/>
      <c r="EG418" s="132"/>
      <c r="EH418" s="132"/>
      <c r="EI418" s="132"/>
      <c r="EJ418" s="132"/>
      <c r="EK418" s="132"/>
      <c r="EL418" s="132"/>
      <c r="EM418" s="132"/>
      <c r="EN418" s="132"/>
      <c r="EO418" s="132"/>
      <c r="EP418" s="132"/>
      <c r="EQ418" s="132"/>
      <c r="ER418" s="132"/>
      <c r="ES418" s="132"/>
      <c r="ET418" s="132"/>
      <c r="EU418" s="132"/>
      <c r="EV418" s="132"/>
      <c r="EW418" s="132"/>
      <c r="EX418" s="132"/>
      <c r="EY418" s="132"/>
      <c r="EZ418" s="132"/>
      <c r="FA418" s="132"/>
      <c r="FB418" s="132"/>
      <c r="FC418" s="132"/>
      <c r="FD418" s="132"/>
      <c r="FE418" s="132"/>
      <c r="FF418" s="132"/>
      <c r="FG418" s="132"/>
      <c r="FH418" s="132"/>
      <c r="FI418" s="132"/>
      <c r="FJ418" s="132"/>
      <c r="FK418" s="132"/>
      <c r="FL418" s="132"/>
      <c r="FM418" s="132"/>
      <c r="FN418" s="132"/>
      <c r="FO418" s="132"/>
      <c r="FP418" s="132"/>
      <c r="FQ418" s="132"/>
      <c r="FR418" s="132"/>
      <c r="FS418" s="132"/>
      <c r="FT418" s="132"/>
      <c r="FU418" s="132"/>
      <c r="FV418" s="132"/>
      <c r="FW418" s="132"/>
      <c r="FX418" s="132"/>
      <c r="FY418" s="132"/>
      <c r="FZ418" s="132"/>
      <c r="GA418" s="132"/>
      <c r="GB418" s="132"/>
      <c r="GC418" s="132"/>
      <c r="GD418" s="132"/>
      <c r="GE418" s="132"/>
      <c r="GF418" s="132"/>
      <c r="GG418" s="132"/>
      <c r="GH418" s="132"/>
      <c r="GI418" s="132"/>
      <c r="GJ418" s="132"/>
      <c r="GK418" s="132"/>
      <c r="GL418" s="132"/>
      <c r="GM418" s="132"/>
      <c r="GN418" s="132"/>
      <c r="GO418" s="132"/>
      <c r="GP418" s="132"/>
      <c r="GQ418" s="132"/>
      <c r="GR418" s="132"/>
      <c r="GS418" s="132"/>
      <c r="GT418" s="132"/>
      <c r="GU418" s="132"/>
      <c r="GV418" s="132"/>
      <c r="GW418" s="132"/>
      <c r="GX418" s="132"/>
      <c r="GY418" s="132"/>
      <c r="GZ418" s="132"/>
      <c r="HA418" s="132"/>
      <c r="HB418" s="132"/>
      <c r="HC418" s="132"/>
      <c r="HD418" s="132"/>
      <c r="HE418" s="132"/>
      <c r="HF418" s="132"/>
      <c r="HG418" s="132"/>
      <c r="HH418" s="132"/>
      <c r="HI418" s="132"/>
      <c r="HJ418" s="132"/>
      <c r="HK418" s="132"/>
      <c r="HL418" s="132"/>
      <c r="HM418" s="133"/>
    </row>
    <row r="419" spans="1:221" x14ac:dyDescent="0.2">
      <c r="A419" s="128"/>
      <c r="B419" s="129"/>
      <c r="C419" s="130"/>
      <c r="D419" s="131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40"/>
      <c r="S419" s="132"/>
      <c r="T419" s="132"/>
      <c r="U419" s="132"/>
      <c r="V419" s="132"/>
      <c r="W419" s="132"/>
      <c r="X419" s="132"/>
      <c r="Y419" s="132"/>
      <c r="Z419" s="132"/>
      <c r="AA419" s="132"/>
      <c r="AB419" s="132"/>
      <c r="AC419" s="132"/>
      <c r="AD419" s="132"/>
      <c r="AE419" s="132"/>
      <c r="AF419" s="132"/>
      <c r="AG419" s="132"/>
      <c r="AH419" s="132"/>
      <c r="AI419" s="132"/>
      <c r="AJ419" s="132"/>
      <c r="AK419" s="132"/>
      <c r="AL419" s="132"/>
      <c r="AM419" s="132"/>
      <c r="AN419" s="132"/>
      <c r="AO419" s="132"/>
      <c r="AP419" s="132"/>
      <c r="AQ419" s="132"/>
      <c r="AR419" s="132"/>
      <c r="AS419" s="132"/>
      <c r="AT419" s="132"/>
      <c r="AU419" s="132"/>
      <c r="AV419" s="132"/>
      <c r="AW419" s="132"/>
      <c r="AX419" s="132"/>
      <c r="AY419" s="132"/>
      <c r="AZ419" s="132"/>
      <c r="BA419" s="132"/>
      <c r="BB419" s="132"/>
      <c r="BC419" s="132"/>
      <c r="BD419" s="132"/>
      <c r="BE419" s="132"/>
      <c r="BF419" s="132"/>
      <c r="BG419" s="132"/>
      <c r="BH419" s="132"/>
      <c r="BI419" s="132"/>
      <c r="BJ419" s="132"/>
      <c r="BK419" s="132"/>
      <c r="BL419" s="132"/>
      <c r="BM419" s="132"/>
      <c r="BN419" s="132"/>
      <c r="BO419" s="132"/>
      <c r="BP419" s="132"/>
      <c r="BQ419" s="132"/>
      <c r="BR419" s="132"/>
      <c r="BS419" s="132"/>
      <c r="BT419" s="132"/>
      <c r="BU419" s="132"/>
      <c r="BV419" s="132"/>
      <c r="BW419" s="132"/>
      <c r="BX419" s="132"/>
      <c r="BY419" s="132"/>
      <c r="BZ419" s="132"/>
      <c r="CA419" s="132"/>
      <c r="CB419" s="132"/>
      <c r="CC419" s="132"/>
      <c r="CD419" s="132"/>
      <c r="CE419" s="132"/>
      <c r="CF419" s="132"/>
      <c r="CG419" s="132"/>
      <c r="CH419" s="132"/>
      <c r="CI419" s="132"/>
      <c r="CJ419" s="132"/>
      <c r="CK419" s="132"/>
      <c r="CL419" s="132"/>
      <c r="CM419" s="132"/>
      <c r="CN419" s="132"/>
      <c r="CO419" s="132"/>
      <c r="CP419" s="132"/>
      <c r="CQ419" s="132"/>
      <c r="CR419" s="132"/>
      <c r="CS419" s="132"/>
      <c r="CT419" s="132"/>
      <c r="CU419" s="132"/>
      <c r="CV419" s="132"/>
      <c r="CW419" s="132"/>
      <c r="CX419" s="132"/>
      <c r="CY419" s="132"/>
      <c r="CZ419" s="132"/>
      <c r="DA419" s="132"/>
      <c r="DB419" s="132"/>
      <c r="DC419" s="132"/>
      <c r="DD419" s="132"/>
      <c r="DE419" s="132"/>
      <c r="DF419" s="132"/>
      <c r="DG419" s="132"/>
      <c r="DH419" s="132"/>
      <c r="DI419" s="132"/>
      <c r="DJ419" s="132"/>
      <c r="DK419" s="132"/>
      <c r="DL419" s="132"/>
      <c r="DM419" s="132"/>
      <c r="DN419" s="132"/>
      <c r="DO419" s="132"/>
      <c r="DP419" s="132"/>
      <c r="DQ419" s="132"/>
      <c r="DR419" s="132"/>
      <c r="DS419" s="132"/>
      <c r="DT419" s="132"/>
      <c r="DU419" s="132"/>
      <c r="DV419" s="132"/>
      <c r="DW419" s="132"/>
      <c r="DX419" s="132"/>
      <c r="DY419" s="132"/>
      <c r="DZ419" s="132"/>
      <c r="EA419" s="132"/>
      <c r="EB419" s="132"/>
      <c r="EC419" s="132"/>
      <c r="ED419" s="132"/>
      <c r="EE419" s="132"/>
      <c r="EF419" s="132"/>
      <c r="EG419" s="132"/>
      <c r="EH419" s="132"/>
      <c r="EI419" s="132"/>
      <c r="EJ419" s="132"/>
      <c r="EK419" s="132"/>
      <c r="EL419" s="132"/>
      <c r="EM419" s="132"/>
      <c r="EN419" s="132"/>
      <c r="EO419" s="132"/>
      <c r="EP419" s="132"/>
      <c r="EQ419" s="132"/>
      <c r="ER419" s="132"/>
      <c r="ES419" s="132"/>
      <c r="ET419" s="132"/>
      <c r="EU419" s="132"/>
      <c r="EV419" s="132"/>
      <c r="EW419" s="132"/>
      <c r="EX419" s="132"/>
      <c r="EY419" s="132"/>
      <c r="EZ419" s="132"/>
      <c r="FA419" s="132"/>
      <c r="FB419" s="132"/>
      <c r="FC419" s="132"/>
      <c r="FD419" s="132"/>
      <c r="FE419" s="132"/>
      <c r="FF419" s="132"/>
      <c r="FG419" s="132"/>
      <c r="FH419" s="132"/>
      <c r="FI419" s="132"/>
      <c r="FJ419" s="132"/>
      <c r="FK419" s="132"/>
      <c r="FL419" s="132"/>
      <c r="FM419" s="132"/>
      <c r="FN419" s="132"/>
      <c r="FO419" s="132"/>
      <c r="FP419" s="132"/>
      <c r="FQ419" s="132"/>
      <c r="FR419" s="132"/>
      <c r="FS419" s="132"/>
      <c r="FT419" s="132"/>
      <c r="FU419" s="132"/>
      <c r="FV419" s="132"/>
      <c r="FW419" s="132"/>
      <c r="FX419" s="132"/>
      <c r="FY419" s="132"/>
      <c r="FZ419" s="132"/>
      <c r="GA419" s="132"/>
      <c r="GB419" s="132"/>
      <c r="GC419" s="132"/>
      <c r="GD419" s="132"/>
      <c r="GE419" s="132"/>
      <c r="GF419" s="132"/>
      <c r="GG419" s="132"/>
      <c r="GH419" s="132"/>
      <c r="GI419" s="132"/>
      <c r="GJ419" s="132"/>
      <c r="GK419" s="132"/>
      <c r="GL419" s="132"/>
      <c r="GM419" s="132"/>
      <c r="GN419" s="132"/>
      <c r="GO419" s="132"/>
      <c r="GP419" s="132"/>
      <c r="GQ419" s="132"/>
      <c r="GR419" s="132"/>
      <c r="GS419" s="132"/>
      <c r="GT419" s="132"/>
      <c r="GU419" s="132"/>
      <c r="GV419" s="132"/>
      <c r="GW419" s="132"/>
      <c r="GX419" s="132"/>
      <c r="GY419" s="132"/>
      <c r="GZ419" s="132"/>
      <c r="HA419" s="132"/>
      <c r="HB419" s="132"/>
      <c r="HC419" s="132"/>
      <c r="HD419" s="132"/>
      <c r="HE419" s="132"/>
      <c r="HF419" s="132"/>
      <c r="HG419" s="132"/>
      <c r="HH419" s="132"/>
      <c r="HI419" s="132"/>
      <c r="HJ419" s="132"/>
      <c r="HK419" s="132"/>
      <c r="HL419" s="132"/>
      <c r="HM419" s="133"/>
    </row>
    <row r="420" spans="1:221" x14ac:dyDescent="0.2">
      <c r="A420" s="128"/>
      <c r="B420" s="129"/>
      <c r="C420" s="130"/>
      <c r="D420" s="131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40"/>
      <c r="S420" s="132"/>
      <c r="T420" s="132"/>
      <c r="U420" s="132"/>
      <c r="V420" s="132"/>
      <c r="W420" s="132"/>
      <c r="X420" s="132"/>
      <c r="Y420" s="132"/>
      <c r="Z420" s="132"/>
      <c r="AA420" s="132"/>
      <c r="AB420" s="132"/>
      <c r="AC420" s="132"/>
      <c r="AD420" s="132"/>
      <c r="AE420" s="132"/>
      <c r="AF420" s="132"/>
      <c r="AG420" s="132"/>
      <c r="AH420" s="132"/>
      <c r="AI420" s="132"/>
      <c r="AJ420" s="132"/>
      <c r="AK420" s="132"/>
      <c r="AL420" s="132"/>
      <c r="AM420" s="132"/>
      <c r="AN420" s="132"/>
      <c r="AO420" s="132"/>
      <c r="AP420" s="132"/>
      <c r="AQ420" s="132"/>
      <c r="AR420" s="132"/>
      <c r="AS420" s="132"/>
      <c r="AT420" s="132"/>
      <c r="AU420" s="132"/>
      <c r="AV420" s="132"/>
      <c r="AW420" s="132"/>
      <c r="AX420" s="132"/>
      <c r="AY420" s="132"/>
      <c r="AZ420" s="132"/>
      <c r="BA420" s="132"/>
      <c r="BB420" s="132"/>
      <c r="BC420" s="132"/>
      <c r="BD420" s="132"/>
      <c r="BE420" s="132"/>
      <c r="BF420" s="132"/>
      <c r="BG420" s="132"/>
      <c r="BH420" s="132"/>
      <c r="BI420" s="132"/>
      <c r="BJ420" s="132"/>
      <c r="BK420" s="132"/>
      <c r="BL420" s="132"/>
      <c r="BM420" s="132"/>
      <c r="BN420" s="132"/>
      <c r="BO420" s="132"/>
      <c r="BP420" s="132"/>
      <c r="BQ420" s="132"/>
      <c r="BR420" s="132"/>
      <c r="BS420" s="132"/>
      <c r="BT420" s="132"/>
      <c r="BU420" s="132"/>
      <c r="BV420" s="132"/>
      <c r="BW420" s="132"/>
      <c r="BX420" s="132"/>
      <c r="BY420" s="132"/>
      <c r="BZ420" s="132"/>
      <c r="CA420" s="132"/>
      <c r="CB420" s="132"/>
      <c r="CC420" s="132"/>
      <c r="CD420" s="132"/>
      <c r="CE420" s="132"/>
      <c r="CF420" s="132"/>
      <c r="CG420" s="132"/>
      <c r="CH420" s="132"/>
      <c r="CI420" s="132"/>
      <c r="CJ420" s="132"/>
      <c r="CK420" s="132"/>
      <c r="CL420" s="132"/>
      <c r="CM420" s="132"/>
      <c r="CN420" s="132"/>
      <c r="CO420" s="132"/>
      <c r="CP420" s="132"/>
      <c r="CQ420" s="132"/>
      <c r="CR420" s="132"/>
      <c r="CS420" s="132"/>
      <c r="CT420" s="132"/>
      <c r="CU420" s="132"/>
      <c r="CV420" s="132"/>
      <c r="CW420" s="132"/>
      <c r="CX420" s="132"/>
      <c r="CY420" s="132"/>
      <c r="CZ420" s="132"/>
      <c r="DA420" s="132"/>
      <c r="DB420" s="132"/>
      <c r="DC420" s="132"/>
      <c r="DD420" s="132"/>
      <c r="DE420" s="132"/>
      <c r="DF420" s="132"/>
      <c r="DG420" s="132"/>
      <c r="DH420" s="132"/>
      <c r="DI420" s="132"/>
      <c r="DJ420" s="132"/>
      <c r="DK420" s="132"/>
      <c r="DL420" s="132"/>
      <c r="DM420" s="132"/>
      <c r="DN420" s="132"/>
      <c r="DO420" s="132"/>
      <c r="DP420" s="132"/>
      <c r="DQ420" s="132"/>
      <c r="DR420" s="132"/>
      <c r="DS420" s="132"/>
      <c r="DT420" s="132"/>
      <c r="DU420" s="132"/>
      <c r="DV420" s="132"/>
      <c r="DW420" s="132"/>
      <c r="DX420" s="132"/>
      <c r="DY420" s="132"/>
      <c r="DZ420" s="132"/>
      <c r="EA420" s="132"/>
      <c r="EB420" s="132"/>
      <c r="EC420" s="132"/>
      <c r="ED420" s="132"/>
      <c r="EE420" s="132"/>
      <c r="EF420" s="132"/>
      <c r="EG420" s="132"/>
      <c r="EH420" s="132"/>
      <c r="EI420" s="132"/>
      <c r="EJ420" s="132"/>
      <c r="EK420" s="132"/>
      <c r="EL420" s="132"/>
      <c r="EM420" s="132"/>
      <c r="EN420" s="132"/>
      <c r="EO420" s="132"/>
      <c r="EP420" s="132"/>
      <c r="EQ420" s="132"/>
      <c r="ER420" s="132"/>
      <c r="ES420" s="132"/>
      <c r="ET420" s="132"/>
      <c r="EU420" s="132"/>
      <c r="EV420" s="132"/>
      <c r="EW420" s="132"/>
      <c r="EX420" s="132"/>
      <c r="EY420" s="132"/>
      <c r="EZ420" s="132"/>
      <c r="FA420" s="132"/>
      <c r="FB420" s="132"/>
      <c r="FC420" s="132"/>
      <c r="FD420" s="132"/>
      <c r="FE420" s="132"/>
      <c r="FF420" s="132"/>
      <c r="FG420" s="132"/>
      <c r="FH420" s="132"/>
      <c r="FI420" s="132"/>
      <c r="FJ420" s="132"/>
      <c r="FK420" s="132"/>
      <c r="FL420" s="132"/>
      <c r="FM420" s="132"/>
      <c r="FN420" s="132"/>
      <c r="FO420" s="132"/>
      <c r="FP420" s="132"/>
      <c r="FQ420" s="132"/>
      <c r="FR420" s="132"/>
      <c r="FS420" s="132"/>
      <c r="FT420" s="132"/>
      <c r="FU420" s="132"/>
      <c r="FV420" s="132"/>
      <c r="FW420" s="132"/>
      <c r="FX420" s="132"/>
      <c r="FY420" s="132"/>
      <c r="FZ420" s="132"/>
      <c r="GA420" s="132"/>
      <c r="GB420" s="132"/>
      <c r="GC420" s="132"/>
      <c r="GD420" s="132"/>
      <c r="GE420" s="132"/>
      <c r="GF420" s="132"/>
      <c r="GG420" s="132"/>
      <c r="GH420" s="132"/>
      <c r="GI420" s="132"/>
      <c r="GJ420" s="132"/>
      <c r="GK420" s="132"/>
      <c r="GL420" s="132"/>
      <c r="GM420" s="132"/>
      <c r="GN420" s="132"/>
      <c r="GO420" s="132"/>
      <c r="GP420" s="132"/>
      <c r="GQ420" s="132"/>
      <c r="GR420" s="132"/>
      <c r="GS420" s="132"/>
      <c r="GT420" s="132"/>
      <c r="GU420" s="132"/>
      <c r="GV420" s="132"/>
      <c r="GW420" s="132"/>
      <c r="GX420" s="132"/>
      <c r="GY420" s="132"/>
      <c r="GZ420" s="132"/>
      <c r="HA420" s="132"/>
      <c r="HB420" s="132"/>
      <c r="HC420" s="132"/>
      <c r="HD420" s="132"/>
      <c r="HE420" s="132"/>
      <c r="HF420" s="132"/>
      <c r="HG420" s="132"/>
      <c r="HH420" s="132"/>
      <c r="HI420" s="132"/>
      <c r="HJ420" s="132"/>
      <c r="HK420" s="132"/>
      <c r="HL420" s="132"/>
      <c r="HM420" s="133"/>
    </row>
    <row r="421" spans="1:221" x14ac:dyDescent="0.2">
      <c r="A421" s="128"/>
      <c r="B421" s="129"/>
      <c r="C421" s="130"/>
      <c r="D421" s="131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40"/>
      <c r="S421" s="132"/>
      <c r="T421" s="132"/>
      <c r="U421" s="132"/>
      <c r="V421" s="132"/>
      <c r="W421" s="132"/>
      <c r="X421" s="132"/>
      <c r="Y421" s="132"/>
      <c r="Z421" s="132"/>
      <c r="AA421" s="132"/>
      <c r="AB421" s="132"/>
      <c r="AC421" s="132"/>
      <c r="AD421" s="132"/>
      <c r="AE421" s="132"/>
      <c r="AF421" s="132"/>
      <c r="AG421" s="132"/>
      <c r="AH421" s="132"/>
      <c r="AI421" s="132"/>
      <c r="AJ421" s="132"/>
      <c r="AK421" s="132"/>
      <c r="AL421" s="132"/>
      <c r="AM421" s="132"/>
      <c r="AN421" s="132"/>
      <c r="AO421" s="132"/>
      <c r="AP421" s="132"/>
      <c r="AQ421" s="132"/>
      <c r="AR421" s="132"/>
      <c r="AS421" s="132"/>
      <c r="AT421" s="132"/>
      <c r="AU421" s="132"/>
      <c r="AV421" s="132"/>
      <c r="AW421" s="132"/>
      <c r="AX421" s="132"/>
      <c r="AY421" s="132"/>
      <c r="AZ421" s="132"/>
      <c r="BA421" s="132"/>
      <c r="BB421" s="132"/>
      <c r="BC421" s="132"/>
      <c r="BD421" s="132"/>
      <c r="BE421" s="132"/>
      <c r="BF421" s="132"/>
      <c r="BG421" s="132"/>
      <c r="BH421" s="132"/>
      <c r="BI421" s="132"/>
      <c r="BJ421" s="132"/>
      <c r="BK421" s="132"/>
      <c r="BL421" s="132"/>
      <c r="BM421" s="132"/>
      <c r="BN421" s="132"/>
      <c r="BO421" s="132"/>
      <c r="BP421" s="132"/>
      <c r="BQ421" s="132"/>
      <c r="BR421" s="132"/>
      <c r="BS421" s="132"/>
      <c r="BT421" s="132"/>
      <c r="BU421" s="132"/>
      <c r="BV421" s="132"/>
      <c r="BW421" s="132"/>
      <c r="BX421" s="132"/>
      <c r="BY421" s="132"/>
      <c r="BZ421" s="132"/>
      <c r="CA421" s="132"/>
      <c r="CB421" s="132"/>
      <c r="CC421" s="132"/>
      <c r="CD421" s="132"/>
      <c r="CE421" s="132"/>
      <c r="CF421" s="132"/>
      <c r="CG421" s="132"/>
      <c r="CH421" s="132"/>
      <c r="CI421" s="132"/>
      <c r="CJ421" s="132"/>
      <c r="CK421" s="132"/>
      <c r="CL421" s="132"/>
      <c r="CM421" s="132"/>
      <c r="CN421" s="132"/>
      <c r="CO421" s="132"/>
      <c r="CP421" s="132"/>
      <c r="CQ421" s="132"/>
      <c r="CR421" s="132"/>
      <c r="CS421" s="132"/>
      <c r="CT421" s="132"/>
      <c r="CU421" s="132"/>
      <c r="CV421" s="132"/>
      <c r="CW421" s="132"/>
      <c r="CX421" s="132"/>
      <c r="CY421" s="132"/>
      <c r="CZ421" s="132"/>
      <c r="DA421" s="132"/>
      <c r="DB421" s="132"/>
      <c r="DC421" s="132"/>
      <c r="DD421" s="132"/>
      <c r="DE421" s="132"/>
      <c r="DF421" s="132"/>
      <c r="DG421" s="132"/>
      <c r="DH421" s="132"/>
      <c r="DI421" s="132"/>
      <c r="DJ421" s="132"/>
      <c r="DK421" s="132"/>
      <c r="DL421" s="132"/>
      <c r="DM421" s="132"/>
      <c r="DN421" s="132"/>
      <c r="DO421" s="132"/>
      <c r="DP421" s="132"/>
      <c r="DQ421" s="132"/>
      <c r="DR421" s="132"/>
      <c r="DS421" s="132"/>
      <c r="DT421" s="132"/>
      <c r="DU421" s="132"/>
      <c r="DV421" s="132"/>
      <c r="DW421" s="132"/>
      <c r="DX421" s="132"/>
      <c r="DY421" s="132"/>
      <c r="DZ421" s="132"/>
      <c r="EA421" s="132"/>
      <c r="EB421" s="132"/>
      <c r="EC421" s="132"/>
      <c r="ED421" s="132"/>
      <c r="EE421" s="132"/>
      <c r="EF421" s="132"/>
      <c r="EG421" s="132"/>
      <c r="EH421" s="132"/>
      <c r="EI421" s="132"/>
      <c r="EJ421" s="132"/>
      <c r="EK421" s="132"/>
      <c r="EL421" s="132"/>
      <c r="EM421" s="132"/>
      <c r="EN421" s="132"/>
      <c r="EO421" s="132"/>
      <c r="EP421" s="132"/>
      <c r="EQ421" s="132"/>
      <c r="ER421" s="132"/>
      <c r="ES421" s="132"/>
      <c r="ET421" s="132"/>
      <c r="EU421" s="132"/>
      <c r="EV421" s="132"/>
      <c r="EW421" s="132"/>
      <c r="EX421" s="132"/>
      <c r="EY421" s="132"/>
      <c r="EZ421" s="132"/>
      <c r="FA421" s="132"/>
      <c r="FB421" s="132"/>
      <c r="FC421" s="132"/>
      <c r="FD421" s="132"/>
      <c r="FE421" s="132"/>
      <c r="FF421" s="132"/>
      <c r="FG421" s="132"/>
      <c r="FH421" s="132"/>
      <c r="FI421" s="132"/>
      <c r="FJ421" s="132"/>
      <c r="FK421" s="132"/>
      <c r="FL421" s="132"/>
      <c r="FM421" s="132"/>
      <c r="FN421" s="132"/>
      <c r="FO421" s="132"/>
      <c r="FP421" s="132"/>
      <c r="FQ421" s="132"/>
      <c r="FR421" s="132"/>
      <c r="FS421" s="132"/>
      <c r="FT421" s="132"/>
      <c r="FU421" s="132"/>
      <c r="FV421" s="132"/>
      <c r="FW421" s="132"/>
      <c r="FX421" s="132"/>
      <c r="FY421" s="132"/>
      <c r="FZ421" s="132"/>
      <c r="GA421" s="132"/>
      <c r="GB421" s="132"/>
      <c r="GC421" s="132"/>
      <c r="GD421" s="132"/>
      <c r="GE421" s="132"/>
      <c r="GF421" s="132"/>
      <c r="GG421" s="132"/>
      <c r="GH421" s="132"/>
      <c r="GI421" s="132"/>
      <c r="GJ421" s="132"/>
      <c r="GK421" s="132"/>
      <c r="GL421" s="132"/>
      <c r="GM421" s="132"/>
      <c r="GN421" s="132"/>
      <c r="GO421" s="132"/>
      <c r="GP421" s="132"/>
      <c r="GQ421" s="132"/>
      <c r="GR421" s="132"/>
      <c r="GS421" s="132"/>
      <c r="GT421" s="132"/>
      <c r="GU421" s="132"/>
      <c r="GV421" s="132"/>
      <c r="GW421" s="132"/>
      <c r="GX421" s="132"/>
      <c r="GY421" s="132"/>
      <c r="GZ421" s="132"/>
      <c r="HA421" s="132"/>
      <c r="HB421" s="132"/>
      <c r="HC421" s="132"/>
      <c r="HD421" s="132"/>
      <c r="HE421" s="132"/>
      <c r="HF421" s="132"/>
      <c r="HG421" s="132"/>
      <c r="HH421" s="132"/>
      <c r="HI421" s="132"/>
      <c r="HJ421" s="132"/>
      <c r="HK421" s="132"/>
      <c r="HL421" s="132"/>
      <c r="HM421" s="133"/>
    </row>
    <row r="422" spans="1:221" x14ac:dyDescent="0.2">
      <c r="A422" s="128"/>
      <c r="B422" s="129"/>
      <c r="C422" s="130"/>
      <c r="D422" s="131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40"/>
      <c r="S422" s="132"/>
      <c r="T422" s="132"/>
      <c r="U422" s="132"/>
      <c r="V422" s="132"/>
      <c r="W422" s="132"/>
      <c r="X422" s="132"/>
      <c r="Y422" s="132"/>
      <c r="Z422" s="132"/>
      <c r="AA422" s="132"/>
      <c r="AB422" s="132"/>
      <c r="AC422" s="132"/>
      <c r="AD422" s="132"/>
      <c r="AE422" s="132"/>
      <c r="AF422" s="132"/>
      <c r="AG422" s="132"/>
      <c r="AH422" s="132"/>
      <c r="AI422" s="132"/>
      <c r="AJ422" s="132"/>
      <c r="AK422" s="132"/>
      <c r="AL422" s="132"/>
      <c r="AM422" s="132"/>
      <c r="AN422" s="132"/>
      <c r="AO422" s="132"/>
      <c r="AP422" s="132"/>
      <c r="AQ422" s="132"/>
      <c r="AR422" s="132"/>
      <c r="AS422" s="132"/>
      <c r="AT422" s="132"/>
      <c r="AU422" s="132"/>
      <c r="AV422" s="132"/>
      <c r="AW422" s="132"/>
      <c r="AX422" s="132"/>
      <c r="AY422" s="132"/>
      <c r="AZ422" s="132"/>
      <c r="BA422" s="132"/>
      <c r="BB422" s="132"/>
      <c r="BC422" s="132"/>
      <c r="BD422" s="132"/>
      <c r="BE422" s="132"/>
      <c r="BF422" s="132"/>
      <c r="BG422" s="132"/>
      <c r="BH422" s="132"/>
      <c r="BI422" s="132"/>
      <c r="BJ422" s="132"/>
      <c r="BK422" s="132"/>
      <c r="BL422" s="132"/>
      <c r="BM422" s="132"/>
      <c r="BN422" s="132"/>
      <c r="BO422" s="132"/>
      <c r="BP422" s="132"/>
      <c r="BQ422" s="132"/>
      <c r="BR422" s="132"/>
      <c r="BS422" s="132"/>
      <c r="BT422" s="132"/>
      <c r="BU422" s="132"/>
      <c r="BV422" s="132"/>
      <c r="BW422" s="132"/>
      <c r="BX422" s="132"/>
      <c r="BY422" s="132"/>
      <c r="BZ422" s="132"/>
      <c r="CA422" s="132"/>
      <c r="CB422" s="132"/>
      <c r="CC422" s="132"/>
      <c r="CD422" s="132"/>
      <c r="CE422" s="132"/>
      <c r="CF422" s="132"/>
      <c r="CG422" s="132"/>
      <c r="CH422" s="132"/>
      <c r="CI422" s="132"/>
      <c r="CJ422" s="132"/>
      <c r="CK422" s="132"/>
      <c r="CL422" s="132"/>
      <c r="CM422" s="132"/>
      <c r="CN422" s="132"/>
      <c r="CO422" s="132"/>
      <c r="CP422" s="132"/>
      <c r="CQ422" s="132"/>
      <c r="CR422" s="132"/>
      <c r="CS422" s="132"/>
      <c r="CT422" s="132"/>
      <c r="CU422" s="132"/>
      <c r="CV422" s="132"/>
      <c r="CW422" s="132"/>
      <c r="CX422" s="132"/>
      <c r="CY422" s="132"/>
      <c r="CZ422" s="132"/>
      <c r="DA422" s="132"/>
      <c r="DB422" s="132"/>
      <c r="DC422" s="132"/>
      <c r="DD422" s="132"/>
      <c r="DE422" s="132"/>
      <c r="DF422" s="132"/>
      <c r="DG422" s="132"/>
      <c r="DH422" s="132"/>
      <c r="DI422" s="132"/>
      <c r="DJ422" s="132"/>
      <c r="DK422" s="132"/>
      <c r="DL422" s="132"/>
      <c r="DM422" s="132"/>
      <c r="DN422" s="132"/>
      <c r="DO422" s="132"/>
      <c r="DP422" s="132"/>
      <c r="DQ422" s="132"/>
      <c r="DR422" s="132"/>
      <c r="DS422" s="132"/>
      <c r="DT422" s="132"/>
      <c r="DU422" s="132"/>
      <c r="DV422" s="132"/>
      <c r="DW422" s="132"/>
      <c r="DX422" s="132"/>
      <c r="DY422" s="132"/>
      <c r="DZ422" s="132"/>
      <c r="EA422" s="132"/>
      <c r="EB422" s="132"/>
      <c r="EC422" s="132"/>
      <c r="ED422" s="132"/>
      <c r="EE422" s="132"/>
      <c r="EF422" s="132"/>
      <c r="EG422" s="132"/>
      <c r="EH422" s="132"/>
      <c r="EI422" s="132"/>
      <c r="EJ422" s="132"/>
      <c r="EK422" s="132"/>
      <c r="EL422" s="132"/>
      <c r="EM422" s="132"/>
      <c r="EN422" s="132"/>
      <c r="EO422" s="132"/>
      <c r="EP422" s="132"/>
      <c r="EQ422" s="132"/>
      <c r="ER422" s="132"/>
      <c r="ES422" s="132"/>
      <c r="ET422" s="132"/>
      <c r="EU422" s="132"/>
      <c r="EV422" s="132"/>
      <c r="EW422" s="132"/>
      <c r="EX422" s="132"/>
      <c r="EY422" s="132"/>
      <c r="EZ422" s="132"/>
      <c r="FA422" s="132"/>
      <c r="FB422" s="132"/>
      <c r="FC422" s="132"/>
      <c r="FD422" s="132"/>
      <c r="FE422" s="132"/>
      <c r="FF422" s="132"/>
      <c r="FG422" s="132"/>
      <c r="FH422" s="132"/>
      <c r="FI422" s="132"/>
      <c r="FJ422" s="132"/>
      <c r="FK422" s="132"/>
      <c r="FL422" s="132"/>
      <c r="FM422" s="132"/>
      <c r="FN422" s="132"/>
      <c r="FO422" s="132"/>
      <c r="FP422" s="132"/>
      <c r="FQ422" s="132"/>
      <c r="FR422" s="132"/>
      <c r="FS422" s="132"/>
      <c r="FT422" s="132"/>
      <c r="FU422" s="132"/>
      <c r="FV422" s="132"/>
      <c r="FW422" s="132"/>
      <c r="FX422" s="132"/>
      <c r="FY422" s="132"/>
      <c r="FZ422" s="132"/>
      <c r="GA422" s="132"/>
      <c r="GB422" s="132"/>
      <c r="GC422" s="132"/>
      <c r="GD422" s="132"/>
      <c r="GE422" s="132"/>
      <c r="GF422" s="132"/>
      <c r="GG422" s="132"/>
      <c r="GH422" s="132"/>
      <c r="GI422" s="132"/>
      <c r="GJ422" s="132"/>
      <c r="GK422" s="132"/>
      <c r="GL422" s="132"/>
      <c r="GM422" s="132"/>
      <c r="GN422" s="132"/>
      <c r="GO422" s="132"/>
      <c r="GP422" s="132"/>
      <c r="GQ422" s="132"/>
      <c r="GR422" s="132"/>
      <c r="GS422" s="132"/>
      <c r="GT422" s="132"/>
      <c r="GU422" s="132"/>
      <c r="GV422" s="132"/>
      <c r="GW422" s="132"/>
      <c r="GX422" s="132"/>
      <c r="GY422" s="132"/>
      <c r="GZ422" s="132"/>
      <c r="HA422" s="132"/>
      <c r="HB422" s="132"/>
      <c r="HC422" s="132"/>
      <c r="HD422" s="132"/>
      <c r="HE422" s="132"/>
      <c r="HF422" s="132"/>
      <c r="HG422" s="132"/>
      <c r="HH422" s="132"/>
      <c r="HI422" s="132"/>
      <c r="HJ422" s="132"/>
      <c r="HK422" s="132"/>
      <c r="HL422" s="132"/>
      <c r="HM422" s="133"/>
    </row>
    <row r="423" spans="1:221" x14ac:dyDescent="0.2">
      <c r="A423" s="128"/>
      <c r="B423" s="129"/>
      <c r="C423" s="130"/>
      <c r="D423" s="131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40"/>
      <c r="S423" s="132"/>
      <c r="T423" s="132"/>
      <c r="U423" s="132"/>
      <c r="V423" s="132"/>
      <c r="W423" s="132"/>
      <c r="X423" s="132"/>
      <c r="Y423" s="132"/>
      <c r="Z423" s="132"/>
      <c r="AA423" s="132"/>
      <c r="AB423" s="132"/>
      <c r="AC423" s="132"/>
      <c r="AD423" s="132"/>
      <c r="AE423" s="132"/>
      <c r="AF423" s="132"/>
      <c r="AG423" s="132"/>
      <c r="AH423" s="132"/>
      <c r="AI423" s="132"/>
      <c r="AJ423" s="132"/>
      <c r="AK423" s="132"/>
      <c r="AL423" s="132"/>
      <c r="AM423" s="132"/>
      <c r="AN423" s="132"/>
      <c r="AO423" s="132"/>
      <c r="AP423" s="132"/>
      <c r="AQ423" s="132"/>
      <c r="AR423" s="132"/>
      <c r="AS423" s="132"/>
      <c r="AT423" s="132"/>
      <c r="AU423" s="132"/>
      <c r="AV423" s="132"/>
      <c r="AW423" s="132"/>
      <c r="AX423" s="132"/>
      <c r="AY423" s="132"/>
      <c r="AZ423" s="132"/>
      <c r="BA423" s="132"/>
      <c r="BB423" s="132"/>
      <c r="BC423" s="132"/>
      <c r="BD423" s="132"/>
      <c r="BE423" s="132"/>
      <c r="BF423" s="132"/>
      <c r="BG423" s="132"/>
      <c r="BH423" s="132"/>
      <c r="BI423" s="132"/>
      <c r="BJ423" s="132"/>
      <c r="BK423" s="132"/>
      <c r="BL423" s="132"/>
      <c r="BM423" s="132"/>
      <c r="BN423" s="132"/>
      <c r="BO423" s="132"/>
      <c r="BP423" s="132"/>
      <c r="BQ423" s="132"/>
      <c r="BR423" s="132"/>
      <c r="BS423" s="132"/>
      <c r="BT423" s="132"/>
      <c r="BU423" s="132"/>
      <c r="BV423" s="132"/>
      <c r="BW423" s="132"/>
      <c r="BX423" s="132"/>
      <c r="BY423" s="132"/>
      <c r="BZ423" s="132"/>
      <c r="CA423" s="132"/>
      <c r="CB423" s="132"/>
      <c r="CC423" s="132"/>
      <c r="CD423" s="132"/>
      <c r="CE423" s="132"/>
      <c r="CF423" s="132"/>
      <c r="CG423" s="132"/>
      <c r="CH423" s="132"/>
      <c r="CI423" s="132"/>
      <c r="CJ423" s="132"/>
      <c r="CK423" s="132"/>
      <c r="CL423" s="132"/>
      <c r="CM423" s="132"/>
      <c r="CN423" s="132"/>
      <c r="CO423" s="132"/>
      <c r="CP423" s="132"/>
      <c r="CQ423" s="132"/>
      <c r="CR423" s="132"/>
      <c r="CS423" s="132"/>
      <c r="CT423" s="132"/>
      <c r="CU423" s="132"/>
      <c r="CV423" s="132"/>
      <c r="CW423" s="132"/>
      <c r="CX423" s="132"/>
      <c r="CY423" s="132"/>
      <c r="CZ423" s="132"/>
      <c r="DA423" s="132"/>
      <c r="DB423" s="132"/>
      <c r="DC423" s="132"/>
      <c r="DD423" s="132"/>
      <c r="DE423" s="132"/>
      <c r="DF423" s="132"/>
      <c r="DG423" s="132"/>
      <c r="DH423" s="132"/>
      <c r="DI423" s="132"/>
      <c r="DJ423" s="132"/>
      <c r="DK423" s="132"/>
      <c r="DL423" s="132"/>
      <c r="DM423" s="132"/>
      <c r="DN423" s="132"/>
      <c r="DO423" s="132"/>
      <c r="DP423" s="132"/>
      <c r="DQ423" s="132"/>
      <c r="DR423" s="132"/>
      <c r="DS423" s="132"/>
      <c r="DT423" s="132"/>
      <c r="DU423" s="132"/>
      <c r="DV423" s="132"/>
      <c r="DW423" s="132"/>
      <c r="DX423" s="132"/>
      <c r="DY423" s="132"/>
      <c r="DZ423" s="132"/>
      <c r="EA423" s="132"/>
      <c r="EB423" s="132"/>
      <c r="EC423" s="132"/>
      <c r="ED423" s="132"/>
      <c r="EE423" s="132"/>
      <c r="EF423" s="132"/>
      <c r="EG423" s="132"/>
      <c r="EH423" s="132"/>
      <c r="EI423" s="132"/>
      <c r="EJ423" s="132"/>
      <c r="EK423" s="132"/>
      <c r="EL423" s="132"/>
      <c r="EM423" s="132"/>
      <c r="EN423" s="132"/>
      <c r="EO423" s="132"/>
      <c r="EP423" s="132"/>
      <c r="EQ423" s="132"/>
      <c r="ER423" s="132"/>
      <c r="ES423" s="132"/>
      <c r="ET423" s="132"/>
      <c r="EU423" s="132"/>
      <c r="EV423" s="132"/>
      <c r="EW423" s="132"/>
      <c r="EX423" s="132"/>
      <c r="EY423" s="132"/>
      <c r="EZ423" s="132"/>
      <c r="FA423" s="132"/>
      <c r="FB423" s="132"/>
      <c r="FC423" s="132"/>
      <c r="FD423" s="132"/>
      <c r="FE423" s="132"/>
      <c r="FF423" s="132"/>
      <c r="FG423" s="132"/>
      <c r="FH423" s="132"/>
      <c r="FI423" s="132"/>
      <c r="FJ423" s="132"/>
      <c r="FK423" s="132"/>
      <c r="FL423" s="132"/>
      <c r="FM423" s="132"/>
      <c r="FN423" s="132"/>
      <c r="FO423" s="132"/>
      <c r="FP423" s="132"/>
      <c r="FQ423" s="132"/>
      <c r="FR423" s="132"/>
      <c r="FS423" s="132"/>
      <c r="FT423" s="132"/>
      <c r="FU423" s="132"/>
      <c r="FV423" s="132"/>
      <c r="FW423" s="132"/>
      <c r="FX423" s="132"/>
      <c r="FY423" s="132"/>
      <c r="FZ423" s="132"/>
      <c r="GA423" s="132"/>
      <c r="GB423" s="132"/>
      <c r="GC423" s="132"/>
      <c r="GD423" s="132"/>
      <c r="GE423" s="132"/>
      <c r="GF423" s="132"/>
      <c r="GG423" s="132"/>
      <c r="GH423" s="132"/>
      <c r="GI423" s="132"/>
      <c r="GJ423" s="132"/>
      <c r="GK423" s="132"/>
      <c r="GL423" s="132"/>
      <c r="GM423" s="132"/>
      <c r="GN423" s="132"/>
      <c r="GO423" s="132"/>
      <c r="GP423" s="132"/>
      <c r="GQ423" s="132"/>
      <c r="GR423" s="132"/>
      <c r="GS423" s="132"/>
      <c r="GT423" s="132"/>
      <c r="GU423" s="132"/>
      <c r="GV423" s="132"/>
      <c r="GW423" s="132"/>
      <c r="GX423" s="132"/>
      <c r="GY423" s="132"/>
      <c r="GZ423" s="132"/>
      <c r="HA423" s="132"/>
      <c r="HB423" s="132"/>
      <c r="HC423" s="132"/>
      <c r="HD423" s="132"/>
      <c r="HE423" s="132"/>
      <c r="HF423" s="132"/>
      <c r="HG423" s="132"/>
      <c r="HH423" s="132"/>
      <c r="HI423" s="132"/>
      <c r="HJ423" s="132"/>
      <c r="HK423" s="132"/>
      <c r="HL423" s="132"/>
      <c r="HM423" s="133"/>
    </row>
    <row r="424" spans="1:221" x14ac:dyDescent="0.2">
      <c r="A424" s="128"/>
      <c r="B424" s="129"/>
      <c r="C424" s="130"/>
      <c r="D424" s="131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40"/>
      <c r="S424" s="132"/>
      <c r="T424" s="132"/>
      <c r="U424" s="132"/>
      <c r="V424" s="132"/>
      <c r="W424" s="132"/>
      <c r="X424" s="132"/>
      <c r="Y424" s="132"/>
      <c r="Z424" s="132"/>
      <c r="AA424" s="132"/>
      <c r="AB424" s="132"/>
      <c r="AC424" s="132"/>
      <c r="AD424" s="132"/>
      <c r="AE424" s="132"/>
      <c r="AF424" s="132"/>
      <c r="AG424" s="132"/>
      <c r="AH424" s="132"/>
      <c r="AI424" s="132"/>
      <c r="AJ424" s="132"/>
      <c r="AK424" s="132"/>
      <c r="AL424" s="132"/>
      <c r="AM424" s="132"/>
      <c r="AN424" s="132"/>
      <c r="AO424" s="132"/>
      <c r="AP424" s="132"/>
      <c r="AQ424" s="132"/>
      <c r="AR424" s="132"/>
      <c r="AS424" s="132"/>
      <c r="AT424" s="132"/>
      <c r="AU424" s="132"/>
      <c r="AV424" s="132"/>
      <c r="AW424" s="132"/>
      <c r="AX424" s="132"/>
      <c r="AY424" s="132"/>
      <c r="AZ424" s="132"/>
      <c r="BA424" s="132"/>
      <c r="BB424" s="132"/>
      <c r="BC424" s="132"/>
      <c r="BD424" s="132"/>
      <c r="BE424" s="132"/>
      <c r="BF424" s="132"/>
      <c r="BG424" s="132"/>
      <c r="BH424" s="132"/>
      <c r="BI424" s="132"/>
      <c r="BJ424" s="132"/>
      <c r="BK424" s="132"/>
      <c r="BL424" s="132"/>
      <c r="BM424" s="132"/>
      <c r="BN424" s="132"/>
      <c r="BO424" s="132"/>
      <c r="BP424" s="132"/>
      <c r="BQ424" s="132"/>
      <c r="BR424" s="132"/>
      <c r="BS424" s="132"/>
      <c r="BT424" s="132"/>
      <c r="BU424" s="132"/>
      <c r="BV424" s="132"/>
      <c r="BW424" s="132"/>
      <c r="BX424" s="132"/>
      <c r="BY424" s="132"/>
      <c r="BZ424" s="132"/>
      <c r="CA424" s="132"/>
      <c r="CB424" s="132"/>
      <c r="CC424" s="132"/>
      <c r="CD424" s="132"/>
      <c r="CE424" s="132"/>
      <c r="CF424" s="132"/>
      <c r="CG424" s="132"/>
      <c r="CH424" s="132"/>
      <c r="CI424" s="132"/>
      <c r="CJ424" s="132"/>
      <c r="CK424" s="132"/>
      <c r="CL424" s="132"/>
      <c r="CM424" s="132"/>
      <c r="CN424" s="132"/>
      <c r="CO424" s="132"/>
      <c r="CP424" s="132"/>
      <c r="CQ424" s="132"/>
      <c r="CR424" s="132"/>
      <c r="CS424" s="132"/>
      <c r="CT424" s="132"/>
      <c r="CU424" s="132"/>
      <c r="CV424" s="132"/>
      <c r="CW424" s="132"/>
      <c r="CX424" s="132"/>
      <c r="CY424" s="132"/>
      <c r="CZ424" s="132"/>
      <c r="DA424" s="132"/>
      <c r="DB424" s="132"/>
      <c r="DC424" s="132"/>
      <c r="DD424" s="132"/>
      <c r="DE424" s="132"/>
      <c r="DF424" s="132"/>
      <c r="DG424" s="132"/>
      <c r="DH424" s="132"/>
      <c r="DI424" s="132"/>
      <c r="DJ424" s="132"/>
      <c r="DK424" s="132"/>
      <c r="DL424" s="132"/>
      <c r="DM424" s="132"/>
      <c r="DN424" s="132"/>
      <c r="DO424" s="132"/>
      <c r="DP424" s="132"/>
      <c r="DQ424" s="132"/>
      <c r="DR424" s="132"/>
      <c r="DS424" s="132"/>
      <c r="DT424" s="132"/>
      <c r="DU424" s="132"/>
      <c r="DV424" s="132"/>
      <c r="DW424" s="132"/>
      <c r="DX424" s="132"/>
      <c r="DY424" s="132"/>
      <c r="DZ424" s="132"/>
      <c r="EA424" s="132"/>
      <c r="EB424" s="132"/>
      <c r="EC424" s="132"/>
      <c r="ED424" s="132"/>
      <c r="EE424" s="132"/>
      <c r="EF424" s="132"/>
      <c r="EG424" s="132"/>
      <c r="EH424" s="132"/>
      <c r="EI424" s="132"/>
      <c r="EJ424" s="132"/>
      <c r="EK424" s="132"/>
      <c r="EL424" s="132"/>
      <c r="EM424" s="132"/>
      <c r="EN424" s="132"/>
      <c r="EO424" s="132"/>
      <c r="EP424" s="132"/>
      <c r="EQ424" s="132"/>
      <c r="ER424" s="132"/>
      <c r="ES424" s="132"/>
      <c r="ET424" s="132"/>
      <c r="EU424" s="132"/>
      <c r="EV424" s="132"/>
      <c r="EW424" s="132"/>
      <c r="EX424" s="132"/>
      <c r="EY424" s="132"/>
      <c r="EZ424" s="132"/>
      <c r="FA424" s="132"/>
      <c r="FB424" s="132"/>
      <c r="FC424" s="132"/>
      <c r="FD424" s="132"/>
      <c r="FE424" s="132"/>
      <c r="FF424" s="132"/>
      <c r="FG424" s="132"/>
      <c r="FH424" s="132"/>
      <c r="FI424" s="132"/>
      <c r="FJ424" s="132"/>
      <c r="FK424" s="132"/>
      <c r="FL424" s="132"/>
      <c r="FM424" s="132"/>
      <c r="FN424" s="132"/>
      <c r="FO424" s="132"/>
      <c r="FP424" s="132"/>
      <c r="FQ424" s="132"/>
      <c r="FR424" s="132"/>
      <c r="FS424" s="132"/>
      <c r="FT424" s="132"/>
      <c r="FU424" s="132"/>
      <c r="FV424" s="132"/>
      <c r="FW424" s="132"/>
      <c r="FX424" s="132"/>
      <c r="FY424" s="132"/>
      <c r="FZ424" s="132"/>
      <c r="GA424" s="132"/>
      <c r="GB424" s="132"/>
      <c r="GC424" s="132"/>
      <c r="GD424" s="132"/>
      <c r="GE424" s="132"/>
      <c r="GF424" s="132"/>
      <c r="GG424" s="132"/>
      <c r="GH424" s="132"/>
      <c r="GI424" s="132"/>
      <c r="GJ424" s="132"/>
      <c r="GK424" s="132"/>
      <c r="GL424" s="132"/>
      <c r="GM424" s="132"/>
      <c r="GN424" s="132"/>
      <c r="GO424" s="132"/>
      <c r="GP424" s="132"/>
      <c r="GQ424" s="132"/>
      <c r="GR424" s="132"/>
      <c r="GS424" s="132"/>
      <c r="GT424" s="132"/>
      <c r="GU424" s="132"/>
      <c r="GV424" s="132"/>
      <c r="GW424" s="132"/>
      <c r="GX424" s="132"/>
      <c r="GY424" s="132"/>
      <c r="GZ424" s="132"/>
      <c r="HA424" s="132"/>
      <c r="HB424" s="132"/>
      <c r="HC424" s="132"/>
      <c r="HD424" s="132"/>
      <c r="HE424" s="132"/>
      <c r="HF424" s="132"/>
      <c r="HG424" s="132"/>
      <c r="HH424" s="132"/>
      <c r="HI424" s="132"/>
      <c r="HJ424" s="132"/>
      <c r="HK424" s="132"/>
      <c r="HL424" s="132"/>
      <c r="HM424" s="133"/>
    </row>
    <row r="425" spans="1:221" x14ac:dyDescent="0.2">
      <c r="A425" s="128"/>
      <c r="B425" s="129"/>
      <c r="C425" s="130"/>
      <c r="D425" s="131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40"/>
      <c r="S425" s="132"/>
      <c r="T425" s="132"/>
      <c r="U425" s="132"/>
      <c r="V425" s="132"/>
      <c r="W425" s="132"/>
      <c r="X425" s="132"/>
      <c r="Y425" s="132"/>
      <c r="Z425" s="132"/>
      <c r="AA425" s="132"/>
      <c r="AB425" s="132"/>
      <c r="AC425" s="132"/>
      <c r="AD425" s="132"/>
      <c r="AE425" s="132"/>
      <c r="AF425" s="132"/>
      <c r="AG425" s="132"/>
      <c r="AH425" s="132"/>
      <c r="AI425" s="132"/>
      <c r="AJ425" s="132"/>
      <c r="AK425" s="132"/>
      <c r="AL425" s="132"/>
      <c r="AM425" s="132"/>
      <c r="AN425" s="132"/>
      <c r="AO425" s="132"/>
      <c r="AP425" s="132"/>
      <c r="AQ425" s="132"/>
      <c r="AR425" s="132"/>
      <c r="AS425" s="132"/>
      <c r="AT425" s="132"/>
      <c r="AU425" s="132"/>
      <c r="AV425" s="132"/>
      <c r="AW425" s="132"/>
      <c r="AX425" s="132"/>
      <c r="AY425" s="132"/>
      <c r="AZ425" s="132"/>
      <c r="BA425" s="132"/>
      <c r="BB425" s="132"/>
      <c r="BC425" s="132"/>
      <c r="BD425" s="132"/>
      <c r="BE425" s="132"/>
      <c r="BF425" s="132"/>
      <c r="BG425" s="132"/>
      <c r="BH425" s="132"/>
      <c r="BI425" s="132"/>
      <c r="BJ425" s="132"/>
      <c r="BK425" s="132"/>
      <c r="BL425" s="132"/>
      <c r="BM425" s="132"/>
      <c r="BN425" s="132"/>
      <c r="BO425" s="132"/>
      <c r="BP425" s="132"/>
      <c r="BQ425" s="132"/>
      <c r="BR425" s="132"/>
      <c r="BS425" s="132"/>
      <c r="BT425" s="132"/>
      <c r="BU425" s="132"/>
      <c r="BV425" s="132"/>
      <c r="BW425" s="132"/>
      <c r="BX425" s="132"/>
      <c r="BY425" s="132"/>
      <c r="BZ425" s="132"/>
      <c r="CA425" s="132"/>
      <c r="CB425" s="132"/>
      <c r="CC425" s="132"/>
      <c r="CD425" s="132"/>
      <c r="CE425" s="132"/>
      <c r="CF425" s="132"/>
      <c r="CG425" s="132"/>
      <c r="CH425" s="132"/>
      <c r="CI425" s="132"/>
      <c r="CJ425" s="132"/>
      <c r="CK425" s="132"/>
      <c r="CL425" s="132"/>
      <c r="CM425" s="132"/>
      <c r="CN425" s="132"/>
      <c r="CO425" s="132"/>
      <c r="CP425" s="132"/>
      <c r="CQ425" s="132"/>
      <c r="CR425" s="132"/>
      <c r="CS425" s="132"/>
      <c r="CT425" s="132"/>
      <c r="CU425" s="132"/>
      <c r="CV425" s="132"/>
      <c r="CW425" s="132"/>
      <c r="CX425" s="132"/>
      <c r="CY425" s="132"/>
      <c r="CZ425" s="132"/>
      <c r="DA425" s="132"/>
      <c r="DB425" s="132"/>
      <c r="DC425" s="132"/>
      <c r="DD425" s="132"/>
      <c r="DE425" s="132"/>
      <c r="DF425" s="132"/>
      <c r="DG425" s="132"/>
      <c r="DH425" s="132"/>
      <c r="DI425" s="132"/>
      <c r="DJ425" s="132"/>
      <c r="DK425" s="132"/>
      <c r="DL425" s="132"/>
      <c r="DM425" s="132"/>
      <c r="DN425" s="132"/>
      <c r="DO425" s="132"/>
      <c r="DP425" s="132"/>
      <c r="DQ425" s="132"/>
      <c r="DR425" s="132"/>
      <c r="DS425" s="132"/>
      <c r="DT425" s="132"/>
      <c r="DU425" s="132"/>
      <c r="DV425" s="132"/>
      <c r="DW425" s="132"/>
      <c r="DX425" s="132"/>
      <c r="DY425" s="132"/>
      <c r="DZ425" s="132"/>
      <c r="EA425" s="132"/>
      <c r="EB425" s="132"/>
      <c r="EC425" s="132"/>
      <c r="ED425" s="132"/>
      <c r="EE425" s="132"/>
      <c r="EF425" s="132"/>
      <c r="EG425" s="132"/>
      <c r="EH425" s="132"/>
      <c r="EI425" s="132"/>
      <c r="EJ425" s="132"/>
      <c r="EK425" s="132"/>
      <c r="EL425" s="132"/>
      <c r="EM425" s="132"/>
      <c r="EN425" s="132"/>
      <c r="EO425" s="132"/>
      <c r="EP425" s="132"/>
      <c r="EQ425" s="132"/>
      <c r="ER425" s="132"/>
      <c r="ES425" s="132"/>
      <c r="ET425" s="132"/>
      <c r="EU425" s="132"/>
      <c r="EV425" s="132"/>
      <c r="EW425" s="132"/>
      <c r="EX425" s="132"/>
      <c r="EY425" s="132"/>
      <c r="EZ425" s="132"/>
      <c r="FA425" s="132"/>
      <c r="FB425" s="132"/>
      <c r="FC425" s="132"/>
      <c r="FD425" s="132"/>
      <c r="FE425" s="132"/>
      <c r="FF425" s="132"/>
      <c r="FG425" s="132"/>
      <c r="FH425" s="132"/>
      <c r="FI425" s="132"/>
      <c r="FJ425" s="132"/>
      <c r="FK425" s="132"/>
      <c r="FL425" s="132"/>
      <c r="FM425" s="132"/>
      <c r="FN425" s="132"/>
      <c r="FO425" s="132"/>
      <c r="FP425" s="132"/>
      <c r="FQ425" s="132"/>
      <c r="FR425" s="132"/>
      <c r="FS425" s="132"/>
      <c r="FT425" s="132"/>
      <c r="FU425" s="132"/>
      <c r="FV425" s="132"/>
      <c r="FW425" s="132"/>
      <c r="FX425" s="132"/>
      <c r="FY425" s="132"/>
      <c r="FZ425" s="132"/>
      <c r="GA425" s="132"/>
      <c r="GB425" s="132"/>
      <c r="GC425" s="132"/>
      <c r="GD425" s="132"/>
      <c r="GE425" s="132"/>
      <c r="GF425" s="132"/>
      <c r="GG425" s="132"/>
      <c r="GH425" s="132"/>
      <c r="GI425" s="132"/>
      <c r="GJ425" s="132"/>
      <c r="GK425" s="132"/>
      <c r="GL425" s="132"/>
      <c r="GM425" s="132"/>
      <c r="GN425" s="132"/>
      <c r="GO425" s="132"/>
      <c r="GP425" s="132"/>
      <c r="GQ425" s="132"/>
      <c r="GR425" s="132"/>
      <c r="GS425" s="132"/>
      <c r="GT425" s="132"/>
      <c r="GU425" s="132"/>
      <c r="GV425" s="132"/>
      <c r="GW425" s="132"/>
      <c r="GX425" s="132"/>
      <c r="GY425" s="132"/>
      <c r="GZ425" s="132"/>
      <c r="HA425" s="132"/>
      <c r="HB425" s="132"/>
      <c r="HC425" s="132"/>
      <c r="HD425" s="132"/>
      <c r="HE425" s="132"/>
      <c r="HF425" s="132"/>
      <c r="HG425" s="132"/>
      <c r="HH425" s="132"/>
      <c r="HI425" s="132"/>
      <c r="HJ425" s="132"/>
      <c r="HK425" s="132"/>
      <c r="HL425" s="132"/>
      <c r="HM425" s="133"/>
    </row>
    <row r="426" spans="1:221" x14ac:dyDescent="0.2">
      <c r="A426" s="128"/>
      <c r="B426" s="129"/>
      <c r="C426" s="130"/>
      <c r="D426" s="131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40"/>
      <c r="S426" s="132"/>
      <c r="T426" s="132"/>
      <c r="U426" s="132"/>
      <c r="V426" s="132"/>
      <c r="W426" s="132"/>
      <c r="X426" s="132"/>
      <c r="Y426" s="132"/>
      <c r="Z426" s="132"/>
      <c r="AA426" s="132"/>
      <c r="AB426" s="132"/>
      <c r="AC426" s="132"/>
      <c r="AD426" s="132"/>
      <c r="AE426" s="132"/>
      <c r="AF426" s="132"/>
      <c r="AG426" s="132"/>
      <c r="AH426" s="132"/>
      <c r="AI426" s="132"/>
      <c r="AJ426" s="132"/>
      <c r="AK426" s="132"/>
      <c r="AL426" s="132"/>
      <c r="AM426" s="132"/>
      <c r="AN426" s="132"/>
      <c r="AO426" s="132"/>
      <c r="AP426" s="132"/>
      <c r="AQ426" s="132"/>
      <c r="AR426" s="132"/>
      <c r="AS426" s="132"/>
      <c r="AT426" s="132"/>
      <c r="AU426" s="132"/>
      <c r="AV426" s="132"/>
      <c r="AW426" s="132"/>
      <c r="AX426" s="132"/>
      <c r="AY426" s="132"/>
      <c r="AZ426" s="132"/>
      <c r="BA426" s="132"/>
      <c r="BB426" s="132"/>
      <c r="BC426" s="132"/>
      <c r="BD426" s="132"/>
      <c r="BE426" s="132"/>
      <c r="BF426" s="132"/>
      <c r="BG426" s="132"/>
      <c r="BH426" s="132"/>
      <c r="BI426" s="132"/>
      <c r="BJ426" s="132"/>
      <c r="BK426" s="132"/>
      <c r="BL426" s="132"/>
      <c r="BM426" s="132"/>
      <c r="BN426" s="132"/>
      <c r="BO426" s="132"/>
      <c r="BP426" s="132"/>
      <c r="BQ426" s="132"/>
      <c r="BR426" s="132"/>
      <c r="BS426" s="132"/>
      <c r="BT426" s="132"/>
      <c r="BU426" s="132"/>
      <c r="BV426" s="132"/>
      <c r="BW426" s="132"/>
      <c r="BX426" s="132"/>
      <c r="BY426" s="132"/>
      <c r="BZ426" s="132"/>
      <c r="CA426" s="132"/>
      <c r="CB426" s="132"/>
      <c r="CC426" s="132"/>
      <c r="CD426" s="132"/>
      <c r="CE426" s="132"/>
      <c r="CF426" s="132"/>
      <c r="CG426" s="132"/>
      <c r="CH426" s="132"/>
      <c r="CI426" s="132"/>
      <c r="CJ426" s="132"/>
      <c r="CK426" s="132"/>
      <c r="CL426" s="132"/>
      <c r="CM426" s="132"/>
      <c r="CN426" s="132"/>
      <c r="CO426" s="132"/>
      <c r="CP426" s="132"/>
      <c r="CQ426" s="132"/>
      <c r="CR426" s="132"/>
      <c r="CS426" s="132"/>
      <c r="CT426" s="132"/>
      <c r="CU426" s="132"/>
      <c r="CV426" s="132"/>
      <c r="CW426" s="132"/>
      <c r="CX426" s="132"/>
      <c r="CY426" s="132"/>
      <c r="CZ426" s="132"/>
      <c r="DA426" s="132"/>
      <c r="DB426" s="132"/>
      <c r="DC426" s="132"/>
      <c r="DD426" s="132"/>
      <c r="DE426" s="132"/>
      <c r="DF426" s="132"/>
      <c r="DG426" s="132"/>
      <c r="DH426" s="132"/>
      <c r="DI426" s="132"/>
      <c r="DJ426" s="132"/>
      <c r="DK426" s="132"/>
      <c r="DL426" s="132"/>
      <c r="DM426" s="132"/>
      <c r="DN426" s="132"/>
      <c r="DO426" s="132"/>
      <c r="DP426" s="132"/>
      <c r="DQ426" s="132"/>
      <c r="DR426" s="132"/>
      <c r="DS426" s="132"/>
      <c r="DT426" s="132"/>
      <c r="DU426" s="132"/>
      <c r="DV426" s="132"/>
      <c r="DW426" s="132"/>
      <c r="DX426" s="132"/>
      <c r="DY426" s="132"/>
      <c r="DZ426" s="132"/>
      <c r="EA426" s="132"/>
      <c r="EB426" s="132"/>
      <c r="EC426" s="132"/>
      <c r="ED426" s="132"/>
      <c r="EE426" s="132"/>
      <c r="EF426" s="132"/>
      <c r="EG426" s="132"/>
      <c r="EH426" s="132"/>
      <c r="EI426" s="132"/>
      <c r="EJ426" s="132"/>
      <c r="EK426" s="132"/>
      <c r="EL426" s="132"/>
      <c r="EM426" s="132"/>
      <c r="EN426" s="132"/>
      <c r="EO426" s="132"/>
      <c r="EP426" s="132"/>
      <c r="EQ426" s="132"/>
      <c r="ER426" s="132"/>
      <c r="ES426" s="132"/>
      <c r="ET426" s="132"/>
      <c r="EU426" s="132"/>
      <c r="EV426" s="132"/>
      <c r="EW426" s="132"/>
      <c r="EX426" s="132"/>
      <c r="EY426" s="132"/>
      <c r="EZ426" s="132"/>
      <c r="FA426" s="132"/>
      <c r="FB426" s="132"/>
      <c r="FC426" s="132"/>
      <c r="FD426" s="132"/>
      <c r="FE426" s="132"/>
      <c r="FF426" s="132"/>
      <c r="FG426" s="132"/>
      <c r="FH426" s="132"/>
      <c r="FI426" s="132"/>
      <c r="FJ426" s="132"/>
      <c r="FK426" s="132"/>
      <c r="FL426" s="132"/>
      <c r="FM426" s="132"/>
      <c r="FN426" s="132"/>
      <c r="FO426" s="132"/>
      <c r="FP426" s="132"/>
      <c r="FQ426" s="132"/>
      <c r="FR426" s="132"/>
      <c r="FS426" s="132"/>
      <c r="FT426" s="132"/>
      <c r="FU426" s="132"/>
      <c r="FV426" s="132"/>
      <c r="FW426" s="132"/>
      <c r="FX426" s="132"/>
      <c r="FY426" s="132"/>
      <c r="FZ426" s="132"/>
      <c r="GA426" s="132"/>
      <c r="GB426" s="132"/>
      <c r="GC426" s="132"/>
      <c r="GD426" s="132"/>
      <c r="GE426" s="132"/>
      <c r="GF426" s="132"/>
      <c r="GG426" s="132"/>
      <c r="GH426" s="132"/>
      <c r="GI426" s="132"/>
      <c r="GJ426" s="132"/>
      <c r="GK426" s="132"/>
      <c r="GL426" s="132"/>
      <c r="GM426" s="132"/>
      <c r="GN426" s="132"/>
      <c r="GO426" s="132"/>
      <c r="GP426" s="132"/>
      <c r="GQ426" s="132"/>
      <c r="GR426" s="132"/>
      <c r="GS426" s="132"/>
      <c r="GT426" s="132"/>
      <c r="GU426" s="132"/>
      <c r="GV426" s="132"/>
      <c r="GW426" s="132"/>
      <c r="GX426" s="132"/>
      <c r="GY426" s="132"/>
      <c r="GZ426" s="132"/>
      <c r="HA426" s="132"/>
      <c r="HB426" s="132"/>
      <c r="HC426" s="132"/>
      <c r="HD426" s="132"/>
      <c r="HE426" s="132"/>
      <c r="HF426" s="132"/>
      <c r="HG426" s="132"/>
      <c r="HH426" s="132"/>
      <c r="HI426" s="132"/>
      <c r="HJ426" s="132"/>
      <c r="HK426" s="132"/>
      <c r="HL426" s="132"/>
      <c r="HM426" s="133"/>
    </row>
    <row r="427" spans="1:221" x14ac:dyDescent="0.2">
      <c r="A427" s="128"/>
      <c r="B427" s="129"/>
      <c r="C427" s="130"/>
      <c r="D427" s="131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40"/>
      <c r="S427" s="132"/>
      <c r="T427" s="132"/>
      <c r="U427" s="132"/>
      <c r="V427" s="132"/>
      <c r="W427" s="132"/>
      <c r="X427" s="132"/>
      <c r="Y427" s="132"/>
      <c r="Z427" s="132"/>
      <c r="AA427" s="132"/>
      <c r="AB427" s="132"/>
      <c r="AC427" s="132"/>
      <c r="AD427" s="132"/>
      <c r="AE427" s="132"/>
      <c r="AF427" s="132"/>
      <c r="AG427" s="132"/>
      <c r="AH427" s="132"/>
      <c r="AI427" s="132"/>
      <c r="AJ427" s="132"/>
      <c r="AK427" s="132"/>
      <c r="AL427" s="132"/>
      <c r="AM427" s="132"/>
      <c r="AN427" s="132"/>
      <c r="AO427" s="132"/>
      <c r="AP427" s="132"/>
      <c r="AQ427" s="132"/>
      <c r="AR427" s="132"/>
      <c r="AS427" s="132"/>
      <c r="AT427" s="132"/>
      <c r="AU427" s="132"/>
      <c r="AV427" s="132"/>
      <c r="AW427" s="132"/>
      <c r="AX427" s="132"/>
      <c r="AY427" s="132"/>
      <c r="AZ427" s="132"/>
      <c r="BA427" s="132"/>
      <c r="BB427" s="132"/>
      <c r="BC427" s="132"/>
      <c r="BD427" s="132"/>
      <c r="BE427" s="132"/>
      <c r="BF427" s="132"/>
      <c r="BG427" s="132"/>
      <c r="BH427" s="132"/>
      <c r="BI427" s="132"/>
      <c r="BJ427" s="132"/>
      <c r="BK427" s="132"/>
      <c r="BL427" s="132"/>
      <c r="BM427" s="132"/>
      <c r="BN427" s="132"/>
      <c r="BO427" s="132"/>
      <c r="BP427" s="132"/>
      <c r="BQ427" s="132"/>
      <c r="BR427" s="132"/>
      <c r="BS427" s="132"/>
      <c r="BT427" s="132"/>
      <c r="BU427" s="132"/>
      <c r="BV427" s="132"/>
      <c r="BW427" s="132"/>
      <c r="BX427" s="132"/>
      <c r="BY427" s="132"/>
      <c r="BZ427" s="132"/>
      <c r="CA427" s="132"/>
      <c r="CB427" s="132"/>
      <c r="CC427" s="132"/>
      <c r="CD427" s="132"/>
      <c r="CE427" s="132"/>
      <c r="CF427" s="132"/>
      <c r="CG427" s="132"/>
      <c r="CH427" s="132"/>
      <c r="CI427" s="132"/>
      <c r="CJ427" s="132"/>
      <c r="CK427" s="132"/>
      <c r="CL427" s="132"/>
      <c r="CM427" s="132"/>
      <c r="CN427" s="132"/>
      <c r="CO427" s="132"/>
      <c r="CP427" s="132"/>
      <c r="CQ427" s="132"/>
      <c r="CR427" s="132"/>
      <c r="CS427" s="132"/>
      <c r="CT427" s="132"/>
      <c r="CU427" s="132"/>
      <c r="CV427" s="132"/>
      <c r="CW427" s="132"/>
      <c r="CX427" s="132"/>
      <c r="CY427" s="132"/>
      <c r="CZ427" s="132"/>
      <c r="DA427" s="132"/>
      <c r="DB427" s="132"/>
      <c r="DC427" s="132"/>
      <c r="DD427" s="132"/>
      <c r="DE427" s="132"/>
      <c r="DF427" s="132"/>
      <c r="DG427" s="132"/>
      <c r="DH427" s="132"/>
      <c r="DI427" s="132"/>
      <c r="DJ427" s="132"/>
      <c r="DK427" s="132"/>
      <c r="DL427" s="132"/>
      <c r="DM427" s="132"/>
      <c r="DN427" s="132"/>
      <c r="DO427" s="132"/>
      <c r="DP427" s="132"/>
      <c r="DQ427" s="132"/>
      <c r="DR427" s="132"/>
      <c r="DS427" s="132"/>
      <c r="DT427" s="132"/>
      <c r="DU427" s="132"/>
      <c r="DV427" s="132"/>
      <c r="DW427" s="132"/>
      <c r="DX427" s="132"/>
      <c r="DY427" s="132"/>
      <c r="DZ427" s="132"/>
      <c r="EA427" s="132"/>
      <c r="EB427" s="132"/>
      <c r="EC427" s="132"/>
      <c r="ED427" s="132"/>
      <c r="EE427" s="132"/>
      <c r="EF427" s="132"/>
      <c r="EG427" s="132"/>
      <c r="EH427" s="132"/>
      <c r="EI427" s="132"/>
      <c r="EJ427" s="132"/>
      <c r="EK427" s="132"/>
      <c r="EL427" s="132"/>
      <c r="EM427" s="132"/>
      <c r="EN427" s="132"/>
      <c r="EO427" s="132"/>
      <c r="EP427" s="132"/>
      <c r="EQ427" s="132"/>
      <c r="ER427" s="132"/>
      <c r="ES427" s="132"/>
      <c r="ET427" s="132"/>
      <c r="EU427" s="132"/>
      <c r="EV427" s="132"/>
      <c r="EW427" s="132"/>
      <c r="EX427" s="132"/>
      <c r="EY427" s="132"/>
      <c r="EZ427" s="132"/>
      <c r="FA427" s="132"/>
      <c r="FB427" s="132"/>
      <c r="FC427" s="132"/>
      <c r="FD427" s="132"/>
      <c r="FE427" s="132"/>
      <c r="FF427" s="132"/>
      <c r="FG427" s="132"/>
      <c r="FH427" s="132"/>
      <c r="FI427" s="132"/>
      <c r="FJ427" s="132"/>
      <c r="FK427" s="132"/>
      <c r="FL427" s="132"/>
      <c r="FM427" s="132"/>
      <c r="FN427" s="132"/>
      <c r="FO427" s="132"/>
      <c r="FP427" s="132"/>
      <c r="FQ427" s="132"/>
      <c r="FR427" s="132"/>
      <c r="FS427" s="132"/>
      <c r="FT427" s="132"/>
      <c r="FU427" s="132"/>
      <c r="FV427" s="132"/>
      <c r="FW427" s="132"/>
      <c r="FX427" s="132"/>
      <c r="FY427" s="132"/>
      <c r="FZ427" s="132"/>
      <c r="GA427" s="132"/>
      <c r="GB427" s="132"/>
      <c r="GC427" s="132"/>
      <c r="GD427" s="132"/>
      <c r="GE427" s="132"/>
      <c r="GF427" s="132"/>
      <c r="GG427" s="132"/>
      <c r="GH427" s="132"/>
      <c r="GI427" s="132"/>
      <c r="GJ427" s="132"/>
      <c r="GK427" s="132"/>
      <c r="GL427" s="132"/>
      <c r="GM427" s="132"/>
      <c r="GN427" s="132"/>
      <c r="GO427" s="132"/>
      <c r="GP427" s="132"/>
      <c r="GQ427" s="132"/>
      <c r="GR427" s="132"/>
      <c r="GS427" s="132"/>
      <c r="GT427" s="132"/>
      <c r="GU427" s="132"/>
      <c r="GV427" s="132"/>
      <c r="GW427" s="132"/>
      <c r="GX427" s="132"/>
      <c r="GY427" s="132"/>
      <c r="GZ427" s="132"/>
      <c r="HA427" s="132"/>
      <c r="HB427" s="132"/>
      <c r="HC427" s="132"/>
      <c r="HD427" s="132"/>
      <c r="HE427" s="132"/>
      <c r="HF427" s="132"/>
      <c r="HG427" s="132"/>
      <c r="HH427" s="132"/>
      <c r="HI427" s="132"/>
      <c r="HJ427" s="132"/>
      <c r="HK427" s="132"/>
      <c r="HL427" s="132"/>
      <c r="HM427" s="133"/>
    </row>
    <row r="428" spans="1:221" x14ac:dyDescent="0.2">
      <c r="A428" s="128"/>
      <c r="B428" s="129"/>
      <c r="C428" s="130"/>
      <c r="D428" s="131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40"/>
      <c r="S428" s="132"/>
      <c r="T428" s="132"/>
      <c r="U428" s="132"/>
      <c r="V428" s="132"/>
      <c r="W428" s="132"/>
      <c r="X428" s="132"/>
      <c r="Y428" s="132"/>
      <c r="Z428" s="132"/>
      <c r="AA428" s="132"/>
      <c r="AB428" s="132"/>
      <c r="AC428" s="132"/>
      <c r="AD428" s="132"/>
      <c r="AE428" s="132"/>
      <c r="AF428" s="132"/>
      <c r="AG428" s="132"/>
      <c r="AH428" s="132"/>
      <c r="AI428" s="132"/>
      <c r="AJ428" s="132"/>
      <c r="AK428" s="132"/>
      <c r="AL428" s="132"/>
      <c r="AM428" s="132"/>
      <c r="AN428" s="132"/>
      <c r="AO428" s="132"/>
      <c r="AP428" s="132"/>
      <c r="AQ428" s="132"/>
      <c r="AR428" s="132"/>
      <c r="AS428" s="132"/>
      <c r="AT428" s="132"/>
      <c r="AU428" s="132"/>
      <c r="AV428" s="132"/>
      <c r="AW428" s="132"/>
      <c r="AX428" s="132"/>
      <c r="AY428" s="132"/>
      <c r="AZ428" s="132"/>
      <c r="BA428" s="132"/>
      <c r="BB428" s="132"/>
      <c r="BC428" s="132"/>
      <c r="BD428" s="132"/>
      <c r="BE428" s="132"/>
      <c r="BF428" s="132"/>
      <c r="BG428" s="132"/>
      <c r="BH428" s="132"/>
      <c r="BI428" s="132"/>
      <c r="BJ428" s="132"/>
      <c r="BK428" s="132"/>
      <c r="BL428" s="132"/>
      <c r="BM428" s="132"/>
      <c r="BN428" s="132"/>
      <c r="BO428" s="132"/>
      <c r="BP428" s="132"/>
      <c r="BQ428" s="132"/>
      <c r="BR428" s="132"/>
      <c r="BS428" s="132"/>
      <c r="BT428" s="132"/>
      <c r="BU428" s="132"/>
      <c r="BV428" s="132"/>
      <c r="BW428" s="132"/>
      <c r="BX428" s="132"/>
      <c r="BY428" s="132"/>
      <c r="BZ428" s="132"/>
      <c r="CA428" s="132"/>
      <c r="CB428" s="132"/>
      <c r="CC428" s="132"/>
      <c r="CD428" s="132"/>
      <c r="CE428" s="132"/>
      <c r="CF428" s="132"/>
      <c r="CG428" s="132"/>
      <c r="CH428" s="132"/>
      <c r="CI428" s="132"/>
      <c r="CJ428" s="132"/>
      <c r="CK428" s="132"/>
      <c r="CL428" s="132"/>
      <c r="CM428" s="132"/>
      <c r="CN428" s="132"/>
      <c r="CO428" s="132"/>
      <c r="CP428" s="132"/>
      <c r="CQ428" s="132"/>
      <c r="CR428" s="132"/>
      <c r="CS428" s="132"/>
      <c r="CT428" s="132"/>
      <c r="CU428" s="132"/>
      <c r="CV428" s="132"/>
      <c r="CW428" s="132"/>
      <c r="CX428" s="132"/>
      <c r="CY428" s="132"/>
      <c r="CZ428" s="132"/>
      <c r="DA428" s="132"/>
      <c r="DB428" s="132"/>
      <c r="DC428" s="132"/>
      <c r="DD428" s="132"/>
      <c r="DE428" s="132"/>
      <c r="DF428" s="132"/>
      <c r="DG428" s="132"/>
      <c r="DH428" s="132"/>
      <c r="DI428" s="132"/>
      <c r="DJ428" s="132"/>
      <c r="DK428" s="132"/>
      <c r="DL428" s="132"/>
      <c r="DM428" s="132"/>
      <c r="DN428" s="132"/>
      <c r="DO428" s="132"/>
      <c r="DP428" s="132"/>
      <c r="DQ428" s="132"/>
      <c r="DR428" s="132"/>
      <c r="DS428" s="132"/>
      <c r="DT428" s="132"/>
      <c r="DU428" s="132"/>
      <c r="DV428" s="132"/>
      <c r="DW428" s="132"/>
      <c r="DX428" s="132"/>
      <c r="DY428" s="132"/>
      <c r="DZ428" s="132"/>
      <c r="EA428" s="132"/>
      <c r="EB428" s="132"/>
      <c r="EC428" s="132"/>
      <c r="ED428" s="132"/>
      <c r="EE428" s="132"/>
      <c r="EF428" s="132"/>
      <c r="EG428" s="132"/>
      <c r="EH428" s="132"/>
      <c r="EI428" s="132"/>
      <c r="EJ428" s="132"/>
      <c r="EK428" s="132"/>
      <c r="EL428" s="132"/>
      <c r="EM428" s="132"/>
      <c r="EN428" s="132"/>
      <c r="EO428" s="132"/>
      <c r="EP428" s="132"/>
      <c r="EQ428" s="132"/>
      <c r="ER428" s="132"/>
      <c r="ES428" s="132"/>
      <c r="ET428" s="132"/>
      <c r="EU428" s="132"/>
      <c r="EV428" s="132"/>
      <c r="EW428" s="132"/>
      <c r="EX428" s="132"/>
      <c r="EY428" s="132"/>
      <c r="EZ428" s="132"/>
      <c r="FA428" s="132"/>
      <c r="FB428" s="132"/>
      <c r="FC428" s="132"/>
      <c r="FD428" s="132"/>
      <c r="FE428" s="132"/>
      <c r="FF428" s="132"/>
      <c r="FG428" s="132"/>
      <c r="FH428" s="132"/>
      <c r="FI428" s="132"/>
      <c r="FJ428" s="132"/>
      <c r="FK428" s="132"/>
      <c r="FL428" s="132"/>
      <c r="FM428" s="132"/>
      <c r="FN428" s="132"/>
      <c r="FO428" s="132"/>
      <c r="FP428" s="132"/>
      <c r="FQ428" s="132"/>
      <c r="FR428" s="132"/>
      <c r="FS428" s="132"/>
      <c r="FT428" s="132"/>
      <c r="FU428" s="132"/>
      <c r="FV428" s="132"/>
      <c r="FW428" s="132"/>
      <c r="FX428" s="132"/>
      <c r="FY428" s="132"/>
      <c r="FZ428" s="132"/>
      <c r="GA428" s="132"/>
      <c r="GB428" s="132"/>
      <c r="GC428" s="132"/>
      <c r="GD428" s="132"/>
      <c r="GE428" s="132"/>
      <c r="GF428" s="132"/>
      <c r="GG428" s="132"/>
      <c r="GH428" s="132"/>
      <c r="GI428" s="132"/>
      <c r="GJ428" s="132"/>
      <c r="GK428" s="132"/>
      <c r="GL428" s="132"/>
      <c r="GM428" s="132"/>
      <c r="GN428" s="132"/>
      <c r="GO428" s="132"/>
      <c r="GP428" s="132"/>
      <c r="GQ428" s="132"/>
      <c r="GR428" s="132"/>
      <c r="GS428" s="132"/>
      <c r="GT428" s="132"/>
      <c r="GU428" s="132"/>
      <c r="GV428" s="132"/>
      <c r="GW428" s="132"/>
      <c r="GX428" s="132"/>
      <c r="GY428" s="132"/>
      <c r="GZ428" s="132"/>
      <c r="HA428" s="132"/>
      <c r="HB428" s="132"/>
      <c r="HC428" s="132"/>
      <c r="HD428" s="132"/>
      <c r="HE428" s="132"/>
      <c r="HF428" s="132"/>
      <c r="HG428" s="132"/>
      <c r="HH428" s="132"/>
      <c r="HI428" s="132"/>
      <c r="HJ428" s="132"/>
      <c r="HK428" s="132"/>
      <c r="HL428" s="132"/>
      <c r="HM428" s="133"/>
    </row>
    <row r="429" spans="1:221" x14ac:dyDescent="0.2">
      <c r="A429" s="128"/>
      <c r="B429" s="129"/>
      <c r="C429" s="130"/>
      <c r="D429" s="131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40"/>
      <c r="S429" s="132"/>
      <c r="T429" s="132"/>
      <c r="U429" s="132"/>
      <c r="V429" s="132"/>
      <c r="W429" s="132"/>
      <c r="X429" s="132"/>
      <c r="Y429" s="132"/>
      <c r="Z429" s="132"/>
      <c r="AA429" s="132"/>
      <c r="AB429" s="132"/>
      <c r="AC429" s="132"/>
      <c r="AD429" s="132"/>
      <c r="AE429" s="132"/>
      <c r="AF429" s="132"/>
      <c r="AG429" s="132"/>
      <c r="AH429" s="132"/>
      <c r="AI429" s="132"/>
      <c r="AJ429" s="132"/>
      <c r="AK429" s="132"/>
      <c r="AL429" s="132"/>
      <c r="AM429" s="132"/>
      <c r="AN429" s="132"/>
      <c r="AO429" s="132"/>
      <c r="AP429" s="132"/>
      <c r="AQ429" s="132"/>
      <c r="AR429" s="132"/>
      <c r="AS429" s="132"/>
      <c r="AT429" s="132"/>
      <c r="AU429" s="132"/>
      <c r="AV429" s="132"/>
      <c r="AW429" s="132"/>
      <c r="AX429" s="132"/>
      <c r="AY429" s="132"/>
      <c r="AZ429" s="132"/>
      <c r="BA429" s="132"/>
      <c r="BB429" s="132"/>
      <c r="BC429" s="132"/>
      <c r="BD429" s="132"/>
      <c r="BE429" s="132"/>
      <c r="BF429" s="132"/>
      <c r="BG429" s="132"/>
      <c r="BH429" s="132"/>
      <c r="BI429" s="132"/>
      <c r="BJ429" s="132"/>
      <c r="BK429" s="132"/>
      <c r="BL429" s="132"/>
      <c r="BM429" s="132"/>
      <c r="BN429" s="132"/>
      <c r="BO429" s="132"/>
      <c r="BP429" s="132"/>
      <c r="BQ429" s="132"/>
      <c r="BR429" s="132"/>
      <c r="BS429" s="132"/>
      <c r="BT429" s="132"/>
      <c r="BU429" s="132"/>
      <c r="BV429" s="132"/>
      <c r="BW429" s="132"/>
      <c r="BX429" s="132"/>
      <c r="BY429" s="132"/>
      <c r="BZ429" s="132"/>
      <c r="CA429" s="132"/>
      <c r="CB429" s="132"/>
      <c r="CC429" s="132"/>
      <c r="CD429" s="132"/>
      <c r="CE429" s="132"/>
      <c r="CF429" s="132"/>
      <c r="CG429" s="132"/>
      <c r="CH429" s="132"/>
      <c r="CI429" s="132"/>
      <c r="CJ429" s="132"/>
      <c r="CK429" s="132"/>
      <c r="CL429" s="132"/>
      <c r="CM429" s="132"/>
      <c r="CN429" s="132"/>
      <c r="CO429" s="132"/>
      <c r="CP429" s="132"/>
      <c r="CQ429" s="132"/>
      <c r="CR429" s="132"/>
      <c r="CS429" s="132"/>
      <c r="CT429" s="132"/>
      <c r="CU429" s="132"/>
      <c r="CV429" s="132"/>
      <c r="CW429" s="132"/>
      <c r="CX429" s="132"/>
      <c r="CY429" s="132"/>
      <c r="CZ429" s="132"/>
      <c r="DA429" s="132"/>
      <c r="DB429" s="132"/>
      <c r="DC429" s="132"/>
      <c r="DD429" s="132"/>
      <c r="DE429" s="132"/>
      <c r="DF429" s="132"/>
      <c r="DG429" s="132"/>
      <c r="DH429" s="132"/>
      <c r="DI429" s="132"/>
      <c r="DJ429" s="132"/>
      <c r="DK429" s="132"/>
      <c r="DL429" s="132"/>
      <c r="DM429" s="132"/>
      <c r="DN429" s="132"/>
      <c r="DO429" s="132"/>
      <c r="DP429" s="132"/>
      <c r="DQ429" s="132"/>
      <c r="DR429" s="132"/>
      <c r="DS429" s="132"/>
      <c r="DT429" s="132"/>
      <c r="DU429" s="132"/>
      <c r="DV429" s="132"/>
      <c r="DW429" s="132"/>
      <c r="DX429" s="132"/>
      <c r="DY429" s="132"/>
      <c r="DZ429" s="132"/>
      <c r="EA429" s="132"/>
      <c r="EB429" s="132"/>
      <c r="EC429" s="132"/>
      <c r="ED429" s="132"/>
      <c r="EE429" s="132"/>
      <c r="EF429" s="132"/>
      <c r="EG429" s="132"/>
      <c r="EH429" s="132"/>
      <c r="EI429" s="132"/>
      <c r="EJ429" s="132"/>
      <c r="EK429" s="132"/>
      <c r="EL429" s="132"/>
      <c r="EM429" s="132"/>
      <c r="EN429" s="132"/>
      <c r="EO429" s="132"/>
      <c r="EP429" s="132"/>
      <c r="EQ429" s="132"/>
      <c r="ER429" s="132"/>
      <c r="ES429" s="132"/>
      <c r="ET429" s="132"/>
      <c r="EU429" s="132"/>
      <c r="EV429" s="132"/>
      <c r="EW429" s="132"/>
      <c r="EX429" s="132"/>
      <c r="EY429" s="132"/>
      <c r="EZ429" s="132"/>
      <c r="FA429" s="132"/>
      <c r="FB429" s="132"/>
      <c r="FC429" s="132"/>
      <c r="FD429" s="132"/>
      <c r="FE429" s="132"/>
      <c r="FF429" s="132"/>
      <c r="FG429" s="132"/>
      <c r="FH429" s="132"/>
      <c r="FI429" s="132"/>
      <c r="FJ429" s="132"/>
      <c r="FK429" s="132"/>
      <c r="FL429" s="132"/>
      <c r="FM429" s="132"/>
      <c r="FN429" s="132"/>
      <c r="FO429" s="132"/>
      <c r="FP429" s="132"/>
      <c r="FQ429" s="132"/>
      <c r="FR429" s="132"/>
      <c r="FS429" s="132"/>
      <c r="FT429" s="132"/>
      <c r="FU429" s="132"/>
      <c r="FV429" s="132"/>
      <c r="FW429" s="132"/>
      <c r="FX429" s="132"/>
      <c r="FY429" s="132"/>
      <c r="FZ429" s="132"/>
      <c r="GA429" s="132"/>
      <c r="GB429" s="132"/>
      <c r="GC429" s="132"/>
      <c r="GD429" s="132"/>
      <c r="GE429" s="132"/>
      <c r="GF429" s="132"/>
      <c r="GG429" s="132"/>
      <c r="GH429" s="132"/>
      <c r="GI429" s="132"/>
      <c r="GJ429" s="132"/>
      <c r="GK429" s="132"/>
      <c r="GL429" s="132"/>
      <c r="GM429" s="132"/>
      <c r="GN429" s="132"/>
      <c r="GO429" s="132"/>
      <c r="GP429" s="132"/>
      <c r="GQ429" s="132"/>
      <c r="GR429" s="132"/>
      <c r="GS429" s="132"/>
      <c r="GT429" s="132"/>
      <c r="GU429" s="132"/>
      <c r="GV429" s="132"/>
      <c r="GW429" s="132"/>
      <c r="GX429" s="132"/>
      <c r="GY429" s="132"/>
      <c r="GZ429" s="132"/>
      <c r="HA429" s="132"/>
      <c r="HB429" s="132"/>
      <c r="HC429" s="132"/>
      <c r="HD429" s="132"/>
      <c r="HE429" s="132"/>
      <c r="HF429" s="132"/>
      <c r="HG429" s="132"/>
      <c r="HH429" s="132"/>
      <c r="HI429" s="132"/>
      <c r="HJ429" s="132"/>
      <c r="HK429" s="132"/>
      <c r="HL429" s="132"/>
      <c r="HM429" s="133"/>
    </row>
    <row r="430" spans="1:221" x14ac:dyDescent="0.2">
      <c r="A430" s="128"/>
      <c r="B430" s="129"/>
      <c r="C430" s="130"/>
      <c r="D430" s="131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40"/>
      <c r="S430" s="132"/>
      <c r="T430" s="132"/>
      <c r="U430" s="132"/>
      <c r="V430" s="132"/>
      <c r="W430" s="132"/>
      <c r="X430" s="132"/>
      <c r="Y430" s="132"/>
      <c r="Z430" s="132"/>
      <c r="AA430" s="132"/>
      <c r="AB430" s="132"/>
      <c r="AC430" s="132"/>
      <c r="AD430" s="132"/>
      <c r="AE430" s="132"/>
      <c r="AF430" s="132"/>
      <c r="AG430" s="132"/>
      <c r="AH430" s="132"/>
      <c r="AI430" s="132"/>
      <c r="AJ430" s="132"/>
      <c r="AK430" s="132"/>
      <c r="AL430" s="132"/>
      <c r="AM430" s="132"/>
      <c r="AN430" s="132"/>
      <c r="AO430" s="132"/>
      <c r="AP430" s="132"/>
      <c r="AQ430" s="132"/>
      <c r="AR430" s="132"/>
      <c r="AS430" s="132"/>
      <c r="AT430" s="132"/>
      <c r="AU430" s="132"/>
      <c r="AV430" s="132"/>
      <c r="AW430" s="132"/>
      <c r="AX430" s="132"/>
      <c r="AY430" s="132"/>
      <c r="AZ430" s="132"/>
      <c r="BA430" s="132"/>
      <c r="BB430" s="132"/>
      <c r="BC430" s="132"/>
      <c r="BD430" s="132"/>
      <c r="BE430" s="132"/>
      <c r="BF430" s="132"/>
      <c r="BG430" s="132"/>
      <c r="BH430" s="132"/>
      <c r="BI430" s="132"/>
      <c r="BJ430" s="132"/>
      <c r="BK430" s="132"/>
      <c r="BL430" s="132"/>
      <c r="BM430" s="132"/>
      <c r="BN430" s="132"/>
      <c r="BO430" s="132"/>
      <c r="BP430" s="132"/>
      <c r="BQ430" s="132"/>
      <c r="BR430" s="132"/>
      <c r="BS430" s="132"/>
      <c r="BT430" s="132"/>
      <c r="BU430" s="132"/>
      <c r="BV430" s="132"/>
      <c r="BW430" s="132"/>
      <c r="BX430" s="132"/>
      <c r="BY430" s="132"/>
      <c r="BZ430" s="132"/>
      <c r="CA430" s="132"/>
      <c r="CB430" s="132"/>
      <c r="CC430" s="132"/>
      <c r="CD430" s="132"/>
      <c r="CE430" s="132"/>
      <c r="CF430" s="132"/>
      <c r="CG430" s="132"/>
      <c r="CH430" s="132"/>
      <c r="CI430" s="132"/>
      <c r="CJ430" s="132"/>
      <c r="CK430" s="132"/>
      <c r="CL430" s="132"/>
      <c r="CM430" s="132"/>
      <c r="CN430" s="132"/>
      <c r="CO430" s="132"/>
      <c r="CP430" s="132"/>
      <c r="CQ430" s="132"/>
      <c r="CR430" s="132"/>
      <c r="CS430" s="132"/>
      <c r="CT430" s="132"/>
      <c r="CU430" s="132"/>
      <c r="CV430" s="132"/>
      <c r="CW430" s="132"/>
      <c r="CX430" s="132"/>
      <c r="CY430" s="132"/>
      <c r="CZ430" s="132"/>
      <c r="DA430" s="132"/>
      <c r="DB430" s="132"/>
      <c r="DC430" s="132"/>
      <c r="DD430" s="132"/>
      <c r="DE430" s="132"/>
      <c r="DF430" s="132"/>
      <c r="DG430" s="132"/>
      <c r="DH430" s="132"/>
      <c r="DI430" s="132"/>
      <c r="DJ430" s="132"/>
      <c r="DK430" s="132"/>
      <c r="DL430" s="132"/>
      <c r="DM430" s="132"/>
      <c r="DN430" s="132"/>
      <c r="DO430" s="132"/>
      <c r="DP430" s="132"/>
      <c r="DQ430" s="132"/>
      <c r="DR430" s="132"/>
      <c r="DS430" s="132"/>
      <c r="DT430" s="132"/>
      <c r="DU430" s="132"/>
      <c r="DV430" s="132"/>
      <c r="DW430" s="132"/>
      <c r="DX430" s="132"/>
      <c r="DY430" s="132"/>
      <c r="DZ430" s="132"/>
      <c r="EA430" s="132"/>
      <c r="EB430" s="132"/>
      <c r="EC430" s="132"/>
      <c r="ED430" s="132"/>
      <c r="EE430" s="132"/>
      <c r="EF430" s="132"/>
      <c r="EG430" s="132"/>
      <c r="EH430" s="132"/>
      <c r="EI430" s="132"/>
      <c r="EJ430" s="132"/>
      <c r="EK430" s="132"/>
      <c r="EL430" s="132"/>
      <c r="EM430" s="132"/>
      <c r="EN430" s="132"/>
      <c r="EO430" s="132"/>
      <c r="EP430" s="132"/>
      <c r="EQ430" s="132"/>
      <c r="ER430" s="132"/>
      <c r="ES430" s="132"/>
      <c r="ET430" s="132"/>
      <c r="EU430" s="132"/>
      <c r="EV430" s="132"/>
      <c r="EW430" s="132"/>
      <c r="EX430" s="132"/>
      <c r="EY430" s="132"/>
      <c r="EZ430" s="132"/>
      <c r="FA430" s="132"/>
      <c r="FB430" s="132"/>
      <c r="FC430" s="132"/>
      <c r="FD430" s="132"/>
      <c r="FE430" s="132"/>
      <c r="FF430" s="132"/>
      <c r="FG430" s="132"/>
      <c r="FH430" s="132"/>
      <c r="FI430" s="132"/>
      <c r="FJ430" s="132"/>
      <c r="FK430" s="132"/>
      <c r="FL430" s="132"/>
      <c r="FM430" s="132"/>
      <c r="FN430" s="132"/>
      <c r="FO430" s="132"/>
      <c r="FP430" s="132"/>
      <c r="FQ430" s="132"/>
      <c r="FR430" s="132"/>
      <c r="FS430" s="132"/>
      <c r="FT430" s="132"/>
      <c r="FU430" s="132"/>
      <c r="FV430" s="132"/>
      <c r="FW430" s="132"/>
      <c r="FX430" s="132"/>
      <c r="FY430" s="132"/>
      <c r="FZ430" s="132"/>
      <c r="GA430" s="132"/>
      <c r="GB430" s="132"/>
      <c r="GC430" s="132"/>
      <c r="GD430" s="132"/>
      <c r="GE430" s="132"/>
      <c r="GF430" s="132"/>
      <c r="GG430" s="132"/>
      <c r="GH430" s="132"/>
      <c r="GI430" s="132"/>
      <c r="GJ430" s="132"/>
      <c r="GK430" s="132"/>
      <c r="GL430" s="132"/>
      <c r="GM430" s="132"/>
      <c r="GN430" s="132"/>
      <c r="GO430" s="132"/>
      <c r="GP430" s="132"/>
      <c r="GQ430" s="132"/>
      <c r="GR430" s="132"/>
      <c r="GS430" s="132"/>
      <c r="GT430" s="132"/>
      <c r="GU430" s="132"/>
      <c r="GV430" s="132"/>
      <c r="GW430" s="132"/>
      <c r="GX430" s="132"/>
      <c r="GY430" s="132"/>
      <c r="GZ430" s="132"/>
      <c r="HA430" s="132"/>
      <c r="HB430" s="132"/>
      <c r="HC430" s="132"/>
      <c r="HD430" s="132"/>
      <c r="HE430" s="132"/>
      <c r="HF430" s="132"/>
      <c r="HG430" s="132"/>
      <c r="HH430" s="132"/>
      <c r="HI430" s="132"/>
      <c r="HJ430" s="132"/>
      <c r="HK430" s="132"/>
      <c r="HL430" s="132"/>
      <c r="HM430" s="133"/>
    </row>
    <row r="431" spans="1:221" x14ac:dyDescent="0.2">
      <c r="A431" s="128"/>
      <c r="B431" s="129"/>
      <c r="C431" s="130"/>
      <c r="D431" s="131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40"/>
      <c r="S431" s="132"/>
      <c r="T431" s="132"/>
      <c r="U431" s="132"/>
      <c r="V431" s="132"/>
      <c r="W431" s="132"/>
      <c r="X431" s="132"/>
      <c r="Y431" s="132"/>
      <c r="Z431" s="132"/>
      <c r="AA431" s="132"/>
      <c r="AB431" s="132"/>
      <c r="AC431" s="132"/>
      <c r="AD431" s="132"/>
      <c r="AE431" s="132"/>
      <c r="AF431" s="132"/>
      <c r="AG431" s="132"/>
      <c r="AH431" s="132"/>
      <c r="AI431" s="132"/>
      <c r="AJ431" s="132"/>
      <c r="AK431" s="132"/>
      <c r="AL431" s="132"/>
      <c r="AM431" s="132"/>
      <c r="AN431" s="132"/>
      <c r="AO431" s="132"/>
      <c r="AP431" s="132"/>
      <c r="AQ431" s="132"/>
      <c r="AR431" s="132"/>
      <c r="AS431" s="132"/>
      <c r="AT431" s="132"/>
      <c r="AU431" s="132"/>
      <c r="AV431" s="132"/>
      <c r="AW431" s="132"/>
      <c r="AX431" s="132"/>
      <c r="AY431" s="132"/>
      <c r="AZ431" s="132"/>
      <c r="BA431" s="132"/>
      <c r="BB431" s="132"/>
      <c r="BC431" s="132"/>
      <c r="BD431" s="132"/>
      <c r="BE431" s="132"/>
      <c r="BF431" s="132"/>
      <c r="BG431" s="132"/>
      <c r="BH431" s="132"/>
      <c r="BI431" s="132"/>
      <c r="BJ431" s="132"/>
      <c r="BK431" s="132"/>
      <c r="BL431" s="132"/>
      <c r="BM431" s="132"/>
      <c r="BN431" s="132"/>
      <c r="BO431" s="132"/>
      <c r="BP431" s="132"/>
      <c r="BQ431" s="132"/>
      <c r="BR431" s="132"/>
      <c r="BS431" s="132"/>
      <c r="BT431" s="132"/>
      <c r="BU431" s="132"/>
      <c r="BV431" s="132"/>
      <c r="BW431" s="132"/>
      <c r="BX431" s="132"/>
      <c r="BY431" s="132"/>
      <c r="BZ431" s="132"/>
      <c r="CA431" s="132"/>
      <c r="CB431" s="132"/>
      <c r="CC431" s="132"/>
      <c r="CD431" s="132"/>
      <c r="CE431" s="132"/>
      <c r="CF431" s="132"/>
      <c r="CG431" s="132"/>
      <c r="CH431" s="132"/>
      <c r="CI431" s="132"/>
      <c r="CJ431" s="132"/>
      <c r="CK431" s="132"/>
      <c r="CL431" s="132"/>
      <c r="CM431" s="132"/>
      <c r="CN431" s="132"/>
      <c r="CO431" s="132"/>
      <c r="CP431" s="132"/>
      <c r="CQ431" s="132"/>
      <c r="CR431" s="132"/>
      <c r="CS431" s="132"/>
      <c r="CT431" s="132"/>
      <c r="CU431" s="132"/>
      <c r="CV431" s="132"/>
      <c r="CW431" s="132"/>
      <c r="CX431" s="132"/>
      <c r="CY431" s="132"/>
      <c r="CZ431" s="132"/>
      <c r="DA431" s="132"/>
      <c r="DB431" s="132"/>
      <c r="DC431" s="132"/>
      <c r="DD431" s="132"/>
      <c r="DE431" s="132"/>
      <c r="DF431" s="132"/>
      <c r="DG431" s="132"/>
      <c r="DH431" s="132"/>
      <c r="DI431" s="132"/>
      <c r="DJ431" s="132"/>
      <c r="DK431" s="132"/>
      <c r="DL431" s="132"/>
      <c r="DM431" s="132"/>
      <c r="DN431" s="132"/>
      <c r="DO431" s="132"/>
      <c r="DP431" s="132"/>
      <c r="DQ431" s="132"/>
      <c r="DR431" s="132"/>
      <c r="DS431" s="132"/>
      <c r="DT431" s="132"/>
      <c r="DU431" s="132"/>
      <c r="DV431" s="132"/>
      <c r="DW431" s="132"/>
      <c r="DX431" s="132"/>
      <c r="DY431" s="132"/>
      <c r="DZ431" s="132"/>
      <c r="EA431" s="132"/>
      <c r="EB431" s="132"/>
      <c r="EC431" s="132"/>
      <c r="ED431" s="132"/>
      <c r="EE431" s="132"/>
      <c r="EF431" s="132"/>
      <c r="EG431" s="132"/>
      <c r="EH431" s="132"/>
      <c r="EI431" s="132"/>
      <c r="EJ431" s="132"/>
      <c r="EK431" s="132"/>
      <c r="EL431" s="132"/>
      <c r="EM431" s="132"/>
      <c r="EN431" s="132"/>
      <c r="EO431" s="132"/>
      <c r="EP431" s="132"/>
      <c r="EQ431" s="132"/>
      <c r="ER431" s="132"/>
      <c r="ES431" s="132"/>
      <c r="ET431" s="132"/>
      <c r="EU431" s="132"/>
      <c r="EV431" s="132"/>
      <c r="EW431" s="132"/>
      <c r="EX431" s="132"/>
      <c r="EY431" s="132"/>
      <c r="EZ431" s="132"/>
      <c r="FA431" s="132"/>
      <c r="FB431" s="132"/>
      <c r="FC431" s="132"/>
      <c r="FD431" s="132"/>
      <c r="FE431" s="132"/>
      <c r="FF431" s="132"/>
      <c r="FG431" s="132"/>
      <c r="FH431" s="132"/>
      <c r="FI431" s="132"/>
      <c r="FJ431" s="132"/>
      <c r="FK431" s="132"/>
      <c r="FL431" s="132"/>
      <c r="FM431" s="132"/>
      <c r="FN431" s="132"/>
      <c r="FO431" s="132"/>
      <c r="FP431" s="132"/>
      <c r="FQ431" s="132"/>
      <c r="FR431" s="132"/>
      <c r="FS431" s="132"/>
      <c r="FT431" s="132"/>
      <c r="FU431" s="132"/>
      <c r="FV431" s="132"/>
      <c r="FW431" s="132"/>
      <c r="FX431" s="132"/>
      <c r="FY431" s="132"/>
      <c r="FZ431" s="132"/>
      <c r="GA431" s="132"/>
      <c r="GB431" s="132"/>
      <c r="GC431" s="132"/>
      <c r="GD431" s="132"/>
      <c r="GE431" s="132"/>
      <c r="GF431" s="132"/>
      <c r="GG431" s="132"/>
      <c r="GH431" s="132"/>
      <c r="GI431" s="132"/>
      <c r="GJ431" s="132"/>
      <c r="GK431" s="132"/>
      <c r="GL431" s="132"/>
      <c r="GM431" s="132"/>
      <c r="GN431" s="132"/>
      <c r="GO431" s="132"/>
      <c r="GP431" s="132"/>
      <c r="GQ431" s="132"/>
      <c r="GR431" s="132"/>
      <c r="GS431" s="132"/>
      <c r="GT431" s="132"/>
      <c r="GU431" s="132"/>
      <c r="GV431" s="132"/>
      <c r="GW431" s="132"/>
      <c r="GX431" s="132"/>
      <c r="GY431" s="132"/>
      <c r="GZ431" s="132"/>
      <c r="HA431" s="132"/>
      <c r="HB431" s="132"/>
      <c r="HC431" s="132"/>
      <c r="HD431" s="132"/>
      <c r="HE431" s="132"/>
      <c r="HF431" s="132"/>
      <c r="HG431" s="132"/>
      <c r="HH431" s="132"/>
      <c r="HI431" s="132"/>
      <c r="HJ431" s="132"/>
      <c r="HK431" s="132"/>
      <c r="HL431" s="132"/>
      <c r="HM431" s="133"/>
    </row>
    <row r="432" spans="1:221" x14ac:dyDescent="0.2">
      <c r="A432" s="128"/>
      <c r="B432" s="129"/>
      <c r="C432" s="130"/>
      <c r="D432" s="131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40"/>
      <c r="S432" s="132"/>
      <c r="T432" s="132"/>
      <c r="U432" s="132"/>
      <c r="V432" s="132"/>
      <c r="W432" s="132"/>
      <c r="X432" s="132"/>
      <c r="Y432" s="132"/>
      <c r="Z432" s="132"/>
      <c r="AA432" s="132"/>
      <c r="AB432" s="132"/>
      <c r="AC432" s="132"/>
      <c r="AD432" s="132"/>
      <c r="AE432" s="132"/>
      <c r="AF432" s="132"/>
      <c r="AG432" s="132"/>
      <c r="AH432" s="132"/>
      <c r="AI432" s="132"/>
      <c r="AJ432" s="132"/>
      <c r="AK432" s="132"/>
      <c r="AL432" s="132"/>
      <c r="AM432" s="132"/>
      <c r="AN432" s="132"/>
      <c r="AO432" s="132"/>
      <c r="AP432" s="132"/>
      <c r="AQ432" s="132"/>
      <c r="AR432" s="132"/>
      <c r="AS432" s="132"/>
      <c r="AT432" s="132"/>
      <c r="AU432" s="132"/>
      <c r="AV432" s="132"/>
      <c r="AW432" s="132"/>
      <c r="AX432" s="132"/>
      <c r="AY432" s="132"/>
      <c r="AZ432" s="132"/>
      <c r="BA432" s="132"/>
      <c r="BB432" s="132"/>
      <c r="BC432" s="132"/>
      <c r="BD432" s="132"/>
      <c r="BE432" s="132"/>
      <c r="BF432" s="132"/>
      <c r="BG432" s="132"/>
      <c r="BH432" s="132"/>
      <c r="BI432" s="132"/>
      <c r="BJ432" s="132"/>
      <c r="BK432" s="132"/>
      <c r="BL432" s="132"/>
      <c r="BM432" s="132"/>
      <c r="BN432" s="132"/>
      <c r="BO432" s="132"/>
      <c r="BP432" s="132"/>
      <c r="BQ432" s="132"/>
      <c r="BR432" s="132"/>
      <c r="BS432" s="132"/>
      <c r="BT432" s="132"/>
      <c r="BU432" s="132"/>
      <c r="BV432" s="132"/>
      <c r="BW432" s="132"/>
      <c r="BX432" s="132"/>
      <c r="BY432" s="132"/>
      <c r="BZ432" s="132"/>
      <c r="CA432" s="132"/>
      <c r="CB432" s="132"/>
      <c r="CC432" s="132"/>
      <c r="CD432" s="132"/>
      <c r="CE432" s="132"/>
      <c r="CF432" s="132"/>
      <c r="CG432" s="132"/>
      <c r="CH432" s="132"/>
      <c r="CI432" s="132"/>
      <c r="CJ432" s="132"/>
      <c r="CK432" s="132"/>
      <c r="CL432" s="132"/>
      <c r="CM432" s="132"/>
      <c r="CN432" s="132"/>
      <c r="CO432" s="132"/>
      <c r="CP432" s="132"/>
      <c r="CQ432" s="132"/>
      <c r="CR432" s="132"/>
      <c r="CS432" s="132"/>
      <c r="CT432" s="132"/>
      <c r="CU432" s="132"/>
      <c r="CV432" s="132"/>
      <c r="CW432" s="132"/>
      <c r="CX432" s="132"/>
      <c r="CY432" s="132"/>
      <c r="CZ432" s="132"/>
      <c r="DA432" s="132"/>
      <c r="DB432" s="132"/>
      <c r="DC432" s="132"/>
      <c r="DD432" s="132"/>
      <c r="DE432" s="132"/>
      <c r="DF432" s="132"/>
      <c r="DG432" s="132"/>
      <c r="DH432" s="132"/>
      <c r="DI432" s="132"/>
      <c r="DJ432" s="132"/>
      <c r="DK432" s="132"/>
      <c r="DL432" s="132"/>
      <c r="DM432" s="132"/>
      <c r="DN432" s="132"/>
      <c r="DO432" s="132"/>
      <c r="DP432" s="132"/>
      <c r="DQ432" s="132"/>
      <c r="DR432" s="132"/>
      <c r="DS432" s="132"/>
      <c r="DT432" s="132"/>
      <c r="DU432" s="132"/>
      <c r="DV432" s="132"/>
      <c r="DW432" s="132"/>
      <c r="DX432" s="132"/>
      <c r="DY432" s="132"/>
      <c r="DZ432" s="132"/>
      <c r="EA432" s="132"/>
      <c r="EB432" s="132"/>
      <c r="EC432" s="132"/>
      <c r="ED432" s="132"/>
      <c r="EE432" s="132"/>
      <c r="EF432" s="132"/>
      <c r="EG432" s="132"/>
      <c r="EH432" s="132"/>
      <c r="EI432" s="132"/>
      <c r="EJ432" s="132"/>
      <c r="EK432" s="132"/>
      <c r="EL432" s="132"/>
      <c r="EM432" s="132"/>
      <c r="EN432" s="132"/>
      <c r="EO432" s="132"/>
      <c r="EP432" s="132"/>
      <c r="EQ432" s="132"/>
      <c r="ER432" s="132"/>
      <c r="ES432" s="132"/>
      <c r="ET432" s="132"/>
      <c r="EU432" s="132"/>
      <c r="EV432" s="132"/>
      <c r="EW432" s="132"/>
      <c r="EX432" s="132"/>
      <c r="EY432" s="132"/>
      <c r="EZ432" s="132"/>
      <c r="FA432" s="132"/>
      <c r="FB432" s="132"/>
      <c r="FC432" s="132"/>
      <c r="FD432" s="132"/>
      <c r="FE432" s="132"/>
      <c r="FF432" s="132"/>
      <c r="FG432" s="132"/>
      <c r="FH432" s="132"/>
      <c r="FI432" s="132"/>
      <c r="FJ432" s="132"/>
      <c r="FK432" s="132"/>
      <c r="FL432" s="132"/>
      <c r="FM432" s="132"/>
      <c r="FN432" s="132"/>
      <c r="FO432" s="132"/>
      <c r="FP432" s="132"/>
      <c r="FQ432" s="132"/>
      <c r="FR432" s="132"/>
      <c r="FS432" s="132"/>
      <c r="FT432" s="132"/>
      <c r="FU432" s="132"/>
      <c r="FV432" s="132"/>
      <c r="FW432" s="132"/>
      <c r="FX432" s="132"/>
      <c r="FY432" s="132"/>
      <c r="FZ432" s="132"/>
      <c r="GA432" s="132"/>
      <c r="GB432" s="132"/>
      <c r="GC432" s="132"/>
      <c r="GD432" s="132"/>
      <c r="GE432" s="132"/>
      <c r="GF432" s="132"/>
      <c r="GG432" s="132"/>
      <c r="GH432" s="132"/>
      <c r="GI432" s="132"/>
      <c r="GJ432" s="132"/>
      <c r="GK432" s="132"/>
      <c r="GL432" s="132"/>
      <c r="GM432" s="132"/>
      <c r="GN432" s="132"/>
      <c r="GO432" s="132"/>
      <c r="GP432" s="132"/>
      <c r="GQ432" s="132"/>
      <c r="GR432" s="132"/>
      <c r="GS432" s="132"/>
      <c r="GT432" s="132"/>
      <c r="GU432" s="132"/>
      <c r="GV432" s="132"/>
      <c r="GW432" s="132"/>
      <c r="GX432" s="132"/>
      <c r="GY432" s="132"/>
      <c r="GZ432" s="132"/>
      <c r="HA432" s="132"/>
      <c r="HB432" s="132"/>
      <c r="HC432" s="132"/>
      <c r="HD432" s="132"/>
      <c r="HE432" s="132"/>
      <c r="HF432" s="132"/>
      <c r="HG432" s="132"/>
      <c r="HH432" s="132"/>
      <c r="HI432" s="132"/>
      <c r="HJ432" s="132"/>
      <c r="HK432" s="132"/>
      <c r="HL432" s="132"/>
      <c r="HM432" s="133"/>
    </row>
    <row r="433" spans="1:221" x14ac:dyDescent="0.2">
      <c r="A433" s="128"/>
      <c r="B433" s="129"/>
      <c r="C433" s="130"/>
      <c r="D433" s="131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40"/>
      <c r="S433" s="132"/>
      <c r="T433" s="132"/>
      <c r="U433" s="132"/>
      <c r="V433" s="132"/>
      <c r="W433" s="132"/>
      <c r="X433" s="132"/>
      <c r="Y433" s="132"/>
      <c r="Z433" s="132"/>
      <c r="AA433" s="132"/>
      <c r="AB433" s="132"/>
      <c r="AC433" s="132"/>
      <c r="AD433" s="132"/>
      <c r="AE433" s="132"/>
      <c r="AF433" s="132"/>
      <c r="AG433" s="132"/>
      <c r="AH433" s="132"/>
      <c r="AI433" s="132"/>
      <c r="AJ433" s="132"/>
      <c r="AK433" s="132"/>
      <c r="AL433" s="132"/>
      <c r="AM433" s="132"/>
      <c r="AN433" s="132"/>
      <c r="AO433" s="132"/>
      <c r="AP433" s="132"/>
      <c r="AQ433" s="132"/>
      <c r="AR433" s="132"/>
      <c r="AS433" s="132"/>
      <c r="AT433" s="132"/>
      <c r="AU433" s="132"/>
      <c r="AV433" s="132"/>
      <c r="AW433" s="132"/>
      <c r="AX433" s="132"/>
      <c r="AY433" s="132"/>
      <c r="AZ433" s="132"/>
      <c r="BA433" s="132"/>
      <c r="BB433" s="132"/>
      <c r="BC433" s="132"/>
      <c r="BD433" s="132"/>
      <c r="BE433" s="132"/>
      <c r="BF433" s="132"/>
      <c r="BG433" s="132"/>
      <c r="BH433" s="132"/>
      <c r="BI433" s="132"/>
      <c r="BJ433" s="132"/>
      <c r="BK433" s="132"/>
      <c r="BL433" s="132"/>
      <c r="BM433" s="132"/>
      <c r="BN433" s="132"/>
      <c r="BO433" s="132"/>
      <c r="BP433" s="132"/>
      <c r="BQ433" s="132"/>
      <c r="BR433" s="132"/>
      <c r="BS433" s="132"/>
      <c r="BT433" s="132"/>
      <c r="BU433" s="132"/>
      <c r="BV433" s="132"/>
      <c r="BW433" s="132"/>
      <c r="BX433" s="132"/>
      <c r="BY433" s="132"/>
      <c r="BZ433" s="132"/>
      <c r="CA433" s="132"/>
      <c r="CB433" s="132"/>
      <c r="CC433" s="132"/>
      <c r="CD433" s="132"/>
      <c r="CE433" s="132"/>
      <c r="CF433" s="132"/>
      <c r="CG433" s="132"/>
      <c r="CH433" s="132"/>
      <c r="CI433" s="132"/>
      <c r="CJ433" s="132"/>
      <c r="CK433" s="132"/>
      <c r="CL433" s="132"/>
      <c r="CM433" s="132"/>
      <c r="CN433" s="132"/>
      <c r="CO433" s="132"/>
      <c r="CP433" s="132"/>
      <c r="CQ433" s="132"/>
      <c r="CR433" s="132"/>
      <c r="CS433" s="132"/>
      <c r="CT433" s="132"/>
      <c r="CU433" s="132"/>
      <c r="CV433" s="132"/>
      <c r="CW433" s="132"/>
      <c r="CX433" s="132"/>
      <c r="CY433" s="132"/>
      <c r="CZ433" s="132"/>
      <c r="DA433" s="132"/>
      <c r="DB433" s="132"/>
      <c r="DC433" s="132"/>
      <c r="DD433" s="132"/>
      <c r="DE433" s="132"/>
      <c r="DF433" s="132"/>
      <c r="DG433" s="132"/>
      <c r="DH433" s="132"/>
      <c r="DI433" s="132"/>
      <c r="DJ433" s="132"/>
      <c r="DK433" s="132"/>
      <c r="DL433" s="132"/>
      <c r="DM433" s="132"/>
      <c r="DN433" s="132"/>
      <c r="DO433" s="132"/>
      <c r="DP433" s="132"/>
      <c r="DQ433" s="132"/>
      <c r="DR433" s="132"/>
      <c r="DS433" s="132"/>
      <c r="DT433" s="132"/>
      <c r="DU433" s="132"/>
      <c r="DV433" s="132"/>
      <c r="DW433" s="132"/>
      <c r="DX433" s="132"/>
      <c r="DY433" s="132"/>
      <c r="DZ433" s="132"/>
      <c r="EA433" s="132"/>
      <c r="EB433" s="132"/>
      <c r="EC433" s="132"/>
      <c r="ED433" s="132"/>
      <c r="EE433" s="132"/>
      <c r="EF433" s="132"/>
      <c r="EG433" s="132"/>
      <c r="EH433" s="132"/>
      <c r="EI433" s="132"/>
      <c r="EJ433" s="132"/>
      <c r="EK433" s="132"/>
      <c r="EL433" s="132"/>
      <c r="EM433" s="132"/>
      <c r="EN433" s="132"/>
      <c r="EO433" s="132"/>
      <c r="EP433" s="132"/>
      <c r="EQ433" s="132"/>
      <c r="ER433" s="132"/>
      <c r="ES433" s="132"/>
      <c r="ET433" s="132"/>
      <c r="EU433" s="132"/>
      <c r="EV433" s="132"/>
      <c r="EW433" s="132"/>
      <c r="EX433" s="132"/>
      <c r="EY433" s="132"/>
      <c r="EZ433" s="132"/>
      <c r="FA433" s="132"/>
      <c r="FB433" s="132"/>
      <c r="FC433" s="132"/>
      <c r="FD433" s="132"/>
      <c r="FE433" s="132"/>
      <c r="FF433" s="132"/>
      <c r="FG433" s="132"/>
      <c r="FH433" s="132"/>
      <c r="FI433" s="132"/>
      <c r="FJ433" s="132"/>
      <c r="FK433" s="132"/>
      <c r="FL433" s="132"/>
      <c r="FM433" s="132"/>
      <c r="FN433" s="132"/>
      <c r="FO433" s="132"/>
      <c r="FP433" s="132"/>
      <c r="FQ433" s="132"/>
      <c r="FR433" s="132"/>
      <c r="FS433" s="132"/>
      <c r="FT433" s="132"/>
      <c r="FU433" s="132"/>
      <c r="FV433" s="132"/>
      <c r="FW433" s="132"/>
      <c r="FX433" s="132"/>
      <c r="FY433" s="132"/>
      <c r="FZ433" s="132"/>
      <c r="GA433" s="132"/>
      <c r="GB433" s="132"/>
      <c r="GC433" s="132"/>
      <c r="GD433" s="132"/>
      <c r="GE433" s="132"/>
      <c r="GF433" s="132"/>
      <c r="GG433" s="132"/>
      <c r="GH433" s="132"/>
      <c r="GI433" s="132"/>
      <c r="GJ433" s="132"/>
      <c r="GK433" s="132"/>
      <c r="GL433" s="132"/>
      <c r="GM433" s="132"/>
      <c r="GN433" s="132"/>
      <c r="GO433" s="132"/>
      <c r="GP433" s="132"/>
      <c r="GQ433" s="132"/>
      <c r="GR433" s="132"/>
      <c r="GS433" s="132"/>
      <c r="GT433" s="132"/>
      <c r="GU433" s="132"/>
      <c r="GV433" s="132"/>
      <c r="GW433" s="132"/>
      <c r="GX433" s="132"/>
      <c r="GY433" s="132"/>
      <c r="GZ433" s="132"/>
      <c r="HA433" s="132"/>
      <c r="HB433" s="132"/>
      <c r="HC433" s="132"/>
      <c r="HD433" s="132"/>
      <c r="HE433" s="132"/>
      <c r="HF433" s="132"/>
      <c r="HG433" s="132"/>
      <c r="HH433" s="132"/>
      <c r="HI433" s="132"/>
      <c r="HJ433" s="132"/>
      <c r="HK433" s="132"/>
      <c r="HL433" s="132"/>
      <c r="HM433" s="133"/>
    </row>
    <row r="434" spans="1:221" x14ac:dyDescent="0.2">
      <c r="A434" s="128"/>
      <c r="B434" s="129"/>
      <c r="C434" s="130"/>
      <c r="D434" s="131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40"/>
      <c r="S434" s="132"/>
      <c r="T434" s="132"/>
      <c r="U434" s="132"/>
      <c r="V434" s="132"/>
      <c r="W434" s="132"/>
      <c r="X434" s="132"/>
      <c r="Y434" s="132"/>
      <c r="Z434" s="132"/>
      <c r="AA434" s="132"/>
      <c r="AB434" s="132"/>
      <c r="AC434" s="132"/>
      <c r="AD434" s="132"/>
      <c r="AE434" s="132"/>
      <c r="AF434" s="132"/>
      <c r="AG434" s="132"/>
      <c r="AH434" s="132"/>
      <c r="AI434" s="132"/>
      <c r="AJ434" s="132"/>
      <c r="AK434" s="132"/>
      <c r="AL434" s="132"/>
      <c r="AM434" s="132"/>
      <c r="AN434" s="132"/>
      <c r="AO434" s="132"/>
      <c r="AP434" s="132"/>
      <c r="AQ434" s="132"/>
      <c r="AR434" s="132"/>
      <c r="AS434" s="132"/>
      <c r="AT434" s="132"/>
      <c r="AU434" s="132"/>
      <c r="AV434" s="132"/>
      <c r="AW434" s="132"/>
      <c r="AX434" s="132"/>
      <c r="AY434" s="132"/>
      <c r="AZ434" s="132"/>
      <c r="BA434" s="132"/>
      <c r="BB434" s="132"/>
      <c r="BC434" s="132"/>
      <c r="BD434" s="132"/>
      <c r="BE434" s="132"/>
      <c r="BF434" s="132"/>
      <c r="BG434" s="132"/>
      <c r="BH434" s="132"/>
      <c r="BI434" s="132"/>
      <c r="BJ434" s="132"/>
      <c r="BK434" s="132"/>
      <c r="BL434" s="132"/>
      <c r="BM434" s="132"/>
      <c r="BN434" s="132"/>
      <c r="BO434" s="132"/>
      <c r="BP434" s="132"/>
      <c r="BQ434" s="132"/>
      <c r="BR434" s="132"/>
      <c r="BS434" s="132"/>
      <c r="BT434" s="132"/>
      <c r="BU434" s="132"/>
      <c r="BV434" s="132"/>
      <c r="BW434" s="132"/>
      <c r="BX434" s="132"/>
      <c r="BY434" s="132"/>
      <c r="BZ434" s="132"/>
      <c r="CA434" s="132"/>
      <c r="CB434" s="132"/>
      <c r="CC434" s="132"/>
      <c r="CD434" s="132"/>
      <c r="CE434" s="132"/>
      <c r="CF434" s="132"/>
      <c r="CG434" s="132"/>
      <c r="CH434" s="132"/>
      <c r="CI434" s="132"/>
      <c r="CJ434" s="132"/>
      <c r="CK434" s="132"/>
      <c r="CL434" s="132"/>
      <c r="CM434" s="132"/>
      <c r="CN434" s="132"/>
      <c r="CO434" s="132"/>
      <c r="CP434" s="132"/>
      <c r="CQ434" s="132"/>
      <c r="CR434" s="132"/>
      <c r="CS434" s="132"/>
      <c r="CT434" s="132"/>
      <c r="CU434" s="132"/>
      <c r="CV434" s="132"/>
      <c r="CW434" s="132"/>
      <c r="CX434" s="132"/>
      <c r="CY434" s="132"/>
      <c r="CZ434" s="132"/>
      <c r="DA434" s="132"/>
      <c r="DB434" s="132"/>
      <c r="DC434" s="132"/>
      <c r="DD434" s="132"/>
      <c r="DE434" s="132"/>
      <c r="DF434" s="132"/>
      <c r="DG434" s="132"/>
      <c r="DH434" s="132"/>
      <c r="DI434" s="132"/>
      <c r="DJ434" s="132"/>
      <c r="DK434" s="132"/>
      <c r="DL434" s="132"/>
      <c r="DM434" s="132"/>
      <c r="DN434" s="132"/>
      <c r="DO434" s="132"/>
      <c r="DP434" s="132"/>
      <c r="DQ434" s="132"/>
      <c r="DR434" s="132"/>
      <c r="DS434" s="132"/>
      <c r="DT434" s="132"/>
      <c r="DU434" s="132"/>
      <c r="DV434" s="132"/>
      <c r="DW434" s="132"/>
      <c r="DX434" s="132"/>
      <c r="DY434" s="132"/>
      <c r="DZ434" s="132"/>
      <c r="EA434" s="132"/>
      <c r="EB434" s="132"/>
      <c r="EC434" s="132"/>
      <c r="ED434" s="132"/>
      <c r="EE434" s="132"/>
      <c r="EF434" s="132"/>
      <c r="EG434" s="132"/>
      <c r="EH434" s="132"/>
      <c r="EI434" s="132"/>
      <c r="EJ434" s="132"/>
      <c r="EK434" s="132"/>
      <c r="EL434" s="132"/>
      <c r="EM434" s="132"/>
      <c r="EN434" s="132"/>
      <c r="EO434" s="132"/>
      <c r="EP434" s="132"/>
      <c r="EQ434" s="132"/>
      <c r="ER434" s="132"/>
      <c r="ES434" s="132"/>
      <c r="ET434" s="132"/>
      <c r="EU434" s="132"/>
      <c r="EV434" s="132"/>
      <c r="EW434" s="132"/>
      <c r="EX434" s="132"/>
      <c r="EY434" s="132"/>
      <c r="EZ434" s="132"/>
      <c r="FA434" s="132"/>
      <c r="FB434" s="132"/>
      <c r="FC434" s="132"/>
      <c r="FD434" s="132"/>
      <c r="FE434" s="132"/>
      <c r="FF434" s="132"/>
      <c r="FG434" s="132"/>
      <c r="FH434" s="132"/>
      <c r="FI434" s="132"/>
      <c r="FJ434" s="132"/>
      <c r="FK434" s="132"/>
      <c r="FL434" s="132"/>
      <c r="FM434" s="132"/>
      <c r="FN434" s="132"/>
      <c r="FO434" s="132"/>
      <c r="FP434" s="132"/>
      <c r="FQ434" s="132"/>
      <c r="FR434" s="132"/>
      <c r="FS434" s="132"/>
      <c r="FT434" s="132"/>
      <c r="FU434" s="132"/>
      <c r="FV434" s="132"/>
      <c r="FW434" s="132"/>
      <c r="FX434" s="132"/>
      <c r="FY434" s="132"/>
      <c r="FZ434" s="132"/>
      <c r="GA434" s="132"/>
      <c r="GB434" s="132"/>
      <c r="GC434" s="132"/>
      <c r="GD434" s="132"/>
      <c r="GE434" s="132"/>
      <c r="GF434" s="132"/>
      <c r="GG434" s="132"/>
      <c r="GH434" s="132"/>
      <c r="GI434" s="132"/>
      <c r="GJ434" s="132"/>
      <c r="GK434" s="132"/>
      <c r="GL434" s="132"/>
      <c r="GM434" s="132"/>
      <c r="GN434" s="132"/>
      <c r="GO434" s="132"/>
      <c r="GP434" s="132"/>
      <c r="GQ434" s="132"/>
      <c r="GR434" s="132"/>
      <c r="GS434" s="132"/>
      <c r="GT434" s="132"/>
      <c r="GU434" s="132"/>
      <c r="GV434" s="132"/>
      <c r="GW434" s="132"/>
      <c r="GX434" s="132"/>
      <c r="GY434" s="132"/>
      <c r="GZ434" s="132"/>
      <c r="HA434" s="132"/>
      <c r="HB434" s="132"/>
      <c r="HC434" s="132"/>
      <c r="HD434" s="132"/>
      <c r="HE434" s="132"/>
      <c r="HF434" s="132"/>
      <c r="HG434" s="132"/>
      <c r="HH434" s="132"/>
      <c r="HI434" s="132"/>
      <c r="HJ434" s="132"/>
      <c r="HK434" s="132"/>
      <c r="HL434" s="132"/>
      <c r="HM434" s="133"/>
    </row>
    <row r="435" spans="1:221" x14ac:dyDescent="0.2">
      <c r="A435" s="128"/>
      <c r="B435" s="129"/>
      <c r="C435" s="130"/>
      <c r="D435" s="131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40"/>
      <c r="S435" s="132"/>
      <c r="T435" s="132"/>
      <c r="U435" s="132"/>
      <c r="V435" s="132"/>
      <c r="W435" s="132"/>
      <c r="X435" s="132"/>
      <c r="Y435" s="132"/>
      <c r="Z435" s="132"/>
      <c r="AA435" s="132"/>
      <c r="AB435" s="132"/>
      <c r="AC435" s="132"/>
      <c r="AD435" s="132"/>
      <c r="AE435" s="132"/>
      <c r="AF435" s="132"/>
      <c r="AG435" s="132"/>
      <c r="AH435" s="132"/>
      <c r="AI435" s="132"/>
      <c r="AJ435" s="132"/>
      <c r="AK435" s="132"/>
      <c r="AL435" s="132"/>
      <c r="AM435" s="132"/>
      <c r="AN435" s="132"/>
      <c r="AO435" s="132"/>
      <c r="AP435" s="132"/>
      <c r="AQ435" s="132"/>
      <c r="AR435" s="132"/>
      <c r="AS435" s="132"/>
      <c r="AT435" s="132"/>
      <c r="AU435" s="132"/>
      <c r="AV435" s="132"/>
      <c r="AW435" s="132"/>
      <c r="AX435" s="132"/>
      <c r="AY435" s="132"/>
      <c r="AZ435" s="132"/>
      <c r="BA435" s="132"/>
      <c r="BB435" s="132"/>
      <c r="BC435" s="132"/>
      <c r="BD435" s="132"/>
      <c r="BE435" s="132"/>
      <c r="BF435" s="132"/>
      <c r="BG435" s="132"/>
      <c r="BH435" s="132"/>
      <c r="BI435" s="132"/>
      <c r="BJ435" s="132"/>
      <c r="BK435" s="132"/>
      <c r="BL435" s="132"/>
      <c r="BM435" s="132"/>
      <c r="BN435" s="132"/>
      <c r="BO435" s="132"/>
      <c r="BP435" s="132"/>
      <c r="BQ435" s="132"/>
      <c r="BR435" s="132"/>
      <c r="BS435" s="132"/>
      <c r="BT435" s="132"/>
      <c r="BU435" s="132"/>
      <c r="BV435" s="132"/>
      <c r="BW435" s="132"/>
      <c r="BX435" s="132"/>
      <c r="BY435" s="132"/>
      <c r="BZ435" s="132"/>
      <c r="CA435" s="132"/>
      <c r="CB435" s="132"/>
      <c r="CC435" s="132"/>
      <c r="CD435" s="132"/>
      <c r="CE435" s="132"/>
      <c r="CF435" s="132"/>
      <c r="CG435" s="132"/>
      <c r="CH435" s="132"/>
      <c r="CI435" s="132"/>
      <c r="CJ435" s="132"/>
      <c r="CK435" s="132"/>
      <c r="CL435" s="132"/>
      <c r="CM435" s="132"/>
      <c r="CN435" s="132"/>
      <c r="CO435" s="132"/>
      <c r="CP435" s="132"/>
      <c r="CQ435" s="132"/>
      <c r="CR435" s="132"/>
      <c r="CS435" s="132"/>
      <c r="CT435" s="132"/>
      <c r="CU435" s="132"/>
      <c r="CV435" s="132"/>
      <c r="CW435" s="132"/>
      <c r="CX435" s="132"/>
      <c r="CY435" s="132"/>
      <c r="CZ435" s="132"/>
      <c r="DA435" s="132"/>
      <c r="DB435" s="132"/>
      <c r="DC435" s="132"/>
      <c r="DD435" s="132"/>
      <c r="DE435" s="132"/>
      <c r="DF435" s="132"/>
      <c r="DG435" s="132"/>
      <c r="DH435" s="132"/>
      <c r="DI435" s="132"/>
      <c r="DJ435" s="132"/>
      <c r="DK435" s="132"/>
      <c r="DL435" s="132"/>
      <c r="DM435" s="132"/>
      <c r="DN435" s="132"/>
      <c r="DO435" s="132"/>
      <c r="DP435" s="132"/>
      <c r="DQ435" s="132"/>
      <c r="DR435" s="132"/>
      <c r="DS435" s="132"/>
      <c r="DT435" s="132"/>
      <c r="DU435" s="132"/>
      <c r="DV435" s="132"/>
      <c r="DW435" s="132"/>
      <c r="DX435" s="132"/>
      <c r="DY435" s="132"/>
      <c r="DZ435" s="132"/>
      <c r="EA435" s="132"/>
      <c r="EB435" s="132"/>
      <c r="EC435" s="132"/>
      <c r="ED435" s="132"/>
      <c r="EE435" s="132"/>
      <c r="EF435" s="132"/>
      <c r="EG435" s="132"/>
      <c r="EH435" s="132"/>
      <c r="EI435" s="132"/>
      <c r="EJ435" s="132"/>
      <c r="EK435" s="132"/>
      <c r="EL435" s="132"/>
      <c r="EM435" s="132"/>
      <c r="EN435" s="132"/>
      <c r="EO435" s="132"/>
      <c r="EP435" s="132"/>
      <c r="EQ435" s="132"/>
      <c r="ER435" s="132"/>
      <c r="ES435" s="132"/>
      <c r="ET435" s="132"/>
      <c r="EU435" s="132"/>
      <c r="EV435" s="132"/>
      <c r="EW435" s="132"/>
      <c r="EX435" s="132"/>
      <c r="EY435" s="132"/>
      <c r="EZ435" s="132"/>
      <c r="FA435" s="132"/>
      <c r="FB435" s="132"/>
      <c r="FC435" s="132"/>
      <c r="FD435" s="132"/>
      <c r="FE435" s="132"/>
      <c r="FF435" s="132"/>
      <c r="FG435" s="132"/>
      <c r="FH435" s="132"/>
      <c r="FI435" s="132"/>
      <c r="FJ435" s="132"/>
      <c r="FK435" s="132"/>
      <c r="FL435" s="132"/>
      <c r="FM435" s="132"/>
      <c r="FN435" s="132"/>
      <c r="FO435" s="132"/>
      <c r="FP435" s="132"/>
      <c r="FQ435" s="132"/>
      <c r="FR435" s="132"/>
      <c r="FS435" s="132"/>
      <c r="FT435" s="132"/>
      <c r="FU435" s="132"/>
      <c r="FV435" s="132"/>
      <c r="FW435" s="132"/>
      <c r="FX435" s="132"/>
      <c r="FY435" s="132"/>
      <c r="FZ435" s="132"/>
      <c r="GA435" s="132"/>
      <c r="GB435" s="132"/>
      <c r="GC435" s="132"/>
      <c r="GD435" s="132"/>
      <c r="GE435" s="132"/>
      <c r="GF435" s="132"/>
      <c r="GG435" s="132"/>
      <c r="GH435" s="132"/>
      <c r="GI435" s="132"/>
      <c r="GJ435" s="132"/>
      <c r="GK435" s="132"/>
      <c r="GL435" s="132"/>
      <c r="GM435" s="132"/>
      <c r="GN435" s="132"/>
      <c r="GO435" s="132"/>
      <c r="GP435" s="132"/>
      <c r="GQ435" s="132"/>
      <c r="GR435" s="132"/>
      <c r="GS435" s="132"/>
      <c r="GT435" s="132"/>
      <c r="GU435" s="132"/>
      <c r="GV435" s="132"/>
      <c r="GW435" s="132"/>
      <c r="GX435" s="132"/>
      <c r="GY435" s="132"/>
      <c r="GZ435" s="132"/>
      <c r="HA435" s="132"/>
      <c r="HB435" s="132"/>
      <c r="HC435" s="132"/>
      <c r="HD435" s="132"/>
      <c r="HE435" s="132"/>
      <c r="HF435" s="132"/>
      <c r="HG435" s="132"/>
      <c r="HH435" s="132"/>
      <c r="HI435" s="132"/>
      <c r="HJ435" s="132"/>
      <c r="HK435" s="132"/>
      <c r="HL435" s="132"/>
      <c r="HM435" s="133"/>
    </row>
    <row r="436" spans="1:221" x14ac:dyDescent="0.2">
      <c r="A436" s="128"/>
      <c r="B436" s="129"/>
      <c r="C436" s="130"/>
      <c r="D436" s="131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40"/>
      <c r="S436" s="132"/>
      <c r="T436" s="132"/>
      <c r="U436" s="132"/>
      <c r="V436" s="132"/>
      <c r="W436" s="132"/>
      <c r="X436" s="132"/>
      <c r="Y436" s="132"/>
      <c r="Z436" s="132"/>
      <c r="AA436" s="132"/>
      <c r="AB436" s="132"/>
      <c r="AC436" s="132"/>
      <c r="AD436" s="132"/>
      <c r="AE436" s="132"/>
      <c r="AF436" s="132"/>
      <c r="AG436" s="132"/>
      <c r="AH436" s="132"/>
      <c r="AI436" s="132"/>
      <c r="AJ436" s="132"/>
      <c r="AK436" s="132"/>
      <c r="AL436" s="132"/>
      <c r="AM436" s="132"/>
      <c r="AN436" s="132"/>
      <c r="AO436" s="132"/>
      <c r="AP436" s="132"/>
      <c r="AQ436" s="132"/>
      <c r="AR436" s="132"/>
      <c r="AS436" s="132"/>
      <c r="AT436" s="132"/>
      <c r="AU436" s="132"/>
      <c r="AV436" s="132"/>
      <c r="AW436" s="132"/>
      <c r="AX436" s="132"/>
      <c r="AY436" s="132"/>
      <c r="AZ436" s="132"/>
      <c r="BA436" s="132"/>
      <c r="BB436" s="132"/>
      <c r="BC436" s="132"/>
      <c r="BD436" s="132"/>
      <c r="BE436" s="132"/>
      <c r="BF436" s="132"/>
      <c r="BG436" s="132"/>
      <c r="BH436" s="132"/>
      <c r="BI436" s="132"/>
      <c r="BJ436" s="132"/>
      <c r="BK436" s="132"/>
      <c r="BL436" s="132"/>
      <c r="BM436" s="132"/>
      <c r="BN436" s="132"/>
      <c r="BO436" s="132"/>
      <c r="BP436" s="132"/>
      <c r="BQ436" s="132"/>
      <c r="BR436" s="132"/>
      <c r="BS436" s="132"/>
      <c r="BT436" s="132"/>
      <c r="BU436" s="132"/>
      <c r="BV436" s="132"/>
      <c r="BW436" s="132"/>
      <c r="BX436" s="132"/>
      <c r="BY436" s="132"/>
      <c r="BZ436" s="132"/>
      <c r="CA436" s="132"/>
      <c r="CB436" s="132"/>
      <c r="CC436" s="132"/>
      <c r="CD436" s="132"/>
      <c r="CE436" s="132"/>
      <c r="CF436" s="132"/>
      <c r="CG436" s="132"/>
      <c r="CH436" s="132"/>
      <c r="CI436" s="132"/>
      <c r="CJ436" s="132"/>
      <c r="CK436" s="132"/>
      <c r="CL436" s="132"/>
      <c r="CM436" s="132"/>
      <c r="CN436" s="132"/>
      <c r="CO436" s="132"/>
      <c r="CP436" s="132"/>
      <c r="CQ436" s="132"/>
      <c r="CR436" s="132"/>
      <c r="CS436" s="132"/>
      <c r="CT436" s="132"/>
      <c r="CU436" s="132"/>
      <c r="CV436" s="132"/>
      <c r="CW436" s="132"/>
      <c r="CX436" s="132"/>
      <c r="CY436" s="132"/>
      <c r="CZ436" s="132"/>
      <c r="DA436" s="132"/>
      <c r="DB436" s="132"/>
      <c r="DC436" s="132"/>
      <c r="DD436" s="132"/>
      <c r="DE436" s="132"/>
      <c r="DF436" s="132"/>
      <c r="DG436" s="132"/>
      <c r="DH436" s="132"/>
      <c r="DI436" s="132"/>
      <c r="DJ436" s="132"/>
      <c r="DK436" s="132"/>
      <c r="DL436" s="132"/>
      <c r="DM436" s="132"/>
      <c r="DN436" s="132"/>
      <c r="DO436" s="132"/>
      <c r="DP436" s="132"/>
      <c r="DQ436" s="132"/>
      <c r="DR436" s="132"/>
      <c r="DS436" s="132"/>
      <c r="DT436" s="132"/>
      <c r="DU436" s="132"/>
      <c r="DV436" s="132"/>
      <c r="DW436" s="132"/>
      <c r="DX436" s="132"/>
      <c r="DY436" s="132"/>
      <c r="DZ436" s="132"/>
      <c r="EA436" s="132"/>
      <c r="EB436" s="132"/>
      <c r="EC436" s="132"/>
      <c r="ED436" s="132"/>
      <c r="EE436" s="132"/>
      <c r="EF436" s="132"/>
      <c r="EG436" s="132"/>
      <c r="EH436" s="132"/>
      <c r="EI436" s="132"/>
      <c r="EJ436" s="132"/>
      <c r="EK436" s="132"/>
      <c r="EL436" s="132"/>
      <c r="EM436" s="132"/>
      <c r="EN436" s="132"/>
      <c r="EO436" s="132"/>
      <c r="EP436" s="132"/>
      <c r="EQ436" s="132"/>
      <c r="ER436" s="132"/>
      <c r="ES436" s="132"/>
      <c r="ET436" s="132"/>
      <c r="EU436" s="132"/>
      <c r="EV436" s="132"/>
      <c r="EW436" s="132"/>
      <c r="EX436" s="132"/>
      <c r="EY436" s="132"/>
      <c r="EZ436" s="132"/>
      <c r="FA436" s="132"/>
      <c r="FB436" s="132"/>
      <c r="FC436" s="132"/>
      <c r="FD436" s="132"/>
      <c r="FE436" s="132"/>
      <c r="FF436" s="132"/>
      <c r="FG436" s="132"/>
      <c r="FH436" s="132"/>
      <c r="FI436" s="132"/>
      <c r="FJ436" s="132"/>
      <c r="FK436" s="132"/>
      <c r="FL436" s="132"/>
      <c r="FM436" s="132"/>
      <c r="FN436" s="132"/>
      <c r="FO436" s="132"/>
      <c r="FP436" s="132"/>
      <c r="FQ436" s="132"/>
      <c r="FR436" s="132"/>
      <c r="FS436" s="132"/>
      <c r="FT436" s="132"/>
      <c r="FU436" s="132"/>
      <c r="FV436" s="132"/>
      <c r="FW436" s="132"/>
      <c r="FX436" s="132"/>
      <c r="FY436" s="132"/>
      <c r="FZ436" s="132"/>
      <c r="GA436" s="132"/>
      <c r="GB436" s="132"/>
      <c r="GC436" s="132"/>
      <c r="GD436" s="132"/>
      <c r="GE436" s="132"/>
      <c r="GF436" s="132"/>
      <c r="GG436" s="132"/>
      <c r="GH436" s="132"/>
      <c r="GI436" s="132"/>
      <c r="GJ436" s="132"/>
      <c r="GK436" s="132"/>
      <c r="GL436" s="132"/>
      <c r="GM436" s="132"/>
      <c r="GN436" s="132"/>
      <c r="GO436" s="132"/>
      <c r="GP436" s="132"/>
      <c r="GQ436" s="132"/>
      <c r="GR436" s="132"/>
      <c r="GS436" s="132"/>
      <c r="GT436" s="132"/>
      <c r="GU436" s="132"/>
      <c r="GV436" s="132"/>
      <c r="GW436" s="132"/>
      <c r="GX436" s="132"/>
      <c r="GY436" s="132"/>
      <c r="GZ436" s="132"/>
      <c r="HA436" s="132"/>
      <c r="HB436" s="132"/>
      <c r="HC436" s="132"/>
      <c r="HD436" s="132"/>
      <c r="HE436" s="132"/>
      <c r="HF436" s="132"/>
      <c r="HG436" s="132"/>
      <c r="HH436" s="132"/>
      <c r="HI436" s="132"/>
      <c r="HJ436" s="132"/>
      <c r="HK436" s="132"/>
      <c r="HL436" s="132"/>
      <c r="HM436" s="133"/>
    </row>
    <row r="437" spans="1:221" x14ac:dyDescent="0.2">
      <c r="A437" s="128"/>
      <c r="B437" s="129"/>
      <c r="C437" s="130"/>
      <c r="D437" s="131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40"/>
      <c r="S437" s="132"/>
      <c r="T437" s="132"/>
      <c r="U437" s="132"/>
      <c r="V437" s="132"/>
      <c r="W437" s="132"/>
      <c r="X437" s="132"/>
      <c r="Y437" s="132"/>
      <c r="Z437" s="132"/>
      <c r="AA437" s="132"/>
      <c r="AB437" s="132"/>
      <c r="AC437" s="132"/>
      <c r="AD437" s="132"/>
      <c r="AE437" s="132"/>
      <c r="AF437" s="132"/>
      <c r="AG437" s="132"/>
      <c r="AH437" s="132"/>
      <c r="AI437" s="132"/>
      <c r="AJ437" s="132"/>
      <c r="AK437" s="132"/>
      <c r="AL437" s="132"/>
      <c r="AM437" s="132"/>
      <c r="AN437" s="132"/>
      <c r="AO437" s="132"/>
      <c r="AP437" s="132"/>
      <c r="AQ437" s="132"/>
      <c r="AR437" s="132"/>
      <c r="AS437" s="132"/>
      <c r="AT437" s="132"/>
      <c r="AU437" s="132"/>
      <c r="AV437" s="132"/>
      <c r="AW437" s="132"/>
      <c r="AX437" s="132"/>
      <c r="AY437" s="132"/>
      <c r="AZ437" s="132"/>
      <c r="BA437" s="132"/>
      <c r="BB437" s="132"/>
      <c r="BC437" s="132"/>
      <c r="BD437" s="132"/>
      <c r="BE437" s="132"/>
      <c r="BF437" s="132"/>
      <c r="BG437" s="132"/>
      <c r="BH437" s="132"/>
      <c r="BI437" s="132"/>
      <c r="BJ437" s="132"/>
      <c r="BK437" s="132"/>
      <c r="BL437" s="132"/>
      <c r="BM437" s="132"/>
      <c r="BN437" s="132"/>
      <c r="BO437" s="132"/>
      <c r="BP437" s="132"/>
      <c r="BQ437" s="132"/>
      <c r="BR437" s="132"/>
      <c r="BS437" s="132"/>
      <c r="BT437" s="132"/>
      <c r="BU437" s="132"/>
      <c r="BV437" s="132"/>
      <c r="BW437" s="132"/>
      <c r="BX437" s="132"/>
      <c r="BY437" s="132"/>
      <c r="BZ437" s="132"/>
      <c r="CA437" s="132"/>
      <c r="CB437" s="132"/>
      <c r="CC437" s="132"/>
      <c r="CD437" s="132"/>
      <c r="CE437" s="132"/>
      <c r="CF437" s="132"/>
      <c r="CG437" s="132"/>
      <c r="CH437" s="132"/>
      <c r="CI437" s="132"/>
      <c r="CJ437" s="132"/>
      <c r="CK437" s="132"/>
      <c r="CL437" s="132"/>
      <c r="CM437" s="132"/>
      <c r="CN437" s="132"/>
      <c r="CO437" s="132"/>
      <c r="CP437" s="132"/>
      <c r="CQ437" s="132"/>
      <c r="CR437" s="132"/>
      <c r="CS437" s="132"/>
      <c r="CT437" s="132"/>
      <c r="CU437" s="132"/>
      <c r="CV437" s="132"/>
      <c r="CW437" s="132"/>
      <c r="CX437" s="132"/>
      <c r="CY437" s="132"/>
      <c r="CZ437" s="132"/>
      <c r="DA437" s="132"/>
      <c r="DB437" s="132"/>
      <c r="DC437" s="132"/>
      <c r="DD437" s="132"/>
      <c r="DE437" s="132"/>
      <c r="DF437" s="132"/>
      <c r="DG437" s="132"/>
      <c r="DH437" s="132"/>
      <c r="DI437" s="132"/>
      <c r="DJ437" s="132"/>
      <c r="DK437" s="132"/>
      <c r="DL437" s="132"/>
      <c r="DM437" s="132"/>
      <c r="DN437" s="132"/>
      <c r="DO437" s="132"/>
      <c r="DP437" s="132"/>
      <c r="DQ437" s="132"/>
      <c r="DR437" s="132"/>
      <c r="DS437" s="132"/>
      <c r="DT437" s="132"/>
      <c r="DU437" s="132"/>
      <c r="DV437" s="132"/>
      <c r="DW437" s="132"/>
      <c r="DX437" s="132"/>
      <c r="DY437" s="132"/>
      <c r="DZ437" s="132"/>
      <c r="EA437" s="132"/>
      <c r="EB437" s="132"/>
      <c r="EC437" s="132"/>
      <c r="ED437" s="132"/>
      <c r="EE437" s="132"/>
      <c r="EF437" s="132"/>
      <c r="EG437" s="132"/>
      <c r="EH437" s="132"/>
      <c r="EI437" s="132"/>
      <c r="EJ437" s="132"/>
      <c r="EK437" s="132"/>
      <c r="EL437" s="132"/>
      <c r="EM437" s="132"/>
      <c r="EN437" s="132"/>
      <c r="EO437" s="132"/>
      <c r="EP437" s="132"/>
      <c r="EQ437" s="132"/>
      <c r="ER437" s="132"/>
      <c r="ES437" s="132"/>
      <c r="ET437" s="132"/>
      <c r="EU437" s="132"/>
      <c r="EV437" s="132"/>
      <c r="EW437" s="132"/>
      <c r="EX437" s="132"/>
      <c r="EY437" s="132"/>
      <c r="EZ437" s="132"/>
      <c r="FA437" s="132"/>
      <c r="FB437" s="132"/>
      <c r="FC437" s="132"/>
      <c r="FD437" s="132"/>
      <c r="FE437" s="132"/>
      <c r="FF437" s="132"/>
      <c r="FG437" s="132"/>
      <c r="FH437" s="132"/>
      <c r="FI437" s="132"/>
      <c r="FJ437" s="132"/>
      <c r="FK437" s="132"/>
      <c r="FL437" s="132"/>
      <c r="FM437" s="132"/>
      <c r="FN437" s="132"/>
      <c r="FO437" s="132"/>
      <c r="FP437" s="132"/>
      <c r="FQ437" s="132"/>
      <c r="FR437" s="132"/>
      <c r="FS437" s="132"/>
      <c r="FT437" s="132"/>
      <c r="FU437" s="132"/>
      <c r="FV437" s="132"/>
      <c r="FW437" s="132"/>
      <c r="FX437" s="132"/>
      <c r="FY437" s="132"/>
      <c r="FZ437" s="132"/>
      <c r="GA437" s="132"/>
      <c r="GB437" s="132"/>
      <c r="GC437" s="132"/>
      <c r="GD437" s="132"/>
      <c r="GE437" s="132"/>
      <c r="GF437" s="132"/>
      <c r="GG437" s="132"/>
      <c r="GH437" s="132"/>
      <c r="GI437" s="132"/>
      <c r="GJ437" s="132"/>
      <c r="GK437" s="132"/>
      <c r="GL437" s="132"/>
      <c r="GM437" s="132"/>
      <c r="GN437" s="132"/>
      <c r="GO437" s="132"/>
      <c r="GP437" s="132"/>
      <c r="GQ437" s="132"/>
      <c r="GR437" s="132"/>
      <c r="GS437" s="132"/>
      <c r="GT437" s="132"/>
      <c r="GU437" s="132"/>
      <c r="GV437" s="132"/>
      <c r="GW437" s="132"/>
      <c r="GX437" s="132"/>
      <c r="GY437" s="132"/>
      <c r="GZ437" s="132"/>
      <c r="HA437" s="132"/>
      <c r="HB437" s="132"/>
      <c r="HC437" s="132"/>
      <c r="HD437" s="132"/>
      <c r="HE437" s="132"/>
      <c r="HF437" s="132"/>
      <c r="HG437" s="132"/>
      <c r="HH437" s="132"/>
      <c r="HI437" s="132"/>
      <c r="HJ437" s="132"/>
      <c r="HK437" s="132"/>
      <c r="HL437" s="132"/>
      <c r="HM437" s="133"/>
    </row>
    <row r="438" spans="1:221" x14ac:dyDescent="0.2">
      <c r="A438" s="128"/>
      <c r="B438" s="129"/>
      <c r="C438" s="130"/>
      <c r="D438" s="131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40"/>
      <c r="S438" s="132"/>
      <c r="T438" s="132"/>
      <c r="U438" s="132"/>
      <c r="V438" s="132"/>
      <c r="W438" s="132"/>
      <c r="X438" s="132"/>
      <c r="Y438" s="132"/>
      <c r="Z438" s="132"/>
      <c r="AA438" s="132"/>
      <c r="AB438" s="132"/>
      <c r="AC438" s="132"/>
      <c r="AD438" s="132"/>
      <c r="AE438" s="132"/>
      <c r="AF438" s="132"/>
      <c r="AG438" s="132"/>
      <c r="AH438" s="132"/>
      <c r="AI438" s="132"/>
      <c r="AJ438" s="132"/>
      <c r="AK438" s="132"/>
      <c r="AL438" s="132"/>
      <c r="AM438" s="132"/>
      <c r="AN438" s="132"/>
      <c r="AO438" s="132"/>
      <c r="AP438" s="132"/>
      <c r="AQ438" s="132"/>
      <c r="AR438" s="132"/>
      <c r="AS438" s="132"/>
      <c r="AT438" s="132"/>
      <c r="AU438" s="132"/>
      <c r="AV438" s="132"/>
      <c r="AW438" s="132"/>
      <c r="AX438" s="132"/>
      <c r="AY438" s="132"/>
      <c r="AZ438" s="132"/>
      <c r="BA438" s="132"/>
      <c r="BB438" s="132"/>
      <c r="BC438" s="132"/>
      <c r="BD438" s="132"/>
      <c r="BE438" s="132"/>
      <c r="BF438" s="132"/>
      <c r="BG438" s="132"/>
      <c r="BH438" s="132"/>
      <c r="BI438" s="132"/>
      <c r="BJ438" s="132"/>
      <c r="BK438" s="132"/>
      <c r="BL438" s="132"/>
      <c r="BM438" s="132"/>
      <c r="BN438" s="132"/>
      <c r="BO438" s="132"/>
      <c r="BP438" s="132"/>
      <c r="BQ438" s="132"/>
      <c r="BR438" s="132"/>
      <c r="BS438" s="132"/>
      <c r="BT438" s="132"/>
      <c r="BU438" s="132"/>
      <c r="BV438" s="132"/>
      <c r="BW438" s="132"/>
      <c r="BX438" s="132"/>
      <c r="BY438" s="132"/>
      <c r="BZ438" s="132"/>
      <c r="CA438" s="132"/>
      <c r="CB438" s="132"/>
      <c r="CC438" s="132"/>
      <c r="CD438" s="132"/>
      <c r="CE438" s="132"/>
      <c r="CF438" s="132"/>
      <c r="CG438" s="132"/>
      <c r="CH438" s="132"/>
      <c r="CI438" s="132"/>
      <c r="CJ438" s="132"/>
      <c r="CK438" s="132"/>
      <c r="CL438" s="132"/>
      <c r="CM438" s="132"/>
      <c r="CN438" s="132"/>
      <c r="CO438" s="132"/>
      <c r="CP438" s="132"/>
      <c r="CQ438" s="132"/>
      <c r="CR438" s="132"/>
      <c r="CS438" s="132"/>
      <c r="CT438" s="132"/>
      <c r="CU438" s="132"/>
      <c r="CV438" s="132"/>
      <c r="CW438" s="132"/>
      <c r="CX438" s="132"/>
      <c r="CY438" s="132"/>
      <c r="CZ438" s="132"/>
      <c r="DA438" s="132"/>
      <c r="DB438" s="132"/>
      <c r="DC438" s="132"/>
      <c r="DD438" s="132"/>
      <c r="DE438" s="132"/>
      <c r="DF438" s="132"/>
      <c r="DG438" s="132"/>
      <c r="DH438" s="132"/>
      <c r="DI438" s="132"/>
      <c r="DJ438" s="132"/>
      <c r="DK438" s="132"/>
      <c r="DL438" s="132"/>
      <c r="DM438" s="132"/>
      <c r="DN438" s="132"/>
      <c r="DO438" s="132"/>
      <c r="DP438" s="132"/>
      <c r="DQ438" s="132"/>
      <c r="DR438" s="132"/>
      <c r="DS438" s="132"/>
      <c r="DT438" s="132"/>
      <c r="DU438" s="132"/>
      <c r="DV438" s="132"/>
      <c r="DW438" s="132"/>
      <c r="DX438" s="132"/>
      <c r="DY438" s="132"/>
      <c r="DZ438" s="132"/>
      <c r="EA438" s="132"/>
      <c r="EB438" s="132"/>
      <c r="EC438" s="132"/>
      <c r="ED438" s="132"/>
      <c r="EE438" s="132"/>
      <c r="EF438" s="132"/>
      <c r="EG438" s="132"/>
      <c r="EH438" s="132"/>
      <c r="EI438" s="132"/>
      <c r="EJ438" s="132"/>
      <c r="EK438" s="132"/>
      <c r="EL438" s="132"/>
      <c r="EM438" s="132"/>
      <c r="EN438" s="132"/>
      <c r="EO438" s="132"/>
      <c r="EP438" s="132"/>
      <c r="EQ438" s="132"/>
      <c r="ER438" s="132"/>
      <c r="ES438" s="132"/>
      <c r="ET438" s="132"/>
      <c r="EU438" s="132"/>
      <c r="EV438" s="132"/>
      <c r="EW438" s="132"/>
      <c r="EX438" s="132"/>
      <c r="EY438" s="132"/>
      <c r="EZ438" s="132"/>
      <c r="FA438" s="132"/>
      <c r="FB438" s="132"/>
      <c r="FC438" s="132"/>
      <c r="FD438" s="132"/>
      <c r="FE438" s="132"/>
      <c r="FF438" s="132"/>
      <c r="FG438" s="132"/>
      <c r="FH438" s="132"/>
      <c r="FI438" s="132"/>
      <c r="FJ438" s="132"/>
      <c r="FK438" s="132"/>
      <c r="FL438" s="132"/>
      <c r="FM438" s="132"/>
      <c r="FN438" s="132"/>
      <c r="FO438" s="132"/>
      <c r="FP438" s="132"/>
      <c r="FQ438" s="132"/>
      <c r="FR438" s="132"/>
      <c r="FS438" s="132"/>
      <c r="FT438" s="132"/>
      <c r="FU438" s="132"/>
      <c r="FV438" s="132"/>
      <c r="FW438" s="132"/>
      <c r="FX438" s="132"/>
      <c r="FY438" s="132"/>
      <c r="FZ438" s="132"/>
      <c r="GA438" s="132"/>
      <c r="GB438" s="132"/>
      <c r="GC438" s="132"/>
      <c r="GD438" s="132"/>
      <c r="GE438" s="132"/>
      <c r="GF438" s="132"/>
      <c r="GG438" s="132"/>
      <c r="GH438" s="132"/>
      <c r="GI438" s="132"/>
      <c r="GJ438" s="132"/>
      <c r="GK438" s="132"/>
      <c r="GL438" s="132"/>
      <c r="GM438" s="132"/>
      <c r="GN438" s="132"/>
      <c r="GO438" s="132"/>
      <c r="GP438" s="132"/>
      <c r="GQ438" s="132"/>
      <c r="GR438" s="132"/>
      <c r="GS438" s="132"/>
      <c r="GT438" s="132"/>
      <c r="GU438" s="132"/>
      <c r="GV438" s="132"/>
      <c r="GW438" s="132"/>
      <c r="GX438" s="132"/>
      <c r="GY438" s="132"/>
      <c r="GZ438" s="132"/>
      <c r="HA438" s="132"/>
      <c r="HB438" s="132"/>
      <c r="HC438" s="132"/>
      <c r="HD438" s="132"/>
      <c r="HE438" s="132"/>
      <c r="HF438" s="132"/>
      <c r="HG438" s="132"/>
      <c r="HH438" s="132"/>
      <c r="HI438" s="132"/>
      <c r="HJ438" s="132"/>
      <c r="HK438" s="132"/>
      <c r="HL438" s="132"/>
      <c r="HM438" s="133"/>
    </row>
    <row r="439" spans="1:221" x14ac:dyDescent="0.2">
      <c r="A439" s="128"/>
      <c r="B439" s="129"/>
      <c r="C439" s="130"/>
      <c r="D439" s="131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40"/>
      <c r="S439" s="132"/>
      <c r="T439" s="132"/>
      <c r="U439" s="132"/>
      <c r="V439" s="132"/>
      <c r="W439" s="132"/>
      <c r="X439" s="132"/>
      <c r="Y439" s="132"/>
      <c r="Z439" s="132"/>
      <c r="AA439" s="132"/>
      <c r="AB439" s="132"/>
      <c r="AC439" s="132"/>
      <c r="AD439" s="132"/>
      <c r="AE439" s="132"/>
      <c r="AF439" s="132"/>
      <c r="AG439" s="132"/>
      <c r="AH439" s="132"/>
      <c r="AI439" s="132"/>
      <c r="AJ439" s="132"/>
      <c r="AK439" s="132"/>
      <c r="AL439" s="132"/>
      <c r="AM439" s="132"/>
      <c r="AN439" s="132"/>
      <c r="AO439" s="132"/>
      <c r="AP439" s="132"/>
      <c r="AQ439" s="132"/>
      <c r="AR439" s="132"/>
      <c r="AS439" s="132"/>
      <c r="AT439" s="132"/>
      <c r="AU439" s="132"/>
      <c r="AV439" s="132"/>
      <c r="AW439" s="132"/>
      <c r="AX439" s="132"/>
      <c r="AY439" s="132"/>
      <c r="AZ439" s="132"/>
      <c r="BA439" s="132"/>
      <c r="BB439" s="132"/>
      <c r="BC439" s="132"/>
      <c r="BD439" s="132"/>
      <c r="BE439" s="132"/>
      <c r="BF439" s="132"/>
      <c r="BG439" s="132"/>
      <c r="BH439" s="132"/>
      <c r="BI439" s="132"/>
      <c r="BJ439" s="132"/>
      <c r="BK439" s="132"/>
      <c r="BL439" s="132"/>
      <c r="BM439" s="132"/>
      <c r="BN439" s="132"/>
      <c r="BO439" s="132"/>
      <c r="BP439" s="132"/>
      <c r="BQ439" s="132"/>
      <c r="BR439" s="132"/>
      <c r="BS439" s="132"/>
      <c r="BT439" s="132"/>
      <c r="BU439" s="132"/>
      <c r="BV439" s="132"/>
      <c r="BW439" s="132"/>
      <c r="BX439" s="132"/>
      <c r="BY439" s="132"/>
      <c r="BZ439" s="132"/>
      <c r="CA439" s="132"/>
      <c r="CB439" s="132"/>
      <c r="CC439" s="132"/>
      <c r="CD439" s="132"/>
      <c r="CE439" s="132"/>
      <c r="CF439" s="132"/>
      <c r="CG439" s="132"/>
      <c r="CH439" s="132"/>
      <c r="CI439" s="132"/>
      <c r="CJ439" s="132"/>
      <c r="CK439" s="132"/>
      <c r="CL439" s="132"/>
      <c r="CM439" s="132"/>
      <c r="CN439" s="132"/>
      <c r="CO439" s="132"/>
      <c r="CP439" s="132"/>
      <c r="CQ439" s="132"/>
      <c r="CR439" s="132"/>
      <c r="CS439" s="132"/>
      <c r="CT439" s="132"/>
      <c r="CU439" s="132"/>
      <c r="CV439" s="132"/>
      <c r="CW439" s="132"/>
      <c r="CX439" s="132"/>
      <c r="CY439" s="132"/>
      <c r="CZ439" s="132"/>
      <c r="DA439" s="132"/>
      <c r="DB439" s="132"/>
      <c r="DC439" s="132"/>
      <c r="DD439" s="132"/>
      <c r="DE439" s="132"/>
      <c r="DF439" s="132"/>
      <c r="DG439" s="132"/>
      <c r="DH439" s="132"/>
      <c r="DI439" s="132"/>
      <c r="DJ439" s="132"/>
      <c r="DK439" s="132"/>
      <c r="DL439" s="132"/>
      <c r="DM439" s="132"/>
      <c r="DN439" s="132"/>
      <c r="DO439" s="132"/>
      <c r="DP439" s="132"/>
      <c r="DQ439" s="132"/>
      <c r="DR439" s="132"/>
      <c r="DS439" s="132"/>
      <c r="DT439" s="132"/>
      <c r="DU439" s="132"/>
      <c r="DV439" s="132"/>
      <c r="DW439" s="132"/>
      <c r="DX439" s="132"/>
      <c r="DY439" s="132"/>
      <c r="DZ439" s="132"/>
      <c r="EA439" s="132"/>
      <c r="EB439" s="132"/>
      <c r="EC439" s="132"/>
      <c r="ED439" s="132"/>
      <c r="EE439" s="132"/>
      <c r="EF439" s="132"/>
      <c r="EG439" s="132"/>
      <c r="EH439" s="132"/>
      <c r="EI439" s="132"/>
      <c r="EJ439" s="132"/>
      <c r="EK439" s="132"/>
      <c r="EL439" s="132"/>
      <c r="EM439" s="132"/>
      <c r="EN439" s="132"/>
      <c r="EO439" s="132"/>
      <c r="EP439" s="132"/>
      <c r="EQ439" s="132"/>
      <c r="ER439" s="132"/>
      <c r="ES439" s="132"/>
      <c r="ET439" s="132"/>
      <c r="EU439" s="132"/>
      <c r="EV439" s="132"/>
      <c r="EW439" s="132"/>
      <c r="EX439" s="132"/>
      <c r="EY439" s="132"/>
      <c r="EZ439" s="132"/>
      <c r="FA439" s="132"/>
      <c r="FB439" s="132"/>
      <c r="FC439" s="132"/>
      <c r="FD439" s="132"/>
      <c r="FE439" s="132"/>
      <c r="FF439" s="132"/>
      <c r="FG439" s="132"/>
      <c r="FH439" s="132"/>
      <c r="FI439" s="132"/>
      <c r="FJ439" s="132"/>
      <c r="FK439" s="132"/>
      <c r="FL439" s="132"/>
      <c r="FM439" s="132"/>
      <c r="FN439" s="132"/>
      <c r="FO439" s="132"/>
      <c r="FP439" s="132"/>
      <c r="FQ439" s="132"/>
      <c r="FR439" s="132"/>
      <c r="FS439" s="132"/>
      <c r="FT439" s="132"/>
      <c r="FU439" s="132"/>
      <c r="FV439" s="132"/>
      <c r="FW439" s="132"/>
      <c r="FX439" s="132"/>
      <c r="FY439" s="132"/>
      <c r="FZ439" s="132"/>
      <c r="GA439" s="132"/>
      <c r="GB439" s="132"/>
      <c r="GC439" s="132"/>
      <c r="GD439" s="132"/>
      <c r="GE439" s="132"/>
      <c r="GF439" s="132"/>
      <c r="GG439" s="132"/>
      <c r="GH439" s="132"/>
      <c r="GI439" s="132"/>
      <c r="GJ439" s="132"/>
      <c r="GK439" s="132"/>
      <c r="GL439" s="132"/>
      <c r="GM439" s="132"/>
      <c r="GN439" s="132"/>
      <c r="GO439" s="132"/>
      <c r="GP439" s="132"/>
      <c r="GQ439" s="132"/>
      <c r="GR439" s="132"/>
      <c r="GS439" s="132"/>
      <c r="GT439" s="132"/>
      <c r="GU439" s="132"/>
      <c r="GV439" s="132"/>
      <c r="GW439" s="132"/>
      <c r="GX439" s="132"/>
      <c r="GY439" s="132"/>
      <c r="GZ439" s="132"/>
      <c r="HA439" s="132"/>
      <c r="HB439" s="132"/>
      <c r="HC439" s="132"/>
      <c r="HD439" s="132"/>
      <c r="HE439" s="132"/>
      <c r="HF439" s="132"/>
      <c r="HG439" s="132"/>
      <c r="HH439" s="132"/>
      <c r="HI439" s="132"/>
      <c r="HJ439" s="132"/>
      <c r="HK439" s="132"/>
      <c r="HL439" s="132"/>
      <c r="HM439" s="133"/>
    </row>
    <row r="440" spans="1:221" x14ac:dyDescent="0.2">
      <c r="A440" s="128"/>
      <c r="B440" s="129"/>
      <c r="C440" s="130"/>
      <c r="D440" s="131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40"/>
      <c r="S440" s="132"/>
      <c r="T440" s="132"/>
      <c r="U440" s="132"/>
      <c r="V440" s="132"/>
      <c r="W440" s="132"/>
      <c r="X440" s="132"/>
      <c r="Y440" s="132"/>
      <c r="Z440" s="132"/>
      <c r="AA440" s="132"/>
      <c r="AB440" s="132"/>
      <c r="AC440" s="132"/>
      <c r="AD440" s="132"/>
      <c r="AE440" s="132"/>
      <c r="AF440" s="132"/>
      <c r="AG440" s="132"/>
      <c r="AH440" s="132"/>
      <c r="AI440" s="132"/>
      <c r="AJ440" s="132"/>
      <c r="AK440" s="132"/>
      <c r="AL440" s="132"/>
      <c r="AM440" s="132"/>
      <c r="AN440" s="132"/>
      <c r="AO440" s="132"/>
      <c r="AP440" s="132"/>
      <c r="AQ440" s="132"/>
      <c r="AR440" s="132"/>
      <c r="AS440" s="132"/>
      <c r="AT440" s="132"/>
      <c r="AU440" s="132"/>
      <c r="AV440" s="132"/>
      <c r="AW440" s="132"/>
      <c r="AX440" s="132"/>
      <c r="AY440" s="132"/>
      <c r="AZ440" s="132"/>
      <c r="BA440" s="132"/>
      <c r="BB440" s="132"/>
      <c r="BC440" s="132"/>
      <c r="BD440" s="132"/>
      <c r="BE440" s="132"/>
      <c r="BF440" s="132"/>
      <c r="BG440" s="132"/>
      <c r="BH440" s="132"/>
      <c r="BI440" s="132"/>
      <c r="BJ440" s="132"/>
      <c r="BK440" s="132"/>
      <c r="BL440" s="132"/>
      <c r="BM440" s="132"/>
      <c r="BN440" s="132"/>
      <c r="BO440" s="132"/>
      <c r="BP440" s="132"/>
      <c r="BQ440" s="132"/>
      <c r="BR440" s="132"/>
      <c r="BS440" s="132"/>
      <c r="BT440" s="132"/>
      <c r="BU440" s="132"/>
      <c r="BV440" s="132"/>
      <c r="BW440" s="132"/>
      <c r="BX440" s="132"/>
      <c r="BY440" s="132"/>
      <c r="BZ440" s="132"/>
      <c r="CA440" s="132"/>
      <c r="CB440" s="132"/>
      <c r="CC440" s="132"/>
      <c r="CD440" s="132"/>
      <c r="CE440" s="132"/>
      <c r="CF440" s="132"/>
      <c r="CG440" s="132"/>
      <c r="CH440" s="132"/>
      <c r="CI440" s="132"/>
      <c r="CJ440" s="132"/>
      <c r="CK440" s="132"/>
      <c r="CL440" s="132"/>
      <c r="CM440" s="132"/>
      <c r="CN440" s="132"/>
      <c r="CO440" s="132"/>
      <c r="CP440" s="132"/>
      <c r="CQ440" s="132"/>
      <c r="CR440" s="132"/>
      <c r="CS440" s="132"/>
      <c r="CT440" s="132"/>
      <c r="CU440" s="132"/>
      <c r="CV440" s="132"/>
      <c r="CW440" s="132"/>
      <c r="CX440" s="132"/>
      <c r="CY440" s="132"/>
      <c r="CZ440" s="132"/>
      <c r="DA440" s="132"/>
      <c r="DB440" s="132"/>
      <c r="DC440" s="132"/>
      <c r="DD440" s="132"/>
      <c r="DE440" s="132"/>
      <c r="DF440" s="132"/>
      <c r="DG440" s="132"/>
      <c r="DH440" s="132"/>
      <c r="DI440" s="132"/>
      <c r="DJ440" s="132"/>
      <c r="DK440" s="132"/>
      <c r="DL440" s="132"/>
      <c r="DM440" s="132"/>
      <c r="DN440" s="132"/>
      <c r="DO440" s="132"/>
      <c r="DP440" s="132"/>
      <c r="DQ440" s="132"/>
      <c r="DR440" s="132"/>
      <c r="DS440" s="132"/>
      <c r="DT440" s="132"/>
      <c r="DU440" s="132"/>
      <c r="DV440" s="132"/>
      <c r="DW440" s="132"/>
      <c r="DX440" s="132"/>
      <c r="DY440" s="132"/>
      <c r="DZ440" s="132"/>
      <c r="EA440" s="132"/>
      <c r="EB440" s="132"/>
      <c r="EC440" s="132"/>
      <c r="ED440" s="132"/>
      <c r="EE440" s="132"/>
      <c r="EF440" s="132"/>
      <c r="EG440" s="132"/>
      <c r="EH440" s="132"/>
      <c r="EI440" s="132"/>
      <c r="EJ440" s="132"/>
      <c r="EK440" s="132"/>
      <c r="EL440" s="132"/>
      <c r="EM440" s="132"/>
      <c r="EN440" s="132"/>
      <c r="EO440" s="132"/>
      <c r="EP440" s="132"/>
      <c r="EQ440" s="132"/>
      <c r="ER440" s="132"/>
      <c r="ES440" s="132"/>
      <c r="ET440" s="132"/>
      <c r="EU440" s="132"/>
      <c r="EV440" s="132"/>
      <c r="EW440" s="132"/>
      <c r="EX440" s="132"/>
      <c r="EY440" s="132"/>
      <c r="EZ440" s="132"/>
      <c r="FA440" s="132"/>
      <c r="FB440" s="132"/>
      <c r="FC440" s="132"/>
      <c r="FD440" s="132"/>
      <c r="FE440" s="132"/>
      <c r="FF440" s="132"/>
      <c r="FG440" s="132"/>
      <c r="FH440" s="132"/>
      <c r="FI440" s="132"/>
      <c r="FJ440" s="132"/>
      <c r="FK440" s="132"/>
      <c r="FL440" s="132"/>
      <c r="FM440" s="132"/>
      <c r="FN440" s="132"/>
      <c r="FO440" s="132"/>
      <c r="FP440" s="132"/>
      <c r="FQ440" s="132"/>
      <c r="FR440" s="132"/>
      <c r="FS440" s="132"/>
      <c r="FT440" s="132"/>
      <c r="FU440" s="132"/>
      <c r="FV440" s="132"/>
      <c r="FW440" s="132"/>
      <c r="FX440" s="132"/>
      <c r="FY440" s="132"/>
      <c r="FZ440" s="132"/>
      <c r="GA440" s="132"/>
      <c r="GB440" s="132"/>
      <c r="GC440" s="132"/>
      <c r="GD440" s="132"/>
      <c r="GE440" s="132"/>
      <c r="GF440" s="132"/>
      <c r="GG440" s="132"/>
      <c r="GH440" s="132"/>
      <c r="GI440" s="132"/>
      <c r="GJ440" s="132"/>
      <c r="GK440" s="132"/>
      <c r="GL440" s="132"/>
      <c r="GM440" s="132"/>
      <c r="GN440" s="132"/>
      <c r="GO440" s="132"/>
      <c r="GP440" s="132"/>
      <c r="GQ440" s="132"/>
      <c r="GR440" s="132"/>
      <c r="GS440" s="132"/>
      <c r="GT440" s="132"/>
      <c r="GU440" s="132"/>
      <c r="GV440" s="132"/>
      <c r="GW440" s="132"/>
      <c r="GX440" s="132"/>
      <c r="GY440" s="132"/>
      <c r="GZ440" s="132"/>
      <c r="HA440" s="132"/>
      <c r="HB440" s="132"/>
      <c r="HC440" s="132"/>
      <c r="HD440" s="132"/>
      <c r="HE440" s="132"/>
      <c r="HF440" s="132"/>
      <c r="HG440" s="132"/>
      <c r="HH440" s="132"/>
      <c r="HI440" s="132"/>
      <c r="HJ440" s="132"/>
      <c r="HK440" s="132"/>
      <c r="HL440" s="132"/>
      <c r="HM440" s="133"/>
    </row>
    <row r="441" spans="1:221" x14ac:dyDescent="0.2">
      <c r="A441" s="128"/>
      <c r="B441" s="129"/>
      <c r="C441" s="130"/>
      <c r="D441" s="131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40"/>
      <c r="S441" s="132"/>
      <c r="T441" s="132"/>
      <c r="U441" s="132"/>
      <c r="V441" s="132"/>
      <c r="W441" s="132"/>
      <c r="X441" s="132"/>
      <c r="Y441" s="132"/>
      <c r="Z441" s="132"/>
      <c r="AA441" s="132"/>
      <c r="AB441" s="132"/>
      <c r="AC441" s="132"/>
      <c r="AD441" s="132"/>
      <c r="AE441" s="132"/>
      <c r="AF441" s="132"/>
      <c r="AG441" s="132"/>
      <c r="AH441" s="132"/>
      <c r="AI441" s="132"/>
      <c r="AJ441" s="132"/>
      <c r="AK441" s="132"/>
      <c r="AL441" s="132"/>
      <c r="AM441" s="132"/>
      <c r="AN441" s="132"/>
      <c r="AO441" s="132"/>
      <c r="AP441" s="132"/>
      <c r="AQ441" s="132"/>
      <c r="AR441" s="132"/>
      <c r="AS441" s="132"/>
      <c r="AT441" s="132"/>
      <c r="AU441" s="132"/>
      <c r="AV441" s="132"/>
      <c r="AW441" s="132"/>
      <c r="AX441" s="132"/>
      <c r="AY441" s="132"/>
      <c r="AZ441" s="132"/>
      <c r="BA441" s="132"/>
      <c r="BB441" s="132"/>
      <c r="BC441" s="132"/>
      <c r="BD441" s="132"/>
      <c r="BE441" s="132"/>
      <c r="BF441" s="132"/>
      <c r="BG441" s="132"/>
      <c r="BH441" s="132"/>
      <c r="BI441" s="132"/>
      <c r="BJ441" s="132"/>
      <c r="BK441" s="132"/>
      <c r="BL441" s="132"/>
      <c r="BM441" s="132"/>
      <c r="BN441" s="132"/>
      <c r="BO441" s="132"/>
      <c r="BP441" s="132"/>
      <c r="BQ441" s="132"/>
      <c r="BR441" s="132"/>
      <c r="BS441" s="132"/>
      <c r="BT441" s="132"/>
      <c r="BU441" s="132"/>
      <c r="BV441" s="132"/>
      <c r="BW441" s="132"/>
      <c r="BX441" s="132"/>
      <c r="BY441" s="132"/>
      <c r="BZ441" s="132"/>
      <c r="CA441" s="132"/>
      <c r="CB441" s="132"/>
      <c r="CC441" s="132"/>
      <c r="CD441" s="132"/>
      <c r="CE441" s="132"/>
      <c r="CF441" s="132"/>
      <c r="CG441" s="132"/>
      <c r="CH441" s="132"/>
      <c r="CI441" s="132"/>
      <c r="CJ441" s="132"/>
      <c r="CK441" s="132"/>
      <c r="CL441" s="132"/>
      <c r="CM441" s="132"/>
      <c r="CN441" s="132"/>
      <c r="CO441" s="132"/>
      <c r="CP441" s="132"/>
      <c r="CQ441" s="132"/>
      <c r="CR441" s="132"/>
      <c r="CS441" s="132"/>
      <c r="CT441" s="132"/>
      <c r="CU441" s="132"/>
      <c r="CV441" s="132"/>
      <c r="CW441" s="132"/>
      <c r="CX441" s="132"/>
      <c r="CY441" s="132"/>
      <c r="CZ441" s="132"/>
      <c r="DA441" s="132"/>
      <c r="DB441" s="132"/>
      <c r="DC441" s="132"/>
      <c r="DD441" s="132"/>
      <c r="DE441" s="132"/>
      <c r="DF441" s="132"/>
      <c r="DG441" s="132"/>
      <c r="DH441" s="132"/>
      <c r="DI441" s="132"/>
      <c r="DJ441" s="132"/>
      <c r="DK441" s="132"/>
      <c r="DL441" s="132"/>
      <c r="DM441" s="132"/>
      <c r="DN441" s="132"/>
      <c r="DO441" s="132"/>
      <c r="DP441" s="132"/>
      <c r="DQ441" s="132"/>
      <c r="DR441" s="132"/>
      <c r="DS441" s="132"/>
      <c r="DT441" s="132"/>
      <c r="DU441" s="132"/>
      <c r="DV441" s="132"/>
      <c r="DW441" s="132"/>
      <c r="DX441" s="132"/>
      <c r="DY441" s="132"/>
      <c r="DZ441" s="132"/>
      <c r="EA441" s="132"/>
      <c r="EB441" s="132"/>
      <c r="EC441" s="132"/>
      <c r="ED441" s="132"/>
      <c r="EE441" s="132"/>
      <c r="EF441" s="132"/>
      <c r="EG441" s="132"/>
      <c r="EH441" s="132"/>
      <c r="EI441" s="132"/>
      <c r="EJ441" s="132"/>
      <c r="EK441" s="132"/>
      <c r="EL441" s="132"/>
      <c r="EM441" s="132"/>
      <c r="EN441" s="132"/>
      <c r="EO441" s="132"/>
      <c r="EP441" s="132"/>
      <c r="EQ441" s="132"/>
      <c r="ER441" s="132"/>
      <c r="ES441" s="132"/>
      <c r="ET441" s="132"/>
      <c r="EU441" s="132"/>
      <c r="EV441" s="132"/>
      <c r="EW441" s="132"/>
      <c r="EX441" s="132"/>
      <c r="EY441" s="132"/>
      <c r="EZ441" s="132"/>
      <c r="FA441" s="132"/>
      <c r="FB441" s="132"/>
      <c r="FC441" s="132"/>
      <c r="FD441" s="132"/>
      <c r="FE441" s="132"/>
      <c r="FF441" s="132"/>
      <c r="FG441" s="132"/>
      <c r="FH441" s="132"/>
      <c r="FI441" s="132"/>
      <c r="FJ441" s="132"/>
      <c r="FK441" s="132"/>
      <c r="FL441" s="132"/>
      <c r="FM441" s="132"/>
      <c r="FN441" s="132"/>
      <c r="FO441" s="132"/>
      <c r="FP441" s="132"/>
      <c r="FQ441" s="132"/>
      <c r="FR441" s="132"/>
      <c r="FS441" s="132"/>
      <c r="FT441" s="132"/>
      <c r="FU441" s="132"/>
      <c r="FV441" s="132"/>
      <c r="FW441" s="132"/>
      <c r="FX441" s="132"/>
      <c r="FY441" s="132"/>
      <c r="FZ441" s="132"/>
      <c r="GA441" s="132"/>
      <c r="GB441" s="132"/>
      <c r="GC441" s="132"/>
      <c r="GD441" s="132"/>
      <c r="GE441" s="132"/>
      <c r="GF441" s="132"/>
      <c r="GG441" s="132"/>
      <c r="GH441" s="132"/>
      <c r="GI441" s="132"/>
      <c r="GJ441" s="132"/>
      <c r="GK441" s="132"/>
      <c r="GL441" s="132"/>
      <c r="GM441" s="132"/>
      <c r="GN441" s="132"/>
      <c r="GO441" s="132"/>
      <c r="GP441" s="132"/>
      <c r="GQ441" s="132"/>
      <c r="GR441" s="132"/>
      <c r="GS441" s="132"/>
      <c r="GT441" s="132"/>
      <c r="GU441" s="132"/>
      <c r="GV441" s="132"/>
      <c r="GW441" s="132"/>
      <c r="GX441" s="132"/>
      <c r="GY441" s="132"/>
      <c r="GZ441" s="132"/>
      <c r="HA441" s="132"/>
      <c r="HB441" s="132"/>
      <c r="HC441" s="132"/>
      <c r="HD441" s="132"/>
      <c r="HE441" s="132"/>
      <c r="HF441" s="132"/>
      <c r="HG441" s="132"/>
      <c r="HH441" s="132"/>
      <c r="HI441" s="132"/>
      <c r="HJ441" s="132"/>
      <c r="HK441" s="132"/>
      <c r="HL441" s="132"/>
      <c r="HM441" s="133"/>
    </row>
    <row r="442" spans="1:221" x14ac:dyDescent="0.2">
      <c r="A442" s="128"/>
      <c r="B442" s="129"/>
      <c r="C442" s="130"/>
      <c r="D442" s="131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40"/>
      <c r="S442" s="132"/>
      <c r="T442" s="132"/>
      <c r="U442" s="132"/>
      <c r="V442" s="132"/>
      <c r="W442" s="132"/>
      <c r="X442" s="132"/>
      <c r="Y442" s="132"/>
      <c r="Z442" s="132"/>
      <c r="AA442" s="132"/>
      <c r="AB442" s="132"/>
      <c r="AC442" s="132"/>
      <c r="AD442" s="132"/>
      <c r="AE442" s="132"/>
      <c r="AF442" s="132"/>
      <c r="AG442" s="132"/>
      <c r="AH442" s="132"/>
      <c r="AI442" s="132"/>
      <c r="AJ442" s="132"/>
      <c r="AK442" s="132"/>
      <c r="AL442" s="132"/>
      <c r="AM442" s="132"/>
      <c r="AN442" s="132"/>
      <c r="AO442" s="132"/>
      <c r="AP442" s="132"/>
      <c r="AQ442" s="132"/>
      <c r="AR442" s="132"/>
      <c r="AS442" s="132"/>
      <c r="AT442" s="132"/>
      <c r="AU442" s="132"/>
      <c r="AV442" s="132"/>
      <c r="AW442" s="132"/>
      <c r="AX442" s="132"/>
      <c r="AY442" s="132"/>
      <c r="AZ442" s="132"/>
      <c r="BA442" s="132"/>
      <c r="BB442" s="132"/>
      <c r="BC442" s="132"/>
      <c r="BD442" s="132"/>
      <c r="BE442" s="132"/>
      <c r="BF442" s="132"/>
      <c r="BG442" s="132"/>
      <c r="BH442" s="132"/>
      <c r="BI442" s="132"/>
      <c r="BJ442" s="132"/>
      <c r="BK442" s="132"/>
      <c r="BL442" s="132"/>
      <c r="BM442" s="132"/>
      <c r="BN442" s="132"/>
      <c r="BO442" s="132"/>
      <c r="BP442" s="132"/>
      <c r="BQ442" s="132"/>
      <c r="BR442" s="132"/>
      <c r="BS442" s="132"/>
      <c r="BT442" s="132"/>
      <c r="BU442" s="132"/>
      <c r="BV442" s="132"/>
      <c r="BW442" s="132"/>
      <c r="BX442" s="132"/>
      <c r="BY442" s="132"/>
      <c r="BZ442" s="132"/>
      <c r="CA442" s="132"/>
      <c r="CB442" s="132"/>
      <c r="CC442" s="132"/>
      <c r="CD442" s="132"/>
      <c r="CE442" s="132"/>
      <c r="CF442" s="132"/>
      <c r="CG442" s="132"/>
      <c r="CH442" s="132"/>
      <c r="CI442" s="132"/>
      <c r="CJ442" s="132"/>
      <c r="CK442" s="132"/>
      <c r="CL442" s="132"/>
      <c r="CM442" s="132"/>
      <c r="CN442" s="132"/>
      <c r="CO442" s="132"/>
      <c r="CP442" s="132"/>
      <c r="CQ442" s="132"/>
      <c r="CR442" s="132"/>
      <c r="CS442" s="132"/>
      <c r="CT442" s="132"/>
      <c r="CU442" s="132"/>
      <c r="CV442" s="132"/>
      <c r="CW442" s="132"/>
      <c r="CX442" s="132"/>
      <c r="CY442" s="132"/>
      <c r="CZ442" s="132"/>
      <c r="DA442" s="132"/>
      <c r="DB442" s="132"/>
      <c r="DC442" s="132"/>
      <c r="DD442" s="132"/>
      <c r="DE442" s="132"/>
      <c r="DF442" s="132"/>
      <c r="DG442" s="132"/>
      <c r="DH442" s="132"/>
      <c r="DI442" s="132"/>
      <c r="DJ442" s="132"/>
      <c r="DK442" s="132"/>
      <c r="DL442" s="132"/>
      <c r="DM442" s="132"/>
      <c r="DN442" s="132"/>
      <c r="DO442" s="132"/>
      <c r="DP442" s="132"/>
      <c r="DQ442" s="132"/>
      <c r="DR442" s="132"/>
      <c r="DS442" s="132"/>
      <c r="DT442" s="132"/>
      <c r="DU442" s="132"/>
      <c r="DV442" s="132"/>
      <c r="DW442" s="132"/>
      <c r="DX442" s="132"/>
      <c r="DY442" s="132"/>
      <c r="DZ442" s="132"/>
      <c r="EA442" s="132"/>
      <c r="EB442" s="132"/>
      <c r="EC442" s="132"/>
      <c r="ED442" s="132"/>
      <c r="EE442" s="132"/>
      <c r="EF442" s="132"/>
      <c r="EG442" s="132"/>
      <c r="EH442" s="132"/>
      <c r="EI442" s="132"/>
      <c r="EJ442" s="132"/>
      <c r="EK442" s="132"/>
      <c r="EL442" s="132"/>
      <c r="EM442" s="132"/>
      <c r="EN442" s="132"/>
      <c r="EO442" s="132"/>
      <c r="EP442" s="132"/>
      <c r="EQ442" s="132"/>
      <c r="ER442" s="132"/>
      <c r="ES442" s="132"/>
      <c r="ET442" s="132"/>
      <c r="EU442" s="132"/>
      <c r="EV442" s="132"/>
      <c r="EW442" s="132"/>
      <c r="EX442" s="132"/>
      <c r="EY442" s="132"/>
      <c r="EZ442" s="132"/>
      <c r="FA442" s="132"/>
      <c r="FB442" s="132"/>
      <c r="FC442" s="132"/>
      <c r="FD442" s="132"/>
      <c r="FE442" s="132"/>
      <c r="FF442" s="132"/>
      <c r="FG442" s="132"/>
      <c r="FH442" s="132"/>
      <c r="FI442" s="132"/>
      <c r="FJ442" s="132"/>
      <c r="FK442" s="132"/>
      <c r="FL442" s="132"/>
      <c r="FM442" s="132"/>
      <c r="FN442" s="132"/>
      <c r="FO442" s="132"/>
      <c r="FP442" s="132"/>
      <c r="FQ442" s="132"/>
      <c r="FR442" s="132"/>
      <c r="FS442" s="132"/>
      <c r="FT442" s="132"/>
      <c r="FU442" s="132"/>
      <c r="FV442" s="132"/>
      <c r="FW442" s="132"/>
      <c r="FX442" s="132"/>
      <c r="FY442" s="132"/>
      <c r="FZ442" s="132"/>
      <c r="GA442" s="132"/>
      <c r="GB442" s="132"/>
      <c r="GC442" s="132"/>
      <c r="GD442" s="132"/>
      <c r="GE442" s="132"/>
      <c r="GF442" s="132"/>
      <c r="GG442" s="132"/>
      <c r="GH442" s="132"/>
      <c r="GI442" s="132"/>
      <c r="GJ442" s="132"/>
      <c r="GK442" s="132"/>
      <c r="GL442" s="132"/>
      <c r="GM442" s="132"/>
      <c r="GN442" s="132"/>
      <c r="GO442" s="132"/>
      <c r="GP442" s="132"/>
      <c r="GQ442" s="132"/>
      <c r="GR442" s="132"/>
      <c r="GS442" s="132"/>
      <c r="GT442" s="132"/>
      <c r="GU442" s="132"/>
      <c r="GV442" s="132"/>
      <c r="GW442" s="132"/>
      <c r="GX442" s="132"/>
      <c r="GY442" s="132"/>
      <c r="GZ442" s="132"/>
      <c r="HA442" s="132"/>
      <c r="HB442" s="132"/>
      <c r="HC442" s="132"/>
      <c r="HD442" s="132"/>
      <c r="HE442" s="132"/>
      <c r="HF442" s="132"/>
      <c r="HG442" s="132"/>
      <c r="HH442" s="132"/>
      <c r="HI442" s="132"/>
      <c r="HJ442" s="132"/>
      <c r="HK442" s="132"/>
      <c r="HL442" s="132"/>
      <c r="HM442" s="133"/>
    </row>
    <row r="443" spans="1:221" x14ac:dyDescent="0.2">
      <c r="A443" s="128"/>
      <c r="B443" s="129"/>
      <c r="C443" s="130"/>
      <c r="D443" s="131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40"/>
      <c r="S443" s="132"/>
      <c r="T443" s="132"/>
      <c r="U443" s="132"/>
      <c r="V443" s="132"/>
      <c r="W443" s="132"/>
      <c r="X443" s="132"/>
      <c r="Y443" s="132"/>
      <c r="Z443" s="132"/>
      <c r="AA443" s="132"/>
      <c r="AB443" s="132"/>
      <c r="AC443" s="132"/>
      <c r="AD443" s="132"/>
      <c r="AE443" s="132"/>
      <c r="AF443" s="132"/>
      <c r="AG443" s="132"/>
      <c r="AH443" s="132"/>
      <c r="AI443" s="132"/>
      <c r="AJ443" s="132"/>
      <c r="AK443" s="132"/>
      <c r="AL443" s="132"/>
      <c r="AM443" s="132"/>
      <c r="AN443" s="132"/>
      <c r="AO443" s="132"/>
      <c r="AP443" s="132"/>
      <c r="AQ443" s="132"/>
      <c r="AR443" s="132"/>
      <c r="AS443" s="132"/>
      <c r="AT443" s="132"/>
      <c r="AU443" s="132"/>
      <c r="AV443" s="132"/>
      <c r="AW443" s="132"/>
      <c r="AX443" s="132"/>
      <c r="AY443" s="132"/>
      <c r="AZ443" s="132"/>
      <c r="BA443" s="132"/>
      <c r="BB443" s="132"/>
      <c r="BC443" s="132"/>
      <c r="BD443" s="132"/>
      <c r="BE443" s="132"/>
      <c r="BF443" s="132"/>
      <c r="BG443" s="132"/>
      <c r="BH443" s="132"/>
      <c r="BI443" s="132"/>
      <c r="BJ443" s="132"/>
      <c r="BK443" s="132"/>
      <c r="BL443" s="132"/>
      <c r="BM443" s="132"/>
      <c r="BN443" s="132"/>
      <c r="BO443" s="132"/>
      <c r="BP443" s="132"/>
      <c r="BQ443" s="132"/>
      <c r="BR443" s="132"/>
      <c r="BS443" s="132"/>
      <c r="BT443" s="132"/>
      <c r="BU443" s="132"/>
      <c r="BV443" s="132"/>
      <c r="BW443" s="132"/>
      <c r="BX443" s="132"/>
      <c r="BY443" s="132"/>
      <c r="BZ443" s="132"/>
      <c r="CA443" s="132"/>
      <c r="CB443" s="132"/>
      <c r="CC443" s="132"/>
      <c r="CD443" s="132"/>
      <c r="CE443" s="132"/>
      <c r="CF443" s="132"/>
      <c r="CG443" s="132"/>
      <c r="CH443" s="132"/>
      <c r="CI443" s="132"/>
      <c r="CJ443" s="132"/>
      <c r="CK443" s="132"/>
      <c r="CL443" s="132"/>
      <c r="CM443" s="132"/>
      <c r="CN443" s="132"/>
      <c r="CO443" s="132"/>
      <c r="CP443" s="132"/>
      <c r="CQ443" s="132"/>
      <c r="CR443" s="132"/>
      <c r="CS443" s="132"/>
      <c r="CT443" s="132"/>
      <c r="CU443" s="132"/>
      <c r="CV443" s="132"/>
      <c r="CW443" s="132"/>
      <c r="CX443" s="132"/>
      <c r="CY443" s="132"/>
      <c r="CZ443" s="132"/>
      <c r="DA443" s="132"/>
      <c r="DB443" s="132"/>
      <c r="DC443" s="132"/>
      <c r="DD443" s="132"/>
      <c r="DE443" s="132"/>
      <c r="DF443" s="132"/>
      <c r="DG443" s="132"/>
      <c r="DH443" s="132"/>
      <c r="DI443" s="132"/>
      <c r="DJ443" s="132"/>
      <c r="DK443" s="132"/>
      <c r="DL443" s="132"/>
      <c r="DM443" s="132"/>
      <c r="DN443" s="132"/>
      <c r="DO443" s="132"/>
      <c r="DP443" s="132"/>
      <c r="DQ443" s="132"/>
      <c r="DR443" s="132"/>
      <c r="DS443" s="132"/>
      <c r="DT443" s="132"/>
      <c r="DU443" s="132"/>
      <c r="DV443" s="132"/>
      <c r="DW443" s="132"/>
      <c r="DX443" s="132"/>
      <c r="DY443" s="132"/>
      <c r="DZ443" s="132"/>
      <c r="EA443" s="132"/>
      <c r="EB443" s="132"/>
      <c r="EC443" s="132"/>
      <c r="ED443" s="132"/>
      <c r="EE443" s="132"/>
      <c r="EF443" s="132"/>
      <c r="EG443" s="132"/>
      <c r="EH443" s="132"/>
      <c r="EI443" s="132"/>
      <c r="EJ443" s="132"/>
      <c r="EK443" s="132"/>
      <c r="EL443" s="132"/>
      <c r="EM443" s="132"/>
      <c r="EN443" s="132"/>
      <c r="EO443" s="132"/>
      <c r="EP443" s="132"/>
      <c r="EQ443" s="132"/>
      <c r="ER443" s="132"/>
      <c r="ES443" s="132"/>
      <c r="ET443" s="132"/>
      <c r="EU443" s="132"/>
      <c r="EV443" s="132"/>
      <c r="EW443" s="132"/>
      <c r="EX443" s="132"/>
      <c r="EY443" s="132"/>
      <c r="EZ443" s="132"/>
      <c r="FA443" s="132"/>
      <c r="FB443" s="132"/>
      <c r="FC443" s="132"/>
      <c r="FD443" s="132"/>
      <c r="FE443" s="132"/>
      <c r="FF443" s="132"/>
      <c r="FG443" s="132"/>
      <c r="FH443" s="132"/>
      <c r="FI443" s="132"/>
      <c r="FJ443" s="132"/>
      <c r="FK443" s="132"/>
      <c r="FL443" s="132"/>
      <c r="FM443" s="132"/>
      <c r="FN443" s="132"/>
      <c r="FO443" s="132"/>
      <c r="FP443" s="132"/>
      <c r="FQ443" s="132"/>
      <c r="FR443" s="132"/>
      <c r="FS443" s="132"/>
      <c r="FT443" s="132"/>
      <c r="FU443" s="132"/>
      <c r="FV443" s="132"/>
      <c r="FW443" s="132"/>
      <c r="FX443" s="132"/>
      <c r="FY443" s="132"/>
      <c r="FZ443" s="132"/>
      <c r="GA443" s="132"/>
      <c r="GB443" s="132"/>
      <c r="GC443" s="132"/>
      <c r="GD443" s="132"/>
      <c r="GE443" s="132"/>
      <c r="GF443" s="132"/>
      <c r="GG443" s="132"/>
      <c r="GH443" s="132"/>
      <c r="GI443" s="132"/>
      <c r="GJ443" s="132"/>
      <c r="GK443" s="132"/>
      <c r="GL443" s="132"/>
      <c r="GM443" s="132"/>
      <c r="GN443" s="132"/>
      <c r="GO443" s="132"/>
      <c r="GP443" s="132"/>
      <c r="GQ443" s="132"/>
      <c r="GR443" s="132"/>
      <c r="GS443" s="132"/>
      <c r="GT443" s="132"/>
      <c r="GU443" s="132"/>
      <c r="GV443" s="132"/>
      <c r="GW443" s="132"/>
      <c r="GX443" s="132"/>
      <c r="GY443" s="132"/>
      <c r="GZ443" s="132"/>
      <c r="HA443" s="132"/>
      <c r="HB443" s="132"/>
      <c r="HC443" s="132"/>
      <c r="HD443" s="132"/>
      <c r="HE443" s="132"/>
      <c r="HF443" s="132"/>
      <c r="HG443" s="132"/>
      <c r="HH443" s="132"/>
      <c r="HI443" s="132"/>
      <c r="HJ443" s="132"/>
      <c r="HK443" s="132"/>
      <c r="HL443" s="132"/>
      <c r="HM443" s="133"/>
    </row>
    <row r="444" spans="1:221" x14ac:dyDescent="0.2">
      <c r="A444" s="128"/>
      <c r="B444" s="129"/>
      <c r="C444" s="130"/>
      <c r="D444" s="131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40"/>
      <c r="S444" s="132"/>
      <c r="T444" s="132"/>
      <c r="U444" s="132"/>
      <c r="V444" s="132"/>
      <c r="W444" s="132"/>
      <c r="X444" s="132"/>
      <c r="Y444" s="132"/>
      <c r="Z444" s="132"/>
      <c r="AA444" s="132"/>
      <c r="AB444" s="132"/>
      <c r="AC444" s="132"/>
      <c r="AD444" s="132"/>
      <c r="AE444" s="132"/>
      <c r="AF444" s="132"/>
      <c r="AG444" s="132"/>
      <c r="AH444" s="132"/>
      <c r="AI444" s="132"/>
      <c r="AJ444" s="132"/>
      <c r="AK444" s="132"/>
      <c r="AL444" s="132"/>
      <c r="AM444" s="132"/>
      <c r="AN444" s="132"/>
      <c r="AO444" s="132"/>
      <c r="AP444" s="132"/>
      <c r="AQ444" s="132"/>
      <c r="AR444" s="132"/>
      <c r="AS444" s="132"/>
      <c r="AT444" s="132"/>
      <c r="AU444" s="132"/>
      <c r="AV444" s="132"/>
      <c r="AW444" s="132"/>
      <c r="AX444" s="132"/>
      <c r="AY444" s="132"/>
      <c r="AZ444" s="132"/>
      <c r="BA444" s="132"/>
      <c r="BB444" s="132"/>
      <c r="BC444" s="132"/>
      <c r="BD444" s="132"/>
      <c r="BE444" s="132"/>
      <c r="BF444" s="132"/>
      <c r="BG444" s="132"/>
      <c r="BH444" s="132"/>
      <c r="BI444" s="132"/>
      <c r="BJ444" s="132"/>
      <c r="BK444" s="132"/>
      <c r="BL444" s="132"/>
      <c r="BM444" s="132"/>
      <c r="BN444" s="132"/>
      <c r="BO444" s="132"/>
      <c r="BP444" s="132"/>
      <c r="BQ444" s="132"/>
      <c r="BR444" s="132"/>
      <c r="BS444" s="132"/>
      <c r="BT444" s="132"/>
      <c r="BU444" s="132"/>
      <c r="BV444" s="132"/>
      <c r="BW444" s="132"/>
      <c r="BX444" s="132"/>
      <c r="BY444" s="132"/>
      <c r="BZ444" s="132"/>
      <c r="CA444" s="132"/>
      <c r="CB444" s="132"/>
      <c r="CC444" s="132"/>
      <c r="CD444" s="132"/>
      <c r="CE444" s="132"/>
      <c r="CF444" s="132"/>
      <c r="CG444" s="132"/>
      <c r="CH444" s="132"/>
      <c r="CI444" s="132"/>
      <c r="CJ444" s="132"/>
      <c r="CK444" s="132"/>
      <c r="CL444" s="132"/>
      <c r="CM444" s="132"/>
      <c r="CN444" s="132"/>
      <c r="CO444" s="132"/>
      <c r="CP444" s="132"/>
      <c r="CQ444" s="132"/>
      <c r="CR444" s="132"/>
      <c r="CS444" s="132"/>
      <c r="CT444" s="132"/>
      <c r="CU444" s="132"/>
      <c r="CV444" s="132"/>
      <c r="CW444" s="132"/>
      <c r="CX444" s="132"/>
      <c r="CY444" s="132"/>
      <c r="CZ444" s="132"/>
      <c r="DA444" s="132"/>
      <c r="DB444" s="132"/>
      <c r="DC444" s="132"/>
      <c r="DD444" s="132"/>
      <c r="DE444" s="132"/>
      <c r="DF444" s="132"/>
      <c r="DG444" s="132"/>
      <c r="DH444" s="132"/>
      <c r="DI444" s="132"/>
      <c r="DJ444" s="132"/>
      <c r="DK444" s="132"/>
      <c r="DL444" s="132"/>
      <c r="DM444" s="132"/>
      <c r="DN444" s="132"/>
      <c r="DO444" s="132"/>
      <c r="DP444" s="132"/>
      <c r="DQ444" s="132"/>
      <c r="DR444" s="132"/>
      <c r="DS444" s="132"/>
      <c r="DT444" s="132"/>
      <c r="DU444" s="132"/>
      <c r="DV444" s="132"/>
      <c r="DW444" s="132"/>
      <c r="DX444" s="132"/>
      <c r="DY444" s="132"/>
      <c r="DZ444" s="132"/>
      <c r="EA444" s="132"/>
      <c r="EB444" s="132"/>
      <c r="EC444" s="132"/>
      <c r="ED444" s="132"/>
      <c r="EE444" s="132"/>
      <c r="EF444" s="132"/>
      <c r="EG444" s="132"/>
      <c r="EH444" s="132"/>
      <c r="EI444" s="132"/>
      <c r="EJ444" s="132"/>
      <c r="EK444" s="132"/>
      <c r="EL444" s="132"/>
      <c r="EM444" s="132"/>
      <c r="EN444" s="132"/>
      <c r="EO444" s="132"/>
      <c r="EP444" s="132"/>
      <c r="EQ444" s="132"/>
      <c r="ER444" s="132"/>
      <c r="ES444" s="132"/>
      <c r="ET444" s="132"/>
      <c r="EU444" s="132"/>
      <c r="EV444" s="132"/>
      <c r="EW444" s="132"/>
      <c r="EX444" s="132"/>
      <c r="EY444" s="132"/>
      <c r="EZ444" s="132"/>
      <c r="FA444" s="132"/>
      <c r="FB444" s="132"/>
      <c r="FC444" s="132"/>
      <c r="FD444" s="132"/>
      <c r="FE444" s="132"/>
      <c r="FF444" s="132"/>
      <c r="FG444" s="132"/>
      <c r="FH444" s="132"/>
      <c r="FI444" s="132"/>
      <c r="FJ444" s="132"/>
      <c r="FK444" s="132"/>
      <c r="FL444" s="132"/>
      <c r="FM444" s="132"/>
      <c r="FN444" s="132"/>
      <c r="FO444" s="132"/>
      <c r="FP444" s="132"/>
      <c r="FQ444" s="132"/>
      <c r="FR444" s="132"/>
      <c r="FS444" s="132"/>
      <c r="FT444" s="132"/>
      <c r="FU444" s="132"/>
      <c r="FV444" s="132"/>
      <c r="FW444" s="132"/>
      <c r="FX444" s="132"/>
      <c r="FY444" s="132"/>
      <c r="FZ444" s="132"/>
      <c r="GA444" s="132"/>
      <c r="GB444" s="132"/>
      <c r="GC444" s="132"/>
      <c r="GD444" s="132"/>
      <c r="GE444" s="132"/>
      <c r="GF444" s="132"/>
      <c r="GG444" s="132"/>
      <c r="GH444" s="132"/>
      <c r="GI444" s="132"/>
      <c r="GJ444" s="132"/>
      <c r="GK444" s="132"/>
      <c r="GL444" s="132"/>
      <c r="GM444" s="132"/>
      <c r="GN444" s="132"/>
      <c r="GO444" s="132"/>
      <c r="GP444" s="132"/>
      <c r="GQ444" s="132"/>
      <c r="GR444" s="132"/>
      <c r="GS444" s="132"/>
      <c r="GT444" s="132"/>
      <c r="GU444" s="132"/>
      <c r="GV444" s="132"/>
      <c r="GW444" s="132"/>
      <c r="GX444" s="132"/>
      <c r="GY444" s="132"/>
      <c r="GZ444" s="132"/>
      <c r="HA444" s="132"/>
      <c r="HB444" s="132"/>
      <c r="HC444" s="132"/>
      <c r="HD444" s="132"/>
      <c r="HE444" s="132"/>
      <c r="HF444" s="132"/>
      <c r="HG444" s="132"/>
      <c r="HH444" s="132"/>
      <c r="HI444" s="132"/>
      <c r="HJ444" s="132"/>
      <c r="HK444" s="132"/>
      <c r="HL444" s="132"/>
      <c r="HM444" s="133"/>
    </row>
    <row r="445" spans="1:221" x14ac:dyDescent="0.2">
      <c r="A445" s="128"/>
      <c r="B445" s="129"/>
      <c r="C445" s="130"/>
      <c r="D445" s="131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40"/>
      <c r="S445" s="132"/>
      <c r="T445" s="132"/>
      <c r="U445" s="132"/>
      <c r="V445" s="132"/>
      <c r="W445" s="132"/>
      <c r="X445" s="132"/>
      <c r="Y445" s="132"/>
      <c r="Z445" s="132"/>
      <c r="AA445" s="132"/>
      <c r="AB445" s="132"/>
      <c r="AC445" s="132"/>
      <c r="AD445" s="132"/>
      <c r="AE445" s="132"/>
      <c r="AF445" s="132"/>
      <c r="AG445" s="132"/>
      <c r="AH445" s="132"/>
      <c r="AI445" s="132"/>
      <c r="AJ445" s="132"/>
      <c r="AK445" s="132"/>
      <c r="AL445" s="132"/>
      <c r="AM445" s="132"/>
      <c r="AN445" s="132"/>
      <c r="AO445" s="132"/>
      <c r="AP445" s="132"/>
      <c r="AQ445" s="132"/>
      <c r="AR445" s="132"/>
      <c r="AS445" s="132"/>
      <c r="AT445" s="132"/>
      <c r="AU445" s="132"/>
      <c r="AV445" s="132"/>
      <c r="AW445" s="132"/>
      <c r="AX445" s="132"/>
      <c r="AY445" s="132"/>
      <c r="AZ445" s="132"/>
      <c r="BA445" s="132"/>
      <c r="BB445" s="132"/>
      <c r="BC445" s="132"/>
      <c r="BD445" s="132"/>
      <c r="BE445" s="132"/>
      <c r="BF445" s="132"/>
      <c r="BG445" s="132"/>
      <c r="BH445" s="132"/>
      <c r="BI445" s="132"/>
      <c r="BJ445" s="132"/>
      <c r="BK445" s="132"/>
      <c r="BL445" s="132"/>
      <c r="BM445" s="132"/>
      <c r="BN445" s="132"/>
      <c r="BO445" s="132"/>
      <c r="BP445" s="132"/>
      <c r="BQ445" s="132"/>
      <c r="BR445" s="132"/>
      <c r="BS445" s="132"/>
      <c r="BT445" s="132"/>
      <c r="BU445" s="132"/>
      <c r="BV445" s="132"/>
      <c r="BW445" s="132"/>
      <c r="BX445" s="132"/>
      <c r="BY445" s="132"/>
      <c r="BZ445" s="132"/>
      <c r="CA445" s="132"/>
      <c r="CB445" s="132"/>
      <c r="CC445" s="132"/>
      <c r="CD445" s="132"/>
      <c r="CE445" s="132"/>
      <c r="CF445" s="132"/>
      <c r="CG445" s="132"/>
      <c r="CH445" s="132"/>
      <c r="CI445" s="132"/>
      <c r="CJ445" s="132"/>
      <c r="CK445" s="132"/>
      <c r="CL445" s="132"/>
      <c r="CM445" s="132"/>
      <c r="CN445" s="132"/>
      <c r="CO445" s="132"/>
      <c r="CP445" s="132"/>
      <c r="CQ445" s="132"/>
      <c r="CR445" s="132"/>
      <c r="CS445" s="132"/>
      <c r="CT445" s="132"/>
      <c r="CU445" s="132"/>
      <c r="CV445" s="132"/>
      <c r="CW445" s="132"/>
      <c r="CX445" s="132"/>
      <c r="CY445" s="132"/>
      <c r="CZ445" s="132"/>
      <c r="DA445" s="132"/>
      <c r="DB445" s="132"/>
      <c r="DC445" s="132"/>
      <c r="DD445" s="132"/>
      <c r="DE445" s="132"/>
      <c r="DF445" s="132"/>
      <c r="DG445" s="132"/>
      <c r="DH445" s="132"/>
      <c r="DI445" s="132"/>
      <c r="DJ445" s="132"/>
      <c r="DK445" s="132"/>
      <c r="DL445" s="132"/>
      <c r="DM445" s="132"/>
      <c r="DN445" s="132"/>
      <c r="DO445" s="132"/>
      <c r="DP445" s="132"/>
      <c r="DQ445" s="132"/>
      <c r="DR445" s="132"/>
      <c r="DS445" s="132"/>
      <c r="DT445" s="132"/>
      <c r="DU445" s="132"/>
      <c r="DV445" s="132"/>
      <c r="DW445" s="132"/>
      <c r="DX445" s="132"/>
      <c r="DY445" s="132"/>
      <c r="DZ445" s="132"/>
      <c r="EA445" s="132"/>
      <c r="EB445" s="132"/>
      <c r="EC445" s="132"/>
      <c r="ED445" s="132"/>
      <c r="EE445" s="132"/>
      <c r="EF445" s="132"/>
      <c r="EG445" s="132"/>
      <c r="EH445" s="132"/>
      <c r="EI445" s="132"/>
      <c r="EJ445" s="132"/>
      <c r="EK445" s="132"/>
      <c r="EL445" s="132"/>
      <c r="EM445" s="132"/>
      <c r="EN445" s="132"/>
      <c r="EO445" s="132"/>
      <c r="EP445" s="132"/>
      <c r="EQ445" s="132"/>
      <c r="ER445" s="132"/>
      <c r="ES445" s="132"/>
      <c r="ET445" s="132"/>
      <c r="EU445" s="132"/>
      <c r="EV445" s="132"/>
      <c r="EW445" s="132"/>
      <c r="EX445" s="132"/>
      <c r="EY445" s="132"/>
      <c r="EZ445" s="132"/>
      <c r="FA445" s="132"/>
      <c r="FB445" s="132"/>
      <c r="FC445" s="132"/>
      <c r="FD445" s="132"/>
      <c r="FE445" s="132"/>
      <c r="FF445" s="132"/>
      <c r="FG445" s="132"/>
      <c r="FH445" s="132"/>
      <c r="FI445" s="132"/>
      <c r="FJ445" s="132"/>
      <c r="FK445" s="132"/>
      <c r="FL445" s="132"/>
      <c r="FM445" s="132"/>
      <c r="FN445" s="132"/>
      <c r="FO445" s="132"/>
      <c r="FP445" s="132"/>
      <c r="FQ445" s="132"/>
      <c r="FR445" s="132"/>
      <c r="FS445" s="132"/>
      <c r="FT445" s="132"/>
      <c r="FU445" s="132"/>
      <c r="FV445" s="132"/>
      <c r="FW445" s="132"/>
      <c r="FX445" s="132"/>
      <c r="FY445" s="132"/>
      <c r="FZ445" s="132"/>
      <c r="GA445" s="132"/>
      <c r="GB445" s="132"/>
      <c r="GC445" s="132"/>
      <c r="GD445" s="132"/>
      <c r="GE445" s="132"/>
      <c r="GF445" s="132"/>
      <c r="GG445" s="132"/>
      <c r="GH445" s="132"/>
      <c r="GI445" s="132"/>
      <c r="GJ445" s="132"/>
      <c r="GK445" s="132"/>
      <c r="GL445" s="132"/>
      <c r="GM445" s="132"/>
      <c r="GN445" s="132"/>
      <c r="GO445" s="132"/>
      <c r="GP445" s="132"/>
      <c r="GQ445" s="132"/>
      <c r="GR445" s="132"/>
      <c r="GS445" s="132"/>
      <c r="GT445" s="132"/>
      <c r="GU445" s="132"/>
      <c r="GV445" s="132"/>
      <c r="GW445" s="132"/>
      <c r="GX445" s="132"/>
      <c r="GY445" s="132"/>
      <c r="GZ445" s="132"/>
      <c r="HA445" s="132"/>
      <c r="HB445" s="132"/>
      <c r="HC445" s="132"/>
      <c r="HD445" s="132"/>
      <c r="HE445" s="132"/>
      <c r="HF445" s="132"/>
      <c r="HG445" s="132"/>
      <c r="HH445" s="132"/>
      <c r="HI445" s="132"/>
      <c r="HJ445" s="132"/>
      <c r="HK445" s="132"/>
      <c r="HL445" s="132"/>
      <c r="HM445" s="133"/>
    </row>
    <row r="446" spans="1:221" x14ac:dyDescent="0.2">
      <c r="A446" s="128"/>
      <c r="B446" s="129"/>
      <c r="C446" s="130"/>
      <c r="D446" s="131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40"/>
      <c r="S446" s="132"/>
      <c r="T446" s="132"/>
      <c r="U446" s="132"/>
      <c r="V446" s="132"/>
      <c r="W446" s="132"/>
      <c r="X446" s="132"/>
      <c r="Y446" s="132"/>
      <c r="Z446" s="132"/>
      <c r="AA446" s="132"/>
      <c r="AB446" s="132"/>
      <c r="AC446" s="132"/>
      <c r="AD446" s="132"/>
      <c r="AE446" s="132"/>
      <c r="AF446" s="132"/>
      <c r="AG446" s="132"/>
      <c r="AH446" s="132"/>
      <c r="AI446" s="132"/>
      <c r="AJ446" s="132"/>
      <c r="AK446" s="132"/>
      <c r="AL446" s="132"/>
      <c r="AM446" s="132"/>
      <c r="AN446" s="132"/>
      <c r="AO446" s="132"/>
      <c r="AP446" s="132"/>
      <c r="AQ446" s="132"/>
      <c r="AR446" s="132"/>
      <c r="AS446" s="132"/>
      <c r="AT446" s="132"/>
      <c r="AU446" s="132"/>
      <c r="AV446" s="132"/>
      <c r="AW446" s="132"/>
      <c r="AX446" s="132"/>
      <c r="AY446" s="132"/>
      <c r="AZ446" s="132"/>
      <c r="BA446" s="132"/>
      <c r="BB446" s="132"/>
      <c r="BC446" s="132"/>
      <c r="BD446" s="132"/>
      <c r="BE446" s="132"/>
      <c r="BF446" s="132"/>
      <c r="BG446" s="132"/>
      <c r="BH446" s="132"/>
      <c r="BI446" s="132"/>
      <c r="BJ446" s="132"/>
      <c r="BK446" s="132"/>
      <c r="BL446" s="132"/>
      <c r="BM446" s="132"/>
      <c r="BN446" s="132"/>
      <c r="BO446" s="132"/>
      <c r="BP446" s="132"/>
      <c r="BQ446" s="132"/>
      <c r="BR446" s="132"/>
      <c r="BS446" s="132"/>
      <c r="BT446" s="132"/>
      <c r="BU446" s="132"/>
      <c r="BV446" s="132"/>
      <c r="BW446" s="132"/>
      <c r="BX446" s="132"/>
      <c r="BY446" s="132"/>
      <c r="BZ446" s="132"/>
      <c r="CA446" s="132"/>
      <c r="CB446" s="132"/>
      <c r="CC446" s="132"/>
      <c r="CD446" s="132"/>
      <c r="CE446" s="132"/>
      <c r="CF446" s="132"/>
      <c r="CG446" s="132"/>
      <c r="CH446" s="132"/>
      <c r="CI446" s="132"/>
      <c r="CJ446" s="132"/>
      <c r="CK446" s="132"/>
      <c r="CL446" s="132"/>
      <c r="CM446" s="132"/>
      <c r="CN446" s="132"/>
      <c r="CO446" s="132"/>
      <c r="CP446" s="132"/>
      <c r="CQ446" s="132"/>
      <c r="CR446" s="132"/>
      <c r="CS446" s="132"/>
      <c r="CT446" s="132"/>
      <c r="CU446" s="132"/>
      <c r="CV446" s="132"/>
      <c r="CW446" s="132"/>
      <c r="CX446" s="132"/>
      <c r="CY446" s="132"/>
      <c r="CZ446" s="132"/>
      <c r="DA446" s="132"/>
      <c r="DB446" s="132"/>
      <c r="DC446" s="132"/>
      <c r="DD446" s="132"/>
      <c r="DE446" s="132"/>
      <c r="DF446" s="132"/>
      <c r="DG446" s="132"/>
      <c r="DH446" s="132"/>
      <c r="DI446" s="132"/>
      <c r="DJ446" s="132"/>
      <c r="DK446" s="132"/>
      <c r="DL446" s="132"/>
      <c r="DM446" s="132"/>
      <c r="DN446" s="132"/>
      <c r="DO446" s="132"/>
      <c r="DP446" s="132"/>
      <c r="DQ446" s="132"/>
      <c r="DR446" s="132"/>
      <c r="DS446" s="132"/>
      <c r="DT446" s="132"/>
      <c r="DU446" s="132"/>
      <c r="DV446" s="132"/>
      <c r="DW446" s="132"/>
      <c r="DX446" s="132"/>
      <c r="DY446" s="132"/>
      <c r="DZ446" s="132"/>
      <c r="EA446" s="132"/>
      <c r="EB446" s="132"/>
      <c r="EC446" s="132"/>
      <c r="ED446" s="132"/>
      <c r="EE446" s="132"/>
      <c r="EF446" s="132"/>
      <c r="EG446" s="132"/>
      <c r="EH446" s="132"/>
      <c r="EI446" s="132"/>
      <c r="EJ446" s="132"/>
      <c r="EK446" s="132"/>
      <c r="EL446" s="132"/>
      <c r="EM446" s="132"/>
      <c r="EN446" s="132"/>
      <c r="EO446" s="132"/>
      <c r="EP446" s="132"/>
      <c r="EQ446" s="132"/>
      <c r="ER446" s="132"/>
      <c r="ES446" s="132"/>
      <c r="ET446" s="132"/>
      <c r="EU446" s="132"/>
      <c r="EV446" s="132"/>
      <c r="EW446" s="132"/>
      <c r="EX446" s="132"/>
      <c r="EY446" s="132"/>
      <c r="EZ446" s="132"/>
      <c r="FA446" s="132"/>
      <c r="FB446" s="132"/>
      <c r="FC446" s="132"/>
      <c r="FD446" s="132"/>
      <c r="FE446" s="132"/>
      <c r="FF446" s="132"/>
      <c r="FG446" s="132"/>
      <c r="FH446" s="132"/>
      <c r="FI446" s="132"/>
      <c r="FJ446" s="132"/>
      <c r="FK446" s="132"/>
      <c r="FL446" s="132"/>
      <c r="FM446" s="132"/>
      <c r="FN446" s="132"/>
      <c r="FO446" s="132"/>
      <c r="FP446" s="132"/>
      <c r="FQ446" s="132"/>
      <c r="FR446" s="132"/>
      <c r="FS446" s="132"/>
      <c r="FT446" s="132"/>
      <c r="FU446" s="132"/>
      <c r="FV446" s="132"/>
      <c r="FW446" s="132"/>
      <c r="FX446" s="132"/>
      <c r="FY446" s="132"/>
      <c r="FZ446" s="132"/>
      <c r="GA446" s="132"/>
      <c r="GB446" s="132"/>
      <c r="GC446" s="132"/>
      <c r="GD446" s="132"/>
      <c r="GE446" s="132"/>
      <c r="GF446" s="132"/>
      <c r="GG446" s="132"/>
      <c r="GH446" s="132"/>
      <c r="GI446" s="132"/>
      <c r="GJ446" s="132"/>
      <c r="GK446" s="132"/>
      <c r="GL446" s="132"/>
      <c r="GM446" s="132"/>
      <c r="GN446" s="132"/>
      <c r="GO446" s="132"/>
      <c r="GP446" s="132"/>
      <c r="GQ446" s="132"/>
      <c r="GR446" s="132"/>
      <c r="GS446" s="132"/>
      <c r="GT446" s="132"/>
      <c r="GU446" s="132"/>
      <c r="GV446" s="132"/>
      <c r="GW446" s="132"/>
      <c r="GX446" s="132"/>
      <c r="GY446" s="132"/>
      <c r="GZ446" s="132"/>
      <c r="HA446" s="132"/>
      <c r="HB446" s="132"/>
      <c r="HC446" s="132"/>
      <c r="HD446" s="132"/>
      <c r="HE446" s="132"/>
      <c r="HF446" s="132"/>
      <c r="HG446" s="132"/>
      <c r="HH446" s="132"/>
      <c r="HI446" s="132"/>
      <c r="HJ446" s="132"/>
      <c r="HK446" s="132"/>
      <c r="HL446" s="132"/>
      <c r="HM446" s="133"/>
    </row>
    <row r="447" spans="1:221" x14ac:dyDescent="0.2">
      <c r="A447" s="128"/>
      <c r="B447" s="129"/>
      <c r="C447" s="130"/>
      <c r="D447" s="131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40"/>
      <c r="S447" s="132"/>
      <c r="T447" s="132"/>
      <c r="U447" s="132"/>
      <c r="V447" s="132"/>
      <c r="W447" s="132"/>
      <c r="X447" s="132"/>
      <c r="Y447" s="132"/>
      <c r="Z447" s="132"/>
      <c r="AA447" s="132"/>
      <c r="AB447" s="132"/>
      <c r="AC447" s="132"/>
      <c r="AD447" s="132"/>
      <c r="AE447" s="132"/>
      <c r="AF447" s="132"/>
      <c r="AG447" s="132"/>
      <c r="AH447" s="132"/>
      <c r="AI447" s="132"/>
      <c r="AJ447" s="132"/>
      <c r="AK447" s="132"/>
      <c r="AL447" s="132"/>
      <c r="AM447" s="132"/>
      <c r="AN447" s="132"/>
      <c r="AO447" s="132"/>
      <c r="AP447" s="132"/>
      <c r="AQ447" s="132"/>
      <c r="AR447" s="132"/>
      <c r="AS447" s="132"/>
      <c r="AT447" s="132"/>
      <c r="AU447" s="132"/>
      <c r="AV447" s="132"/>
      <c r="AW447" s="132"/>
      <c r="AX447" s="132"/>
      <c r="AY447" s="132"/>
      <c r="AZ447" s="132"/>
      <c r="BA447" s="132"/>
      <c r="BB447" s="132"/>
      <c r="BC447" s="132"/>
      <c r="BD447" s="132"/>
      <c r="BE447" s="132"/>
      <c r="BF447" s="132"/>
      <c r="BG447" s="132"/>
      <c r="BH447" s="132"/>
      <c r="BI447" s="132"/>
      <c r="BJ447" s="132"/>
      <c r="BK447" s="132"/>
      <c r="BL447" s="132"/>
      <c r="BM447" s="132"/>
      <c r="BN447" s="132"/>
      <c r="BO447" s="132"/>
      <c r="BP447" s="132"/>
      <c r="BQ447" s="132"/>
      <c r="BR447" s="132"/>
      <c r="BS447" s="132"/>
      <c r="BT447" s="132"/>
      <c r="BU447" s="132"/>
      <c r="BV447" s="132"/>
      <c r="BW447" s="132"/>
      <c r="BX447" s="132"/>
      <c r="BY447" s="132"/>
      <c r="BZ447" s="132"/>
      <c r="CA447" s="132"/>
      <c r="CB447" s="132"/>
      <c r="CC447" s="132"/>
      <c r="CD447" s="132"/>
      <c r="CE447" s="132"/>
      <c r="CF447" s="132"/>
      <c r="CG447" s="132"/>
      <c r="CH447" s="132"/>
      <c r="CI447" s="132"/>
      <c r="CJ447" s="132"/>
      <c r="CK447" s="132"/>
      <c r="CL447" s="132"/>
      <c r="CM447" s="132"/>
      <c r="CN447" s="132"/>
      <c r="CO447" s="132"/>
      <c r="CP447" s="132"/>
      <c r="CQ447" s="132"/>
      <c r="CR447" s="132"/>
      <c r="CS447" s="132"/>
      <c r="CT447" s="132"/>
      <c r="CU447" s="132"/>
      <c r="CV447" s="132"/>
      <c r="CW447" s="132"/>
      <c r="CX447" s="132"/>
      <c r="CY447" s="132"/>
      <c r="CZ447" s="132"/>
      <c r="DA447" s="132"/>
      <c r="DB447" s="132"/>
      <c r="DC447" s="132"/>
      <c r="DD447" s="132"/>
      <c r="DE447" s="132"/>
      <c r="DF447" s="132"/>
      <c r="DG447" s="132"/>
      <c r="DH447" s="132"/>
      <c r="DI447" s="132"/>
      <c r="DJ447" s="132"/>
      <c r="DK447" s="132"/>
      <c r="DL447" s="132"/>
      <c r="DM447" s="132"/>
      <c r="DN447" s="132"/>
      <c r="DO447" s="132"/>
      <c r="DP447" s="132"/>
      <c r="DQ447" s="132"/>
      <c r="DR447" s="132"/>
      <c r="DS447" s="132"/>
      <c r="DT447" s="132"/>
      <c r="DU447" s="132"/>
      <c r="DV447" s="132"/>
      <c r="DW447" s="132"/>
      <c r="DX447" s="132"/>
      <c r="DY447" s="132"/>
      <c r="DZ447" s="132"/>
      <c r="EA447" s="132"/>
      <c r="EB447" s="132"/>
      <c r="EC447" s="132"/>
      <c r="ED447" s="132"/>
      <c r="EE447" s="132"/>
      <c r="EF447" s="132"/>
      <c r="EG447" s="132"/>
      <c r="EH447" s="132"/>
      <c r="EI447" s="132"/>
      <c r="EJ447" s="132"/>
      <c r="EK447" s="132"/>
      <c r="EL447" s="132"/>
      <c r="EM447" s="132"/>
      <c r="EN447" s="132"/>
      <c r="EO447" s="132"/>
      <c r="EP447" s="132"/>
      <c r="EQ447" s="132"/>
      <c r="ER447" s="132"/>
      <c r="ES447" s="132"/>
      <c r="ET447" s="132"/>
      <c r="EU447" s="132"/>
      <c r="EV447" s="132"/>
      <c r="EW447" s="132"/>
      <c r="EX447" s="132"/>
      <c r="EY447" s="132"/>
      <c r="EZ447" s="132"/>
      <c r="FA447" s="132"/>
      <c r="FB447" s="132"/>
      <c r="FC447" s="132"/>
      <c r="FD447" s="132"/>
      <c r="FE447" s="132"/>
      <c r="FF447" s="132"/>
      <c r="FG447" s="132"/>
      <c r="FH447" s="132"/>
      <c r="FI447" s="132"/>
      <c r="FJ447" s="132"/>
      <c r="FK447" s="132"/>
      <c r="FL447" s="132"/>
      <c r="FM447" s="132"/>
      <c r="FN447" s="132"/>
      <c r="FO447" s="132"/>
      <c r="FP447" s="132"/>
      <c r="FQ447" s="132"/>
      <c r="FR447" s="132"/>
      <c r="FS447" s="132"/>
      <c r="FT447" s="132"/>
      <c r="FU447" s="132"/>
      <c r="FV447" s="132"/>
      <c r="FW447" s="132"/>
      <c r="FX447" s="132"/>
      <c r="FY447" s="132"/>
      <c r="FZ447" s="132"/>
      <c r="GA447" s="132"/>
      <c r="GB447" s="132"/>
      <c r="GC447" s="132"/>
      <c r="GD447" s="132"/>
      <c r="GE447" s="132"/>
      <c r="GF447" s="132"/>
      <c r="GG447" s="132"/>
      <c r="GH447" s="132"/>
      <c r="GI447" s="132"/>
      <c r="GJ447" s="132"/>
      <c r="GK447" s="132"/>
      <c r="GL447" s="132"/>
      <c r="GM447" s="132"/>
      <c r="GN447" s="132"/>
      <c r="GO447" s="132"/>
      <c r="GP447" s="132"/>
      <c r="GQ447" s="132"/>
      <c r="GR447" s="132"/>
      <c r="GS447" s="132"/>
      <c r="GT447" s="132"/>
      <c r="GU447" s="132"/>
      <c r="GV447" s="132"/>
      <c r="GW447" s="132"/>
      <c r="GX447" s="132"/>
      <c r="GY447" s="132"/>
      <c r="GZ447" s="132"/>
      <c r="HA447" s="132"/>
      <c r="HB447" s="132"/>
      <c r="HC447" s="132"/>
      <c r="HD447" s="132"/>
      <c r="HE447" s="132"/>
      <c r="HF447" s="132"/>
      <c r="HG447" s="132"/>
      <c r="HH447" s="132"/>
      <c r="HI447" s="132"/>
      <c r="HJ447" s="132"/>
      <c r="HK447" s="132"/>
      <c r="HL447" s="132"/>
      <c r="HM447" s="133"/>
    </row>
    <row r="448" spans="1:221" x14ac:dyDescent="0.2">
      <c r="A448" s="128"/>
      <c r="B448" s="129"/>
      <c r="C448" s="130"/>
      <c r="D448" s="131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40"/>
      <c r="S448" s="132"/>
      <c r="T448" s="132"/>
      <c r="U448" s="132"/>
      <c r="V448" s="132"/>
      <c r="W448" s="132"/>
      <c r="X448" s="132"/>
      <c r="Y448" s="132"/>
      <c r="Z448" s="132"/>
      <c r="AA448" s="132"/>
      <c r="AB448" s="132"/>
      <c r="AC448" s="132"/>
      <c r="AD448" s="132"/>
      <c r="AE448" s="132"/>
      <c r="AF448" s="132"/>
      <c r="AG448" s="132"/>
      <c r="AH448" s="132"/>
      <c r="AI448" s="132"/>
      <c r="AJ448" s="132"/>
      <c r="AK448" s="132"/>
      <c r="AL448" s="132"/>
      <c r="AM448" s="132"/>
      <c r="AN448" s="132"/>
      <c r="AO448" s="132"/>
      <c r="AP448" s="132"/>
      <c r="AQ448" s="132"/>
      <c r="AR448" s="132"/>
      <c r="AS448" s="132"/>
      <c r="AT448" s="132"/>
      <c r="AU448" s="132"/>
      <c r="AV448" s="132"/>
      <c r="AW448" s="132"/>
      <c r="AX448" s="132"/>
      <c r="AY448" s="132"/>
      <c r="AZ448" s="132"/>
      <c r="BA448" s="132"/>
      <c r="BB448" s="132"/>
      <c r="BC448" s="132"/>
      <c r="BD448" s="132"/>
      <c r="BE448" s="132"/>
      <c r="BF448" s="132"/>
      <c r="BG448" s="132"/>
      <c r="BH448" s="132"/>
      <c r="BI448" s="132"/>
      <c r="BJ448" s="132"/>
      <c r="BK448" s="132"/>
      <c r="BL448" s="132"/>
      <c r="BM448" s="132"/>
      <c r="BN448" s="132"/>
      <c r="BO448" s="132"/>
      <c r="BP448" s="132"/>
      <c r="BQ448" s="132"/>
      <c r="BR448" s="132"/>
      <c r="BS448" s="132"/>
      <c r="BT448" s="132"/>
      <c r="BU448" s="132"/>
      <c r="BV448" s="132"/>
      <c r="BW448" s="132"/>
      <c r="BX448" s="132"/>
      <c r="BY448" s="132"/>
      <c r="BZ448" s="132"/>
      <c r="CA448" s="132"/>
      <c r="CB448" s="132"/>
      <c r="CC448" s="132"/>
      <c r="CD448" s="132"/>
      <c r="CE448" s="132"/>
      <c r="CF448" s="132"/>
      <c r="CG448" s="132"/>
      <c r="CH448" s="132"/>
      <c r="CI448" s="132"/>
      <c r="CJ448" s="132"/>
      <c r="CK448" s="132"/>
      <c r="CL448" s="132"/>
      <c r="CM448" s="132"/>
      <c r="CN448" s="132"/>
      <c r="CO448" s="132"/>
      <c r="CP448" s="132"/>
      <c r="CQ448" s="132"/>
      <c r="CR448" s="132"/>
      <c r="CS448" s="132"/>
      <c r="CT448" s="132"/>
      <c r="CU448" s="132"/>
      <c r="CV448" s="132"/>
      <c r="CW448" s="132"/>
      <c r="CX448" s="132"/>
      <c r="CY448" s="132"/>
      <c r="CZ448" s="132"/>
      <c r="DA448" s="132"/>
      <c r="DB448" s="132"/>
      <c r="DC448" s="132"/>
      <c r="DD448" s="132"/>
      <c r="DE448" s="132"/>
      <c r="DF448" s="132"/>
      <c r="DG448" s="132"/>
      <c r="DH448" s="132"/>
      <c r="DI448" s="132"/>
      <c r="DJ448" s="132"/>
      <c r="DK448" s="132"/>
      <c r="DL448" s="132"/>
      <c r="DM448" s="132"/>
      <c r="DN448" s="132"/>
      <c r="DO448" s="132"/>
      <c r="DP448" s="132"/>
      <c r="DQ448" s="132"/>
      <c r="DR448" s="132"/>
      <c r="DS448" s="132"/>
      <c r="DT448" s="132"/>
      <c r="DU448" s="132"/>
      <c r="DV448" s="132"/>
      <c r="DW448" s="132"/>
      <c r="DX448" s="132"/>
      <c r="DY448" s="132"/>
      <c r="DZ448" s="132"/>
      <c r="EA448" s="132"/>
      <c r="EB448" s="132"/>
      <c r="EC448" s="132"/>
      <c r="ED448" s="132"/>
      <c r="EE448" s="132"/>
      <c r="EF448" s="132"/>
      <c r="EG448" s="132"/>
      <c r="EH448" s="132"/>
      <c r="EI448" s="132"/>
      <c r="EJ448" s="132"/>
      <c r="EK448" s="132"/>
      <c r="EL448" s="132"/>
      <c r="EM448" s="132"/>
      <c r="EN448" s="132"/>
      <c r="EO448" s="132"/>
      <c r="EP448" s="132"/>
      <c r="EQ448" s="132"/>
      <c r="ER448" s="132"/>
      <c r="ES448" s="132"/>
      <c r="ET448" s="132"/>
      <c r="EU448" s="132"/>
      <c r="EV448" s="132"/>
      <c r="EW448" s="132"/>
      <c r="EX448" s="132"/>
      <c r="EY448" s="132"/>
      <c r="EZ448" s="132"/>
      <c r="FA448" s="132"/>
      <c r="FB448" s="132"/>
      <c r="FC448" s="132"/>
      <c r="FD448" s="132"/>
      <c r="FE448" s="132"/>
      <c r="FF448" s="132"/>
      <c r="FG448" s="132"/>
      <c r="FH448" s="132"/>
      <c r="FI448" s="132"/>
      <c r="FJ448" s="132"/>
      <c r="FK448" s="132"/>
      <c r="FL448" s="132"/>
      <c r="FM448" s="132"/>
      <c r="FN448" s="132"/>
      <c r="FO448" s="132"/>
      <c r="FP448" s="132"/>
      <c r="FQ448" s="132"/>
      <c r="FR448" s="132"/>
      <c r="FS448" s="132"/>
      <c r="FT448" s="132"/>
      <c r="FU448" s="132"/>
      <c r="FV448" s="132"/>
      <c r="FW448" s="132"/>
      <c r="FX448" s="132"/>
      <c r="FY448" s="132"/>
      <c r="FZ448" s="132"/>
      <c r="GA448" s="132"/>
      <c r="GB448" s="132"/>
      <c r="GC448" s="132"/>
      <c r="GD448" s="132"/>
      <c r="GE448" s="132"/>
      <c r="GF448" s="132"/>
      <c r="GG448" s="132"/>
      <c r="GH448" s="132"/>
      <c r="GI448" s="132"/>
      <c r="GJ448" s="132"/>
      <c r="GK448" s="132"/>
      <c r="GL448" s="132"/>
      <c r="GM448" s="132"/>
      <c r="GN448" s="132"/>
      <c r="GO448" s="132"/>
      <c r="GP448" s="132"/>
      <c r="GQ448" s="132"/>
      <c r="GR448" s="132"/>
      <c r="GS448" s="132"/>
      <c r="GT448" s="132"/>
      <c r="GU448" s="132"/>
      <c r="GV448" s="132"/>
      <c r="GW448" s="132"/>
      <c r="GX448" s="132"/>
      <c r="GY448" s="132"/>
      <c r="GZ448" s="132"/>
      <c r="HA448" s="132"/>
      <c r="HB448" s="132"/>
      <c r="HC448" s="132"/>
      <c r="HD448" s="132"/>
      <c r="HE448" s="132"/>
      <c r="HF448" s="132"/>
      <c r="HG448" s="132"/>
      <c r="HH448" s="132"/>
      <c r="HI448" s="132"/>
      <c r="HJ448" s="132"/>
      <c r="HK448" s="132"/>
      <c r="HL448" s="132"/>
      <c r="HM448" s="133"/>
    </row>
    <row r="449" spans="1:221" x14ac:dyDescent="0.2">
      <c r="A449" s="128"/>
      <c r="B449" s="129"/>
      <c r="C449" s="130"/>
      <c r="D449" s="131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40"/>
      <c r="S449" s="132"/>
      <c r="T449" s="132"/>
      <c r="U449" s="132"/>
      <c r="V449" s="132"/>
      <c r="W449" s="132"/>
      <c r="X449" s="132"/>
      <c r="Y449" s="132"/>
      <c r="Z449" s="132"/>
      <c r="AA449" s="132"/>
      <c r="AB449" s="132"/>
      <c r="AC449" s="132"/>
      <c r="AD449" s="132"/>
      <c r="AE449" s="132"/>
      <c r="AF449" s="132"/>
      <c r="AG449" s="132"/>
      <c r="AH449" s="132"/>
      <c r="AI449" s="132"/>
      <c r="AJ449" s="132"/>
      <c r="AK449" s="132"/>
      <c r="AL449" s="132"/>
      <c r="AM449" s="132"/>
      <c r="AN449" s="132"/>
      <c r="AO449" s="132"/>
      <c r="AP449" s="132"/>
      <c r="AQ449" s="132"/>
      <c r="AR449" s="132"/>
      <c r="AS449" s="132"/>
      <c r="AT449" s="132"/>
      <c r="AU449" s="132"/>
      <c r="AV449" s="132"/>
      <c r="AW449" s="132"/>
      <c r="AX449" s="132"/>
      <c r="AY449" s="132"/>
      <c r="AZ449" s="132"/>
      <c r="BA449" s="132"/>
      <c r="BB449" s="132"/>
      <c r="BC449" s="132"/>
      <c r="BD449" s="132"/>
      <c r="BE449" s="132"/>
      <c r="BF449" s="132"/>
      <c r="BG449" s="132"/>
      <c r="BH449" s="132"/>
      <c r="BI449" s="132"/>
      <c r="BJ449" s="132"/>
      <c r="BK449" s="132"/>
      <c r="BL449" s="132"/>
      <c r="BM449" s="132"/>
      <c r="BN449" s="132"/>
      <c r="BO449" s="132"/>
      <c r="BP449" s="132"/>
      <c r="BQ449" s="132"/>
      <c r="BR449" s="132"/>
      <c r="BS449" s="132"/>
      <c r="BT449" s="132"/>
      <c r="BU449" s="132"/>
      <c r="BV449" s="132"/>
      <c r="BW449" s="132"/>
      <c r="BX449" s="132"/>
      <c r="BY449" s="132"/>
      <c r="BZ449" s="132"/>
      <c r="CA449" s="132"/>
      <c r="CB449" s="132"/>
      <c r="CC449" s="132"/>
      <c r="CD449" s="132"/>
      <c r="CE449" s="132"/>
      <c r="CF449" s="132"/>
      <c r="CG449" s="132"/>
      <c r="CH449" s="132"/>
      <c r="CI449" s="132"/>
      <c r="CJ449" s="132"/>
      <c r="CK449" s="132"/>
      <c r="CL449" s="132"/>
      <c r="CM449" s="132"/>
      <c r="CN449" s="132"/>
      <c r="CO449" s="132"/>
      <c r="CP449" s="132"/>
      <c r="CQ449" s="132"/>
      <c r="CR449" s="132"/>
      <c r="CS449" s="132"/>
      <c r="CT449" s="132"/>
      <c r="CU449" s="132"/>
      <c r="CV449" s="132"/>
      <c r="CW449" s="132"/>
      <c r="CX449" s="132"/>
      <c r="CY449" s="132"/>
      <c r="CZ449" s="132"/>
      <c r="DA449" s="132"/>
      <c r="DB449" s="132"/>
      <c r="DC449" s="132"/>
      <c r="DD449" s="132"/>
      <c r="DE449" s="132"/>
      <c r="DF449" s="132"/>
      <c r="DG449" s="132"/>
      <c r="DH449" s="132"/>
      <c r="DI449" s="132"/>
      <c r="DJ449" s="132"/>
      <c r="DK449" s="132"/>
      <c r="DL449" s="132"/>
      <c r="DM449" s="132"/>
      <c r="DN449" s="132"/>
      <c r="DO449" s="132"/>
      <c r="DP449" s="132"/>
      <c r="DQ449" s="132"/>
      <c r="DR449" s="132"/>
      <c r="DS449" s="132"/>
      <c r="DT449" s="132"/>
      <c r="DU449" s="132"/>
      <c r="DV449" s="132"/>
      <c r="DW449" s="132"/>
      <c r="DX449" s="132"/>
      <c r="DY449" s="132"/>
      <c r="DZ449" s="132"/>
      <c r="EA449" s="132"/>
      <c r="EB449" s="132"/>
      <c r="EC449" s="132"/>
      <c r="ED449" s="132"/>
      <c r="EE449" s="132"/>
      <c r="EF449" s="132"/>
      <c r="EG449" s="132"/>
      <c r="EH449" s="132"/>
      <c r="EI449" s="132"/>
      <c r="EJ449" s="132"/>
      <c r="EK449" s="132"/>
      <c r="EL449" s="132"/>
      <c r="EM449" s="132"/>
      <c r="EN449" s="132"/>
      <c r="EO449" s="132"/>
      <c r="EP449" s="132"/>
      <c r="EQ449" s="132"/>
      <c r="ER449" s="132"/>
      <c r="ES449" s="132"/>
      <c r="ET449" s="132"/>
      <c r="EU449" s="132"/>
      <c r="EV449" s="132"/>
      <c r="EW449" s="132"/>
      <c r="EX449" s="132"/>
      <c r="EY449" s="132"/>
      <c r="EZ449" s="132"/>
      <c r="FA449" s="132"/>
      <c r="FB449" s="132"/>
      <c r="FC449" s="132"/>
      <c r="FD449" s="132"/>
      <c r="FE449" s="132"/>
      <c r="FF449" s="132"/>
      <c r="FG449" s="132"/>
      <c r="FH449" s="132"/>
      <c r="FI449" s="132"/>
      <c r="FJ449" s="132"/>
      <c r="FK449" s="132"/>
      <c r="FL449" s="132"/>
      <c r="FM449" s="132"/>
      <c r="FN449" s="132"/>
      <c r="FO449" s="132"/>
      <c r="FP449" s="132"/>
      <c r="FQ449" s="132"/>
      <c r="FR449" s="132"/>
      <c r="FS449" s="132"/>
      <c r="FT449" s="132"/>
      <c r="FU449" s="132"/>
      <c r="FV449" s="132"/>
      <c r="FW449" s="132"/>
      <c r="FX449" s="132"/>
      <c r="FY449" s="132"/>
      <c r="FZ449" s="132"/>
      <c r="GA449" s="132"/>
      <c r="GB449" s="132"/>
      <c r="GC449" s="132"/>
      <c r="GD449" s="132"/>
      <c r="GE449" s="132"/>
      <c r="GF449" s="132"/>
      <c r="GG449" s="132"/>
      <c r="GH449" s="132"/>
      <c r="GI449" s="132"/>
      <c r="GJ449" s="132"/>
      <c r="GK449" s="132"/>
      <c r="GL449" s="132"/>
      <c r="GM449" s="132"/>
      <c r="GN449" s="132"/>
      <c r="GO449" s="132"/>
      <c r="GP449" s="132"/>
      <c r="GQ449" s="132"/>
      <c r="GR449" s="132"/>
      <c r="GS449" s="132"/>
      <c r="GT449" s="132"/>
      <c r="GU449" s="132"/>
      <c r="GV449" s="132"/>
      <c r="GW449" s="132"/>
      <c r="GX449" s="132"/>
      <c r="GY449" s="132"/>
      <c r="GZ449" s="132"/>
      <c r="HA449" s="132"/>
      <c r="HB449" s="132"/>
      <c r="HC449" s="132"/>
      <c r="HD449" s="132"/>
      <c r="HE449" s="132"/>
      <c r="HF449" s="132"/>
      <c r="HG449" s="132"/>
      <c r="HH449" s="132"/>
      <c r="HI449" s="132"/>
      <c r="HJ449" s="132"/>
      <c r="HK449" s="132"/>
      <c r="HL449" s="132"/>
      <c r="HM449" s="133"/>
    </row>
    <row r="450" spans="1:221" x14ac:dyDescent="0.2">
      <c r="A450" s="128"/>
      <c r="B450" s="129"/>
      <c r="C450" s="130"/>
      <c r="D450" s="131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40"/>
      <c r="S450" s="132"/>
      <c r="T450" s="132"/>
      <c r="U450" s="132"/>
      <c r="V450" s="132"/>
      <c r="W450" s="132"/>
      <c r="X450" s="132"/>
      <c r="Y450" s="132"/>
      <c r="Z450" s="132"/>
      <c r="AA450" s="132"/>
      <c r="AB450" s="132"/>
      <c r="AC450" s="132"/>
      <c r="AD450" s="132"/>
      <c r="AE450" s="132"/>
      <c r="AF450" s="132"/>
      <c r="AG450" s="132"/>
      <c r="AH450" s="132"/>
      <c r="AI450" s="132"/>
      <c r="AJ450" s="132"/>
      <c r="AK450" s="132"/>
      <c r="AL450" s="132"/>
      <c r="AM450" s="132"/>
      <c r="AN450" s="132"/>
      <c r="AO450" s="132"/>
      <c r="AP450" s="132"/>
      <c r="AQ450" s="132"/>
      <c r="AR450" s="132"/>
      <c r="AS450" s="132"/>
      <c r="AT450" s="132"/>
      <c r="AU450" s="132"/>
      <c r="AV450" s="132"/>
      <c r="AW450" s="132"/>
      <c r="AX450" s="132"/>
      <c r="AY450" s="132"/>
      <c r="AZ450" s="132"/>
      <c r="BA450" s="132"/>
      <c r="BB450" s="132"/>
      <c r="BC450" s="132"/>
      <c r="BD450" s="132"/>
      <c r="BE450" s="132"/>
      <c r="BF450" s="132"/>
      <c r="BG450" s="132"/>
      <c r="BH450" s="132"/>
      <c r="BI450" s="132"/>
      <c r="BJ450" s="132"/>
      <c r="BK450" s="132"/>
      <c r="BL450" s="132"/>
      <c r="BM450" s="132"/>
      <c r="BN450" s="132"/>
      <c r="BO450" s="132"/>
      <c r="BP450" s="132"/>
      <c r="BQ450" s="132"/>
      <c r="BR450" s="132"/>
      <c r="BS450" s="132"/>
      <c r="BT450" s="132"/>
      <c r="BU450" s="132"/>
      <c r="BV450" s="132"/>
      <c r="BW450" s="132"/>
      <c r="BX450" s="132"/>
      <c r="BY450" s="132"/>
      <c r="BZ450" s="132"/>
      <c r="CA450" s="132"/>
      <c r="CB450" s="132"/>
      <c r="CC450" s="132"/>
      <c r="CD450" s="132"/>
      <c r="CE450" s="132"/>
      <c r="CF450" s="132"/>
      <c r="CG450" s="132"/>
      <c r="CH450" s="132"/>
      <c r="CI450" s="132"/>
      <c r="CJ450" s="132"/>
      <c r="CK450" s="132"/>
      <c r="CL450" s="132"/>
      <c r="CM450" s="132"/>
      <c r="CN450" s="132"/>
      <c r="CO450" s="132"/>
      <c r="CP450" s="132"/>
      <c r="CQ450" s="132"/>
      <c r="CR450" s="132"/>
      <c r="CS450" s="132"/>
      <c r="CT450" s="132"/>
      <c r="CU450" s="132"/>
      <c r="CV450" s="132"/>
      <c r="CW450" s="132"/>
      <c r="CX450" s="132"/>
      <c r="CY450" s="132"/>
      <c r="CZ450" s="132"/>
      <c r="DA450" s="132"/>
      <c r="DB450" s="132"/>
      <c r="DC450" s="132"/>
      <c r="DD450" s="132"/>
      <c r="DE450" s="132"/>
      <c r="DF450" s="132"/>
      <c r="DG450" s="132"/>
      <c r="DH450" s="132"/>
      <c r="DI450" s="132"/>
      <c r="DJ450" s="132"/>
      <c r="DK450" s="132"/>
      <c r="DL450" s="132"/>
      <c r="DM450" s="132"/>
      <c r="DN450" s="132"/>
      <c r="DO450" s="132"/>
      <c r="DP450" s="132"/>
      <c r="DQ450" s="132"/>
      <c r="DR450" s="132"/>
      <c r="DS450" s="132"/>
      <c r="DT450" s="132"/>
      <c r="DU450" s="132"/>
      <c r="DV450" s="132"/>
      <c r="DW450" s="132"/>
      <c r="DX450" s="132"/>
      <c r="DY450" s="132"/>
      <c r="DZ450" s="132"/>
      <c r="EA450" s="132"/>
      <c r="EB450" s="132"/>
      <c r="EC450" s="132"/>
      <c r="ED450" s="132"/>
      <c r="EE450" s="132"/>
      <c r="EF450" s="132"/>
      <c r="EG450" s="132"/>
      <c r="EH450" s="132"/>
      <c r="EI450" s="132"/>
      <c r="EJ450" s="132"/>
      <c r="EK450" s="132"/>
      <c r="EL450" s="132"/>
      <c r="EM450" s="132"/>
      <c r="EN450" s="132"/>
      <c r="EO450" s="132"/>
      <c r="EP450" s="132"/>
      <c r="EQ450" s="132"/>
      <c r="ER450" s="132"/>
      <c r="ES450" s="132"/>
      <c r="ET450" s="132"/>
      <c r="EU450" s="132"/>
      <c r="EV450" s="132"/>
      <c r="EW450" s="132"/>
      <c r="EX450" s="132"/>
      <c r="EY450" s="132"/>
      <c r="EZ450" s="132"/>
      <c r="FA450" s="132"/>
      <c r="FB450" s="132"/>
      <c r="FC450" s="132"/>
      <c r="FD450" s="132"/>
      <c r="FE450" s="132"/>
      <c r="FF450" s="132"/>
      <c r="FG450" s="132"/>
      <c r="FH450" s="132"/>
      <c r="FI450" s="132"/>
      <c r="FJ450" s="132"/>
      <c r="FK450" s="132"/>
      <c r="FL450" s="132"/>
      <c r="FM450" s="132"/>
      <c r="FN450" s="132"/>
      <c r="FO450" s="132"/>
      <c r="FP450" s="132"/>
      <c r="FQ450" s="132"/>
      <c r="FR450" s="132"/>
      <c r="FS450" s="132"/>
      <c r="FT450" s="132"/>
      <c r="FU450" s="132"/>
      <c r="FV450" s="132"/>
      <c r="FW450" s="132"/>
      <c r="FX450" s="132"/>
      <c r="FY450" s="132"/>
      <c r="FZ450" s="132"/>
      <c r="GA450" s="132"/>
      <c r="GB450" s="132"/>
      <c r="GC450" s="132"/>
      <c r="GD450" s="132"/>
      <c r="GE450" s="132"/>
      <c r="GF450" s="132"/>
      <c r="GG450" s="132"/>
      <c r="GH450" s="132"/>
      <c r="GI450" s="132"/>
      <c r="GJ450" s="132"/>
      <c r="GK450" s="132"/>
      <c r="GL450" s="132"/>
      <c r="GM450" s="132"/>
      <c r="GN450" s="132"/>
      <c r="GO450" s="132"/>
      <c r="GP450" s="132"/>
      <c r="GQ450" s="132"/>
      <c r="GR450" s="132"/>
      <c r="GS450" s="132"/>
      <c r="GT450" s="132"/>
      <c r="GU450" s="132"/>
      <c r="GV450" s="132"/>
      <c r="GW450" s="132"/>
      <c r="GX450" s="132"/>
      <c r="GY450" s="132"/>
      <c r="GZ450" s="132"/>
      <c r="HA450" s="132"/>
      <c r="HB450" s="132"/>
      <c r="HC450" s="132"/>
      <c r="HD450" s="132"/>
      <c r="HE450" s="132"/>
      <c r="HF450" s="132"/>
      <c r="HG450" s="132"/>
      <c r="HH450" s="132"/>
      <c r="HI450" s="132"/>
      <c r="HJ450" s="132"/>
      <c r="HK450" s="132"/>
      <c r="HL450" s="132"/>
      <c r="HM450" s="133"/>
    </row>
    <row r="451" spans="1:221" x14ac:dyDescent="0.2">
      <c r="A451" s="128"/>
      <c r="B451" s="129"/>
      <c r="C451" s="130"/>
      <c r="D451" s="131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40"/>
      <c r="S451" s="132"/>
      <c r="T451" s="132"/>
      <c r="U451" s="132"/>
      <c r="V451" s="132"/>
      <c r="W451" s="132"/>
      <c r="X451" s="132"/>
      <c r="Y451" s="132"/>
      <c r="Z451" s="132"/>
      <c r="AA451" s="132"/>
      <c r="AB451" s="132"/>
      <c r="AC451" s="132"/>
      <c r="AD451" s="132"/>
      <c r="AE451" s="132"/>
      <c r="AF451" s="132"/>
      <c r="AG451" s="132"/>
      <c r="AH451" s="132"/>
      <c r="AI451" s="132"/>
      <c r="AJ451" s="132"/>
      <c r="AK451" s="132"/>
      <c r="AL451" s="132"/>
      <c r="AM451" s="132"/>
      <c r="AN451" s="132"/>
      <c r="AO451" s="132"/>
      <c r="AP451" s="132"/>
      <c r="AQ451" s="132"/>
      <c r="AR451" s="132"/>
      <c r="AS451" s="132"/>
      <c r="AT451" s="132"/>
      <c r="AU451" s="132"/>
      <c r="AV451" s="132"/>
      <c r="AW451" s="132"/>
      <c r="AX451" s="132"/>
      <c r="AY451" s="132"/>
      <c r="AZ451" s="132"/>
      <c r="BA451" s="132"/>
      <c r="BB451" s="132"/>
      <c r="BC451" s="132"/>
      <c r="BD451" s="132"/>
      <c r="BE451" s="132"/>
      <c r="BF451" s="132"/>
      <c r="BG451" s="132"/>
      <c r="BH451" s="132"/>
      <c r="BI451" s="132"/>
      <c r="BJ451" s="132"/>
      <c r="BK451" s="132"/>
      <c r="BL451" s="132"/>
      <c r="BM451" s="132"/>
      <c r="BN451" s="132"/>
      <c r="BO451" s="132"/>
      <c r="BP451" s="132"/>
      <c r="BQ451" s="132"/>
      <c r="BR451" s="132"/>
      <c r="BS451" s="132"/>
      <c r="BT451" s="132"/>
      <c r="BU451" s="132"/>
      <c r="BV451" s="132"/>
      <c r="BW451" s="132"/>
      <c r="BX451" s="132"/>
      <c r="BY451" s="132"/>
      <c r="BZ451" s="132"/>
      <c r="CA451" s="132"/>
      <c r="CB451" s="132"/>
      <c r="CC451" s="132"/>
      <c r="CD451" s="132"/>
      <c r="CE451" s="132"/>
      <c r="CF451" s="132"/>
      <c r="CG451" s="132"/>
      <c r="CH451" s="132"/>
      <c r="CI451" s="132"/>
      <c r="CJ451" s="132"/>
      <c r="CK451" s="132"/>
      <c r="CL451" s="132"/>
      <c r="CM451" s="132"/>
      <c r="CN451" s="132"/>
      <c r="CO451" s="132"/>
      <c r="CP451" s="132"/>
      <c r="CQ451" s="132"/>
      <c r="CR451" s="132"/>
      <c r="CS451" s="132"/>
      <c r="CT451" s="132"/>
      <c r="CU451" s="132"/>
      <c r="CV451" s="132"/>
      <c r="CW451" s="132"/>
      <c r="CX451" s="132"/>
      <c r="CY451" s="132"/>
      <c r="CZ451" s="132"/>
      <c r="DA451" s="132"/>
      <c r="DB451" s="132"/>
      <c r="DC451" s="132"/>
      <c r="DD451" s="132"/>
      <c r="DE451" s="132"/>
      <c r="DF451" s="132"/>
      <c r="DG451" s="132"/>
      <c r="DH451" s="132"/>
      <c r="DI451" s="132"/>
      <c r="DJ451" s="132"/>
      <c r="DK451" s="132"/>
      <c r="DL451" s="132"/>
      <c r="DM451" s="132"/>
      <c r="DN451" s="132"/>
      <c r="DO451" s="132"/>
      <c r="DP451" s="132"/>
      <c r="DQ451" s="132"/>
      <c r="DR451" s="132"/>
      <c r="DS451" s="132"/>
      <c r="DT451" s="132"/>
      <c r="DU451" s="132"/>
      <c r="DV451" s="132"/>
      <c r="DW451" s="132"/>
      <c r="DX451" s="132"/>
      <c r="DY451" s="132"/>
      <c r="DZ451" s="132"/>
      <c r="EA451" s="132"/>
      <c r="EB451" s="132"/>
      <c r="EC451" s="132"/>
      <c r="ED451" s="132"/>
      <c r="EE451" s="132"/>
      <c r="EF451" s="132"/>
      <c r="EG451" s="132"/>
      <c r="EH451" s="132"/>
      <c r="EI451" s="132"/>
      <c r="EJ451" s="132"/>
      <c r="EK451" s="132"/>
      <c r="EL451" s="132"/>
      <c r="EM451" s="132"/>
      <c r="EN451" s="132"/>
      <c r="EO451" s="132"/>
      <c r="EP451" s="132"/>
      <c r="EQ451" s="132"/>
      <c r="ER451" s="132"/>
      <c r="ES451" s="132"/>
      <c r="ET451" s="132"/>
      <c r="EU451" s="132"/>
      <c r="EV451" s="132"/>
      <c r="EW451" s="132"/>
      <c r="EX451" s="132"/>
      <c r="EY451" s="132"/>
      <c r="EZ451" s="132"/>
      <c r="FA451" s="132"/>
      <c r="FB451" s="132"/>
      <c r="FC451" s="132"/>
      <c r="FD451" s="132"/>
      <c r="FE451" s="132"/>
      <c r="FF451" s="132"/>
      <c r="FG451" s="132"/>
      <c r="FH451" s="132"/>
      <c r="FI451" s="132"/>
      <c r="FJ451" s="132"/>
      <c r="FK451" s="132"/>
      <c r="FL451" s="132"/>
      <c r="FM451" s="132"/>
      <c r="FN451" s="132"/>
      <c r="FO451" s="132"/>
      <c r="FP451" s="132"/>
      <c r="FQ451" s="132"/>
      <c r="FR451" s="132"/>
      <c r="FS451" s="132"/>
      <c r="FT451" s="132"/>
      <c r="FU451" s="132"/>
      <c r="FV451" s="132"/>
      <c r="FW451" s="132"/>
      <c r="FX451" s="132"/>
      <c r="FY451" s="132"/>
      <c r="FZ451" s="132"/>
      <c r="GA451" s="132"/>
      <c r="GB451" s="132"/>
      <c r="GC451" s="132"/>
      <c r="GD451" s="132"/>
      <c r="GE451" s="132"/>
      <c r="GF451" s="132"/>
      <c r="GG451" s="132"/>
      <c r="GH451" s="132"/>
      <c r="GI451" s="132"/>
      <c r="GJ451" s="132"/>
      <c r="GK451" s="132"/>
      <c r="GL451" s="132"/>
      <c r="GM451" s="132"/>
      <c r="GN451" s="132"/>
      <c r="GO451" s="132"/>
      <c r="GP451" s="132"/>
      <c r="GQ451" s="132"/>
      <c r="GR451" s="132"/>
      <c r="GS451" s="132"/>
      <c r="GT451" s="132"/>
      <c r="GU451" s="132"/>
      <c r="GV451" s="132"/>
      <c r="GW451" s="132"/>
      <c r="GX451" s="132"/>
      <c r="GY451" s="132"/>
      <c r="GZ451" s="132"/>
      <c r="HA451" s="132"/>
      <c r="HB451" s="132"/>
      <c r="HC451" s="132"/>
      <c r="HD451" s="132"/>
      <c r="HE451" s="132"/>
      <c r="HF451" s="132"/>
      <c r="HG451" s="132"/>
      <c r="HH451" s="132"/>
      <c r="HI451" s="132"/>
      <c r="HJ451" s="132"/>
      <c r="HK451" s="132"/>
      <c r="HL451" s="132"/>
      <c r="HM451" s="133"/>
    </row>
    <row r="452" spans="1:221" x14ac:dyDescent="0.2">
      <c r="A452" s="128"/>
      <c r="B452" s="129"/>
      <c r="C452" s="130"/>
      <c r="D452" s="131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40"/>
      <c r="S452" s="132"/>
      <c r="T452" s="132"/>
      <c r="U452" s="132"/>
      <c r="V452" s="132"/>
      <c r="W452" s="132"/>
      <c r="X452" s="132"/>
      <c r="Y452" s="132"/>
      <c r="Z452" s="132"/>
      <c r="AA452" s="132"/>
      <c r="AB452" s="132"/>
      <c r="AC452" s="132"/>
      <c r="AD452" s="132"/>
      <c r="AE452" s="132"/>
      <c r="AF452" s="132"/>
      <c r="AG452" s="132"/>
      <c r="AH452" s="132"/>
      <c r="AI452" s="132"/>
      <c r="AJ452" s="132"/>
      <c r="AK452" s="132"/>
      <c r="AL452" s="132"/>
      <c r="AM452" s="132"/>
      <c r="AN452" s="132"/>
      <c r="AO452" s="132"/>
      <c r="AP452" s="132"/>
      <c r="AQ452" s="132"/>
      <c r="AR452" s="132"/>
      <c r="AS452" s="132"/>
      <c r="AT452" s="132"/>
      <c r="AU452" s="132"/>
      <c r="AV452" s="132"/>
      <c r="AW452" s="132"/>
      <c r="AX452" s="132"/>
      <c r="AY452" s="132"/>
      <c r="AZ452" s="132"/>
      <c r="BA452" s="132"/>
      <c r="BB452" s="132"/>
      <c r="BC452" s="132"/>
      <c r="BD452" s="132"/>
      <c r="BE452" s="132"/>
      <c r="BF452" s="132"/>
      <c r="BG452" s="132"/>
      <c r="BH452" s="132"/>
      <c r="BI452" s="132"/>
      <c r="BJ452" s="132"/>
      <c r="BK452" s="132"/>
      <c r="BL452" s="132"/>
      <c r="BM452" s="132"/>
      <c r="BN452" s="132"/>
      <c r="BO452" s="132"/>
      <c r="BP452" s="132"/>
      <c r="BQ452" s="132"/>
      <c r="BR452" s="132"/>
      <c r="BS452" s="132"/>
      <c r="BT452" s="132"/>
      <c r="BU452" s="132"/>
      <c r="BV452" s="132"/>
      <c r="BW452" s="132"/>
      <c r="BX452" s="132"/>
      <c r="BY452" s="132"/>
      <c r="BZ452" s="132"/>
      <c r="CA452" s="132"/>
      <c r="CB452" s="132"/>
      <c r="CC452" s="132"/>
      <c r="CD452" s="132"/>
      <c r="CE452" s="132"/>
      <c r="CF452" s="132"/>
      <c r="CG452" s="132"/>
      <c r="CH452" s="132"/>
      <c r="CI452" s="132"/>
      <c r="CJ452" s="132"/>
      <c r="CK452" s="132"/>
      <c r="CL452" s="132"/>
      <c r="CM452" s="132"/>
      <c r="CN452" s="132"/>
      <c r="CO452" s="132"/>
      <c r="CP452" s="132"/>
      <c r="CQ452" s="132"/>
      <c r="CR452" s="132"/>
      <c r="CS452" s="132"/>
      <c r="CT452" s="132"/>
      <c r="CU452" s="132"/>
      <c r="CV452" s="132"/>
      <c r="CW452" s="132"/>
      <c r="CX452" s="132"/>
      <c r="CY452" s="132"/>
      <c r="CZ452" s="132"/>
      <c r="DA452" s="132"/>
      <c r="DB452" s="132"/>
      <c r="DC452" s="132"/>
      <c r="DD452" s="132"/>
      <c r="DE452" s="132"/>
      <c r="DF452" s="132"/>
      <c r="DG452" s="132"/>
      <c r="DH452" s="132"/>
      <c r="DI452" s="132"/>
      <c r="DJ452" s="132"/>
      <c r="DK452" s="132"/>
      <c r="DL452" s="132"/>
      <c r="DM452" s="132"/>
      <c r="DN452" s="132"/>
      <c r="DO452" s="132"/>
      <c r="DP452" s="132"/>
      <c r="DQ452" s="132"/>
      <c r="DR452" s="132"/>
      <c r="DS452" s="132"/>
      <c r="DT452" s="132"/>
      <c r="DU452" s="132"/>
      <c r="DV452" s="132"/>
      <c r="DW452" s="132"/>
      <c r="DX452" s="132"/>
      <c r="DY452" s="132"/>
      <c r="DZ452" s="132"/>
      <c r="EA452" s="132"/>
      <c r="EB452" s="132"/>
      <c r="EC452" s="132"/>
      <c r="ED452" s="132"/>
      <c r="EE452" s="132"/>
      <c r="EF452" s="132"/>
      <c r="EG452" s="132"/>
      <c r="EH452" s="132"/>
      <c r="EI452" s="132"/>
      <c r="EJ452" s="132"/>
      <c r="EK452" s="132"/>
      <c r="EL452" s="132"/>
      <c r="EM452" s="132"/>
      <c r="EN452" s="132"/>
      <c r="EO452" s="132"/>
      <c r="EP452" s="132"/>
      <c r="EQ452" s="132"/>
      <c r="ER452" s="132"/>
      <c r="ES452" s="132"/>
      <c r="ET452" s="132"/>
      <c r="EU452" s="132"/>
      <c r="EV452" s="132"/>
      <c r="EW452" s="132"/>
      <c r="EX452" s="132"/>
      <c r="EY452" s="132"/>
      <c r="EZ452" s="132"/>
      <c r="FA452" s="132"/>
      <c r="FB452" s="132"/>
      <c r="FC452" s="132"/>
      <c r="FD452" s="132"/>
      <c r="FE452" s="132"/>
      <c r="FF452" s="132"/>
      <c r="FG452" s="132"/>
      <c r="FH452" s="132"/>
      <c r="FI452" s="132"/>
      <c r="FJ452" s="132"/>
      <c r="FK452" s="132"/>
      <c r="FL452" s="132"/>
      <c r="FM452" s="132"/>
      <c r="FN452" s="132"/>
      <c r="FO452" s="132"/>
      <c r="FP452" s="132"/>
      <c r="FQ452" s="132"/>
      <c r="FR452" s="132"/>
      <c r="FS452" s="132"/>
      <c r="FT452" s="132"/>
      <c r="FU452" s="132"/>
      <c r="FV452" s="132"/>
      <c r="FW452" s="132"/>
      <c r="FX452" s="132"/>
      <c r="FY452" s="132"/>
      <c r="FZ452" s="132"/>
      <c r="GA452" s="132"/>
      <c r="GB452" s="132"/>
      <c r="GC452" s="132"/>
      <c r="GD452" s="132"/>
      <c r="GE452" s="132"/>
      <c r="GF452" s="132"/>
      <c r="GG452" s="132"/>
      <c r="GH452" s="132"/>
      <c r="GI452" s="132"/>
      <c r="GJ452" s="132"/>
      <c r="GK452" s="132"/>
      <c r="GL452" s="132"/>
      <c r="GM452" s="132"/>
      <c r="GN452" s="132"/>
      <c r="GO452" s="132"/>
      <c r="GP452" s="132"/>
      <c r="GQ452" s="132"/>
      <c r="GR452" s="132"/>
      <c r="GS452" s="132"/>
      <c r="GT452" s="132"/>
      <c r="GU452" s="132"/>
      <c r="GV452" s="132"/>
      <c r="GW452" s="132"/>
      <c r="GX452" s="132"/>
      <c r="GY452" s="132"/>
      <c r="GZ452" s="132"/>
      <c r="HA452" s="132"/>
      <c r="HB452" s="132"/>
      <c r="HC452" s="132"/>
      <c r="HD452" s="132"/>
      <c r="HE452" s="132"/>
      <c r="HF452" s="132"/>
      <c r="HG452" s="132"/>
      <c r="HH452" s="132"/>
      <c r="HI452" s="132"/>
      <c r="HJ452" s="132"/>
      <c r="HK452" s="132"/>
      <c r="HL452" s="132"/>
      <c r="HM452" s="133"/>
    </row>
    <row r="453" spans="1:221" x14ac:dyDescent="0.2">
      <c r="A453" s="128"/>
      <c r="B453" s="129"/>
      <c r="C453" s="130"/>
      <c r="D453" s="131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40"/>
      <c r="S453" s="132"/>
      <c r="T453" s="132"/>
      <c r="U453" s="132"/>
      <c r="V453" s="132"/>
      <c r="W453" s="132"/>
      <c r="X453" s="132"/>
      <c r="Y453" s="132"/>
      <c r="Z453" s="132"/>
      <c r="AA453" s="132"/>
      <c r="AB453" s="132"/>
      <c r="AC453" s="132"/>
      <c r="AD453" s="132"/>
      <c r="AE453" s="132"/>
      <c r="AF453" s="132"/>
      <c r="AG453" s="132"/>
      <c r="AH453" s="132"/>
      <c r="AI453" s="132"/>
      <c r="AJ453" s="132"/>
      <c r="AK453" s="132"/>
      <c r="AL453" s="132"/>
      <c r="AM453" s="132"/>
      <c r="AN453" s="132"/>
      <c r="AO453" s="132"/>
      <c r="AP453" s="132"/>
      <c r="AQ453" s="132"/>
      <c r="AR453" s="132"/>
      <c r="AS453" s="132"/>
      <c r="AT453" s="132"/>
      <c r="AU453" s="132"/>
      <c r="AV453" s="132"/>
      <c r="AW453" s="132"/>
      <c r="AX453" s="132"/>
      <c r="AY453" s="132"/>
      <c r="AZ453" s="132"/>
      <c r="BA453" s="132"/>
      <c r="BB453" s="132"/>
      <c r="BC453" s="132"/>
      <c r="BD453" s="132"/>
      <c r="BE453" s="132"/>
      <c r="BF453" s="132"/>
      <c r="BG453" s="132"/>
      <c r="BH453" s="132"/>
      <c r="BI453" s="132"/>
      <c r="BJ453" s="132"/>
      <c r="BK453" s="132"/>
      <c r="BL453" s="132"/>
      <c r="BM453" s="132"/>
      <c r="BN453" s="132"/>
      <c r="BO453" s="132"/>
      <c r="BP453" s="132"/>
      <c r="BQ453" s="132"/>
      <c r="BR453" s="132"/>
      <c r="BS453" s="132"/>
      <c r="BT453" s="132"/>
      <c r="BU453" s="132"/>
      <c r="BV453" s="132"/>
      <c r="BW453" s="132"/>
      <c r="BX453" s="132"/>
      <c r="BY453" s="132"/>
      <c r="BZ453" s="132"/>
      <c r="CA453" s="132"/>
      <c r="CB453" s="132"/>
      <c r="CC453" s="132"/>
      <c r="CD453" s="132"/>
      <c r="CE453" s="132"/>
      <c r="CF453" s="132"/>
      <c r="CG453" s="132"/>
      <c r="CH453" s="132"/>
      <c r="CI453" s="132"/>
      <c r="CJ453" s="132"/>
      <c r="CK453" s="132"/>
      <c r="CL453" s="132"/>
      <c r="CM453" s="132"/>
      <c r="CN453" s="132"/>
      <c r="CO453" s="132"/>
      <c r="CP453" s="132"/>
      <c r="CQ453" s="132"/>
      <c r="CR453" s="132"/>
      <c r="CS453" s="132"/>
      <c r="CT453" s="132"/>
      <c r="CU453" s="132"/>
      <c r="CV453" s="132"/>
      <c r="CW453" s="132"/>
      <c r="CX453" s="132"/>
      <c r="CY453" s="132"/>
      <c r="CZ453" s="132"/>
      <c r="DA453" s="132"/>
      <c r="DB453" s="132"/>
      <c r="DC453" s="132"/>
      <c r="DD453" s="132"/>
      <c r="DE453" s="132"/>
      <c r="DF453" s="132"/>
      <c r="DG453" s="132"/>
      <c r="DH453" s="132"/>
      <c r="DI453" s="132"/>
      <c r="DJ453" s="132"/>
      <c r="DK453" s="132"/>
      <c r="DL453" s="132"/>
      <c r="DM453" s="132"/>
      <c r="DN453" s="132"/>
      <c r="DO453" s="132"/>
      <c r="DP453" s="132"/>
      <c r="DQ453" s="132"/>
      <c r="DR453" s="132"/>
      <c r="DS453" s="132"/>
      <c r="DT453" s="132"/>
      <c r="DU453" s="132"/>
      <c r="DV453" s="132"/>
      <c r="DW453" s="132"/>
      <c r="DX453" s="132"/>
      <c r="DY453" s="132"/>
      <c r="DZ453" s="132"/>
      <c r="EA453" s="132"/>
      <c r="EB453" s="132"/>
      <c r="EC453" s="132"/>
      <c r="ED453" s="132"/>
      <c r="EE453" s="132"/>
      <c r="EF453" s="132"/>
      <c r="EG453" s="132"/>
      <c r="EH453" s="132"/>
      <c r="EI453" s="132"/>
      <c r="EJ453" s="132"/>
      <c r="EK453" s="132"/>
      <c r="EL453" s="132"/>
      <c r="EM453" s="132"/>
      <c r="EN453" s="132"/>
      <c r="EO453" s="132"/>
      <c r="EP453" s="132"/>
      <c r="EQ453" s="132"/>
      <c r="ER453" s="132"/>
      <c r="ES453" s="132"/>
      <c r="ET453" s="132"/>
      <c r="EU453" s="132"/>
      <c r="EV453" s="132"/>
      <c r="EW453" s="132"/>
      <c r="EX453" s="132"/>
      <c r="EY453" s="132"/>
      <c r="EZ453" s="132"/>
      <c r="FA453" s="132"/>
      <c r="FB453" s="132"/>
      <c r="FC453" s="132"/>
      <c r="FD453" s="132"/>
      <c r="FE453" s="132"/>
      <c r="FF453" s="132"/>
      <c r="FG453" s="132"/>
      <c r="FH453" s="132"/>
      <c r="FI453" s="132"/>
      <c r="FJ453" s="132"/>
      <c r="FK453" s="132"/>
      <c r="FL453" s="132"/>
      <c r="FM453" s="132"/>
      <c r="FN453" s="132"/>
      <c r="FO453" s="132"/>
      <c r="FP453" s="132"/>
      <c r="FQ453" s="132"/>
      <c r="FR453" s="132"/>
      <c r="FS453" s="132"/>
      <c r="FT453" s="132"/>
      <c r="FU453" s="132"/>
      <c r="FV453" s="132"/>
      <c r="FW453" s="132"/>
      <c r="FX453" s="132"/>
      <c r="FY453" s="132"/>
      <c r="FZ453" s="132"/>
      <c r="GA453" s="132"/>
      <c r="GB453" s="132"/>
      <c r="GC453" s="132"/>
      <c r="GD453" s="132"/>
      <c r="GE453" s="132"/>
      <c r="GF453" s="132"/>
      <c r="GG453" s="132"/>
      <c r="GH453" s="132"/>
      <c r="GI453" s="132"/>
      <c r="GJ453" s="132"/>
      <c r="GK453" s="132"/>
      <c r="GL453" s="132"/>
      <c r="GM453" s="132"/>
      <c r="GN453" s="132"/>
      <c r="GO453" s="132"/>
      <c r="GP453" s="132"/>
      <c r="GQ453" s="132"/>
      <c r="GR453" s="132"/>
      <c r="GS453" s="132"/>
      <c r="GT453" s="132"/>
      <c r="GU453" s="132"/>
      <c r="GV453" s="132"/>
      <c r="GW453" s="132"/>
      <c r="GX453" s="132"/>
      <c r="GY453" s="132"/>
      <c r="GZ453" s="132"/>
      <c r="HA453" s="132"/>
      <c r="HB453" s="132"/>
      <c r="HC453" s="132"/>
      <c r="HD453" s="132"/>
      <c r="HE453" s="132"/>
      <c r="HF453" s="132"/>
      <c r="HG453" s="132"/>
      <c r="HH453" s="132"/>
      <c r="HI453" s="132"/>
      <c r="HJ453" s="132"/>
      <c r="HK453" s="132"/>
      <c r="HL453" s="132"/>
      <c r="HM453" s="133"/>
    </row>
    <row r="454" spans="1:221" x14ac:dyDescent="0.2">
      <c r="A454" s="128"/>
      <c r="B454" s="129"/>
      <c r="C454" s="130"/>
      <c r="D454" s="131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40"/>
      <c r="S454" s="132"/>
      <c r="T454" s="132"/>
      <c r="U454" s="132"/>
      <c r="V454" s="132"/>
      <c r="W454" s="132"/>
      <c r="X454" s="132"/>
      <c r="Y454" s="132"/>
      <c r="Z454" s="132"/>
      <c r="AA454" s="132"/>
      <c r="AB454" s="132"/>
      <c r="AC454" s="132"/>
      <c r="AD454" s="132"/>
      <c r="AE454" s="132"/>
      <c r="AF454" s="132"/>
      <c r="AG454" s="132"/>
      <c r="AH454" s="132"/>
      <c r="AI454" s="132"/>
      <c r="AJ454" s="132"/>
      <c r="AK454" s="132"/>
      <c r="AL454" s="132"/>
      <c r="AM454" s="132"/>
      <c r="AN454" s="132"/>
      <c r="AO454" s="132"/>
      <c r="AP454" s="132"/>
      <c r="AQ454" s="132"/>
      <c r="AR454" s="132"/>
      <c r="AS454" s="132"/>
      <c r="AT454" s="132"/>
      <c r="AU454" s="132"/>
      <c r="AV454" s="132"/>
      <c r="AW454" s="132"/>
      <c r="AX454" s="132"/>
      <c r="AY454" s="132"/>
      <c r="AZ454" s="132"/>
      <c r="BA454" s="132"/>
      <c r="BB454" s="132"/>
      <c r="BC454" s="132"/>
      <c r="BD454" s="132"/>
      <c r="BE454" s="132"/>
      <c r="BF454" s="132"/>
      <c r="BG454" s="132"/>
      <c r="BH454" s="132"/>
      <c r="BI454" s="132"/>
      <c r="BJ454" s="132"/>
      <c r="BK454" s="132"/>
      <c r="BL454" s="132"/>
      <c r="BM454" s="132"/>
      <c r="BN454" s="132"/>
      <c r="BO454" s="132"/>
      <c r="BP454" s="132"/>
      <c r="BQ454" s="132"/>
      <c r="BR454" s="132"/>
      <c r="BS454" s="132"/>
      <c r="BT454" s="132"/>
      <c r="BU454" s="132"/>
      <c r="BV454" s="132"/>
      <c r="BW454" s="132"/>
      <c r="BX454" s="132"/>
      <c r="BY454" s="132"/>
      <c r="BZ454" s="132"/>
      <c r="CA454" s="132"/>
      <c r="CB454" s="132"/>
      <c r="CC454" s="132"/>
      <c r="CD454" s="132"/>
      <c r="CE454" s="132"/>
      <c r="CF454" s="132"/>
      <c r="CG454" s="132"/>
      <c r="CH454" s="132"/>
      <c r="CI454" s="132"/>
      <c r="CJ454" s="132"/>
      <c r="CK454" s="132"/>
      <c r="CL454" s="132"/>
      <c r="CM454" s="132"/>
      <c r="CN454" s="132"/>
      <c r="CO454" s="132"/>
      <c r="CP454" s="132"/>
      <c r="CQ454" s="132"/>
      <c r="CR454" s="132"/>
      <c r="CS454" s="132"/>
      <c r="CT454" s="132"/>
      <c r="CU454" s="132"/>
      <c r="CV454" s="132"/>
      <c r="CW454" s="132"/>
      <c r="CX454" s="132"/>
      <c r="CY454" s="132"/>
      <c r="CZ454" s="132"/>
      <c r="DA454" s="132"/>
      <c r="DB454" s="132"/>
      <c r="DC454" s="132"/>
      <c r="DD454" s="132"/>
      <c r="DE454" s="132"/>
      <c r="DF454" s="132"/>
      <c r="DG454" s="132"/>
      <c r="DH454" s="132"/>
      <c r="DI454" s="132"/>
      <c r="DJ454" s="132"/>
      <c r="DK454" s="132"/>
      <c r="DL454" s="132"/>
      <c r="DM454" s="132"/>
      <c r="DN454" s="132"/>
      <c r="DO454" s="132"/>
      <c r="DP454" s="132"/>
      <c r="DQ454" s="132"/>
      <c r="DR454" s="132"/>
      <c r="DS454" s="132"/>
      <c r="DT454" s="132"/>
      <c r="DU454" s="132"/>
      <c r="DV454" s="132"/>
      <c r="DW454" s="132"/>
      <c r="DX454" s="132"/>
      <c r="DY454" s="132"/>
      <c r="DZ454" s="132"/>
      <c r="EA454" s="132"/>
      <c r="EB454" s="132"/>
      <c r="EC454" s="132"/>
      <c r="ED454" s="132"/>
      <c r="EE454" s="132"/>
      <c r="EF454" s="132"/>
      <c r="EG454" s="132"/>
      <c r="EH454" s="132"/>
      <c r="EI454" s="132"/>
      <c r="EJ454" s="132"/>
      <c r="EK454" s="132"/>
      <c r="EL454" s="132"/>
      <c r="EM454" s="132"/>
      <c r="EN454" s="132"/>
      <c r="EO454" s="132"/>
      <c r="EP454" s="132"/>
      <c r="EQ454" s="132"/>
      <c r="ER454" s="132"/>
      <c r="ES454" s="132"/>
      <c r="ET454" s="132"/>
      <c r="EU454" s="132"/>
      <c r="EV454" s="132"/>
      <c r="EW454" s="132"/>
      <c r="EX454" s="132"/>
      <c r="EY454" s="132"/>
      <c r="EZ454" s="132"/>
      <c r="FA454" s="132"/>
      <c r="FB454" s="132"/>
      <c r="FC454" s="132"/>
      <c r="FD454" s="132"/>
      <c r="FE454" s="132"/>
      <c r="FF454" s="132"/>
      <c r="FG454" s="132"/>
      <c r="FH454" s="132"/>
      <c r="FI454" s="132"/>
      <c r="FJ454" s="132"/>
      <c r="FK454" s="132"/>
      <c r="FL454" s="132"/>
      <c r="FM454" s="132"/>
      <c r="FN454" s="132"/>
      <c r="FO454" s="132"/>
      <c r="FP454" s="132"/>
      <c r="FQ454" s="132"/>
      <c r="FR454" s="132"/>
      <c r="FS454" s="132"/>
      <c r="FT454" s="132"/>
      <c r="FU454" s="132"/>
      <c r="FV454" s="132"/>
      <c r="FW454" s="132"/>
      <c r="FX454" s="132"/>
      <c r="FY454" s="132"/>
      <c r="FZ454" s="132"/>
      <c r="GA454" s="132"/>
      <c r="GB454" s="132"/>
      <c r="GC454" s="132"/>
      <c r="GD454" s="132"/>
      <c r="GE454" s="132"/>
      <c r="GF454" s="132"/>
      <c r="GG454" s="132"/>
      <c r="GH454" s="132"/>
      <c r="GI454" s="132"/>
      <c r="GJ454" s="132"/>
      <c r="GK454" s="132"/>
      <c r="GL454" s="132"/>
      <c r="GM454" s="132"/>
      <c r="GN454" s="132"/>
      <c r="GO454" s="132"/>
      <c r="GP454" s="132"/>
      <c r="GQ454" s="132"/>
      <c r="GR454" s="132"/>
      <c r="GS454" s="132"/>
      <c r="GT454" s="132"/>
      <c r="GU454" s="132"/>
      <c r="GV454" s="132"/>
      <c r="GW454" s="132"/>
      <c r="GX454" s="132"/>
      <c r="GY454" s="132"/>
      <c r="GZ454" s="132"/>
      <c r="HA454" s="132"/>
      <c r="HB454" s="132"/>
      <c r="HC454" s="132"/>
      <c r="HD454" s="132"/>
      <c r="HE454" s="132"/>
      <c r="HF454" s="132"/>
      <c r="HG454" s="132"/>
      <c r="HH454" s="132"/>
      <c r="HI454" s="132"/>
      <c r="HJ454" s="132"/>
      <c r="HK454" s="132"/>
      <c r="HL454" s="132"/>
      <c r="HM454" s="133"/>
    </row>
    <row r="455" spans="1:221" x14ac:dyDescent="0.2">
      <c r="A455" s="128"/>
      <c r="B455" s="129"/>
      <c r="C455" s="130"/>
      <c r="D455" s="131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40"/>
      <c r="S455" s="132"/>
      <c r="T455" s="132"/>
      <c r="U455" s="132"/>
      <c r="V455" s="132"/>
      <c r="W455" s="132"/>
      <c r="X455" s="132"/>
      <c r="Y455" s="132"/>
      <c r="Z455" s="132"/>
      <c r="AA455" s="132"/>
      <c r="AB455" s="132"/>
      <c r="AC455" s="132"/>
      <c r="AD455" s="132"/>
      <c r="AE455" s="132"/>
      <c r="AF455" s="132"/>
      <c r="AG455" s="132"/>
      <c r="AH455" s="132"/>
      <c r="AI455" s="132"/>
      <c r="AJ455" s="132"/>
      <c r="AK455" s="132"/>
      <c r="AL455" s="132"/>
      <c r="AM455" s="132"/>
      <c r="AN455" s="132"/>
      <c r="AO455" s="132"/>
      <c r="AP455" s="132"/>
      <c r="AQ455" s="132"/>
      <c r="AR455" s="132"/>
      <c r="AS455" s="132"/>
      <c r="AT455" s="132"/>
      <c r="AU455" s="132"/>
      <c r="AV455" s="132"/>
      <c r="AW455" s="132"/>
      <c r="AX455" s="132"/>
      <c r="AY455" s="132"/>
      <c r="AZ455" s="132"/>
      <c r="BA455" s="132"/>
      <c r="BB455" s="132"/>
      <c r="BC455" s="132"/>
      <c r="BD455" s="132"/>
      <c r="BE455" s="132"/>
      <c r="BF455" s="132"/>
      <c r="BG455" s="132"/>
      <c r="BH455" s="132"/>
      <c r="BI455" s="132"/>
      <c r="BJ455" s="132"/>
      <c r="BK455" s="132"/>
      <c r="BL455" s="132"/>
      <c r="BM455" s="132"/>
      <c r="BN455" s="132"/>
      <c r="BO455" s="132"/>
      <c r="BP455" s="132"/>
      <c r="BQ455" s="132"/>
      <c r="BR455" s="132"/>
      <c r="BS455" s="132"/>
      <c r="BT455" s="132"/>
      <c r="BU455" s="132"/>
      <c r="BV455" s="132"/>
      <c r="BW455" s="132"/>
      <c r="BX455" s="132"/>
      <c r="BY455" s="132"/>
      <c r="BZ455" s="132"/>
      <c r="CA455" s="132"/>
      <c r="CB455" s="132"/>
      <c r="CC455" s="132"/>
      <c r="CD455" s="132"/>
      <c r="CE455" s="132"/>
      <c r="CF455" s="132"/>
      <c r="CG455" s="132"/>
      <c r="CH455" s="132"/>
      <c r="CI455" s="132"/>
      <c r="CJ455" s="132"/>
      <c r="CK455" s="132"/>
      <c r="CL455" s="132"/>
      <c r="CM455" s="132"/>
      <c r="CN455" s="132"/>
      <c r="CO455" s="132"/>
      <c r="CP455" s="132"/>
      <c r="CQ455" s="132"/>
      <c r="CR455" s="132"/>
      <c r="CS455" s="132"/>
      <c r="CT455" s="132"/>
      <c r="CU455" s="132"/>
      <c r="CV455" s="132"/>
      <c r="CW455" s="132"/>
      <c r="CX455" s="132"/>
      <c r="CY455" s="132"/>
      <c r="CZ455" s="132"/>
      <c r="DA455" s="132"/>
      <c r="DB455" s="132"/>
      <c r="DC455" s="132"/>
      <c r="DD455" s="132"/>
      <c r="DE455" s="132"/>
      <c r="DF455" s="132"/>
      <c r="DG455" s="132"/>
      <c r="DH455" s="132"/>
      <c r="DI455" s="132"/>
      <c r="DJ455" s="132"/>
      <c r="DK455" s="132"/>
      <c r="DL455" s="132"/>
      <c r="DM455" s="132"/>
      <c r="DN455" s="132"/>
      <c r="DO455" s="132"/>
      <c r="DP455" s="132"/>
      <c r="DQ455" s="132"/>
      <c r="DR455" s="132"/>
      <c r="DS455" s="132"/>
      <c r="DT455" s="132"/>
      <c r="DU455" s="132"/>
      <c r="DV455" s="132"/>
      <c r="DW455" s="132"/>
      <c r="DX455" s="132"/>
      <c r="DY455" s="132"/>
      <c r="DZ455" s="132"/>
      <c r="EA455" s="132"/>
      <c r="EB455" s="132"/>
      <c r="EC455" s="132"/>
      <c r="ED455" s="132"/>
      <c r="EE455" s="132"/>
      <c r="EF455" s="132"/>
      <c r="EG455" s="132"/>
      <c r="EH455" s="132"/>
      <c r="EI455" s="132"/>
      <c r="EJ455" s="132"/>
      <c r="EK455" s="132"/>
      <c r="EL455" s="132"/>
      <c r="EM455" s="132"/>
      <c r="EN455" s="132"/>
      <c r="EO455" s="132"/>
      <c r="EP455" s="132"/>
      <c r="EQ455" s="132"/>
      <c r="ER455" s="132"/>
      <c r="ES455" s="132"/>
      <c r="ET455" s="132"/>
      <c r="EU455" s="132"/>
      <c r="EV455" s="132"/>
      <c r="EW455" s="132"/>
      <c r="EX455" s="132"/>
      <c r="EY455" s="132"/>
      <c r="EZ455" s="132"/>
      <c r="FA455" s="132"/>
      <c r="FB455" s="132"/>
      <c r="FC455" s="132"/>
      <c r="FD455" s="132"/>
      <c r="FE455" s="132"/>
      <c r="FF455" s="132"/>
      <c r="FG455" s="132"/>
      <c r="FH455" s="132"/>
      <c r="FI455" s="132"/>
      <c r="FJ455" s="132"/>
      <c r="FK455" s="132"/>
      <c r="FL455" s="132"/>
      <c r="FM455" s="132"/>
      <c r="FN455" s="132"/>
      <c r="FO455" s="132"/>
      <c r="FP455" s="132"/>
      <c r="FQ455" s="132"/>
      <c r="FR455" s="132"/>
      <c r="FS455" s="132"/>
      <c r="FT455" s="132"/>
      <c r="FU455" s="132"/>
      <c r="FV455" s="132"/>
      <c r="FW455" s="132"/>
      <c r="FX455" s="132"/>
      <c r="FY455" s="132"/>
      <c r="FZ455" s="132"/>
      <c r="GA455" s="132"/>
      <c r="GB455" s="132"/>
      <c r="GC455" s="132"/>
      <c r="GD455" s="132"/>
      <c r="GE455" s="132"/>
      <c r="GF455" s="132"/>
      <c r="GG455" s="132"/>
      <c r="GH455" s="132"/>
      <c r="GI455" s="132"/>
      <c r="GJ455" s="132"/>
      <c r="GK455" s="132"/>
      <c r="GL455" s="132"/>
      <c r="GM455" s="132"/>
      <c r="GN455" s="132"/>
      <c r="GO455" s="132"/>
      <c r="GP455" s="132"/>
      <c r="GQ455" s="132"/>
      <c r="GR455" s="132"/>
      <c r="GS455" s="132"/>
      <c r="GT455" s="132"/>
      <c r="GU455" s="132"/>
      <c r="GV455" s="132"/>
      <c r="GW455" s="132"/>
      <c r="GX455" s="132"/>
      <c r="GY455" s="132"/>
      <c r="GZ455" s="132"/>
      <c r="HA455" s="132"/>
      <c r="HB455" s="132"/>
      <c r="HC455" s="132"/>
      <c r="HD455" s="132"/>
      <c r="HE455" s="132"/>
      <c r="HF455" s="132"/>
      <c r="HG455" s="132"/>
      <c r="HH455" s="132"/>
      <c r="HI455" s="132"/>
      <c r="HJ455" s="132"/>
      <c r="HK455" s="132"/>
      <c r="HL455" s="132"/>
      <c r="HM455" s="133"/>
    </row>
    <row r="456" spans="1:221" x14ac:dyDescent="0.2">
      <c r="A456" s="128"/>
      <c r="B456" s="129"/>
      <c r="C456" s="130"/>
      <c r="D456" s="131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40"/>
      <c r="S456" s="132"/>
      <c r="T456" s="132"/>
      <c r="U456" s="132"/>
      <c r="V456" s="132"/>
      <c r="W456" s="132"/>
      <c r="X456" s="132"/>
      <c r="Y456" s="132"/>
      <c r="Z456" s="132"/>
      <c r="AA456" s="132"/>
      <c r="AB456" s="132"/>
      <c r="AC456" s="132"/>
      <c r="AD456" s="132"/>
      <c r="AE456" s="132"/>
      <c r="AF456" s="132"/>
      <c r="AG456" s="132"/>
      <c r="AH456" s="132"/>
      <c r="AI456" s="132"/>
      <c r="AJ456" s="132"/>
      <c r="AK456" s="132"/>
      <c r="AL456" s="132"/>
      <c r="AM456" s="132"/>
      <c r="AN456" s="132"/>
      <c r="AO456" s="132"/>
      <c r="AP456" s="132"/>
      <c r="AQ456" s="132"/>
      <c r="AR456" s="132"/>
      <c r="AS456" s="132"/>
      <c r="AT456" s="132"/>
      <c r="AU456" s="132"/>
      <c r="AV456" s="132"/>
      <c r="AW456" s="132"/>
      <c r="AX456" s="132"/>
      <c r="AY456" s="132"/>
      <c r="AZ456" s="132"/>
      <c r="BA456" s="132"/>
      <c r="BB456" s="132"/>
      <c r="BC456" s="132"/>
      <c r="BD456" s="132"/>
      <c r="BE456" s="132"/>
      <c r="BF456" s="132"/>
      <c r="BG456" s="132"/>
      <c r="BH456" s="132"/>
      <c r="BI456" s="132"/>
      <c r="BJ456" s="132"/>
      <c r="BK456" s="132"/>
      <c r="BL456" s="132"/>
      <c r="BM456" s="132"/>
      <c r="BN456" s="132"/>
      <c r="BO456" s="132"/>
      <c r="BP456" s="132"/>
      <c r="BQ456" s="132"/>
      <c r="BR456" s="132"/>
      <c r="BS456" s="132"/>
      <c r="BT456" s="132"/>
      <c r="BU456" s="132"/>
      <c r="BV456" s="132"/>
      <c r="BW456" s="132"/>
      <c r="BX456" s="132"/>
      <c r="BY456" s="132"/>
      <c r="BZ456" s="132"/>
      <c r="CA456" s="132"/>
      <c r="CB456" s="132"/>
      <c r="CC456" s="132"/>
      <c r="CD456" s="132"/>
      <c r="CE456" s="132"/>
      <c r="CF456" s="132"/>
      <c r="CG456" s="132"/>
      <c r="CH456" s="132"/>
      <c r="CI456" s="132"/>
      <c r="CJ456" s="132"/>
      <c r="CK456" s="132"/>
      <c r="CL456" s="132"/>
      <c r="CM456" s="132"/>
      <c r="CN456" s="132"/>
      <c r="CO456" s="132"/>
      <c r="CP456" s="132"/>
      <c r="CQ456" s="132"/>
      <c r="CR456" s="132"/>
      <c r="CS456" s="132"/>
      <c r="CT456" s="132"/>
      <c r="CU456" s="132"/>
      <c r="CV456" s="132"/>
      <c r="CW456" s="132"/>
      <c r="CX456" s="132"/>
      <c r="CY456" s="132"/>
      <c r="CZ456" s="132"/>
      <c r="DA456" s="132"/>
      <c r="DB456" s="132"/>
      <c r="DC456" s="132"/>
      <c r="DD456" s="132"/>
      <c r="DE456" s="132"/>
      <c r="DF456" s="132"/>
      <c r="DG456" s="132"/>
      <c r="DH456" s="132"/>
      <c r="DI456" s="132"/>
      <c r="DJ456" s="132"/>
      <c r="DK456" s="132"/>
      <c r="DL456" s="132"/>
      <c r="DM456" s="132"/>
      <c r="DN456" s="132"/>
      <c r="DO456" s="132"/>
      <c r="DP456" s="132"/>
      <c r="DQ456" s="132"/>
      <c r="DR456" s="132"/>
      <c r="DS456" s="132"/>
      <c r="DT456" s="132"/>
      <c r="DU456" s="132"/>
      <c r="DV456" s="132"/>
      <c r="DW456" s="132"/>
      <c r="DX456" s="132"/>
      <c r="DY456" s="132"/>
      <c r="DZ456" s="132"/>
      <c r="EA456" s="132"/>
      <c r="EB456" s="132"/>
      <c r="EC456" s="132"/>
      <c r="ED456" s="132"/>
      <c r="EE456" s="132"/>
      <c r="EF456" s="132"/>
      <c r="EG456" s="132"/>
      <c r="EH456" s="132"/>
      <c r="EI456" s="132"/>
      <c r="EJ456" s="132"/>
      <c r="EK456" s="132"/>
      <c r="EL456" s="132"/>
      <c r="EM456" s="132"/>
      <c r="EN456" s="132"/>
      <c r="EO456" s="132"/>
      <c r="EP456" s="132"/>
      <c r="EQ456" s="132"/>
      <c r="ER456" s="132"/>
      <c r="ES456" s="132"/>
      <c r="ET456" s="132"/>
      <c r="EU456" s="132"/>
      <c r="EV456" s="132"/>
      <c r="EW456" s="132"/>
      <c r="EX456" s="132"/>
      <c r="EY456" s="132"/>
      <c r="EZ456" s="132"/>
      <c r="FA456" s="132"/>
      <c r="FB456" s="132"/>
      <c r="FC456" s="132"/>
      <c r="FD456" s="132"/>
      <c r="FE456" s="132"/>
      <c r="FF456" s="132"/>
      <c r="FG456" s="132"/>
      <c r="FH456" s="132"/>
      <c r="FI456" s="132"/>
      <c r="FJ456" s="132"/>
      <c r="FK456" s="132"/>
      <c r="FL456" s="132"/>
      <c r="FM456" s="132"/>
      <c r="FN456" s="132"/>
      <c r="FO456" s="132"/>
      <c r="FP456" s="132"/>
      <c r="FQ456" s="132"/>
      <c r="FR456" s="132"/>
      <c r="FS456" s="132"/>
      <c r="FT456" s="132"/>
      <c r="FU456" s="132"/>
      <c r="FV456" s="132"/>
      <c r="FW456" s="132"/>
      <c r="FX456" s="132"/>
      <c r="FY456" s="132"/>
      <c r="FZ456" s="132"/>
      <c r="GA456" s="132"/>
      <c r="GB456" s="132"/>
      <c r="GC456" s="132"/>
      <c r="GD456" s="132"/>
      <c r="GE456" s="132"/>
      <c r="GF456" s="132"/>
      <c r="GG456" s="132"/>
      <c r="GH456" s="132"/>
      <c r="GI456" s="132"/>
      <c r="GJ456" s="132"/>
      <c r="GK456" s="132"/>
      <c r="GL456" s="132"/>
      <c r="GM456" s="132"/>
      <c r="GN456" s="132"/>
      <c r="GO456" s="132"/>
      <c r="GP456" s="132"/>
      <c r="GQ456" s="132"/>
      <c r="GR456" s="132"/>
      <c r="GS456" s="132"/>
      <c r="GT456" s="132"/>
      <c r="GU456" s="132"/>
      <c r="GV456" s="132"/>
      <c r="GW456" s="132"/>
      <c r="GX456" s="132"/>
      <c r="GY456" s="132"/>
      <c r="GZ456" s="132"/>
      <c r="HA456" s="132"/>
      <c r="HB456" s="132"/>
      <c r="HC456" s="132"/>
      <c r="HD456" s="132"/>
      <c r="HE456" s="132"/>
      <c r="HF456" s="132"/>
      <c r="HG456" s="132"/>
      <c r="HH456" s="132"/>
      <c r="HI456" s="132"/>
      <c r="HJ456" s="132"/>
      <c r="HK456" s="132"/>
      <c r="HL456" s="132"/>
      <c r="HM456" s="133"/>
    </row>
    <row r="457" spans="1:221" x14ac:dyDescent="0.2">
      <c r="A457" s="128"/>
      <c r="B457" s="129"/>
      <c r="C457" s="130"/>
      <c r="D457" s="131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40"/>
      <c r="S457" s="132"/>
      <c r="T457" s="132"/>
      <c r="U457" s="132"/>
      <c r="V457" s="132"/>
      <c r="W457" s="132"/>
      <c r="X457" s="132"/>
      <c r="Y457" s="132"/>
      <c r="Z457" s="132"/>
      <c r="AA457" s="132"/>
      <c r="AB457" s="132"/>
      <c r="AC457" s="132"/>
      <c r="AD457" s="132"/>
      <c r="AE457" s="132"/>
      <c r="AF457" s="132"/>
      <c r="AG457" s="132"/>
      <c r="AH457" s="132"/>
      <c r="AI457" s="132"/>
      <c r="AJ457" s="132"/>
      <c r="AK457" s="132"/>
      <c r="AL457" s="132"/>
      <c r="AM457" s="132"/>
      <c r="AN457" s="132"/>
      <c r="AO457" s="132"/>
      <c r="AP457" s="132"/>
      <c r="AQ457" s="132"/>
      <c r="AR457" s="132"/>
      <c r="AS457" s="132"/>
      <c r="AT457" s="132"/>
      <c r="AU457" s="132"/>
      <c r="AV457" s="132"/>
      <c r="AW457" s="132"/>
      <c r="AX457" s="132"/>
      <c r="AY457" s="132"/>
      <c r="AZ457" s="132"/>
      <c r="BA457" s="132"/>
      <c r="BB457" s="132"/>
      <c r="BC457" s="132"/>
      <c r="BD457" s="132"/>
      <c r="BE457" s="132"/>
      <c r="BF457" s="132"/>
      <c r="BG457" s="132"/>
      <c r="BH457" s="132"/>
      <c r="BI457" s="132"/>
      <c r="BJ457" s="132"/>
      <c r="BK457" s="132"/>
      <c r="BL457" s="132"/>
      <c r="BM457" s="132"/>
      <c r="BN457" s="132"/>
      <c r="BO457" s="132"/>
      <c r="BP457" s="132"/>
      <c r="BQ457" s="132"/>
      <c r="BR457" s="132"/>
      <c r="BS457" s="132"/>
      <c r="BT457" s="132"/>
      <c r="BU457" s="132"/>
      <c r="BV457" s="132"/>
      <c r="BW457" s="132"/>
      <c r="BX457" s="132"/>
      <c r="BY457" s="132"/>
      <c r="BZ457" s="132"/>
      <c r="CA457" s="132"/>
      <c r="CB457" s="132"/>
      <c r="CC457" s="132"/>
      <c r="CD457" s="132"/>
      <c r="CE457" s="132"/>
      <c r="CF457" s="132"/>
      <c r="CG457" s="132"/>
      <c r="CH457" s="132"/>
      <c r="CI457" s="132"/>
      <c r="CJ457" s="132"/>
      <c r="CK457" s="132"/>
      <c r="CL457" s="132"/>
      <c r="CM457" s="132"/>
      <c r="CN457" s="132"/>
      <c r="CO457" s="132"/>
      <c r="CP457" s="132"/>
      <c r="CQ457" s="132"/>
      <c r="CR457" s="132"/>
      <c r="CS457" s="132"/>
      <c r="CT457" s="132"/>
      <c r="CU457" s="132"/>
      <c r="CV457" s="132"/>
      <c r="CW457" s="132"/>
      <c r="CX457" s="132"/>
      <c r="CY457" s="132"/>
      <c r="CZ457" s="132"/>
      <c r="DA457" s="132"/>
      <c r="DB457" s="132"/>
      <c r="DC457" s="132"/>
      <c r="DD457" s="132"/>
      <c r="DE457" s="132"/>
      <c r="DF457" s="132"/>
      <c r="DG457" s="132"/>
      <c r="DH457" s="132"/>
      <c r="DI457" s="132"/>
      <c r="DJ457" s="132"/>
      <c r="DK457" s="132"/>
      <c r="DL457" s="132"/>
      <c r="DM457" s="132"/>
      <c r="DN457" s="132"/>
      <c r="DO457" s="132"/>
      <c r="DP457" s="132"/>
      <c r="DQ457" s="132"/>
      <c r="DR457" s="132"/>
      <c r="DS457" s="132"/>
      <c r="DT457" s="132"/>
      <c r="DU457" s="132"/>
      <c r="DV457" s="132"/>
      <c r="DW457" s="132"/>
      <c r="DX457" s="132"/>
      <c r="DY457" s="132"/>
      <c r="DZ457" s="132"/>
      <c r="EA457" s="132"/>
      <c r="EB457" s="132"/>
      <c r="EC457" s="132"/>
      <c r="ED457" s="132"/>
      <c r="EE457" s="132"/>
      <c r="EF457" s="132"/>
      <c r="EG457" s="132"/>
      <c r="EH457" s="132"/>
      <c r="EI457" s="132"/>
      <c r="EJ457" s="132"/>
      <c r="EK457" s="132"/>
      <c r="EL457" s="132"/>
      <c r="EM457" s="132"/>
      <c r="EN457" s="132"/>
      <c r="EO457" s="132"/>
      <c r="EP457" s="132"/>
      <c r="EQ457" s="132"/>
      <c r="ER457" s="132"/>
      <c r="ES457" s="132"/>
      <c r="ET457" s="132"/>
      <c r="EU457" s="132"/>
      <c r="EV457" s="132"/>
      <c r="EW457" s="132"/>
      <c r="EX457" s="132"/>
      <c r="EY457" s="132"/>
      <c r="EZ457" s="132"/>
      <c r="FA457" s="132"/>
      <c r="FB457" s="132"/>
      <c r="FC457" s="132"/>
      <c r="FD457" s="132"/>
      <c r="FE457" s="132"/>
      <c r="FF457" s="132"/>
      <c r="FG457" s="132"/>
      <c r="FH457" s="132"/>
      <c r="FI457" s="132"/>
      <c r="FJ457" s="132"/>
      <c r="FK457" s="132"/>
      <c r="FL457" s="132"/>
      <c r="FM457" s="132"/>
      <c r="FN457" s="132"/>
      <c r="FO457" s="132"/>
      <c r="FP457" s="132"/>
      <c r="FQ457" s="132"/>
      <c r="FR457" s="132"/>
      <c r="FS457" s="132"/>
      <c r="FT457" s="132"/>
      <c r="FU457" s="132"/>
      <c r="FV457" s="132"/>
      <c r="FW457" s="132"/>
      <c r="FX457" s="132"/>
      <c r="FY457" s="132"/>
      <c r="FZ457" s="132"/>
      <c r="GA457" s="132"/>
      <c r="GB457" s="132"/>
      <c r="GC457" s="132"/>
      <c r="GD457" s="132"/>
      <c r="GE457" s="132"/>
      <c r="GF457" s="132"/>
      <c r="GG457" s="132"/>
      <c r="GH457" s="132"/>
      <c r="GI457" s="132"/>
      <c r="GJ457" s="132"/>
      <c r="GK457" s="132"/>
      <c r="GL457" s="132"/>
      <c r="GM457" s="132"/>
      <c r="GN457" s="132"/>
      <c r="GO457" s="132"/>
      <c r="GP457" s="132"/>
      <c r="GQ457" s="132"/>
      <c r="GR457" s="132"/>
      <c r="GS457" s="132"/>
      <c r="GT457" s="132"/>
      <c r="GU457" s="132"/>
      <c r="GV457" s="132"/>
      <c r="GW457" s="132"/>
      <c r="GX457" s="132"/>
      <c r="GY457" s="132"/>
      <c r="GZ457" s="132"/>
      <c r="HA457" s="132"/>
      <c r="HB457" s="132"/>
      <c r="HC457" s="132"/>
      <c r="HD457" s="132"/>
      <c r="HE457" s="132"/>
      <c r="HF457" s="132"/>
      <c r="HG457" s="132"/>
      <c r="HH457" s="132"/>
      <c r="HI457" s="132"/>
      <c r="HJ457" s="132"/>
      <c r="HK457" s="132"/>
      <c r="HL457" s="132"/>
      <c r="HM457" s="133"/>
    </row>
    <row r="458" spans="1:221" x14ac:dyDescent="0.2">
      <c r="A458" s="128"/>
      <c r="B458" s="129"/>
      <c r="C458" s="130"/>
      <c r="D458" s="131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40"/>
      <c r="S458" s="132"/>
      <c r="T458" s="132"/>
      <c r="U458" s="132"/>
      <c r="V458" s="132"/>
      <c r="W458" s="132"/>
      <c r="X458" s="132"/>
      <c r="Y458" s="132"/>
      <c r="Z458" s="132"/>
      <c r="AA458" s="132"/>
      <c r="AB458" s="132"/>
      <c r="AC458" s="132"/>
      <c r="AD458" s="132"/>
      <c r="AE458" s="132"/>
      <c r="AF458" s="132"/>
      <c r="AG458" s="132"/>
      <c r="AH458" s="132"/>
      <c r="AI458" s="132"/>
      <c r="AJ458" s="132"/>
      <c r="AK458" s="132"/>
      <c r="AL458" s="132"/>
      <c r="AM458" s="132"/>
      <c r="AN458" s="132"/>
      <c r="AO458" s="132"/>
      <c r="AP458" s="132"/>
      <c r="AQ458" s="132"/>
      <c r="AR458" s="132"/>
      <c r="AS458" s="132"/>
      <c r="AT458" s="132"/>
      <c r="AU458" s="132"/>
      <c r="AV458" s="132"/>
      <c r="AW458" s="132"/>
      <c r="AX458" s="132"/>
      <c r="AY458" s="132"/>
      <c r="AZ458" s="132"/>
      <c r="BA458" s="132"/>
      <c r="BB458" s="132"/>
      <c r="BC458" s="132"/>
      <c r="BD458" s="132"/>
      <c r="BE458" s="132"/>
      <c r="BF458" s="132"/>
      <c r="BG458" s="132"/>
      <c r="BH458" s="132"/>
      <c r="BI458" s="132"/>
      <c r="BJ458" s="132"/>
      <c r="BK458" s="132"/>
      <c r="BL458" s="132"/>
      <c r="BM458" s="132"/>
      <c r="BN458" s="132"/>
      <c r="BO458" s="132"/>
      <c r="BP458" s="132"/>
      <c r="BQ458" s="132"/>
      <c r="BR458" s="132"/>
      <c r="BS458" s="132"/>
      <c r="BT458" s="132"/>
      <c r="BU458" s="132"/>
      <c r="BV458" s="132"/>
      <c r="BW458" s="132"/>
      <c r="BX458" s="132"/>
      <c r="BY458" s="132"/>
      <c r="BZ458" s="132"/>
      <c r="CA458" s="132"/>
      <c r="CB458" s="132"/>
      <c r="CC458" s="132"/>
      <c r="CD458" s="132"/>
      <c r="CE458" s="132"/>
      <c r="CF458" s="132"/>
      <c r="CG458" s="132"/>
      <c r="CH458" s="132"/>
      <c r="CI458" s="132"/>
      <c r="CJ458" s="132"/>
      <c r="CK458" s="132"/>
      <c r="CL458" s="132"/>
      <c r="CM458" s="132"/>
      <c r="CN458" s="132"/>
      <c r="CO458" s="132"/>
      <c r="CP458" s="132"/>
      <c r="CQ458" s="132"/>
      <c r="CR458" s="132"/>
      <c r="CS458" s="132"/>
      <c r="CT458" s="132"/>
      <c r="CU458" s="132"/>
      <c r="CV458" s="132"/>
      <c r="CW458" s="132"/>
      <c r="CX458" s="132"/>
      <c r="CY458" s="132"/>
      <c r="CZ458" s="132"/>
      <c r="DA458" s="132"/>
      <c r="DB458" s="132"/>
      <c r="DC458" s="132"/>
      <c r="DD458" s="132"/>
      <c r="DE458" s="132"/>
      <c r="DF458" s="132"/>
      <c r="DG458" s="132"/>
      <c r="DH458" s="132"/>
      <c r="DI458" s="132"/>
      <c r="DJ458" s="132"/>
      <c r="DK458" s="132"/>
      <c r="DL458" s="132"/>
      <c r="DM458" s="132"/>
      <c r="DN458" s="132"/>
      <c r="DO458" s="132"/>
      <c r="DP458" s="132"/>
      <c r="DQ458" s="132"/>
      <c r="DR458" s="132"/>
      <c r="DS458" s="132"/>
      <c r="DT458" s="132"/>
      <c r="DU458" s="132"/>
      <c r="DV458" s="132"/>
      <c r="DW458" s="132"/>
      <c r="DX458" s="132"/>
      <c r="DY458" s="132"/>
      <c r="DZ458" s="132"/>
      <c r="EA458" s="132"/>
      <c r="EB458" s="132"/>
      <c r="EC458" s="132"/>
      <c r="ED458" s="132"/>
      <c r="EE458" s="132"/>
      <c r="EF458" s="132"/>
      <c r="EG458" s="132"/>
      <c r="EH458" s="132"/>
      <c r="EI458" s="132"/>
      <c r="EJ458" s="132"/>
      <c r="EK458" s="132"/>
      <c r="EL458" s="132"/>
      <c r="EM458" s="132"/>
      <c r="EN458" s="132"/>
      <c r="EO458" s="132"/>
      <c r="EP458" s="132"/>
      <c r="EQ458" s="132"/>
      <c r="ER458" s="132"/>
      <c r="ES458" s="132"/>
      <c r="ET458" s="132"/>
      <c r="EU458" s="132"/>
      <c r="EV458" s="132"/>
      <c r="EW458" s="132"/>
      <c r="EX458" s="132"/>
      <c r="EY458" s="132"/>
      <c r="EZ458" s="132"/>
      <c r="FA458" s="132"/>
      <c r="FB458" s="132"/>
      <c r="FC458" s="132"/>
      <c r="FD458" s="132"/>
      <c r="FE458" s="132"/>
      <c r="FF458" s="132"/>
      <c r="FG458" s="132"/>
      <c r="FH458" s="132"/>
      <c r="FI458" s="132"/>
      <c r="FJ458" s="132"/>
      <c r="FK458" s="132"/>
      <c r="FL458" s="132"/>
      <c r="FM458" s="132"/>
      <c r="FN458" s="132"/>
      <c r="FO458" s="132"/>
      <c r="FP458" s="132"/>
      <c r="FQ458" s="132"/>
      <c r="FR458" s="132"/>
      <c r="FS458" s="132"/>
      <c r="FT458" s="132"/>
      <c r="FU458" s="132"/>
      <c r="FV458" s="132"/>
      <c r="FW458" s="132"/>
      <c r="FX458" s="132"/>
      <c r="FY458" s="132"/>
      <c r="FZ458" s="132"/>
      <c r="GA458" s="132"/>
      <c r="GB458" s="132"/>
      <c r="GC458" s="132"/>
      <c r="GD458" s="132"/>
      <c r="GE458" s="132"/>
      <c r="GF458" s="132"/>
      <c r="GG458" s="132"/>
      <c r="GH458" s="132"/>
      <c r="GI458" s="132"/>
      <c r="GJ458" s="132"/>
      <c r="GK458" s="132"/>
      <c r="GL458" s="132"/>
      <c r="GM458" s="132"/>
      <c r="GN458" s="132"/>
      <c r="GO458" s="132"/>
      <c r="GP458" s="132"/>
      <c r="GQ458" s="132"/>
      <c r="GR458" s="132"/>
      <c r="GS458" s="132"/>
      <c r="GT458" s="132"/>
      <c r="GU458" s="132"/>
      <c r="GV458" s="132"/>
      <c r="GW458" s="132"/>
      <c r="GX458" s="132"/>
      <c r="GY458" s="132"/>
      <c r="GZ458" s="132"/>
      <c r="HA458" s="132"/>
      <c r="HB458" s="132"/>
      <c r="HC458" s="132"/>
      <c r="HD458" s="132"/>
      <c r="HE458" s="132"/>
      <c r="HF458" s="132"/>
      <c r="HG458" s="132"/>
      <c r="HH458" s="132"/>
      <c r="HI458" s="132"/>
      <c r="HJ458" s="132"/>
      <c r="HK458" s="132"/>
      <c r="HL458" s="132"/>
      <c r="HM458" s="133"/>
    </row>
    <row r="459" spans="1:221" x14ac:dyDescent="0.2">
      <c r="A459" s="128"/>
      <c r="B459" s="129"/>
      <c r="C459" s="130"/>
      <c r="D459" s="131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40"/>
      <c r="S459" s="132"/>
      <c r="T459" s="132"/>
      <c r="U459" s="132"/>
      <c r="V459" s="132"/>
      <c r="W459" s="132"/>
      <c r="X459" s="132"/>
      <c r="Y459" s="132"/>
      <c r="Z459" s="132"/>
      <c r="AA459" s="132"/>
      <c r="AB459" s="132"/>
      <c r="AC459" s="132"/>
      <c r="AD459" s="132"/>
      <c r="AE459" s="132"/>
      <c r="AF459" s="132"/>
      <c r="AG459" s="132"/>
      <c r="AH459" s="132"/>
      <c r="AI459" s="132"/>
      <c r="AJ459" s="132"/>
      <c r="AK459" s="132"/>
      <c r="AL459" s="132"/>
      <c r="AM459" s="132"/>
      <c r="AN459" s="132"/>
      <c r="AO459" s="132"/>
      <c r="AP459" s="132"/>
      <c r="AQ459" s="132"/>
      <c r="AR459" s="132"/>
      <c r="AS459" s="132"/>
      <c r="AT459" s="132"/>
      <c r="AU459" s="132"/>
      <c r="AV459" s="132"/>
      <c r="AW459" s="132"/>
      <c r="AX459" s="132"/>
      <c r="AY459" s="132"/>
      <c r="AZ459" s="132"/>
      <c r="BA459" s="132"/>
      <c r="BB459" s="132"/>
      <c r="BC459" s="132"/>
      <c r="BD459" s="132"/>
      <c r="BE459" s="132"/>
      <c r="BF459" s="132"/>
      <c r="BG459" s="132"/>
      <c r="BH459" s="132"/>
      <c r="BI459" s="132"/>
      <c r="BJ459" s="132"/>
      <c r="BK459" s="132"/>
      <c r="BL459" s="132"/>
      <c r="BM459" s="132"/>
      <c r="BN459" s="132"/>
      <c r="BO459" s="132"/>
      <c r="BP459" s="132"/>
      <c r="BQ459" s="132"/>
      <c r="BR459" s="132"/>
      <c r="BS459" s="132"/>
      <c r="BT459" s="132"/>
      <c r="BU459" s="132"/>
      <c r="BV459" s="132"/>
      <c r="BW459" s="132"/>
      <c r="BX459" s="132"/>
      <c r="BY459" s="132"/>
      <c r="BZ459" s="132"/>
      <c r="CA459" s="132"/>
      <c r="CB459" s="132"/>
      <c r="CC459" s="132"/>
      <c r="CD459" s="132"/>
      <c r="CE459" s="132"/>
      <c r="CF459" s="132"/>
      <c r="CG459" s="132"/>
      <c r="CH459" s="132"/>
      <c r="CI459" s="132"/>
      <c r="CJ459" s="132"/>
      <c r="CK459" s="132"/>
      <c r="CL459" s="132"/>
      <c r="CM459" s="132"/>
      <c r="CN459" s="132"/>
      <c r="CO459" s="132"/>
      <c r="CP459" s="132"/>
      <c r="CQ459" s="132"/>
      <c r="CR459" s="132"/>
      <c r="CS459" s="132"/>
      <c r="CT459" s="132"/>
      <c r="CU459" s="132"/>
      <c r="CV459" s="132"/>
      <c r="CW459" s="132"/>
      <c r="CX459" s="132"/>
      <c r="CY459" s="132"/>
      <c r="CZ459" s="132"/>
      <c r="DA459" s="132"/>
      <c r="DB459" s="132"/>
      <c r="DC459" s="132"/>
      <c r="DD459" s="132"/>
      <c r="DE459" s="132"/>
      <c r="DF459" s="132"/>
      <c r="DG459" s="132"/>
      <c r="DH459" s="132"/>
      <c r="DI459" s="132"/>
      <c r="DJ459" s="132"/>
      <c r="DK459" s="132"/>
      <c r="DL459" s="132"/>
      <c r="DM459" s="132"/>
      <c r="DN459" s="132"/>
      <c r="DO459" s="132"/>
      <c r="DP459" s="132"/>
      <c r="DQ459" s="132"/>
      <c r="DR459" s="132"/>
      <c r="DS459" s="132"/>
      <c r="DT459" s="132"/>
      <c r="DU459" s="132"/>
      <c r="DV459" s="132"/>
      <c r="DW459" s="132"/>
      <c r="DX459" s="132"/>
      <c r="DY459" s="132"/>
      <c r="DZ459" s="132"/>
      <c r="EA459" s="132"/>
      <c r="EB459" s="132"/>
      <c r="EC459" s="132"/>
      <c r="ED459" s="132"/>
      <c r="EE459" s="132"/>
      <c r="EF459" s="132"/>
      <c r="EG459" s="132"/>
      <c r="EH459" s="132"/>
      <c r="EI459" s="132"/>
      <c r="EJ459" s="132"/>
      <c r="EK459" s="132"/>
      <c r="EL459" s="132"/>
      <c r="EM459" s="132"/>
      <c r="EN459" s="132"/>
      <c r="EO459" s="132"/>
      <c r="EP459" s="132"/>
      <c r="EQ459" s="132"/>
      <c r="ER459" s="132"/>
      <c r="ES459" s="132"/>
      <c r="ET459" s="132"/>
      <c r="EU459" s="132"/>
      <c r="EV459" s="132"/>
      <c r="EW459" s="132"/>
      <c r="EX459" s="132"/>
      <c r="EY459" s="132"/>
      <c r="EZ459" s="132"/>
      <c r="FA459" s="132"/>
      <c r="FB459" s="132"/>
      <c r="FC459" s="132"/>
      <c r="FD459" s="132"/>
      <c r="FE459" s="132"/>
      <c r="FF459" s="132"/>
      <c r="FG459" s="132"/>
      <c r="FH459" s="132"/>
      <c r="FI459" s="132"/>
      <c r="FJ459" s="132"/>
      <c r="FK459" s="132"/>
      <c r="FL459" s="132"/>
      <c r="FM459" s="132"/>
      <c r="FN459" s="132"/>
      <c r="FO459" s="132"/>
      <c r="FP459" s="132"/>
      <c r="FQ459" s="132"/>
      <c r="FR459" s="132"/>
      <c r="FS459" s="132"/>
      <c r="FT459" s="132"/>
      <c r="FU459" s="132"/>
      <c r="FV459" s="132"/>
      <c r="FW459" s="132"/>
      <c r="FX459" s="132"/>
      <c r="FY459" s="132"/>
      <c r="FZ459" s="132"/>
      <c r="GA459" s="132"/>
      <c r="GB459" s="132"/>
      <c r="GC459" s="132"/>
      <c r="GD459" s="132"/>
      <c r="GE459" s="132"/>
      <c r="GF459" s="132"/>
      <c r="GG459" s="132"/>
      <c r="GH459" s="132"/>
      <c r="GI459" s="132"/>
      <c r="GJ459" s="132"/>
      <c r="GK459" s="132"/>
      <c r="GL459" s="132"/>
      <c r="GM459" s="132"/>
      <c r="GN459" s="132"/>
      <c r="GO459" s="132"/>
      <c r="GP459" s="132"/>
      <c r="GQ459" s="132"/>
      <c r="GR459" s="132"/>
      <c r="GS459" s="132"/>
      <c r="GT459" s="132"/>
      <c r="GU459" s="132"/>
      <c r="GV459" s="132"/>
      <c r="GW459" s="132"/>
      <c r="GX459" s="132"/>
      <c r="GY459" s="132"/>
      <c r="GZ459" s="132"/>
      <c r="HA459" s="132"/>
      <c r="HB459" s="132"/>
      <c r="HC459" s="132"/>
      <c r="HD459" s="132"/>
      <c r="HE459" s="132"/>
      <c r="HF459" s="132"/>
      <c r="HG459" s="132"/>
      <c r="HH459" s="132"/>
      <c r="HI459" s="132"/>
      <c r="HJ459" s="132"/>
      <c r="HK459" s="132"/>
      <c r="HL459" s="132"/>
      <c r="HM459" s="133"/>
    </row>
    <row r="460" spans="1:221" x14ac:dyDescent="0.2">
      <c r="A460" s="128"/>
      <c r="B460" s="129"/>
      <c r="C460" s="130"/>
      <c r="D460" s="131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40"/>
      <c r="S460" s="132"/>
      <c r="T460" s="132"/>
      <c r="U460" s="132"/>
      <c r="V460" s="132"/>
      <c r="W460" s="132"/>
      <c r="X460" s="132"/>
      <c r="Y460" s="132"/>
      <c r="Z460" s="132"/>
      <c r="AA460" s="132"/>
      <c r="AB460" s="132"/>
      <c r="AC460" s="132"/>
      <c r="AD460" s="132"/>
      <c r="AE460" s="132"/>
      <c r="AF460" s="132"/>
      <c r="AG460" s="132"/>
      <c r="AH460" s="132"/>
      <c r="AI460" s="132"/>
      <c r="AJ460" s="132"/>
      <c r="AK460" s="132"/>
      <c r="AL460" s="132"/>
      <c r="AM460" s="132"/>
      <c r="AN460" s="132"/>
      <c r="AO460" s="132"/>
      <c r="AP460" s="132"/>
      <c r="AQ460" s="132"/>
      <c r="AR460" s="132"/>
      <c r="AS460" s="132"/>
      <c r="AT460" s="132"/>
      <c r="AU460" s="132"/>
      <c r="AV460" s="132"/>
      <c r="AW460" s="132"/>
      <c r="AX460" s="132"/>
      <c r="AY460" s="132"/>
      <c r="AZ460" s="132"/>
      <c r="BA460" s="132"/>
      <c r="BB460" s="132"/>
      <c r="BC460" s="132"/>
      <c r="BD460" s="132"/>
      <c r="BE460" s="132"/>
      <c r="BF460" s="132"/>
      <c r="BG460" s="132"/>
      <c r="BH460" s="132"/>
      <c r="BI460" s="132"/>
      <c r="BJ460" s="132"/>
      <c r="BK460" s="132"/>
      <c r="BL460" s="132"/>
      <c r="BM460" s="132"/>
      <c r="BN460" s="132"/>
      <c r="BO460" s="132"/>
      <c r="BP460" s="132"/>
      <c r="BQ460" s="132"/>
      <c r="BR460" s="132"/>
      <c r="BS460" s="132"/>
      <c r="BT460" s="132"/>
      <c r="BU460" s="132"/>
      <c r="BV460" s="132"/>
      <c r="BW460" s="132"/>
      <c r="BX460" s="132"/>
      <c r="BY460" s="132"/>
      <c r="BZ460" s="132"/>
      <c r="CA460" s="132"/>
      <c r="CB460" s="132"/>
      <c r="CC460" s="132"/>
      <c r="CD460" s="132"/>
      <c r="CE460" s="132"/>
      <c r="CF460" s="132"/>
      <c r="CG460" s="132"/>
      <c r="CH460" s="132"/>
      <c r="CI460" s="132"/>
      <c r="CJ460" s="132"/>
      <c r="CK460" s="132"/>
      <c r="CL460" s="132"/>
      <c r="CM460" s="132"/>
      <c r="CN460" s="132"/>
      <c r="CO460" s="132"/>
      <c r="CP460" s="132"/>
      <c r="CQ460" s="132"/>
      <c r="CR460" s="132"/>
      <c r="CS460" s="132"/>
      <c r="CT460" s="132"/>
      <c r="CU460" s="132"/>
      <c r="CV460" s="132"/>
      <c r="CW460" s="132"/>
      <c r="CX460" s="132"/>
      <c r="CY460" s="132"/>
      <c r="CZ460" s="132"/>
      <c r="DA460" s="132"/>
      <c r="DB460" s="132"/>
      <c r="DC460" s="132"/>
      <c r="DD460" s="132"/>
      <c r="DE460" s="132"/>
      <c r="DF460" s="132"/>
      <c r="DG460" s="132"/>
      <c r="DH460" s="132"/>
      <c r="DI460" s="132"/>
      <c r="DJ460" s="132"/>
      <c r="DK460" s="132"/>
      <c r="DL460" s="132"/>
      <c r="DM460" s="132"/>
      <c r="DN460" s="132"/>
      <c r="DO460" s="132"/>
      <c r="DP460" s="132"/>
      <c r="DQ460" s="132"/>
      <c r="DR460" s="132"/>
      <c r="DS460" s="132"/>
      <c r="DT460" s="132"/>
      <c r="DU460" s="132"/>
      <c r="DV460" s="132"/>
      <c r="DW460" s="132"/>
      <c r="DX460" s="132"/>
      <c r="DY460" s="132"/>
      <c r="DZ460" s="132"/>
      <c r="EA460" s="132"/>
      <c r="EB460" s="132"/>
      <c r="EC460" s="132"/>
      <c r="ED460" s="132"/>
      <c r="EE460" s="132"/>
      <c r="EF460" s="132"/>
      <c r="EG460" s="132"/>
      <c r="EH460" s="132"/>
      <c r="EI460" s="132"/>
      <c r="EJ460" s="132"/>
      <c r="EK460" s="132"/>
      <c r="EL460" s="132"/>
      <c r="EM460" s="132"/>
      <c r="EN460" s="132"/>
      <c r="EO460" s="132"/>
      <c r="EP460" s="132"/>
      <c r="EQ460" s="132"/>
      <c r="ER460" s="132"/>
      <c r="ES460" s="132"/>
      <c r="ET460" s="132"/>
      <c r="EU460" s="132"/>
      <c r="EV460" s="132"/>
      <c r="EW460" s="132"/>
      <c r="EX460" s="132"/>
      <c r="EY460" s="132"/>
      <c r="EZ460" s="132"/>
      <c r="FA460" s="132"/>
      <c r="FB460" s="132"/>
      <c r="FC460" s="132"/>
      <c r="FD460" s="132"/>
      <c r="FE460" s="132"/>
      <c r="FF460" s="132"/>
      <c r="FG460" s="132"/>
      <c r="FH460" s="132"/>
      <c r="FI460" s="132"/>
      <c r="FJ460" s="132"/>
      <c r="FK460" s="132"/>
      <c r="FL460" s="132"/>
      <c r="FM460" s="132"/>
      <c r="FN460" s="132"/>
      <c r="FO460" s="132"/>
      <c r="FP460" s="132"/>
      <c r="FQ460" s="132"/>
      <c r="FR460" s="132"/>
      <c r="FS460" s="132"/>
      <c r="FT460" s="132"/>
      <c r="FU460" s="132"/>
      <c r="FV460" s="132"/>
      <c r="FW460" s="132"/>
      <c r="FX460" s="132"/>
      <c r="FY460" s="132"/>
      <c r="FZ460" s="132"/>
      <c r="GA460" s="132"/>
      <c r="GB460" s="132"/>
      <c r="GC460" s="132"/>
      <c r="GD460" s="132"/>
      <c r="GE460" s="132"/>
      <c r="GF460" s="132"/>
      <c r="GG460" s="132"/>
      <c r="GH460" s="132"/>
      <c r="GI460" s="132"/>
      <c r="GJ460" s="132"/>
      <c r="GK460" s="132"/>
      <c r="GL460" s="132"/>
      <c r="GM460" s="132"/>
      <c r="GN460" s="132"/>
      <c r="GO460" s="132"/>
      <c r="GP460" s="132"/>
      <c r="GQ460" s="132"/>
      <c r="GR460" s="132"/>
      <c r="GS460" s="132"/>
      <c r="GT460" s="132"/>
      <c r="GU460" s="132"/>
      <c r="GV460" s="132"/>
      <c r="GW460" s="132"/>
      <c r="GX460" s="132"/>
      <c r="GY460" s="132"/>
      <c r="GZ460" s="132"/>
      <c r="HA460" s="132"/>
      <c r="HB460" s="132"/>
      <c r="HC460" s="132"/>
      <c r="HD460" s="132"/>
      <c r="HE460" s="132"/>
      <c r="HF460" s="132"/>
      <c r="HG460" s="132"/>
      <c r="HH460" s="132"/>
      <c r="HI460" s="132"/>
      <c r="HJ460" s="132"/>
      <c r="HK460" s="132"/>
      <c r="HL460" s="132"/>
      <c r="HM460" s="133"/>
    </row>
    <row r="461" spans="1:221" x14ac:dyDescent="0.2">
      <c r="A461" s="128"/>
      <c r="B461" s="129"/>
      <c r="C461" s="130"/>
      <c r="D461" s="131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40"/>
      <c r="S461" s="132"/>
      <c r="T461" s="132"/>
      <c r="U461" s="132"/>
      <c r="V461" s="132"/>
      <c r="W461" s="132"/>
      <c r="X461" s="132"/>
      <c r="Y461" s="132"/>
      <c r="Z461" s="132"/>
      <c r="AA461" s="132"/>
      <c r="AB461" s="132"/>
      <c r="AC461" s="132"/>
      <c r="AD461" s="132"/>
      <c r="AE461" s="132"/>
      <c r="AF461" s="132"/>
      <c r="AG461" s="132"/>
      <c r="AH461" s="132"/>
      <c r="AI461" s="132"/>
      <c r="AJ461" s="132"/>
      <c r="AK461" s="132"/>
      <c r="AL461" s="132"/>
      <c r="AM461" s="132"/>
      <c r="AN461" s="132"/>
      <c r="AO461" s="132"/>
      <c r="AP461" s="132"/>
      <c r="AQ461" s="132"/>
      <c r="AR461" s="132"/>
      <c r="AS461" s="132"/>
      <c r="AT461" s="132"/>
      <c r="AU461" s="132"/>
      <c r="AV461" s="132"/>
      <c r="AW461" s="132"/>
      <c r="AX461" s="132"/>
      <c r="AY461" s="132"/>
      <c r="AZ461" s="132"/>
      <c r="BA461" s="132"/>
      <c r="BB461" s="132"/>
      <c r="BC461" s="132"/>
      <c r="BD461" s="132"/>
      <c r="BE461" s="132"/>
      <c r="BF461" s="132"/>
      <c r="BG461" s="132"/>
      <c r="BH461" s="132"/>
      <c r="BI461" s="132"/>
      <c r="BJ461" s="132"/>
      <c r="BK461" s="132"/>
      <c r="BL461" s="132"/>
      <c r="BM461" s="132"/>
      <c r="BN461" s="132"/>
      <c r="BO461" s="132"/>
      <c r="BP461" s="132"/>
      <c r="BQ461" s="132"/>
      <c r="BR461" s="132"/>
      <c r="BS461" s="132"/>
      <c r="BT461" s="132"/>
      <c r="BU461" s="132"/>
      <c r="BV461" s="132"/>
      <c r="BW461" s="132"/>
      <c r="BX461" s="132"/>
      <c r="BY461" s="132"/>
      <c r="BZ461" s="132"/>
      <c r="CA461" s="132"/>
      <c r="CB461" s="132"/>
      <c r="CC461" s="132"/>
      <c r="CD461" s="132"/>
      <c r="CE461" s="132"/>
      <c r="CF461" s="132"/>
      <c r="CG461" s="132"/>
      <c r="CH461" s="132"/>
      <c r="CI461" s="132"/>
      <c r="CJ461" s="132"/>
      <c r="CK461" s="132"/>
      <c r="CL461" s="132"/>
      <c r="CM461" s="132"/>
      <c r="CN461" s="132"/>
      <c r="CO461" s="132"/>
      <c r="CP461" s="132"/>
      <c r="CQ461" s="132"/>
      <c r="CR461" s="132"/>
      <c r="CS461" s="132"/>
      <c r="CT461" s="132"/>
      <c r="CU461" s="132"/>
      <c r="CV461" s="132"/>
      <c r="CW461" s="132"/>
      <c r="CX461" s="132"/>
      <c r="CY461" s="132"/>
      <c r="CZ461" s="132"/>
      <c r="DA461" s="132"/>
      <c r="DB461" s="132"/>
      <c r="DC461" s="132"/>
      <c r="DD461" s="132"/>
      <c r="DE461" s="132"/>
      <c r="DF461" s="132"/>
      <c r="DG461" s="132"/>
      <c r="DH461" s="132"/>
      <c r="DI461" s="132"/>
      <c r="DJ461" s="132"/>
      <c r="DK461" s="132"/>
      <c r="DL461" s="132"/>
      <c r="DM461" s="132"/>
      <c r="DN461" s="132"/>
      <c r="DO461" s="132"/>
      <c r="DP461" s="132"/>
      <c r="DQ461" s="132"/>
      <c r="DR461" s="132"/>
      <c r="DS461" s="132"/>
      <c r="DT461" s="132"/>
      <c r="DU461" s="132"/>
      <c r="DV461" s="132"/>
      <c r="DW461" s="132"/>
      <c r="DX461" s="132"/>
      <c r="DY461" s="132"/>
      <c r="DZ461" s="132"/>
      <c r="EA461" s="132"/>
      <c r="EB461" s="132"/>
      <c r="EC461" s="132"/>
      <c r="ED461" s="132"/>
      <c r="EE461" s="132"/>
      <c r="EF461" s="132"/>
      <c r="EG461" s="132"/>
      <c r="EH461" s="132"/>
      <c r="EI461" s="132"/>
      <c r="EJ461" s="132"/>
      <c r="EK461" s="132"/>
      <c r="EL461" s="132"/>
      <c r="EM461" s="132"/>
      <c r="EN461" s="132"/>
      <c r="EO461" s="132"/>
      <c r="EP461" s="132"/>
      <c r="EQ461" s="132"/>
      <c r="ER461" s="132"/>
      <c r="ES461" s="132"/>
      <c r="ET461" s="132"/>
      <c r="EU461" s="132"/>
      <c r="EV461" s="132"/>
      <c r="EW461" s="132"/>
      <c r="EX461" s="132"/>
      <c r="EY461" s="132"/>
      <c r="EZ461" s="132"/>
      <c r="FA461" s="132"/>
      <c r="FB461" s="132"/>
      <c r="FC461" s="132"/>
      <c r="FD461" s="132"/>
      <c r="FE461" s="132"/>
      <c r="FF461" s="132"/>
      <c r="FG461" s="132"/>
      <c r="FH461" s="132"/>
      <c r="FI461" s="132"/>
      <c r="FJ461" s="132"/>
      <c r="FK461" s="132"/>
      <c r="FL461" s="132"/>
      <c r="FM461" s="132"/>
      <c r="FN461" s="132"/>
      <c r="FO461" s="132"/>
      <c r="FP461" s="132"/>
      <c r="FQ461" s="132"/>
      <c r="FR461" s="132"/>
      <c r="FS461" s="132"/>
      <c r="FT461" s="132"/>
      <c r="FU461" s="132"/>
      <c r="FV461" s="132"/>
      <c r="FW461" s="132"/>
      <c r="FX461" s="132"/>
      <c r="FY461" s="132"/>
      <c r="FZ461" s="132"/>
      <c r="GA461" s="132"/>
      <c r="GB461" s="132"/>
      <c r="GC461" s="132"/>
      <c r="GD461" s="132"/>
      <c r="GE461" s="132"/>
      <c r="GF461" s="132"/>
      <c r="GG461" s="132"/>
      <c r="GH461" s="132"/>
      <c r="GI461" s="132"/>
      <c r="GJ461" s="132"/>
      <c r="GK461" s="132"/>
      <c r="GL461" s="132"/>
      <c r="GM461" s="132"/>
      <c r="GN461" s="132"/>
      <c r="GO461" s="132"/>
      <c r="GP461" s="132"/>
      <c r="GQ461" s="132"/>
      <c r="GR461" s="132"/>
      <c r="GS461" s="132"/>
      <c r="GT461" s="132"/>
      <c r="GU461" s="132"/>
      <c r="GV461" s="132"/>
      <c r="GW461" s="132"/>
      <c r="GX461" s="132"/>
      <c r="GY461" s="132"/>
      <c r="GZ461" s="132"/>
      <c r="HA461" s="132"/>
      <c r="HB461" s="132"/>
      <c r="HC461" s="132"/>
      <c r="HD461" s="132"/>
      <c r="HE461" s="132"/>
      <c r="HF461" s="132"/>
      <c r="HG461" s="132"/>
      <c r="HH461" s="132"/>
      <c r="HI461" s="132"/>
      <c r="HJ461" s="132"/>
      <c r="HK461" s="132"/>
      <c r="HL461" s="132"/>
      <c r="HM461" s="133"/>
    </row>
    <row r="462" spans="1:221" x14ac:dyDescent="0.2">
      <c r="A462" s="128"/>
      <c r="B462" s="129"/>
      <c r="C462" s="130"/>
      <c r="D462" s="131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40"/>
      <c r="S462" s="132"/>
      <c r="T462" s="132"/>
      <c r="U462" s="132"/>
      <c r="V462" s="132"/>
      <c r="W462" s="132"/>
      <c r="X462" s="132"/>
      <c r="Y462" s="132"/>
      <c r="Z462" s="132"/>
      <c r="AA462" s="132"/>
      <c r="AB462" s="132"/>
      <c r="AC462" s="132"/>
      <c r="AD462" s="132"/>
      <c r="AE462" s="132"/>
      <c r="AF462" s="132"/>
      <c r="AG462" s="132"/>
      <c r="AH462" s="132"/>
      <c r="AI462" s="132"/>
      <c r="AJ462" s="132"/>
      <c r="AK462" s="132"/>
      <c r="AL462" s="132"/>
      <c r="AM462" s="132"/>
      <c r="AN462" s="132"/>
      <c r="AO462" s="132"/>
      <c r="AP462" s="132"/>
      <c r="AQ462" s="132"/>
      <c r="AR462" s="132"/>
      <c r="AS462" s="132"/>
      <c r="AT462" s="132"/>
      <c r="AU462" s="132"/>
      <c r="AV462" s="132"/>
      <c r="AW462" s="132"/>
      <c r="AX462" s="132"/>
      <c r="AY462" s="132"/>
      <c r="AZ462" s="132"/>
      <c r="BA462" s="132"/>
      <c r="BB462" s="132"/>
      <c r="BC462" s="132"/>
      <c r="BD462" s="132"/>
      <c r="BE462" s="132"/>
      <c r="BF462" s="132"/>
      <c r="BG462" s="132"/>
      <c r="BH462" s="132"/>
      <c r="BI462" s="132"/>
      <c r="BJ462" s="132"/>
      <c r="BK462" s="132"/>
      <c r="BL462" s="132"/>
      <c r="BM462" s="132"/>
      <c r="BN462" s="132"/>
      <c r="BO462" s="132"/>
      <c r="BP462" s="132"/>
      <c r="BQ462" s="132"/>
      <c r="BR462" s="132"/>
      <c r="BS462" s="132"/>
      <c r="BT462" s="132"/>
      <c r="BU462" s="132"/>
      <c r="BV462" s="132"/>
      <c r="BW462" s="132"/>
      <c r="BX462" s="132"/>
      <c r="BY462" s="132"/>
      <c r="BZ462" s="132"/>
      <c r="CA462" s="132"/>
      <c r="CB462" s="132"/>
      <c r="CC462" s="132"/>
      <c r="CD462" s="132"/>
      <c r="CE462" s="132"/>
      <c r="CF462" s="132"/>
      <c r="CG462" s="132"/>
      <c r="CH462" s="132"/>
      <c r="CI462" s="132"/>
      <c r="CJ462" s="132"/>
      <c r="CK462" s="132"/>
      <c r="CL462" s="132"/>
      <c r="CM462" s="132"/>
      <c r="CN462" s="132"/>
      <c r="CO462" s="132"/>
      <c r="CP462" s="132"/>
      <c r="CQ462" s="132"/>
      <c r="CR462" s="132"/>
      <c r="CS462" s="132"/>
      <c r="CT462" s="132"/>
      <c r="CU462" s="132"/>
      <c r="CV462" s="132"/>
      <c r="CW462" s="132"/>
      <c r="CX462" s="132"/>
      <c r="CY462" s="132"/>
      <c r="CZ462" s="132"/>
      <c r="DA462" s="132"/>
      <c r="DB462" s="132"/>
      <c r="DC462" s="132"/>
      <c r="DD462" s="132"/>
      <c r="DE462" s="132"/>
      <c r="DF462" s="132"/>
      <c r="DG462" s="132"/>
      <c r="DH462" s="132"/>
      <c r="DI462" s="132"/>
      <c r="DJ462" s="132"/>
      <c r="DK462" s="132"/>
      <c r="DL462" s="132"/>
      <c r="DM462" s="132"/>
      <c r="DN462" s="132"/>
      <c r="DO462" s="132"/>
      <c r="DP462" s="132"/>
      <c r="DQ462" s="132"/>
      <c r="DR462" s="132"/>
      <c r="DS462" s="132"/>
      <c r="DT462" s="132"/>
      <c r="DU462" s="132"/>
      <c r="DV462" s="132"/>
      <c r="DW462" s="132"/>
      <c r="DX462" s="132"/>
      <c r="DY462" s="132"/>
      <c r="DZ462" s="132"/>
      <c r="EA462" s="132"/>
      <c r="EB462" s="132"/>
      <c r="EC462" s="132"/>
      <c r="ED462" s="132"/>
      <c r="EE462" s="132"/>
      <c r="EF462" s="132"/>
      <c r="EG462" s="132"/>
      <c r="EH462" s="132"/>
      <c r="EI462" s="132"/>
      <c r="EJ462" s="132"/>
      <c r="EK462" s="132"/>
      <c r="EL462" s="132"/>
      <c r="EM462" s="132"/>
      <c r="EN462" s="132"/>
      <c r="EO462" s="132"/>
      <c r="EP462" s="132"/>
      <c r="EQ462" s="132"/>
      <c r="ER462" s="132"/>
      <c r="ES462" s="132"/>
      <c r="ET462" s="132"/>
      <c r="EU462" s="132"/>
      <c r="EV462" s="132"/>
      <c r="EW462" s="132"/>
      <c r="EX462" s="132"/>
      <c r="EY462" s="132"/>
      <c r="EZ462" s="132"/>
      <c r="FA462" s="132"/>
      <c r="FB462" s="132"/>
      <c r="FC462" s="132"/>
      <c r="FD462" s="132"/>
      <c r="FE462" s="132"/>
      <c r="FF462" s="132"/>
      <c r="FG462" s="132"/>
      <c r="FH462" s="132"/>
      <c r="FI462" s="132"/>
      <c r="FJ462" s="132"/>
      <c r="FK462" s="132"/>
      <c r="FL462" s="132"/>
      <c r="FM462" s="132"/>
      <c r="FN462" s="132"/>
      <c r="FO462" s="132"/>
      <c r="FP462" s="132"/>
      <c r="FQ462" s="132"/>
      <c r="FR462" s="132"/>
      <c r="FS462" s="132"/>
      <c r="FT462" s="132"/>
      <c r="FU462" s="132"/>
      <c r="FV462" s="132"/>
      <c r="FW462" s="132"/>
      <c r="FX462" s="132"/>
      <c r="FY462" s="132"/>
      <c r="FZ462" s="132"/>
      <c r="GA462" s="132"/>
      <c r="GB462" s="132"/>
      <c r="GC462" s="132"/>
      <c r="GD462" s="132"/>
      <c r="GE462" s="132"/>
      <c r="GF462" s="132"/>
      <c r="GG462" s="132"/>
      <c r="GH462" s="132"/>
      <c r="GI462" s="132"/>
      <c r="GJ462" s="132"/>
      <c r="GK462" s="132"/>
      <c r="GL462" s="132"/>
      <c r="GM462" s="132"/>
      <c r="GN462" s="132"/>
      <c r="GO462" s="132"/>
      <c r="GP462" s="132"/>
      <c r="GQ462" s="132"/>
      <c r="GR462" s="132"/>
      <c r="GS462" s="132"/>
      <c r="GT462" s="132"/>
      <c r="GU462" s="132"/>
      <c r="GV462" s="132"/>
      <c r="GW462" s="132"/>
      <c r="GX462" s="132"/>
      <c r="GY462" s="132"/>
      <c r="GZ462" s="132"/>
      <c r="HA462" s="132"/>
      <c r="HB462" s="132"/>
      <c r="HC462" s="132"/>
      <c r="HD462" s="132"/>
      <c r="HE462" s="132"/>
      <c r="HF462" s="132"/>
      <c r="HG462" s="132"/>
      <c r="HH462" s="132"/>
      <c r="HI462" s="132"/>
      <c r="HJ462" s="132"/>
      <c r="HK462" s="132"/>
      <c r="HL462" s="132"/>
      <c r="HM462" s="133"/>
    </row>
    <row r="463" spans="1:221" x14ac:dyDescent="0.2">
      <c r="A463" s="128"/>
      <c r="B463" s="129"/>
      <c r="C463" s="130"/>
      <c r="D463" s="131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40"/>
      <c r="S463" s="132"/>
      <c r="T463" s="132"/>
      <c r="U463" s="132"/>
      <c r="V463" s="132"/>
      <c r="W463" s="132"/>
      <c r="X463" s="132"/>
      <c r="Y463" s="132"/>
      <c r="Z463" s="132"/>
      <c r="AA463" s="132"/>
      <c r="AB463" s="132"/>
      <c r="AC463" s="132"/>
      <c r="AD463" s="132"/>
      <c r="AE463" s="132"/>
      <c r="AF463" s="132"/>
      <c r="AG463" s="132"/>
      <c r="AH463" s="132"/>
      <c r="AI463" s="132"/>
      <c r="AJ463" s="132"/>
      <c r="AK463" s="132"/>
      <c r="AL463" s="132"/>
      <c r="AM463" s="132"/>
      <c r="AN463" s="132"/>
      <c r="AO463" s="132"/>
      <c r="AP463" s="132"/>
      <c r="AQ463" s="132"/>
      <c r="AR463" s="132"/>
      <c r="AS463" s="132"/>
      <c r="AT463" s="132"/>
      <c r="AU463" s="132"/>
      <c r="AV463" s="132"/>
      <c r="AW463" s="132"/>
      <c r="AX463" s="132"/>
      <c r="AY463" s="132"/>
      <c r="AZ463" s="132"/>
      <c r="BA463" s="132"/>
      <c r="BB463" s="132"/>
      <c r="BC463" s="132"/>
      <c r="BD463" s="132"/>
      <c r="BE463" s="132"/>
      <c r="BF463" s="132"/>
      <c r="BG463" s="132"/>
      <c r="BH463" s="132"/>
      <c r="BI463" s="132"/>
      <c r="BJ463" s="132"/>
      <c r="BK463" s="132"/>
      <c r="BL463" s="132"/>
      <c r="BM463" s="132"/>
      <c r="BN463" s="132"/>
      <c r="BO463" s="132"/>
      <c r="BP463" s="132"/>
      <c r="BQ463" s="132"/>
      <c r="BR463" s="132"/>
      <c r="BS463" s="132"/>
      <c r="BT463" s="132"/>
      <c r="BU463" s="132"/>
      <c r="BV463" s="132"/>
      <c r="BW463" s="132"/>
      <c r="BX463" s="132"/>
      <c r="BY463" s="132"/>
      <c r="BZ463" s="132"/>
      <c r="CA463" s="132"/>
      <c r="CB463" s="132"/>
      <c r="CC463" s="132"/>
      <c r="CD463" s="132"/>
      <c r="CE463" s="132"/>
      <c r="CF463" s="132"/>
      <c r="CG463" s="132"/>
      <c r="CH463" s="132"/>
      <c r="CI463" s="132"/>
      <c r="CJ463" s="132"/>
      <c r="CK463" s="132"/>
      <c r="CL463" s="132"/>
      <c r="CM463" s="132"/>
      <c r="CN463" s="132"/>
      <c r="CO463" s="132"/>
      <c r="CP463" s="132"/>
      <c r="CQ463" s="132"/>
      <c r="CR463" s="132"/>
      <c r="CS463" s="132"/>
      <c r="CT463" s="132"/>
      <c r="CU463" s="132"/>
      <c r="CV463" s="132"/>
      <c r="CW463" s="132"/>
      <c r="CX463" s="132"/>
      <c r="CY463" s="132"/>
      <c r="CZ463" s="132"/>
      <c r="DA463" s="132"/>
      <c r="DB463" s="132"/>
      <c r="DC463" s="132"/>
      <c r="DD463" s="132"/>
      <c r="DE463" s="132"/>
      <c r="DF463" s="132"/>
      <c r="DG463" s="132"/>
      <c r="DH463" s="132"/>
      <c r="DI463" s="132"/>
      <c r="DJ463" s="132"/>
      <c r="DK463" s="132"/>
      <c r="DL463" s="132"/>
      <c r="DM463" s="132"/>
      <c r="DN463" s="132"/>
      <c r="DO463" s="132"/>
      <c r="DP463" s="132"/>
      <c r="DQ463" s="132"/>
      <c r="DR463" s="132"/>
      <c r="DS463" s="132"/>
      <c r="DT463" s="132"/>
      <c r="DU463" s="132"/>
      <c r="DV463" s="132"/>
      <c r="DW463" s="132"/>
      <c r="DX463" s="132"/>
      <c r="DY463" s="132"/>
      <c r="DZ463" s="132"/>
      <c r="EA463" s="132"/>
      <c r="EB463" s="132"/>
      <c r="EC463" s="132"/>
      <c r="ED463" s="132"/>
      <c r="EE463" s="132"/>
      <c r="EF463" s="132"/>
      <c r="EG463" s="132"/>
      <c r="EH463" s="132"/>
      <c r="EI463" s="132"/>
      <c r="EJ463" s="132"/>
      <c r="EK463" s="132"/>
      <c r="EL463" s="132"/>
      <c r="EM463" s="132"/>
      <c r="EN463" s="132"/>
      <c r="EO463" s="132"/>
      <c r="EP463" s="132"/>
      <c r="EQ463" s="132"/>
      <c r="ER463" s="132"/>
      <c r="ES463" s="132"/>
      <c r="ET463" s="132"/>
      <c r="EU463" s="132"/>
      <c r="EV463" s="132"/>
      <c r="EW463" s="132"/>
      <c r="EX463" s="132"/>
      <c r="EY463" s="132"/>
      <c r="EZ463" s="132"/>
      <c r="FA463" s="132"/>
      <c r="FB463" s="132"/>
      <c r="FC463" s="132"/>
      <c r="FD463" s="132"/>
      <c r="FE463" s="132"/>
      <c r="FF463" s="132"/>
      <c r="FG463" s="132"/>
      <c r="FH463" s="132"/>
      <c r="FI463" s="132"/>
      <c r="FJ463" s="132"/>
      <c r="FK463" s="132"/>
      <c r="FL463" s="132"/>
      <c r="FM463" s="132"/>
      <c r="FN463" s="132"/>
      <c r="FO463" s="132"/>
      <c r="FP463" s="132"/>
      <c r="FQ463" s="132"/>
      <c r="FR463" s="132"/>
      <c r="FS463" s="132"/>
      <c r="FT463" s="132"/>
      <c r="FU463" s="132"/>
      <c r="FV463" s="132"/>
      <c r="FW463" s="132"/>
      <c r="FX463" s="132"/>
      <c r="FY463" s="132"/>
      <c r="FZ463" s="132"/>
      <c r="GA463" s="132"/>
      <c r="GB463" s="132"/>
      <c r="GC463" s="132"/>
      <c r="GD463" s="132"/>
      <c r="GE463" s="132"/>
      <c r="GF463" s="132"/>
      <c r="GG463" s="132"/>
      <c r="GH463" s="132"/>
      <c r="GI463" s="132"/>
      <c r="GJ463" s="132"/>
      <c r="GK463" s="132"/>
      <c r="GL463" s="132"/>
      <c r="GM463" s="132"/>
      <c r="GN463" s="132"/>
      <c r="GO463" s="132"/>
      <c r="GP463" s="132"/>
      <c r="GQ463" s="132"/>
      <c r="GR463" s="132"/>
      <c r="GS463" s="132"/>
      <c r="GT463" s="132"/>
      <c r="GU463" s="132"/>
      <c r="GV463" s="132"/>
      <c r="GW463" s="132"/>
      <c r="GX463" s="132"/>
      <c r="GY463" s="132"/>
      <c r="GZ463" s="132"/>
      <c r="HA463" s="132"/>
      <c r="HB463" s="132"/>
      <c r="HC463" s="132"/>
      <c r="HD463" s="132"/>
      <c r="HE463" s="132"/>
      <c r="HF463" s="132"/>
      <c r="HG463" s="132"/>
      <c r="HH463" s="132"/>
      <c r="HI463" s="132"/>
      <c r="HJ463" s="132"/>
      <c r="HK463" s="132"/>
      <c r="HL463" s="132"/>
      <c r="HM463" s="133"/>
    </row>
    <row r="464" spans="1:221" x14ac:dyDescent="0.2">
      <c r="A464" s="128"/>
      <c r="B464" s="129"/>
      <c r="C464" s="130"/>
      <c r="D464" s="131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40"/>
      <c r="S464" s="132"/>
      <c r="T464" s="132"/>
      <c r="U464" s="132"/>
      <c r="V464" s="132"/>
      <c r="W464" s="132"/>
      <c r="X464" s="132"/>
      <c r="Y464" s="132"/>
      <c r="Z464" s="132"/>
      <c r="AA464" s="132"/>
      <c r="AB464" s="132"/>
      <c r="AC464" s="132"/>
      <c r="AD464" s="132"/>
      <c r="AE464" s="132"/>
      <c r="AF464" s="132"/>
      <c r="AG464" s="132"/>
      <c r="AH464" s="132"/>
      <c r="AI464" s="132"/>
      <c r="AJ464" s="132"/>
      <c r="AK464" s="132"/>
      <c r="AL464" s="132"/>
      <c r="AM464" s="132"/>
      <c r="AN464" s="132"/>
      <c r="AO464" s="132"/>
      <c r="AP464" s="132"/>
      <c r="AQ464" s="132"/>
      <c r="AR464" s="132"/>
      <c r="AS464" s="132"/>
      <c r="AT464" s="132"/>
      <c r="AU464" s="132"/>
      <c r="AV464" s="132"/>
      <c r="AW464" s="132"/>
      <c r="AX464" s="132"/>
      <c r="AY464" s="132"/>
      <c r="AZ464" s="132"/>
      <c r="BA464" s="132"/>
      <c r="BB464" s="132"/>
      <c r="BC464" s="132"/>
      <c r="BD464" s="132"/>
      <c r="BE464" s="132"/>
      <c r="BF464" s="132"/>
      <c r="BG464" s="132"/>
      <c r="BH464" s="132"/>
      <c r="BI464" s="132"/>
      <c r="BJ464" s="132"/>
      <c r="BK464" s="132"/>
      <c r="BL464" s="132"/>
      <c r="BM464" s="132"/>
      <c r="BN464" s="132"/>
      <c r="BO464" s="132"/>
      <c r="BP464" s="132"/>
      <c r="BQ464" s="132"/>
      <c r="BR464" s="132"/>
      <c r="BS464" s="132"/>
      <c r="BT464" s="132"/>
      <c r="BU464" s="132"/>
      <c r="BV464" s="132"/>
      <c r="BW464" s="132"/>
      <c r="BX464" s="132"/>
      <c r="BY464" s="132"/>
      <c r="BZ464" s="132"/>
      <c r="CA464" s="132"/>
      <c r="CB464" s="132"/>
      <c r="CC464" s="132"/>
      <c r="CD464" s="132"/>
      <c r="CE464" s="132"/>
      <c r="CF464" s="132"/>
      <c r="CG464" s="132"/>
      <c r="CH464" s="132"/>
      <c r="CI464" s="132"/>
      <c r="CJ464" s="132"/>
      <c r="CK464" s="132"/>
      <c r="CL464" s="132"/>
      <c r="CM464" s="132"/>
      <c r="CN464" s="132"/>
      <c r="CO464" s="132"/>
      <c r="CP464" s="132"/>
      <c r="CQ464" s="132"/>
      <c r="CR464" s="132"/>
      <c r="CS464" s="132"/>
      <c r="CT464" s="132"/>
      <c r="CU464" s="132"/>
      <c r="CV464" s="132"/>
      <c r="CW464" s="132"/>
      <c r="CX464" s="132"/>
      <c r="CY464" s="132"/>
      <c r="CZ464" s="132"/>
      <c r="DA464" s="132"/>
      <c r="DB464" s="132"/>
      <c r="DC464" s="132"/>
      <c r="DD464" s="132"/>
      <c r="DE464" s="132"/>
      <c r="DF464" s="132"/>
      <c r="DG464" s="132"/>
      <c r="DH464" s="132"/>
      <c r="DI464" s="132"/>
      <c r="DJ464" s="132"/>
      <c r="DK464" s="132"/>
      <c r="DL464" s="132"/>
      <c r="DM464" s="132"/>
      <c r="DN464" s="132"/>
      <c r="DO464" s="132"/>
      <c r="DP464" s="132"/>
      <c r="DQ464" s="132"/>
      <c r="DR464" s="132"/>
      <c r="DS464" s="132"/>
      <c r="DT464" s="132"/>
      <c r="DU464" s="132"/>
      <c r="DV464" s="132"/>
      <c r="DW464" s="132"/>
      <c r="DX464" s="132"/>
      <c r="DY464" s="132"/>
      <c r="DZ464" s="132"/>
      <c r="EA464" s="132"/>
      <c r="EB464" s="132"/>
      <c r="EC464" s="132"/>
      <c r="ED464" s="132"/>
      <c r="EE464" s="132"/>
      <c r="EF464" s="132"/>
      <c r="EG464" s="132"/>
      <c r="EH464" s="132"/>
      <c r="EI464" s="132"/>
      <c r="EJ464" s="132"/>
      <c r="EK464" s="132"/>
      <c r="EL464" s="132"/>
      <c r="EM464" s="132"/>
      <c r="EN464" s="132"/>
      <c r="EO464" s="132"/>
      <c r="EP464" s="132"/>
      <c r="EQ464" s="132"/>
      <c r="ER464" s="132"/>
      <c r="ES464" s="132"/>
      <c r="ET464" s="132"/>
      <c r="EU464" s="132"/>
      <c r="EV464" s="132"/>
      <c r="EW464" s="132"/>
      <c r="EX464" s="132"/>
      <c r="EY464" s="132"/>
      <c r="EZ464" s="132"/>
      <c r="FA464" s="132"/>
      <c r="FB464" s="132"/>
      <c r="FC464" s="132"/>
      <c r="FD464" s="132"/>
      <c r="FE464" s="132"/>
      <c r="FF464" s="132"/>
      <c r="FG464" s="132"/>
      <c r="FH464" s="132"/>
      <c r="FI464" s="132"/>
      <c r="FJ464" s="132"/>
      <c r="FK464" s="132"/>
      <c r="FL464" s="132"/>
      <c r="FM464" s="132"/>
      <c r="FN464" s="132"/>
      <c r="FO464" s="132"/>
      <c r="FP464" s="132"/>
      <c r="FQ464" s="132"/>
      <c r="FR464" s="132"/>
      <c r="FS464" s="132"/>
      <c r="FT464" s="132"/>
      <c r="FU464" s="132"/>
      <c r="FV464" s="132"/>
      <c r="FW464" s="132"/>
      <c r="FX464" s="132"/>
      <c r="FY464" s="132"/>
      <c r="FZ464" s="132"/>
      <c r="GA464" s="132"/>
      <c r="GB464" s="132"/>
      <c r="GC464" s="132"/>
      <c r="GD464" s="132"/>
      <c r="GE464" s="132"/>
      <c r="GF464" s="132"/>
      <c r="GG464" s="132"/>
      <c r="GH464" s="132"/>
      <c r="GI464" s="132"/>
      <c r="GJ464" s="132"/>
      <c r="GK464" s="132"/>
      <c r="GL464" s="132"/>
      <c r="GM464" s="132"/>
      <c r="GN464" s="132"/>
      <c r="GO464" s="132"/>
      <c r="GP464" s="132"/>
      <c r="GQ464" s="132"/>
      <c r="GR464" s="132"/>
      <c r="GS464" s="132"/>
      <c r="GT464" s="132"/>
      <c r="GU464" s="132"/>
      <c r="GV464" s="132"/>
      <c r="GW464" s="132"/>
      <c r="GX464" s="132"/>
      <c r="GY464" s="132"/>
      <c r="GZ464" s="132"/>
      <c r="HA464" s="132"/>
      <c r="HB464" s="132"/>
      <c r="HC464" s="132"/>
      <c r="HD464" s="132"/>
      <c r="HE464" s="132"/>
      <c r="HF464" s="132"/>
      <c r="HG464" s="132"/>
      <c r="HH464" s="132"/>
      <c r="HI464" s="132"/>
      <c r="HJ464" s="132"/>
      <c r="HK464" s="132"/>
      <c r="HL464" s="132"/>
      <c r="HM464" s="133"/>
    </row>
    <row r="465" spans="1:221" x14ac:dyDescent="0.2">
      <c r="A465" s="128"/>
      <c r="B465" s="129"/>
      <c r="C465" s="130"/>
      <c r="D465" s="131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40"/>
      <c r="S465" s="132"/>
      <c r="T465" s="132"/>
      <c r="U465" s="132"/>
      <c r="V465" s="132"/>
      <c r="W465" s="132"/>
      <c r="X465" s="132"/>
      <c r="Y465" s="132"/>
      <c r="Z465" s="132"/>
      <c r="AA465" s="132"/>
      <c r="AB465" s="132"/>
      <c r="AC465" s="132"/>
      <c r="AD465" s="132"/>
      <c r="AE465" s="132"/>
      <c r="AF465" s="132"/>
      <c r="AG465" s="132"/>
      <c r="AH465" s="132"/>
      <c r="AI465" s="132"/>
      <c r="AJ465" s="132"/>
      <c r="AK465" s="132"/>
      <c r="AL465" s="132"/>
      <c r="AM465" s="132"/>
      <c r="AN465" s="132"/>
      <c r="AO465" s="132"/>
      <c r="AP465" s="132"/>
      <c r="AQ465" s="132"/>
      <c r="AR465" s="132"/>
      <c r="AS465" s="132"/>
      <c r="AT465" s="132"/>
      <c r="AU465" s="132"/>
      <c r="AV465" s="132"/>
      <c r="AW465" s="132"/>
      <c r="AX465" s="132"/>
      <c r="AY465" s="132"/>
      <c r="AZ465" s="132"/>
      <c r="BA465" s="132"/>
      <c r="BB465" s="132"/>
      <c r="BC465" s="132"/>
      <c r="BD465" s="132"/>
      <c r="BE465" s="132"/>
      <c r="BF465" s="132"/>
      <c r="BG465" s="132"/>
      <c r="BH465" s="132"/>
      <c r="BI465" s="132"/>
      <c r="BJ465" s="132"/>
      <c r="BK465" s="132"/>
      <c r="BL465" s="132"/>
      <c r="BM465" s="132"/>
      <c r="BN465" s="132"/>
      <c r="BO465" s="132"/>
      <c r="BP465" s="132"/>
      <c r="BQ465" s="132"/>
      <c r="BR465" s="132"/>
      <c r="BS465" s="132"/>
      <c r="BT465" s="132"/>
      <c r="BU465" s="132"/>
      <c r="BV465" s="132"/>
      <c r="BW465" s="132"/>
      <c r="BX465" s="132"/>
      <c r="BY465" s="132"/>
      <c r="BZ465" s="132"/>
      <c r="CA465" s="132"/>
      <c r="CB465" s="132"/>
      <c r="CC465" s="132"/>
      <c r="CD465" s="132"/>
      <c r="CE465" s="132"/>
      <c r="CF465" s="132"/>
      <c r="CG465" s="132"/>
      <c r="CH465" s="132"/>
      <c r="CI465" s="132"/>
      <c r="CJ465" s="132"/>
      <c r="CK465" s="132"/>
      <c r="CL465" s="132"/>
      <c r="CM465" s="132"/>
      <c r="CN465" s="132"/>
      <c r="CO465" s="132"/>
      <c r="CP465" s="132"/>
      <c r="CQ465" s="132"/>
      <c r="CR465" s="132"/>
      <c r="CS465" s="132"/>
      <c r="CT465" s="132"/>
      <c r="CU465" s="132"/>
      <c r="CV465" s="132"/>
      <c r="CW465" s="132"/>
      <c r="CX465" s="132"/>
      <c r="CY465" s="132"/>
      <c r="CZ465" s="132"/>
      <c r="DA465" s="132"/>
      <c r="DB465" s="132"/>
      <c r="DC465" s="132"/>
      <c r="DD465" s="132"/>
      <c r="DE465" s="132"/>
      <c r="DF465" s="132"/>
      <c r="DG465" s="132"/>
      <c r="DH465" s="132"/>
      <c r="DI465" s="132"/>
      <c r="DJ465" s="132"/>
      <c r="DK465" s="132"/>
      <c r="DL465" s="132"/>
      <c r="DM465" s="132"/>
      <c r="DN465" s="132"/>
      <c r="DO465" s="132"/>
      <c r="DP465" s="132"/>
      <c r="DQ465" s="132"/>
      <c r="DR465" s="132"/>
      <c r="DS465" s="132"/>
      <c r="DT465" s="132"/>
      <c r="DU465" s="132"/>
      <c r="DV465" s="132"/>
      <c r="DW465" s="132"/>
      <c r="DX465" s="132"/>
      <c r="DY465" s="132"/>
      <c r="DZ465" s="132"/>
      <c r="EA465" s="132"/>
      <c r="EB465" s="132"/>
      <c r="EC465" s="132"/>
      <c r="ED465" s="132"/>
      <c r="EE465" s="132"/>
      <c r="EF465" s="132"/>
      <c r="EG465" s="132"/>
      <c r="EH465" s="132"/>
      <c r="EI465" s="132"/>
      <c r="EJ465" s="132"/>
      <c r="EK465" s="132"/>
      <c r="EL465" s="132"/>
      <c r="EM465" s="132"/>
      <c r="EN465" s="132"/>
      <c r="EO465" s="132"/>
      <c r="EP465" s="132"/>
      <c r="EQ465" s="132"/>
      <c r="ER465" s="132"/>
      <c r="ES465" s="132"/>
      <c r="ET465" s="132"/>
      <c r="EU465" s="132"/>
      <c r="EV465" s="132"/>
      <c r="EW465" s="132"/>
      <c r="EX465" s="132"/>
      <c r="EY465" s="132"/>
      <c r="EZ465" s="132"/>
      <c r="FA465" s="132"/>
      <c r="FB465" s="132"/>
      <c r="FC465" s="132"/>
      <c r="FD465" s="132"/>
      <c r="FE465" s="132"/>
      <c r="FF465" s="132"/>
      <c r="FG465" s="132"/>
      <c r="FH465" s="132"/>
      <c r="FI465" s="132"/>
      <c r="FJ465" s="132"/>
      <c r="FK465" s="132"/>
      <c r="FL465" s="132"/>
      <c r="FM465" s="132"/>
      <c r="FN465" s="132"/>
      <c r="FO465" s="132"/>
      <c r="FP465" s="132"/>
      <c r="FQ465" s="132"/>
      <c r="FR465" s="132"/>
      <c r="FS465" s="132"/>
      <c r="FT465" s="132"/>
      <c r="FU465" s="132"/>
      <c r="FV465" s="132"/>
      <c r="FW465" s="132"/>
      <c r="FX465" s="132"/>
      <c r="FY465" s="132"/>
      <c r="FZ465" s="132"/>
      <c r="GA465" s="132"/>
      <c r="GB465" s="132"/>
      <c r="GC465" s="132"/>
      <c r="GD465" s="132"/>
      <c r="GE465" s="132"/>
      <c r="GF465" s="132"/>
      <c r="GG465" s="132"/>
      <c r="GH465" s="132"/>
      <c r="GI465" s="132"/>
      <c r="GJ465" s="132"/>
      <c r="GK465" s="132"/>
      <c r="GL465" s="132"/>
      <c r="GM465" s="132"/>
      <c r="GN465" s="132"/>
      <c r="GO465" s="132"/>
      <c r="GP465" s="132"/>
      <c r="GQ465" s="132"/>
      <c r="GR465" s="132"/>
      <c r="GS465" s="132"/>
      <c r="GT465" s="132"/>
      <c r="GU465" s="132"/>
      <c r="GV465" s="132"/>
      <c r="GW465" s="132"/>
      <c r="GX465" s="132"/>
      <c r="GY465" s="132"/>
      <c r="GZ465" s="132"/>
      <c r="HA465" s="132"/>
      <c r="HB465" s="132"/>
      <c r="HC465" s="132"/>
      <c r="HD465" s="132"/>
      <c r="HE465" s="132"/>
      <c r="HF465" s="132"/>
      <c r="HG465" s="132"/>
      <c r="HH465" s="132"/>
      <c r="HI465" s="132"/>
      <c r="HJ465" s="132"/>
      <c r="HK465" s="132"/>
      <c r="HL465" s="132"/>
      <c r="HM465" s="133"/>
    </row>
    <row r="466" spans="1:221" x14ac:dyDescent="0.2">
      <c r="A466" s="128"/>
      <c r="B466" s="129"/>
      <c r="C466" s="130"/>
      <c r="D466" s="131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40"/>
      <c r="S466" s="132"/>
      <c r="T466" s="132"/>
      <c r="U466" s="132"/>
      <c r="V466" s="132"/>
      <c r="W466" s="132"/>
      <c r="X466" s="132"/>
      <c r="Y466" s="132"/>
      <c r="Z466" s="132"/>
      <c r="AA466" s="132"/>
      <c r="AB466" s="132"/>
      <c r="AC466" s="132"/>
      <c r="AD466" s="132"/>
      <c r="AE466" s="132"/>
      <c r="AF466" s="132"/>
      <c r="AG466" s="132"/>
      <c r="AH466" s="132"/>
      <c r="AI466" s="132"/>
      <c r="AJ466" s="132"/>
      <c r="AK466" s="132"/>
      <c r="AL466" s="132"/>
      <c r="AM466" s="132"/>
      <c r="AN466" s="132"/>
      <c r="AO466" s="132"/>
      <c r="AP466" s="132"/>
      <c r="AQ466" s="132"/>
      <c r="AR466" s="132"/>
      <c r="AS466" s="132"/>
      <c r="AT466" s="132"/>
      <c r="AU466" s="132"/>
      <c r="AV466" s="132"/>
      <c r="AW466" s="132"/>
      <c r="AX466" s="132"/>
      <c r="AY466" s="132"/>
      <c r="AZ466" s="132"/>
      <c r="BA466" s="132"/>
      <c r="BB466" s="132"/>
      <c r="BC466" s="132"/>
      <c r="BD466" s="132"/>
      <c r="BE466" s="132"/>
      <c r="BF466" s="132"/>
      <c r="BG466" s="132"/>
      <c r="BH466" s="132"/>
      <c r="BI466" s="132"/>
      <c r="BJ466" s="132"/>
      <c r="BK466" s="132"/>
      <c r="BL466" s="132"/>
      <c r="BM466" s="132"/>
      <c r="BN466" s="132"/>
      <c r="BO466" s="132"/>
      <c r="BP466" s="132"/>
      <c r="BQ466" s="132"/>
      <c r="BR466" s="132"/>
      <c r="BS466" s="132"/>
      <c r="BT466" s="132"/>
      <c r="BU466" s="132"/>
      <c r="BV466" s="132"/>
      <c r="BW466" s="132"/>
      <c r="BX466" s="132"/>
      <c r="BY466" s="132"/>
      <c r="BZ466" s="132"/>
      <c r="CA466" s="132"/>
      <c r="CB466" s="132"/>
      <c r="CC466" s="132"/>
      <c r="CD466" s="132"/>
      <c r="CE466" s="132"/>
      <c r="CF466" s="132"/>
      <c r="CG466" s="132"/>
      <c r="CH466" s="132"/>
      <c r="CI466" s="132"/>
      <c r="CJ466" s="132"/>
      <c r="CK466" s="132"/>
      <c r="CL466" s="132"/>
      <c r="CM466" s="132"/>
      <c r="CN466" s="132"/>
      <c r="CO466" s="132"/>
      <c r="CP466" s="132"/>
      <c r="CQ466" s="132"/>
      <c r="CR466" s="132"/>
      <c r="CS466" s="132"/>
      <c r="CT466" s="132"/>
      <c r="CU466" s="132"/>
      <c r="CV466" s="132"/>
      <c r="CW466" s="132"/>
      <c r="CX466" s="132"/>
      <c r="CY466" s="132"/>
      <c r="CZ466" s="132"/>
      <c r="DA466" s="132"/>
      <c r="DB466" s="132"/>
      <c r="DC466" s="132"/>
      <c r="DD466" s="132"/>
      <c r="DE466" s="132"/>
      <c r="DF466" s="132"/>
      <c r="DG466" s="132"/>
      <c r="DH466" s="132"/>
      <c r="DI466" s="132"/>
      <c r="DJ466" s="132"/>
      <c r="DK466" s="132"/>
      <c r="DL466" s="132"/>
      <c r="DM466" s="132"/>
      <c r="DN466" s="132"/>
      <c r="DO466" s="132"/>
      <c r="DP466" s="132"/>
      <c r="DQ466" s="132"/>
      <c r="DR466" s="132"/>
      <c r="DS466" s="132"/>
      <c r="DT466" s="132"/>
      <c r="DU466" s="132"/>
      <c r="DV466" s="132"/>
      <c r="DW466" s="132"/>
      <c r="DX466" s="132"/>
      <c r="DY466" s="132"/>
      <c r="DZ466" s="132"/>
      <c r="EA466" s="132"/>
      <c r="EB466" s="132"/>
      <c r="EC466" s="132"/>
      <c r="ED466" s="132"/>
      <c r="EE466" s="132"/>
      <c r="EF466" s="132"/>
      <c r="EG466" s="132"/>
      <c r="EH466" s="132"/>
      <c r="EI466" s="132"/>
      <c r="EJ466" s="132"/>
      <c r="EK466" s="132"/>
      <c r="EL466" s="132"/>
      <c r="EM466" s="132"/>
      <c r="EN466" s="132"/>
      <c r="EO466" s="132"/>
      <c r="EP466" s="132"/>
      <c r="EQ466" s="132"/>
      <c r="ER466" s="132"/>
      <c r="ES466" s="132"/>
      <c r="ET466" s="132"/>
      <c r="EU466" s="132"/>
      <c r="EV466" s="132"/>
      <c r="EW466" s="132"/>
      <c r="EX466" s="132"/>
      <c r="EY466" s="132"/>
      <c r="EZ466" s="132"/>
      <c r="FA466" s="132"/>
      <c r="FB466" s="132"/>
      <c r="FC466" s="132"/>
      <c r="FD466" s="132"/>
      <c r="FE466" s="132"/>
      <c r="FF466" s="132"/>
      <c r="FG466" s="132"/>
      <c r="FH466" s="132"/>
      <c r="FI466" s="132"/>
      <c r="FJ466" s="132"/>
      <c r="FK466" s="132"/>
      <c r="FL466" s="132"/>
      <c r="FM466" s="132"/>
      <c r="FN466" s="132"/>
      <c r="FO466" s="132"/>
      <c r="FP466" s="132"/>
      <c r="FQ466" s="132"/>
      <c r="FR466" s="132"/>
      <c r="FS466" s="132"/>
      <c r="FT466" s="132"/>
      <c r="FU466" s="132"/>
      <c r="FV466" s="132"/>
      <c r="FW466" s="132"/>
      <c r="FX466" s="132"/>
      <c r="FY466" s="132"/>
      <c r="FZ466" s="132"/>
      <c r="GA466" s="132"/>
      <c r="GB466" s="132"/>
      <c r="GC466" s="132"/>
      <c r="GD466" s="132"/>
      <c r="GE466" s="132"/>
      <c r="GF466" s="132"/>
      <c r="GG466" s="132"/>
      <c r="GH466" s="132"/>
      <c r="GI466" s="132"/>
      <c r="GJ466" s="132"/>
      <c r="GK466" s="132"/>
      <c r="GL466" s="132"/>
      <c r="GM466" s="132"/>
      <c r="GN466" s="132"/>
      <c r="GO466" s="132"/>
      <c r="GP466" s="132"/>
      <c r="GQ466" s="132"/>
      <c r="GR466" s="132"/>
      <c r="GS466" s="132"/>
      <c r="GT466" s="132"/>
      <c r="GU466" s="132"/>
      <c r="GV466" s="132"/>
      <c r="GW466" s="132"/>
      <c r="GX466" s="132"/>
      <c r="GY466" s="132"/>
      <c r="GZ466" s="132"/>
      <c r="HA466" s="132"/>
      <c r="HB466" s="132"/>
      <c r="HC466" s="132"/>
      <c r="HD466" s="132"/>
      <c r="HE466" s="132"/>
      <c r="HF466" s="132"/>
      <c r="HG466" s="132"/>
      <c r="HH466" s="132"/>
      <c r="HI466" s="132"/>
      <c r="HJ466" s="132"/>
      <c r="HK466" s="132"/>
      <c r="HL466" s="132"/>
      <c r="HM466" s="133"/>
    </row>
    <row r="467" spans="1:221" x14ac:dyDescent="0.2">
      <c r="A467" s="128"/>
      <c r="B467" s="129"/>
      <c r="C467" s="130"/>
      <c r="D467" s="131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40"/>
      <c r="S467" s="132"/>
      <c r="T467" s="132"/>
      <c r="U467" s="132"/>
      <c r="V467" s="132"/>
      <c r="W467" s="132"/>
      <c r="X467" s="132"/>
      <c r="Y467" s="132"/>
      <c r="Z467" s="132"/>
      <c r="AA467" s="132"/>
      <c r="AB467" s="132"/>
      <c r="AC467" s="132"/>
      <c r="AD467" s="132"/>
      <c r="AE467" s="132"/>
      <c r="AF467" s="132"/>
      <c r="AG467" s="132"/>
      <c r="AH467" s="132"/>
      <c r="AI467" s="132"/>
      <c r="AJ467" s="132"/>
      <c r="AK467" s="132"/>
      <c r="AL467" s="132"/>
      <c r="AM467" s="132"/>
      <c r="AN467" s="132"/>
      <c r="AO467" s="132"/>
      <c r="AP467" s="132"/>
      <c r="AQ467" s="132"/>
      <c r="AR467" s="132"/>
      <c r="AS467" s="132"/>
      <c r="AT467" s="132"/>
      <c r="AU467" s="132"/>
      <c r="AV467" s="132"/>
      <c r="AW467" s="132"/>
      <c r="AX467" s="132"/>
      <c r="AY467" s="132"/>
      <c r="AZ467" s="132"/>
      <c r="BA467" s="132"/>
      <c r="BB467" s="132"/>
      <c r="BC467" s="132"/>
      <c r="BD467" s="132"/>
      <c r="BE467" s="132"/>
      <c r="BF467" s="132"/>
      <c r="BG467" s="132"/>
      <c r="BH467" s="132"/>
      <c r="BI467" s="132"/>
      <c r="BJ467" s="132"/>
      <c r="BK467" s="132"/>
      <c r="BL467" s="132"/>
      <c r="BM467" s="132"/>
      <c r="BN467" s="132"/>
      <c r="BO467" s="132"/>
      <c r="BP467" s="132"/>
      <c r="BQ467" s="132"/>
      <c r="BR467" s="132"/>
      <c r="BS467" s="132"/>
      <c r="BT467" s="132"/>
      <c r="BU467" s="132"/>
      <c r="BV467" s="132"/>
      <c r="BW467" s="132"/>
      <c r="BX467" s="132"/>
      <c r="BY467" s="132"/>
      <c r="BZ467" s="132"/>
      <c r="CA467" s="132"/>
      <c r="CB467" s="132"/>
      <c r="CC467" s="132"/>
      <c r="CD467" s="132"/>
      <c r="CE467" s="132"/>
      <c r="CF467" s="132"/>
      <c r="CG467" s="132"/>
      <c r="CH467" s="132"/>
      <c r="CI467" s="132"/>
      <c r="CJ467" s="132"/>
      <c r="CK467" s="132"/>
      <c r="CL467" s="132"/>
      <c r="CM467" s="132"/>
      <c r="CN467" s="132"/>
      <c r="CO467" s="132"/>
      <c r="CP467" s="132"/>
      <c r="CQ467" s="132"/>
      <c r="CR467" s="132"/>
      <c r="CS467" s="132"/>
      <c r="CT467" s="132"/>
      <c r="CU467" s="132"/>
      <c r="CV467" s="132"/>
      <c r="CW467" s="132"/>
      <c r="CX467" s="132"/>
      <c r="CY467" s="132"/>
      <c r="CZ467" s="132"/>
      <c r="DA467" s="132"/>
      <c r="DB467" s="132"/>
      <c r="DC467" s="132"/>
      <c r="DD467" s="132"/>
      <c r="DE467" s="132"/>
      <c r="DF467" s="132"/>
      <c r="DG467" s="132"/>
      <c r="DH467" s="132"/>
      <c r="DI467" s="132"/>
      <c r="DJ467" s="132"/>
      <c r="DK467" s="132"/>
      <c r="DL467" s="132"/>
      <c r="DM467" s="132"/>
      <c r="DN467" s="132"/>
      <c r="DO467" s="132"/>
      <c r="DP467" s="132"/>
      <c r="DQ467" s="132"/>
      <c r="DR467" s="132"/>
      <c r="DS467" s="132"/>
      <c r="DT467" s="132"/>
      <c r="DU467" s="132"/>
      <c r="DV467" s="132"/>
      <c r="DW467" s="132"/>
      <c r="DX467" s="132"/>
      <c r="DY467" s="132"/>
      <c r="DZ467" s="132"/>
      <c r="EA467" s="132"/>
      <c r="EB467" s="132"/>
      <c r="EC467" s="132"/>
      <c r="ED467" s="132"/>
      <c r="EE467" s="132"/>
      <c r="EF467" s="132"/>
      <c r="EG467" s="132"/>
      <c r="EH467" s="132"/>
      <c r="EI467" s="132"/>
      <c r="EJ467" s="132"/>
      <c r="EK467" s="132"/>
      <c r="EL467" s="132"/>
      <c r="EM467" s="132"/>
      <c r="EN467" s="132"/>
      <c r="EO467" s="132"/>
      <c r="EP467" s="132"/>
      <c r="EQ467" s="132"/>
      <c r="ER467" s="132"/>
      <c r="ES467" s="132"/>
      <c r="ET467" s="132"/>
      <c r="EU467" s="132"/>
      <c r="EV467" s="132"/>
      <c r="EW467" s="132"/>
      <c r="EX467" s="132"/>
      <c r="EY467" s="132"/>
      <c r="EZ467" s="132"/>
      <c r="FA467" s="132"/>
      <c r="FB467" s="132"/>
      <c r="FC467" s="132"/>
      <c r="FD467" s="132"/>
      <c r="FE467" s="132"/>
      <c r="FF467" s="132"/>
      <c r="FG467" s="132"/>
      <c r="FH467" s="132"/>
      <c r="FI467" s="132"/>
      <c r="FJ467" s="132"/>
      <c r="FK467" s="132"/>
      <c r="FL467" s="132"/>
      <c r="FM467" s="132"/>
      <c r="FN467" s="132"/>
      <c r="FO467" s="132"/>
      <c r="FP467" s="132"/>
      <c r="FQ467" s="132"/>
      <c r="FR467" s="132"/>
      <c r="FS467" s="132"/>
      <c r="FT467" s="132"/>
      <c r="FU467" s="132"/>
      <c r="FV467" s="132"/>
      <c r="FW467" s="132"/>
      <c r="FX467" s="132"/>
      <c r="FY467" s="132"/>
      <c r="FZ467" s="132"/>
      <c r="GA467" s="132"/>
      <c r="GB467" s="132"/>
      <c r="GC467" s="132"/>
      <c r="GD467" s="132"/>
      <c r="GE467" s="132"/>
      <c r="GF467" s="132"/>
      <c r="GG467" s="132"/>
      <c r="GH467" s="132"/>
      <c r="GI467" s="132"/>
      <c r="GJ467" s="132"/>
      <c r="GK467" s="132"/>
      <c r="GL467" s="132"/>
      <c r="GM467" s="132"/>
      <c r="GN467" s="132"/>
      <c r="GO467" s="132"/>
      <c r="GP467" s="132"/>
      <c r="GQ467" s="132"/>
      <c r="GR467" s="132"/>
      <c r="GS467" s="132"/>
      <c r="GT467" s="132"/>
      <c r="GU467" s="132"/>
      <c r="GV467" s="132"/>
      <c r="GW467" s="132"/>
      <c r="GX467" s="132"/>
      <c r="GY467" s="132"/>
      <c r="GZ467" s="132"/>
      <c r="HA467" s="132"/>
      <c r="HB467" s="132"/>
      <c r="HC467" s="132"/>
      <c r="HD467" s="132"/>
      <c r="HE467" s="132"/>
      <c r="HF467" s="132"/>
      <c r="HG467" s="132"/>
      <c r="HH467" s="132"/>
      <c r="HI467" s="132"/>
      <c r="HJ467" s="132"/>
      <c r="HK467" s="132"/>
      <c r="HL467" s="132"/>
      <c r="HM467" s="133"/>
    </row>
    <row r="468" spans="1:221" x14ac:dyDescent="0.2">
      <c r="A468" s="128"/>
      <c r="B468" s="129"/>
      <c r="C468" s="130"/>
      <c r="D468" s="131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40"/>
      <c r="S468" s="132"/>
      <c r="T468" s="132"/>
      <c r="U468" s="132"/>
      <c r="V468" s="132"/>
      <c r="W468" s="132"/>
      <c r="X468" s="132"/>
      <c r="Y468" s="132"/>
      <c r="Z468" s="132"/>
      <c r="AA468" s="132"/>
      <c r="AB468" s="132"/>
      <c r="AC468" s="132"/>
      <c r="AD468" s="132"/>
      <c r="AE468" s="132"/>
      <c r="AF468" s="132"/>
      <c r="AG468" s="132"/>
      <c r="AH468" s="132"/>
      <c r="AI468" s="132"/>
      <c r="AJ468" s="132"/>
      <c r="AK468" s="132"/>
      <c r="AL468" s="132"/>
      <c r="AM468" s="132"/>
      <c r="AN468" s="132"/>
      <c r="AO468" s="132"/>
      <c r="AP468" s="132"/>
      <c r="AQ468" s="132"/>
      <c r="AR468" s="132"/>
      <c r="AS468" s="132"/>
      <c r="AT468" s="132"/>
      <c r="AU468" s="132"/>
      <c r="AV468" s="132"/>
      <c r="AW468" s="132"/>
      <c r="AX468" s="132"/>
      <c r="AY468" s="132"/>
      <c r="AZ468" s="132"/>
      <c r="BA468" s="132"/>
      <c r="BB468" s="132"/>
      <c r="BC468" s="132"/>
      <c r="BD468" s="132"/>
      <c r="BE468" s="132"/>
      <c r="BF468" s="132"/>
      <c r="BG468" s="132"/>
      <c r="BH468" s="132"/>
      <c r="BI468" s="132"/>
      <c r="BJ468" s="132"/>
      <c r="BK468" s="132"/>
      <c r="BL468" s="132"/>
      <c r="BM468" s="132"/>
      <c r="BN468" s="132"/>
      <c r="BO468" s="132"/>
      <c r="BP468" s="132"/>
      <c r="BQ468" s="132"/>
      <c r="BR468" s="132"/>
      <c r="BS468" s="132"/>
      <c r="BT468" s="132"/>
      <c r="BU468" s="132"/>
      <c r="BV468" s="132"/>
      <c r="BW468" s="132"/>
      <c r="BX468" s="132"/>
      <c r="BY468" s="132"/>
      <c r="BZ468" s="132"/>
      <c r="CA468" s="132"/>
      <c r="CB468" s="132"/>
      <c r="CC468" s="132"/>
      <c r="CD468" s="132"/>
      <c r="CE468" s="132"/>
      <c r="CF468" s="132"/>
      <c r="CG468" s="132"/>
      <c r="CH468" s="132"/>
      <c r="CI468" s="132"/>
      <c r="CJ468" s="132"/>
      <c r="CK468" s="132"/>
      <c r="CL468" s="132"/>
      <c r="CM468" s="132"/>
      <c r="CN468" s="132"/>
      <c r="CO468" s="132"/>
      <c r="CP468" s="132"/>
      <c r="CQ468" s="132"/>
      <c r="CR468" s="132"/>
      <c r="CS468" s="132"/>
      <c r="CT468" s="132"/>
      <c r="CU468" s="132"/>
      <c r="CV468" s="132"/>
      <c r="CW468" s="132"/>
      <c r="CX468" s="132"/>
      <c r="CY468" s="132"/>
      <c r="CZ468" s="132"/>
      <c r="DA468" s="132"/>
      <c r="DB468" s="132"/>
      <c r="DC468" s="132"/>
      <c r="DD468" s="132"/>
      <c r="DE468" s="132"/>
      <c r="DF468" s="132"/>
      <c r="DG468" s="132"/>
      <c r="DH468" s="132"/>
      <c r="DI468" s="132"/>
      <c r="DJ468" s="132"/>
      <c r="DK468" s="132"/>
      <c r="DL468" s="132"/>
      <c r="DM468" s="132"/>
      <c r="DN468" s="132"/>
      <c r="DO468" s="132"/>
      <c r="DP468" s="132"/>
      <c r="DQ468" s="132"/>
      <c r="DR468" s="132"/>
      <c r="DS468" s="132"/>
      <c r="DT468" s="132"/>
      <c r="DU468" s="132"/>
      <c r="DV468" s="132"/>
      <c r="DW468" s="132"/>
      <c r="DX468" s="132"/>
      <c r="DY468" s="132"/>
      <c r="DZ468" s="132"/>
      <c r="EA468" s="132"/>
      <c r="EB468" s="132"/>
      <c r="EC468" s="132"/>
      <c r="ED468" s="132"/>
      <c r="EE468" s="132"/>
      <c r="EF468" s="132"/>
      <c r="EG468" s="132"/>
      <c r="EH468" s="132"/>
      <c r="EI468" s="132"/>
      <c r="EJ468" s="132"/>
      <c r="EK468" s="132"/>
      <c r="EL468" s="132"/>
      <c r="EM468" s="132"/>
      <c r="EN468" s="132"/>
      <c r="EO468" s="132"/>
      <c r="EP468" s="132"/>
      <c r="EQ468" s="132"/>
      <c r="ER468" s="132"/>
      <c r="ES468" s="132"/>
      <c r="ET468" s="132"/>
      <c r="EU468" s="132"/>
      <c r="EV468" s="132"/>
      <c r="EW468" s="132"/>
      <c r="EX468" s="132"/>
      <c r="EY468" s="132"/>
      <c r="EZ468" s="132"/>
      <c r="FA468" s="132"/>
      <c r="FB468" s="132"/>
      <c r="FC468" s="132"/>
      <c r="FD468" s="132"/>
      <c r="FE468" s="132"/>
      <c r="FF468" s="132"/>
      <c r="FG468" s="132"/>
      <c r="FH468" s="132"/>
      <c r="FI468" s="132"/>
      <c r="FJ468" s="132"/>
      <c r="FK468" s="132"/>
      <c r="FL468" s="132"/>
      <c r="FM468" s="132"/>
      <c r="FN468" s="132"/>
      <c r="FO468" s="132"/>
      <c r="FP468" s="132"/>
      <c r="FQ468" s="132"/>
      <c r="FR468" s="132"/>
      <c r="FS468" s="132"/>
      <c r="FT468" s="132"/>
      <c r="FU468" s="132"/>
      <c r="FV468" s="132"/>
      <c r="FW468" s="132"/>
      <c r="FX468" s="132"/>
      <c r="FY468" s="132"/>
      <c r="FZ468" s="132"/>
      <c r="GA468" s="132"/>
      <c r="GB468" s="132"/>
      <c r="GC468" s="132"/>
      <c r="GD468" s="132"/>
      <c r="GE468" s="132"/>
      <c r="GF468" s="132"/>
      <c r="GG468" s="132"/>
      <c r="GH468" s="132"/>
      <c r="GI468" s="132"/>
      <c r="GJ468" s="132"/>
      <c r="GK468" s="132"/>
      <c r="GL468" s="132"/>
      <c r="GM468" s="132"/>
      <c r="GN468" s="132"/>
      <c r="GO468" s="132"/>
      <c r="GP468" s="132"/>
      <c r="GQ468" s="132"/>
      <c r="GR468" s="132"/>
      <c r="GS468" s="132"/>
      <c r="GT468" s="132"/>
      <c r="GU468" s="132"/>
      <c r="GV468" s="132"/>
      <c r="GW468" s="132"/>
      <c r="GX468" s="132"/>
      <c r="GY468" s="132"/>
      <c r="GZ468" s="132"/>
      <c r="HA468" s="132"/>
      <c r="HB468" s="132"/>
      <c r="HC468" s="132"/>
      <c r="HD468" s="132"/>
      <c r="HE468" s="132"/>
      <c r="HF468" s="132"/>
      <c r="HG468" s="132"/>
      <c r="HH468" s="132"/>
      <c r="HI468" s="132"/>
      <c r="HJ468" s="132"/>
      <c r="HK468" s="132"/>
      <c r="HL468" s="132"/>
      <c r="HM468" s="133"/>
    </row>
    <row r="469" spans="1:221" x14ac:dyDescent="0.2">
      <c r="A469" s="128"/>
      <c r="B469" s="129"/>
      <c r="C469" s="130"/>
      <c r="D469" s="131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40"/>
      <c r="S469" s="132"/>
      <c r="T469" s="132"/>
      <c r="U469" s="132"/>
      <c r="V469" s="132"/>
      <c r="W469" s="132"/>
      <c r="X469" s="132"/>
      <c r="Y469" s="132"/>
      <c r="Z469" s="132"/>
      <c r="AA469" s="132"/>
      <c r="AB469" s="132"/>
      <c r="AC469" s="132"/>
      <c r="AD469" s="132"/>
      <c r="AE469" s="132"/>
      <c r="AF469" s="132"/>
      <c r="AG469" s="132"/>
      <c r="AH469" s="132"/>
      <c r="AI469" s="132"/>
      <c r="AJ469" s="132"/>
      <c r="AK469" s="132"/>
      <c r="AL469" s="132"/>
      <c r="AM469" s="132"/>
      <c r="AN469" s="132"/>
      <c r="AO469" s="132"/>
      <c r="AP469" s="132"/>
      <c r="AQ469" s="132"/>
      <c r="AR469" s="132"/>
      <c r="AS469" s="132"/>
      <c r="AT469" s="132"/>
      <c r="AU469" s="132"/>
      <c r="AV469" s="132"/>
      <c r="AW469" s="132"/>
      <c r="AX469" s="132"/>
      <c r="AY469" s="132"/>
      <c r="AZ469" s="132"/>
      <c r="BA469" s="132"/>
      <c r="BB469" s="132"/>
      <c r="BC469" s="132"/>
      <c r="BD469" s="132"/>
      <c r="BE469" s="132"/>
      <c r="BF469" s="132"/>
      <c r="BG469" s="132"/>
      <c r="BH469" s="132"/>
      <c r="BI469" s="132"/>
      <c r="BJ469" s="132"/>
      <c r="BK469" s="132"/>
      <c r="BL469" s="132"/>
      <c r="BM469" s="132"/>
      <c r="BN469" s="132"/>
      <c r="BO469" s="132"/>
      <c r="BP469" s="132"/>
      <c r="BQ469" s="132"/>
      <c r="BR469" s="132"/>
      <c r="BS469" s="132"/>
      <c r="BT469" s="132"/>
      <c r="BU469" s="132"/>
      <c r="BV469" s="132"/>
      <c r="BW469" s="132"/>
      <c r="BX469" s="132"/>
      <c r="BY469" s="132"/>
      <c r="BZ469" s="132"/>
      <c r="CA469" s="132"/>
      <c r="CB469" s="132"/>
      <c r="CC469" s="132"/>
      <c r="CD469" s="132"/>
      <c r="CE469" s="132"/>
      <c r="CF469" s="132"/>
      <c r="CG469" s="132"/>
      <c r="CH469" s="132"/>
      <c r="CI469" s="132"/>
      <c r="CJ469" s="132"/>
      <c r="CK469" s="132"/>
      <c r="CL469" s="132"/>
      <c r="CM469" s="132"/>
      <c r="CN469" s="132"/>
      <c r="CO469" s="132"/>
      <c r="CP469" s="132"/>
      <c r="CQ469" s="132"/>
      <c r="CR469" s="132"/>
      <c r="CS469" s="132"/>
      <c r="CT469" s="132"/>
      <c r="CU469" s="132"/>
      <c r="CV469" s="132"/>
      <c r="CW469" s="132"/>
      <c r="CX469" s="132"/>
      <c r="CY469" s="132"/>
      <c r="CZ469" s="132"/>
      <c r="DA469" s="132"/>
      <c r="DB469" s="132"/>
      <c r="DC469" s="132"/>
      <c r="DD469" s="132"/>
      <c r="DE469" s="132"/>
      <c r="DF469" s="132"/>
      <c r="DG469" s="132"/>
      <c r="DH469" s="132"/>
      <c r="DI469" s="132"/>
      <c r="DJ469" s="132"/>
      <c r="DK469" s="132"/>
      <c r="DL469" s="132"/>
      <c r="DM469" s="132"/>
      <c r="DN469" s="132"/>
      <c r="DO469" s="132"/>
      <c r="DP469" s="132"/>
      <c r="DQ469" s="132"/>
      <c r="DR469" s="132"/>
      <c r="DS469" s="132"/>
      <c r="DT469" s="132"/>
      <c r="DU469" s="132"/>
      <c r="DV469" s="132"/>
      <c r="DW469" s="132"/>
      <c r="DX469" s="132"/>
      <c r="DY469" s="132"/>
      <c r="DZ469" s="132"/>
      <c r="EA469" s="132"/>
      <c r="EB469" s="132"/>
      <c r="EC469" s="132"/>
      <c r="ED469" s="132"/>
      <c r="EE469" s="132"/>
      <c r="EF469" s="132"/>
      <c r="EG469" s="132"/>
      <c r="EH469" s="132"/>
      <c r="EI469" s="132"/>
      <c r="EJ469" s="132"/>
      <c r="EK469" s="132"/>
      <c r="EL469" s="132"/>
      <c r="EM469" s="132"/>
      <c r="EN469" s="132"/>
      <c r="EO469" s="132"/>
      <c r="EP469" s="132"/>
      <c r="EQ469" s="132"/>
      <c r="ER469" s="132"/>
      <c r="ES469" s="132"/>
      <c r="ET469" s="132"/>
      <c r="EU469" s="132"/>
      <c r="EV469" s="132"/>
      <c r="EW469" s="132"/>
      <c r="EX469" s="132"/>
      <c r="EY469" s="132"/>
      <c r="EZ469" s="132"/>
      <c r="FA469" s="132"/>
      <c r="FB469" s="132"/>
      <c r="FC469" s="132"/>
      <c r="FD469" s="132"/>
      <c r="FE469" s="132"/>
      <c r="FF469" s="132"/>
      <c r="FG469" s="132"/>
      <c r="FH469" s="132"/>
      <c r="FI469" s="132"/>
      <c r="FJ469" s="132"/>
      <c r="FK469" s="132"/>
      <c r="FL469" s="132"/>
      <c r="FM469" s="132"/>
      <c r="FN469" s="132"/>
      <c r="FO469" s="132"/>
      <c r="FP469" s="132"/>
      <c r="FQ469" s="132"/>
      <c r="FR469" s="132"/>
      <c r="FS469" s="132"/>
      <c r="FT469" s="132"/>
      <c r="FU469" s="132"/>
      <c r="FV469" s="132"/>
      <c r="FW469" s="132"/>
      <c r="FX469" s="132"/>
      <c r="FY469" s="132"/>
      <c r="FZ469" s="132"/>
      <c r="GA469" s="132"/>
      <c r="GB469" s="132"/>
      <c r="GC469" s="132"/>
      <c r="GD469" s="132"/>
      <c r="GE469" s="132"/>
      <c r="GF469" s="132"/>
      <c r="GG469" s="132"/>
      <c r="GH469" s="132"/>
      <c r="GI469" s="132"/>
      <c r="GJ469" s="132"/>
      <c r="GK469" s="132"/>
      <c r="GL469" s="132"/>
      <c r="GM469" s="132"/>
      <c r="GN469" s="132"/>
      <c r="GO469" s="132"/>
      <c r="GP469" s="132"/>
      <c r="GQ469" s="132"/>
      <c r="GR469" s="132"/>
      <c r="GS469" s="132"/>
      <c r="GT469" s="132"/>
      <c r="GU469" s="132"/>
      <c r="GV469" s="132"/>
      <c r="GW469" s="132"/>
      <c r="GX469" s="132"/>
      <c r="GY469" s="132"/>
      <c r="GZ469" s="132"/>
      <c r="HA469" s="132"/>
      <c r="HB469" s="132"/>
      <c r="HC469" s="132"/>
      <c r="HD469" s="132"/>
      <c r="HE469" s="132"/>
      <c r="HF469" s="132"/>
      <c r="HG469" s="132"/>
      <c r="HH469" s="132"/>
      <c r="HI469" s="132"/>
      <c r="HJ469" s="132"/>
      <c r="HK469" s="132"/>
      <c r="HL469" s="132"/>
      <c r="HM469" s="133"/>
    </row>
    <row r="470" spans="1:221" x14ac:dyDescent="0.2">
      <c r="A470" s="128"/>
      <c r="B470" s="129"/>
      <c r="C470" s="130"/>
      <c r="D470" s="131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40"/>
      <c r="S470" s="132"/>
      <c r="T470" s="132"/>
      <c r="U470" s="132"/>
      <c r="V470" s="132"/>
      <c r="W470" s="132"/>
      <c r="X470" s="132"/>
      <c r="Y470" s="132"/>
      <c r="Z470" s="132"/>
      <c r="AA470" s="132"/>
      <c r="AB470" s="132"/>
      <c r="AC470" s="132"/>
      <c r="AD470" s="132"/>
      <c r="AE470" s="132"/>
      <c r="AF470" s="132"/>
      <c r="AG470" s="132"/>
      <c r="AH470" s="132"/>
      <c r="AI470" s="132"/>
      <c r="AJ470" s="132"/>
      <c r="AK470" s="132"/>
      <c r="AL470" s="132"/>
      <c r="AM470" s="132"/>
      <c r="AN470" s="132"/>
      <c r="AO470" s="132"/>
      <c r="AP470" s="132"/>
      <c r="AQ470" s="132"/>
      <c r="AR470" s="132"/>
      <c r="AS470" s="132"/>
      <c r="AT470" s="132"/>
      <c r="AU470" s="132"/>
      <c r="AV470" s="132"/>
      <c r="AW470" s="132"/>
      <c r="AX470" s="132"/>
      <c r="AY470" s="132"/>
      <c r="AZ470" s="132"/>
      <c r="BA470" s="132"/>
      <c r="BB470" s="132"/>
      <c r="BC470" s="132"/>
      <c r="BD470" s="132"/>
      <c r="BE470" s="132"/>
      <c r="BF470" s="132"/>
      <c r="BG470" s="132"/>
      <c r="BH470" s="132"/>
      <c r="BI470" s="132"/>
      <c r="BJ470" s="132"/>
      <c r="BK470" s="132"/>
      <c r="BL470" s="132"/>
      <c r="BM470" s="132"/>
      <c r="BN470" s="132"/>
      <c r="BO470" s="132"/>
      <c r="BP470" s="132"/>
      <c r="BQ470" s="132"/>
      <c r="BR470" s="132"/>
      <c r="BS470" s="132"/>
      <c r="BT470" s="132"/>
      <c r="BU470" s="132"/>
      <c r="BV470" s="132"/>
      <c r="BW470" s="132"/>
      <c r="BX470" s="132"/>
      <c r="BY470" s="132"/>
      <c r="BZ470" s="132"/>
      <c r="CA470" s="132"/>
      <c r="CB470" s="132"/>
      <c r="CC470" s="132"/>
      <c r="CD470" s="132"/>
      <c r="CE470" s="132"/>
      <c r="CF470" s="132"/>
      <c r="CG470" s="132"/>
      <c r="CH470" s="132"/>
      <c r="CI470" s="132"/>
      <c r="CJ470" s="132"/>
      <c r="CK470" s="132"/>
      <c r="CL470" s="132"/>
      <c r="CM470" s="132"/>
      <c r="CN470" s="132"/>
      <c r="CO470" s="132"/>
      <c r="CP470" s="132"/>
      <c r="CQ470" s="132"/>
      <c r="CR470" s="132"/>
      <c r="CS470" s="132"/>
      <c r="CT470" s="132"/>
      <c r="CU470" s="132"/>
      <c r="CV470" s="132"/>
      <c r="CW470" s="132"/>
      <c r="CX470" s="132"/>
      <c r="CY470" s="132"/>
      <c r="CZ470" s="132"/>
      <c r="DA470" s="132"/>
      <c r="DB470" s="132"/>
      <c r="DC470" s="132"/>
      <c r="DD470" s="132"/>
      <c r="DE470" s="132"/>
      <c r="DF470" s="132"/>
      <c r="DG470" s="132"/>
      <c r="DH470" s="132"/>
      <c r="DI470" s="132"/>
      <c r="DJ470" s="132"/>
      <c r="DK470" s="132"/>
      <c r="DL470" s="132"/>
      <c r="DM470" s="132"/>
      <c r="DN470" s="132"/>
      <c r="DO470" s="132"/>
      <c r="DP470" s="132"/>
      <c r="DQ470" s="132"/>
      <c r="DR470" s="132"/>
      <c r="DS470" s="132"/>
      <c r="DT470" s="132"/>
      <c r="DU470" s="132"/>
      <c r="DV470" s="132"/>
      <c r="DW470" s="132"/>
      <c r="DX470" s="132"/>
      <c r="DY470" s="132"/>
      <c r="DZ470" s="132"/>
      <c r="EA470" s="132"/>
      <c r="EB470" s="132"/>
      <c r="EC470" s="132"/>
      <c r="ED470" s="132"/>
      <c r="EE470" s="132"/>
      <c r="EF470" s="132"/>
      <c r="EG470" s="132"/>
      <c r="EH470" s="132"/>
      <c r="EI470" s="132"/>
      <c r="EJ470" s="132"/>
      <c r="EK470" s="132"/>
      <c r="EL470" s="132"/>
      <c r="EM470" s="132"/>
      <c r="EN470" s="132"/>
      <c r="EO470" s="132"/>
      <c r="EP470" s="132"/>
      <c r="EQ470" s="132"/>
      <c r="ER470" s="132"/>
      <c r="ES470" s="132"/>
      <c r="ET470" s="132"/>
      <c r="EU470" s="132"/>
      <c r="EV470" s="132"/>
      <c r="EW470" s="132"/>
      <c r="EX470" s="132"/>
      <c r="EY470" s="132"/>
      <c r="EZ470" s="132"/>
      <c r="FA470" s="132"/>
      <c r="FB470" s="132"/>
      <c r="FC470" s="132"/>
      <c r="FD470" s="132"/>
      <c r="FE470" s="132"/>
      <c r="FF470" s="132"/>
      <c r="FG470" s="132"/>
      <c r="FH470" s="132"/>
      <c r="FI470" s="132"/>
      <c r="FJ470" s="132"/>
      <c r="FK470" s="132"/>
      <c r="FL470" s="132"/>
      <c r="FM470" s="132"/>
      <c r="FN470" s="132"/>
      <c r="FO470" s="132"/>
      <c r="FP470" s="132"/>
      <c r="FQ470" s="132"/>
      <c r="FR470" s="132"/>
      <c r="FS470" s="132"/>
      <c r="FT470" s="132"/>
      <c r="FU470" s="132"/>
      <c r="FV470" s="132"/>
      <c r="FW470" s="132"/>
      <c r="FX470" s="132"/>
      <c r="FY470" s="132"/>
      <c r="FZ470" s="132"/>
      <c r="GA470" s="132"/>
      <c r="GB470" s="132"/>
      <c r="GC470" s="132"/>
      <c r="GD470" s="132"/>
      <c r="GE470" s="132"/>
      <c r="GF470" s="132"/>
      <c r="GG470" s="132"/>
      <c r="GH470" s="132"/>
      <c r="GI470" s="132"/>
      <c r="GJ470" s="132"/>
      <c r="GK470" s="132"/>
      <c r="GL470" s="132"/>
      <c r="GM470" s="132"/>
      <c r="GN470" s="132"/>
      <c r="GO470" s="132"/>
      <c r="GP470" s="132"/>
      <c r="GQ470" s="132"/>
      <c r="GR470" s="132"/>
      <c r="GS470" s="132"/>
      <c r="GT470" s="132"/>
      <c r="GU470" s="132"/>
      <c r="GV470" s="132"/>
      <c r="GW470" s="132"/>
      <c r="GX470" s="132"/>
      <c r="GY470" s="132"/>
      <c r="GZ470" s="132"/>
      <c r="HA470" s="132"/>
      <c r="HB470" s="132"/>
      <c r="HC470" s="132"/>
      <c r="HD470" s="132"/>
      <c r="HE470" s="132"/>
      <c r="HF470" s="132"/>
      <c r="HG470" s="132"/>
      <c r="HH470" s="132"/>
      <c r="HI470" s="132"/>
      <c r="HJ470" s="132"/>
      <c r="HK470" s="132"/>
      <c r="HL470" s="132"/>
      <c r="HM470" s="133"/>
    </row>
    <row r="471" spans="1:221" x14ac:dyDescent="0.2">
      <c r="A471" s="128"/>
      <c r="B471" s="129"/>
      <c r="C471" s="130"/>
      <c r="D471" s="131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40"/>
      <c r="S471" s="132"/>
      <c r="T471" s="132"/>
      <c r="U471" s="132"/>
      <c r="V471" s="132"/>
      <c r="W471" s="132"/>
      <c r="X471" s="132"/>
      <c r="Y471" s="132"/>
      <c r="Z471" s="132"/>
      <c r="AA471" s="132"/>
      <c r="AB471" s="132"/>
      <c r="AC471" s="132"/>
      <c r="AD471" s="132"/>
      <c r="AE471" s="132"/>
      <c r="AF471" s="132"/>
      <c r="AG471" s="132"/>
      <c r="AH471" s="132"/>
      <c r="AI471" s="132"/>
      <c r="AJ471" s="132"/>
      <c r="AK471" s="132"/>
      <c r="AL471" s="132"/>
      <c r="AM471" s="132"/>
      <c r="AN471" s="132"/>
      <c r="AO471" s="132"/>
      <c r="AP471" s="132"/>
      <c r="AQ471" s="132"/>
      <c r="AR471" s="132"/>
      <c r="AS471" s="132"/>
      <c r="AT471" s="132"/>
      <c r="AU471" s="132"/>
      <c r="AV471" s="132"/>
      <c r="AW471" s="132"/>
      <c r="AX471" s="132"/>
      <c r="AY471" s="132"/>
      <c r="AZ471" s="132"/>
      <c r="BA471" s="132"/>
      <c r="BB471" s="132"/>
      <c r="BC471" s="132"/>
      <c r="BD471" s="132"/>
      <c r="BE471" s="132"/>
      <c r="BF471" s="132"/>
      <c r="BG471" s="132"/>
      <c r="BH471" s="132"/>
      <c r="BI471" s="132"/>
      <c r="BJ471" s="132"/>
      <c r="BK471" s="132"/>
      <c r="BL471" s="132"/>
      <c r="BM471" s="132"/>
      <c r="BN471" s="132"/>
      <c r="BO471" s="132"/>
      <c r="BP471" s="132"/>
      <c r="BQ471" s="132"/>
      <c r="BR471" s="132"/>
      <c r="BS471" s="132"/>
      <c r="BT471" s="132"/>
      <c r="BU471" s="132"/>
      <c r="BV471" s="132"/>
      <c r="BW471" s="132"/>
      <c r="BX471" s="132"/>
      <c r="BY471" s="132"/>
      <c r="BZ471" s="132"/>
      <c r="CA471" s="132"/>
      <c r="CB471" s="132"/>
      <c r="CC471" s="132"/>
      <c r="CD471" s="132"/>
      <c r="CE471" s="132"/>
      <c r="CF471" s="132"/>
      <c r="CG471" s="132"/>
      <c r="CH471" s="132"/>
      <c r="CI471" s="132"/>
      <c r="CJ471" s="132"/>
      <c r="CK471" s="132"/>
      <c r="CL471" s="132"/>
      <c r="CM471" s="132"/>
      <c r="CN471" s="132"/>
      <c r="CO471" s="132"/>
      <c r="CP471" s="132"/>
      <c r="CQ471" s="132"/>
      <c r="CR471" s="132"/>
      <c r="CS471" s="132"/>
      <c r="CT471" s="132"/>
      <c r="CU471" s="132"/>
      <c r="CV471" s="132"/>
      <c r="CW471" s="132"/>
      <c r="CX471" s="132"/>
      <c r="CY471" s="132"/>
      <c r="CZ471" s="132"/>
      <c r="DA471" s="132"/>
      <c r="DB471" s="132"/>
      <c r="DC471" s="132"/>
      <c r="DD471" s="132"/>
      <c r="DE471" s="132"/>
      <c r="DF471" s="132"/>
      <c r="DG471" s="132"/>
      <c r="DH471" s="132"/>
      <c r="DI471" s="132"/>
      <c r="DJ471" s="132"/>
      <c r="DK471" s="132"/>
      <c r="DL471" s="132"/>
      <c r="DM471" s="132"/>
      <c r="DN471" s="132"/>
      <c r="DO471" s="132"/>
      <c r="DP471" s="132"/>
      <c r="DQ471" s="132"/>
      <c r="DR471" s="132"/>
      <c r="DS471" s="132"/>
      <c r="DT471" s="132"/>
      <c r="DU471" s="132"/>
      <c r="DV471" s="132"/>
      <c r="DW471" s="132"/>
      <c r="DX471" s="132"/>
      <c r="DY471" s="132"/>
      <c r="DZ471" s="132"/>
      <c r="EA471" s="132"/>
      <c r="EB471" s="132"/>
      <c r="EC471" s="132"/>
      <c r="ED471" s="132"/>
      <c r="EE471" s="132"/>
      <c r="EF471" s="132"/>
      <c r="EG471" s="132"/>
      <c r="EH471" s="132"/>
      <c r="EI471" s="132"/>
      <c r="EJ471" s="132"/>
      <c r="EK471" s="132"/>
      <c r="EL471" s="132"/>
      <c r="EM471" s="132"/>
      <c r="EN471" s="132"/>
      <c r="EO471" s="132"/>
      <c r="EP471" s="132"/>
      <c r="EQ471" s="132"/>
      <c r="ER471" s="132"/>
      <c r="ES471" s="132"/>
      <c r="ET471" s="132"/>
      <c r="EU471" s="132"/>
      <c r="EV471" s="132"/>
      <c r="EW471" s="132"/>
      <c r="EX471" s="132"/>
      <c r="EY471" s="132"/>
      <c r="EZ471" s="132"/>
      <c r="FA471" s="132"/>
      <c r="FB471" s="132"/>
      <c r="FC471" s="132"/>
      <c r="FD471" s="132"/>
      <c r="FE471" s="132"/>
      <c r="FF471" s="132"/>
      <c r="FG471" s="132"/>
      <c r="FH471" s="132"/>
      <c r="FI471" s="132"/>
      <c r="FJ471" s="132"/>
      <c r="FK471" s="132"/>
      <c r="FL471" s="132"/>
      <c r="FM471" s="132"/>
      <c r="FN471" s="132"/>
      <c r="FO471" s="132"/>
      <c r="FP471" s="132"/>
      <c r="FQ471" s="132"/>
      <c r="FR471" s="132"/>
      <c r="FS471" s="132"/>
      <c r="FT471" s="132"/>
      <c r="FU471" s="132"/>
      <c r="FV471" s="132"/>
      <c r="FW471" s="132"/>
      <c r="FX471" s="132"/>
      <c r="FY471" s="132"/>
      <c r="FZ471" s="132"/>
      <c r="GA471" s="132"/>
      <c r="GB471" s="132"/>
      <c r="GC471" s="132"/>
      <c r="GD471" s="132"/>
      <c r="GE471" s="132"/>
      <c r="GF471" s="132"/>
      <c r="GG471" s="132"/>
      <c r="GH471" s="132"/>
      <c r="GI471" s="132"/>
      <c r="GJ471" s="132"/>
      <c r="GK471" s="132"/>
      <c r="GL471" s="132"/>
      <c r="GM471" s="132"/>
      <c r="GN471" s="132"/>
      <c r="GO471" s="132"/>
      <c r="GP471" s="132"/>
      <c r="GQ471" s="132"/>
      <c r="GR471" s="132"/>
      <c r="GS471" s="132"/>
      <c r="GT471" s="132"/>
      <c r="GU471" s="132"/>
      <c r="GV471" s="132"/>
      <c r="GW471" s="132"/>
      <c r="GX471" s="132"/>
      <c r="GY471" s="132"/>
      <c r="GZ471" s="132"/>
      <c r="HA471" s="132"/>
      <c r="HB471" s="132"/>
      <c r="HC471" s="132"/>
      <c r="HD471" s="132"/>
      <c r="HE471" s="132"/>
      <c r="HF471" s="132"/>
      <c r="HG471" s="132"/>
      <c r="HH471" s="132"/>
      <c r="HI471" s="132"/>
      <c r="HJ471" s="132"/>
      <c r="HK471" s="132"/>
      <c r="HL471" s="132"/>
      <c r="HM471" s="133"/>
    </row>
    <row r="472" spans="1:221" x14ac:dyDescent="0.2">
      <c r="A472" s="128"/>
      <c r="B472" s="129"/>
      <c r="C472" s="130"/>
      <c r="D472" s="131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40"/>
      <c r="S472" s="132"/>
      <c r="T472" s="132"/>
      <c r="U472" s="132"/>
      <c r="V472" s="132"/>
      <c r="W472" s="132"/>
      <c r="X472" s="132"/>
      <c r="Y472" s="132"/>
      <c r="Z472" s="132"/>
      <c r="AA472" s="132"/>
      <c r="AB472" s="132"/>
      <c r="AC472" s="132"/>
      <c r="AD472" s="132"/>
      <c r="AE472" s="132"/>
      <c r="AF472" s="132"/>
      <c r="AG472" s="132"/>
      <c r="AH472" s="132"/>
      <c r="AI472" s="132"/>
      <c r="AJ472" s="132"/>
      <c r="AK472" s="132"/>
      <c r="AL472" s="132"/>
      <c r="AM472" s="132"/>
      <c r="AN472" s="132"/>
      <c r="AO472" s="132"/>
      <c r="AP472" s="132"/>
      <c r="AQ472" s="132"/>
      <c r="AR472" s="132"/>
      <c r="AS472" s="132"/>
      <c r="AT472" s="132"/>
      <c r="AU472" s="132"/>
      <c r="AV472" s="132"/>
      <c r="AW472" s="132"/>
      <c r="AX472" s="132"/>
      <c r="AY472" s="132"/>
      <c r="AZ472" s="132"/>
      <c r="BA472" s="132"/>
      <c r="BB472" s="132"/>
      <c r="BC472" s="132"/>
      <c r="BD472" s="132"/>
      <c r="BE472" s="132"/>
      <c r="BF472" s="132"/>
      <c r="BG472" s="132"/>
      <c r="BH472" s="132"/>
      <c r="BI472" s="132"/>
      <c r="BJ472" s="132"/>
      <c r="BK472" s="132"/>
      <c r="BL472" s="132"/>
      <c r="BM472" s="132"/>
      <c r="BN472" s="132"/>
      <c r="BO472" s="132"/>
      <c r="BP472" s="132"/>
      <c r="BQ472" s="132"/>
      <c r="BR472" s="132"/>
      <c r="BS472" s="132"/>
      <c r="BT472" s="132"/>
      <c r="BU472" s="132"/>
      <c r="BV472" s="132"/>
      <c r="BW472" s="132"/>
      <c r="BX472" s="132"/>
      <c r="BY472" s="132"/>
      <c r="BZ472" s="132"/>
      <c r="CA472" s="132"/>
      <c r="CB472" s="132"/>
      <c r="CC472" s="132"/>
      <c r="CD472" s="132"/>
      <c r="CE472" s="132"/>
      <c r="CF472" s="132"/>
      <c r="CG472" s="132"/>
      <c r="CH472" s="132"/>
      <c r="CI472" s="132"/>
      <c r="CJ472" s="132"/>
      <c r="CK472" s="132"/>
      <c r="CL472" s="132"/>
      <c r="CM472" s="132"/>
      <c r="CN472" s="132"/>
      <c r="CO472" s="132"/>
      <c r="CP472" s="132"/>
      <c r="CQ472" s="132"/>
      <c r="CR472" s="132"/>
      <c r="CS472" s="132"/>
      <c r="CT472" s="132"/>
      <c r="CU472" s="132"/>
      <c r="CV472" s="132"/>
      <c r="CW472" s="132"/>
      <c r="CX472" s="132"/>
      <c r="CY472" s="132"/>
      <c r="CZ472" s="132"/>
      <c r="DA472" s="132"/>
      <c r="DB472" s="132"/>
      <c r="DC472" s="132"/>
      <c r="DD472" s="132"/>
      <c r="DE472" s="132"/>
      <c r="DF472" s="132"/>
      <c r="DG472" s="132"/>
      <c r="DH472" s="132"/>
      <c r="DI472" s="132"/>
      <c r="DJ472" s="132"/>
      <c r="DK472" s="132"/>
      <c r="DL472" s="132"/>
      <c r="DM472" s="132"/>
      <c r="DN472" s="132"/>
      <c r="DO472" s="132"/>
      <c r="DP472" s="132"/>
      <c r="DQ472" s="132"/>
      <c r="DR472" s="132"/>
      <c r="DS472" s="132"/>
      <c r="DT472" s="132"/>
      <c r="DU472" s="132"/>
      <c r="DV472" s="132"/>
      <c r="DW472" s="132"/>
      <c r="DX472" s="132"/>
      <c r="DY472" s="132"/>
      <c r="DZ472" s="132"/>
      <c r="EA472" s="132"/>
      <c r="EB472" s="132"/>
      <c r="EC472" s="132"/>
      <c r="ED472" s="132"/>
      <c r="EE472" s="132"/>
      <c r="EF472" s="132"/>
      <c r="EG472" s="132"/>
      <c r="EH472" s="132"/>
      <c r="EI472" s="132"/>
      <c r="EJ472" s="132"/>
      <c r="EK472" s="132"/>
      <c r="EL472" s="132"/>
      <c r="EM472" s="132"/>
      <c r="EN472" s="132"/>
      <c r="EO472" s="132"/>
      <c r="EP472" s="132"/>
      <c r="EQ472" s="132"/>
      <c r="ER472" s="132"/>
      <c r="ES472" s="132"/>
      <c r="ET472" s="132"/>
      <c r="EU472" s="132"/>
      <c r="EV472" s="132"/>
      <c r="EW472" s="132"/>
      <c r="EX472" s="132"/>
      <c r="EY472" s="132"/>
      <c r="EZ472" s="132"/>
      <c r="FA472" s="132"/>
      <c r="FB472" s="132"/>
      <c r="FC472" s="132"/>
      <c r="FD472" s="132"/>
      <c r="FE472" s="132"/>
      <c r="FF472" s="132"/>
      <c r="FG472" s="132"/>
      <c r="FH472" s="132"/>
      <c r="FI472" s="132"/>
      <c r="FJ472" s="132"/>
      <c r="FK472" s="132"/>
      <c r="FL472" s="132"/>
      <c r="FM472" s="132"/>
      <c r="FN472" s="132"/>
      <c r="FO472" s="132"/>
      <c r="FP472" s="132"/>
      <c r="FQ472" s="132"/>
      <c r="FR472" s="132"/>
      <c r="FS472" s="132"/>
      <c r="FT472" s="132"/>
      <c r="FU472" s="132"/>
      <c r="FV472" s="132"/>
      <c r="FW472" s="132"/>
      <c r="FX472" s="132"/>
      <c r="FY472" s="132"/>
      <c r="FZ472" s="132"/>
      <c r="GA472" s="132"/>
      <c r="GB472" s="132"/>
      <c r="GC472" s="132"/>
      <c r="GD472" s="132"/>
      <c r="GE472" s="132"/>
      <c r="GF472" s="132"/>
      <c r="GG472" s="132"/>
      <c r="GH472" s="132"/>
      <c r="GI472" s="132"/>
      <c r="GJ472" s="132"/>
      <c r="GK472" s="132"/>
      <c r="GL472" s="132"/>
      <c r="GM472" s="132"/>
      <c r="GN472" s="132"/>
      <c r="GO472" s="132"/>
      <c r="GP472" s="132"/>
      <c r="GQ472" s="132"/>
      <c r="GR472" s="132"/>
      <c r="GS472" s="132"/>
      <c r="GT472" s="132"/>
      <c r="GU472" s="132"/>
      <c r="GV472" s="132"/>
      <c r="GW472" s="132"/>
      <c r="GX472" s="132"/>
      <c r="GY472" s="132"/>
      <c r="GZ472" s="132"/>
      <c r="HA472" s="132"/>
      <c r="HB472" s="132"/>
      <c r="HC472" s="132"/>
      <c r="HD472" s="132"/>
      <c r="HE472" s="132"/>
      <c r="HF472" s="132"/>
      <c r="HG472" s="132"/>
      <c r="HH472" s="132"/>
      <c r="HI472" s="132"/>
      <c r="HJ472" s="132"/>
      <c r="HK472" s="132"/>
      <c r="HL472" s="132"/>
      <c r="HM472" s="133"/>
    </row>
    <row r="473" spans="1:221" x14ac:dyDescent="0.2">
      <c r="A473" s="128"/>
      <c r="B473" s="129"/>
      <c r="C473" s="130"/>
      <c r="D473" s="131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40"/>
      <c r="S473" s="132"/>
      <c r="T473" s="132"/>
      <c r="U473" s="132"/>
      <c r="V473" s="132"/>
      <c r="W473" s="132"/>
      <c r="X473" s="132"/>
      <c r="Y473" s="132"/>
      <c r="Z473" s="132"/>
      <c r="AA473" s="132"/>
      <c r="AB473" s="132"/>
      <c r="AC473" s="132"/>
      <c r="AD473" s="132"/>
      <c r="AE473" s="132"/>
      <c r="AF473" s="132"/>
      <c r="AG473" s="132"/>
      <c r="AH473" s="132"/>
      <c r="AI473" s="132"/>
      <c r="AJ473" s="132"/>
      <c r="AK473" s="132"/>
      <c r="AL473" s="132"/>
      <c r="AM473" s="132"/>
      <c r="AN473" s="132"/>
      <c r="AO473" s="132"/>
      <c r="AP473" s="132"/>
      <c r="AQ473" s="132"/>
      <c r="AR473" s="132"/>
      <c r="AS473" s="132"/>
      <c r="AT473" s="132"/>
      <c r="AU473" s="132"/>
      <c r="AV473" s="132"/>
      <c r="AW473" s="132"/>
      <c r="AX473" s="132"/>
      <c r="AY473" s="132"/>
      <c r="AZ473" s="132"/>
      <c r="BA473" s="132"/>
      <c r="BB473" s="132"/>
      <c r="BC473" s="132"/>
      <c r="BD473" s="132"/>
      <c r="BE473" s="132"/>
      <c r="BF473" s="132"/>
      <c r="BG473" s="132"/>
      <c r="BH473" s="132"/>
      <c r="BI473" s="132"/>
      <c r="BJ473" s="132"/>
      <c r="BK473" s="132"/>
      <c r="BL473" s="132"/>
      <c r="BM473" s="132"/>
      <c r="BN473" s="132"/>
      <c r="BO473" s="132"/>
      <c r="BP473" s="132"/>
      <c r="BQ473" s="132"/>
      <c r="BR473" s="132"/>
      <c r="BS473" s="132"/>
      <c r="BT473" s="132"/>
      <c r="BU473" s="132"/>
      <c r="BV473" s="132"/>
      <c r="BW473" s="132"/>
      <c r="BX473" s="132"/>
      <c r="BY473" s="132"/>
      <c r="BZ473" s="132"/>
      <c r="CA473" s="132"/>
      <c r="CB473" s="132"/>
      <c r="CC473" s="132"/>
      <c r="CD473" s="132"/>
      <c r="CE473" s="132"/>
      <c r="CF473" s="132"/>
      <c r="CG473" s="132"/>
      <c r="CH473" s="132"/>
      <c r="CI473" s="132"/>
      <c r="CJ473" s="132"/>
      <c r="CK473" s="132"/>
      <c r="CL473" s="132"/>
      <c r="CM473" s="132"/>
      <c r="CN473" s="132"/>
      <c r="CO473" s="132"/>
      <c r="CP473" s="132"/>
      <c r="CQ473" s="132"/>
      <c r="CR473" s="132"/>
      <c r="CS473" s="132"/>
      <c r="CT473" s="132"/>
      <c r="CU473" s="132"/>
      <c r="CV473" s="132"/>
      <c r="CW473" s="132"/>
      <c r="CX473" s="132"/>
      <c r="CY473" s="132"/>
      <c r="CZ473" s="132"/>
      <c r="DA473" s="132"/>
      <c r="DB473" s="132"/>
      <c r="DC473" s="132"/>
      <c r="DD473" s="132"/>
      <c r="DE473" s="132"/>
      <c r="DF473" s="132"/>
      <c r="DG473" s="132"/>
      <c r="DH473" s="132"/>
      <c r="DI473" s="132"/>
      <c r="DJ473" s="132"/>
      <c r="DK473" s="132"/>
      <c r="DL473" s="132"/>
      <c r="DM473" s="132"/>
      <c r="DN473" s="132"/>
      <c r="DO473" s="132"/>
      <c r="DP473" s="132"/>
      <c r="DQ473" s="132"/>
      <c r="DR473" s="132"/>
      <c r="DS473" s="132"/>
      <c r="DT473" s="132"/>
      <c r="DU473" s="132"/>
      <c r="DV473" s="132"/>
      <c r="DW473" s="132"/>
      <c r="DX473" s="132"/>
      <c r="DY473" s="132"/>
      <c r="DZ473" s="132"/>
      <c r="EA473" s="132"/>
      <c r="EB473" s="132"/>
      <c r="EC473" s="132"/>
      <c r="ED473" s="132"/>
      <c r="EE473" s="132"/>
      <c r="EF473" s="132"/>
      <c r="EG473" s="132"/>
      <c r="EH473" s="132"/>
      <c r="EI473" s="132"/>
      <c r="EJ473" s="132"/>
      <c r="EK473" s="132"/>
      <c r="EL473" s="132"/>
      <c r="EM473" s="132"/>
      <c r="EN473" s="132"/>
      <c r="EO473" s="132"/>
      <c r="EP473" s="132"/>
      <c r="EQ473" s="132"/>
      <c r="ER473" s="132"/>
      <c r="ES473" s="132"/>
      <c r="ET473" s="132"/>
      <c r="EU473" s="132"/>
      <c r="EV473" s="132"/>
      <c r="EW473" s="132"/>
      <c r="EX473" s="132"/>
      <c r="EY473" s="132"/>
      <c r="EZ473" s="132"/>
      <c r="FA473" s="132"/>
      <c r="FB473" s="132"/>
      <c r="FC473" s="132"/>
      <c r="FD473" s="132"/>
      <c r="FE473" s="132"/>
      <c r="FF473" s="132"/>
      <c r="FG473" s="132"/>
      <c r="FH473" s="132"/>
      <c r="FI473" s="132"/>
      <c r="FJ473" s="132"/>
      <c r="FK473" s="132"/>
      <c r="FL473" s="132"/>
      <c r="FM473" s="132"/>
      <c r="FN473" s="132"/>
      <c r="FO473" s="132"/>
      <c r="FP473" s="132"/>
      <c r="FQ473" s="132"/>
      <c r="FR473" s="132"/>
      <c r="FS473" s="132"/>
      <c r="FT473" s="132"/>
      <c r="FU473" s="132"/>
      <c r="FV473" s="132"/>
      <c r="FW473" s="132"/>
      <c r="FX473" s="132"/>
      <c r="FY473" s="132"/>
      <c r="FZ473" s="132"/>
      <c r="GA473" s="132"/>
      <c r="GB473" s="132"/>
      <c r="GC473" s="132"/>
      <c r="GD473" s="132"/>
      <c r="GE473" s="132"/>
      <c r="GF473" s="132"/>
      <c r="GG473" s="132"/>
      <c r="GH473" s="132"/>
      <c r="GI473" s="132"/>
      <c r="GJ473" s="132"/>
      <c r="GK473" s="132"/>
      <c r="GL473" s="132"/>
      <c r="GM473" s="132"/>
      <c r="GN473" s="132"/>
      <c r="GO473" s="132"/>
      <c r="GP473" s="132"/>
      <c r="GQ473" s="132"/>
      <c r="GR473" s="132"/>
      <c r="GS473" s="132"/>
      <c r="GT473" s="132"/>
      <c r="GU473" s="132"/>
      <c r="GV473" s="132"/>
      <c r="GW473" s="132"/>
      <c r="GX473" s="132"/>
      <c r="GY473" s="132"/>
      <c r="GZ473" s="132"/>
      <c r="HA473" s="132"/>
      <c r="HB473" s="132"/>
      <c r="HC473" s="132"/>
      <c r="HD473" s="132"/>
      <c r="HE473" s="132"/>
      <c r="HF473" s="132"/>
      <c r="HG473" s="132"/>
      <c r="HH473" s="132"/>
      <c r="HI473" s="132"/>
      <c r="HJ473" s="132"/>
      <c r="HK473" s="132"/>
      <c r="HL473" s="132"/>
      <c r="HM473" s="133"/>
    </row>
    <row r="474" spans="1:221" x14ac:dyDescent="0.2">
      <c r="A474" s="128"/>
      <c r="B474" s="129"/>
      <c r="C474" s="130"/>
      <c r="D474" s="131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40"/>
      <c r="S474" s="132"/>
      <c r="T474" s="132"/>
      <c r="U474" s="132"/>
      <c r="V474" s="132"/>
      <c r="W474" s="132"/>
      <c r="X474" s="132"/>
      <c r="Y474" s="132"/>
      <c r="Z474" s="132"/>
      <c r="AA474" s="132"/>
      <c r="AB474" s="132"/>
      <c r="AC474" s="132"/>
      <c r="AD474" s="132"/>
      <c r="AE474" s="132"/>
      <c r="AF474" s="132"/>
      <c r="AG474" s="132"/>
      <c r="AH474" s="132"/>
      <c r="AI474" s="132"/>
      <c r="AJ474" s="132"/>
      <c r="AK474" s="132"/>
      <c r="AL474" s="132"/>
      <c r="AM474" s="132"/>
      <c r="AN474" s="132"/>
      <c r="AO474" s="132"/>
      <c r="AP474" s="132"/>
      <c r="AQ474" s="132"/>
      <c r="AR474" s="132"/>
      <c r="AS474" s="132"/>
      <c r="AT474" s="132"/>
      <c r="AU474" s="132"/>
      <c r="AV474" s="132"/>
      <c r="AW474" s="132"/>
      <c r="AX474" s="132"/>
      <c r="AY474" s="132"/>
      <c r="AZ474" s="132"/>
      <c r="BA474" s="132"/>
      <c r="BB474" s="132"/>
      <c r="BC474" s="132"/>
      <c r="BD474" s="132"/>
      <c r="BE474" s="132"/>
      <c r="BF474" s="132"/>
      <c r="BG474" s="132"/>
      <c r="BH474" s="132"/>
      <c r="BI474" s="132"/>
      <c r="BJ474" s="132"/>
      <c r="BK474" s="132"/>
      <c r="BL474" s="132"/>
      <c r="BM474" s="132"/>
      <c r="BN474" s="132"/>
      <c r="BO474" s="132"/>
      <c r="BP474" s="132"/>
      <c r="BQ474" s="132"/>
      <c r="BR474" s="132"/>
      <c r="BS474" s="132"/>
      <c r="BT474" s="132"/>
      <c r="BU474" s="132"/>
      <c r="BV474" s="132"/>
      <c r="BW474" s="132"/>
      <c r="BX474" s="132"/>
      <c r="BY474" s="132"/>
      <c r="BZ474" s="132"/>
      <c r="CA474" s="132"/>
      <c r="CB474" s="132"/>
      <c r="CC474" s="132"/>
      <c r="CD474" s="132"/>
      <c r="CE474" s="132"/>
      <c r="CF474" s="132"/>
      <c r="CG474" s="132"/>
      <c r="CH474" s="132"/>
      <c r="CI474" s="132"/>
      <c r="CJ474" s="132"/>
      <c r="CK474" s="132"/>
      <c r="CL474" s="132"/>
      <c r="CM474" s="132"/>
      <c r="CN474" s="132"/>
      <c r="CO474" s="132"/>
      <c r="CP474" s="132"/>
      <c r="CQ474" s="132"/>
      <c r="CR474" s="132"/>
      <c r="CS474" s="132"/>
      <c r="CT474" s="132"/>
      <c r="CU474" s="132"/>
      <c r="CV474" s="132"/>
      <c r="CW474" s="132"/>
      <c r="CX474" s="132"/>
      <c r="CY474" s="132"/>
      <c r="CZ474" s="132"/>
      <c r="DA474" s="132"/>
      <c r="DB474" s="132"/>
      <c r="DC474" s="132"/>
      <c r="DD474" s="132"/>
      <c r="DE474" s="132"/>
      <c r="DF474" s="132"/>
      <c r="DG474" s="132"/>
      <c r="DH474" s="132"/>
      <c r="DI474" s="132"/>
      <c r="DJ474" s="132"/>
      <c r="DK474" s="132"/>
      <c r="DL474" s="132"/>
      <c r="DM474" s="132"/>
      <c r="DN474" s="132"/>
      <c r="DO474" s="132"/>
      <c r="DP474" s="132"/>
      <c r="DQ474" s="132"/>
      <c r="DR474" s="132"/>
      <c r="DS474" s="132"/>
      <c r="DT474" s="132"/>
      <c r="DU474" s="132"/>
      <c r="DV474" s="132"/>
      <c r="DW474" s="132"/>
      <c r="DX474" s="132"/>
      <c r="DY474" s="132"/>
      <c r="DZ474" s="132"/>
      <c r="EA474" s="132"/>
      <c r="EB474" s="132"/>
      <c r="EC474" s="132"/>
      <c r="ED474" s="132"/>
      <c r="EE474" s="132"/>
      <c r="EF474" s="132"/>
      <c r="EG474" s="132"/>
      <c r="EH474" s="132"/>
      <c r="EI474" s="132"/>
      <c r="EJ474" s="132"/>
      <c r="EK474" s="132"/>
      <c r="EL474" s="132"/>
      <c r="EM474" s="132"/>
      <c r="EN474" s="132"/>
      <c r="EO474" s="132"/>
      <c r="EP474" s="132"/>
      <c r="EQ474" s="132"/>
      <c r="ER474" s="132"/>
      <c r="ES474" s="132"/>
      <c r="ET474" s="132"/>
      <c r="EU474" s="132"/>
      <c r="EV474" s="132"/>
      <c r="EW474" s="132"/>
      <c r="EX474" s="132"/>
      <c r="EY474" s="132"/>
      <c r="EZ474" s="132"/>
      <c r="FA474" s="132"/>
      <c r="FB474" s="132"/>
      <c r="FC474" s="132"/>
      <c r="FD474" s="132"/>
      <c r="FE474" s="132"/>
      <c r="FF474" s="132"/>
      <c r="FG474" s="132"/>
      <c r="FH474" s="132"/>
      <c r="FI474" s="132"/>
      <c r="FJ474" s="132"/>
      <c r="FK474" s="132"/>
      <c r="FL474" s="132"/>
      <c r="FM474" s="132"/>
      <c r="FN474" s="132"/>
      <c r="FO474" s="132"/>
      <c r="FP474" s="132"/>
      <c r="FQ474" s="132"/>
      <c r="FR474" s="132"/>
      <c r="FS474" s="132"/>
      <c r="FT474" s="132"/>
      <c r="FU474" s="132"/>
      <c r="FV474" s="132"/>
      <c r="FW474" s="132"/>
      <c r="FX474" s="132"/>
      <c r="FY474" s="132"/>
      <c r="FZ474" s="132"/>
      <c r="GA474" s="132"/>
      <c r="GB474" s="132"/>
      <c r="GC474" s="132"/>
      <c r="GD474" s="132"/>
      <c r="GE474" s="132"/>
      <c r="GF474" s="132"/>
      <c r="GG474" s="132"/>
      <c r="GH474" s="132"/>
      <c r="GI474" s="132"/>
      <c r="GJ474" s="132"/>
      <c r="GK474" s="132"/>
      <c r="GL474" s="132"/>
      <c r="GM474" s="132"/>
      <c r="GN474" s="132"/>
      <c r="GO474" s="132"/>
      <c r="GP474" s="132"/>
      <c r="GQ474" s="132"/>
      <c r="GR474" s="132"/>
      <c r="GS474" s="132"/>
      <c r="GT474" s="132"/>
      <c r="GU474" s="132"/>
      <c r="GV474" s="132"/>
      <c r="GW474" s="132"/>
      <c r="GX474" s="132"/>
      <c r="GY474" s="132"/>
      <c r="GZ474" s="132"/>
      <c r="HA474" s="132"/>
      <c r="HB474" s="132"/>
      <c r="HC474" s="132"/>
      <c r="HD474" s="132"/>
      <c r="HE474" s="132"/>
      <c r="HF474" s="132"/>
      <c r="HG474" s="132"/>
      <c r="HH474" s="132"/>
      <c r="HI474" s="132"/>
      <c r="HJ474" s="132"/>
      <c r="HK474" s="132"/>
      <c r="HL474" s="132"/>
      <c r="HM474" s="133"/>
    </row>
    <row r="475" spans="1:221" x14ac:dyDescent="0.2">
      <c r="A475" s="128"/>
      <c r="B475" s="129"/>
      <c r="C475" s="130"/>
      <c r="D475" s="131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40"/>
      <c r="S475" s="132"/>
      <c r="T475" s="132"/>
      <c r="U475" s="132"/>
      <c r="V475" s="132"/>
      <c r="W475" s="132"/>
      <c r="X475" s="132"/>
      <c r="Y475" s="132"/>
      <c r="Z475" s="132"/>
      <c r="AA475" s="132"/>
      <c r="AB475" s="132"/>
      <c r="AC475" s="132"/>
      <c r="AD475" s="132"/>
      <c r="AE475" s="132"/>
      <c r="AF475" s="132"/>
      <c r="AG475" s="132"/>
      <c r="AH475" s="132"/>
      <c r="AI475" s="132"/>
      <c r="AJ475" s="132"/>
      <c r="AK475" s="132"/>
      <c r="AL475" s="132"/>
      <c r="AM475" s="132"/>
      <c r="AN475" s="132"/>
      <c r="AO475" s="132"/>
      <c r="AP475" s="132"/>
      <c r="AQ475" s="132"/>
      <c r="AR475" s="132"/>
      <c r="AS475" s="132"/>
      <c r="AT475" s="132"/>
      <c r="AU475" s="132"/>
      <c r="AV475" s="132"/>
      <c r="AW475" s="132"/>
      <c r="AX475" s="132"/>
      <c r="AY475" s="132"/>
      <c r="AZ475" s="132"/>
      <c r="BA475" s="132"/>
      <c r="BB475" s="132"/>
      <c r="BC475" s="132"/>
      <c r="BD475" s="132"/>
      <c r="BE475" s="132"/>
      <c r="BF475" s="132"/>
      <c r="BG475" s="132"/>
      <c r="BH475" s="132"/>
      <c r="BI475" s="132"/>
      <c r="BJ475" s="132"/>
      <c r="BK475" s="132"/>
      <c r="BL475" s="132"/>
      <c r="BM475" s="132"/>
      <c r="BN475" s="132"/>
      <c r="BO475" s="132"/>
      <c r="BP475" s="132"/>
      <c r="BQ475" s="132"/>
      <c r="BR475" s="132"/>
      <c r="BS475" s="132"/>
      <c r="BT475" s="132"/>
      <c r="BU475" s="132"/>
      <c r="BV475" s="132"/>
      <c r="BW475" s="132"/>
      <c r="BX475" s="132"/>
      <c r="BY475" s="132"/>
      <c r="BZ475" s="132"/>
      <c r="CA475" s="132"/>
      <c r="CB475" s="132"/>
      <c r="CC475" s="132"/>
      <c r="CD475" s="132"/>
      <c r="CE475" s="132"/>
      <c r="CF475" s="132"/>
      <c r="CG475" s="132"/>
      <c r="CH475" s="132"/>
      <c r="CI475" s="132"/>
      <c r="CJ475" s="132"/>
      <c r="CK475" s="132"/>
      <c r="CL475" s="132"/>
      <c r="CM475" s="132"/>
      <c r="CN475" s="132"/>
      <c r="CO475" s="132"/>
      <c r="CP475" s="132"/>
      <c r="CQ475" s="132"/>
      <c r="CR475" s="132"/>
      <c r="CS475" s="132"/>
      <c r="CT475" s="132"/>
      <c r="CU475" s="132"/>
      <c r="CV475" s="132"/>
      <c r="CW475" s="132"/>
      <c r="CX475" s="132"/>
      <c r="CY475" s="132"/>
      <c r="CZ475" s="132"/>
      <c r="DA475" s="132"/>
      <c r="DB475" s="132"/>
      <c r="DC475" s="132"/>
      <c r="DD475" s="132"/>
      <c r="DE475" s="132"/>
      <c r="DF475" s="132"/>
      <c r="DG475" s="132"/>
      <c r="DH475" s="132"/>
      <c r="DI475" s="132"/>
      <c r="DJ475" s="132"/>
      <c r="DK475" s="132"/>
      <c r="DL475" s="132"/>
      <c r="DM475" s="132"/>
      <c r="DN475" s="132"/>
      <c r="DO475" s="132"/>
      <c r="DP475" s="132"/>
      <c r="DQ475" s="132"/>
      <c r="DR475" s="132"/>
      <c r="DS475" s="132"/>
      <c r="DT475" s="132"/>
      <c r="DU475" s="132"/>
      <c r="DV475" s="132"/>
      <c r="DW475" s="132"/>
      <c r="DX475" s="132"/>
      <c r="DY475" s="132"/>
      <c r="DZ475" s="132"/>
      <c r="EA475" s="132"/>
      <c r="EB475" s="132"/>
      <c r="EC475" s="132"/>
      <c r="ED475" s="132"/>
      <c r="EE475" s="132"/>
      <c r="EF475" s="132"/>
      <c r="EG475" s="132"/>
      <c r="EH475" s="132"/>
      <c r="EI475" s="132"/>
      <c r="EJ475" s="132"/>
      <c r="EK475" s="132"/>
      <c r="EL475" s="132"/>
      <c r="EM475" s="132"/>
      <c r="EN475" s="132"/>
      <c r="EO475" s="132"/>
      <c r="EP475" s="132"/>
      <c r="EQ475" s="132"/>
      <c r="ER475" s="132"/>
      <c r="ES475" s="132"/>
      <c r="ET475" s="132"/>
      <c r="EU475" s="132"/>
      <c r="EV475" s="132"/>
      <c r="EW475" s="132"/>
      <c r="EX475" s="132"/>
      <c r="EY475" s="132"/>
      <c r="EZ475" s="132"/>
      <c r="FA475" s="132"/>
      <c r="FB475" s="132"/>
      <c r="FC475" s="132"/>
      <c r="FD475" s="132"/>
      <c r="FE475" s="132"/>
      <c r="FF475" s="132"/>
      <c r="FG475" s="132"/>
      <c r="FH475" s="132"/>
      <c r="FI475" s="132"/>
      <c r="FJ475" s="132"/>
      <c r="FK475" s="132"/>
      <c r="FL475" s="132"/>
      <c r="FM475" s="132"/>
      <c r="FN475" s="132"/>
      <c r="FO475" s="132"/>
      <c r="FP475" s="132"/>
      <c r="FQ475" s="132"/>
      <c r="FR475" s="132"/>
      <c r="FS475" s="132"/>
      <c r="FT475" s="132"/>
      <c r="FU475" s="132"/>
      <c r="FV475" s="132"/>
      <c r="FW475" s="132"/>
      <c r="FX475" s="132"/>
      <c r="FY475" s="132"/>
      <c r="FZ475" s="132"/>
      <c r="GA475" s="132"/>
      <c r="GB475" s="132"/>
      <c r="GC475" s="132"/>
      <c r="GD475" s="132"/>
      <c r="GE475" s="132"/>
      <c r="GF475" s="132"/>
      <c r="GG475" s="132"/>
      <c r="GH475" s="132"/>
      <c r="GI475" s="132"/>
      <c r="GJ475" s="132"/>
      <c r="GK475" s="132"/>
      <c r="GL475" s="132"/>
      <c r="GM475" s="132"/>
      <c r="GN475" s="132"/>
      <c r="GO475" s="132"/>
      <c r="GP475" s="132"/>
      <c r="GQ475" s="132"/>
      <c r="GR475" s="132"/>
      <c r="GS475" s="132"/>
      <c r="GT475" s="132"/>
      <c r="GU475" s="132"/>
      <c r="GV475" s="132"/>
      <c r="GW475" s="132"/>
      <c r="GX475" s="132"/>
      <c r="GY475" s="132"/>
      <c r="GZ475" s="132"/>
      <c r="HA475" s="132"/>
      <c r="HB475" s="132"/>
      <c r="HC475" s="132"/>
      <c r="HD475" s="132"/>
      <c r="HE475" s="132"/>
      <c r="HF475" s="132"/>
      <c r="HG475" s="132"/>
      <c r="HH475" s="132"/>
      <c r="HI475" s="132"/>
      <c r="HJ475" s="132"/>
      <c r="HK475" s="132"/>
      <c r="HL475" s="132"/>
      <c r="HM475" s="133"/>
    </row>
    <row r="476" spans="1:221" x14ac:dyDescent="0.2">
      <c r="A476" s="128"/>
      <c r="B476" s="129"/>
      <c r="C476" s="130"/>
      <c r="D476" s="131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40"/>
      <c r="S476" s="132"/>
      <c r="T476" s="132"/>
      <c r="U476" s="132"/>
      <c r="V476" s="132"/>
      <c r="W476" s="132"/>
      <c r="X476" s="132"/>
      <c r="Y476" s="132"/>
      <c r="Z476" s="132"/>
      <c r="AA476" s="132"/>
      <c r="AB476" s="132"/>
      <c r="AC476" s="132"/>
      <c r="AD476" s="132"/>
      <c r="AE476" s="132"/>
      <c r="AF476" s="132"/>
      <c r="AG476" s="132"/>
      <c r="AH476" s="132"/>
      <c r="AI476" s="132"/>
      <c r="AJ476" s="132"/>
      <c r="AK476" s="132"/>
      <c r="AL476" s="132"/>
      <c r="AM476" s="132"/>
      <c r="AN476" s="132"/>
      <c r="AO476" s="132"/>
      <c r="AP476" s="132"/>
      <c r="AQ476" s="132"/>
      <c r="AR476" s="132"/>
      <c r="AS476" s="132"/>
      <c r="AT476" s="132"/>
      <c r="AU476" s="132"/>
      <c r="AV476" s="132"/>
      <c r="AW476" s="132"/>
      <c r="AX476" s="132"/>
      <c r="AY476" s="132"/>
      <c r="AZ476" s="132"/>
      <c r="BA476" s="132"/>
      <c r="BB476" s="132"/>
      <c r="BC476" s="132"/>
      <c r="BD476" s="132"/>
      <c r="BE476" s="132"/>
      <c r="BF476" s="132"/>
      <c r="BG476" s="132"/>
      <c r="BH476" s="132"/>
      <c r="BI476" s="132"/>
      <c r="BJ476" s="132"/>
      <c r="BK476" s="132"/>
      <c r="BL476" s="132"/>
      <c r="BM476" s="132"/>
      <c r="BN476" s="132"/>
      <c r="BO476" s="132"/>
      <c r="BP476" s="132"/>
      <c r="BQ476" s="132"/>
      <c r="BR476" s="132"/>
      <c r="BS476" s="132"/>
      <c r="BT476" s="132"/>
      <c r="BU476" s="132"/>
      <c r="BV476" s="132"/>
      <c r="BW476" s="132"/>
      <c r="BX476" s="132"/>
      <c r="BY476" s="132"/>
      <c r="BZ476" s="132"/>
      <c r="CA476" s="132"/>
      <c r="CB476" s="132"/>
      <c r="CC476" s="132"/>
      <c r="CD476" s="132"/>
      <c r="CE476" s="132"/>
      <c r="CF476" s="132"/>
      <c r="CG476" s="132"/>
      <c r="CH476" s="132"/>
      <c r="CI476" s="132"/>
      <c r="CJ476" s="132"/>
      <c r="CK476" s="132"/>
      <c r="CL476" s="132"/>
      <c r="CM476" s="132"/>
      <c r="CN476" s="132"/>
      <c r="CO476" s="132"/>
      <c r="CP476" s="132"/>
      <c r="CQ476" s="132"/>
      <c r="CR476" s="132"/>
      <c r="CS476" s="132"/>
      <c r="CT476" s="132"/>
      <c r="CU476" s="132"/>
      <c r="CV476" s="132"/>
      <c r="CW476" s="132"/>
      <c r="CX476" s="132"/>
      <c r="CY476" s="132"/>
      <c r="CZ476" s="132"/>
      <c r="DA476" s="132"/>
      <c r="DB476" s="132"/>
      <c r="DC476" s="132"/>
      <c r="DD476" s="132"/>
      <c r="DE476" s="132"/>
      <c r="DF476" s="132"/>
      <c r="DG476" s="132"/>
      <c r="DH476" s="132"/>
      <c r="DI476" s="132"/>
      <c r="DJ476" s="132"/>
      <c r="DK476" s="132"/>
      <c r="DL476" s="132"/>
      <c r="DM476" s="132"/>
      <c r="DN476" s="132"/>
      <c r="DO476" s="132"/>
      <c r="DP476" s="132"/>
      <c r="DQ476" s="132"/>
      <c r="DR476" s="132"/>
      <c r="DS476" s="132"/>
      <c r="DT476" s="132"/>
      <c r="DU476" s="132"/>
      <c r="DV476" s="132"/>
      <c r="DW476" s="132"/>
      <c r="DX476" s="132"/>
      <c r="DY476" s="132"/>
      <c r="DZ476" s="132"/>
      <c r="EA476" s="132"/>
      <c r="EB476" s="132"/>
      <c r="EC476" s="132"/>
      <c r="ED476" s="132"/>
      <c r="EE476" s="132"/>
      <c r="EF476" s="132"/>
      <c r="EG476" s="132"/>
      <c r="EH476" s="132"/>
      <c r="EI476" s="132"/>
      <c r="EJ476" s="132"/>
      <c r="EK476" s="132"/>
      <c r="EL476" s="132"/>
      <c r="EM476" s="132"/>
      <c r="EN476" s="132"/>
      <c r="EO476" s="132"/>
      <c r="EP476" s="132"/>
      <c r="EQ476" s="132"/>
      <c r="ER476" s="132"/>
      <c r="ES476" s="132"/>
      <c r="ET476" s="132"/>
      <c r="EU476" s="132"/>
      <c r="EV476" s="132"/>
      <c r="EW476" s="132"/>
      <c r="EX476" s="132"/>
      <c r="EY476" s="132"/>
      <c r="EZ476" s="132"/>
      <c r="FA476" s="132"/>
      <c r="FB476" s="132"/>
      <c r="FC476" s="132"/>
      <c r="FD476" s="132"/>
      <c r="FE476" s="132"/>
      <c r="FF476" s="132"/>
      <c r="FG476" s="132"/>
      <c r="FH476" s="132"/>
      <c r="FI476" s="132"/>
      <c r="FJ476" s="132"/>
      <c r="FK476" s="132"/>
      <c r="FL476" s="132"/>
      <c r="FM476" s="132"/>
      <c r="FN476" s="132"/>
      <c r="FO476" s="132"/>
      <c r="FP476" s="132"/>
      <c r="FQ476" s="132"/>
      <c r="FR476" s="132"/>
      <c r="FS476" s="132"/>
      <c r="FT476" s="132"/>
      <c r="FU476" s="132"/>
      <c r="FV476" s="132"/>
      <c r="FW476" s="132"/>
      <c r="FX476" s="132"/>
      <c r="FY476" s="132"/>
      <c r="FZ476" s="132"/>
      <c r="GA476" s="132"/>
      <c r="GB476" s="132"/>
      <c r="GC476" s="132"/>
      <c r="GD476" s="132"/>
      <c r="GE476" s="132"/>
      <c r="GF476" s="132"/>
      <c r="GG476" s="132"/>
      <c r="GH476" s="132"/>
      <c r="GI476" s="132"/>
      <c r="GJ476" s="132"/>
      <c r="GK476" s="132"/>
      <c r="GL476" s="132"/>
      <c r="GM476" s="132"/>
      <c r="GN476" s="132"/>
      <c r="GO476" s="132"/>
      <c r="GP476" s="132"/>
      <c r="GQ476" s="132"/>
      <c r="GR476" s="132"/>
      <c r="GS476" s="132"/>
      <c r="GT476" s="132"/>
      <c r="GU476" s="132"/>
      <c r="GV476" s="132"/>
      <c r="GW476" s="132"/>
      <c r="GX476" s="132"/>
      <c r="GY476" s="132"/>
      <c r="GZ476" s="132"/>
      <c r="HA476" s="132"/>
      <c r="HB476" s="132"/>
      <c r="HC476" s="132"/>
      <c r="HD476" s="132"/>
      <c r="HE476" s="132"/>
      <c r="HF476" s="132"/>
      <c r="HG476" s="132"/>
      <c r="HH476" s="132"/>
      <c r="HI476" s="132"/>
      <c r="HJ476" s="132"/>
      <c r="HK476" s="132"/>
      <c r="HL476" s="132"/>
      <c r="HM476" s="133"/>
    </row>
    <row r="477" spans="1:221" x14ac:dyDescent="0.2">
      <c r="A477" s="128"/>
      <c r="B477" s="129"/>
      <c r="C477" s="130"/>
      <c r="D477" s="131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40"/>
      <c r="S477" s="132"/>
      <c r="T477" s="132"/>
      <c r="U477" s="132"/>
      <c r="V477" s="132"/>
      <c r="W477" s="132"/>
      <c r="X477" s="132"/>
      <c r="Y477" s="132"/>
      <c r="Z477" s="132"/>
      <c r="AA477" s="132"/>
      <c r="AB477" s="132"/>
      <c r="AC477" s="132"/>
      <c r="AD477" s="132"/>
      <c r="AE477" s="132"/>
      <c r="AF477" s="132"/>
      <c r="AG477" s="132"/>
      <c r="AH477" s="132"/>
      <c r="AI477" s="132"/>
      <c r="AJ477" s="132"/>
      <c r="AK477" s="132"/>
      <c r="AL477" s="132"/>
      <c r="AM477" s="132"/>
      <c r="AN477" s="132"/>
      <c r="AO477" s="132"/>
      <c r="AP477" s="132"/>
      <c r="AQ477" s="132"/>
      <c r="AR477" s="132"/>
      <c r="AS477" s="132"/>
      <c r="AT477" s="132"/>
      <c r="AU477" s="132"/>
      <c r="AV477" s="132"/>
      <c r="AW477" s="132"/>
      <c r="AX477" s="132"/>
      <c r="AY477" s="132"/>
      <c r="AZ477" s="132"/>
      <c r="BA477" s="132"/>
      <c r="BB477" s="132"/>
      <c r="BC477" s="132"/>
      <c r="BD477" s="132"/>
      <c r="BE477" s="132"/>
      <c r="BF477" s="132"/>
      <c r="BG477" s="132"/>
      <c r="BH477" s="132"/>
      <c r="BI477" s="132"/>
      <c r="BJ477" s="132"/>
      <c r="BK477" s="132"/>
      <c r="BL477" s="132"/>
      <c r="BM477" s="132"/>
      <c r="BN477" s="132"/>
      <c r="BO477" s="132"/>
      <c r="BP477" s="132"/>
      <c r="BQ477" s="132"/>
      <c r="BR477" s="132"/>
      <c r="BS477" s="132"/>
      <c r="BT477" s="132"/>
      <c r="BU477" s="132"/>
      <c r="BV477" s="132"/>
      <c r="BW477" s="132"/>
      <c r="BX477" s="132"/>
      <c r="BY477" s="132"/>
      <c r="BZ477" s="132"/>
      <c r="CA477" s="132"/>
      <c r="CB477" s="132"/>
      <c r="CC477" s="132"/>
      <c r="CD477" s="132"/>
      <c r="CE477" s="132"/>
      <c r="CF477" s="132"/>
      <c r="CG477" s="132"/>
      <c r="CH477" s="132"/>
      <c r="CI477" s="132"/>
      <c r="CJ477" s="132"/>
      <c r="CK477" s="132"/>
      <c r="CL477" s="132"/>
      <c r="CM477" s="132"/>
      <c r="CN477" s="132"/>
      <c r="CO477" s="132"/>
      <c r="CP477" s="132"/>
      <c r="CQ477" s="132"/>
      <c r="CR477" s="132"/>
      <c r="CS477" s="132"/>
      <c r="CT477" s="132"/>
      <c r="CU477" s="132"/>
      <c r="CV477" s="132"/>
      <c r="CW477" s="132"/>
      <c r="CX477" s="132"/>
      <c r="CY477" s="132"/>
      <c r="CZ477" s="132"/>
      <c r="DA477" s="132"/>
      <c r="DB477" s="132"/>
      <c r="DC477" s="132"/>
      <c r="DD477" s="132"/>
      <c r="DE477" s="132"/>
      <c r="DF477" s="132"/>
      <c r="DG477" s="132"/>
      <c r="DH477" s="132"/>
      <c r="DI477" s="132"/>
      <c r="DJ477" s="132"/>
      <c r="DK477" s="132"/>
      <c r="DL477" s="132"/>
      <c r="DM477" s="132"/>
      <c r="DN477" s="132"/>
      <c r="DO477" s="132"/>
      <c r="DP477" s="132"/>
      <c r="DQ477" s="132"/>
      <c r="DR477" s="132"/>
      <c r="DS477" s="132"/>
      <c r="DT477" s="132"/>
      <c r="DU477" s="132"/>
      <c r="DV477" s="132"/>
      <c r="DW477" s="132"/>
      <c r="DX477" s="132"/>
      <c r="DY477" s="132"/>
      <c r="DZ477" s="132"/>
      <c r="EA477" s="132"/>
      <c r="EB477" s="132"/>
      <c r="EC477" s="132"/>
      <c r="ED477" s="132"/>
      <c r="EE477" s="132"/>
      <c r="EF477" s="132"/>
      <c r="EG477" s="132"/>
      <c r="EH477" s="132"/>
      <c r="EI477" s="132"/>
      <c r="EJ477" s="132"/>
      <c r="EK477" s="132"/>
      <c r="EL477" s="132"/>
      <c r="EM477" s="132"/>
      <c r="EN477" s="132"/>
      <c r="EO477" s="132"/>
      <c r="EP477" s="132"/>
      <c r="EQ477" s="132"/>
      <c r="ER477" s="132"/>
      <c r="ES477" s="132"/>
      <c r="ET477" s="132"/>
      <c r="EU477" s="132"/>
      <c r="EV477" s="132"/>
      <c r="EW477" s="132"/>
      <c r="EX477" s="132"/>
      <c r="EY477" s="132"/>
      <c r="EZ477" s="132"/>
      <c r="FA477" s="132"/>
      <c r="FB477" s="132"/>
      <c r="FC477" s="132"/>
      <c r="FD477" s="132"/>
      <c r="FE477" s="132"/>
      <c r="FF477" s="132"/>
      <c r="FG477" s="132"/>
      <c r="FH477" s="132"/>
      <c r="FI477" s="132"/>
      <c r="FJ477" s="132"/>
      <c r="FK477" s="132"/>
      <c r="FL477" s="132"/>
      <c r="FM477" s="132"/>
      <c r="FN477" s="132"/>
      <c r="FO477" s="132"/>
      <c r="FP477" s="132"/>
      <c r="FQ477" s="132"/>
      <c r="FR477" s="132"/>
      <c r="FS477" s="132"/>
      <c r="FT477" s="132"/>
      <c r="FU477" s="132"/>
      <c r="FV477" s="132"/>
      <c r="FW477" s="132"/>
      <c r="FX477" s="132"/>
      <c r="FY477" s="132"/>
      <c r="FZ477" s="132"/>
      <c r="GA477" s="132"/>
      <c r="GB477" s="132"/>
      <c r="GC477" s="132"/>
      <c r="GD477" s="132"/>
      <c r="GE477" s="132"/>
      <c r="GF477" s="132"/>
      <c r="GG477" s="132"/>
      <c r="GH477" s="132"/>
      <c r="GI477" s="132"/>
      <c r="GJ477" s="132"/>
      <c r="GK477" s="132"/>
      <c r="GL477" s="132"/>
      <c r="GM477" s="132"/>
      <c r="GN477" s="132"/>
      <c r="GO477" s="132"/>
      <c r="GP477" s="132"/>
      <c r="GQ477" s="132"/>
      <c r="GR477" s="132"/>
      <c r="GS477" s="132"/>
      <c r="GT477" s="132"/>
      <c r="GU477" s="132"/>
      <c r="GV477" s="132"/>
      <c r="GW477" s="132"/>
      <c r="GX477" s="132"/>
      <c r="GY477" s="132"/>
      <c r="GZ477" s="132"/>
      <c r="HA477" s="132"/>
      <c r="HB477" s="132"/>
      <c r="HC477" s="132"/>
      <c r="HD477" s="132"/>
      <c r="HE477" s="132"/>
      <c r="HF477" s="132"/>
      <c r="HG477" s="132"/>
      <c r="HH477" s="132"/>
      <c r="HI477" s="132"/>
      <c r="HJ477" s="132"/>
      <c r="HK477" s="132"/>
      <c r="HL477" s="132"/>
      <c r="HM477" s="133"/>
    </row>
    <row r="478" spans="1:221" x14ac:dyDescent="0.2">
      <c r="A478" s="128"/>
      <c r="B478" s="129"/>
      <c r="C478" s="130"/>
      <c r="D478" s="131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40"/>
      <c r="S478" s="132"/>
      <c r="T478" s="132"/>
      <c r="U478" s="132"/>
      <c r="V478" s="132"/>
      <c r="W478" s="132"/>
      <c r="X478" s="132"/>
      <c r="Y478" s="132"/>
      <c r="Z478" s="132"/>
      <c r="AA478" s="132"/>
      <c r="AB478" s="132"/>
      <c r="AC478" s="132"/>
      <c r="AD478" s="132"/>
      <c r="AE478" s="132"/>
      <c r="AF478" s="132"/>
      <c r="AG478" s="132"/>
      <c r="AH478" s="132"/>
      <c r="AI478" s="132"/>
      <c r="AJ478" s="132"/>
      <c r="AK478" s="132"/>
      <c r="AL478" s="132"/>
      <c r="AM478" s="132"/>
      <c r="AN478" s="132"/>
      <c r="AO478" s="132"/>
      <c r="AP478" s="132"/>
      <c r="AQ478" s="132"/>
      <c r="AR478" s="132"/>
      <c r="AS478" s="132"/>
      <c r="AT478" s="132"/>
      <c r="AU478" s="132"/>
      <c r="AV478" s="132"/>
      <c r="AW478" s="132"/>
      <c r="AX478" s="132"/>
      <c r="AY478" s="132"/>
      <c r="AZ478" s="132"/>
      <c r="BA478" s="132"/>
      <c r="BB478" s="132"/>
      <c r="BC478" s="132"/>
      <c r="BD478" s="132"/>
      <c r="BE478" s="132"/>
      <c r="BF478" s="132"/>
      <c r="BG478" s="132"/>
      <c r="BH478" s="132"/>
      <c r="BI478" s="132"/>
      <c r="BJ478" s="132"/>
      <c r="BK478" s="132"/>
      <c r="BL478" s="132"/>
      <c r="BM478" s="132"/>
      <c r="BN478" s="132"/>
      <c r="BO478" s="132"/>
      <c r="BP478" s="132"/>
      <c r="BQ478" s="132"/>
      <c r="BR478" s="132"/>
      <c r="BS478" s="132"/>
      <c r="BT478" s="132"/>
      <c r="BU478" s="132"/>
      <c r="BV478" s="132"/>
      <c r="BW478" s="132"/>
      <c r="BX478" s="132"/>
      <c r="BY478" s="132"/>
      <c r="BZ478" s="132"/>
      <c r="CA478" s="132"/>
      <c r="CB478" s="132"/>
      <c r="CC478" s="132"/>
      <c r="CD478" s="132"/>
      <c r="CE478" s="132"/>
      <c r="CF478" s="132"/>
      <c r="CG478" s="132"/>
      <c r="CH478" s="132"/>
      <c r="CI478" s="132"/>
      <c r="CJ478" s="132"/>
      <c r="CK478" s="132"/>
      <c r="CL478" s="132"/>
      <c r="CM478" s="132"/>
      <c r="CN478" s="132"/>
      <c r="CO478" s="132"/>
      <c r="CP478" s="132"/>
      <c r="CQ478" s="132"/>
      <c r="CR478" s="132"/>
      <c r="CS478" s="132"/>
      <c r="CT478" s="132"/>
      <c r="CU478" s="132"/>
      <c r="CV478" s="132"/>
      <c r="CW478" s="132"/>
      <c r="CX478" s="132"/>
      <c r="CY478" s="132"/>
      <c r="CZ478" s="132"/>
      <c r="DA478" s="132"/>
      <c r="DB478" s="132"/>
      <c r="DC478" s="132"/>
      <c r="DD478" s="132"/>
      <c r="DE478" s="132"/>
      <c r="DF478" s="132"/>
      <c r="DG478" s="132"/>
      <c r="DH478" s="132"/>
      <c r="DI478" s="132"/>
      <c r="DJ478" s="132"/>
      <c r="DK478" s="132"/>
      <c r="DL478" s="132"/>
      <c r="DM478" s="132"/>
      <c r="DN478" s="132"/>
      <c r="DO478" s="132"/>
      <c r="DP478" s="132"/>
      <c r="DQ478" s="132"/>
      <c r="DR478" s="132"/>
      <c r="DS478" s="132"/>
      <c r="DT478" s="132"/>
      <c r="DU478" s="132"/>
      <c r="DV478" s="132"/>
      <c r="DW478" s="132"/>
      <c r="DX478" s="132"/>
      <c r="DY478" s="132"/>
      <c r="DZ478" s="132"/>
      <c r="EA478" s="132"/>
      <c r="EB478" s="132"/>
      <c r="EC478" s="132"/>
      <c r="ED478" s="132"/>
      <c r="EE478" s="132"/>
      <c r="EF478" s="132"/>
      <c r="EG478" s="132"/>
      <c r="EH478" s="132"/>
      <c r="EI478" s="132"/>
      <c r="EJ478" s="132"/>
      <c r="EK478" s="132"/>
      <c r="EL478" s="132"/>
      <c r="EM478" s="132"/>
      <c r="EN478" s="132"/>
      <c r="EO478" s="132"/>
      <c r="EP478" s="132"/>
      <c r="EQ478" s="132"/>
      <c r="ER478" s="132"/>
      <c r="ES478" s="132"/>
      <c r="ET478" s="132"/>
      <c r="EU478" s="132"/>
      <c r="EV478" s="132"/>
      <c r="EW478" s="132"/>
      <c r="EX478" s="132"/>
      <c r="EY478" s="132"/>
      <c r="EZ478" s="132"/>
      <c r="FA478" s="132"/>
      <c r="FB478" s="132"/>
      <c r="FC478" s="132"/>
      <c r="FD478" s="132"/>
      <c r="FE478" s="132"/>
      <c r="FF478" s="132"/>
      <c r="FG478" s="132"/>
      <c r="FH478" s="132"/>
      <c r="FI478" s="132"/>
      <c r="FJ478" s="132"/>
      <c r="FK478" s="132"/>
      <c r="FL478" s="132"/>
      <c r="FM478" s="132"/>
      <c r="FN478" s="132"/>
      <c r="FO478" s="132"/>
      <c r="FP478" s="132"/>
      <c r="FQ478" s="132"/>
      <c r="FR478" s="132"/>
      <c r="FS478" s="132"/>
      <c r="FT478" s="132"/>
      <c r="FU478" s="132"/>
      <c r="FV478" s="132"/>
      <c r="FW478" s="132"/>
      <c r="FX478" s="132"/>
      <c r="FY478" s="132"/>
      <c r="FZ478" s="132"/>
      <c r="GA478" s="132"/>
      <c r="GB478" s="132"/>
      <c r="GC478" s="132"/>
      <c r="GD478" s="132"/>
      <c r="GE478" s="132"/>
      <c r="GF478" s="132"/>
      <c r="GG478" s="132"/>
      <c r="GH478" s="132"/>
      <c r="GI478" s="132"/>
      <c r="GJ478" s="132"/>
      <c r="GK478" s="132"/>
      <c r="GL478" s="132"/>
      <c r="GM478" s="132"/>
      <c r="GN478" s="132"/>
      <c r="GO478" s="132"/>
      <c r="GP478" s="132"/>
      <c r="GQ478" s="132"/>
      <c r="GR478" s="132"/>
      <c r="GS478" s="132"/>
      <c r="GT478" s="132"/>
      <c r="GU478" s="132"/>
      <c r="GV478" s="132"/>
      <c r="GW478" s="132"/>
      <c r="GX478" s="132"/>
      <c r="GY478" s="132"/>
      <c r="GZ478" s="132"/>
      <c r="HA478" s="132"/>
      <c r="HB478" s="132"/>
      <c r="HC478" s="132"/>
      <c r="HD478" s="132"/>
      <c r="HE478" s="132"/>
      <c r="HF478" s="132"/>
      <c r="HG478" s="132"/>
      <c r="HH478" s="132"/>
      <c r="HI478" s="132"/>
      <c r="HJ478" s="132"/>
      <c r="HK478" s="132"/>
      <c r="HL478" s="132"/>
      <c r="HM478" s="133"/>
    </row>
    <row r="479" spans="1:221" x14ac:dyDescent="0.2">
      <c r="A479" s="128"/>
      <c r="B479" s="129"/>
      <c r="C479" s="130"/>
      <c r="D479" s="131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40"/>
      <c r="S479" s="132"/>
      <c r="T479" s="132"/>
      <c r="U479" s="132"/>
      <c r="V479" s="132"/>
      <c r="W479" s="132"/>
      <c r="X479" s="132"/>
      <c r="Y479" s="132"/>
      <c r="Z479" s="132"/>
      <c r="AA479" s="132"/>
      <c r="AB479" s="132"/>
      <c r="AC479" s="132"/>
      <c r="AD479" s="132"/>
      <c r="AE479" s="132"/>
      <c r="AF479" s="132"/>
      <c r="AG479" s="132"/>
      <c r="AH479" s="132"/>
      <c r="AI479" s="132"/>
      <c r="AJ479" s="132"/>
      <c r="AK479" s="132"/>
      <c r="AL479" s="132"/>
      <c r="AM479" s="132"/>
      <c r="AN479" s="132"/>
      <c r="AO479" s="132"/>
      <c r="AP479" s="132"/>
      <c r="AQ479" s="132"/>
      <c r="AR479" s="132"/>
      <c r="AS479" s="132"/>
      <c r="AT479" s="132"/>
      <c r="AU479" s="132"/>
      <c r="AV479" s="132"/>
      <c r="AW479" s="132"/>
      <c r="AX479" s="132"/>
      <c r="AY479" s="132"/>
      <c r="AZ479" s="132"/>
      <c r="BA479" s="132"/>
      <c r="BB479" s="132"/>
      <c r="BC479" s="132"/>
      <c r="BD479" s="132"/>
      <c r="BE479" s="132"/>
      <c r="BF479" s="132"/>
      <c r="BG479" s="132"/>
      <c r="BH479" s="132"/>
      <c r="BI479" s="132"/>
      <c r="BJ479" s="132"/>
      <c r="BK479" s="132"/>
      <c r="BL479" s="132"/>
      <c r="BM479" s="132"/>
      <c r="BN479" s="132"/>
      <c r="BO479" s="132"/>
      <c r="BP479" s="132"/>
      <c r="BQ479" s="132"/>
      <c r="BR479" s="132"/>
      <c r="BS479" s="132"/>
      <c r="BT479" s="132"/>
      <c r="BU479" s="132"/>
      <c r="BV479" s="132"/>
      <c r="BW479" s="132"/>
      <c r="BX479" s="132"/>
      <c r="BY479" s="132"/>
      <c r="BZ479" s="132"/>
      <c r="CA479" s="132"/>
      <c r="CB479" s="132"/>
      <c r="CC479" s="132"/>
      <c r="CD479" s="132"/>
      <c r="CE479" s="132"/>
      <c r="CF479" s="132"/>
      <c r="CG479" s="132"/>
      <c r="CH479" s="132"/>
      <c r="CI479" s="132"/>
      <c r="CJ479" s="132"/>
      <c r="CK479" s="132"/>
      <c r="CL479" s="132"/>
      <c r="CM479" s="132"/>
      <c r="CN479" s="132"/>
      <c r="CO479" s="132"/>
      <c r="CP479" s="132"/>
      <c r="CQ479" s="132"/>
      <c r="CR479" s="132"/>
      <c r="CS479" s="132"/>
      <c r="CT479" s="132"/>
      <c r="CU479" s="132"/>
      <c r="CV479" s="132"/>
      <c r="CW479" s="132"/>
      <c r="CX479" s="132"/>
      <c r="CY479" s="132"/>
      <c r="CZ479" s="132"/>
      <c r="DA479" s="132"/>
      <c r="DB479" s="132"/>
      <c r="DC479" s="132"/>
      <c r="DD479" s="132"/>
      <c r="DE479" s="132"/>
      <c r="DF479" s="132"/>
      <c r="DG479" s="132"/>
      <c r="DH479" s="132"/>
      <c r="DI479" s="132"/>
      <c r="DJ479" s="132"/>
      <c r="DK479" s="132"/>
      <c r="DL479" s="132"/>
      <c r="DM479" s="132"/>
      <c r="DN479" s="132"/>
      <c r="DO479" s="132"/>
      <c r="DP479" s="132"/>
      <c r="DQ479" s="132"/>
      <c r="DR479" s="132"/>
      <c r="DS479" s="132"/>
      <c r="DT479" s="132"/>
      <c r="DU479" s="132"/>
      <c r="DV479" s="132"/>
      <c r="DW479" s="132"/>
      <c r="DX479" s="132"/>
      <c r="DY479" s="132"/>
      <c r="DZ479" s="132"/>
      <c r="EA479" s="132"/>
      <c r="EB479" s="132"/>
      <c r="EC479" s="132"/>
      <c r="ED479" s="132"/>
      <c r="EE479" s="132"/>
      <c r="EF479" s="132"/>
      <c r="EG479" s="132"/>
      <c r="EH479" s="132"/>
      <c r="EI479" s="132"/>
      <c r="EJ479" s="132"/>
      <c r="EK479" s="132"/>
      <c r="EL479" s="132"/>
      <c r="EM479" s="132"/>
      <c r="EN479" s="132"/>
      <c r="EO479" s="132"/>
      <c r="EP479" s="132"/>
      <c r="EQ479" s="132"/>
      <c r="ER479" s="132"/>
      <c r="ES479" s="132"/>
      <c r="ET479" s="132"/>
      <c r="EU479" s="132"/>
      <c r="EV479" s="132"/>
      <c r="EW479" s="132"/>
      <c r="EX479" s="132"/>
      <c r="EY479" s="132"/>
      <c r="EZ479" s="132"/>
      <c r="FA479" s="132"/>
      <c r="FB479" s="132"/>
      <c r="FC479" s="132"/>
      <c r="FD479" s="132"/>
      <c r="FE479" s="132"/>
      <c r="FF479" s="132"/>
      <c r="FG479" s="132"/>
      <c r="FH479" s="132"/>
      <c r="FI479" s="132"/>
      <c r="FJ479" s="132"/>
      <c r="FK479" s="132"/>
      <c r="FL479" s="132"/>
      <c r="FM479" s="132"/>
      <c r="FN479" s="132"/>
      <c r="FO479" s="132"/>
      <c r="FP479" s="132"/>
      <c r="FQ479" s="132"/>
      <c r="FR479" s="132"/>
      <c r="FS479" s="132"/>
      <c r="FT479" s="132"/>
      <c r="FU479" s="132"/>
      <c r="FV479" s="132"/>
      <c r="FW479" s="132"/>
      <c r="FX479" s="132"/>
      <c r="FY479" s="132"/>
      <c r="FZ479" s="132"/>
      <c r="GA479" s="132"/>
      <c r="GB479" s="132"/>
      <c r="GC479" s="132"/>
      <c r="GD479" s="132"/>
      <c r="GE479" s="132"/>
      <c r="GF479" s="132"/>
      <c r="GG479" s="132"/>
      <c r="GH479" s="132"/>
      <c r="GI479" s="132"/>
      <c r="GJ479" s="132"/>
      <c r="GK479" s="132"/>
      <c r="GL479" s="132"/>
      <c r="GM479" s="132"/>
      <c r="GN479" s="132"/>
      <c r="GO479" s="132"/>
      <c r="GP479" s="132"/>
      <c r="GQ479" s="132"/>
      <c r="GR479" s="132"/>
      <c r="GS479" s="132"/>
      <c r="GT479" s="132"/>
      <c r="GU479" s="132"/>
      <c r="GV479" s="132"/>
      <c r="GW479" s="132"/>
      <c r="GX479" s="132"/>
      <c r="GY479" s="132"/>
      <c r="GZ479" s="132"/>
      <c r="HA479" s="132"/>
      <c r="HB479" s="132"/>
      <c r="HC479" s="132"/>
      <c r="HD479" s="132"/>
      <c r="HE479" s="132"/>
      <c r="HF479" s="132"/>
      <c r="HG479" s="132"/>
      <c r="HH479" s="132"/>
      <c r="HI479" s="132"/>
      <c r="HJ479" s="132"/>
      <c r="HK479" s="132"/>
      <c r="HL479" s="132"/>
      <c r="HM479" s="133"/>
    </row>
    <row r="480" spans="1:221" x14ac:dyDescent="0.2">
      <c r="A480" s="128"/>
      <c r="B480" s="129"/>
      <c r="C480" s="130"/>
      <c r="D480" s="131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40"/>
      <c r="S480" s="132"/>
      <c r="T480" s="132"/>
      <c r="U480" s="132"/>
      <c r="V480" s="132"/>
      <c r="W480" s="132"/>
      <c r="X480" s="132"/>
      <c r="Y480" s="132"/>
      <c r="Z480" s="132"/>
      <c r="AA480" s="132"/>
      <c r="AB480" s="132"/>
      <c r="AC480" s="132"/>
      <c r="AD480" s="132"/>
      <c r="AE480" s="132"/>
      <c r="AF480" s="132"/>
      <c r="AG480" s="132"/>
      <c r="AH480" s="132"/>
      <c r="AI480" s="132"/>
      <c r="AJ480" s="132"/>
      <c r="AK480" s="132"/>
      <c r="AL480" s="132"/>
      <c r="AM480" s="132"/>
      <c r="AN480" s="132"/>
      <c r="AO480" s="132"/>
      <c r="AP480" s="132"/>
      <c r="AQ480" s="132"/>
      <c r="AR480" s="132"/>
      <c r="AS480" s="132"/>
      <c r="AT480" s="132"/>
      <c r="AU480" s="132"/>
      <c r="AV480" s="132"/>
      <c r="AW480" s="132"/>
      <c r="AX480" s="132"/>
      <c r="AY480" s="132"/>
      <c r="AZ480" s="132"/>
      <c r="BA480" s="132"/>
      <c r="BB480" s="132"/>
      <c r="BC480" s="132"/>
      <c r="BD480" s="132"/>
      <c r="BE480" s="132"/>
      <c r="BF480" s="132"/>
      <c r="BG480" s="132"/>
      <c r="BH480" s="132"/>
      <c r="BI480" s="132"/>
      <c r="BJ480" s="132"/>
      <c r="BK480" s="132"/>
      <c r="BL480" s="132"/>
      <c r="BM480" s="132"/>
      <c r="BN480" s="132"/>
      <c r="BO480" s="132"/>
      <c r="BP480" s="132"/>
      <c r="BQ480" s="132"/>
      <c r="BR480" s="132"/>
      <c r="BS480" s="132"/>
      <c r="BT480" s="132"/>
      <c r="BU480" s="132"/>
      <c r="BV480" s="132"/>
      <c r="BW480" s="132"/>
      <c r="BX480" s="132"/>
      <c r="BY480" s="132"/>
      <c r="BZ480" s="132"/>
      <c r="CA480" s="132"/>
      <c r="CB480" s="132"/>
      <c r="CC480" s="132"/>
      <c r="CD480" s="132"/>
      <c r="CE480" s="132"/>
      <c r="CF480" s="132"/>
      <c r="CG480" s="132"/>
      <c r="CH480" s="132"/>
      <c r="CI480" s="132"/>
      <c r="CJ480" s="132"/>
      <c r="CK480" s="132"/>
      <c r="CL480" s="132"/>
      <c r="CM480" s="132"/>
      <c r="CN480" s="132"/>
      <c r="CO480" s="132"/>
      <c r="CP480" s="132"/>
      <c r="CQ480" s="132"/>
      <c r="CR480" s="132"/>
      <c r="CS480" s="132"/>
      <c r="CT480" s="132"/>
      <c r="CU480" s="132"/>
      <c r="CV480" s="132"/>
      <c r="CW480" s="132"/>
      <c r="CX480" s="132"/>
      <c r="CY480" s="132"/>
      <c r="CZ480" s="132"/>
      <c r="DA480" s="132"/>
      <c r="DB480" s="132"/>
      <c r="DC480" s="132"/>
      <c r="DD480" s="132"/>
      <c r="DE480" s="132"/>
      <c r="DF480" s="132"/>
      <c r="DG480" s="132"/>
      <c r="DH480" s="132"/>
      <c r="DI480" s="132"/>
      <c r="DJ480" s="132"/>
      <c r="DK480" s="132"/>
      <c r="DL480" s="132"/>
      <c r="DM480" s="132"/>
      <c r="DN480" s="132"/>
      <c r="DO480" s="132"/>
      <c r="DP480" s="132"/>
      <c r="DQ480" s="132"/>
      <c r="DR480" s="132"/>
      <c r="DS480" s="132"/>
      <c r="DT480" s="132"/>
      <c r="DU480" s="132"/>
      <c r="DV480" s="132"/>
      <c r="DW480" s="132"/>
      <c r="DX480" s="132"/>
      <c r="DY480" s="132"/>
      <c r="DZ480" s="132"/>
      <c r="EA480" s="132"/>
      <c r="EB480" s="132"/>
      <c r="EC480" s="132"/>
      <c r="ED480" s="132"/>
      <c r="EE480" s="132"/>
      <c r="EF480" s="132"/>
      <c r="EG480" s="132"/>
      <c r="EH480" s="132"/>
      <c r="EI480" s="132"/>
      <c r="EJ480" s="132"/>
      <c r="EK480" s="132"/>
      <c r="EL480" s="132"/>
      <c r="EM480" s="132"/>
      <c r="EN480" s="132"/>
      <c r="EO480" s="132"/>
      <c r="EP480" s="132"/>
      <c r="EQ480" s="132"/>
      <c r="ER480" s="132"/>
      <c r="ES480" s="132"/>
      <c r="ET480" s="132"/>
      <c r="EU480" s="132"/>
      <c r="EV480" s="132"/>
      <c r="EW480" s="132"/>
      <c r="EX480" s="132"/>
      <c r="EY480" s="132"/>
      <c r="EZ480" s="132"/>
      <c r="FA480" s="132"/>
      <c r="FB480" s="132"/>
      <c r="FC480" s="132"/>
      <c r="FD480" s="132"/>
      <c r="FE480" s="132"/>
      <c r="FF480" s="132"/>
      <c r="FG480" s="132"/>
      <c r="FH480" s="132"/>
      <c r="FI480" s="132"/>
      <c r="FJ480" s="132"/>
      <c r="FK480" s="132"/>
      <c r="FL480" s="132"/>
      <c r="FM480" s="132"/>
      <c r="FN480" s="132"/>
      <c r="FO480" s="132"/>
      <c r="FP480" s="132"/>
      <c r="FQ480" s="132"/>
      <c r="FR480" s="132"/>
      <c r="FS480" s="132"/>
      <c r="FT480" s="132"/>
      <c r="FU480" s="132"/>
      <c r="FV480" s="132"/>
      <c r="FW480" s="132"/>
      <c r="FX480" s="132"/>
      <c r="FY480" s="132"/>
      <c r="FZ480" s="132"/>
      <c r="GA480" s="132"/>
      <c r="GB480" s="132"/>
      <c r="GC480" s="132"/>
      <c r="GD480" s="132"/>
      <c r="GE480" s="132"/>
      <c r="GF480" s="132"/>
      <c r="GG480" s="132"/>
      <c r="GH480" s="132"/>
      <c r="GI480" s="132"/>
      <c r="GJ480" s="132"/>
      <c r="GK480" s="132"/>
      <c r="GL480" s="132"/>
      <c r="GM480" s="132"/>
      <c r="GN480" s="132"/>
      <c r="GO480" s="132"/>
      <c r="GP480" s="132"/>
      <c r="GQ480" s="132"/>
      <c r="GR480" s="132"/>
      <c r="GS480" s="132"/>
      <c r="GT480" s="132"/>
      <c r="GU480" s="132"/>
      <c r="GV480" s="132"/>
      <c r="GW480" s="132"/>
      <c r="GX480" s="132"/>
      <c r="GY480" s="132"/>
      <c r="GZ480" s="132"/>
      <c r="HA480" s="132"/>
      <c r="HB480" s="132"/>
      <c r="HC480" s="132"/>
      <c r="HD480" s="132"/>
      <c r="HE480" s="132"/>
      <c r="HF480" s="132"/>
      <c r="HG480" s="132"/>
      <c r="HH480" s="132"/>
      <c r="HI480" s="132"/>
      <c r="HJ480" s="132"/>
      <c r="HK480" s="132"/>
      <c r="HL480" s="132"/>
      <c r="HM480" s="133"/>
    </row>
    <row r="481" spans="1:221" x14ac:dyDescent="0.2">
      <c r="A481" s="128"/>
      <c r="B481" s="129"/>
      <c r="C481" s="130"/>
      <c r="D481" s="131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40"/>
      <c r="S481" s="132"/>
      <c r="T481" s="132"/>
      <c r="U481" s="132"/>
      <c r="V481" s="132"/>
      <c r="W481" s="132"/>
      <c r="X481" s="132"/>
      <c r="Y481" s="132"/>
      <c r="Z481" s="132"/>
      <c r="AA481" s="132"/>
      <c r="AB481" s="132"/>
      <c r="AC481" s="132"/>
      <c r="AD481" s="132"/>
      <c r="AE481" s="132"/>
      <c r="AF481" s="132"/>
      <c r="AG481" s="132"/>
      <c r="AH481" s="132"/>
      <c r="AI481" s="132"/>
      <c r="AJ481" s="132"/>
      <c r="AK481" s="132"/>
      <c r="AL481" s="132"/>
      <c r="AM481" s="132"/>
      <c r="AN481" s="132"/>
      <c r="AO481" s="132"/>
      <c r="AP481" s="132"/>
      <c r="AQ481" s="132"/>
      <c r="AR481" s="132"/>
      <c r="AS481" s="132"/>
      <c r="AT481" s="132"/>
      <c r="AU481" s="132"/>
      <c r="AV481" s="132"/>
      <c r="AW481" s="132"/>
      <c r="AX481" s="132"/>
      <c r="AY481" s="132"/>
      <c r="AZ481" s="132"/>
      <c r="BA481" s="132"/>
      <c r="BB481" s="132"/>
      <c r="BC481" s="132"/>
      <c r="BD481" s="132"/>
      <c r="BE481" s="132"/>
      <c r="BF481" s="132"/>
      <c r="BG481" s="132"/>
      <c r="BH481" s="132"/>
      <c r="BI481" s="132"/>
      <c r="BJ481" s="132"/>
      <c r="BK481" s="132"/>
      <c r="BL481" s="132"/>
      <c r="BM481" s="132"/>
      <c r="BN481" s="132"/>
      <c r="BO481" s="132"/>
      <c r="BP481" s="132"/>
      <c r="BQ481" s="132"/>
      <c r="BR481" s="132"/>
      <c r="BS481" s="132"/>
      <c r="BT481" s="132"/>
      <c r="BU481" s="132"/>
      <c r="BV481" s="132"/>
      <c r="BW481" s="132"/>
      <c r="BX481" s="132"/>
      <c r="BY481" s="132"/>
      <c r="BZ481" s="132"/>
      <c r="CA481" s="132"/>
      <c r="CB481" s="132"/>
      <c r="CC481" s="132"/>
      <c r="CD481" s="132"/>
      <c r="CE481" s="132"/>
      <c r="CF481" s="132"/>
      <c r="CG481" s="132"/>
      <c r="CH481" s="132"/>
      <c r="CI481" s="132"/>
      <c r="CJ481" s="132"/>
      <c r="CK481" s="132"/>
      <c r="CL481" s="132"/>
      <c r="CM481" s="132"/>
      <c r="CN481" s="132"/>
      <c r="CO481" s="132"/>
      <c r="CP481" s="132"/>
      <c r="CQ481" s="132"/>
      <c r="CR481" s="132"/>
      <c r="CS481" s="132"/>
      <c r="CT481" s="132"/>
      <c r="CU481" s="132"/>
      <c r="CV481" s="132"/>
      <c r="CW481" s="132"/>
      <c r="CX481" s="132"/>
      <c r="CY481" s="132"/>
      <c r="CZ481" s="132"/>
      <c r="DA481" s="132"/>
      <c r="DB481" s="132"/>
      <c r="DC481" s="132"/>
      <c r="DD481" s="132"/>
      <c r="DE481" s="132"/>
      <c r="DF481" s="132"/>
      <c r="DG481" s="132"/>
      <c r="DH481" s="132"/>
      <c r="DI481" s="132"/>
      <c r="DJ481" s="132"/>
      <c r="DK481" s="132"/>
      <c r="DL481" s="132"/>
      <c r="DM481" s="132"/>
      <c r="DN481" s="132"/>
      <c r="DO481" s="132"/>
      <c r="DP481" s="132"/>
      <c r="DQ481" s="132"/>
      <c r="DR481" s="132"/>
      <c r="DS481" s="132"/>
      <c r="DT481" s="132"/>
      <c r="DU481" s="132"/>
      <c r="DV481" s="132"/>
      <c r="DW481" s="132"/>
      <c r="DX481" s="132"/>
      <c r="DY481" s="132"/>
      <c r="DZ481" s="132"/>
      <c r="EA481" s="132"/>
      <c r="EB481" s="132"/>
      <c r="EC481" s="132"/>
      <c r="ED481" s="132"/>
      <c r="EE481" s="132"/>
      <c r="EF481" s="132"/>
      <c r="EG481" s="132"/>
      <c r="EH481" s="132"/>
      <c r="EI481" s="132"/>
      <c r="EJ481" s="132"/>
      <c r="EK481" s="132"/>
      <c r="EL481" s="132"/>
      <c r="EM481" s="132"/>
      <c r="EN481" s="132"/>
      <c r="EO481" s="132"/>
      <c r="EP481" s="132"/>
      <c r="EQ481" s="132"/>
      <c r="ER481" s="132"/>
      <c r="ES481" s="132"/>
      <c r="ET481" s="132"/>
      <c r="EU481" s="132"/>
      <c r="EV481" s="132"/>
      <c r="EW481" s="132"/>
      <c r="EX481" s="132"/>
      <c r="EY481" s="132"/>
      <c r="EZ481" s="132"/>
      <c r="FA481" s="132"/>
      <c r="FB481" s="132"/>
      <c r="FC481" s="132"/>
      <c r="FD481" s="132"/>
      <c r="FE481" s="132"/>
      <c r="FF481" s="132"/>
      <c r="FG481" s="132"/>
      <c r="FH481" s="132"/>
      <c r="FI481" s="132"/>
      <c r="FJ481" s="132"/>
      <c r="FK481" s="132"/>
      <c r="FL481" s="132"/>
      <c r="FM481" s="132"/>
      <c r="FN481" s="132"/>
      <c r="FO481" s="132"/>
      <c r="FP481" s="132"/>
      <c r="FQ481" s="132"/>
      <c r="FR481" s="132"/>
      <c r="FS481" s="132"/>
      <c r="FT481" s="132"/>
      <c r="FU481" s="132"/>
      <c r="FV481" s="132"/>
      <c r="FW481" s="132"/>
      <c r="FX481" s="132"/>
      <c r="FY481" s="132"/>
      <c r="FZ481" s="132"/>
      <c r="GA481" s="132"/>
      <c r="GB481" s="132"/>
      <c r="GC481" s="132"/>
      <c r="GD481" s="132"/>
      <c r="GE481" s="132"/>
      <c r="GF481" s="132"/>
      <c r="GG481" s="132"/>
      <c r="GH481" s="132"/>
      <c r="GI481" s="132"/>
      <c r="GJ481" s="132"/>
      <c r="GK481" s="132"/>
      <c r="GL481" s="132"/>
      <c r="GM481" s="132"/>
      <c r="GN481" s="132"/>
      <c r="GO481" s="132"/>
      <c r="GP481" s="132"/>
      <c r="GQ481" s="132"/>
      <c r="GR481" s="132"/>
      <c r="GS481" s="132"/>
      <c r="GT481" s="132"/>
      <c r="GU481" s="132"/>
      <c r="GV481" s="132"/>
      <c r="GW481" s="132"/>
      <c r="GX481" s="132"/>
      <c r="GY481" s="132"/>
      <c r="GZ481" s="132"/>
      <c r="HA481" s="132"/>
      <c r="HB481" s="132"/>
      <c r="HC481" s="132"/>
      <c r="HD481" s="132"/>
      <c r="HE481" s="132"/>
      <c r="HF481" s="132"/>
      <c r="HG481" s="132"/>
      <c r="HH481" s="132"/>
      <c r="HI481" s="132"/>
      <c r="HJ481" s="132"/>
      <c r="HK481" s="132"/>
      <c r="HL481" s="132"/>
      <c r="HM481" s="133"/>
    </row>
    <row r="482" spans="1:221" x14ac:dyDescent="0.2">
      <c r="A482" s="128"/>
      <c r="B482" s="129"/>
      <c r="C482" s="130"/>
      <c r="D482" s="131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40"/>
      <c r="S482" s="132"/>
      <c r="T482" s="132"/>
      <c r="U482" s="132"/>
      <c r="V482" s="132"/>
      <c r="W482" s="132"/>
      <c r="X482" s="132"/>
      <c r="Y482" s="132"/>
      <c r="Z482" s="132"/>
      <c r="AA482" s="132"/>
      <c r="AB482" s="132"/>
      <c r="AC482" s="132"/>
      <c r="AD482" s="132"/>
      <c r="AE482" s="132"/>
      <c r="AF482" s="132"/>
      <c r="AG482" s="132"/>
      <c r="AH482" s="132"/>
      <c r="AI482" s="132"/>
      <c r="AJ482" s="132"/>
      <c r="AK482" s="132"/>
      <c r="AL482" s="132"/>
      <c r="AM482" s="132"/>
      <c r="AN482" s="132"/>
      <c r="AO482" s="132"/>
      <c r="AP482" s="132"/>
      <c r="AQ482" s="132"/>
      <c r="AR482" s="132"/>
      <c r="AS482" s="132"/>
      <c r="AT482" s="132"/>
      <c r="AU482" s="132"/>
      <c r="AV482" s="132"/>
      <c r="AW482" s="132"/>
      <c r="AX482" s="132"/>
      <c r="AY482" s="132"/>
      <c r="AZ482" s="132"/>
      <c r="BA482" s="132"/>
      <c r="BB482" s="132"/>
      <c r="BC482" s="132"/>
      <c r="BD482" s="132"/>
      <c r="BE482" s="132"/>
      <c r="BF482" s="132"/>
      <c r="BG482" s="132"/>
      <c r="BH482" s="132"/>
      <c r="BI482" s="132"/>
      <c r="BJ482" s="132"/>
      <c r="BK482" s="132"/>
      <c r="BL482" s="132"/>
      <c r="BM482" s="132"/>
      <c r="BN482" s="132"/>
      <c r="BO482" s="132"/>
      <c r="BP482" s="132"/>
      <c r="BQ482" s="132"/>
      <c r="BR482" s="132"/>
      <c r="BS482" s="132"/>
      <c r="BT482" s="132"/>
      <c r="BU482" s="132"/>
      <c r="BV482" s="132"/>
      <c r="BW482" s="132"/>
      <c r="BX482" s="132"/>
      <c r="BY482" s="132"/>
      <c r="BZ482" s="132"/>
      <c r="CA482" s="132"/>
      <c r="CB482" s="132"/>
      <c r="CC482" s="132"/>
      <c r="CD482" s="132"/>
      <c r="CE482" s="132"/>
      <c r="CF482" s="132"/>
      <c r="CG482" s="132"/>
      <c r="CH482" s="132"/>
      <c r="CI482" s="132"/>
      <c r="CJ482" s="132"/>
      <c r="CK482" s="132"/>
      <c r="CL482" s="132"/>
      <c r="CM482" s="132"/>
      <c r="CN482" s="132"/>
      <c r="CO482" s="132"/>
      <c r="CP482" s="132"/>
      <c r="CQ482" s="132"/>
      <c r="CR482" s="132"/>
      <c r="CS482" s="132"/>
      <c r="CT482" s="132"/>
      <c r="CU482" s="132"/>
      <c r="CV482" s="132"/>
      <c r="CW482" s="132"/>
      <c r="CX482" s="132"/>
      <c r="CY482" s="132"/>
      <c r="CZ482" s="132"/>
      <c r="DA482" s="132"/>
      <c r="DB482" s="132"/>
      <c r="DC482" s="132"/>
      <c r="DD482" s="132"/>
      <c r="DE482" s="132"/>
      <c r="DF482" s="132"/>
      <c r="DG482" s="132"/>
      <c r="DH482" s="132"/>
      <c r="DI482" s="132"/>
      <c r="DJ482" s="132"/>
      <c r="DK482" s="132"/>
      <c r="DL482" s="132"/>
      <c r="DM482" s="132"/>
      <c r="DN482" s="132"/>
      <c r="DO482" s="132"/>
      <c r="DP482" s="132"/>
      <c r="DQ482" s="132"/>
      <c r="DR482" s="132"/>
      <c r="DS482" s="132"/>
      <c r="DT482" s="132"/>
      <c r="DU482" s="132"/>
      <c r="DV482" s="132"/>
      <c r="DW482" s="132"/>
      <c r="DX482" s="132"/>
      <c r="DY482" s="132"/>
      <c r="DZ482" s="132"/>
      <c r="EA482" s="132"/>
      <c r="EB482" s="132"/>
      <c r="EC482" s="132"/>
      <c r="ED482" s="132"/>
      <c r="EE482" s="132"/>
      <c r="EF482" s="132"/>
      <c r="EG482" s="132"/>
      <c r="EH482" s="132"/>
      <c r="EI482" s="132"/>
      <c r="EJ482" s="132"/>
      <c r="EK482" s="132"/>
      <c r="EL482" s="132"/>
      <c r="EM482" s="132"/>
      <c r="EN482" s="132"/>
      <c r="EO482" s="132"/>
      <c r="EP482" s="132"/>
      <c r="EQ482" s="132"/>
      <c r="ER482" s="132"/>
      <c r="ES482" s="132"/>
      <c r="ET482" s="132"/>
      <c r="EU482" s="132"/>
      <c r="EV482" s="132"/>
      <c r="EW482" s="132"/>
      <c r="EX482" s="132"/>
      <c r="EY482" s="132"/>
      <c r="EZ482" s="132"/>
      <c r="FA482" s="132"/>
      <c r="FB482" s="132"/>
      <c r="FC482" s="132"/>
      <c r="FD482" s="132"/>
      <c r="FE482" s="132"/>
      <c r="FF482" s="132"/>
      <c r="FG482" s="132"/>
      <c r="FH482" s="132"/>
      <c r="FI482" s="132"/>
      <c r="FJ482" s="132"/>
      <c r="FK482" s="132"/>
      <c r="FL482" s="132"/>
      <c r="FM482" s="132"/>
      <c r="FN482" s="132"/>
      <c r="FO482" s="132"/>
      <c r="FP482" s="132"/>
      <c r="FQ482" s="132"/>
      <c r="FR482" s="132"/>
      <c r="FS482" s="132"/>
      <c r="FT482" s="132"/>
      <c r="FU482" s="132"/>
      <c r="FV482" s="132"/>
      <c r="FW482" s="132"/>
      <c r="FX482" s="132"/>
      <c r="FY482" s="132"/>
      <c r="FZ482" s="132"/>
      <c r="GA482" s="132"/>
      <c r="GB482" s="132"/>
      <c r="GC482" s="132"/>
      <c r="GD482" s="132"/>
      <c r="GE482" s="132"/>
      <c r="GF482" s="132"/>
      <c r="GG482" s="132"/>
      <c r="GH482" s="132"/>
      <c r="GI482" s="132"/>
      <c r="GJ482" s="132"/>
      <c r="GK482" s="132"/>
      <c r="GL482" s="132"/>
      <c r="GM482" s="132"/>
      <c r="GN482" s="132"/>
      <c r="GO482" s="132"/>
      <c r="GP482" s="132"/>
      <c r="GQ482" s="132"/>
      <c r="GR482" s="132"/>
      <c r="GS482" s="132"/>
      <c r="GT482" s="132"/>
      <c r="GU482" s="132"/>
      <c r="GV482" s="132"/>
      <c r="GW482" s="132"/>
      <c r="GX482" s="132"/>
      <c r="GY482" s="132"/>
      <c r="GZ482" s="132"/>
      <c r="HA482" s="132"/>
      <c r="HB482" s="132"/>
      <c r="HC482" s="132"/>
      <c r="HD482" s="132"/>
      <c r="HE482" s="132"/>
      <c r="HF482" s="132"/>
      <c r="HG482" s="132"/>
      <c r="HH482" s="132"/>
      <c r="HI482" s="132"/>
      <c r="HJ482" s="132"/>
      <c r="HK482" s="132"/>
      <c r="HL482" s="132"/>
      <c r="HM482" s="133"/>
    </row>
    <row r="483" spans="1:221" x14ac:dyDescent="0.2">
      <c r="A483" s="128"/>
      <c r="B483" s="129"/>
      <c r="C483" s="130"/>
      <c r="D483" s="131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40"/>
      <c r="S483" s="132"/>
      <c r="T483" s="132"/>
      <c r="U483" s="132"/>
      <c r="V483" s="132"/>
      <c r="W483" s="132"/>
      <c r="X483" s="132"/>
      <c r="Y483" s="132"/>
      <c r="Z483" s="132"/>
      <c r="AA483" s="132"/>
      <c r="AB483" s="132"/>
      <c r="AC483" s="132"/>
      <c r="AD483" s="132"/>
      <c r="AE483" s="132"/>
      <c r="AF483" s="132"/>
      <c r="AG483" s="132"/>
      <c r="AH483" s="132"/>
      <c r="AI483" s="132"/>
      <c r="AJ483" s="132"/>
      <c r="AK483" s="132"/>
      <c r="AL483" s="132"/>
      <c r="AM483" s="132"/>
      <c r="AN483" s="132"/>
      <c r="AO483" s="132"/>
      <c r="AP483" s="132"/>
      <c r="AQ483" s="132"/>
      <c r="AR483" s="132"/>
      <c r="AS483" s="132"/>
      <c r="AT483" s="132"/>
      <c r="AU483" s="132"/>
      <c r="AV483" s="132"/>
      <c r="AW483" s="132"/>
      <c r="AX483" s="132"/>
      <c r="AY483" s="132"/>
      <c r="AZ483" s="132"/>
      <c r="BA483" s="132"/>
      <c r="BB483" s="132"/>
      <c r="BC483" s="132"/>
      <c r="BD483" s="132"/>
      <c r="BE483" s="132"/>
      <c r="BF483" s="132"/>
      <c r="BG483" s="132"/>
      <c r="BH483" s="132"/>
      <c r="BI483" s="132"/>
      <c r="BJ483" s="132"/>
      <c r="BK483" s="132"/>
      <c r="BL483" s="132"/>
      <c r="BM483" s="132"/>
      <c r="BN483" s="132"/>
      <c r="BO483" s="132"/>
      <c r="BP483" s="132"/>
      <c r="BQ483" s="132"/>
      <c r="BR483" s="132"/>
      <c r="BS483" s="132"/>
      <c r="BT483" s="132"/>
      <c r="BU483" s="132"/>
      <c r="BV483" s="132"/>
      <c r="BW483" s="132"/>
      <c r="BX483" s="132"/>
      <c r="BY483" s="132"/>
      <c r="BZ483" s="132"/>
      <c r="CA483" s="132"/>
      <c r="CB483" s="132"/>
      <c r="CC483" s="132"/>
      <c r="CD483" s="132"/>
      <c r="CE483" s="132"/>
      <c r="CF483" s="132"/>
      <c r="CG483" s="132"/>
      <c r="CH483" s="132"/>
      <c r="CI483" s="132"/>
      <c r="CJ483" s="132"/>
      <c r="CK483" s="132"/>
      <c r="CL483" s="132"/>
      <c r="CM483" s="132"/>
      <c r="CN483" s="132"/>
      <c r="CO483" s="132"/>
      <c r="CP483" s="132"/>
      <c r="CQ483" s="132"/>
      <c r="CR483" s="132"/>
      <c r="CS483" s="132"/>
      <c r="CT483" s="132"/>
      <c r="CU483" s="132"/>
      <c r="CV483" s="132"/>
      <c r="CW483" s="132"/>
      <c r="CX483" s="132"/>
      <c r="CY483" s="132"/>
      <c r="CZ483" s="132"/>
      <c r="DA483" s="132"/>
      <c r="DB483" s="132"/>
      <c r="DC483" s="132"/>
      <c r="DD483" s="132"/>
      <c r="DE483" s="132"/>
      <c r="DF483" s="132"/>
      <c r="DG483" s="132"/>
      <c r="DH483" s="132"/>
      <c r="DI483" s="132"/>
      <c r="DJ483" s="132"/>
      <c r="DK483" s="132"/>
      <c r="DL483" s="132"/>
      <c r="DM483" s="132"/>
      <c r="DN483" s="132"/>
      <c r="DO483" s="132"/>
      <c r="DP483" s="132"/>
      <c r="DQ483" s="132"/>
      <c r="DR483" s="132"/>
      <c r="DS483" s="132"/>
      <c r="DT483" s="132"/>
      <c r="DU483" s="132"/>
      <c r="DV483" s="132"/>
      <c r="DW483" s="132"/>
      <c r="DX483" s="132"/>
      <c r="DY483" s="132"/>
      <c r="DZ483" s="132"/>
      <c r="EA483" s="132"/>
      <c r="EB483" s="132"/>
      <c r="EC483" s="132"/>
      <c r="ED483" s="132"/>
      <c r="EE483" s="132"/>
      <c r="EF483" s="132"/>
      <c r="EG483" s="132"/>
      <c r="EH483" s="132"/>
      <c r="EI483" s="132"/>
      <c r="EJ483" s="132"/>
      <c r="EK483" s="132"/>
      <c r="EL483" s="132"/>
      <c r="EM483" s="132"/>
      <c r="EN483" s="132"/>
      <c r="EO483" s="132"/>
      <c r="EP483" s="132"/>
      <c r="EQ483" s="132"/>
      <c r="ER483" s="132"/>
      <c r="ES483" s="132"/>
      <c r="ET483" s="132"/>
      <c r="EU483" s="132"/>
      <c r="EV483" s="132"/>
      <c r="EW483" s="132"/>
      <c r="EX483" s="132"/>
      <c r="EY483" s="132"/>
      <c r="EZ483" s="132"/>
      <c r="FA483" s="132"/>
      <c r="FB483" s="132"/>
      <c r="FC483" s="132"/>
      <c r="FD483" s="132"/>
      <c r="FE483" s="132"/>
      <c r="FF483" s="132"/>
      <c r="FG483" s="132"/>
      <c r="FH483" s="132"/>
      <c r="FI483" s="132"/>
      <c r="FJ483" s="132"/>
      <c r="FK483" s="132"/>
      <c r="FL483" s="132"/>
      <c r="FM483" s="132"/>
      <c r="FN483" s="132"/>
      <c r="FO483" s="132"/>
      <c r="FP483" s="132"/>
      <c r="FQ483" s="132"/>
      <c r="FR483" s="132"/>
      <c r="FS483" s="132"/>
      <c r="FT483" s="132"/>
      <c r="FU483" s="132"/>
      <c r="FV483" s="132"/>
      <c r="FW483" s="132"/>
      <c r="FX483" s="132"/>
      <c r="FY483" s="132"/>
      <c r="FZ483" s="132"/>
      <c r="GA483" s="132"/>
      <c r="GB483" s="132"/>
      <c r="GC483" s="132"/>
      <c r="GD483" s="132"/>
      <c r="GE483" s="132"/>
      <c r="GF483" s="132"/>
      <c r="GG483" s="132"/>
      <c r="GH483" s="132"/>
      <c r="GI483" s="132"/>
      <c r="GJ483" s="132"/>
      <c r="GK483" s="132"/>
      <c r="GL483" s="132"/>
      <c r="GM483" s="132"/>
      <c r="GN483" s="132"/>
      <c r="GO483" s="132"/>
      <c r="GP483" s="132"/>
      <c r="GQ483" s="132"/>
      <c r="GR483" s="132"/>
      <c r="GS483" s="132"/>
      <c r="GT483" s="132"/>
      <c r="GU483" s="132"/>
      <c r="GV483" s="132"/>
      <c r="GW483" s="132"/>
      <c r="GX483" s="132"/>
      <c r="GY483" s="132"/>
      <c r="GZ483" s="132"/>
      <c r="HA483" s="132"/>
      <c r="HB483" s="132"/>
      <c r="HC483" s="132"/>
      <c r="HD483" s="132"/>
      <c r="HE483" s="132"/>
      <c r="HF483" s="132"/>
      <c r="HG483" s="132"/>
      <c r="HH483" s="132"/>
      <c r="HI483" s="132"/>
      <c r="HJ483" s="132"/>
      <c r="HK483" s="132"/>
      <c r="HL483" s="132"/>
      <c r="HM483" s="133"/>
    </row>
    <row r="484" spans="1:221" x14ac:dyDescent="0.2">
      <c r="A484" s="128"/>
      <c r="B484" s="129"/>
      <c r="C484" s="130"/>
      <c r="D484" s="131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40"/>
      <c r="S484" s="132"/>
      <c r="T484" s="132"/>
      <c r="U484" s="132"/>
      <c r="V484" s="132"/>
      <c r="W484" s="132"/>
      <c r="X484" s="132"/>
      <c r="Y484" s="132"/>
      <c r="Z484" s="132"/>
      <c r="AA484" s="132"/>
      <c r="AB484" s="132"/>
      <c r="AC484" s="132"/>
      <c r="AD484" s="132"/>
      <c r="AE484" s="132"/>
      <c r="AF484" s="132"/>
      <c r="AG484" s="132"/>
      <c r="AH484" s="132"/>
      <c r="AI484" s="132"/>
      <c r="AJ484" s="132"/>
      <c r="AK484" s="132"/>
      <c r="AL484" s="132"/>
      <c r="AM484" s="132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132"/>
      <c r="CG484" s="132"/>
      <c r="CH484" s="132"/>
      <c r="CI484" s="132"/>
      <c r="CJ484" s="132"/>
      <c r="CK484" s="132"/>
      <c r="CL484" s="132"/>
      <c r="CM484" s="132"/>
      <c r="CN484" s="132"/>
      <c r="CO484" s="132"/>
      <c r="CP484" s="132"/>
      <c r="CQ484" s="132"/>
      <c r="CR484" s="132"/>
      <c r="CS484" s="132"/>
      <c r="CT484" s="132"/>
      <c r="CU484" s="132"/>
      <c r="CV484" s="132"/>
      <c r="CW484" s="132"/>
      <c r="CX484" s="132"/>
      <c r="CY484" s="132"/>
      <c r="CZ484" s="132"/>
      <c r="DA484" s="132"/>
      <c r="DB484" s="132"/>
      <c r="DC484" s="132"/>
      <c r="DD484" s="132"/>
      <c r="DE484" s="132"/>
      <c r="DF484" s="132"/>
      <c r="DG484" s="132"/>
      <c r="DH484" s="132"/>
      <c r="DI484" s="132"/>
      <c r="DJ484" s="132"/>
      <c r="DK484" s="132"/>
      <c r="DL484" s="132"/>
      <c r="DM484" s="132"/>
      <c r="DN484" s="132"/>
      <c r="DO484" s="132"/>
      <c r="DP484" s="132"/>
      <c r="DQ484" s="132"/>
      <c r="DR484" s="132"/>
      <c r="DS484" s="132"/>
      <c r="DT484" s="132"/>
      <c r="DU484" s="132"/>
      <c r="DV484" s="132"/>
      <c r="DW484" s="132"/>
      <c r="DX484" s="132"/>
      <c r="DY484" s="132"/>
      <c r="DZ484" s="132"/>
      <c r="EA484" s="132"/>
      <c r="EB484" s="132"/>
      <c r="EC484" s="132"/>
      <c r="ED484" s="132"/>
      <c r="EE484" s="132"/>
      <c r="EF484" s="132"/>
      <c r="EG484" s="132"/>
      <c r="EH484" s="132"/>
      <c r="EI484" s="132"/>
      <c r="EJ484" s="132"/>
      <c r="EK484" s="132"/>
      <c r="EL484" s="132"/>
      <c r="EM484" s="132"/>
      <c r="EN484" s="132"/>
      <c r="EO484" s="132"/>
      <c r="EP484" s="132"/>
      <c r="EQ484" s="132"/>
      <c r="ER484" s="132"/>
      <c r="ES484" s="132"/>
      <c r="ET484" s="132"/>
      <c r="EU484" s="132"/>
      <c r="EV484" s="132"/>
      <c r="EW484" s="132"/>
      <c r="EX484" s="132"/>
      <c r="EY484" s="132"/>
      <c r="EZ484" s="132"/>
      <c r="FA484" s="132"/>
      <c r="FB484" s="132"/>
      <c r="FC484" s="132"/>
      <c r="FD484" s="132"/>
      <c r="FE484" s="132"/>
      <c r="FF484" s="132"/>
      <c r="FG484" s="132"/>
      <c r="FH484" s="132"/>
      <c r="FI484" s="132"/>
      <c r="FJ484" s="132"/>
      <c r="FK484" s="132"/>
      <c r="FL484" s="132"/>
      <c r="FM484" s="132"/>
      <c r="FN484" s="132"/>
      <c r="FO484" s="132"/>
      <c r="FP484" s="132"/>
      <c r="FQ484" s="132"/>
      <c r="FR484" s="132"/>
      <c r="FS484" s="132"/>
      <c r="FT484" s="132"/>
      <c r="FU484" s="132"/>
      <c r="FV484" s="132"/>
      <c r="FW484" s="132"/>
      <c r="FX484" s="132"/>
      <c r="FY484" s="132"/>
      <c r="FZ484" s="132"/>
      <c r="GA484" s="132"/>
      <c r="GB484" s="132"/>
      <c r="GC484" s="132"/>
      <c r="GD484" s="132"/>
      <c r="GE484" s="132"/>
      <c r="GF484" s="132"/>
      <c r="GG484" s="132"/>
      <c r="GH484" s="132"/>
      <c r="GI484" s="132"/>
      <c r="GJ484" s="132"/>
      <c r="GK484" s="132"/>
      <c r="GL484" s="132"/>
      <c r="GM484" s="132"/>
      <c r="GN484" s="132"/>
      <c r="GO484" s="132"/>
      <c r="GP484" s="132"/>
      <c r="GQ484" s="132"/>
      <c r="GR484" s="132"/>
      <c r="GS484" s="132"/>
      <c r="GT484" s="132"/>
      <c r="GU484" s="132"/>
      <c r="GV484" s="132"/>
      <c r="GW484" s="132"/>
      <c r="GX484" s="132"/>
      <c r="GY484" s="132"/>
      <c r="GZ484" s="132"/>
      <c r="HA484" s="132"/>
      <c r="HB484" s="132"/>
      <c r="HC484" s="132"/>
      <c r="HD484" s="132"/>
      <c r="HE484" s="132"/>
      <c r="HF484" s="132"/>
      <c r="HG484" s="132"/>
      <c r="HH484" s="132"/>
      <c r="HI484" s="132"/>
      <c r="HJ484" s="132"/>
      <c r="HK484" s="132"/>
      <c r="HL484" s="132"/>
      <c r="HM484" s="133"/>
    </row>
    <row r="485" spans="1:221" ht="13.5" thickBot="1" x14ac:dyDescent="0.25">
      <c r="A485" s="134"/>
      <c r="B485" s="135"/>
      <c r="C485" s="136"/>
      <c r="D485" s="137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40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9"/>
    </row>
  </sheetData>
  <mergeCells count="256"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K485"/>
  <sheetViews>
    <sheetView showGridLines="0" topLeftCell="A14" zoomScale="80" zoomScaleNormal="80" zoomScaleSheetLayoutView="50" workbookViewId="0">
      <selection activeCell="D112" sqref="D112"/>
    </sheetView>
  </sheetViews>
  <sheetFormatPr baseColWidth="10" defaultRowHeight="12.75" x14ac:dyDescent="0.2"/>
  <cols>
    <col min="1" max="2" width="4" style="141" customWidth="1"/>
    <col min="3" max="3" width="10.109375" style="141" customWidth="1"/>
    <col min="4" max="4" width="18.5546875" style="141" customWidth="1"/>
    <col min="5" max="17" width="8.77734375" style="141" customWidth="1"/>
    <col min="18" max="19" width="4.5546875" style="141" customWidth="1"/>
    <col min="20" max="193" width="8.77734375" style="141" customWidth="1"/>
    <col min="194" max="16384" width="11.5546875" style="141"/>
  </cols>
  <sheetData>
    <row r="1" spans="2:21" ht="9" customHeight="1" thickBot="1" x14ac:dyDescent="0.25">
      <c r="R1" s="142"/>
      <c r="S1" s="143"/>
      <c r="T1" s="143"/>
      <c r="U1" s="143"/>
    </row>
    <row r="2" spans="2:21" ht="18" customHeight="1" x14ac:dyDescent="0.2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6"/>
      <c r="T2" s="143"/>
      <c r="U2" s="143"/>
    </row>
    <row r="3" spans="2:21" ht="18" customHeight="1" x14ac:dyDescent="0.2">
      <c r="B3" s="461" t="s">
        <v>236</v>
      </c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3"/>
      <c r="S3" s="147"/>
      <c r="T3" s="148"/>
      <c r="U3" s="148"/>
    </row>
    <row r="4" spans="2:21" ht="18" customHeight="1" x14ac:dyDescent="0.2">
      <c r="B4" s="464" t="s">
        <v>89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6"/>
      <c r="S4" s="149"/>
      <c r="T4" s="150"/>
      <c r="U4" s="150"/>
    </row>
    <row r="5" spans="2:21" ht="18" customHeight="1" x14ac:dyDescent="0.2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151"/>
      <c r="S5" s="153"/>
      <c r="T5" s="143"/>
      <c r="U5" s="143"/>
    </row>
    <row r="6" spans="2:21" ht="18" customHeight="1" x14ac:dyDescent="0.2">
      <c r="B6" s="467" t="s">
        <v>249</v>
      </c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154"/>
      <c r="S6" s="155"/>
      <c r="T6" s="156"/>
      <c r="U6" s="156"/>
    </row>
    <row r="7" spans="2:21" ht="18" customHeight="1" x14ac:dyDescent="0.2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6"/>
      <c r="T7" s="143"/>
      <c r="U7" s="143"/>
    </row>
    <row r="8" spans="2:21" ht="18" customHeight="1" x14ac:dyDescent="0.2">
      <c r="B8" s="146"/>
      <c r="C8" s="157" t="s">
        <v>240</v>
      </c>
      <c r="D8" s="158"/>
      <c r="E8" s="143"/>
      <c r="F8" s="143"/>
      <c r="G8" s="157" t="s">
        <v>241</v>
      </c>
      <c r="H8" s="159">
        <v>2</v>
      </c>
      <c r="I8" s="159"/>
      <c r="J8" s="159"/>
      <c r="K8" s="143"/>
      <c r="L8" s="143"/>
      <c r="M8" s="143"/>
      <c r="N8" s="143"/>
      <c r="O8" s="143"/>
      <c r="Q8" s="143"/>
      <c r="R8" s="143"/>
      <c r="S8" s="146"/>
      <c r="T8" s="143"/>
      <c r="U8" s="143"/>
    </row>
    <row r="9" spans="2:21" s="164" customFormat="1" ht="4.5" customHeight="1" x14ac:dyDescent="0.2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2"/>
      <c r="S9" s="163"/>
      <c r="T9" s="162"/>
      <c r="U9" s="160"/>
    </row>
    <row r="10" spans="2:21" s="164" customFormat="1" ht="18" customHeight="1" x14ac:dyDescent="0.2">
      <c r="B10" s="146"/>
      <c r="C10" s="160"/>
      <c r="D10" s="165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2"/>
      <c r="S10" s="163"/>
      <c r="T10" s="162"/>
      <c r="U10" s="160"/>
    </row>
    <row r="11" spans="2:21" s="164" customFormat="1" ht="18" customHeight="1" thickBot="1" x14ac:dyDescent="0.25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2"/>
      <c r="S11" s="163"/>
      <c r="T11" s="162"/>
      <c r="U11" s="160"/>
    </row>
    <row r="12" spans="2:21" ht="18" customHeight="1" x14ac:dyDescent="0.2">
      <c r="B12" s="146"/>
      <c r="C12" s="592" t="s">
        <v>61</v>
      </c>
      <c r="D12" s="577"/>
      <c r="E12" s="592" t="s">
        <v>247</v>
      </c>
      <c r="F12" s="576" t="s">
        <v>29</v>
      </c>
      <c r="G12" s="576"/>
      <c r="H12" s="576" t="s">
        <v>53</v>
      </c>
      <c r="I12" s="576"/>
      <c r="J12" s="576" t="s">
        <v>54</v>
      </c>
      <c r="K12" s="576"/>
      <c r="L12" s="576" t="s">
        <v>55</v>
      </c>
      <c r="M12" s="576"/>
      <c r="N12" s="576" t="s">
        <v>56</v>
      </c>
      <c r="O12" s="577"/>
      <c r="P12" s="580" t="s">
        <v>246</v>
      </c>
      <c r="Q12" s="383" t="s">
        <v>255</v>
      </c>
      <c r="R12" s="167"/>
      <c r="S12" s="168"/>
      <c r="T12" s="161"/>
      <c r="U12" s="143"/>
    </row>
    <row r="13" spans="2:21" ht="18" customHeight="1" x14ac:dyDescent="0.2">
      <c r="B13" s="146"/>
      <c r="C13" s="593"/>
      <c r="D13" s="579"/>
      <c r="E13" s="593"/>
      <c r="F13" s="578"/>
      <c r="G13" s="578"/>
      <c r="H13" s="578"/>
      <c r="I13" s="578"/>
      <c r="J13" s="578"/>
      <c r="K13" s="578"/>
      <c r="L13" s="578"/>
      <c r="M13" s="578"/>
      <c r="N13" s="578"/>
      <c r="O13" s="579"/>
      <c r="P13" s="581"/>
      <c r="Q13" s="583"/>
      <c r="R13" s="167"/>
      <c r="S13" s="168"/>
      <c r="T13" s="161"/>
      <c r="U13" s="143"/>
    </row>
    <row r="14" spans="2:21" ht="36.75" customHeight="1" thickBot="1" x14ac:dyDescent="0.25">
      <c r="B14" s="146"/>
      <c r="C14" s="594"/>
      <c r="D14" s="631"/>
      <c r="E14" s="594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171" t="s">
        <v>233</v>
      </c>
      <c r="P14" s="582"/>
      <c r="Q14" s="385"/>
      <c r="R14" s="167"/>
      <c r="S14" s="168"/>
      <c r="T14" s="161"/>
      <c r="U14" s="143"/>
    </row>
    <row r="15" spans="2:21" ht="21.95" customHeight="1" x14ac:dyDescent="0.2">
      <c r="B15" s="146"/>
      <c r="C15" s="602" t="s">
        <v>29</v>
      </c>
      <c r="D15" s="603"/>
      <c r="E15" s="285" t="s">
        <v>11</v>
      </c>
      <c r="F15" s="172">
        <f t="shared" ref="F15:M15" si="0">F17+F19+F21+F23+F25+F27+F29+F31+F32+F33+F34+F35+F36</f>
        <v>2855</v>
      </c>
      <c r="G15" s="172">
        <f t="shared" si="0"/>
        <v>2919</v>
      </c>
      <c r="H15" s="173">
        <f t="shared" si="0"/>
        <v>347</v>
      </c>
      <c r="I15" s="173">
        <f t="shared" si="0"/>
        <v>367</v>
      </c>
      <c r="J15" s="173">
        <f t="shared" si="0"/>
        <v>867</v>
      </c>
      <c r="K15" s="173">
        <f t="shared" si="0"/>
        <v>887</v>
      </c>
      <c r="L15" s="173">
        <f t="shared" si="0"/>
        <v>1387</v>
      </c>
      <c r="M15" s="173">
        <f t="shared" si="0"/>
        <v>1407</v>
      </c>
      <c r="N15" s="173">
        <f>N27+N29</f>
        <v>254</v>
      </c>
      <c r="O15" s="173">
        <f>O27+O29</f>
        <v>258</v>
      </c>
      <c r="P15" s="174">
        <f>P17+P19+P21+P23+P25+P27+P29+P34+P35+P36</f>
        <v>1375</v>
      </c>
      <c r="Q15" s="175">
        <f>Q17+Q19+Q21+Q23+Q25+Q27+Q29+Q31+Q32+Q33+Q34+Q35+Q36</f>
        <v>1937</v>
      </c>
      <c r="R15" s="176"/>
      <c r="S15" s="177"/>
      <c r="T15" s="161"/>
      <c r="U15" s="143"/>
    </row>
    <row r="16" spans="2:21" ht="21.95" customHeight="1" thickBot="1" x14ac:dyDescent="0.25">
      <c r="B16" s="146"/>
      <c r="C16" s="604"/>
      <c r="D16" s="605"/>
      <c r="E16" s="286" t="s">
        <v>10</v>
      </c>
      <c r="F16" s="178">
        <f t="shared" ref="F16:M16" si="1">F18+F20+F22+F24+F26+F28+F30</f>
        <v>1474</v>
      </c>
      <c r="G16" s="178">
        <f t="shared" si="1"/>
        <v>1520</v>
      </c>
      <c r="H16" s="179">
        <f t="shared" si="1"/>
        <v>126</v>
      </c>
      <c r="I16" s="179">
        <f t="shared" si="1"/>
        <v>140</v>
      </c>
      <c r="J16" s="179">
        <f t="shared" si="1"/>
        <v>406</v>
      </c>
      <c r="K16" s="179">
        <f t="shared" si="1"/>
        <v>420</v>
      </c>
      <c r="L16" s="179">
        <f t="shared" si="1"/>
        <v>686</v>
      </c>
      <c r="M16" s="179">
        <f t="shared" si="1"/>
        <v>700</v>
      </c>
      <c r="N16" s="179">
        <f>N28+N30</f>
        <v>256</v>
      </c>
      <c r="O16" s="179">
        <f>O28+O30</f>
        <v>260</v>
      </c>
      <c r="P16" s="180"/>
      <c r="Q16" s="181"/>
      <c r="R16" s="182"/>
      <c r="S16" s="183"/>
      <c r="T16" s="143"/>
      <c r="U16" s="143"/>
    </row>
    <row r="17" spans="2:21" ht="21.95" customHeight="1" x14ac:dyDescent="0.2">
      <c r="B17" s="146"/>
      <c r="C17" s="595" t="s">
        <v>1</v>
      </c>
      <c r="D17" s="596"/>
      <c r="E17" s="285" t="s">
        <v>11</v>
      </c>
      <c r="F17" s="184">
        <f>H17+J17+L17</f>
        <v>135</v>
      </c>
      <c r="G17" s="184">
        <f>I17+K17+M17</f>
        <v>141</v>
      </c>
      <c r="H17" s="185">
        <v>5</v>
      </c>
      <c r="I17" s="186">
        <f>+H18+1</f>
        <v>7</v>
      </c>
      <c r="J17" s="185">
        <f>+I36+1</f>
        <v>45</v>
      </c>
      <c r="K17" s="186">
        <f>+J18+1</f>
        <v>47</v>
      </c>
      <c r="L17" s="185">
        <f>+K36+1</f>
        <v>85</v>
      </c>
      <c r="M17" s="186">
        <f>+L18+1</f>
        <v>87</v>
      </c>
      <c r="N17" s="187"/>
      <c r="O17" s="188"/>
      <c r="P17" s="189">
        <f>+O30+1</f>
        <v>133</v>
      </c>
      <c r="Q17" s="190">
        <f>+P36+1</f>
        <v>143</v>
      </c>
      <c r="R17" s="191"/>
      <c r="S17" s="192"/>
      <c r="T17" s="143"/>
      <c r="U17" s="143"/>
    </row>
    <row r="18" spans="2:21" ht="21.95" customHeight="1" thickBot="1" x14ac:dyDescent="0.25">
      <c r="B18" s="193"/>
      <c r="C18" s="597"/>
      <c r="D18" s="598"/>
      <c r="E18" s="288" t="s">
        <v>10</v>
      </c>
      <c r="F18" s="194">
        <f t="shared" ref="F18:G36" si="2">H18+J18+L18</f>
        <v>138</v>
      </c>
      <c r="G18" s="194">
        <f t="shared" si="2"/>
        <v>144</v>
      </c>
      <c r="H18" s="195">
        <f t="shared" ref="H18:M18" si="3">+H17+1</f>
        <v>6</v>
      </c>
      <c r="I18" s="195">
        <f t="shared" si="3"/>
        <v>8</v>
      </c>
      <c r="J18" s="195">
        <f t="shared" si="3"/>
        <v>46</v>
      </c>
      <c r="K18" s="195">
        <f t="shared" si="3"/>
        <v>48</v>
      </c>
      <c r="L18" s="195">
        <f t="shared" si="3"/>
        <v>86</v>
      </c>
      <c r="M18" s="195">
        <f t="shared" si="3"/>
        <v>88</v>
      </c>
      <c r="N18" s="196"/>
      <c r="O18" s="197"/>
      <c r="P18" s="198"/>
      <c r="Q18" s="199"/>
      <c r="R18" s="191"/>
      <c r="S18" s="192"/>
      <c r="T18" s="143"/>
      <c r="U18" s="143"/>
    </row>
    <row r="19" spans="2:21" ht="21.95" customHeight="1" thickBot="1" x14ac:dyDescent="0.25">
      <c r="B19" s="146"/>
      <c r="C19" s="599" t="s">
        <v>26</v>
      </c>
      <c r="D19" s="619" t="s">
        <v>232</v>
      </c>
      <c r="E19" s="285" t="s">
        <v>11</v>
      </c>
      <c r="F19" s="184">
        <f t="shared" si="2"/>
        <v>147</v>
      </c>
      <c r="G19" s="184">
        <f t="shared" si="2"/>
        <v>153</v>
      </c>
      <c r="H19" s="186">
        <f>+I18+1</f>
        <v>9</v>
      </c>
      <c r="I19" s="186">
        <f>+H20+1</f>
        <v>11</v>
      </c>
      <c r="J19" s="186">
        <f>+K18+1</f>
        <v>49</v>
      </c>
      <c r="K19" s="186">
        <f>+J20+1</f>
        <v>51</v>
      </c>
      <c r="L19" s="186">
        <f>+M18+1</f>
        <v>89</v>
      </c>
      <c r="M19" s="186">
        <f>+L20+1</f>
        <v>91</v>
      </c>
      <c r="N19" s="187"/>
      <c r="O19" s="188"/>
      <c r="P19" s="200">
        <f>+P17+1</f>
        <v>134</v>
      </c>
      <c r="Q19" s="201">
        <f>+Q17+1</f>
        <v>144</v>
      </c>
      <c r="R19" s="191"/>
      <c r="S19" s="192"/>
      <c r="T19" s="143"/>
      <c r="U19" s="143"/>
    </row>
    <row r="20" spans="2:21" ht="21.95" customHeight="1" thickBot="1" x14ac:dyDescent="0.25">
      <c r="B20" s="193"/>
      <c r="C20" s="600"/>
      <c r="D20" s="619"/>
      <c r="E20" s="286" t="s">
        <v>10</v>
      </c>
      <c r="F20" s="202">
        <f t="shared" si="2"/>
        <v>150</v>
      </c>
      <c r="G20" s="202">
        <f t="shared" si="2"/>
        <v>156</v>
      </c>
      <c r="H20" s="203">
        <f t="shared" ref="H20:M20" si="4">+H19+1</f>
        <v>10</v>
      </c>
      <c r="I20" s="203">
        <f t="shared" si="4"/>
        <v>12</v>
      </c>
      <c r="J20" s="203">
        <f t="shared" si="4"/>
        <v>50</v>
      </c>
      <c r="K20" s="203">
        <f t="shared" si="4"/>
        <v>52</v>
      </c>
      <c r="L20" s="203">
        <f t="shared" si="4"/>
        <v>90</v>
      </c>
      <c r="M20" s="203">
        <f t="shared" si="4"/>
        <v>92</v>
      </c>
      <c r="N20" s="196"/>
      <c r="O20" s="197"/>
      <c r="P20" s="180"/>
      <c r="Q20" s="181"/>
      <c r="R20" s="191"/>
      <c r="S20" s="192"/>
      <c r="T20" s="143"/>
      <c r="U20" s="143"/>
    </row>
    <row r="21" spans="2:21" ht="21.95" customHeight="1" x14ac:dyDescent="0.2">
      <c r="B21" s="146"/>
      <c r="C21" s="600"/>
      <c r="D21" s="620" t="s">
        <v>231</v>
      </c>
      <c r="E21" s="289" t="s">
        <v>11</v>
      </c>
      <c r="F21" s="204">
        <f t="shared" si="2"/>
        <v>159</v>
      </c>
      <c r="G21" s="204">
        <f t="shared" si="2"/>
        <v>165</v>
      </c>
      <c r="H21" s="205">
        <f>+I20+1</f>
        <v>13</v>
      </c>
      <c r="I21" s="205">
        <f>+H22+1</f>
        <v>15</v>
      </c>
      <c r="J21" s="205">
        <f>+K20+1</f>
        <v>53</v>
      </c>
      <c r="K21" s="205">
        <f>+J22+1</f>
        <v>55</v>
      </c>
      <c r="L21" s="205">
        <f>+M20+1</f>
        <v>93</v>
      </c>
      <c r="M21" s="205">
        <f>+L22+1</f>
        <v>95</v>
      </c>
      <c r="N21" s="187"/>
      <c r="O21" s="188"/>
      <c r="P21" s="200">
        <f>+P19+1</f>
        <v>135</v>
      </c>
      <c r="Q21" s="190">
        <f>+Q19+1</f>
        <v>145</v>
      </c>
      <c r="R21" s="191"/>
      <c r="S21" s="192"/>
      <c r="T21" s="143"/>
      <c r="U21" s="143"/>
    </row>
    <row r="22" spans="2:21" ht="21.95" customHeight="1" thickBot="1" x14ac:dyDescent="0.25">
      <c r="B22" s="193"/>
      <c r="C22" s="600"/>
      <c r="D22" s="625"/>
      <c r="E22" s="288" t="s">
        <v>10</v>
      </c>
      <c r="F22" s="194">
        <f t="shared" si="2"/>
        <v>162</v>
      </c>
      <c r="G22" s="194">
        <f t="shared" si="2"/>
        <v>168</v>
      </c>
      <c r="H22" s="195">
        <f t="shared" ref="H22:M22" si="5">+H21+1</f>
        <v>14</v>
      </c>
      <c r="I22" s="195">
        <f t="shared" si="5"/>
        <v>16</v>
      </c>
      <c r="J22" s="195">
        <f t="shared" si="5"/>
        <v>54</v>
      </c>
      <c r="K22" s="195">
        <f t="shared" si="5"/>
        <v>56</v>
      </c>
      <c r="L22" s="195">
        <f t="shared" si="5"/>
        <v>94</v>
      </c>
      <c r="M22" s="195">
        <f t="shared" si="5"/>
        <v>96</v>
      </c>
      <c r="N22" s="196"/>
      <c r="O22" s="197"/>
      <c r="P22" s="198"/>
      <c r="Q22" s="199"/>
      <c r="R22" s="191"/>
      <c r="S22" s="192"/>
      <c r="T22" s="143"/>
      <c r="U22" s="143"/>
    </row>
    <row r="23" spans="2:21" ht="21.95" customHeight="1" thickBot="1" x14ac:dyDescent="0.25">
      <c r="B23" s="146"/>
      <c r="C23" s="600"/>
      <c r="D23" s="619" t="s">
        <v>230</v>
      </c>
      <c r="E23" s="285" t="s">
        <v>11</v>
      </c>
      <c r="F23" s="184">
        <f t="shared" si="2"/>
        <v>171</v>
      </c>
      <c r="G23" s="184">
        <f t="shared" si="2"/>
        <v>177</v>
      </c>
      <c r="H23" s="186">
        <f>+I22+1</f>
        <v>17</v>
      </c>
      <c r="I23" s="186">
        <v>19</v>
      </c>
      <c r="J23" s="186">
        <f>+K22+1</f>
        <v>57</v>
      </c>
      <c r="K23" s="186">
        <f>+J24+1</f>
        <v>59</v>
      </c>
      <c r="L23" s="186">
        <f>+M22+1</f>
        <v>97</v>
      </c>
      <c r="M23" s="186">
        <f>+L24+1</f>
        <v>99</v>
      </c>
      <c r="N23" s="187"/>
      <c r="O23" s="188"/>
      <c r="P23" s="200">
        <f>+P21+1</f>
        <v>136</v>
      </c>
      <c r="Q23" s="201">
        <f>+Q21+1</f>
        <v>146</v>
      </c>
      <c r="R23" s="191"/>
      <c r="S23" s="192"/>
      <c r="T23" s="161"/>
      <c r="U23" s="143"/>
    </row>
    <row r="24" spans="2:21" ht="21.95" customHeight="1" thickBot="1" x14ac:dyDescent="0.25">
      <c r="B24" s="193"/>
      <c r="C24" s="600"/>
      <c r="D24" s="619"/>
      <c r="E24" s="286" t="s">
        <v>10</v>
      </c>
      <c r="F24" s="202">
        <f t="shared" si="2"/>
        <v>174</v>
      </c>
      <c r="G24" s="202">
        <f t="shared" si="2"/>
        <v>180</v>
      </c>
      <c r="H24" s="203">
        <f t="shared" ref="H24:M24" si="6">+H23+1</f>
        <v>18</v>
      </c>
      <c r="I24" s="203">
        <f t="shared" si="6"/>
        <v>20</v>
      </c>
      <c r="J24" s="203">
        <f t="shared" si="6"/>
        <v>58</v>
      </c>
      <c r="K24" s="203">
        <f t="shared" si="6"/>
        <v>60</v>
      </c>
      <c r="L24" s="203">
        <f t="shared" si="6"/>
        <v>98</v>
      </c>
      <c r="M24" s="203">
        <f t="shared" si="6"/>
        <v>100</v>
      </c>
      <c r="N24" s="196"/>
      <c r="O24" s="197"/>
      <c r="P24" s="180"/>
      <c r="Q24" s="181"/>
      <c r="R24" s="206"/>
      <c r="S24" s="207"/>
      <c r="T24" s="161"/>
      <c r="U24" s="143"/>
    </row>
    <row r="25" spans="2:21" ht="21.95" customHeight="1" x14ac:dyDescent="0.2">
      <c r="B25" s="146"/>
      <c r="C25" s="600"/>
      <c r="D25" s="620" t="s">
        <v>229</v>
      </c>
      <c r="E25" s="289" t="s">
        <v>11</v>
      </c>
      <c r="F25" s="204">
        <f t="shared" si="2"/>
        <v>183</v>
      </c>
      <c r="G25" s="204">
        <f t="shared" si="2"/>
        <v>189</v>
      </c>
      <c r="H25" s="205">
        <f>+I24+1</f>
        <v>21</v>
      </c>
      <c r="I25" s="205">
        <f>+H26+1</f>
        <v>23</v>
      </c>
      <c r="J25" s="205">
        <f>+K24+1</f>
        <v>61</v>
      </c>
      <c r="K25" s="205">
        <f>+J26+1</f>
        <v>63</v>
      </c>
      <c r="L25" s="205">
        <f>+M24+1</f>
        <v>101</v>
      </c>
      <c r="M25" s="205">
        <f>+L26+1</f>
        <v>103</v>
      </c>
      <c r="N25" s="187"/>
      <c r="O25" s="188"/>
      <c r="P25" s="200">
        <f>+P23+1</f>
        <v>137</v>
      </c>
      <c r="Q25" s="190">
        <f>+Q23+1</f>
        <v>147</v>
      </c>
      <c r="R25" s="206"/>
      <c r="S25" s="207"/>
      <c r="T25" s="143"/>
      <c r="U25" s="143"/>
    </row>
    <row r="26" spans="2:21" ht="21.95" customHeight="1" thickBot="1" x14ac:dyDescent="0.25">
      <c r="B26" s="193"/>
      <c r="C26" s="601"/>
      <c r="D26" s="610"/>
      <c r="E26" s="286" t="s">
        <v>10</v>
      </c>
      <c r="F26" s="202">
        <f t="shared" si="2"/>
        <v>186</v>
      </c>
      <c r="G26" s="202">
        <f t="shared" si="2"/>
        <v>192</v>
      </c>
      <c r="H26" s="203">
        <f t="shared" ref="H26:M26" si="7">+H25+1</f>
        <v>22</v>
      </c>
      <c r="I26" s="203">
        <f t="shared" si="7"/>
        <v>24</v>
      </c>
      <c r="J26" s="203">
        <f t="shared" si="7"/>
        <v>62</v>
      </c>
      <c r="K26" s="203">
        <f t="shared" si="7"/>
        <v>64</v>
      </c>
      <c r="L26" s="203">
        <f t="shared" si="7"/>
        <v>102</v>
      </c>
      <c r="M26" s="203">
        <f t="shared" si="7"/>
        <v>104</v>
      </c>
      <c r="N26" s="196"/>
      <c r="O26" s="197"/>
      <c r="P26" s="180"/>
      <c r="Q26" s="181"/>
      <c r="R26" s="206"/>
      <c r="S26" s="207"/>
      <c r="T26" s="143"/>
      <c r="U26" s="143"/>
    </row>
    <row r="27" spans="2:21" ht="21.95" customHeight="1" x14ac:dyDescent="0.2">
      <c r="B27" s="146"/>
      <c r="C27" s="599" t="s">
        <v>27</v>
      </c>
      <c r="D27" s="609" t="s">
        <v>227</v>
      </c>
      <c r="E27" s="285" t="s">
        <v>11</v>
      </c>
      <c r="F27" s="184">
        <f t="shared" ref="F27:G30" si="8">H27+J27+L27+N27</f>
        <v>320</v>
      </c>
      <c r="G27" s="184">
        <f t="shared" si="8"/>
        <v>328</v>
      </c>
      <c r="H27" s="186">
        <f>+I26+1</f>
        <v>25</v>
      </c>
      <c r="I27" s="186">
        <f>+H28+1</f>
        <v>27</v>
      </c>
      <c r="J27" s="186">
        <f>+K26+1</f>
        <v>65</v>
      </c>
      <c r="K27" s="186">
        <f>+J28+1</f>
        <v>67</v>
      </c>
      <c r="L27" s="186">
        <f>+M26+1</f>
        <v>105</v>
      </c>
      <c r="M27" s="186">
        <f>+L28+1</f>
        <v>107</v>
      </c>
      <c r="N27" s="209">
        <f>+M36+1</f>
        <v>125</v>
      </c>
      <c r="O27" s="186">
        <f>+N28+1</f>
        <v>127</v>
      </c>
      <c r="P27" s="200">
        <f>+P25+1</f>
        <v>138</v>
      </c>
      <c r="Q27" s="201">
        <f>+Q25+1</f>
        <v>148</v>
      </c>
      <c r="R27" s="206"/>
      <c r="S27" s="207"/>
      <c r="T27" s="143"/>
      <c r="U27" s="143"/>
    </row>
    <row r="28" spans="2:21" ht="21.95" customHeight="1" thickBot="1" x14ac:dyDescent="0.25">
      <c r="B28" s="193"/>
      <c r="C28" s="600"/>
      <c r="D28" s="610"/>
      <c r="E28" s="286" t="s">
        <v>10</v>
      </c>
      <c r="F28" s="202">
        <f t="shared" si="8"/>
        <v>324</v>
      </c>
      <c r="G28" s="202">
        <f t="shared" si="8"/>
        <v>332</v>
      </c>
      <c r="H28" s="203">
        <f t="shared" ref="H28:O28" si="9">+H27+1</f>
        <v>26</v>
      </c>
      <c r="I28" s="203">
        <f t="shared" si="9"/>
        <v>28</v>
      </c>
      <c r="J28" s="203">
        <f t="shared" si="9"/>
        <v>66</v>
      </c>
      <c r="K28" s="203">
        <f t="shared" si="9"/>
        <v>68</v>
      </c>
      <c r="L28" s="203">
        <f t="shared" si="9"/>
        <v>106</v>
      </c>
      <c r="M28" s="203">
        <f t="shared" si="9"/>
        <v>108</v>
      </c>
      <c r="N28" s="203">
        <f t="shared" si="9"/>
        <v>126</v>
      </c>
      <c r="O28" s="203">
        <f t="shared" si="9"/>
        <v>128</v>
      </c>
      <c r="P28" s="180"/>
      <c r="Q28" s="181"/>
      <c r="R28" s="206"/>
      <c r="S28" s="207"/>
      <c r="T28" s="213"/>
      <c r="U28" s="143"/>
    </row>
    <row r="29" spans="2:21" ht="21.95" customHeight="1" x14ac:dyDescent="0.2">
      <c r="B29" s="146"/>
      <c r="C29" s="600"/>
      <c r="D29" s="620" t="s">
        <v>226</v>
      </c>
      <c r="E29" s="289" t="s">
        <v>11</v>
      </c>
      <c r="F29" s="204">
        <f t="shared" si="8"/>
        <v>336</v>
      </c>
      <c r="G29" s="204">
        <f t="shared" si="8"/>
        <v>344</v>
      </c>
      <c r="H29" s="205">
        <f>+I28+1</f>
        <v>29</v>
      </c>
      <c r="I29" s="205">
        <f>+H30+1</f>
        <v>31</v>
      </c>
      <c r="J29" s="205">
        <f>+K28+1</f>
        <v>69</v>
      </c>
      <c r="K29" s="205">
        <f>+J30+1</f>
        <v>71</v>
      </c>
      <c r="L29" s="205">
        <f>+M28+1</f>
        <v>109</v>
      </c>
      <c r="M29" s="205">
        <f>+L30+1</f>
        <v>111</v>
      </c>
      <c r="N29" s="205">
        <f>+O28+1</f>
        <v>129</v>
      </c>
      <c r="O29" s="205">
        <f>+N30+1</f>
        <v>131</v>
      </c>
      <c r="P29" s="200">
        <f>+P27+1</f>
        <v>139</v>
      </c>
      <c r="Q29" s="215">
        <f>+Q27+1</f>
        <v>149</v>
      </c>
      <c r="R29" s="176"/>
      <c r="S29" s="177"/>
      <c r="T29" s="143"/>
      <c r="U29" s="143"/>
    </row>
    <row r="30" spans="2:21" ht="21.95" customHeight="1" thickBot="1" x14ac:dyDescent="0.25">
      <c r="B30" s="193"/>
      <c r="C30" s="601"/>
      <c r="D30" s="610"/>
      <c r="E30" s="286" t="s">
        <v>10</v>
      </c>
      <c r="F30" s="202">
        <f t="shared" si="8"/>
        <v>340</v>
      </c>
      <c r="G30" s="202">
        <f t="shared" si="8"/>
        <v>348</v>
      </c>
      <c r="H30" s="203">
        <f t="shared" ref="H30:O30" si="10">+H29+1</f>
        <v>30</v>
      </c>
      <c r="I30" s="203">
        <f t="shared" si="10"/>
        <v>32</v>
      </c>
      <c r="J30" s="203">
        <f t="shared" si="10"/>
        <v>70</v>
      </c>
      <c r="K30" s="203">
        <f t="shared" si="10"/>
        <v>72</v>
      </c>
      <c r="L30" s="203">
        <f t="shared" si="10"/>
        <v>110</v>
      </c>
      <c r="M30" s="203">
        <f t="shared" si="10"/>
        <v>112</v>
      </c>
      <c r="N30" s="203">
        <f t="shared" si="10"/>
        <v>130</v>
      </c>
      <c r="O30" s="203">
        <f t="shared" si="10"/>
        <v>132</v>
      </c>
      <c r="P30" s="180"/>
      <c r="Q30" s="181"/>
      <c r="R30" s="176"/>
      <c r="S30" s="177"/>
      <c r="T30" s="143"/>
      <c r="U30" s="143"/>
    </row>
    <row r="31" spans="2:21" ht="21.95" customHeight="1" x14ac:dyDescent="0.2">
      <c r="B31" s="146"/>
      <c r="C31" s="627" t="s">
        <v>225</v>
      </c>
      <c r="D31" s="628"/>
      <c r="E31" s="289" t="s">
        <v>11</v>
      </c>
      <c r="F31" s="204">
        <f t="shared" si="2"/>
        <v>219</v>
      </c>
      <c r="G31" s="204">
        <f t="shared" si="2"/>
        <v>222</v>
      </c>
      <c r="H31" s="205">
        <f>+I30+1</f>
        <v>33</v>
      </c>
      <c r="I31" s="205">
        <f>+H31+1</f>
        <v>34</v>
      </c>
      <c r="J31" s="205">
        <f>+K30+1</f>
        <v>73</v>
      </c>
      <c r="K31" s="205">
        <f>+J31+1</f>
        <v>74</v>
      </c>
      <c r="L31" s="205">
        <f>+M30+1</f>
        <v>113</v>
      </c>
      <c r="M31" s="205">
        <f t="shared" ref="M31:M36" si="11">+L31+1</f>
        <v>114</v>
      </c>
      <c r="N31" s="187"/>
      <c r="O31" s="188"/>
      <c r="P31" s="216"/>
      <c r="Q31" s="215">
        <f>+Q29+1</f>
        <v>150</v>
      </c>
      <c r="R31" s="176"/>
      <c r="S31" s="177"/>
      <c r="T31" s="217"/>
      <c r="U31" s="161"/>
    </row>
    <row r="32" spans="2:21" ht="21.95" customHeight="1" x14ac:dyDescent="0.2">
      <c r="B32" s="146"/>
      <c r="C32" s="621" t="s">
        <v>224</v>
      </c>
      <c r="D32" s="622"/>
      <c r="E32" s="290" t="s">
        <v>11</v>
      </c>
      <c r="F32" s="218">
        <f t="shared" si="2"/>
        <v>225</v>
      </c>
      <c r="G32" s="218">
        <f t="shared" si="2"/>
        <v>228</v>
      </c>
      <c r="H32" s="219">
        <f>+I31+1</f>
        <v>35</v>
      </c>
      <c r="I32" s="219">
        <f>+H32+1</f>
        <v>36</v>
      </c>
      <c r="J32" s="219">
        <f>+K31+1</f>
        <v>75</v>
      </c>
      <c r="K32" s="219">
        <f>+J32+1</f>
        <v>76</v>
      </c>
      <c r="L32" s="219">
        <f>+M31+1</f>
        <v>115</v>
      </c>
      <c r="M32" s="219">
        <f t="shared" si="11"/>
        <v>116</v>
      </c>
      <c r="N32" s="220"/>
      <c r="O32" s="221"/>
      <c r="P32" s="222"/>
      <c r="Q32" s="223">
        <f>+Q31+1</f>
        <v>151</v>
      </c>
      <c r="R32" s="176"/>
      <c r="S32" s="177"/>
      <c r="T32" s="143"/>
      <c r="U32" s="161"/>
    </row>
    <row r="33" spans="2:21" ht="21.95" customHeight="1" thickBot="1" x14ac:dyDescent="0.25">
      <c r="B33" s="146"/>
      <c r="C33" s="623" t="s">
        <v>28</v>
      </c>
      <c r="D33" s="624"/>
      <c r="E33" s="288" t="s">
        <v>11</v>
      </c>
      <c r="F33" s="194">
        <f t="shared" si="2"/>
        <v>231</v>
      </c>
      <c r="G33" s="194">
        <f t="shared" si="2"/>
        <v>234</v>
      </c>
      <c r="H33" s="224">
        <f t="shared" ref="H33:L36" si="12">+I32+1</f>
        <v>37</v>
      </c>
      <c r="I33" s="224">
        <f t="shared" ref="I33:K36" si="13">+H33+1</f>
        <v>38</v>
      </c>
      <c r="J33" s="224">
        <f t="shared" si="12"/>
        <v>77</v>
      </c>
      <c r="K33" s="224">
        <f t="shared" si="13"/>
        <v>78</v>
      </c>
      <c r="L33" s="224">
        <f t="shared" si="12"/>
        <v>117</v>
      </c>
      <c r="M33" s="224">
        <f t="shared" si="11"/>
        <v>118</v>
      </c>
      <c r="N33" s="196"/>
      <c r="O33" s="197"/>
      <c r="P33" s="180"/>
      <c r="Q33" s="226">
        <f>+Q32+1</f>
        <v>152</v>
      </c>
      <c r="R33" s="176"/>
      <c r="S33" s="177"/>
      <c r="T33" s="143"/>
      <c r="U33" s="161"/>
    </row>
    <row r="34" spans="2:21" ht="21.95" customHeight="1" x14ac:dyDescent="0.2">
      <c r="B34" s="146"/>
      <c r="C34" s="606" t="s">
        <v>223</v>
      </c>
      <c r="D34" s="291" t="s">
        <v>30</v>
      </c>
      <c r="E34" s="285" t="s">
        <v>11</v>
      </c>
      <c r="F34" s="184">
        <f t="shared" si="2"/>
        <v>237</v>
      </c>
      <c r="G34" s="184">
        <f t="shared" si="2"/>
        <v>240</v>
      </c>
      <c r="H34" s="209">
        <f t="shared" si="12"/>
        <v>39</v>
      </c>
      <c r="I34" s="209">
        <f t="shared" si="13"/>
        <v>40</v>
      </c>
      <c r="J34" s="209">
        <f t="shared" si="12"/>
        <v>79</v>
      </c>
      <c r="K34" s="209">
        <f t="shared" si="13"/>
        <v>80</v>
      </c>
      <c r="L34" s="209">
        <f t="shared" si="12"/>
        <v>119</v>
      </c>
      <c r="M34" s="209">
        <f t="shared" si="11"/>
        <v>120</v>
      </c>
      <c r="N34" s="187"/>
      <c r="O34" s="188"/>
      <c r="P34" s="200">
        <f>+P29+1</f>
        <v>140</v>
      </c>
      <c r="Q34" s="228">
        <f>+Q33+1</f>
        <v>153</v>
      </c>
      <c r="R34" s="176"/>
      <c r="S34" s="177"/>
      <c r="T34" s="176"/>
      <c r="U34" s="161"/>
    </row>
    <row r="35" spans="2:21" ht="21.95" customHeight="1" x14ac:dyDescent="0.2">
      <c r="B35" s="146"/>
      <c r="C35" s="607"/>
      <c r="D35" s="292" t="s">
        <v>222</v>
      </c>
      <c r="E35" s="290" t="s">
        <v>11</v>
      </c>
      <c r="F35" s="218">
        <f t="shared" si="2"/>
        <v>243</v>
      </c>
      <c r="G35" s="218">
        <f t="shared" si="2"/>
        <v>246</v>
      </c>
      <c r="H35" s="229">
        <f t="shared" si="12"/>
        <v>41</v>
      </c>
      <c r="I35" s="229">
        <f t="shared" si="13"/>
        <v>42</v>
      </c>
      <c r="J35" s="229">
        <f t="shared" si="12"/>
        <v>81</v>
      </c>
      <c r="K35" s="229">
        <f t="shared" si="13"/>
        <v>82</v>
      </c>
      <c r="L35" s="229">
        <f t="shared" si="12"/>
        <v>121</v>
      </c>
      <c r="M35" s="229">
        <f t="shared" si="11"/>
        <v>122</v>
      </c>
      <c r="N35" s="220"/>
      <c r="O35" s="221"/>
      <c r="P35" s="231">
        <f>+P34+1</f>
        <v>141</v>
      </c>
      <c r="Q35" s="223">
        <f>+Q34+1</f>
        <v>154</v>
      </c>
      <c r="R35" s="176"/>
      <c r="S35" s="177"/>
      <c r="T35" s="143"/>
      <c r="U35" s="161"/>
    </row>
    <row r="36" spans="2:21" ht="21.95" customHeight="1" thickBot="1" x14ac:dyDescent="0.25">
      <c r="B36" s="146"/>
      <c r="C36" s="608"/>
      <c r="D36" s="293" t="s">
        <v>221</v>
      </c>
      <c r="E36" s="286" t="s">
        <v>11</v>
      </c>
      <c r="F36" s="202">
        <f t="shared" si="2"/>
        <v>249</v>
      </c>
      <c r="G36" s="202">
        <f t="shared" si="2"/>
        <v>252</v>
      </c>
      <c r="H36" s="232">
        <f t="shared" si="12"/>
        <v>43</v>
      </c>
      <c r="I36" s="232">
        <f t="shared" si="13"/>
        <v>44</v>
      </c>
      <c r="J36" s="232">
        <f t="shared" si="12"/>
        <v>83</v>
      </c>
      <c r="K36" s="232">
        <f t="shared" si="13"/>
        <v>84</v>
      </c>
      <c r="L36" s="232">
        <f t="shared" si="12"/>
        <v>123</v>
      </c>
      <c r="M36" s="232">
        <f t="shared" si="11"/>
        <v>124</v>
      </c>
      <c r="N36" s="196"/>
      <c r="O36" s="197"/>
      <c r="P36" s="234">
        <f>+P35+1</f>
        <v>142</v>
      </c>
      <c r="Q36" s="235">
        <f>+Q35+1</f>
        <v>155</v>
      </c>
      <c r="R36" s="176"/>
      <c r="S36" s="177"/>
      <c r="T36" s="143"/>
      <c r="U36" s="161"/>
    </row>
    <row r="37" spans="2:21" s="236" customFormat="1" ht="21.95" customHeight="1" x14ac:dyDescent="0.2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7"/>
      <c r="T37" s="176"/>
      <c r="U37" s="161"/>
    </row>
    <row r="38" spans="2:21" s="236" customFormat="1" ht="21.95" customHeight="1" thickBot="1" x14ac:dyDescent="0.25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7"/>
      <c r="T38" s="176"/>
      <c r="U38" s="161"/>
    </row>
    <row r="39" spans="2:21" s="236" customFormat="1" ht="21.95" customHeight="1" x14ac:dyDescent="0.2">
      <c r="B39" s="237"/>
      <c r="C39" s="469" t="s">
        <v>61</v>
      </c>
      <c r="D39" s="470"/>
      <c r="E39" s="473" t="s">
        <v>247</v>
      </c>
      <c r="F39" s="382" t="s">
        <v>29</v>
      </c>
      <c r="G39" s="475"/>
      <c r="H39" s="382" t="s">
        <v>53</v>
      </c>
      <c r="I39" s="475"/>
      <c r="J39" s="382" t="s">
        <v>54</v>
      </c>
      <c r="K39" s="475"/>
      <c r="L39" s="382" t="s">
        <v>55</v>
      </c>
      <c r="M39" s="475"/>
      <c r="N39" s="382" t="s">
        <v>56</v>
      </c>
      <c r="O39" s="383"/>
      <c r="P39" s="176"/>
      <c r="Q39" s="176"/>
      <c r="R39" s="176"/>
      <c r="S39" s="177"/>
      <c r="T39" s="176"/>
      <c r="U39" s="161"/>
    </row>
    <row r="40" spans="2:21" s="236" customFormat="1" ht="21.95" customHeight="1" thickBot="1" x14ac:dyDescent="0.25">
      <c r="B40" s="237"/>
      <c r="C40" s="471"/>
      <c r="D40" s="472"/>
      <c r="E40" s="474"/>
      <c r="F40" s="384"/>
      <c r="G40" s="476"/>
      <c r="H40" s="384"/>
      <c r="I40" s="476"/>
      <c r="J40" s="384"/>
      <c r="K40" s="476"/>
      <c r="L40" s="384"/>
      <c r="M40" s="476"/>
      <c r="N40" s="384"/>
      <c r="O40" s="385"/>
      <c r="P40" s="176"/>
      <c r="Q40" s="176"/>
      <c r="R40" s="176"/>
      <c r="S40" s="177"/>
      <c r="T40" s="176"/>
      <c r="U40" s="161"/>
    </row>
    <row r="41" spans="2:21" s="236" customFormat="1" ht="21.95" customHeight="1" x14ac:dyDescent="0.2">
      <c r="B41" s="237"/>
      <c r="C41" s="412" t="s">
        <v>228</v>
      </c>
      <c r="D41" s="413"/>
      <c r="E41" s="285" t="s">
        <v>11</v>
      </c>
      <c r="F41" s="632">
        <f>SUM(H41:O41)</f>
        <v>636</v>
      </c>
      <c r="G41" s="633"/>
      <c r="H41" s="444">
        <f>+Q36+1</f>
        <v>156</v>
      </c>
      <c r="I41" s="445"/>
      <c r="J41" s="444">
        <f>+H42+1</f>
        <v>158</v>
      </c>
      <c r="K41" s="445"/>
      <c r="L41" s="444">
        <f>+J42+1</f>
        <v>160</v>
      </c>
      <c r="M41" s="445"/>
      <c r="N41" s="444">
        <f>+L42+1</f>
        <v>162</v>
      </c>
      <c r="O41" s="448"/>
      <c r="P41" s="176"/>
      <c r="Q41" s="176"/>
      <c r="R41" s="176"/>
      <c r="S41" s="177"/>
      <c r="T41" s="176"/>
      <c r="U41" s="161"/>
    </row>
    <row r="42" spans="2:21" s="236" customFormat="1" ht="21.95" customHeight="1" thickBot="1" x14ac:dyDescent="0.25">
      <c r="B42" s="237"/>
      <c r="C42" s="414"/>
      <c r="D42" s="415"/>
      <c r="E42" s="286" t="s">
        <v>10</v>
      </c>
      <c r="F42" s="646">
        <f>SUM(H42:O42)</f>
        <v>640</v>
      </c>
      <c r="G42" s="647"/>
      <c r="H42" s="446">
        <f>+H41+1</f>
        <v>157</v>
      </c>
      <c r="I42" s="447"/>
      <c r="J42" s="446">
        <f>+J41+1</f>
        <v>159</v>
      </c>
      <c r="K42" s="447"/>
      <c r="L42" s="446">
        <f>+L41+1</f>
        <v>161</v>
      </c>
      <c r="M42" s="447"/>
      <c r="N42" s="446">
        <f>+N41+1</f>
        <v>163</v>
      </c>
      <c r="O42" s="449"/>
      <c r="P42" s="176"/>
      <c r="Q42" s="176"/>
      <c r="R42" s="176"/>
      <c r="S42" s="177"/>
      <c r="T42" s="176"/>
      <c r="U42" s="161"/>
    </row>
    <row r="43" spans="2:21" s="236" customFormat="1" ht="21.95" customHeight="1" x14ac:dyDescent="0.2">
      <c r="B43" s="237"/>
      <c r="C43" s="412" t="s">
        <v>259</v>
      </c>
      <c r="D43" s="413"/>
      <c r="E43" s="285" t="s">
        <v>11</v>
      </c>
      <c r="F43" s="632">
        <f>SUM(H43:O43)</f>
        <v>668</v>
      </c>
      <c r="G43" s="633"/>
      <c r="H43" s="444">
        <f>+N42+1</f>
        <v>164</v>
      </c>
      <c r="I43" s="445"/>
      <c r="J43" s="444">
        <f>+H44+1</f>
        <v>166</v>
      </c>
      <c r="K43" s="445"/>
      <c r="L43" s="444">
        <f>+J44+1</f>
        <v>168</v>
      </c>
      <c r="M43" s="445"/>
      <c r="N43" s="444">
        <f>+L44+1</f>
        <v>170</v>
      </c>
      <c r="O43" s="448"/>
      <c r="P43" s="176"/>
      <c r="Q43" s="176"/>
      <c r="R43" s="176"/>
      <c r="S43" s="177"/>
      <c r="T43" s="176"/>
      <c r="U43" s="161"/>
    </row>
    <row r="44" spans="2:21" s="236" customFormat="1" ht="21.95" customHeight="1" thickBot="1" x14ac:dyDescent="0.25">
      <c r="B44" s="237"/>
      <c r="C44" s="617"/>
      <c r="D44" s="618"/>
      <c r="E44" s="286" t="s">
        <v>10</v>
      </c>
      <c r="F44" s="646">
        <f>SUM(H44:O44)</f>
        <v>672</v>
      </c>
      <c r="G44" s="647"/>
      <c r="H44" s="446">
        <f>+H43+1</f>
        <v>165</v>
      </c>
      <c r="I44" s="447"/>
      <c r="J44" s="446">
        <f>+J43+1</f>
        <v>167</v>
      </c>
      <c r="K44" s="447"/>
      <c r="L44" s="446">
        <f>+L43+1</f>
        <v>169</v>
      </c>
      <c r="M44" s="447"/>
      <c r="N44" s="446">
        <f>+N43+1</f>
        <v>171</v>
      </c>
      <c r="O44" s="449"/>
      <c r="P44" s="176"/>
      <c r="Q44" s="176"/>
      <c r="R44" s="176"/>
      <c r="S44" s="177"/>
      <c r="T44" s="176"/>
      <c r="U44" s="161"/>
    </row>
    <row r="45" spans="2:21" s="236" customFormat="1" ht="21.95" customHeight="1" thickBot="1" x14ac:dyDescent="0.25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7"/>
      <c r="T45" s="176"/>
      <c r="U45" s="161"/>
    </row>
    <row r="46" spans="2:21" ht="21.95" customHeight="1" thickBot="1" x14ac:dyDescent="0.25">
      <c r="B46" s="146"/>
      <c r="C46" s="573" t="s">
        <v>289</v>
      </c>
      <c r="D46" s="574"/>
      <c r="E46" s="575" t="s">
        <v>290</v>
      </c>
      <c r="F46" s="575"/>
      <c r="G46" s="574"/>
      <c r="I46" s="453" t="s">
        <v>256</v>
      </c>
      <c r="J46" s="454"/>
      <c r="K46" s="454"/>
      <c r="L46" s="238" t="s">
        <v>15</v>
      </c>
      <c r="Q46" s="143"/>
      <c r="S46" s="146"/>
      <c r="T46" s="143"/>
      <c r="U46" s="143"/>
    </row>
    <row r="47" spans="2:21" ht="21.95" customHeight="1" x14ac:dyDescent="0.2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I47" s="450" t="s">
        <v>257</v>
      </c>
      <c r="J47" s="451"/>
      <c r="K47" s="452"/>
      <c r="L47" s="244">
        <f>+G48+1</f>
        <v>177</v>
      </c>
      <c r="Q47" s="143"/>
      <c r="R47" s="143"/>
      <c r="S47" s="146"/>
      <c r="T47" s="143"/>
      <c r="U47" s="143"/>
    </row>
    <row r="48" spans="2:21" ht="21.95" customHeight="1" thickBot="1" x14ac:dyDescent="0.25">
      <c r="B48" s="146"/>
      <c r="C48" s="245">
        <f>+N44+1</f>
        <v>172</v>
      </c>
      <c r="D48" s="246">
        <f>+C48+1</f>
        <v>173</v>
      </c>
      <c r="E48" s="247">
        <f>+D48+1</f>
        <v>174</v>
      </c>
      <c r="F48" s="248">
        <f>+E48+1</f>
        <v>175</v>
      </c>
      <c r="G48" s="249">
        <f>+F48+1</f>
        <v>176</v>
      </c>
      <c r="I48" s="455" t="s">
        <v>258</v>
      </c>
      <c r="J48" s="456"/>
      <c r="K48" s="457"/>
      <c r="L48" s="250">
        <f>+L47+1</f>
        <v>178</v>
      </c>
      <c r="M48" s="143"/>
      <c r="O48" s="143"/>
      <c r="P48" s="143"/>
      <c r="Q48" s="143"/>
      <c r="R48" s="143"/>
      <c r="S48" s="146"/>
      <c r="T48" s="143"/>
      <c r="U48" s="143"/>
    </row>
    <row r="49" spans="2:21" ht="21.95" customHeight="1" thickBot="1" x14ac:dyDescent="0.25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6"/>
      <c r="T49" s="143"/>
      <c r="U49" s="143"/>
    </row>
    <row r="50" spans="2:21" ht="21.95" customHeight="1" x14ac:dyDescent="0.2">
      <c r="B50" s="146"/>
      <c r="C50" s="613" t="s">
        <v>42</v>
      </c>
      <c r="D50" s="614"/>
      <c r="E50" s="626" t="s">
        <v>57</v>
      </c>
      <c r="F50" s="584"/>
      <c r="G50" s="584" t="s">
        <v>58</v>
      </c>
      <c r="H50" s="584"/>
      <c r="I50" s="584" t="s">
        <v>59</v>
      </c>
      <c r="J50" s="584"/>
      <c r="K50" s="584" t="s">
        <v>32</v>
      </c>
      <c r="L50" s="585"/>
      <c r="M50" s="143"/>
      <c r="N50" s="143"/>
      <c r="O50" s="143"/>
      <c r="P50" s="143"/>
      <c r="Q50" s="143"/>
      <c r="R50" s="143"/>
      <c r="S50" s="146"/>
      <c r="T50" s="143"/>
      <c r="U50" s="143"/>
    </row>
    <row r="51" spans="2:21" ht="21.95" customHeight="1" thickBot="1" x14ac:dyDescent="0.25">
      <c r="B51" s="146"/>
      <c r="C51" s="615"/>
      <c r="D51" s="616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O51" s="143"/>
      <c r="P51" s="143"/>
      <c r="Q51" s="143"/>
      <c r="R51" s="143"/>
      <c r="S51" s="146"/>
      <c r="T51" s="143"/>
      <c r="U51" s="143"/>
    </row>
    <row r="52" spans="2:21" ht="21.95" customHeight="1" x14ac:dyDescent="0.2">
      <c r="B52" s="146"/>
      <c r="C52" s="557" t="s">
        <v>41</v>
      </c>
      <c r="D52" s="558"/>
      <c r="E52" s="252">
        <f>+L48+1</f>
        <v>179</v>
      </c>
      <c r="F52" s="209">
        <f t="shared" ref="F52:J53" si="14">+E52+1</f>
        <v>180</v>
      </c>
      <c r="G52" s="209">
        <f t="shared" si="14"/>
        <v>181</v>
      </c>
      <c r="H52" s="209">
        <f t="shared" si="14"/>
        <v>182</v>
      </c>
      <c r="I52" s="209">
        <f t="shared" si="14"/>
        <v>183</v>
      </c>
      <c r="J52" s="227">
        <f t="shared" si="14"/>
        <v>184</v>
      </c>
      <c r="K52" s="253">
        <f t="shared" ref="K52:L55" si="15">E52+G52+I52</f>
        <v>543</v>
      </c>
      <c r="L52" s="254">
        <f t="shared" si="15"/>
        <v>546</v>
      </c>
      <c r="M52" s="251"/>
      <c r="O52" s="255"/>
      <c r="P52" s="255"/>
      <c r="Q52" s="255"/>
      <c r="R52" s="255"/>
      <c r="S52" s="146"/>
      <c r="T52" s="143"/>
      <c r="U52" s="143"/>
    </row>
    <row r="53" spans="2:21" ht="21.95" customHeight="1" x14ac:dyDescent="0.2">
      <c r="B53" s="146"/>
      <c r="C53" s="571" t="s">
        <v>260</v>
      </c>
      <c r="D53" s="572"/>
      <c r="E53" s="256">
        <f>+J52+1</f>
        <v>185</v>
      </c>
      <c r="F53" s="229">
        <f t="shared" si="14"/>
        <v>186</v>
      </c>
      <c r="G53" s="229">
        <f t="shared" si="14"/>
        <v>187</v>
      </c>
      <c r="H53" s="229">
        <f t="shared" si="14"/>
        <v>188</v>
      </c>
      <c r="I53" s="229">
        <f t="shared" si="14"/>
        <v>189</v>
      </c>
      <c r="J53" s="230">
        <f t="shared" si="14"/>
        <v>190</v>
      </c>
      <c r="K53" s="257">
        <f t="shared" si="15"/>
        <v>561</v>
      </c>
      <c r="L53" s="258">
        <f t="shared" si="15"/>
        <v>564</v>
      </c>
      <c r="M53" s="251"/>
      <c r="O53" s="255"/>
      <c r="P53" s="255"/>
      <c r="Q53" s="255"/>
      <c r="R53" s="255"/>
      <c r="S53" s="146"/>
      <c r="T53" s="143"/>
      <c r="U53" s="143"/>
    </row>
    <row r="54" spans="2:21" ht="21.95" customHeight="1" x14ac:dyDescent="0.2">
      <c r="B54" s="146"/>
      <c r="C54" s="571" t="s">
        <v>261</v>
      </c>
      <c r="D54" s="572"/>
      <c r="E54" s="256">
        <f>+J53+1</f>
        <v>191</v>
      </c>
      <c r="F54" s="229">
        <f t="shared" ref="F54:J55" si="16">+E54+1</f>
        <v>192</v>
      </c>
      <c r="G54" s="229">
        <f t="shared" si="16"/>
        <v>193</v>
      </c>
      <c r="H54" s="229">
        <f t="shared" si="16"/>
        <v>194</v>
      </c>
      <c r="I54" s="229">
        <f t="shared" si="16"/>
        <v>195</v>
      </c>
      <c r="J54" s="230">
        <f t="shared" si="16"/>
        <v>196</v>
      </c>
      <c r="K54" s="257">
        <f t="shared" si="15"/>
        <v>579</v>
      </c>
      <c r="L54" s="258">
        <f t="shared" si="15"/>
        <v>582</v>
      </c>
      <c r="M54" s="251"/>
      <c r="O54" s="255"/>
      <c r="P54" s="255"/>
      <c r="Q54" s="255"/>
      <c r="R54" s="255"/>
      <c r="S54" s="146"/>
      <c r="T54" s="143"/>
      <c r="U54" s="143"/>
    </row>
    <row r="55" spans="2:21" ht="21.95" customHeight="1" thickBot="1" x14ac:dyDescent="0.25">
      <c r="B55" s="146"/>
      <c r="C55" s="629" t="s">
        <v>5</v>
      </c>
      <c r="D55" s="630"/>
      <c r="E55" s="259"/>
      <c r="F55" s="260"/>
      <c r="G55" s="232">
        <f>+J54+1</f>
        <v>197</v>
      </c>
      <c r="H55" s="232">
        <f t="shared" si="16"/>
        <v>198</v>
      </c>
      <c r="I55" s="232">
        <f t="shared" si="16"/>
        <v>199</v>
      </c>
      <c r="J55" s="233">
        <f t="shared" si="16"/>
        <v>200</v>
      </c>
      <c r="K55" s="261">
        <f t="shared" si="15"/>
        <v>396</v>
      </c>
      <c r="L55" s="262">
        <f t="shared" si="15"/>
        <v>398</v>
      </c>
      <c r="M55" s="251"/>
      <c r="O55" s="255"/>
      <c r="P55" s="255"/>
      <c r="Q55" s="255"/>
      <c r="R55" s="255"/>
      <c r="S55" s="146"/>
      <c r="T55" s="143"/>
      <c r="U55" s="143"/>
    </row>
    <row r="56" spans="2:21" ht="21.95" customHeight="1" thickBot="1" x14ac:dyDescent="0.25">
      <c r="B56" s="146"/>
      <c r="C56" s="611" t="s">
        <v>29</v>
      </c>
      <c r="D56" s="612"/>
      <c r="E56" s="263">
        <f>E52</f>
        <v>179</v>
      </c>
      <c r="F56" s="264">
        <f>F52</f>
        <v>180</v>
      </c>
      <c r="G56" s="265">
        <f t="shared" ref="G56:L56" si="17">G52+G55</f>
        <v>378</v>
      </c>
      <c r="H56" s="265">
        <f t="shared" si="17"/>
        <v>380</v>
      </c>
      <c r="I56" s="265">
        <f t="shared" si="17"/>
        <v>382</v>
      </c>
      <c r="J56" s="266">
        <f t="shared" si="17"/>
        <v>384</v>
      </c>
      <c r="K56" s="267">
        <f t="shared" si="17"/>
        <v>939</v>
      </c>
      <c r="L56" s="268">
        <f t="shared" si="17"/>
        <v>944</v>
      </c>
      <c r="M56" s="251"/>
      <c r="O56" s="255"/>
      <c r="P56" s="255"/>
      <c r="Q56" s="255"/>
      <c r="R56" s="255"/>
      <c r="S56" s="146"/>
      <c r="T56" s="143"/>
      <c r="U56" s="143"/>
    </row>
    <row r="57" spans="2:21" ht="21.95" customHeight="1" x14ac:dyDescent="0.2">
      <c r="B57" s="146"/>
      <c r="C57" s="557" t="s">
        <v>36</v>
      </c>
      <c r="D57" s="558"/>
      <c r="E57" s="269">
        <f>+J55+1</f>
        <v>201</v>
      </c>
      <c r="F57" s="270">
        <f t="shared" ref="F57:J58" si="18">+E57+1</f>
        <v>202</v>
      </c>
      <c r="G57" s="270">
        <f t="shared" si="18"/>
        <v>203</v>
      </c>
      <c r="H57" s="270">
        <f t="shared" si="18"/>
        <v>204</v>
      </c>
      <c r="I57" s="270">
        <f t="shared" si="18"/>
        <v>205</v>
      </c>
      <c r="J57" s="271">
        <f t="shared" si="18"/>
        <v>206</v>
      </c>
      <c r="K57" s="253">
        <f>E57+G57+I57</f>
        <v>609</v>
      </c>
      <c r="L57" s="254">
        <f>F57+H57+J57</f>
        <v>612</v>
      </c>
      <c r="M57" s="251"/>
      <c r="N57" s="143"/>
      <c r="O57" s="272"/>
      <c r="P57" s="272"/>
      <c r="Q57" s="272"/>
      <c r="R57" s="272"/>
      <c r="S57" s="146"/>
      <c r="T57" s="143"/>
      <c r="U57" s="143"/>
    </row>
    <row r="58" spans="2:21" ht="21.95" customHeight="1" thickBot="1" x14ac:dyDescent="0.25">
      <c r="B58" s="146"/>
      <c r="C58" s="569" t="s">
        <v>248</v>
      </c>
      <c r="D58" s="570"/>
      <c r="E58" s="273">
        <f>+J57+1</f>
        <v>207</v>
      </c>
      <c r="F58" s="232">
        <f t="shared" si="18"/>
        <v>208</v>
      </c>
      <c r="G58" s="232">
        <f t="shared" si="18"/>
        <v>209</v>
      </c>
      <c r="H58" s="232">
        <f t="shared" si="18"/>
        <v>210</v>
      </c>
      <c r="I58" s="232">
        <f t="shared" si="18"/>
        <v>211</v>
      </c>
      <c r="J58" s="233">
        <f t="shared" si="18"/>
        <v>212</v>
      </c>
      <c r="K58" s="274">
        <f>E58+G58+I58</f>
        <v>627</v>
      </c>
      <c r="L58" s="275">
        <f>F58+H58+J58</f>
        <v>630</v>
      </c>
      <c r="M58" s="251" t="s">
        <v>216</v>
      </c>
      <c r="N58" s="143"/>
      <c r="O58" s="276"/>
      <c r="P58" s="276"/>
      <c r="Q58" s="276"/>
      <c r="R58" s="277"/>
      <c r="S58" s="146"/>
      <c r="T58" s="143"/>
      <c r="U58" s="143"/>
    </row>
    <row r="59" spans="2:21" ht="21.95" customHeight="1" thickBot="1" x14ac:dyDescent="0.25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6"/>
      <c r="T59" s="143"/>
      <c r="U59" s="143"/>
    </row>
    <row r="60" spans="2:21" ht="21.95" customHeight="1" thickBot="1" x14ac:dyDescent="0.25">
      <c r="B60" s="146"/>
      <c r="C60" s="586" t="s">
        <v>243</v>
      </c>
      <c r="D60" s="587"/>
      <c r="E60" s="587"/>
      <c r="F60" s="587"/>
      <c r="G60" s="587"/>
      <c r="H60" s="588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143"/>
      <c r="S60" s="146"/>
      <c r="T60" s="143"/>
      <c r="U60" s="143"/>
    </row>
    <row r="61" spans="2:21" ht="21.95" customHeight="1" x14ac:dyDescent="0.2">
      <c r="B61" s="146"/>
      <c r="C61" s="566" t="s">
        <v>250</v>
      </c>
      <c r="D61" s="567"/>
      <c r="E61" s="567"/>
      <c r="F61" s="567"/>
      <c r="G61" s="567"/>
      <c r="H61" s="568"/>
      <c r="I61" s="279">
        <f>+J58+1</f>
        <v>213</v>
      </c>
      <c r="J61" s="143"/>
      <c r="K61" s="487" t="s">
        <v>245</v>
      </c>
      <c r="L61" s="488"/>
      <c r="M61" s="488"/>
      <c r="N61" s="488"/>
      <c r="O61" s="488"/>
      <c r="P61" s="283" t="s">
        <v>15</v>
      </c>
      <c r="Q61" s="143"/>
      <c r="R61" s="143"/>
      <c r="S61" s="146"/>
      <c r="T61" s="143"/>
      <c r="U61" s="143"/>
    </row>
    <row r="62" spans="2:21" ht="21.95" customHeight="1" thickBot="1" x14ac:dyDescent="0.25">
      <c r="B62" s="146"/>
      <c r="C62" s="560" t="s">
        <v>251</v>
      </c>
      <c r="D62" s="561"/>
      <c r="E62" s="561"/>
      <c r="F62" s="561"/>
      <c r="G62" s="561"/>
      <c r="H62" s="562"/>
      <c r="I62" s="280">
        <f>+I61+1</f>
        <v>214</v>
      </c>
      <c r="J62" s="143"/>
      <c r="K62" s="489" t="s">
        <v>244</v>
      </c>
      <c r="L62" s="490"/>
      <c r="M62" s="490"/>
      <c r="N62" s="490"/>
      <c r="O62" s="490"/>
      <c r="P62" s="284">
        <f>+I66+1</f>
        <v>219</v>
      </c>
      <c r="Q62" s="143"/>
      <c r="R62" s="143"/>
      <c r="S62" s="146"/>
      <c r="T62" s="143"/>
      <c r="U62" s="143"/>
    </row>
    <row r="63" spans="2:21" ht="21.95" customHeight="1" thickBot="1" x14ac:dyDescent="0.25">
      <c r="B63" s="146"/>
      <c r="C63" s="560" t="s">
        <v>252</v>
      </c>
      <c r="D63" s="561"/>
      <c r="E63" s="561"/>
      <c r="F63" s="561"/>
      <c r="G63" s="561"/>
      <c r="H63" s="562"/>
      <c r="I63" s="280">
        <f>+I62+1</f>
        <v>215</v>
      </c>
      <c r="J63" s="143"/>
      <c r="K63" s="143"/>
      <c r="L63" s="143"/>
      <c r="M63" s="143"/>
      <c r="N63" s="143"/>
      <c r="O63" s="143"/>
      <c r="P63" s="143"/>
      <c r="Q63" s="143"/>
      <c r="R63" s="143"/>
      <c r="S63" s="146"/>
      <c r="T63" s="143"/>
      <c r="U63" s="143"/>
    </row>
    <row r="64" spans="2:21" ht="21.95" customHeight="1" x14ac:dyDescent="0.2">
      <c r="B64" s="146"/>
      <c r="C64" s="560" t="s">
        <v>253</v>
      </c>
      <c r="D64" s="561"/>
      <c r="E64" s="561"/>
      <c r="F64" s="561"/>
      <c r="G64" s="561"/>
      <c r="H64" s="562"/>
      <c r="I64" s="280">
        <f>+I63+1</f>
        <v>216</v>
      </c>
      <c r="J64" s="143"/>
      <c r="K64" s="484" t="s">
        <v>219</v>
      </c>
      <c r="L64" s="485"/>
      <c r="M64" s="486"/>
      <c r="N64" s="174">
        <f>+P62+1</f>
        <v>220</v>
      </c>
      <c r="P64" s="143"/>
      <c r="Q64" s="143"/>
      <c r="R64" s="143"/>
      <c r="S64" s="146"/>
      <c r="T64" s="143"/>
      <c r="U64" s="143"/>
    </row>
    <row r="65" spans="1:193" ht="21.95" customHeight="1" thickBot="1" x14ac:dyDescent="0.25">
      <c r="B65" s="146"/>
      <c r="C65" s="560" t="s">
        <v>254</v>
      </c>
      <c r="D65" s="561"/>
      <c r="E65" s="561"/>
      <c r="F65" s="561"/>
      <c r="G65" s="561"/>
      <c r="H65" s="562"/>
      <c r="I65" s="280">
        <f>+I64+1</f>
        <v>217</v>
      </c>
      <c r="J65" s="143"/>
      <c r="K65" s="481" t="s">
        <v>217</v>
      </c>
      <c r="L65" s="482"/>
      <c r="M65" s="483"/>
      <c r="N65" s="281">
        <f>+N64+1</f>
        <v>221</v>
      </c>
      <c r="P65" s="143"/>
      <c r="Q65" s="143"/>
      <c r="R65" s="143"/>
      <c r="S65" s="146"/>
      <c r="T65" s="143"/>
      <c r="U65" s="143"/>
    </row>
    <row r="66" spans="1:193" ht="21.95" customHeight="1" thickBot="1" x14ac:dyDescent="0.25">
      <c r="B66" s="146"/>
      <c r="C66" s="563" t="s">
        <v>242</v>
      </c>
      <c r="D66" s="564"/>
      <c r="E66" s="564"/>
      <c r="F66" s="564"/>
      <c r="G66" s="564"/>
      <c r="H66" s="565"/>
      <c r="I66" s="294">
        <f>+I65+1</f>
        <v>218</v>
      </c>
      <c r="J66" s="143"/>
      <c r="K66" s="143"/>
      <c r="L66" s="143"/>
      <c r="M66" s="143"/>
      <c r="N66" s="143"/>
      <c r="O66" s="143"/>
      <c r="P66" s="143"/>
      <c r="Q66" s="143"/>
      <c r="R66" s="143"/>
      <c r="S66" s="146"/>
      <c r="T66" s="143"/>
      <c r="U66" s="143"/>
    </row>
    <row r="67" spans="1:193" ht="21.95" customHeight="1" thickBot="1" x14ac:dyDescent="0.25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6"/>
      <c r="T67" s="143"/>
      <c r="U67" s="143"/>
    </row>
    <row r="68" spans="1:193" ht="27" customHeight="1" x14ac:dyDescent="0.2"/>
    <row r="69" spans="1:193" ht="27" customHeight="1" x14ac:dyDescent="0.2"/>
    <row r="70" spans="1:193" ht="27" customHeight="1" x14ac:dyDescent="0.2"/>
    <row r="71" spans="1:193" ht="27" customHeight="1" thickBot="1" x14ac:dyDescent="0.25"/>
    <row r="72" spans="1:193" ht="27" customHeight="1" thickBot="1" x14ac:dyDescent="0.25">
      <c r="A72" s="548" t="s">
        <v>15</v>
      </c>
      <c r="B72" s="550" t="s">
        <v>262</v>
      </c>
      <c r="C72" s="551"/>
      <c r="D72" s="551"/>
      <c r="E72" s="554" t="s">
        <v>263</v>
      </c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5"/>
      <c r="Q72" s="555"/>
      <c r="R72" s="555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5"/>
      <c r="AP72" s="555"/>
      <c r="AQ72" s="555"/>
      <c r="AR72" s="555"/>
      <c r="AS72" s="556"/>
      <c r="AT72" s="589" t="s">
        <v>264</v>
      </c>
      <c r="AU72" s="590"/>
      <c r="AV72" s="590"/>
      <c r="AW72" s="590"/>
      <c r="AX72" s="590"/>
      <c r="AY72" s="590"/>
      <c r="AZ72" s="590"/>
      <c r="BA72" s="590"/>
      <c r="BB72" s="590"/>
      <c r="BC72" s="590"/>
      <c r="BD72" s="590"/>
      <c r="BE72" s="590"/>
      <c r="BF72" s="590"/>
      <c r="BG72" s="590"/>
      <c r="BH72" s="590"/>
      <c r="BI72" s="590"/>
      <c r="BJ72" s="590"/>
      <c r="BK72" s="590"/>
      <c r="BL72" s="590"/>
      <c r="BM72" s="590"/>
      <c r="BN72" s="590"/>
      <c r="BO72" s="590"/>
      <c r="BP72" s="590"/>
      <c r="BQ72" s="590"/>
      <c r="BR72" s="590"/>
      <c r="BS72" s="590"/>
      <c r="BT72" s="590"/>
      <c r="BU72" s="590"/>
      <c r="BV72" s="590"/>
      <c r="BW72" s="590"/>
      <c r="BX72" s="590"/>
      <c r="BY72" s="590"/>
      <c r="BZ72" s="590"/>
      <c r="CA72" s="590"/>
      <c r="CB72" s="590"/>
      <c r="CC72" s="590"/>
      <c r="CD72" s="590"/>
      <c r="CE72" s="590"/>
      <c r="CF72" s="590"/>
      <c r="CG72" s="591"/>
      <c r="CH72" s="498" t="s">
        <v>265</v>
      </c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  <c r="CW72" s="499"/>
      <c r="CX72" s="499"/>
      <c r="CY72" s="499"/>
      <c r="CZ72" s="499"/>
      <c r="DA72" s="499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499"/>
      <c r="DU72" s="500"/>
      <c r="DV72" s="502" t="s">
        <v>266</v>
      </c>
      <c r="DW72" s="503"/>
      <c r="DX72" s="503"/>
      <c r="DY72" s="504"/>
      <c r="DZ72" s="502" t="s">
        <v>266</v>
      </c>
      <c r="EA72" s="503"/>
      <c r="EB72" s="503"/>
      <c r="EC72" s="504"/>
      <c r="ED72" s="96"/>
      <c r="EE72" s="96"/>
      <c r="EF72" s="96"/>
      <c r="EG72" s="96"/>
      <c r="EH72" s="96"/>
      <c r="EI72" s="96"/>
      <c r="EJ72" s="96"/>
      <c r="EK72" s="96"/>
      <c r="EL72" s="96"/>
      <c r="EM72" s="97"/>
      <c r="EN72" s="505" t="s">
        <v>267</v>
      </c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6"/>
      <c r="EZ72" s="507"/>
      <c r="FA72" s="433" t="s">
        <v>268</v>
      </c>
      <c r="FB72" s="434"/>
      <c r="FC72" s="535" t="s">
        <v>269</v>
      </c>
      <c r="FD72" s="536"/>
      <c r="FE72" s="397" t="s">
        <v>115</v>
      </c>
      <c r="FF72" s="539"/>
      <c r="FG72" s="400"/>
      <c r="FH72" s="535" t="s">
        <v>270</v>
      </c>
      <c r="FI72" s="544"/>
      <c r="FJ72" s="544"/>
      <c r="FK72" s="544"/>
      <c r="FL72" s="544"/>
      <c r="FM72" s="536"/>
      <c r="FN72" s="523" t="s">
        <v>271</v>
      </c>
      <c r="FO72" s="524"/>
      <c r="FP72" s="524"/>
      <c r="FQ72" s="525"/>
      <c r="FR72" s="523" t="s">
        <v>36</v>
      </c>
      <c r="FS72" s="524"/>
      <c r="FT72" s="524"/>
      <c r="FU72" s="524"/>
      <c r="FV72" s="524"/>
      <c r="FW72" s="525"/>
      <c r="FX72" s="523" t="s">
        <v>272</v>
      </c>
      <c r="FY72" s="524"/>
      <c r="FZ72" s="524"/>
      <c r="GA72" s="524"/>
      <c r="GB72" s="524"/>
      <c r="GC72" s="525"/>
      <c r="GD72" s="643" t="s">
        <v>273</v>
      </c>
      <c r="GE72" s="644"/>
      <c r="GF72" s="644"/>
      <c r="GG72" s="644"/>
      <c r="GH72" s="645"/>
      <c r="GI72" s="512" t="s">
        <v>244</v>
      </c>
      <c r="GJ72" s="515" t="s">
        <v>274</v>
      </c>
      <c r="GK72" s="517" t="s">
        <v>275</v>
      </c>
    </row>
    <row r="73" spans="1:193" x14ac:dyDescent="0.2">
      <c r="A73" s="549"/>
      <c r="B73" s="552"/>
      <c r="C73" s="553"/>
      <c r="D73" s="553"/>
      <c r="E73" s="520" t="s">
        <v>1</v>
      </c>
      <c r="F73" s="521"/>
      <c r="G73" s="521"/>
      <c r="H73" s="521"/>
      <c r="I73" s="522" t="s">
        <v>232</v>
      </c>
      <c r="J73" s="522"/>
      <c r="K73" s="522"/>
      <c r="L73" s="522"/>
      <c r="M73" s="393" t="s">
        <v>231</v>
      </c>
      <c r="N73" s="393"/>
      <c r="O73" s="393"/>
      <c r="P73" s="393"/>
      <c r="Q73" s="393" t="s">
        <v>230</v>
      </c>
      <c r="R73" s="393"/>
      <c r="S73" s="393"/>
      <c r="T73" s="393"/>
      <c r="U73" s="393"/>
      <c r="V73" s="393" t="s">
        <v>229</v>
      </c>
      <c r="W73" s="393"/>
      <c r="X73" s="393"/>
      <c r="Y73" s="393"/>
      <c r="Z73" s="559" t="s">
        <v>276</v>
      </c>
      <c r="AA73" s="559"/>
      <c r="AB73" s="559"/>
      <c r="AC73" s="559"/>
      <c r="AD73" s="393" t="s">
        <v>277</v>
      </c>
      <c r="AE73" s="393"/>
      <c r="AF73" s="393"/>
      <c r="AG73" s="393"/>
      <c r="AH73" s="386" t="s">
        <v>2</v>
      </c>
      <c r="AI73" s="386"/>
      <c r="AJ73" s="386" t="s">
        <v>3</v>
      </c>
      <c r="AK73" s="386"/>
      <c r="AL73" s="386" t="s">
        <v>28</v>
      </c>
      <c r="AM73" s="386"/>
      <c r="AN73" s="386" t="s">
        <v>30</v>
      </c>
      <c r="AO73" s="386"/>
      <c r="AP73" s="386" t="s">
        <v>31</v>
      </c>
      <c r="AQ73" s="386"/>
      <c r="AR73" s="386" t="s">
        <v>221</v>
      </c>
      <c r="AS73" s="388"/>
      <c r="AT73" s="390" t="s">
        <v>1</v>
      </c>
      <c r="AU73" s="391"/>
      <c r="AV73" s="391"/>
      <c r="AW73" s="391"/>
      <c r="AX73" s="392" t="s">
        <v>232</v>
      </c>
      <c r="AY73" s="392"/>
      <c r="AZ73" s="392"/>
      <c r="BA73" s="392"/>
      <c r="BB73" s="393" t="s">
        <v>231</v>
      </c>
      <c r="BC73" s="393"/>
      <c r="BD73" s="393"/>
      <c r="BE73" s="393"/>
      <c r="BF73" s="393" t="s">
        <v>230</v>
      </c>
      <c r="BG73" s="393"/>
      <c r="BH73" s="393"/>
      <c r="BI73" s="393"/>
      <c r="BJ73" s="396" t="s">
        <v>229</v>
      </c>
      <c r="BK73" s="396"/>
      <c r="BL73" s="396"/>
      <c r="BM73" s="396"/>
      <c r="BN73" s="395" t="s">
        <v>276</v>
      </c>
      <c r="BO73" s="395"/>
      <c r="BP73" s="395"/>
      <c r="BQ73" s="395"/>
      <c r="BR73" s="396" t="s">
        <v>277</v>
      </c>
      <c r="BS73" s="396"/>
      <c r="BT73" s="396"/>
      <c r="BU73" s="396"/>
      <c r="BV73" s="387" t="s">
        <v>2</v>
      </c>
      <c r="BW73" s="387"/>
      <c r="BX73" s="387" t="s">
        <v>3</v>
      </c>
      <c r="BY73" s="387"/>
      <c r="BZ73" s="387" t="s">
        <v>28</v>
      </c>
      <c r="CA73" s="387"/>
      <c r="CB73" s="387" t="s">
        <v>30</v>
      </c>
      <c r="CC73" s="387"/>
      <c r="CD73" s="387" t="s">
        <v>31</v>
      </c>
      <c r="CE73" s="387"/>
      <c r="CF73" s="387" t="s">
        <v>221</v>
      </c>
      <c r="CG73" s="389"/>
      <c r="CH73" s="390" t="s">
        <v>1</v>
      </c>
      <c r="CI73" s="391"/>
      <c r="CJ73" s="391"/>
      <c r="CK73" s="391"/>
      <c r="CL73" s="392" t="s">
        <v>232</v>
      </c>
      <c r="CM73" s="392"/>
      <c r="CN73" s="392"/>
      <c r="CO73" s="392"/>
      <c r="CP73" s="393" t="s">
        <v>231</v>
      </c>
      <c r="CQ73" s="393"/>
      <c r="CR73" s="393"/>
      <c r="CS73" s="393"/>
      <c r="CT73" s="393" t="s">
        <v>230</v>
      </c>
      <c r="CU73" s="393"/>
      <c r="CV73" s="393"/>
      <c r="CW73" s="393"/>
      <c r="CX73" s="396" t="s">
        <v>278</v>
      </c>
      <c r="CY73" s="396"/>
      <c r="CZ73" s="396"/>
      <c r="DA73" s="396"/>
      <c r="DB73" s="395" t="s">
        <v>276</v>
      </c>
      <c r="DC73" s="395"/>
      <c r="DD73" s="395"/>
      <c r="DE73" s="395"/>
      <c r="DF73" s="396" t="s">
        <v>277</v>
      </c>
      <c r="DG73" s="396"/>
      <c r="DH73" s="396"/>
      <c r="DI73" s="396"/>
      <c r="DJ73" s="387" t="s">
        <v>2</v>
      </c>
      <c r="DK73" s="387"/>
      <c r="DL73" s="387" t="s">
        <v>3</v>
      </c>
      <c r="DM73" s="387"/>
      <c r="DN73" s="387" t="s">
        <v>28</v>
      </c>
      <c r="DO73" s="387"/>
      <c r="DP73" s="387" t="s">
        <v>30</v>
      </c>
      <c r="DQ73" s="387"/>
      <c r="DR73" s="387" t="s">
        <v>31</v>
      </c>
      <c r="DS73" s="387"/>
      <c r="DT73" s="387" t="s">
        <v>221</v>
      </c>
      <c r="DU73" s="389"/>
      <c r="DV73" s="497" t="s">
        <v>227</v>
      </c>
      <c r="DW73" s="493"/>
      <c r="DX73" s="493"/>
      <c r="DY73" s="494"/>
      <c r="DZ73" s="511" t="s">
        <v>226</v>
      </c>
      <c r="EA73" s="491"/>
      <c r="EB73" s="491"/>
      <c r="EC73" s="492"/>
      <c r="ED73" s="98"/>
      <c r="EE73" s="98"/>
      <c r="EF73" s="98"/>
      <c r="EG73" s="98"/>
      <c r="EH73" s="98"/>
      <c r="EI73" s="98"/>
      <c r="EJ73" s="98"/>
      <c r="EK73" s="98"/>
      <c r="EL73" s="98"/>
      <c r="EM73" s="99"/>
      <c r="EN73" s="508"/>
      <c r="EO73" s="509"/>
      <c r="EP73" s="509"/>
      <c r="EQ73" s="509"/>
      <c r="ER73" s="509"/>
      <c r="ES73" s="509"/>
      <c r="ET73" s="509"/>
      <c r="EU73" s="509"/>
      <c r="EV73" s="509"/>
      <c r="EW73" s="509"/>
      <c r="EX73" s="509"/>
      <c r="EY73" s="509"/>
      <c r="EZ73" s="510"/>
      <c r="FA73" s="641"/>
      <c r="FB73" s="642"/>
      <c r="FC73" s="537"/>
      <c r="FD73" s="538"/>
      <c r="FE73" s="398"/>
      <c r="FF73" s="540"/>
      <c r="FG73" s="401"/>
      <c r="FH73" s="537"/>
      <c r="FI73" s="545"/>
      <c r="FJ73" s="545"/>
      <c r="FK73" s="545"/>
      <c r="FL73" s="545"/>
      <c r="FM73" s="538"/>
      <c r="FN73" s="497"/>
      <c r="FO73" s="493"/>
      <c r="FP73" s="493"/>
      <c r="FQ73" s="494"/>
      <c r="FR73" s="497"/>
      <c r="FS73" s="493"/>
      <c r="FT73" s="493"/>
      <c r="FU73" s="493"/>
      <c r="FV73" s="493"/>
      <c r="FW73" s="494"/>
      <c r="FX73" s="497"/>
      <c r="FY73" s="493"/>
      <c r="FZ73" s="493"/>
      <c r="GA73" s="493"/>
      <c r="GB73" s="493"/>
      <c r="GC73" s="494"/>
      <c r="GD73" s="533" t="s">
        <v>279</v>
      </c>
      <c r="GE73" s="527" t="s">
        <v>280</v>
      </c>
      <c r="GF73" s="527" t="s">
        <v>281</v>
      </c>
      <c r="GG73" s="527" t="s">
        <v>282</v>
      </c>
      <c r="GH73" s="530" t="s">
        <v>283</v>
      </c>
      <c r="GI73" s="513"/>
      <c r="GJ73" s="516"/>
      <c r="GK73" s="518"/>
    </row>
    <row r="74" spans="1:193" x14ac:dyDescent="0.2">
      <c r="A74" s="549"/>
      <c r="B74" s="552"/>
      <c r="C74" s="553"/>
      <c r="D74" s="553"/>
      <c r="E74" s="390" t="s">
        <v>100</v>
      </c>
      <c r="F74" s="391"/>
      <c r="G74" s="391" t="s">
        <v>101</v>
      </c>
      <c r="H74" s="391"/>
      <c r="I74" s="392" t="s">
        <v>100</v>
      </c>
      <c r="J74" s="392"/>
      <c r="K74" s="392" t="s">
        <v>101</v>
      </c>
      <c r="L74" s="392"/>
      <c r="M74" s="394" t="s">
        <v>100</v>
      </c>
      <c r="N74" s="394"/>
      <c r="O74" s="394" t="s">
        <v>101</v>
      </c>
      <c r="P74" s="394"/>
      <c r="Q74" s="495" t="s">
        <v>100</v>
      </c>
      <c r="R74" s="496"/>
      <c r="S74" s="640"/>
      <c r="T74" s="396" t="s">
        <v>101</v>
      </c>
      <c r="U74" s="396"/>
      <c r="V74" s="394" t="s">
        <v>100</v>
      </c>
      <c r="W74" s="394"/>
      <c r="X74" s="394" t="s">
        <v>101</v>
      </c>
      <c r="Y74" s="394"/>
      <c r="Z74" s="395" t="s">
        <v>100</v>
      </c>
      <c r="AA74" s="395"/>
      <c r="AB74" s="395" t="s">
        <v>101</v>
      </c>
      <c r="AC74" s="395"/>
      <c r="AD74" s="396" t="s">
        <v>100</v>
      </c>
      <c r="AE74" s="396"/>
      <c r="AF74" s="396" t="s">
        <v>101</v>
      </c>
      <c r="AG74" s="396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7"/>
      <c r="AS74" s="389"/>
      <c r="AT74" s="390" t="s">
        <v>100</v>
      </c>
      <c r="AU74" s="391"/>
      <c r="AV74" s="391" t="s">
        <v>101</v>
      </c>
      <c r="AW74" s="391"/>
      <c r="AX74" s="392" t="s">
        <v>100</v>
      </c>
      <c r="AY74" s="392"/>
      <c r="AZ74" s="392" t="s">
        <v>101</v>
      </c>
      <c r="BA74" s="392"/>
      <c r="BB74" s="396" t="s">
        <v>100</v>
      </c>
      <c r="BC74" s="396"/>
      <c r="BD74" s="396" t="s">
        <v>101</v>
      </c>
      <c r="BE74" s="396"/>
      <c r="BF74" s="396" t="s">
        <v>100</v>
      </c>
      <c r="BG74" s="396"/>
      <c r="BH74" s="396" t="s">
        <v>101</v>
      </c>
      <c r="BI74" s="396"/>
      <c r="BJ74" s="396" t="s">
        <v>100</v>
      </c>
      <c r="BK74" s="396"/>
      <c r="BL74" s="396" t="s">
        <v>101</v>
      </c>
      <c r="BM74" s="396"/>
      <c r="BN74" s="395" t="s">
        <v>100</v>
      </c>
      <c r="BO74" s="395"/>
      <c r="BP74" s="395" t="s">
        <v>101</v>
      </c>
      <c r="BQ74" s="395"/>
      <c r="BR74" s="396" t="s">
        <v>100</v>
      </c>
      <c r="BS74" s="396"/>
      <c r="BT74" s="396" t="s">
        <v>101</v>
      </c>
      <c r="BU74" s="396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87"/>
      <c r="CG74" s="389"/>
      <c r="CH74" s="390" t="s">
        <v>100</v>
      </c>
      <c r="CI74" s="391"/>
      <c r="CJ74" s="391" t="s">
        <v>101</v>
      </c>
      <c r="CK74" s="391"/>
      <c r="CL74" s="392" t="s">
        <v>100</v>
      </c>
      <c r="CM74" s="392"/>
      <c r="CN74" s="392" t="s">
        <v>101</v>
      </c>
      <c r="CO74" s="392"/>
      <c r="CP74" s="396" t="s">
        <v>100</v>
      </c>
      <c r="CQ74" s="396"/>
      <c r="CR74" s="396" t="s">
        <v>101</v>
      </c>
      <c r="CS74" s="396"/>
      <c r="CT74" s="396" t="s">
        <v>100</v>
      </c>
      <c r="CU74" s="396"/>
      <c r="CV74" s="396" t="s">
        <v>101</v>
      </c>
      <c r="CW74" s="396"/>
      <c r="CX74" s="396" t="s">
        <v>100</v>
      </c>
      <c r="CY74" s="396"/>
      <c r="CZ74" s="396" t="s">
        <v>101</v>
      </c>
      <c r="DA74" s="396"/>
      <c r="DB74" s="395" t="s">
        <v>100</v>
      </c>
      <c r="DC74" s="395"/>
      <c r="DD74" s="395" t="s">
        <v>101</v>
      </c>
      <c r="DE74" s="395"/>
      <c r="DF74" s="396" t="s">
        <v>100</v>
      </c>
      <c r="DG74" s="396"/>
      <c r="DH74" s="396" t="s">
        <v>101</v>
      </c>
      <c r="DI74" s="396"/>
      <c r="DJ74" s="387"/>
      <c r="DK74" s="387"/>
      <c r="DL74" s="387"/>
      <c r="DM74" s="387"/>
      <c r="DN74" s="387"/>
      <c r="DO74" s="387"/>
      <c r="DP74" s="387"/>
      <c r="DQ74" s="387"/>
      <c r="DR74" s="387"/>
      <c r="DS74" s="387"/>
      <c r="DT74" s="387"/>
      <c r="DU74" s="389"/>
      <c r="DV74" s="497" t="s">
        <v>100</v>
      </c>
      <c r="DW74" s="493"/>
      <c r="DX74" s="493" t="s">
        <v>101</v>
      </c>
      <c r="DY74" s="494"/>
      <c r="DZ74" s="511" t="s">
        <v>100</v>
      </c>
      <c r="EA74" s="491"/>
      <c r="EB74" s="491" t="s">
        <v>101</v>
      </c>
      <c r="EC74" s="492"/>
      <c r="ED74" s="479" t="s">
        <v>1</v>
      </c>
      <c r="EE74" s="431" t="s">
        <v>232</v>
      </c>
      <c r="EF74" s="431" t="s">
        <v>230</v>
      </c>
      <c r="EG74" s="431" t="s">
        <v>231</v>
      </c>
      <c r="EH74" s="431" t="s">
        <v>229</v>
      </c>
      <c r="EI74" s="431" t="s">
        <v>227</v>
      </c>
      <c r="EJ74" s="431" t="s">
        <v>226</v>
      </c>
      <c r="EK74" s="425" t="s">
        <v>284</v>
      </c>
      <c r="EL74" s="425" t="s">
        <v>31</v>
      </c>
      <c r="EM74" s="427" t="s">
        <v>221</v>
      </c>
      <c r="EN74" s="429" t="s">
        <v>1</v>
      </c>
      <c r="EO74" s="431" t="s">
        <v>232</v>
      </c>
      <c r="EP74" s="431" t="s">
        <v>230</v>
      </c>
      <c r="EQ74" s="431" t="s">
        <v>231</v>
      </c>
      <c r="ER74" s="431" t="s">
        <v>285</v>
      </c>
      <c r="ES74" s="431" t="s">
        <v>227</v>
      </c>
      <c r="ET74" s="431" t="s">
        <v>226</v>
      </c>
      <c r="EU74" s="431" t="s">
        <v>2</v>
      </c>
      <c r="EV74" s="425" t="s">
        <v>3</v>
      </c>
      <c r="EW74" s="425" t="s">
        <v>28</v>
      </c>
      <c r="EX74" s="425" t="s">
        <v>284</v>
      </c>
      <c r="EY74" s="425" t="s">
        <v>31</v>
      </c>
      <c r="EZ74" s="427" t="s">
        <v>221</v>
      </c>
      <c r="FA74" s="435"/>
      <c r="FB74" s="436"/>
      <c r="FC74" s="459" t="s">
        <v>286</v>
      </c>
      <c r="FD74" s="546" t="s">
        <v>287</v>
      </c>
      <c r="FE74" s="541"/>
      <c r="FF74" s="542"/>
      <c r="FG74" s="543"/>
      <c r="FH74" s="459" t="s">
        <v>57</v>
      </c>
      <c r="FI74" s="392"/>
      <c r="FJ74" s="392" t="s">
        <v>58</v>
      </c>
      <c r="FK74" s="392"/>
      <c r="FL74" s="392" t="s">
        <v>59</v>
      </c>
      <c r="FM74" s="501"/>
      <c r="FN74" s="497" t="s">
        <v>58</v>
      </c>
      <c r="FO74" s="493"/>
      <c r="FP74" s="493" t="s">
        <v>59</v>
      </c>
      <c r="FQ74" s="494"/>
      <c r="FR74" s="497" t="s">
        <v>57</v>
      </c>
      <c r="FS74" s="493"/>
      <c r="FT74" s="493" t="s">
        <v>58</v>
      </c>
      <c r="FU74" s="493"/>
      <c r="FV74" s="493" t="s">
        <v>59</v>
      </c>
      <c r="FW74" s="494"/>
      <c r="FX74" s="497" t="s">
        <v>57</v>
      </c>
      <c r="FY74" s="493"/>
      <c r="FZ74" s="493" t="s">
        <v>58</v>
      </c>
      <c r="GA74" s="493"/>
      <c r="GB74" s="493" t="s">
        <v>59</v>
      </c>
      <c r="GC74" s="494"/>
      <c r="GD74" s="533"/>
      <c r="GE74" s="527"/>
      <c r="GF74" s="527"/>
      <c r="GG74" s="527"/>
      <c r="GH74" s="530"/>
      <c r="GI74" s="513"/>
      <c r="GJ74" s="516"/>
      <c r="GK74" s="518"/>
    </row>
    <row r="75" spans="1:193" ht="39" thickBot="1" x14ac:dyDescent="0.25">
      <c r="A75" s="549"/>
      <c r="B75" s="552"/>
      <c r="C75" s="553"/>
      <c r="D75" s="553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636" t="s">
        <v>10</v>
      </c>
      <c r="S75" s="637"/>
      <c r="T75" s="104" t="s">
        <v>11</v>
      </c>
      <c r="U75" s="104" t="s">
        <v>10</v>
      </c>
      <c r="V75" s="103" t="s">
        <v>11</v>
      </c>
      <c r="W75" s="103" t="s">
        <v>10</v>
      </c>
      <c r="X75" s="103" t="s">
        <v>11</v>
      </c>
      <c r="Y75" s="103" t="s">
        <v>10</v>
      </c>
      <c r="Z75" s="105" t="s">
        <v>11</v>
      </c>
      <c r="AA75" s="105" t="s">
        <v>10</v>
      </c>
      <c r="AB75" s="105" t="s">
        <v>11</v>
      </c>
      <c r="AC75" s="105" t="s">
        <v>10</v>
      </c>
      <c r="AD75" s="104" t="s">
        <v>11</v>
      </c>
      <c r="AE75" s="104" t="s">
        <v>10</v>
      </c>
      <c r="AF75" s="104" t="s">
        <v>11</v>
      </c>
      <c r="AG75" s="104" t="s">
        <v>10</v>
      </c>
      <c r="AH75" s="106" t="s">
        <v>100</v>
      </c>
      <c r="AI75" s="106" t="s">
        <v>101</v>
      </c>
      <c r="AJ75" s="106" t="s">
        <v>100</v>
      </c>
      <c r="AK75" s="106" t="s">
        <v>101</v>
      </c>
      <c r="AL75" s="106" t="s">
        <v>100</v>
      </c>
      <c r="AM75" s="106" t="s">
        <v>101</v>
      </c>
      <c r="AN75" s="106" t="s">
        <v>100</v>
      </c>
      <c r="AO75" s="106" t="s">
        <v>101</v>
      </c>
      <c r="AP75" s="106" t="s">
        <v>100</v>
      </c>
      <c r="AQ75" s="106" t="s">
        <v>101</v>
      </c>
      <c r="AR75" s="106" t="s">
        <v>100</v>
      </c>
      <c r="AS75" s="107" t="s">
        <v>101</v>
      </c>
      <c r="AT75" s="100" t="s">
        <v>11</v>
      </c>
      <c r="AU75" s="101" t="s">
        <v>10</v>
      </c>
      <c r="AV75" s="101" t="s">
        <v>11</v>
      </c>
      <c r="AW75" s="101" t="s">
        <v>10</v>
      </c>
      <c r="AX75" s="102" t="s">
        <v>11</v>
      </c>
      <c r="AY75" s="102" t="s">
        <v>10</v>
      </c>
      <c r="AZ75" s="102" t="s">
        <v>11</v>
      </c>
      <c r="BA75" s="102" t="s">
        <v>10</v>
      </c>
      <c r="BB75" s="104" t="s">
        <v>11</v>
      </c>
      <c r="BC75" s="104" t="s">
        <v>10</v>
      </c>
      <c r="BD75" s="104" t="s">
        <v>11</v>
      </c>
      <c r="BE75" s="104" t="s">
        <v>10</v>
      </c>
      <c r="BF75" s="104" t="s">
        <v>11</v>
      </c>
      <c r="BG75" s="104" t="s">
        <v>10</v>
      </c>
      <c r="BH75" s="104" t="s">
        <v>11</v>
      </c>
      <c r="BI75" s="104" t="s">
        <v>10</v>
      </c>
      <c r="BJ75" s="104" t="s">
        <v>11</v>
      </c>
      <c r="BK75" s="104" t="s">
        <v>10</v>
      </c>
      <c r="BL75" s="104" t="s">
        <v>11</v>
      </c>
      <c r="BM75" s="104" t="s">
        <v>10</v>
      </c>
      <c r="BN75" s="108" t="s">
        <v>11</v>
      </c>
      <c r="BO75" s="108" t="s">
        <v>10</v>
      </c>
      <c r="BP75" s="108" t="s">
        <v>11</v>
      </c>
      <c r="BQ75" s="108" t="s">
        <v>10</v>
      </c>
      <c r="BR75" s="104" t="s">
        <v>11</v>
      </c>
      <c r="BS75" s="104" t="s">
        <v>10</v>
      </c>
      <c r="BT75" s="104" t="s">
        <v>11</v>
      </c>
      <c r="BU75" s="104" t="s">
        <v>10</v>
      </c>
      <c r="BV75" s="106" t="s">
        <v>100</v>
      </c>
      <c r="BW75" s="106" t="s">
        <v>101</v>
      </c>
      <c r="BX75" s="106" t="s">
        <v>100</v>
      </c>
      <c r="BY75" s="106" t="s">
        <v>101</v>
      </c>
      <c r="BZ75" s="106" t="s">
        <v>100</v>
      </c>
      <c r="CA75" s="106" t="s">
        <v>101</v>
      </c>
      <c r="CB75" s="106" t="s">
        <v>100</v>
      </c>
      <c r="CC75" s="106" t="s">
        <v>101</v>
      </c>
      <c r="CD75" s="106" t="s">
        <v>100</v>
      </c>
      <c r="CE75" s="106" t="s">
        <v>101</v>
      </c>
      <c r="CF75" s="106" t="s">
        <v>100</v>
      </c>
      <c r="CG75" s="107" t="s">
        <v>101</v>
      </c>
      <c r="CH75" s="100" t="s">
        <v>11</v>
      </c>
      <c r="CI75" s="101" t="s">
        <v>10</v>
      </c>
      <c r="CJ75" s="101" t="s">
        <v>11</v>
      </c>
      <c r="CK75" s="101" t="s">
        <v>10</v>
      </c>
      <c r="CL75" s="102" t="s">
        <v>11</v>
      </c>
      <c r="CM75" s="102" t="s">
        <v>10</v>
      </c>
      <c r="CN75" s="102" t="s">
        <v>11</v>
      </c>
      <c r="CO75" s="102" t="s">
        <v>10</v>
      </c>
      <c r="CP75" s="104" t="s">
        <v>11</v>
      </c>
      <c r="CQ75" s="104" t="s">
        <v>10</v>
      </c>
      <c r="CR75" s="104" t="s">
        <v>11</v>
      </c>
      <c r="CS75" s="104" t="s">
        <v>10</v>
      </c>
      <c r="CT75" s="104" t="s">
        <v>11</v>
      </c>
      <c r="CU75" s="104" t="s">
        <v>10</v>
      </c>
      <c r="CV75" s="104" t="s">
        <v>11</v>
      </c>
      <c r="CW75" s="104" t="s">
        <v>10</v>
      </c>
      <c r="CX75" s="104" t="s">
        <v>11</v>
      </c>
      <c r="CY75" s="104" t="s">
        <v>10</v>
      </c>
      <c r="CZ75" s="104" t="s">
        <v>11</v>
      </c>
      <c r="DA75" s="104" t="s">
        <v>10</v>
      </c>
      <c r="DB75" s="108" t="s">
        <v>11</v>
      </c>
      <c r="DC75" s="108" t="s">
        <v>10</v>
      </c>
      <c r="DD75" s="108" t="s">
        <v>11</v>
      </c>
      <c r="DE75" s="108" t="s">
        <v>10</v>
      </c>
      <c r="DF75" s="104" t="s">
        <v>11</v>
      </c>
      <c r="DG75" s="104" t="s">
        <v>10</v>
      </c>
      <c r="DH75" s="104" t="s">
        <v>11</v>
      </c>
      <c r="DI75" s="104" t="s">
        <v>10</v>
      </c>
      <c r="DJ75" s="106" t="s">
        <v>100</v>
      </c>
      <c r="DK75" s="106" t="s">
        <v>101</v>
      </c>
      <c r="DL75" s="106" t="s">
        <v>100</v>
      </c>
      <c r="DM75" s="106" t="s">
        <v>101</v>
      </c>
      <c r="DN75" s="106" t="s">
        <v>100</v>
      </c>
      <c r="DO75" s="106" t="s">
        <v>101</v>
      </c>
      <c r="DP75" s="106" t="s">
        <v>100</v>
      </c>
      <c r="DQ75" s="106" t="s">
        <v>101</v>
      </c>
      <c r="DR75" s="106" t="s">
        <v>100</v>
      </c>
      <c r="DS75" s="106" t="s">
        <v>101</v>
      </c>
      <c r="DT75" s="106" t="s">
        <v>100</v>
      </c>
      <c r="DU75" s="107" t="s">
        <v>101</v>
      </c>
      <c r="DV75" s="109" t="s">
        <v>11</v>
      </c>
      <c r="DW75" s="110" t="s">
        <v>10</v>
      </c>
      <c r="DX75" s="110" t="s">
        <v>11</v>
      </c>
      <c r="DY75" s="111" t="s">
        <v>10</v>
      </c>
      <c r="DZ75" s="112" t="s">
        <v>11</v>
      </c>
      <c r="EA75" s="113" t="s">
        <v>10</v>
      </c>
      <c r="EB75" s="113" t="s">
        <v>11</v>
      </c>
      <c r="EC75" s="114" t="s">
        <v>10</v>
      </c>
      <c r="ED75" s="480"/>
      <c r="EE75" s="458"/>
      <c r="EF75" s="458"/>
      <c r="EG75" s="458"/>
      <c r="EH75" s="458"/>
      <c r="EI75" s="458"/>
      <c r="EJ75" s="458"/>
      <c r="EK75" s="426"/>
      <c r="EL75" s="426"/>
      <c r="EM75" s="428"/>
      <c r="EN75" s="430"/>
      <c r="EO75" s="432"/>
      <c r="EP75" s="432"/>
      <c r="EQ75" s="432"/>
      <c r="ER75" s="432"/>
      <c r="ES75" s="432"/>
      <c r="ET75" s="432"/>
      <c r="EU75" s="432"/>
      <c r="EV75" s="426"/>
      <c r="EW75" s="426"/>
      <c r="EX75" s="426"/>
      <c r="EY75" s="426"/>
      <c r="EZ75" s="428"/>
      <c r="FA75" s="115" t="s">
        <v>11</v>
      </c>
      <c r="FB75" s="116" t="s">
        <v>10</v>
      </c>
      <c r="FC75" s="460"/>
      <c r="FD75" s="547"/>
      <c r="FE75" s="117">
        <v>1</v>
      </c>
      <c r="FF75" s="118">
        <v>2</v>
      </c>
      <c r="FG75" s="119">
        <v>3</v>
      </c>
      <c r="FH75" s="120" t="s">
        <v>33</v>
      </c>
      <c r="FI75" s="102" t="s">
        <v>34</v>
      </c>
      <c r="FJ75" s="102" t="s">
        <v>33</v>
      </c>
      <c r="FK75" s="102" t="s">
        <v>34</v>
      </c>
      <c r="FL75" s="102" t="s">
        <v>33</v>
      </c>
      <c r="FM75" s="121" t="s">
        <v>34</v>
      </c>
      <c r="FN75" s="109" t="s">
        <v>33</v>
      </c>
      <c r="FO75" s="110" t="s">
        <v>34</v>
      </c>
      <c r="FP75" s="110" t="s">
        <v>33</v>
      </c>
      <c r="FQ75" s="111" t="s">
        <v>34</v>
      </c>
      <c r="FR75" s="109" t="s">
        <v>33</v>
      </c>
      <c r="FS75" s="110" t="s">
        <v>34</v>
      </c>
      <c r="FT75" s="110" t="s">
        <v>33</v>
      </c>
      <c r="FU75" s="110" t="s">
        <v>34</v>
      </c>
      <c r="FV75" s="110" t="s">
        <v>33</v>
      </c>
      <c r="FW75" s="111" t="s">
        <v>34</v>
      </c>
      <c r="FX75" s="109" t="s">
        <v>33</v>
      </c>
      <c r="FY75" s="110" t="s">
        <v>34</v>
      </c>
      <c r="FZ75" s="110" t="s">
        <v>33</v>
      </c>
      <c r="GA75" s="110" t="s">
        <v>34</v>
      </c>
      <c r="GB75" s="110" t="s">
        <v>33</v>
      </c>
      <c r="GC75" s="111" t="s">
        <v>34</v>
      </c>
      <c r="GD75" s="534"/>
      <c r="GE75" s="528"/>
      <c r="GF75" s="528"/>
      <c r="GG75" s="528"/>
      <c r="GH75" s="531"/>
      <c r="GI75" s="514"/>
      <c r="GJ75" s="516"/>
      <c r="GK75" s="519"/>
    </row>
    <row r="76" spans="1:193" ht="15" customHeight="1" x14ac:dyDescent="0.2">
      <c r="A76" s="122">
        <v>1</v>
      </c>
      <c r="B76" s="123" t="s">
        <v>288</v>
      </c>
      <c r="C76" s="124"/>
      <c r="D76" s="125"/>
      <c r="E76" s="126">
        <f t="shared" ref="E76:R76" si="19">SUM(E77:E485)</f>
        <v>0</v>
      </c>
      <c r="F76" s="126">
        <f t="shared" si="19"/>
        <v>0</v>
      </c>
      <c r="G76" s="126">
        <f t="shared" si="19"/>
        <v>0</v>
      </c>
      <c r="H76" s="126">
        <f t="shared" si="19"/>
        <v>0</v>
      </c>
      <c r="I76" s="126">
        <f t="shared" si="19"/>
        <v>0</v>
      </c>
      <c r="J76" s="126">
        <f t="shared" si="19"/>
        <v>0</v>
      </c>
      <c r="K76" s="126">
        <f t="shared" si="19"/>
        <v>0</v>
      </c>
      <c r="L76" s="126">
        <f t="shared" si="19"/>
        <v>0</v>
      </c>
      <c r="M76" s="126">
        <f t="shared" si="19"/>
        <v>0</v>
      </c>
      <c r="N76" s="126">
        <f t="shared" si="19"/>
        <v>0</v>
      </c>
      <c r="O76" s="126">
        <f t="shared" si="19"/>
        <v>0</v>
      </c>
      <c r="P76" s="126">
        <f t="shared" si="19"/>
        <v>0</v>
      </c>
      <c r="Q76" s="126">
        <f t="shared" si="19"/>
        <v>0</v>
      </c>
      <c r="R76" s="638">
        <f t="shared" si="19"/>
        <v>0</v>
      </c>
      <c r="S76" s="639"/>
      <c r="T76" s="126">
        <f t="shared" ref="T76:AY76" si="20">SUM(T77:T485)</f>
        <v>0</v>
      </c>
      <c r="U76" s="126">
        <f t="shared" si="20"/>
        <v>0</v>
      </c>
      <c r="V76" s="126">
        <f t="shared" si="20"/>
        <v>0</v>
      </c>
      <c r="W76" s="126">
        <f t="shared" si="20"/>
        <v>0</v>
      </c>
      <c r="X76" s="126">
        <f t="shared" si="20"/>
        <v>0</v>
      </c>
      <c r="Y76" s="126">
        <f t="shared" si="20"/>
        <v>0</v>
      </c>
      <c r="Z76" s="126">
        <f t="shared" si="20"/>
        <v>0</v>
      </c>
      <c r="AA76" s="126">
        <f t="shared" si="20"/>
        <v>0</v>
      </c>
      <c r="AB76" s="126">
        <f t="shared" si="20"/>
        <v>0</v>
      </c>
      <c r="AC76" s="126">
        <f t="shared" si="20"/>
        <v>0</v>
      </c>
      <c r="AD76" s="126">
        <f t="shared" si="20"/>
        <v>0</v>
      </c>
      <c r="AE76" s="126">
        <f t="shared" si="20"/>
        <v>0</v>
      </c>
      <c r="AF76" s="126">
        <f t="shared" si="20"/>
        <v>0</v>
      </c>
      <c r="AG76" s="126">
        <f t="shared" si="20"/>
        <v>0</v>
      </c>
      <c r="AH76" s="126">
        <f t="shared" si="20"/>
        <v>0</v>
      </c>
      <c r="AI76" s="126">
        <f t="shared" si="20"/>
        <v>0</v>
      </c>
      <c r="AJ76" s="126">
        <f t="shared" si="20"/>
        <v>0</v>
      </c>
      <c r="AK76" s="126">
        <f t="shared" si="20"/>
        <v>0</v>
      </c>
      <c r="AL76" s="126">
        <f t="shared" si="20"/>
        <v>0</v>
      </c>
      <c r="AM76" s="126">
        <f t="shared" si="20"/>
        <v>0</v>
      </c>
      <c r="AN76" s="126">
        <f t="shared" si="20"/>
        <v>0</v>
      </c>
      <c r="AO76" s="126">
        <f t="shared" si="20"/>
        <v>0</v>
      </c>
      <c r="AP76" s="126">
        <f t="shared" si="20"/>
        <v>0</v>
      </c>
      <c r="AQ76" s="126">
        <f t="shared" si="20"/>
        <v>0</v>
      </c>
      <c r="AR76" s="126">
        <f t="shared" si="20"/>
        <v>0</v>
      </c>
      <c r="AS76" s="126">
        <f t="shared" si="20"/>
        <v>0</v>
      </c>
      <c r="AT76" s="126">
        <f t="shared" si="20"/>
        <v>0</v>
      </c>
      <c r="AU76" s="126">
        <f t="shared" si="20"/>
        <v>0</v>
      </c>
      <c r="AV76" s="126">
        <f t="shared" si="20"/>
        <v>0</v>
      </c>
      <c r="AW76" s="126">
        <f t="shared" si="20"/>
        <v>0</v>
      </c>
      <c r="AX76" s="126">
        <f t="shared" si="20"/>
        <v>0</v>
      </c>
      <c r="AY76" s="126">
        <f t="shared" si="20"/>
        <v>0</v>
      </c>
      <c r="AZ76" s="126">
        <f t="shared" ref="AZ76:CE76" si="21">SUM(AZ77:AZ485)</f>
        <v>0</v>
      </c>
      <c r="BA76" s="126">
        <f t="shared" si="21"/>
        <v>0</v>
      </c>
      <c r="BB76" s="126">
        <f t="shared" si="21"/>
        <v>0</v>
      </c>
      <c r="BC76" s="126">
        <f t="shared" si="21"/>
        <v>0</v>
      </c>
      <c r="BD76" s="126">
        <f t="shared" si="21"/>
        <v>0</v>
      </c>
      <c r="BE76" s="126">
        <f t="shared" si="21"/>
        <v>0</v>
      </c>
      <c r="BF76" s="126">
        <f t="shared" si="21"/>
        <v>0</v>
      </c>
      <c r="BG76" s="126">
        <f t="shared" si="21"/>
        <v>0</v>
      </c>
      <c r="BH76" s="126">
        <f t="shared" si="21"/>
        <v>0</v>
      </c>
      <c r="BI76" s="126">
        <f t="shared" si="21"/>
        <v>0</v>
      </c>
      <c r="BJ76" s="126">
        <f t="shared" si="21"/>
        <v>0</v>
      </c>
      <c r="BK76" s="126">
        <f t="shared" si="21"/>
        <v>0</v>
      </c>
      <c r="BL76" s="126">
        <f t="shared" si="21"/>
        <v>0</v>
      </c>
      <c r="BM76" s="126">
        <f t="shared" si="21"/>
        <v>0</v>
      </c>
      <c r="BN76" s="126">
        <f t="shared" si="21"/>
        <v>0</v>
      </c>
      <c r="BO76" s="126">
        <f t="shared" si="21"/>
        <v>0</v>
      </c>
      <c r="BP76" s="126">
        <f t="shared" si="21"/>
        <v>0</v>
      </c>
      <c r="BQ76" s="126">
        <f t="shared" si="21"/>
        <v>0</v>
      </c>
      <c r="BR76" s="126">
        <f t="shared" si="21"/>
        <v>0</v>
      </c>
      <c r="BS76" s="126">
        <f t="shared" si="21"/>
        <v>0</v>
      </c>
      <c r="BT76" s="126">
        <f t="shared" si="21"/>
        <v>0</v>
      </c>
      <c r="BU76" s="126">
        <f t="shared" si="21"/>
        <v>0</v>
      </c>
      <c r="BV76" s="126">
        <f t="shared" si="21"/>
        <v>0</v>
      </c>
      <c r="BW76" s="126">
        <f t="shared" si="21"/>
        <v>0</v>
      </c>
      <c r="BX76" s="126">
        <f t="shared" si="21"/>
        <v>0</v>
      </c>
      <c r="BY76" s="126">
        <f t="shared" si="21"/>
        <v>0</v>
      </c>
      <c r="BZ76" s="126">
        <f t="shared" si="21"/>
        <v>0</v>
      </c>
      <c r="CA76" s="126">
        <f t="shared" si="21"/>
        <v>0</v>
      </c>
      <c r="CB76" s="126">
        <f t="shared" si="21"/>
        <v>0</v>
      </c>
      <c r="CC76" s="126">
        <f t="shared" si="21"/>
        <v>0</v>
      </c>
      <c r="CD76" s="126">
        <f t="shared" si="21"/>
        <v>0</v>
      </c>
      <c r="CE76" s="126">
        <f t="shared" si="21"/>
        <v>0</v>
      </c>
      <c r="CF76" s="126">
        <f t="shared" ref="CF76:DK76" si="22">SUM(CF77:CF485)</f>
        <v>0</v>
      </c>
      <c r="CG76" s="126">
        <f t="shared" si="22"/>
        <v>0</v>
      </c>
      <c r="CH76" s="126">
        <f t="shared" si="22"/>
        <v>0</v>
      </c>
      <c r="CI76" s="126">
        <f t="shared" si="22"/>
        <v>0</v>
      </c>
      <c r="CJ76" s="126">
        <f t="shared" si="22"/>
        <v>0</v>
      </c>
      <c r="CK76" s="126">
        <f t="shared" si="22"/>
        <v>0</v>
      </c>
      <c r="CL76" s="126">
        <f t="shared" si="22"/>
        <v>0</v>
      </c>
      <c r="CM76" s="126">
        <f t="shared" si="22"/>
        <v>0</v>
      </c>
      <c r="CN76" s="126">
        <f t="shared" si="22"/>
        <v>0</v>
      </c>
      <c r="CO76" s="126">
        <f t="shared" si="22"/>
        <v>0</v>
      </c>
      <c r="CP76" s="126">
        <f t="shared" si="22"/>
        <v>0</v>
      </c>
      <c r="CQ76" s="126">
        <f t="shared" si="22"/>
        <v>0</v>
      </c>
      <c r="CR76" s="126">
        <f t="shared" si="22"/>
        <v>0</v>
      </c>
      <c r="CS76" s="126">
        <f t="shared" si="22"/>
        <v>0</v>
      </c>
      <c r="CT76" s="126">
        <f t="shared" si="22"/>
        <v>0</v>
      </c>
      <c r="CU76" s="126">
        <f t="shared" si="22"/>
        <v>0</v>
      </c>
      <c r="CV76" s="126">
        <f t="shared" si="22"/>
        <v>0</v>
      </c>
      <c r="CW76" s="126">
        <f t="shared" si="22"/>
        <v>0</v>
      </c>
      <c r="CX76" s="126">
        <f t="shared" si="22"/>
        <v>0</v>
      </c>
      <c r="CY76" s="126">
        <f t="shared" si="22"/>
        <v>0</v>
      </c>
      <c r="CZ76" s="126">
        <f t="shared" si="22"/>
        <v>0</v>
      </c>
      <c r="DA76" s="126">
        <f t="shared" si="22"/>
        <v>0</v>
      </c>
      <c r="DB76" s="126">
        <f t="shared" si="22"/>
        <v>0</v>
      </c>
      <c r="DC76" s="126">
        <f t="shared" si="22"/>
        <v>0</v>
      </c>
      <c r="DD76" s="126">
        <f t="shared" si="22"/>
        <v>0</v>
      </c>
      <c r="DE76" s="126">
        <f t="shared" si="22"/>
        <v>0</v>
      </c>
      <c r="DF76" s="126">
        <f t="shared" si="22"/>
        <v>0</v>
      </c>
      <c r="DG76" s="126">
        <f t="shared" si="22"/>
        <v>0</v>
      </c>
      <c r="DH76" s="126">
        <f t="shared" si="22"/>
        <v>0</v>
      </c>
      <c r="DI76" s="126">
        <f t="shared" si="22"/>
        <v>0</v>
      </c>
      <c r="DJ76" s="126">
        <f t="shared" si="22"/>
        <v>0</v>
      </c>
      <c r="DK76" s="126">
        <f t="shared" si="22"/>
        <v>0</v>
      </c>
      <c r="DL76" s="126">
        <f t="shared" ref="DL76:EQ76" si="23">SUM(DL77:DL485)</f>
        <v>0</v>
      </c>
      <c r="DM76" s="126">
        <f t="shared" si="23"/>
        <v>0</v>
      </c>
      <c r="DN76" s="126">
        <f t="shared" si="23"/>
        <v>0</v>
      </c>
      <c r="DO76" s="126">
        <f t="shared" si="23"/>
        <v>0</v>
      </c>
      <c r="DP76" s="126">
        <f t="shared" si="23"/>
        <v>0</v>
      </c>
      <c r="DQ76" s="126">
        <f t="shared" si="23"/>
        <v>0</v>
      </c>
      <c r="DR76" s="126">
        <f t="shared" si="23"/>
        <v>0</v>
      </c>
      <c r="DS76" s="126">
        <f t="shared" si="23"/>
        <v>0</v>
      </c>
      <c r="DT76" s="126">
        <f t="shared" si="23"/>
        <v>0</v>
      </c>
      <c r="DU76" s="126">
        <f t="shared" si="23"/>
        <v>0</v>
      </c>
      <c r="DV76" s="126">
        <f t="shared" si="23"/>
        <v>0</v>
      </c>
      <c r="DW76" s="126">
        <f t="shared" si="23"/>
        <v>0</v>
      </c>
      <c r="DX76" s="126">
        <f t="shared" si="23"/>
        <v>0</v>
      </c>
      <c r="DY76" s="126">
        <f t="shared" si="23"/>
        <v>0</v>
      </c>
      <c r="DZ76" s="126">
        <f t="shared" si="23"/>
        <v>0</v>
      </c>
      <c r="EA76" s="126">
        <f t="shared" si="23"/>
        <v>0</v>
      </c>
      <c r="EB76" s="126">
        <f t="shared" si="23"/>
        <v>0</v>
      </c>
      <c r="EC76" s="126">
        <f t="shared" si="23"/>
        <v>0</v>
      </c>
      <c r="ED76" s="126">
        <f t="shared" si="23"/>
        <v>0</v>
      </c>
      <c r="EE76" s="126">
        <f t="shared" si="23"/>
        <v>0</v>
      </c>
      <c r="EF76" s="126">
        <f t="shared" si="23"/>
        <v>0</v>
      </c>
      <c r="EG76" s="126">
        <f t="shared" si="23"/>
        <v>0</v>
      </c>
      <c r="EH76" s="126">
        <f t="shared" si="23"/>
        <v>0</v>
      </c>
      <c r="EI76" s="126">
        <f t="shared" si="23"/>
        <v>0</v>
      </c>
      <c r="EJ76" s="126">
        <f t="shared" si="23"/>
        <v>0</v>
      </c>
      <c r="EK76" s="126">
        <f t="shared" si="23"/>
        <v>0</v>
      </c>
      <c r="EL76" s="126">
        <f t="shared" si="23"/>
        <v>0</v>
      </c>
      <c r="EM76" s="126">
        <f t="shared" si="23"/>
        <v>0</v>
      </c>
      <c r="EN76" s="126">
        <f t="shared" si="23"/>
        <v>0</v>
      </c>
      <c r="EO76" s="126">
        <f t="shared" si="23"/>
        <v>0</v>
      </c>
      <c r="EP76" s="126">
        <f t="shared" si="23"/>
        <v>0</v>
      </c>
      <c r="EQ76" s="126">
        <f t="shared" si="23"/>
        <v>0</v>
      </c>
      <c r="ER76" s="126">
        <f t="shared" ref="ER76:FW76" si="24">SUM(ER77:ER485)</f>
        <v>0</v>
      </c>
      <c r="ES76" s="126">
        <f t="shared" si="24"/>
        <v>0</v>
      </c>
      <c r="ET76" s="126">
        <f t="shared" si="24"/>
        <v>0</v>
      </c>
      <c r="EU76" s="126">
        <f t="shared" si="24"/>
        <v>0</v>
      </c>
      <c r="EV76" s="126">
        <f t="shared" si="24"/>
        <v>0</v>
      </c>
      <c r="EW76" s="126">
        <f t="shared" si="24"/>
        <v>0</v>
      </c>
      <c r="EX76" s="126">
        <f t="shared" si="24"/>
        <v>0</v>
      </c>
      <c r="EY76" s="126">
        <f t="shared" si="24"/>
        <v>0</v>
      </c>
      <c r="EZ76" s="126">
        <f t="shared" si="24"/>
        <v>0</v>
      </c>
      <c r="FA76" s="126">
        <f t="shared" si="24"/>
        <v>0</v>
      </c>
      <c r="FB76" s="126">
        <f t="shared" si="24"/>
        <v>0</v>
      </c>
      <c r="FC76" s="126">
        <f t="shared" si="24"/>
        <v>0</v>
      </c>
      <c r="FD76" s="126">
        <f t="shared" si="24"/>
        <v>0</v>
      </c>
      <c r="FE76" s="126">
        <f t="shared" si="24"/>
        <v>0</v>
      </c>
      <c r="FF76" s="126">
        <f t="shared" si="24"/>
        <v>0</v>
      </c>
      <c r="FG76" s="126">
        <f t="shared" si="24"/>
        <v>0</v>
      </c>
      <c r="FH76" s="126">
        <f t="shared" si="24"/>
        <v>0</v>
      </c>
      <c r="FI76" s="126">
        <f t="shared" si="24"/>
        <v>0</v>
      </c>
      <c r="FJ76" s="126">
        <f t="shared" si="24"/>
        <v>0</v>
      </c>
      <c r="FK76" s="126">
        <f t="shared" si="24"/>
        <v>0</v>
      </c>
      <c r="FL76" s="126">
        <f t="shared" si="24"/>
        <v>0</v>
      </c>
      <c r="FM76" s="126">
        <f t="shared" si="24"/>
        <v>0</v>
      </c>
      <c r="FN76" s="126">
        <f t="shared" si="24"/>
        <v>0</v>
      </c>
      <c r="FO76" s="126">
        <f t="shared" si="24"/>
        <v>0</v>
      </c>
      <c r="FP76" s="126">
        <f t="shared" si="24"/>
        <v>0</v>
      </c>
      <c r="FQ76" s="126">
        <f t="shared" si="24"/>
        <v>0</v>
      </c>
      <c r="FR76" s="126">
        <f t="shared" si="24"/>
        <v>0</v>
      </c>
      <c r="FS76" s="126">
        <f t="shared" si="24"/>
        <v>0</v>
      </c>
      <c r="FT76" s="126">
        <f t="shared" si="24"/>
        <v>0</v>
      </c>
      <c r="FU76" s="126">
        <f t="shared" si="24"/>
        <v>0</v>
      </c>
      <c r="FV76" s="126">
        <f t="shared" si="24"/>
        <v>0</v>
      </c>
      <c r="FW76" s="126">
        <f t="shared" si="24"/>
        <v>0</v>
      </c>
      <c r="FX76" s="126">
        <f t="shared" ref="FX76:GK76" si="25">SUM(FX77:FX485)</f>
        <v>0</v>
      </c>
      <c r="FY76" s="126">
        <f t="shared" si="25"/>
        <v>0</v>
      </c>
      <c r="FZ76" s="126">
        <f t="shared" si="25"/>
        <v>0</v>
      </c>
      <c r="GA76" s="126">
        <f t="shared" si="25"/>
        <v>0</v>
      </c>
      <c r="GB76" s="126">
        <f t="shared" si="25"/>
        <v>0</v>
      </c>
      <c r="GC76" s="126">
        <f t="shared" si="25"/>
        <v>0</v>
      </c>
      <c r="GD76" s="126">
        <f t="shared" si="25"/>
        <v>0</v>
      </c>
      <c r="GE76" s="126">
        <f t="shared" si="25"/>
        <v>0</v>
      </c>
      <c r="GF76" s="126">
        <f t="shared" si="25"/>
        <v>0</v>
      </c>
      <c r="GG76" s="126">
        <f t="shared" si="25"/>
        <v>0</v>
      </c>
      <c r="GH76" s="126">
        <f t="shared" si="25"/>
        <v>0</v>
      </c>
      <c r="GI76" s="126">
        <f t="shared" si="25"/>
        <v>0</v>
      </c>
      <c r="GJ76" s="126">
        <f t="shared" si="25"/>
        <v>0</v>
      </c>
      <c r="GK76" s="127">
        <f t="shared" si="25"/>
        <v>0</v>
      </c>
    </row>
    <row r="77" spans="1:193" x14ac:dyDescent="0.2">
      <c r="A77" s="128">
        <v>2</v>
      </c>
      <c r="B77" s="129"/>
      <c r="C77" s="130"/>
      <c r="D77" s="131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634"/>
      <c r="S77" s="635"/>
      <c r="T77" s="132"/>
      <c r="U77" s="132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  <c r="AF77" s="132"/>
      <c r="AG77" s="132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3"/>
    </row>
    <row r="78" spans="1:193" x14ac:dyDescent="0.2">
      <c r="A78" s="128">
        <v>3</v>
      </c>
      <c r="B78" s="129"/>
      <c r="C78" s="130"/>
      <c r="D78" s="131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634"/>
      <c r="S78" s="635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3"/>
    </row>
    <row r="79" spans="1:193" x14ac:dyDescent="0.2">
      <c r="A79" s="128">
        <v>4</v>
      </c>
      <c r="B79" s="129"/>
      <c r="C79" s="130"/>
      <c r="D79" s="131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634"/>
      <c r="S79" s="635"/>
      <c r="T79" s="132"/>
      <c r="U79" s="132"/>
      <c r="V79" s="132"/>
      <c r="W79" s="132"/>
      <c r="X79" s="132"/>
      <c r="Y79" s="132"/>
      <c r="Z79" s="132"/>
      <c r="AA79" s="132"/>
      <c r="AB79" s="132"/>
      <c r="AC79" s="132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3"/>
    </row>
    <row r="80" spans="1:193" x14ac:dyDescent="0.2">
      <c r="A80" s="128">
        <v>5</v>
      </c>
      <c r="B80" s="129"/>
      <c r="C80" s="130"/>
      <c r="D80" s="131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634"/>
      <c r="S80" s="635"/>
      <c r="T80" s="132"/>
      <c r="U80" s="132"/>
      <c r="V80" s="132"/>
      <c r="W80" s="132"/>
      <c r="X80" s="132"/>
      <c r="Y80" s="132"/>
      <c r="Z80" s="132"/>
      <c r="AA80" s="132"/>
      <c r="AB80" s="132"/>
      <c r="AC80" s="132"/>
      <c r="AD80" s="132"/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3"/>
    </row>
    <row r="81" spans="1:193" x14ac:dyDescent="0.2">
      <c r="A81" s="128">
        <v>6</v>
      </c>
      <c r="B81" s="129"/>
      <c r="C81" s="130"/>
      <c r="D81" s="131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634"/>
      <c r="S81" s="635"/>
      <c r="T81" s="132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3"/>
    </row>
    <row r="82" spans="1:193" x14ac:dyDescent="0.2">
      <c r="A82" s="128">
        <v>7</v>
      </c>
      <c r="B82" s="129"/>
      <c r="C82" s="130"/>
      <c r="D82" s="131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634"/>
      <c r="S82" s="635"/>
      <c r="T82" s="132"/>
      <c r="U82" s="132"/>
      <c r="V82" s="132"/>
      <c r="W82" s="132"/>
      <c r="X82" s="132"/>
      <c r="Y82" s="132"/>
      <c r="Z82" s="132"/>
      <c r="AA82" s="132"/>
      <c r="AB82" s="132"/>
      <c r="AC82" s="132"/>
      <c r="AD82" s="132"/>
      <c r="AE82" s="132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32"/>
      <c r="CV82" s="132"/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32"/>
      <c r="DH82" s="132"/>
      <c r="DI82" s="132"/>
      <c r="DJ82" s="132"/>
      <c r="DK82" s="132"/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32"/>
      <c r="DW82" s="132"/>
      <c r="DX82" s="132"/>
      <c r="DY82" s="132"/>
      <c r="DZ82" s="132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32"/>
      <c r="EL82" s="132"/>
      <c r="EM82" s="132"/>
      <c r="EN82" s="132"/>
      <c r="EO82" s="132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32"/>
      <c r="FA82" s="132"/>
      <c r="FB82" s="132"/>
      <c r="FC82" s="132"/>
      <c r="FD82" s="132"/>
      <c r="FE82" s="132"/>
      <c r="FF82" s="132"/>
      <c r="FG82" s="132"/>
      <c r="FH82" s="132"/>
      <c r="FI82" s="132"/>
      <c r="FJ82" s="132"/>
      <c r="FK82" s="132"/>
      <c r="FL82" s="132"/>
      <c r="FM82" s="132"/>
      <c r="FN82" s="132"/>
      <c r="FO82" s="132"/>
      <c r="FP82" s="132"/>
      <c r="FQ82" s="132"/>
      <c r="FR82" s="132"/>
      <c r="FS82" s="132"/>
      <c r="FT82" s="132"/>
      <c r="FU82" s="132"/>
      <c r="FV82" s="132"/>
      <c r="FW82" s="132"/>
      <c r="FX82" s="132"/>
      <c r="FY82" s="132"/>
      <c r="FZ82" s="132"/>
      <c r="GA82" s="132"/>
      <c r="GB82" s="132"/>
      <c r="GC82" s="132"/>
      <c r="GD82" s="132"/>
      <c r="GE82" s="132"/>
      <c r="GF82" s="132"/>
      <c r="GG82" s="132"/>
      <c r="GH82" s="132"/>
      <c r="GI82" s="132"/>
      <c r="GJ82" s="132"/>
      <c r="GK82" s="133"/>
    </row>
    <row r="83" spans="1:193" x14ac:dyDescent="0.2">
      <c r="A83" s="128">
        <v>8</v>
      </c>
      <c r="B83" s="129"/>
      <c r="C83" s="130"/>
      <c r="D83" s="131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634"/>
      <c r="S83" s="635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3"/>
    </row>
    <row r="84" spans="1:193" x14ac:dyDescent="0.2">
      <c r="A84" s="128">
        <v>9</v>
      </c>
      <c r="B84" s="129"/>
      <c r="C84" s="130"/>
      <c r="D84" s="131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634"/>
      <c r="S84" s="635"/>
      <c r="T84" s="132"/>
      <c r="U84" s="132"/>
      <c r="V84" s="132"/>
      <c r="W84" s="132"/>
      <c r="X84" s="132"/>
      <c r="Y84" s="132"/>
      <c r="Z84" s="132"/>
      <c r="AA84" s="132"/>
      <c r="AB84" s="132"/>
      <c r="AC84" s="132"/>
      <c r="AD84" s="132"/>
      <c r="AE84" s="132"/>
      <c r="AF84" s="132"/>
      <c r="AG84" s="132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32"/>
      <c r="CV84" s="132"/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32"/>
      <c r="DH84" s="132"/>
      <c r="DI84" s="132"/>
      <c r="DJ84" s="132"/>
      <c r="DK84" s="132"/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32"/>
      <c r="DW84" s="132"/>
      <c r="DX84" s="132"/>
      <c r="DY84" s="132"/>
      <c r="DZ84" s="132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32"/>
      <c r="EL84" s="132"/>
      <c r="EM84" s="132"/>
      <c r="EN84" s="132"/>
      <c r="EO84" s="132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32"/>
      <c r="FA84" s="132"/>
      <c r="FB84" s="132"/>
      <c r="FC84" s="132"/>
      <c r="FD84" s="132"/>
      <c r="FE84" s="132"/>
      <c r="FF84" s="132"/>
      <c r="FG84" s="132"/>
      <c r="FH84" s="132"/>
      <c r="FI84" s="132"/>
      <c r="FJ84" s="132"/>
      <c r="FK84" s="132"/>
      <c r="FL84" s="132"/>
      <c r="FM84" s="132"/>
      <c r="FN84" s="132"/>
      <c r="FO84" s="132"/>
      <c r="FP84" s="132"/>
      <c r="FQ84" s="132"/>
      <c r="FR84" s="132"/>
      <c r="FS84" s="132"/>
      <c r="FT84" s="132"/>
      <c r="FU84" s="132"/>
      <c r="FV84" s="132"/>
      <c r="FW84" s="132"/>
      <c r="FX84" s="132"/>
      <c r="FY84" s="132"/>
      <c r="FZ84" s="132"/>
      <c r="GA84" s="132"/>
      <c r="GB84" s="132"/>
      <c r="GC84" s="132"/>
      <c r="GD84" s="132"/>
      <c r="GE84" s="132"/>
      <c r="GF84" s="132"/>
      <c r="GG84" s="132"/>
      <c r="GH84" s="132"/>
      <c r="GI84" s="132"/>
      <c r="GJ84" s="132"/>
      <c r="GK84" s="133"/>
    </row>
    <row r="85" spans="1:193" x14ac:dyDescent="0.2">
      <c r="A85" s="128">
        <v>10</v>
      </c>
      <c r="B85" s="129"/>
      <c r="C85" s="130"/>
      <c r="D85" s="131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634"/>
      <c r="S85" s="635"/>
      <c r="T85" s="132"/>
      <c r="U85" s="132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32"/>
      <c r="CV85" s="132"/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32"/>
      <c r="DH85" s="132"/>
      <c r="DI85" s="132"/>
      <c r="DJ85" s="132"/>
      <c r="DK85" s="132"/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32"/>
      <c r="DW85" s="132"/>
      <c r="DX85" s="132"/>
      <c r="DY85" s="132"/>
      <c r="DZ85" s="132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32"/>
      <c r="EL85" s="132"/>
      <c r="EM85" s="132"/>
      <c r="EN85" s="132"/>
      <c r="EO85" s="132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32"/>
      <c r="FA85" s="132"/>
      <c r="FB85" s="132"/>
      <c r="FC85" s="132"/>
      <c r="FD85" s="132"/>
      <c r="FE85" s="132"/>
      <c r="FF85" s="132"/>
      <c r="FG85" s="132"/>
      <c r="FH85" s="132"/>
      <c r="FI85" s="132"/>
      <c r="FJ85" s="132"/>
      <c r="FK85" s="132"/>
      <c r="FL85" s="132"/>
      <c r="FM85" s="132"/>
      <c r="FN85" s="132"/>
      <c r="FO85" s="132"/>
      <c r="FP85" s="132"/>
      <c r="FQ85" s="132"/>
      <c r="FR85" s="132"/>
      <c r="FS85" s="132"/>
      <c r="FT85" s="132"/>
      <c r="FU85" s="132"/>
      <c r="FV85" s="132"/>
      <c r="FW85" s="132"/>
      <c r="FX85" s="132"/>
      <c r="FY85" s="132"/>
      <c r="FZ85" s="132"/>
      <c r="GA85" s="132"/>
      <c r="GB85" s="132"/>
      <c r="GC85" s="132"/>
      <c r="GD85" s="132"/>
      <c r="GE85" s="132"/>
      <c r="GF85" s="132"/>
      <c r="GG85" s="132"/>
      <c r="GH85" s="132"/>
      <c r="GI85" s="132"/>
      <c r="GJ85" s="132"/>
      <c r="GK85" s="133"/>
    </row>
    <row r="86" spans="1:193" x14ac:dyDescent="0.2">
      <c r="A86" s="128">
        <v>11</v>
      </c>
      <c r="B86" s="129"/>
      <c r="C86" s="130"/>
      <c r="D86" s="131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634"/>
      <c r="S86" s="635"/>
      <c r="T86" s="132"/>
      <c r="U86" s="132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32"/>
      <c r="DW86" s="132"/>
      <c r="DX86" s="132"/>
      <c r="DY86" s="132"/>
      <c r="DZ86" s="132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32"/>
      <c r="EL86" s="132"/>
      <c r="EM86" s="132"/>
      <c r="EN86" s="132"/>
      <c r="EO86" s="132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32"/>
      <c r="FA86" s="132"/>
      <c r="FB86" s="132"/>
      <c r="FC86" s="132"/>
      <c r="FD86" s="132"/>
      <c r="FE86" s="132"/>
      <c r="FF86" s="132"/>
      <c r="FG86" s="132"/>
      <c r="FH86" s="132"/>
      <c r="FI86" s="132"/>
      <c r="FJ86" s="132"/>
      <c r="FK86" s="132"/>
      <c r="FL86" s="132"/>
      <c r="FM86" s="132"/>
      <c r="FN86" s="132"/>
      <c r="FO86" s="132"/>
      <c r="FP86" s="132"/>
      <c r="FQ86" s="132"/>
      <c r="FR86" s="132"/>
      <c r="FS86" s="132"/>
      <c r="FT86" s="132"/>
      <c r="FU86" s="132"/>
      <c r="FV86" s="132"/>
      <c r="FW86" s="132"/>
      <c r="FX86" s="132"/>
      <c r="FY86" s="132"/>
      <c r="FZ86" s="132"/>
      <c r="GA86" s="132"/>
      <c r="GB86" s="132"/>
      <c r="GC86" s="132"/>
      <c r="GD86" s="132"/>
      <c r="GE86" s="132"/>
      <c r="GF86" s="132"/>
      <c r="GG86" s="132"/>
      <c r="GH86" s="132"/>
      <c r="GI86" s="132"/>
      <c r="GJ86" s="132"/>
      <c r="GK86" s="133"/>
    </row>
    <row r="87" spans="1:193" x14ac:dyDescent="0.2">
      <c r="A87" s="128">
        <v>12</v>
      </c>
      <c r="B87" s="129"/>
      <c r="C87" s="130"/>
      <c r="D87" s="131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634"/>
      <c r="S87" s="635"/>
      <c r="T87" s="132"/>
      <c r="U87" s="132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3"/>
    </row>
    <row r="88" spans="1:193" x14ac:dyDescent="0.2">
      <c r="A88" s="128">
        <v>13</v>
      </c>
      <c r="B88" s="129"/>
      <c r="C88" s="130"/>
      <c r="D88" s="131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634"/>
      <c r="S88" s="635"/>
      <c r="T88" s="132"/>
      <c r="U88" s="132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2"/>
      <c r="FC88" s="132"/>
      <c r="FD88" s="132"/>
      <c r="FE88" s="132"/>
      <c r="FF88" s="132"/>
      <c r="FG88" s="132"/>
      <c r="FH88" s="132"/>
      <c r="FI88" s="132"/>
      <c r="FJ88" s="132"/>
      <c r="FK88" s="132"/>
      <c r="FL88" s="132"/>
      <c r="FM88" s="132"/>
      <c r="FN88" s="132"/>
      <c r="FO88" s="132"/>
      <c r="FP88" s="132"/>
      <c r="FQ88" s="132"/>
      <c r="FR88" s="132"/>
      <c r="FS88" s="132"/>
      <c r="FT88" s="132"/>
      <c r="FU88" s="132"/>
      <c r="FV88" s="132"/>
      <c r="FW88" s="132"/>
      <c r="FX88" s="132"/>
      <c r="FY88" s="132"/>
      <c r="FZ88" s="132"/>
      <c r="GA88" s="132"/>
      <c r="GB88" s="132"/>
      <c r="GC88" s="132"/>
      <c r="GD88" s="132"/>
      <c r="GE88" s="132"/>
      <c r="GF88" s="132"/>
      <c r="GG88" s="132"/>
      <c r="GH88" s="132"/>
      <c r="GI88" s="132"/>
      <c r="GJ88" s="132"/>
      <c r="GK88" s="133"/>
    </row>
    <row r="89" spans="1:193" x14ac:dyDescent="0.2">
      <c r="A89" s="128">
        <v>14</v>
      </c>
      <c r="B89" s="129"/>
      <c r="C89" s="130"/>
      <c r="D89" s="131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634"/>
      <c r="S89" s="635"/>
      <c r="T89" s="132"/>
      <c r="U89" s="132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3"/>
    </row>
    <row r="90" spans="1:193" x14ac:dyDescent="0.2">
      <c r="A90" s="128">
        <v>15</v>
      </c>
      <c r="B90" s="129"/>
      <c r="C90" s="130"/>
      <c r="D90" s="131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634"/>
      <c r="S90" s="635"/>
      <c r="T90" s="132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132"/>
      <c r="GF90" s="132"/>
      <c r="GG90" s="132"/>
      <c r="GH90" s="132"/>
      <c r="GI90" s="132"/>
      <c r="GJ90" s="132"/>
      <c r="GK90" s="133"/>
    </row>
    <row r="91" spans="1:193" x14ac:dyDescent="0.2">
      <c r="A91" s="128">
        <v>16</v>
      </c>
      <c r="B91" s="129"/>
      <c r="C91" s="130"/>
      <c r="D91" s="131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634"/>
      <c r="S91" s="635"/>
      <c r="T91" s="132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3"/>
    </row>
    <row r="92" spans="1:193" x14ac:dyDescent="0.2">
      <c r="A92" s="128">
        <v>17</v>
      </c>
      <c r="B92" s="129"/>
      <c r="C92" s="130"/>
      <c r="D92" s="131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634"/>
      <c r="S92" s="635"/>
      <c r="T92" s="132"/>
      <c r="U92" s="132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3"/>
    </row>
    <row r="93" spans="1:193" x14ac:dyDescent="0.2">
      <c r="A93" s="128">
        <v>18</v>
      </c>
      <c r="B93" s="129"/>
      <c r="C93" s="130"/>
      <c r="D93" s="131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634"/>
      <c r="S93" s="635"/>
      <c r="T93" s="132"/>
      <c r="U93" s="132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132"/>
      <c r="AG93" s="132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  <c r="CF93" s="132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3"/>
    </row>
    <row r="94" spans="1:193" x14ac:dyDescent="0.2">
      <c r="A94" s="128">
        <v>19</v>
      </c>
      <c r="B94" s="129"/>
      <c r="C94" s="130"/>
      <c r="D94" s="131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634"/>
      <c r="S94" s="635"/>
      <c r="T94" s="132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  <c r="CF94" s="132"/>
      <c r="CG94" s="132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3"/>
    </row>
    <row r="95" spans="1:193" x14ac:dyDescent="0.2">
      <c r="A95" s="128">
        <v>20</v>
      </c>
      <c r="B95" s="129"/>
      <c r="C95" s="130"/>
      <c r="D95" s="131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634"/>
      <c r="S95" s="635"/>
      <c r="T95" s="132"/>
      <c r="U95" s="132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  <c r="CF95" s="132"/>
      <c r="CG95" s="132"/>
      <c r="CH95" s="132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3"/>
    </row>
    <row r="96" spans="1:193" x14ac:dyDescent="0.2">
      <c r="A96" s="128">
        <v>21</v>
      </c>
      <c r="B96" s="129"/>
      <c r="C96" s="130"/>
      <c r="D96" s="131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634"/>
      <c r="S96" s="635"/>
      <c r="T96" s="132"/>
      <c r="U96" s="132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132"/>
      <c r="AG96" s="132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  <c r="CF96" s="132"/>
      <c r="CG96" s="132"/>
      <c r="CH96" s="132"/>
      <c r="CI96" s="132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3"/>
    </row>
    <row r="97" spans="1:193" x14ac:dyDescent="0.2">
      <c r="A97" s="128">
        <v>22</v>
      </c>
      <c r="B97" s="129"/>
      <c r="C97" s="130"/>
      <c r="D97" s="131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634"/>
      <c r="S97" s="635"/>
      <c r="T97" s="132"/>
      <c r="U97" s="132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2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  <c r="CF97" s="132"/>
      <c r="CG97" s="132"/>
      <c r="CH97" s="132"/>
      <c r="CI97" s="132"/>
      <c r="CJ97" s="132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3"/>
    </row>
    <row r="98" spans="1:193" x14ac:dyDescent="0.2">
      <c r="A98" s="128">
        <v>23</v>
      </c>
      <c r="B98" s="129"/>
      <c r="C98" s="130"/>
      <c r="D98" s="131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634"/>
      <c r="S98" s="635"/>
      <c r="T98" s="132"/>
      <c r="U98" s="132"/>
      <c r="V98" s="132"/>
      <c r="W98" s="132"/>
      <c r="X98" s="132"/>
      <c r="Y98" s="132"/>
      <c r="Z98" s="132"/>
      <c r="AA98" s="132"/>
      <c r="AB98" s="132"/>
      <c r="AC98" s="132"/>
      <c r="AD98" s="132"/>
      <c r="AE98" s="132"/>
      <c r="AF98" s="132"/>
      <c r="AG98" s="132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  <c r="CF98" s="132"/>
      <c r="CG98" s="132"/>
      <c r="CH98" s="132"/>
      <c r="CI98" s="132"/>
      <c r="CJ98" s="132"/>
      <c r="CK98" s="132"/>
      <c r="CL98" s="132"/>
      <c r="CM98" s="132"/>
      <c r="CN98" s="132"/>
      <c r="CO98" s="132"/>
      <c r="CP98" s="132"/>
      <c r="CQ98" s="132"/>
      <c r="CR98" s="132"/>
      <c r="CS98" s="132"/>
      <c r="CT98" s="132"/>
      <c r="CU98" s="132"/>
      <c r="CV98" s="132"/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32"/>
      <c r="DH98" s="132"/>
      <c r="DI98" s="132"/>
      <c r="DJ98" s="132"/>
      <c r="DK98" s="132"/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32"/>
      <c r="DW98" s="132"/>
      <c r="DX98" s="132"/>
      <c r="DY98" s="132"/>
      <c r="DZ98" s="132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32"/>
      <c r="EL98" s="132"/>
      <c r="EM98" s="132"/>
      <c r="EN98" s="132"/>
      <c r="EO98" s="132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32"/>
      <c r="FA98" s="132"/>
      <c r="FB98" s="132"/>
      <c r="FC98" s="132"/>
      <c r="FD98" s="132"/>
      <c r="FE98" s="132"/>
      <c r="FF98" s="132"/>
      <c r="FG98" s="132"/>
      <c r="FH98" s="132"/>
      <c r="FI98" s="132"/>
      <c r="FJ98" s="132"/>
      <c r="FK98" s="132"/>
      <c r="FL98" s="132"/>
      <c r="FM98" s="132"/>
      <c r="FN98" s="132"/>
      <c r="FO98" s="132"/>
      <c r="FP98" s="132"/>
      <c r="FQ98" s="132"/>
      <c r="FR98" s="132"/>
      <c r="FS98" s="132"/>
      <c r="FT98" s="132"/>
      <c r="FU98" s="132"/>
      <c r="FV98" s="132"/>
      <c r="FW98" s="132"/>
      <c r="FX98" s="132"/>
      <c r="FY98" s="132"/>
      <c r="FZ98" s="132"/>
      <c r="GA98" s="132"/>
      <c r="GB98" s="132"/>
      <c r="GC98" s="132"/>
      <c r="GD98" s="132"/>
      <c r="GE98" s="132"/>
      <c r="GF98" s="132"/>
      <c r="GG98" s="132"/>
      <c r="GH98" s="132"/>
      <c r="GI98" s="132"/>
      <c r="GJ98" s="132"/>
      <c r="GK98" s="133"/>
    </row>
    <row r="99" spans="1:193" x14ac:dyDescent="0.2">
      <c r="A99" s="128">
        <v>24</v>
      </c>
      <c r="B99" s="129"/>
      <c r="C99" s="130"/>
      <c r="D99" s="131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634"/>
      <c r="S99" s="635"/>
      <c r="T99" s="132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  <c r="AW99" s="132"/>
      <c r="AX99" s="132"/>
      <c r="AY99" s="132"/>
      <c r="AZ99" s="132"/>
      <c r="BA99" s="132"/>
      <c r="BB99" s="132"/>
      <c r="BC99" s="132"/>
      <c r="BD99" s="132"/>
      <c r="BE99" s="132"/>
      <c r="BF99" s="132"/>
      <c r="BG99" s="132"/>
      <c r="BH99" s="132"/>
      <c r="BI99" s="132"/>
      <c r="BJ99" s="132"/>
      <c r="BK99" s="132"/>
      <c r="BL99" s="132"/>
      <c r="BM99" s="132"/>
      <c r="BN99" s="132"/>
      <c r="BO99" s="132"/>
      <c r="BP99" s="132"/>
      <c r="BQ99" s="132"/>
      <c r="BR99" s="132"/>
      <c r="BS99" s="132"/>
      <c r="BT99" s="132"/>
      <c r="BU99" s="132"/>
      <c r="BV99" s="132"/>
      <c r="BW99" s="132"/>
      <c r="BX99" s="132"/>
      <c r="BY99" s="132"/>
      <c r="BZ99" s="132"/>
      <c r="CA99" s="132"/>
      <c r="CB99" s="132"/>
      <c r="CC99" s="132"/>
      <c r="CD99" s="132"/>
      <c r="CE99" s="132"/>
      <c r="CF99" s="132"/>
      <c r="CG99" s="132"/>
      <c r="CH99" s="132"/>
      <c r="CI99" s="132"/>
      <c r="CJ99" s="132"/>
      <c r="CK99" s="132"/>
      <c r="CL99" s="132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3"/>
    </row>
    <row r="100" spans="1:193" x14ac:dyDescent="0.2">
      <c r="A100" s="128">
        <v>25</v>
      </c>
      <c r="B100" s="129"/>
      <c r="C100" s="130"/>
      <c r="D100" s="131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634"/>
      <c r="S100" s="635"/>
      <c r="T100" s="132"/>
      <c r="U100" s="132"/>
      <c r="V100" s="132"/>
      <c r="W100" s="132"/>
      <c r="X100" s="132"/>
      <c r="Y100" s="132"/>
      <c r="Z100" s="132"/>
      <c r="AA100" s="132"/>
      <c r="AB100" s="132"/>
      <c r="AC100" s="132"/>
      <c r="AD100" s="132"/>
      <c r="AE100" s="132"/>
      <c r="AF100" s="132"/>
      <c r="AG100" s="132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  <c r="CF100" s="132"/>
      <c r="CG100" s="132"/>
      <c r="CH100" s="132"/>
      <c r="CI100" s="132"/>
      <c r="CJ100" s="132"/>
      <c r="CK100" s="132"/>
      <c r="CL100" s="132"/>
      <c r="CM100" s="132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3"/>
    </row>
    <row r="101" spans="1:193" x14ac:dyDescent="0.2">
      <c r="A101" s="128">
        <v>26</v>
      </c>
      <c r="B101" s="129"/>
      <c r="C101" s="130"/>
      <c r="D101" s="131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634"/>
      <c r="S101" s="635"/>
      <c r="T101" s="132"/>
      <c r="U101" s="132"/>
      <c r="V101" s="132"/>
      <c r="W101" s="132"/>
      <c r="X101" s="132"/>
      <c r="Y101" s="132"/>
      <c r="Z101" s="132"/>
      <c r="AA101" s="132"/>
      <c r="AB101" s="132"/>
      <c r="AC101" s="132"/>
      <c r="AD101" s="132"/>
      <c r="AE101" s="132"/>
      <c r="AF101" s="132"/>
      <c r="AG101" s="132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  <c r="CF101" s="132"/>
      <c r="CG101" s="132"/>
      <c r="CH101" s="132"/>
      <c r="CI101" s="132"/>
      <c r="CJ101" s="132"/>
      <c r="CK101" s="132"/>
      <c r="CL101" s="132"/>
      <c r="CM101" s="132"/>
      <c r="CN101" s="132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  <c r="FW101" s="132"/>
      <c r="FX101" s="132"/>
      <c r="FY101" s="132"/>
      <c r="FZ101" s="132"/>
      <c r="GA101" s="132"/>
      <c r="GB101" s="132"/>
      <c r="GC101" s="132"/>
      <c r="GD101" s="132"/>
      <c r="GE101" s="132"/>
      <c r="GF101" s="132"/>
      <c r="GG101" s="132"/>
      <c r="GH101" s="132"/>
      <c r="GI101" s="132"/>
      <c r="GJ101" s="132"/>
      <c r="GK101" s="133"/>
    </row>
    <row r="102" spans="1:193" x14ac:dyDescent="0.2">
      <c r="A102" s="128">
        <v>27</v>
      </c>
      <c r="B102" s="129"/>
      <c r="C102" s="130"/>
      <c r="D102" s="131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634"/>
      <c r="S102" s="635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  <c r="CF102" s="132"/>
      <c r="CG102" s="132"/>
      <c r="CH102" s="132"/>
      <c r="CI102" s="132"/>
      <c r="CJ102" s="132"/>
      <c r="CK102" s="132"/>
      <c r="CL102" s="132"/>
      <c r="CM102" s="132"/>
      <c r="CN102" s="132"/>
      <c r="CO102" s="132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3"/>
    </row>
    <row r="103" spans="1:193" x14ac:dyDescent="0.2">
      <c r="A103" s="128">
        <v>28</v>
      </c>
      <c r="B103" s="129"/>
      <c r="C103" s="130"/>
      <c r="D103" s="131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634"/>
      <c r="S103" s="635"/>
      <c r="T103" s="132"/>
      <c r="U103" s="132"/>
      <c r="V103" s="132"/>
      <c r="W103" s="132"/>
      <c r="X103" s="132"/>
      <c r="Y103" s="132"/>
      <c r="Z103" s="132"/>
      <c r="AA103" s="132"/>
      <c r="AB103" s="132"/>
      <c r="AC103" s="132"/>
      <c r="AD103" s="132"/>
      <c r="AE103" s="132"/>
      <c r="AF103" s="132"/>
      <c r="AG103" s="132"/>
      <c r="AH103" s="132"/>
      <c r="AI103" s="132"/>
      <c r="AJ103" s="132"/>
      <c r="AK103" s="132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  <c r="AW103" s="132"/>
      <c r="AX103" s="132"/>
      <c r="AY103" s="132"/>
      <c r="AZ103" s="132"/>
      <c r="BA103" s="132"/>
      <c r="BB103" s="132"/>
      <c r="BC103" s="132"/>
      <c r="BD103" s="132"/>
      <c r="BE103" s="132"/>
      <c r="BF103" s="132"/>
      <c r="BG103" s="132"/>
      <c r="BH103" s="132"/>
      <c r="BI103" s="132"/>
      <c r="BJ103" s="132"/>
      <c r="BK103" s="132"/>
      <c r="BL103" s="132"/>
      <c r="BM103" s="132"/>
      <c r="BN103" s="132"/>
      <c r="BO103" s="132"/>
      <c r="BP103" s="132"/>
      <c r="BQ103" s="132"/>
      <c r="BR103" s="132"/>
      <c r="BS103" s="132"/>
      <c r="BT103" s="132"/>
      <c r="BU103" s="132"/>
      <c r="BV103" s="132"/>
      <c r="BW103" s="132"/>
      <c r="BX103" s="132"/>
      <c r="BY103" s="132"/>
      <c r="BZ103" s="132"/>
      <c r="CA103" s="132"/>
      <c r="CB103" s="132"/>
      <c r="CC103" s="132"/>
      <c r="CD103" s="132"/>
      <c r="CE103" s="132"/>
      <c r="CF103" s="132"/>
      <c r="CG103" s="132"/>
      <c r="CH103" s="132"/>
      <c r="CI103" s="132"/>
      <c r="CJ103" s="132"/>
      <c r="CK103" s="132"/>
      <c r="CL103" s="132"/>
      <c r="CM103" s="132"/>
      <c r="CN103" s="132"/>
      <c r="CO103" s="132"/>
      <c r="CP103" s="132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3"/>
    </row>
    <row r="104" spans="1:193" x14ac:dyDescent="0.2">
      <c r="A104" s="128">
        <v>29</v>
      </c>
      <c r="B104" s="129"/>
      <c r="C104" s="130"/>
      <c r="D104" s="131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634"/>
      <c r="S104" s="635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2"/>
      <c r="BA104" s="132"/>
      <c r="BB104" s="132"/>
      <c r="BC104" s="132"/>
      <c r="BD104" s="132"/>
      <c r="BE104" s="132"/>
      <c r="BF104" s="132"/>
      <c r="BG104" s="132"/>
      <c r="BH104" s="132"/>
      <c r="BI104" s="132"/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/>
      <c r="BV104" s="132"/>
      <c r="BW104" s="132"/>
      <c r="BX104" s="132"/>
      <c r="BY104" s="132"/>
      <c r="BZ104" s="132"/>
      <c r="CA104" s="132"/>
      <c r="CB104" s="132"/>
      <c r="CC104" s="132"/>
      <c r="CD104" s="132"/>
      <c r="CE104" s="132"/>
      <c r="CF104" s="132"/>
      <c r="CG104" s="132"/>
      <c r="CH104" s="132"/>
      <c r="CI104" s="132"/>
      <c r="CJ104" s="132"/>
      <c r="CK104" s="132"/>
      <c r="CL104" s="132"/>
      <c r="CM104" s="132"/>
      <c r="CN104" s="132"/>
      <c r="CO104" s="132"/>
      <c r="CP104" s="132"/>
      <c r="CQ104" s="132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3"/>
    </row>
    <row r="105" spans="1:193" x14ac:dyDescent="0.2">
      <c r="A105" s="128">
        <v>30</v>
      </c>
      <c r="B105" s="129"/>
      <c r="C105" s="130"/>
      <c r="D105" s="131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634"/>
      <c r="S105" s="635"/>
      <c r="T105" s="132"/>
      <c r="U105" s="132"/>
      <c r="V105" s="132"/>
      <c r="W105" s="132"/>
      <c r="X105" s="132"/>
      <c r="Y105" s="132"/>
      <c r="Z105" s="132"/>
      <c r="AA105" s="132"/>
      <c r="AB105" s="132"/>
      <c r="AC105" s="132"/>
      <c r="AD105" s="132"/>
      <c r="AE105" s="132"/>
      <c r="AF105" s="132"/>
      <c r="AG105" s="132"/>
      <c r="AH105" s="132"/>
      <c r="AI105" s="132"/>
      <c r="AJ105" s="132"/>
      <c r="AK105" s="132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  <c r="AW105" s="132"/>
      <c r="AX105" s="132"/>
      <c r="AY105" s="132"/>
      <c r="AZ105" s="132"/>
      <c r="BA105" s="132"/>
      <c r="BB105" s="132"/>
      <c r="BC105" s="132"/>
      <c r="BD105" s="132"/>
      <c r="BE105" s="132"/>
      <c r="BF105" s="132"/>
      <c r="BG105" s="132"/>
      <c r="BH105" s="132"/>
      <c r="BI105" s="132"/>
      <c r="BJ105" s="132"/>
      <c r="BK105" s="132"/>
      <c r="BL105" s="132"/>
      <c r="BM105" s="132"/>
      <c r="BN105" s="132"/>
      <c r="BO105" s="132"/>
      <c r="BP105" s="132"/>
      <c r="BQ105" s="132"/>
      <c r="BR105" s="132"/>
      <c r="BS105" s="132"/>
      <c r="BT105" s="132"/>
      <c r="BU105" s="132"/>
      <c r="BV105" s="132"/>
      <c r="BW105" s="132"/>
      <c r="BX105" s="132"/>
      <c r="BY105" s="132"/>
      <c r="BZ105" s="132"/>
      <c r="CA105" s="132"/>
      <c r="CB105" s="132"/>
      <c r="CC105" s="132"/>
      <c r="CD105" s="132"/>
      <c r="CE105" s="132"/>
      <c r="CF105" s="132"/>
      <c r="CG105" s="132"/>
      <c r="CH105" s="132"/>
      <c r="CI105" s="132"/>
      <c r="CJ105" s="132"/>
      <c r="CK105" s="132"/>
      <c r="CL105" s="132"/>
      <c r="CM105" s="132"/>
      <c r="CN105" s="132"/>
      <c r="CO105" s="132"/>
      <c r="CP105" s="132"/>
      <c r="CQ105" s="132"/>
      <c r="CR105" s="132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3"/>
    </row>
    <row r="106" spans="1:193" x14ac:dyDescent="0.2">
      <c r="A106" s="128">
        <v>31</v>
      </c>
      <c r="B106" s="129"/>
      <c r="C106" s="130"/>
      <c r="D106" s="131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634"/>
      <c r="S106" s="635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32"/>
      <c r="AD106" s="132"/>
      <c r="AE106" s="132"/>
      <c r="AF106" s="132"/>
      <c r="AG106" s="132"/>
      <c r="AH106" s="132"/>
      <c r="AI106" s="132"/>
      <c r="AJ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G106" s="132"/>
      <c r="BH106" s="132"/>
      <c r="BI106" s="132"/>
      <c r="BJ106" s="132"/>
      <c r="BK106" s="132"/>
      <c r="BL106" s="132"/>
      <c r="BM106" s="132"/>
      <c r="BN106" s="132"/>
      <c r="BO106" s="132"/>
      <c r="BP106" s="132"/>
      <c r="BQ106" s="132"/>
      <c r="BR106" s="132"/>
      <c r="BS106" s="132"/>
      <c r="BT106" s="132"/>
      <c r="BU106" s="132"/>
      <c r="BV106" s="132"/>
      <c r="BW106" s="132"/>
      <c r="BX106" s="132"/>
      <c r="BY106" s="132"/>
      <c r="BZ106" s="132"/>
      <c r="CA106" s="132"/>
      <c r="CB106" s="132"/>
      <c r="CC106" s="132"/>
      <c r="CD106" s="132"/>
      <c r="CE106" s="132"/>
      <c r="CF106" s="132"/>
      <c r="CG106" s="132"/>
      <c r="CH106" s="132"/>
      <c r="CI106" s="132"/>
      <c r="CJ106" s="132"/>
      <c r="CK106" s="132"/>
      <c r="CL106" s="132"/>
      <c r="CM106" s="132"/>
      <c r="CN106" s="132"/>
      <c r="CO106" s="132"/>
      <c r="CP106" s="132"/>
      <c r="CQ106" s="132"/>
      <c r="CR106" s="132"/>
      <c r="CS106" s="132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3"/>
    </row>
    <row r="107" spans="1:193" x14ac:dyDescent="0.2">
      <c r="A107" s="128">
        <v>32</v>
      </c>
      <c r="B107" s="129"/>
      <c r="C107" s="130"/>
      <c r="D107" s="131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634"/>
      <c r="S107" s="635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  <c r="AD107" s="132"/>
      <c r="AE107" s="132"/>
      <c r="AF107" s="132"/>
      <c r="AG107" s="132"/>
      <c r="AH107" s="132"/>
      <c r="AI107" s="132"/>
      <c r="AJ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/>
      <c r="BV107" s="132"/>
      <c r="BW107" s="132"/>
      <c r="BX107" s="132"/>
      <c r="BY107" s="132"/>
      <c r="BZ107" s="132"/>
      <c r="CA107" s="132"/>
      <c r="CB107" s="132"/>
      <c r="CC107" s="132"/>
      <c r="CD107" s="132"/>
      <c r="CE107" s="132"/>
      <c r="CF107" s="132"/>
      <c r="CG107" s="132"/>
      <c r="CH107" s="132"/>
      <c r="CI107" s="132"/>
      <c r="CJ107" s="132"/>
      <c r="CK107" s="132"/>
      <c r="CL107" s="132"/>
      <c r="CM107" s="132"/>
      <c r="CN107" s="132"/>
      <c r="CO107" s="132"/>
      <c r="CP107" s="132"/>
      <c r="CQ107" s="132"/>
      <c r="CR107" s="132"/>
      <c r="CS107" s="132"/>
      <c r="CT107" s="132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3"/>
    </row>
    <row r="108" spans="1:193" x14ac:dyDescent="0.2">
      <c r="A108" s="128">
        <v>33</v>
      </c>
      <c r="B108" s="129"/>
      <c r="C108" s="130"/>
      <c r="D108" s="131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634"/>
      <c r="S108" s="635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32"/>
      <c r="AD108" s="132"/>
      <c r="AE108" s="132"/>
      <c r="AF108" s="132"/>
      <c r="AG108" s="132"/>
      <c r="AH108" s="132"/>
      <c r="AI108" s="132"/>
      <c r="AJ108" s="132"/>
      <c r="AK108" s="132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  <c r="AW108" s="132"/>
      <c r="AX108" s="132"/>
      <c r="AY108" s="132"/>
      <c r="AZ108" s="132"/>
      <c r="BA108" s="132"/>
      <c r="BB108" s="132"/>
      <c r="BC108" s="132"/>
      <c r="BD108" s="132"/>
      <c r="BE108" s="132"/>
      <c r="BF108" s="132"/>
      <c r="BG108" s="132"/>
      <c r="BH108" s="132"/>
      <c r="BI108" s="132"/>
      <c r="BJ108" s="132"/>
      <c r="BK108" s="132"/>
      <c r="BL108" s="132"/>
      <c r="BM108" s="132"/>
      <c r="BN108" s="132"/>
      <c r="BO108" s="132"/>
      <c r="BP108" s="132"/>
      <c r="BQ108" s="132"/>
      <c r="BR108" s="132"/>
      <c r="BS108" s="132"/>
      <c r="BT108" s="132"/>
      <c r="BU108" s="132"/>
      <c r="BV108" s="132"/>
      <c r="BW108" s="132"/>
      <c r="BX108" s="132"/>
      <c r="BY108" s="132"/>
      <c r="BZ108" s="132"/>
      <c r="CA108" s="132"/>
      <c r="CB108" s="132"/>
      <c r="CC108" s="132"/>
      <c r="CD108" s="132"/>
      <c r="CE108" s="132"/>
      <c r="CF108" s="132"/>
      <c r="CG108" s="132"/>
      <c r="CH108" s="132"/>
      <c r="CI108" s="132"/>
      <c r="CJ108" s="132"/>
      <c r="CK108" s="132"/>
      <c r="CL108" s="132"/>
      <c r="CM108" s="132"/>
      <c r="CN108" s="132"/>
      <c r="CO108" s="132"/>
      <c r="CP108" s="132"/>
      <c r="CQ108" s="132"/>
      <c r="CR108" s="132"/>
      <c r="CS108" s="132"/>
      <c r="CT108" s="132"/>
      <c r="CU108" s="132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3"/>
    </row>
    <row r="109" spans="1:193" x14ac:dyDescent="0.2">
      <c r="A109" s="128">
        <v>34</v>
      </c>
      <c r="B109" s="129"/>
      <c r="C109" s="130"/>
      <c r="D109" s="131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634"/>
      <c r="S109" s="635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  <c r="AW109" s="132"/>
      <c r="AX109" s="132"/>
      <c r="AY109" s="132"/>
      <c r="AZ109" s="132"/>
      <c r="BA109" s="132"/>
      <c r="BB109" s="132"/>
      <c r="BC109" s="132"/>
      <c r="BD109" s="132"/>
      <c r="BE109" s="132"/>
      <c r="BF109" s="132"/>
      <c r="BG109" s="132"/>
      <c r="BH109" s="132"/>
      <c r="BI109" s="132"/>
      <c r="BJ109" s="132"/>
      <c r="BK109" s="132"/>
      <c r="BL109" s="132"/>
      <c r="BM109" s="132"/>
      <c r="BN109" s="132"/>
      <c r="BO109" s="132"/>
      <c r="BP109" s="132"/>
      <c r="BQ109" s="132"/>
      <c r="BR109" s="132"/>
      <c r="BS109" s="132"/>
      <c r="BT109" s="132"/>
      <c r="BU109" s="132"/>
      <c r="BV109" s="132"/>
      <c r="BW109" s="132"/>
      <c r="BX109" s="132"/>
      <c r="BY109" s="132"/>
      <c r="BZ109" s="132"/>
      <c r="CA109" s="132"/>
      <c r="CB109" s="132"/>
      <c r="CC109" s="132"/>
      <c r="CD109" s="132"/>
      <c r="CE109" s="132"/>
      <c r="CF109" s="132"/>
      <c r="CG109" s="132"/>
      <c r="CH109" s="132"/>
      <c r="CI109" s="132"/>
      <c r="CJ109" s="132"/>
      <c r="CK109" s="132"/>
      <c r="CL109" s="132"/>
      <c r="CM109" s="132"/>
      <c r="CN109" s="132"/>
      <c r="CO109" s="132"/>
      <c r="CP109" s="132"/>
      <c r="CQ109" s="132"/>
      <c r="CR109" s="132"/>
      <c r="CS109" s="132"/>
      <c r="CT109" s="132"/>
      <c r="CU109" s="132"/>
      <c r="CV109" s="132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3"/>
    </row>
    <row r="110" spans="1:193" x14ac:dyDescent="0.2">
      <c r="A110" s="128">
        <v>35</v>
      </c>
      <c r="B110" s="129"/>
      <c r="C110" s="130"/>
      <c r="D110" s="131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634"/>
      <c r="S110" s="635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  <c r="AW110" s="132"/>
      <c r="AX110" s="132"/>
      <c r="AY110" s="132"/>
      <c r="AZ110" s="132"/>
      <c r="BA110" s="132"/>
      <c r="BB110" s="132"/>
      <c r="BC110" s="132"/>
      <c r="BD110" s="132"/>
      <c r="BE110" s="132"/>
      <c r="BF110" s="132"/>
      <c r="BG110" s="132"/>
      <c r="BH110" s="132"/>
      <c r="BI110" s="132"/>
      <c r="BJ110" s="132"/>
      <c r="BK110" s="132"/>
      <c r="BL110" s="132"/>
      <c r="BM110" s="132"/>
      <c r="BN110" s="132"/>
      <c r="BO110" s="132"/>
      <c r="BP110" s="132"/>
      <c r="BQ110" s="132"/>
      <c r="BR110" s="132"/>
      <c r="BS110" s="132"/>
      <c r="BT110" s="132"/>
      <c r="BU110" s="132"/>
      <c r="BV110" s="132"/>
      <c r="BW110" s="132"/>
      <c r="BX110" s="132"/>
      <c r="BY110" s="132"/>
      <c r="BZ110" s="132"/>
      <c r="CA110" s="132"/>
      <c r="CB110" s="132"/>
      <c r="CC110" s="132"/>
      <c r="CD110" s="132"/>
      <c r="CE110" s="132"/>
      <c r="CF110" s="132"/>
      <c r="CG110" s="132"/>
      <c r="CH110" s="132"/>
      <c r="CI110" s="132"/>
      <c r="CJ110" s="132"/>
      <c r="CK110" s="132"/>
      <c r="CL110" s="132"/>
      <c r="CM110" s="132"/>
      <c r="CN110" s="132"/>
      <c r="CO110" s="132"/>
      <c r="CP110" s="132"/>
      <c r="CQ110" s="132"/>
      <c r="CR110" s="132"/>
      <c r="CS110" s="132"/>
      <c r="CT110" s="132"/>
      <c r="CU110" s="132"/>
      <c r="CV110" s="132"/>
      <c r="CW110" s="132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3"/>
    </row>
    <row r="111" spans="1:193" x14ac:dyDescent="0.2">
      <c r="A111" s="128">
        <v>36</v>
      </c>
      <c r="B111" s="129"/>
      <c r="C111" s="130"/>
      <c r="D111" s="131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634"/>
      <c r="S111" s="635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  <c r="AW111" s="132"/>
      <c r="AX111" s="132"/>
      <c r="AY111" s="132"/>
      <c r="AZ111" s="132"/>
      <c r="BA111" s="132"/>
      <c r="BB111" s="132"/>
      <c r="BC111" s="132"/>
      <c r="BD111" s="132"/>
      <c r="BE111" s="132"/>
      <c r="BF111" s="132"/>
      <c r="BG111" s="132"/>
      <c r="BH111" s="132"/>
      <c r="BI111" s="132"/>
      <c r="BJ111" s="132"/>
      <c r="BK111" s="132"/>
      <c r="BL111" s="132"/>
      <c r="BM111" s="132"/>
      <c r="BN111" s="132"/>
      <c r="BO111" s="132"/>
      <c r="BP111" s="132"/>
      <c r="BQ111" s="132"/>
      <c r="BR111" s="132"/>
      <c r="BS111" s="132"/>
      <c r="BT111" s="132"/>
      <c r="BU111" s="132"/>
      <c r="BV111" s="132"/>
      <c r="BW111" s="132"/>
      <c r="BX111" s="132"/>
      <c r="BY111" s="132"/>
      <c r="BZ111" s="132"/>
      <c r="CA111" s="132"/>
      <c r="CB111" s="132"/>
      <c r="CC111" s="132"/>
      <c r="CD111" s="132"/>
      <c r="CE111" s="132"/>
      <c r="CF111" s="132"/>
      <c r="CG111" s="132"/>
      <c r="CH111" s="132"/>
      <c r="CI111" s="132"/>
      <c r="CJ111" s="132"/>
      <c r="CK111" s="132"/>
      <c r="CL111" s="132"/>
      <c r="CM111" s="132"/>
      <c r="CN111" s="132"/>
      <c r="CO111" s="132"/>
      <c r="CP111" s="132"/>
      <c r="CQ111" s="132"/>
      <c r="CR111" s="132"/>
      <c r="CS111" s="132"/>
      <c r="CT111" s="132"/>
      <c r="CU111" s="132"/>
      <c r="CV111" s="132"/>
      <c r="CW111" s="132"/>
      <c r="CX111" s="132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3"/>
    </row>
    <row r="112" spans="1:193" x14ac:dyDescent="0.2">
      <c r="A112" s="128">
        <v>37</v>
      </c>
      <c r="B112" s="129"/>
      <c r="C112" s="130"/>
      <c r="D112" s="131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634"/>
      <c r="S112" s="635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32"/>
      <c r="BA112" s="132"/>
      <c r="BB112" s="132"/>
      <c r="BC112" s="132"/>
      <c r="BD112" s="132"/>
      <c r="BE112" s="132"/>
      <c r="BF112" s="132"/>
      <c r="BG112" s="132"/>
      <c r="BH112" s="132"/>
      <c r="BI112" s="132"/>
      <c r="BJ112" s="132"/>
      <c r="BK112" s="132"/>
      <c r="BL112" s="132"/>
      <c r="BM112" s="132"/>
      <c r="BN112" s="132"/>
      <c r="BO112" s="132"/>
      <c r="BP112" s="132"/>
      <c r="BQ112" s="132"/>
      <c r="BR112" s="132"/>
      <c r="BS112" s="132"/>
      <c r="BT112" s="132"/>
      <c r="BU112" s="132"/>
      <c r="BV112" s="132"/>
      <c r="BW112" s="132"/>
      <c r="BX112" s="132"/>
      <c r="BY112" s="132"/>
      <c r="BZ112" s="132"/>
      <c r="CA112" s="132"/>
      <c r="CB112" s="132"/>
      <c r="CC112" s="132"/>
      <c r="CD112" s="132"/>
      <c r="CE112" s="132"/>
      <c r="CF112" s="132"/>
      <c r="CG112" s="132"/>
      <c r="CH112" s="132"/>
      <c r="CI112" s="132"/>
      <c r="CJ112" s="132"/>
      <c r="CK112" s="132"/>
      <c r="CL112" s="132"/>
      <c r="CM112" s="132"/>
      <c r="CN112" s="132"/>
      <c r="CO112" s="132"/>
      <c r="CP112" s="132"/>
      <c r="CQ112" s="132"/>
      <c r="CR112" s="132"/>
      <c r="CS112" s="132"/>
      <c r="CT112" s="132"/>
      <c r="CU112" s="132"/>
      <c r="CV112" s="132"/>
      <c r="CW112" s="132"/>
      <c r="CX112" s="132"/>
      <c r="CY112" s="132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3"/>
    </row>
    <row r="113" spans="1:193" x14ac:dyDescent="0.2">
      <c r="A113" s="128">
        <v>38</v>
      </c>
      <c r="B113" s="129"/>
      <c r="C113" s="130"/>
      <c r="D113" s="131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634"/>
      <c r="S113" s="635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  <c r="AW113" s="132"/>
      <c r="AX113" s="132"/>
      <c r="AY113" s="132"/>
      <c r="AZ113" s="132"/>
      <c r="BA113" s="132"/>
      <c r="BB113" s="132"/>
      <c r="BC113" s="132"/>
      <c r="BD113" s="132"/>
      <c r="BE113" s="132"/>
      <c r="BF113" s="132"/>
      <c r="BG113" s="132"/>
      <c r="BH113" s="132"/>
      <c r="BI113" s="132"/>
      <c r="BJ113" s="132"/>
      <c r="BK113" s="132"/>
      <c r="BL113" s="132"/>
      <c r="BM113" s="132"/>
      <c r="BN113" s="132"/>
      <c r="BO113" s="132"/>
      <c r="BP113" s="132"/>
      <c r="BQ113" s="132"/>
      <c r="BR113" s="132"/>
      <c r="BS113" s="132"/>
      <c r="BT113" s="132"/>
      <c r="BU113" s="132"/>
      <c r="BV113" s="132"/>
      <c r="BW113" s="132"/>
      <c r="BX113" s="132"/>
      <c r="BY113" s="132"/>
      <c r="BZ113" s="132"/>
      <c r="CA113" s="132"/>
      <c r="CB113" s="132"/>
      <c r="CC113" s="132"/>
      <c r="CD113" s="132"/>
      <c r="CE113" s="132"/>
      <c r="CF113" s="132"/>
      <c r="CG113" s="132"/>
      <c r="CH113" s="132"/>
      <c r="CI113" s="132"/>
      <c r="CJ113" s="132"/>
      <c r="CK113" s="132"/>
      <c r="CL113" s="132"/>
      <c r="CM113" s="132"/>
      <c r="CN113" s="132"/>
      <c r="CO113" s="132"/>
      <c r="CP113" s="132"/>
      <c r="CQ113" s="132"/>
      <c r="CR113" s="132"/>
      <c r="CS113" s="132"/>
      <c r="CT113" s="132"/>
      <c r="CU113" s="132"/>
      <c r="CV113" s="132"/>
      <c r="CW113" s="132"/>
      <c r="CX113" s="132"/>
      <c r="CY113" s="132"/>
      <c r="CZ113" s="132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3"/>
    </row>
    <row r="114" spans="1:193" x14ac:dyDescent="0.2">
      <c r="A114" s="128">
        <v>39</v>
      </c>
      <c r="B114" s="129"/>
      <c r="C114" s="130"/>
      <c r="D114" s="131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634"/>
      <c r="S114" s="635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132"/>
      <c r="AD114" s="132"/>
      <c r="AE114" s="132"/>
      <c r="AF114" s="132"/>
      <c r="AG114" s="132"/>
      <c r="AH114" s="132"/>
      <c r="AI114" s="132"/>
      <c r="AJ114" s="132"/>
      <c r="AK114" s="132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  <c r="AW114" s="132"/>
      <c r="AX114" s="132"/>
      <c r="AY114" s="132"/>
      <c r="AZ114" s="132"/>
      <c r="BA114" s="132"/>
      <c r="BB114" s="132"/>
      <c r="BC114" s="132"/>
      <c r="BD114" s="132"/>
      <c r="BE114" s="132"/>
      <c r="BF114" s="132"/>
      <c r="BG114" s="132"/>
      <c r="BH114" s="132"/>
      <c r="BI114" s="132"/>
      <c r="BJ114" s="132"/>
      <c r="BK114" s="132"/>
      <c r="BL114" s="132"/>
      <c r="BM114" s="132"/>
      <c r="BN114" s="132"/>
      <c r="BO114" s="132"/>
      <c r="BP114" s="132"/>
      <c r="BQ114" s="132"/>
      <c r="BR114" s="132"/>
      <c r="BS114" s="132"/>
      <c r="BT114" s="132"/>
      <c r="BU114" s="132"/>
      <c r="BV114" s="132"/>
      <c r="BW114" s="132"/>
      <c r="BX114" s="132"/>
      <c r="BY114" s="132"/>
      <c r="BZ114" s="132"/>
      <c r="CA114" s="132"/>
      <c r="CB114" s="132"/>
      <c r="CC114" s="132"/>
      <c r="CD114" s="132"/>
      <c r="CE114" s="132"/>
      <c r="CF114" s="132"/>
      <c r="CG114" s="132"/>
      <c r="CH114" s="132"/>
      <c r="CI114" s="132"/>
      <c r="CJ114" s="132"/>
      <c r="CK114" s="132"/>
      <c r="CL114" s="132"/>
      <c r="CM114" s="132"/>
      <c r="CN114" s="132"/>
      <c r="CO114" s="132"/>
      <c r="CP114" s="132"/>
      <c r="CQ114" s="132"/>
      <c r="CR114" s="132"/>
      <c r="CS114" s="132"/>
      <c r="CT114" s="132"/>
      <c r="CU114" s="132"/>
      <c r="CV114" s="132"/>
      <c r="CW114" s="132"/>
      <c r="CX114" s="132"/>
      <c r="CY114" s="132"/>
      <c r="CZ114" s="132"/>
      <c r="DA114" s="132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3"/>
    </row>
    <row r="115" spans="1:193" x14ac:dyDescent="0.2">
      <c r="A115" s="128"/>
      <c r="B115" s="129"/>
      <c r="C115" s="130"/>
      <c r="D115" s="131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634"/>
      <c r="S115" s="635"/>
      <c r="T115" s="132"/>
      <c r="U115" s="132"/>
      <c r="V115" s="132"/>
      <c r="W115" s="132"/>
      <c r="X115" s="132"/>
      <c r="Y115" s="132"/>
      <c r="Z115" s="132"/>
      <c r="AA115" s="132"/>
      <c r="AB115" s="132"/>
      <c r="AC115" s="132"/>
      <c r="AD115" s="132"/>
      <c r="AE115" s="132"/>
      <c r="AF115" s="132"/>
      <c r="AG115" s="132"/>
      <c r="AH115" s="132"/>
      <c r="AI115" s="132"/>
      <c r="AJ115" s="132"/>
      <c r="AK115" s="132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  <c r="AW115" s="132"/>
      <c r="AX115" s="132"/>
      <c r="AY115" s="132"/>
      <c r="AZ115" s="132"/>
      <c r="BA115" s="132"/>
      <c r="BB115" s="132"/>
      <c r="BC115" s="132"/>
      <c r="BD115" s="132"/>
      <c r="BE115" s="132"/>
      <c r="BF115" s="132"/>
      <c r="BG115" s="132"/>
      <c r="BH115" s="132"/>
      <c r="BI115" s="132"/>
      <c r="BJ115" s="132"/>
      <c r="BK115" s="132"/>
      <c r="BL115" s="132"/>
      <c r="BM115" s="132"/>
      <c r="BN115" s="132"/>
      <c r="BO115" s="132"/>
      <c r="BP115" s="132"/>
      <c r="BQ115" s="132"/>
      <c r="BR115" s="132"/>
      <c r="BS115" s="132"/>
      <c r="BT115" s="132"/>
      <c r="BU115" s="132"/>
      <c r="BV115" s="132"/>
      <c r="BW115" s="132"/>
      <c r="BX115" s="132"/>
      <c r="BY115" s="132"/>
      <c r="BZ115" s="132"/>
      <c r="CA115" s="132"/>
      <c r="CB115" s="132"/>
      <c r="CC115" s="132"/>
      <c r="CD115" s="132"/>
      <c r="CE115" s="132"/>
      <c r="CF115" s="132"/>
      <c r="CG115" s="132"/>
      <c r="CH115" s="132"/>
      <c r="CI115" s="132"/>
      <c r="CJ115" s="132"/>
      <c r="CK115" s="132"/>
      <c r="CL115" s="132"/>
      <c r="CM115" s="132"/>
      <c r="CN115" s="132"/>
      <c r="CO115" s="132"/>
      <c r="CP115" s="132"/>
      <c r="CQ115" s="132"/>
      <c r="CR115" s="132"/>
      <c r="CS115" s="132"/>
      <c r="CT115" s="132"/>
      <c r="CU115" s="132"/>
      <c r="CV115" s="132"/>
      <c r="CW115" s="132"/>
      <c r="CX115" s="132"/>
      <c r="CY115" s="132"/>
      <c r="CZ115" s="132"/>
      <c r="DA115" s="132"/>
      <c r="DB115" s="132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3"/>
    </row>
    <row r="116" spans="1:193" x14ac:dyDescent="0.2">
      <c r="A116" s="128"/>
      <c r="B116" s="129"/>
      <c r="C116" s="130"/>
      <c r="D116" s="131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634"/>
      <c r="S116" s="635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132"/>
      <c r="AD116" s="132"/>
      <c r="AE116" s="132"/>
      <c r="AF116" s="132"/>
      <c r="AG116" s="132"/>
      <c r="AH116" s="132"/>
      <c r="AI116" s="132"/>
      <c r="AJ116" s="132"/>
      <c r="AK116" s="132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  <c r="AW116" s="132"/>
      <c r="AX116" s="132"/>
      <c r="AY116" s="132"/>
      <c r="AZ116" s="132"/>
      <c r="BA116" s="132"/>
      <c r="BB116" s="132"/>
      <c r="BC116" s="132"/>
      <c r="BD116" s="132"/>
      <c r="BE116" s="132"/>
      <c r="BF116" s="132"/>
      <c r="BG116" s="132"/>
      <c r="BH116" s="132"/>
      <c r="BI116" s="132"/>
      <c r="BJ116" s="132"/>
      <c r="BK116" s="132"/>
      <c r="BL116" s="132"/>
      <c r="BM116" s="132"/>
      <c r="BN116" s="132"/>
      <c r="BO116" s="132"/>
      <c r="BP116" s="132"/>
      <c r="BQ116" s="132"/>
      <c r="BR116" s="132"/>
      <c r="BS116" s="132"/>
      <c r="BT116" s="132"/>
      <c r="BU116" s="132"/>
      <c r="BV116" s="132"/>
      <c r="BW116" s="132"/>
      <c r="BX116" s="132"/>
      <c r="BY116" s="132"/>
      <c r="BZ116" s="132"/>
      <c r="CA116" s="132"/>
      <c r="CB116" s="132"/>
      <c r="CC116" s="132"/>
      <c r="CD116" s="132"/>
      <c r="CE116" s="132"/>
      <c r="CF116" s="132"/>
      <c r="CG116" s="132"/>
      <c r="CH116" s="132"/>
      <c r="CI116" s="132"/>
      <c r="CJ116" s="132"/>
      <c r="CK116" s="132"/>
      <c r="CL116" s="132"/>
      <c r="CM116" s="132"/>
      <c r="CN116" s="132"/>
      <c r="CO116" s="132"/>
      <c r="CP116" s="132"/>
      <c r="CQ116" s="132"/>
      <c r="CR116" s="132"/>
      <c r="CS116" s="132"/>
      <c r="CT116" s="132"/>
      <c r="CU116" s="132"/>
      <c r="CV116" s="132"/>
      <c r="CW116" s="132"/>
      <c r="CX116" s="132"/>
      <c r="CY116" s="132"/>
      <c r="CZ116" s="132"/>
      <c r="DA116" s="132"/>
      <c r="DB116" s="132"/>
      <c r="DC116" s="132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3"/>
    </row>
    <row r="117" spans="1:193" x14ac:dyDescent="0.2">
      <c r="A117" s="128"/>
      <c r="B117" s="129"/>
      <c r="C117" s="130"/>
      <c r="D117" s="131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634"/>
      <c r="S117" s="635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  <c r="AH117" s="132"/>
      <c r="AI117" s="132"/>
      <c r="AJ117" s="132"/>
      <c r="AK117" s="132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  <c r="AW117" s="132"/>
      <c r="AX117" s="132"/>
      <c r="AY117" s="132"/>
      <c r="AZ117" s="132"/>
      <c r="BA117" s="132"/>
      <c r="BB117" s="132"/>
      <c r="BC117" s="132"/>
      <c r="BD117" s="132"/>
      <c r="BE117" s="132"/>
      <c r="BF117" s="132"/>
      <c r="BG117" s="132"/>
      <c r="BH117" s="132"/>
      <c r="BI117" s="132"/>
      <c r="BJ117" s="132"/>
      <c r="BK117" s="132"/>
      <c r="BL117" s="132"/>
      <c r="BM117" s="132"/>
      <c r="BN117" s="132"/>
      <c r="BO117" s="132"/>
      <c r="BP117" s="132"/>
      <c r="BQ117" s="132"/>
      <c r="BR117" s="132"/>
      <c r="BS117" s="132"/>
      <c r="BT117" s="132"/>
      <c r="BU117" s="132"/>
      <c r="BV117" s="132"/>
      <c r="BW117" s="132"/>
      <c r="BX117" s="132"/>
      <c r="BY117" s="132"/>
      <c r="BZ117" s="132"/>
      <c r="CA117" s="132"/>
      <c r="CB117" s="132"/>
      <c r="CC117" s="132"/>
      <c r="CD117" s="132"/>
      <c r="CE117" s="132"/>
      <c r="CF117" s="132"/>
      <c r="CG117" s="132"/>
      <c r="CH117" s="132"/>
      <c r="CI117" s="132"/>
      <c r="CJ117" s="132"/>
      <c r="CK117" s="132"/>
      <c r="CL117" s="132"/>
      <c r="CM117" s="132"/>
      <c r="CN117" s="132"/>
      <c r="CO117" s="132"/>
      <c r="CP117" s="132"/>
      <c r="CQ117" s="132"/>
      <c r="CR117" s="132"/>
      <c r="CS117" s="132"/>
      <c r="CT117" s="132"/>
      <c r="CU117" s="132"/>
      <c r="CV117" s="132"/>
      <c r="CW117" s="132"/>
      <c r="CX117" s="132"/>
      <c r="CY117" s="132"/>
      <c r="CZ117" s="132"/>
      <c r="DA117" s="132"/>
      <c r="DB117" s="132"/>
      <c r="DC117" s="132"/>
      <c r="DD117" s="132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3"/>
    </row>
    <row r="118" spans="1:193" x14ac:dyDescent="0.2">
      <c r="A118" s="128"/>
      <c r="B118" s="129"/>
      <c r="C118" s="130"/>
      <c r="D118" s="131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634"/>
      <c r="S118" s="635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  <c r="AF118" s="132"/>
      <c r="AG118" s="132"/>
      <c r="AH118" s="132"/>
      <c r="AI118" s="132"/>
      <c r="AJ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G118" s="132"/>
      <c r="BH118" s="132"/>
      <c r="BI118" s="132"/>
      <c r="BJ118" s="132"/>
      <c r="BK118" s="132"/>
      <c r="BL118" s="132"/>
      <c r="BM118" s="132"/>
      <c r="BN118" s="132"/>
      <c r="BO118" s="132"/>
      <c r="BP118" s="132"/>
      <c r="BQ118" s="132"/>
      <c r="BR118" s="132"/>
      <c r="BS118" s="132"/>
      <c r="BT118" s="132"/>
      <c r="BU118" s="132"/>
      <c r="BV118" s="132"/>
      <c r="BW118" s="132"/>
      <c r="BX118" s="132"/>
      <c r="BY118" s="132"/>
      <c r="BZ118" s="132"/>
      <c r="CA118" s="132"/>
      <c r="CB118" s="132"/>
      <c r="CC118" s="132"/>
      <c r="CD118" s="132"/>
      <c r="CE118" s="132"/>
      <c r="CF118" s="132"/>
      <c r="CG118" s="132"/>
      <c r="CH118" s="132"/>
      <c r="CI118" s="132"/>
      <c r="CJ118" s="132"/>
      <c r="CK118" s="132"/>
      <c r="CL118" s="132"/>
      <c r="CM118" s="132"/>
      <c r="CN118" s="132"/>
      <c r="CO118" s="132"/>
      <c r="CP118" s="132"/>
      <c r="CQ118" s="132"/>
      <c r="CR118" s="132"/>
      <c r="CS118" s="132"/>
      <c r="CT118" s="132"/>
      <c r="CU118" s="132"/>
      <c r="CV118" s="132"/>
      <c r="CW118" s="132"/>
      <c r="CX118" s="132"/>
      <c r="CY118" s="132"/>
      <c r="CZ118" s="132"/>
      <c r="DA118" s="132"/>
      <c r="DB118" s="132"/>
      <c r="DC118" s="132"/>
      <c r="DD118" s="132"/>
      <c r="DE118" s="132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3"/>
    </row>
    <row r="119" spans="1:193" x14ac:dyDescent="0.2">
      <c r="A119" s="128"/>
      <c r="B119" s="129"/>
      <c r="C119" s="130"/>
      <c r="D119" s="131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634"/>
      <c r="S119" s="635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  <c r="AG119" s="132"/>
      <c r="AH119" s="132"/>
      <c r="AI119" s="132"/>
      <c r="AJ119" s="132"/>
      <c r="AK119" s="132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  <c r="AW119" s="132"/>
      <c r="AX119" s="132"/>
      <c r="AY119" s="132"/>
      <c r="AZ119" s="132"/>
      <c r="BA119" s="132"/>
      <c r="BB119" s="132"/>
      <c r="BC119" s="132"/>
      <c r="BD119" s="132"/>
      <c r="BE119" s="132"/>
      <c r="BF119" s="132"/>
      <c r="BG119" s="132"/>
      <c r="BH119" s="132"/>
      <c r="BI119" s="132"/>
      <c r="BJ119" s="132"/>
      <c r="BK119" s="132"/>
      <c r="BL119" s="132"/>
      <c r="BM119" s="132"/>
      <c r="BN119" s="132"/>
      <c r="BO119" s="132"/>
      <c r="BP119" s="132"/>
      <c r="BQ119" s="132"/>
      <c r="BR119" s="132"/>
      <c r="BS119" s="132"/>
      <c r="BT119" s="132"/>
      <c r="BU119" s="132"/>
      <c r="BV119" s="132"/>
      <c r="BW119" s="132"/>
      <c r="BX119" s="132"/>
      <c r="BY119" s="132"/>
      <c r="BZ119" s="132"/>
      <c r="CA119" s="132"/>
      <c r="CB119" s="132"/>
      <c r="CC119" s="132"/>
      <c r="CD119" s="132"/>
      <c r="CE119" s="132"/>
      <c r="CF119" s="132"/>
      <c r="CG119" s="132"/>
      <c r="CH119" s="132"/>
      <c r="CI119" s="132"/>
      <c r="CJ119" s="132"/>
      <c r="CK119" s="132"/>
      <c r="CL119" s="132"/>
      <c r="CM119" s="132"/>
      <c r="CN119" s="132"/>
      <c r="CO119" s="132"/>
      <c r="CP119" s="132"/>
      <c r="CQ119" s="132"/>
      <c r="CR119" s="132"/>
      <c r="CS119" s="132"/>
      <c r="CT119" s="132"/>
      <c r="CU119" s="132"/>
      <c r="CV119" s="132"/>
      <c r="CW119" s="132"/>
      <c r="CX119" s="132"/>
      <c r="CY119" s="132"/>
      <c r="CZ119" s="132"/>
      <c r="DA119" s="132"/>
      <c r="DB119" s="132"/>
      <c r="DC119" s="132"/>
      <c r="DD119" s="132"/>
      <c r="DE119" s="132"/>
      <c r="DF119" s="132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3"/>
    </row>
    <row r="120" spans="1:193" x14ac:dyDescent="0.2">
      <c r="A120" s="128"/>
      <c r="B120" s="129"/>
      <c r="C120" s="130"/>
      <c r="D120" s="131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634"/>
      <c r="S120" s="635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32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  <c r="BQ120" s="132"/>
      <c r="BR120" s="132"/>
      <c r="BS120" s="132"/>
      <c r="BT120" s="132"/>
      <c r="BU120" s="132"/>
      <c r="BV120" s="132"/>
      <c r="BW120" s="132"/>
      <c r="BX120" s="132"/>
      <c r="BY120" s="132"/>
      <c r="BZ120" s="132"/>
      <c r="CA120" s="132"/>
      <c r="CB120" s="132"/>
      <c r="CC120" s="132"/>
      <c r="CD120" s="132"/>
      <c r="CE120" s="132"/>
      <c r="CF120" s="132"/>
      <c r="CG120" s="132"/>
      <c r="CH120" s="132"/>
      <c r="CI120" s="132"/>
      <c r="CJ120" s="132"/>
      <c r="CK120" s="132"/>
      <c r="CL120" s="132"/>
      <c r="CM120" s="132"/>
      <c r="CN120" s="132"/>
      <c r="CO120" s="132"/>
      <c r="CP120" s="132"/>
      <c r="CQ120" s="132"/>
      <c r="CR120" s="132"/>
      <c r="CS120" s="132"/>
      <c r="CT120" s="132"/>
      <c r="CU120" s="132"/>
      <c r="CV120" s="132"/>
      <c r="CW120" s="132"/>
      <c r="CX120" s="132"/>
      <c r="CY120" s="132"/>
      <c r="CZ120" s="132"/>
      <c r="DA120" s="132"/>
      <c r="DB120" s="132"/>
      <c r="DC120" s="132"/>
      <c r="DD120" s="132"/>
      <c r="DE120" s="132"/>
      <c r="DF120" s="132"/>
      <c r="DG120" s="132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3"/>
    </row>
    <row r="121" spans="1:193" x14ac:dyDescent="0.2">
      <c r="A121" s="128"/>
      <c r="B121" s="129"/>
      <c r="C121" s="130"/>
      <c r="D121" s="131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634"/>
      <c r="S121" s="635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  <c r="AW121" s="132"/>
      <c r="AX121" s="132"/>
      <c r="AY121" s="132"/>
      <c r="AZ121" s="132"/>
      <c r="BA121" s="132"/>
      <c r="BB121" s="132"/>
      <c r="BC121" s="132"/>
      <c r="BD121" s="132"/>
      <c r="BE121" s="132"/>
      <c r="BF121" s="132"/>
      <c r="BG121" s="132"/>
      <c r="BH121" s="132"/>
      <c r="BI121" s="132"/>
      <c r="BJ121" s="132"/>
      <c r="BK121" s="132"/>
      <c r="BL121" s="132"/>
      <c r="BM121" s="132"/>
      <c r="BN121" s="132"/>
      <c r="BO121" s="132"/>
      <c r="BP121" s="132"/>
      <c r="BQ121" s="132"/>
      <c r="BR121" s="132"/>
      <c r="BS121" s="132"/>
      <c r="BT121" s="132"/>
      <c r="BU121" s="132"/>
      <c r="BV121" s="132"/>
      <c r="BW121" s="132"/>
      <c r="BX121" s="132"/>
      <c r="BY121" s="132"/>
      <c r="BZ121" s="132"/>
      <c r="CA121" s="132"/>
      <c r="CB121" s="132"/>
      <c r="CC121" s="132"/>
      <c r="CD121" s="132"/>
      <c r="CE121" s="132"/>
      <c r="CF121" s="132"/>
      <c r="CG121" s="132"/>
      <c r="CH121" s="132"/>
      <c r="CI121" s="132"/>
      <c r="CJ121" s="132"/>
      <c r="CK121" s="132"/>
      <c r="CL121" s="132"/>
      <c r="CM121" s="132"/>
      <c r="CN121" s="132"/>
      <c r="CO121" s="132"/>
      <c r="CP121" s="132"/>
      <c r="CQ121" s="132"/>
      <c r="CR121" s="132"/>
      <c r="CS121" s="132"/>
      <c r="CT121" s="132"/>
      <c r="CU121" s="132"/>
      <c r="CV121" s="132"/>
      <c r="CW121" s="132"/>
      <c r="CX121" s="132"/>
      <c r="CY121" s="132"/>
      <c r="CZ121" s="132"/>
      <c r="DA121" s="132"/>
      <c r="DB121" s="132"/>
      <c r="DC121" s="132"/>
      <c r="DD121" s="132"/>
      <c r="DE121" s="132"/>
      <c r="DF121" s="132"/>
      <c r="DG121" s="132"/>
      <c r="DH121" s="132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3"/>
    </row>
    <row r="122" spans="1:193" x14ac:dyDescent="0.2">
      <c r="A122" s="128"/>
      <c r="B122" s="129"/>
      <c r="C122" s="130"/>
      <c r="D122" s="131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634"/>
      <c r="S122" s="635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132"/>
      <c r="AD122" s="132"/>
      <c r="AE122" s="132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  <c r="AW122" s="132"/>
      <c r="AX122" s="132"/>
      <c r="AY122" s="132"/>
      <c r="AZ122" s="132"/>
      <c r="BA122" s="132"/>
      <c r="BB122" s="132"/>
      <c r="BC122" s="132"/>
      <c r="BD122" s="132"/>
      <c r="BE122" s="132"/>
      <c r="BF122" s="132"/>
      <c r="BG122" s="132"/>
      <c r="BH122" s="132"/>
      <c r="BI122" s="132"/>
      <c r="BJ122" s="132"/>
      <c r="BK122" s="132"/>
      <c r="BL122" s="132"/>
      <c r="BM122" s="132"/>
      <c r="BN122" s="132"/>
      <c r="BO122" s="132"/>
      <c r="BP122" s="132"/>
      <c r="BQ122" s="132"/>
      <c r="BR122" s="132"/>
      <c r="BS122" s="132"/>
      <c r="BT122" s="132"/>
      <c r="BU122" s="132"/>
      <c r="BV122" s="132"/>
      <c r="BW122" s="132"/>
      <c r="BX122" s="132"/>
      <c r="BY122" s="132"/>
      <c r="BZ122" s="132"/>
      <c r="CA122" s="132"/>
      <c r="CB122" s="132"/>
      <c r="CC122" s="132"/>
      <c r="CD122" s="132"/>
      <c r="CE122" s="132"/>
      <c r="CF122" s="132"/>
      <c r="CG122" s="132"/>
      <c r="CH122" s="132"/>
      <c r="CI122" s="132"/>
      <c r="CJ122" s="132"/>
      <c r="CK122" s="132"/>
      <c r="CL122" s="132"/>
      <c r="CM122" s="132"/>
      <c r="CN122" s="132"/>
      <c r="CO122" s="132"/>
      <c r="CP122" s="132"/>
      <c r="CQ122" s="132"/>
      <c r="CR122" s="132"/>
      <c r="CS122" s="132"/>
      <c r="CT122" s="132"/>
      <c r="CU122" s="132"/>
      <c r="CV122" s="132"/>
      <c r="CW122" s="132"/>
      <c r="CX122" s="132"/>
      <c r="CY122" s="132"/>
      <c r="CZ122" s="132"/>
      <c r="DA122" s="132"/>
      <c r="DB122" s="132"/>
      <c r="DC122" s="132"/>
      <c r="DD122" s="132"/>
      <c r="DE122" s="132"/>
      <c r="DF122" s="132"/>
      <c r="DG122" s="132"/>
      <c r="DH122" s="132"/>
      <c r="DI122" s="132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3"/>
    </row>
    <row r="123" spans="1:193" x14ac:dyDescent="0.2">
      <c r="A123" s="128"/>
      <c r="B123" s="129"/>
      <c r="C123" s="130"/>
      <c r="D123" s="131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634"/>
      <c r="S123" s="635"/>
      <c r="T123" s="132"/>
      <c r="U123" s="132"/>
      <c r="V123" s="132"/>
      <c r="W123" s="132"/>
      <c r="X123" s="132"/>
      <c r="Y123" s="132"/>
      <c r="Z123" s="132"/>
      <c r="AA123" s="132"/>
      <c r="AB123" s="132"/>
      <c r="AC123" s="132"/>
      <c r="AD123" s="132"/>
      <c r="AE123" s="132"/>
      <c r="AF123" s="132"/>
      <c r="AG123" s="132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  <c r="AW123" s="132"/>
      <c r="AX123" s="132"/>
      <c r="AY123" s="132"/>
      <c r="AZ123" s="132"/>
      <c r="BA123" s="132"/>
      <c r="BB123" s="132"/>
      <c r="BC123" s="132"/>
      <c r="BD123" s="132"/>
      <c r="BE123" s="132"/>
      <c r="BF123" s="132"/>
      <c r="BG123" s="132"/>
      <c r="BH123" s="132"/>
      <c r="BI123" s="132"/>
      <c r="BJ123" s="132"/>
      <c r="BK123" s="132"/>
      <c r="BL123" s="132"/>
      <c r="BM123" s="132"/>
      <c r="BN123" s="132"/>
      <c r="BO123" s="132"/>
      <c r="BP123" s="132"/>
      <c r="BQ123" s="132"/>
      <c r="BR123" s="132"/>
      <c r="BS123" s="132"/>
      <c r="BT123" s="132"/>
      <c r="BU123" s="132"/>
      <c r="BV123" s="132"/>
      <c r="BW123" s="132"/>
      <c r="BX123" s="132"/>
      <c r="BY123" s="132"/>
      <c r="BZ123" s="132"/>
      <c r="CA123" s="132"/>
      <c r="CB123" s="132"/>
      <c r="CC123" s="132"/>
      <c r="CD123" s="132"/>
      <c r="CE123" s="132"/>
      <c r="CF123" s="132"/>
      <c r="CG123" s="132"/>
      <c r="CH123" s="132"/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132"/>
      <c r="CZ123" s="132"/>
      <c r="DA123" s="132"/>
      <c r="DB123" s="132"/>
      <c r="DC123" s="132"/>
      <c r="DD123" s="132"/>
      <c r="DE123" s="132"/>
      <c r="DF123" s="132"/>
      <c r="DG123" s="132"/>
      <c r="DH123" s="132"/>
      <c r="DI123" s="132"/>
      <c r="DJ123" s="132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3"/>
    </row>
    <row r="124" spans="1:193" x14ac:dyDescent="0.2">
      <c r="A124" s="128"/>
      <c r="B124" s="129"/>
      <c r="C124" s="130"/>
      <c r="D124" s="131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634"/>
      <c r="S124" s="635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  <c r="AF124" s="132"/>
      <c r="AG124" s="132"/>
      <c r="AH124" s="132"/>
      <c r="AI124" s="132"/>
      <c r="AJ124" s="132"/>
      <c r="AK124" s="132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  <c r="AW124" s="132"/>
      <c r="AX124" s="132"/>
      <c r="AY124" s="132"/>
      <c r="AZ124" s="132"/>
      <c r="BA124" s="132"/>
      <c r="BB124" s="132"/>
      <c r="BC124" s="132"/>
      <c r="BD124" s="132"/>
      <c r="BE124" s="132"/>
      <c r="BF124" s="132"/>
      <c r="BG124" s="132"/>
      <c r="BH124" s="132"/>
      <c r="BI124" s="132"/>
      <c r="BJ124" s="132"/>
      <c r="BK124" s="132"/>
      <c r="BL124" s="132"/>
      <c r="BM124" s="132"/>
      <c r="BN124" s="132"/>
      <c r="BO124" s="132"/>
      <c r="BP124" s="132"/>
      <c r="BQ124" s="132"/>
      <c r="BR124" s="132"/>
      <c r="BS124" s="132"/>
      <c r="BT124" s="132"/>
      <c r="BU124" s="132"/>
      <c r="BV124" s="132"/>
      <c r="BW124" s="132"/>
      <c r="BX124" s="132"/>
      <c r="BY124" s="132"/>
      <c r="BZ124" s="132"/>
      <c r="CA124" s="132"/>
      <c r="CB124" s="132"/>
      <c r="CC124" s="132"/>
      <c r="CD124" s="132"/>
      <c r="CE124" s="132"/>
      <c r="CF124" s="132"/>
      <c r="CG124" s="132"/>
      <c r="CH124" s="132"/>
      <c r="CI124" s="132"/>
      <c r="CJ124" s="132"/>
      <c r="CK124" s="132"/>
      <c r="CL124" s="132"/>
      <c r="CM124" s="132"/>
      <c r="CN124" s="132"/>
      <c r="CO124" s="132"/>
      <c r="CP124" s="132"/>
      <c r="CQ124" s="132"/>
      <c r="CR124" s="132"/>
      <c r="CS124" s="132"/>
      <c r="CT124" s="132"/>
      <c r="CU124" s="132"/>
      <c r="CV124" s="132"/>
      <c r="CW124" s="132"/>
      <c r="CX124" s="132"/>
      <c r="CY124" s="132"/>
      <c r="CZ124" s="132"/>
      <c r="DA124" s="132"/>
      <c r="DB124" s="132"/>
      <c r="DC124" s="132"/>
      <c r="DD124" s="132"/>
      <c r="DE124" s="132"/>
      <c r="DF124" s="132"/>
      <c r="DG124" s="132"/>
      <c r="DH124" s="132"/>
      <c r="DI124" s="132"/>
      <c r="DJ124" s="132"/>
      <c r="DK124" s="132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3"/>
    </row>
    <row r="125" spans="1:193" x14ac:dyDescent="0.2">
      <c r="A125" s="128"/>
      <c r="B125" s="129"/>
      <c r="C125" s="130"/>
      <c r="D125" s="131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634"/>
      <c r="S125" s="635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  <c r="AF125" s="132"/>
      <c r="AG125" s="132"/>
      <c r="AH125" s="132"/>
      <c r="AI125" s="132"/>
      <c r="AJ125" s="132"/>
      <c r="AK125" s="132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  <c r="AW125" s="132"/>
      <c r="AX125" s="132"/>
      <c r="AY125" s="132"/>
      <c r="AZ125" s="132"/>
      <c r="BA125" s="132"/>
      <c r="BB125" s="132"/>
      <c r="BC125" s="132"/>
      <c r="BD125" s="132"/>
      <c r="BE125" s="132"/>
      <c r="BF125" s="132"/>
      <c r="BG125" s="132"/>
      <c r="BH125" s="132"/>
      <c r="BI125" s="132"/>
      <c r="BJ125" s="132"/>
      <c r="BK125" s="132"/>
      <c r="BL125" s="132"/>
      <c r="BM125" s="132"/>
      <c r="BN125" s="132"/>
      <c r="BO125" s="132"/>
      <c r="BP125" s="132"/>
      <c r="BQ125" s="132"/>
      <c r="BR125" s="132"/>
      <c r="BS125" s="132"/>
      <c r="BT125" s="132"/>
      <c r="BU125" s="132"/>
      <c r="BV125" s="132"/>
      <c r="BW125" s="132"/>
      <c r="BX125" s="132"/>
      <c r="BY125" s="132"/>
      <c r="BZ125" s="132"/>
      <c r="CA125" s="132"/>
      <c r="CB125" s="132"/>
      <c r="CC125" s="132"/>
      <c r="CD125" s="132"/>
      <c r="CE125" s="132"/>
      <c r="CF125" s="132"/>
      <c r="CG125" s="132"/>
      <c r="CH125" s="132"/>
      <c r="CI125" s="132"/>
      <c r="CJ125" s="132"/>
      <c r="CK125" s="132"/>
      <c r="CL125" s="132"/>
      <c r="CM125" s="132"/>
      <c r="CN125" s="132"/>
      <c r="CO125" s="132"/>
      <c r="CP125" s="132"/>
      <c r="CQ125" s="132"/>
      <c r="CR125" s="132"/>
      <c r="CS125" s="132"/>
      <c r="CT125" s="132"/>
      <c r="CU125" s="132"/>
      <c r="CV125" s="132"/>
      <c r="CW125" s="132"/>
      <c r="CX125" s="132"/>
      <c r="CY125" s="132"/>
      <c r="CZ125" s="132"/>
      <c r="DA125" s="132"/>
      <c r="DB125" s="132"/>
      <c r="DC125" s="132"/>
      <c r="DD125" s="132"/>
      <c r="DE125" s="132"/>
      <c r="DF125" s="132"/>
      <c r="DG125" s="132"/>
      <c r="DH125" s="132"/>
      <c r="DI125" s="132"/>
      <c r="DJ125" s="132"/>
      <c r="DK125" s="132"/>
      <c r="DL125" s="132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3"/>
    </row>
    <row r="126" spans="1:193" x14ac:dyDescent="0.2">
      <c r="A126" s="128"/>
      <c r="B126" s="129"/>
      <c r="C126" s="130"/>
      <c r="D126" s="131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634"/>
      <c r="S126" s="635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132"/>
      <c r="AH126" s="132"/>
      <c r="AI126" s="132"/>
      <c r="AJ126" s="132"/>
      <c r="AK126" s="132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  <c r="AW126" s="132"/>
      <c r="AX126" s="132"/>
      <c r="AY126" s="132"/>
      <c r="AZ126" s="132"/>
      <c r="BA126" s="132"/>
      <c r="BB126" s="132"/>
      <c r="BC126" s="132"/>
      <c r="BD126" s="132"/>
      <c r="BE126" s="132"/>
      <c r="BF126" s="132"/>
      <c r="BG126" s="132"/>
      <c r="BH126" s="132"/>
      <c r="BI126" s="132"/>
      <c r="BJ126" s="132"/>
      <c r="BK126" s="132"/>
      <c r="BL126" s="132"/>
      <c r="BM126" s="132"/>
      <c r="BN126" s="132"/>
      <c r="BO126" s="132"/>
      <c r="BP126" s="132"/>
      <c r="BQ126" s="132"/>
      <c r="BR126" s="132"/>
      <c r="BS126" s="132"/>
      <c r="BT126" s="132"/>
      <c r="BU126" s="132"/>
      <c r="BV126" s="132"/>
      <c r="BW126" s="132"/>
      <c r="BX126" s="132"/>
      <c r="BY126" s="132"/>
      <c r="BZ126" s="132"/>
      <c r="CA126" s="132"/>
      <c r="CB126" s="132"/>
      <c r="CC126" s="132"/>
      <c r="CD126" s="132"/>
      <c r="CE126" s="132"/>
      <c r="CF126" s="132"/>
      <c r="CG126" s="132"/>
      <c r="CH126" s="132"/>
      <c r="CI126" s="132"/>
      <c r="CJ126" s="132"/>
      <c r="CK126" s="132"/>
      <c r="CL126" s="132"/>
      <c r="CM126" s="132"/>
      <c r="CN126" s="132"/>
      <c r="CO126" s="132"/>
      <c r="CP126" s="132"/>
      <c r="CQ126" s="132"/>
      <c r="CR126" s="132"/>
      <c r="CS126" s="132"/>
      <c r="CT126" s="132"/>
      <c r="CU126" s="132"/>
      <c r="CV126" s="132"/>
      <c r="CW126" s="132"/>
      <c r="CX126" s="132"/>
      <c r="CY126" s="132"/>
      <c r="CZ126" s="132"/>
      <c r="DA126" s="132"/>
      <c r="DB126" s="132"/>
      <c r="DC126" s="132"/>
      <c r="DD126" s="132"/>
      <c r="DE126" s="132"/>
      <c r="DF126" s="132"/>
      <c r="DG126" s="132"/>
      <c r="DH126" s="132"/>
      <c r="DI126" s="132"/>
      <c r="DJ126" s="132"/>
      <c r="DK126" s="132"/>
      <c r="DL126" s="132"/>
      <c r="DM126" s="132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3"/>
    </row>
    <row r="127" spans="1:193" x14ac:dyDescent="0.2">
      <c r="A127" s="128"/>
      <c r="B127" s="129"/>
      <c r="C127" s="130"/>
      <c r="D127" s="131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634"/>
      <c r="S127" s="635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  <c r="BQ127" s="132"/>
      <c r="BR127" s="132"/>
      <c r="BS127" s="132"/>
      <c r="BT127" s="132"/>
      <c r="BU127" s="132"/>
      <c r="BV127" s="132"/>
      <c r="BW127" s="132"/>
      <c r="BX127" s="132"/>
      <c r="BY127" s="132"/>
      <c r="BZ127" s="132"/>
      <c r="CA127" s="132"/>
      <c r="CB127" s="132"/>
      <c r="CC127" s="132"/>
      <c r="CD127" s="132"/>
      <c r="CE127" s="132"/>
      <c r="CF127" s="132"/>
      <c r="CG127" s="132"/>
      <c r="CH127" s="132"/>
      <c r="CI127" s="132"/>
      <c r="CJ127" s="132"/>
      <c r="CK127" s="132"/>
      <c r="CL127" s="132"/>
      <c r="CM127" s="132"/>
      <c r="CN127" s="132"/>
      <c r="CO127" s="132"/>
      <c r="CP127" s="132"/>
      <c r="CQ127" s="132"/>
      <c r="CR127" s="132"/>
      <c r="CS127" s="132"/>
      <c r="CT127" s="132"/>
      <c r="CU127" s="132"/>
      <c r="CV127" s="132"/>
      <c r="CW127" s="132"/>
      <c r="CX127" s="132"/>
      <c r="CY127" s="132"/>
      <c r="CZ127" s="132"/>
      <c r="DA127" s="132"/>
      <c r="DB127" s="132"/>
      <c r="DC127" s="132"/>
      <c r="DD127" s="132"/>
      <c r="DE127" s="132"/>
      <c r="DF127" s="132"/>
      <c r="DG127" s="132"/>
      <c r="DH127" s="132"/>
      <c r="DI127" s="132"/>
      <c r="DJ127" s="132"/>
      <c r="DK127" s="132"/>
      <c r="DL127" s="132"/>
      <c r="DM127" s="132"/>
      <c r="DN127" s="132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3"/>
    </row>
    <row r="128" spans="1:193" x14ac:dyDescent="0.2">
      <c r="A128" s="128"/>
      <c r="B128" s="129"/>
      <c r="C128" s="130"/>
      <c r="D128" s="131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634"/>
      <c r="S128" s="635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  <c r="BQ128" s="132"/>
      <c r="BR128" s="132"/>
      <c r="BS128" s="132"/>
      <c r="BT128" s="132"/>
      <c r="BU128" s="132"/>
      <c r="BV128" s="132"/>
      <c r="BW128" s="132"/>
      <c r="BX128" s="132"/>
      <c r="BY128" s="132"/>
      <c r="BZ128" s="132"/>
      <c r="CA128" s="132"/>
      <c r="CB128" s="132"/>
      <c r="CC128" s="132"/>
      <c r="CD128" s="132"/>
      <c r="CE128" s="132"/>
      <c r="CF128" s="132"/>
      <c r="CG128" s="132"/>
      <c r="CH128" s="132"/>
      <c r="CI128" s="132"/>
      <c r="CJ128" s="132"/>
      <c r="CK128" s="132"/>
      <c r="CL128" s="132"/>
      <c r="CM128" s="132"/>
      <c r="CN128" s="132"/>
      <c r="CO128" s="132"/>
      <c r="CP128" s="132"/>
      <c r="CQ128" s="132"/>
      <c r="CR128" s="132"/>
      <c r="CS128" s="132"/>
      <c r="CT128" s="132"/>
      <c r="CU128" s="132"/>
      <c r="CV128" s="132"/>
      <c r="CW128" s="132"/>
      <c r="CX128" s="132"/>
      <c r="CY128" s="132"/>
      <c r="CZ128" s="132"/>
      <c r="DA128" s="132"/>
      <c r="DB128" s="132"/>
      <c r="DC128" s="132"/>
      <c r="DD128" s="132"/>
      <c r="DE128" s="132"/>
      <c r="DF128" s="132"/>
      <c r="DG128" s="132"/>
      <c r="DH128" s="132"/>
      <c r="DI128" s="132"/>
      <c r="DJ128" s="132"/>
      <c r="DK128" s="132"/>
      <c r="DL128" s="132"/>
      <c r="DM128" s="132"/>
      <c r="DN128" s="132"/>
      <c r="DO128" s="132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3"/>
    </row>
    <row r="129" spans="1:193" x14ac:dyDescent="0.2">
      <c r="A129" s="128"/>
      <c r="B129" s="129"/>
      <c r="C129" s="130"/>
      <c r="D129" s="131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634"/>
      <c r="S129" s="635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  <c r="BQ129" s="132"/>
      <c r="BR129" s="132"/>
      <c r="BS129" s="132"/>
      <c r="BT129" s="132"/>
      <c r="BU129" s="132"/>
      <c r="BV129" s="132"/>
      <c r="BW129" s="132"/>
      <c r="BX129" s="132"/>
      <c r="BY129" s="132"/>
      <c r="BZ129" s="132"/>
      <c r="CA129" s="132"/>
      <c r="CB129" s="132"/>
      <c r="CC129" s="132"/>
      <c r="CD129" s="132"/>
      <c r="CE129" s="132"/>
      <c r="CF129" s="132"/>
      <c r="CG129" s="132"/>
      <c r="CH129" s="132"/>
      <c r="CI129" s="132"/>
      <c r="CJ129" s="132"/>
      <c r="CK129" s="132"/>
      <c r="CL129" s="132"/>
      <c r="CM129" s="132"/>
      <c r="CN129" s="132"/>
      <c r="CO129" s="132"/>
      <c r="CP129" s="132"/>
      <c r="CQ129" s="132"/>
      <c r="CR129" s="132"/>
      <c r="CS129" s="132"/>
      <c r="CT129" s="132"/>
      <c r="CU129" s="132"/>
      <c r="CV129" s="132"/>
      <c r="CW129" s="132"/>
      <c r="CX129" s="132"/>
      <c r="CY129" s="132"/>
      <c r="CZ129" s="132"/>
      <c r="DA129" s="132"/>
      <c r="DB129" s="132"/>
      <c r="DC129" s="132"/>
      <c r="DD129" s="132"/>
      <c r="DE129" s="132"/>
      <c r="DF129" s="132"/>
      <c r="DG129" s="132"/>
      <c r="DH129" s="132"/>
      <c r="DI129" s="132"/>
      <c r="DJ129" s="132"/>
      <c r="DK129" s="132"/>
      <c r="DL129" s="132"/>
      <c r="DM129" s="132"/>
      <c r="DN129" s="132"/>
      <c r="DO129" s="132"/>
      <c r="DP129" s="132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3"/>
    </row>
    <row r="130" spans="1:193" x14ac:dyDescent="0.2">
      <c r="A130" s="128"/>
      <c r="B130" s="129"/>
      <c r="C130" s="130"/>
      <c r="D130" s="131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634"/>
      <c r="S130" s="635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  <c r="BQ130" s="132"/>
      <c r="BR130" s="132"/>
      <c r="BS130" s="132"/>
      <c r="BT130" s="132"/>
      <c r="BU130" s="132"/>
      <c r="BV130" s="132"/>
      <c r="BW130" s="132"/>
      <c r="BX130" s="132"/>
      <c r="BY130" s="132"/>
      <c r="BZ130" s="132"/>
      <c r="CA130" s="132"/>
      <c r="CB130" s="132"/>
      <c r="CC130" s="132"/>
      <c r="CD130" s="132"/>
      <c r="CE130" s="132"/>
      <c r="CF130" s="132"/>
      <c r="CG130" s="132"/>
      <c r="CH130" s="132"/>
      <c r="CI130" s="132"/>
      <c r="CJ130" s="132"/>
      <c r="CK130" s="132"/>
      <c r="CL130" s="132"/>
      <c r="CM130" s="132"/>
      <c r="CN130" s="132"/>
      <c r="CO130" s="132"/>
      <c r="CP130" s="132"/>
      <c r="CQ130" s="132"/>
      <c r="CR130" s="132"/>
      <c r="CS130" s="132"/>
      <c r="CT130" s="132"/>
      <c r="CU130" s="132"/>
      <c r="CV130" s="132"/>
      <c r="CW130" s="132"/>
      <c r="CX130" s="132"/>
      <c r="CY130" s="132"/>
      <c r="CZ130" s="132"/>
      <c r="DA130" s="132"/>
      <c r="DB130" s="132"/>
      <c r="DC130" s="132"/>
      <c r="DD130" s="132"/>
      <c r="DE130" s="132"/>
      <c r="DF130" s="132"/>
      <c r="DG130" s="132"/>
      <c r="DH130" s="132"/>
      <c r="DI130" s="132"/>
      <c r="DJ130" s="132"/>
      <c r="DK130" s="132"/>
      <c r="DL130" s="132"/>
      <c r="DM130" s="132"/>
      <c r="DN130" s="132"/>
      <c r="DO130" s="132"/>
      <c r="DP130" s="132"/>
      <c r="DQ130" s="132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3"/>
    </row>
    <row r="131" spans="1:193" x14ac:dyDescent="0.2">
      <c r="A131" s="128"/>
      <c r="B131" s="129"/>
      <c r="C131" s="130"/>
      <c r="D131" s="131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634"/>
      <c r="S131" s="635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  <c r="BQ131" s="132"/>
      <c r="BR131" s="132"/>
      <c r="BS131" s="132"/>
      <c r="BT131" s="132"/>
      <c r="BU131" s="132"/>
      <c r="BV131" s="132"/>
      <c r="BW131" s="132"/>
      <c r="BX131" s="132"/>
      <c r="BY131" s="132"/>
      <c r="BZ131" s="132"/>
      <c r="CA131" s="132"/>
      <c r="CB131" s="132"/>
      <c r="CC131" s="132"/>
      <c r="CD131" s="132"/>
      <c r="CE131" s="132"/>
      <c r="CF131" s="132"/>
      <c r="CG131" s="132"/>
      <c r="CH131" s="132"/>
      <c r="CI131" s="132"/>
      <c r="CJ131" s="132"/>
      <c r="CK131" s="132"/>
      <c r="CL131" s="132"/>
      <c r="CM131" s="132"/>
      <c r="CN131" s="132"/>
      <c r="CO131" s="132"/>
      <c r="CP131" s="132"/>
      <c r="CQ131" s="132"/>
      <c r="CR131" s="132"/>
      <c r="CS131" s="132"/>
      <c r="CT131" s="132"/>
      <c r="CU131" s="132"/>
      <c r="CV131" s="132"/>
      <c r="CW131" s="132"/>
      <c r="CX131" s="132"/>
      <c r="CY131" s="132"/>
      <c r="CZ131" s="132"/>
      <c r="DA131" s="132"/>
      <c r="DB131" s="132"/>
      <c r="DC131" s="132"/>
      <c r="DD131" s="132"/>
      <c r="DE131" s="132"/>
      <c r="DF131" s="132"/>
      <c r="DG131" s="132"/>
      <c r="DH131" s="132"/>
      <c r="DI131" s="132"/>
      <c r="DJ131" s="132"/>
      <c r="DK131" s="132"/>
      <c r="DL131" s="132"/>
      <c r="DM131" s="132"/>
      <c r="DN131" s="132"/>
      <c r="DO131" s="132"/>
      <c r="DP131" s="132"/>
      <c r="DQ131" s="132"/>
      <c r="DR131" s="132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3"/>
    </row>
    <row r="132" spans="1:193" x14ac:dyDescent="0.2">
      <c r="A132" s="128"/>
      <c r="B132" s="129"/>
      <c r="C132" s="130"/>
      <c r="D132" s="131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634"/>
      <c r="S132" s="635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  <c r="BQ132" s="132"/>
      <c r="BR132" s="132"/>
      <c r="BS132" s="132"/>
      <c r="BT132" s="132"/>
      <c r="BU132" s="132"/>
      <c r="BV132" s="132"/>
      <c r="BW132" s="132"/>
      <c r="BX132" s="132"/>
      <c r="BY132" s="132"/>
      <c r="BZ132" s="132"/>
      <c r="CA132" s="132"/>
      <c r="CB132" s="132"/>
      <c r="CC132" s="132"/>
      <c r="CD132" s="132"/>
      <c r="CE132" s="132"/>
      <c r="CF132" s="132"/>
      <c r="CG132" s="132"/>
      <c r="CH132" s="132"/>
      <c r="CI132" s="132"/>
      <c r="CJ132" s="132"/>
      <c r="CK132" s="132"/>
      <c r="CL132" s="132"/>
      <c r="CM132" s="132"/>
      <c r="CN132" s="132"/>
      <c r="CO132" s="132"/>
      <c r="CP132" s="132"/>
      <c r="CQ132" s="132"/>
      <c r="CR132" s="132"/>
      <c r="CS132" s="132"/>
      <c r="CT132" s="132"/>
      <c r="CU132" s="132"/>
      <c r="CV132" s="132"/>
      <c r="CW132" s="132"/>
      <c r="CX132" s="132"/>
      <c r="CY132" s="132"/>
      <c r="CZ132" s="132"/>
      <c r="DA132" s="132"/>
      <c r="DB132" s="132"/>
      <c r="DC132" s="132"/>
      <c r="DD132" s="132"/>
      <c r="DE132" s="132"/>
      <c r="DF132" s="132"/>
      <c r="DG132" s="132"/>
      <c r="DH132" s="132"/>
      <c r="DI132" s="132"/>
      <c r="DJ132" s="132"/>
      <c r="DK132" s="132"/>
      <c r="DL132" s="132"/>
      <c r="DM132" s="132"/>
      <c r="DN132" s="132"/>
      <c r="DO132" s="132"/>
      <c r="DP132" s="132"/>
      <c r="DQ132" s="132"/>
      <c r="DR132" s="132"/>
      <c r="DS132" s="132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3"/>
    </row>
    <row r="133" spans="1:193" x14ac:dyDescent="0.2">
      <c r="A133" s="128"/>
      <c r="B133" s="129"/>
      <c r="C133" s="130"/>
      <c r="D133" s="131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634"/>
      <c r="S133" s="635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  <c r="BQ133" s="132"/>
      <c r="BR133" s="132"/>
      <c r="BS133" s="132"/>
      <c r="BT133" s="132"/>
      <c r="BU133" s="132"/>
      <c r="BV133" s="132"/>
      <c r="BW133" s="132"/>
      <c r="BX133" s="132"/>
      <c r="BY133" s="132"/>
      <c r="BZ133" s="132"/>
      <c r="CA133" s="132"/>
      <c r="CB133" s="132"/>
      <c r="CC133" s="132"/>
      <c r="CD133" s="132"/>
      <c r="CE133" s="132"/>
      <c r="CF133" s="132"/>
      <c r="CG133" s="132"/>
      <c r="CH133" s="132"/>
      <c r="CI133" s="132"/>
      <c r="CJ133" s="132"/>
      <c r="CK133" s="132"/>
      <c r="CL133" s="132"/>
      <c r="CM133" s="132"/>
      <c r="CN133" s="132"/>
      <c r="CO133" s="132"/>
      <c r="CP133" s="132"/>
      <c r="CQ133" s="132"/>
      <c r="CR133" s="132"/>
      <c r="CS133" s="132"/>
      <c r="CT133" s="132"/>
      <c r="CU133" s="132"/>
      <c r="CV133" s="132"/>
      <c r="CW133" s="132"/>
      <c r="CX133" s="132"/>
      <c r="CY133" s="132"/>
      <c r="CZ133" s="132"/>
      <c r="DA133" s="132"/>
      <c r="DB133" s="132"/>
      <c r="DC133" s="132"/>
      <c r="DD133" s="132"/>
      <c r="DE133" s="132"/>
      <c r="DF133" s="132"/>
      <c r="DG133" s="132"/>
      <c r="DH133" s="132"/>
      <c r="DI133" s="132"/>
      <c r="DJ133" s="132"/>
      <c r="DK133" s="132"/>
      <c r="DL133" s="132"/>
      <c r="DM133" s="132"/>
      <c r="DN133" s="132"/>
      <c r="DO133" s="132"/>
      <c r="DP133" s="132"/>
      <c r="DQ133" s="132"/>
      <c r="DR133" s="132"/>
      <c r="DS133" s="132"/>
      <c r="DT133" s="132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3"/>
    </row>
    <row r="134" spans="1:193" x14ac:dyDescent="0.2">
      <c r="A134" s="128"/>
      <c r="B134" s="129"/>
      <c r="C134" s="130"/>
      <c r="D134" s="131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634"/>
      <c r="S134" s="635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  <c r="BB134" s="132"/>
      <c r="BC134" s="132"/>
      <c r="BD134" s="132"/>
      <c r="BE134" s="132"/>
      <c r="BF134" s="132"/>
      <c r="BG134" s="132"/>
      <c r="BH134" s="132"/>
      <c r="BI134" s="132"/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/>
      <c r="BV134" s="132"/>
      <c r="BW134" s="132"/>
      <c r="BX134" s="132"/>
      <c r="BY134" s="132"/>
      <c r="BZ134" s="132"/>
      <c r="CA134" s="132"/>
      <c r="CB134" s="132"/>
      <c r="CC134" s="132"/>
      <c r="CD134" s="132"/>
      <c r="CE134" s="132"/>
      <c r="CF134" s="132"/>
      <c r="CG134" s="132"/>
      <c r="CH134" s="132"/>
      <c r="CI134" s="132"/>
      <c r="CJ134" s="132"/>
      <c r="CK134" s="132"/>
      <c r="CL134" s="132"/>
      <c r="CM134" s="132"/>
      <c r="CN134" s="132"/>
      <c r="CO134" s="132"/>
      <c r="CP134" s="132"/>
      <c r="CQ134" s="132"/>
      <c r="CR134" s="132"/>
      <c r="CS134" s="132"/>
      <c r="CT134" s="132"/>
      <c r="CU134" s="132"/>
      <c r="CV134" s="132"/>
      <c r="CW134" s="132"/>
      <c r="CX134" s="132"/>
      <c r="CY134" s="132"/>
      <c r="CZ134" s="132"/>
      <c r="DA134" s="132"/>
      <c r="DB134" s="132"/>
      <c r="DC134" s="132"/>
      <c r="DD134" s="132"/>
      <c r="DE134" s="132"/>
      <c r="DF134" s="132"/>
      <c r="DG134" s="132"/>
      <c r="DH134" s="132"/>
      <c r="DI134" s="132"/>
      <c r="DJ134" s="132"/>
      <c r="DK134" s="132"/>
      <c r="DL134" s="132"/>
      <c r="DM134" s="132"/>
      <c r="DN134" s="132"/>
      <c r="DO134" s="132"/>
      <c r="DP134" s="132"/>
      <c r="DQ134" s="132"/>
      <c r="DR134" s="132"/>
      <c r="DS134" s="132"/>
      <c r="DT134" s="132"/>
      <c r="DU134" s="132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3"/>
    </row>
    <row r="135" spans="1:193" x14ac:dyDescent="0.2">
      <c r="A135" s="128"/>
      <c r="B135" s="129"/>
      <c r="C135" s="130"/>
      <c r="D135" s="131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634"/>
      <c r="S135" s="635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  <c r="BB135" s="132"/>
      <c r="BC135" s="132"/>
      <c r="BD135" s="132"/>
      <c r="BE135" s="132"/>
      <c r="BF135" s="132"/>
      <c r="BG135" s="132"/>
      <c r="BH135" s="132"/>
      <c r="BI135" s="132"/>
      <c r="BJ135" s="132"/>
      <c r="BK135" s="132"/>
      <c r="BL135" s="132"/>
      <c r="BM135" s="132"/>
      <c r="BN135" s="132"/>
      <c r="BO135" s="132"/>
      <c r="BP135" s="132"/>
      <c r="BQ135" s="132"/>
      <c r="BR135" s="132"/>
      <c r="BS135" s="132"/>
      <c r="BT135" s="132"/>
      <c r="BU135" s="132"/>
      <c r="BV135" s="132"/>
      <c r="BW135" s="132"/>
      <c r="BX135" s="132"/>
      <c r="BY135" s="132"/>
      <c r="BZ135" s="132"/>
      <c r="CA135" s="132"/>
      <c r="CB135" s="132"/>
      <c r="CC135" s="132"/>
      <c r="CD135" s="132"/>
      <c r="CE135" s="132"/>
      <c r="CF135" s="132"/>
      <c r="CG135" s="132"/>
      <c r="CH135" s="132"/>
      <c r="CI135" s="132"/>
      <c r="CJ135" s="132"/>
      <c r="CK135" s="132"/>
      <c r="CL135" s="132"/>
      <c r="CM135" s="132"/>
      <c r="CN135" s="132"/>
      <c r="CO135" s="132"/>
      <c r="CP135" s="132"/>
      <c r="CQ135" s="132"/>
      <c r="CR135" s="132"/>
      <c r="CS135" s="132"/>
      <c r="CT135" s="132"/>
      <c r="CU135" s="132"/>
      <c r="CV135" s="132"/>
      <c r="CW135" s="132"/>
      <c r="CX135" s="132"/>
      <c r="CY135" s="132"/>
      <c r="CZ135" s="132"/>
      <c r="DA135" s="132"/>
      <c r="DB135" s="132"/>
      <c r="DC135" s="132"/>
      <c r="DD135" s="132"/>
      <c r="DE135" s="132"/>
      <c r="DF135" s="132"/>
      <c r="DG135" s="132"/>
      <c r="DH135" s="132"/>
      <c r="DI135" s="132"/>
      <c r="DJ135" s="132"/>
      <c r="DK135" s="132"/>
      <c r="DL135" s="132"/>
      <c r="DM135" s="132"/>
      <c r="DN135" s="132"/>
      <c r="DO135" s="132"/>
      <c r="DP135" s="132"/>
      <c r="DQ135" s="132"/>
      <c r="DR135" s="132"/>
      <c r="DS135" s="132"/>
      <c r="DT135" s="132"/>
      <c r="DU135" s="132"/>
      <c r="DV135" s="132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3"/>
    </row>
    <row r="136" spans="1:193" x14ac:dyDescent="0.2">
      <c r="A136" s="128"/>
      <c r="B136" s="129"/>
      <c r="C136" s="130"/>
      <c r="D136" s="131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634"/>
      <c r="S136" s="635"/>
      <c r="T136" s="132"/>
      <c r="U136" s="132"/>
      <c r="V136" s="132"/>
      <c r="W136" s="132"/>
      <c r="X136" s="132"/>
      <c r="Y136" s="132"/>
      <c r="Z136" s="132"/>
      <c r="AA136" s="132"/>
      <c r="AB136" s="132"/>
      <c r="AC136" s="132"/>
      <c r="AD136" s="132"/>
      <c r="AE136" s="132"/>
      <c r="AF136" s="132"/>
      <c r="AG136" s="132"/>
      <c r="AH136" s="132"/>
      <c r="AI136" s="132"/>
      <c r="AJ136" s="132"/>
      <c r="AK136" s="132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  <c r="AW136" s="132"/>
      <c r="AX136" s="132"/>
      <c r="AY136" s="132"/>
      <c r="AZ136" s="132"/>
      <c r="BA136" s="132"/>
      <c r="BB136" s="132"/>
      <c r="BC136" s="132"/>
      <c r="BD136" s="132"/>
      <c r="BE136" s="132"/>
      <c r="BF136" s="132"/>
      <c r="BG136" s="132"/>
      <c r="BH136" s="132"/>
      <c r="BI136" s="132"/>
      <c r="BJ136" s="132"/>
      <c r="BK136" s="132"/>
      <c r="BL136" s="132"/>
      <c r="BM136" s="132"/>
      <c r="BN136" s="132"/>
      <c r="BO136" s="132"/>
      <c r="BP136" s="132"/>
      <c r="BQ136" s="132"/>
      <c r="BR136" s="132"/>
      <c r="BS136" s="132"/>
      <c r="BT136" s="132"/>
      <c r="BU136" s="132"/>
      <c r="BV136" s="132"/>
      <c r="BW136" s="132"/>
      <c r="BX136" s="132"/>
      <c r="BY136" s="132"/>
      <c r="BZ136" s="132"/>
      <c r="CA136" s="132"/>
      <c r="CB136" s="132"/>
      <c r="CC136" s="132"/>
      <c r="CD136" s="132"/>
      <c r="CE136" s="132"/>
      <c r="CF136" s="132"/>
      <c r="CG136" s="132"/>
      <c r="CH136" s="132"/>
      <c r="CI136" s="132"/>
      <c r="CJ136" s="132"/>
      <c r="CK136" s="132"/>
      <c r="CL136" s="132"/>
      <c r="CM136" s="132"/>
      <c r="CN136" s="132"/>
      <c r="CO136" s="132"/>
      <c r="CP136" s="132"/>
      <c r="CQ136" s="132"/>
      <c r="CR136" s="132"/>
      <c r="CS136" s="132"/>
      <c r="CT136" s="132"/>
      <c r="CU136" s="132"/>
      <c r="CV136" s="132"/>
      <c r="CW136" s="132"/>
      <c r="CX136" s="132"/>
      <c r="CY136" s="132"/>
      <c r="CZ136" s="132"/>
      <c r="DA136" s="132"/>
      <c r="DB136" s="132"/>
      <c r="DC136" s="132"/>
      <c r="DD136" s="132"/>
      <c r="DE136" s="132"/>
      <c r="DF136" s="132"/>
      <c r="DG136" s="132"/>
      <c r="DH136" s="132"/>
      <c r="DI136" s="132"/>
      <c r="DJ136" s="132"/>
      <c r="DK136" s="132"/>
      <c r="DL136" s="132"/>
      <c r="DM136" s="132"/>
      <c r="DN136" s="132"/>
      <c r="DO136" s="132"/>
      <c r="DP136" s="132"/>
      <c r="DQ136" s="132"/>
      <c r="DR136" s="132"/>
      <c r="DS136" s="132"/>
      <c r="DT136" s="132"/>
      <c r="DU136" s="132"/>
      <c r="DV136" s="132"/>
      <c r="DW136" s="132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3"/>
    </row>
    <row r="137" spans="1:193" x14ac:dyDescent="0.2">
      <c r="A137" s="128"/>
      <c r="B137" s="129"/>
      <c r="C137" s="130"/>
      <c r="D137" s="131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634"/>
      <c r="S137" s="635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132"/>
      <c r="AD137" s="132"/>
      <c r="AE137" s="132"/>
      <c r="AF137" s="132"/>
      <c r="AG137" s="132"/>
      <c r="AH137" s="132"/>
      <c r="AI137" s="132"/>
      <c r="AJ137" s="132"/>
      <c r="AK137" s="132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  <c r="AW137" s="132"/>
      <c r="AX137" s="132"/>
      <c r="AY137" s="132"/>
      <c r="AZ137" s="132"/>
      <c r="BA137" s="132"/>
      <c r="BB137" s="132"/>
      <c r="BC137" s="132"/>
      <c r="BD137" s="132"/>
      <c r="BE137" s="132"/>
      <c r="BF137" s="132"/>
      <c r="BG137" s="132"/>
      <c r="BH137" s="132"/>
      <c r="BI137" s="132"/>
      <c r="BJ137" s="132"/>
      <c r="BK137" s="132"/>
      <c r="BL137" s="132"/>
      <c r="BM137" s="132"/>
      <c r="BN137" s="132"/>
      <c r="BO137" s="132"/>
      <c r="BP137" s="132"/>
      <c r="BQ137" s="132"/>
      <c r="BR137" s="132"/>
      <c r="BS137" s="132"/>
      <c r="BT137" s="132"/>
      <c r="BU137" s="132"/>
      <c r="BV137" s="132"/>
      <c r="BW137" s="132"/>
      <c r="BX137" s="132"/>
      <c r="BY137" s="132"/>
      <c r="BZ137" s="132"/>
      <c r="CA137" s="132"/>
      <c r="CB137" s="132"/>
      <c r="CC137" s="132"/>
      <c r="CD137" s="132"/>
      <c r="CE137" s="132"/>
      <c r="CF137" s="132"/>
      <c r="CG137" s="132"/>
      <c r="CH137" s="132"/>
      <c r="CI137" s="132"/>
      <c r="CJ137" s="132"/>
      <c r="CK137" s="132"/>
      <c r="CL137" s="132"/>
      <c r="CM137" s="132"/>
      <c r="CN137" s="132"/>
      <c r="CO137" s="132"/>
      <c r="CP137" s="132"/>
      <c r="CQ137" s="132"/>
      <c r="CR137" s="132"/>
      <c r="CS137" s="132"/>
      <c r="CT137" s="132"/>
      <c r="CU137" s="132"/>
      <c r="CV137" s="132"/>
      <c r="CW137" s="132"/>
      <c r="CX137" s="132"/>
      <c r="CY137" s="132"/>
      <c r="CZ137" s="132"/>
      <c r="DA137" s="132"/>
      <c r="DB137" s="132"/>
      <c r="DC137" s="132"/>
      <c r="DD137" s="132"/>
      <c r="DE137" s="132"/>
      <c r="DF137" s="132"/>
      <c r="DG137" s="132"/>
      <c r="DH137" s="132"/>
      <c r="DI137" s="132"/>
      <c r="DJ137" s="132"/>
      <c r="DK137" s="132"/>
      <c r="DL137" s="132"/>
      <c r="DM137" s="132"/>
      <c r="DN137" s="132"/>
      <c r="DO137" s="132"/>
      <c r="DP137" s="132"/>
      <c r="DQ137" s="132"/>
      <c r="DR137" s="132"/>
      <c r="DS137" s="132"/>
      <c r="DT137" s="132"/>
      <c r="DU137" s="132"/>
      <c r="DV137" s="132"/>
      <c r="DW137" s="132"/>
      <c r="DX137" s="132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3"/>
    </row>
    <row r="138" spans="1:193" x14ac:dyDescent="0.2">
      <c r="A138" s="128"/>
      <c r="B138" s="129"/>
      <c r="C138" s="130"/>
      <c r="D138" s="131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634"/>
      <c r="S138" s="635"/>
      <c r="T138" s="132"/>
      <c r="U138" s="132"/>
      <c r="V138" s="132"/>
      <c r="W138" s="132"/>
      <c r="X138" s="132"/>
      <c r="Y138" s="132"/>
      <c r="Z138" s="132"/>
      <c r="AA138" s="132"/>
      <c r="AB138" s="132"/>
      <c r="AC138" s="132"/>
      <c r="AD138" s="132"/>
      <c r="AE138" s="132"/>
      <c r="AF138" s="132"/>
      <c r="AG138" s="132"/>
      <c r="AH138" s="132"/>
      <c r="AI138" s="132"/>
      <c r="AJ138" s="132"/>
      <c r="AK138" s="132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  <c r="AW138" s="132"/>
      <c r="AX138" s="132"/>
      <c r="AY138" s="132"/>
      <c r="AZ138" s="132"/>
      <c r="BA138" s="132"/>
      <c r="BB138" s="132"/>
      <c r="BC138" s="132"/>
      <c r="BD138" s="132"/>
      <c r="BE138" s="132"/>
      <c r="BF138" s="132"/>
      <c r="BG138" s="132"/>
      <c r="BH138" s="132"/>
      <c r="BI138" s="132"/>
      <c r="BJ138" s="132"/>
      <c r="BK138" s="132"/>
      <c r="BL138" s="132"/>
      <c r="BM138" s="132"/>
      <c r="BN138" s="132"/>
      <c r="BO138" s="132"/>
      <c r="BP138" s="132"/>
      <c r="BQ138" s="132"/>
      <c r="BR138" s="132"/>
      <c r="BS138" s="132"/>
      <c r="BT138" s="132"/>
      <c r="BU138" s="132"/>
      <c r="BV138" s="132"/>
      <c r="BW138" s="132"/>
      <c r="BX138" s="132"/>
      <c r="BY138" s="132"/>
      <c r="BZ138" s="132"/>
      <c r="CA138" s="132"/>
      <c r="CB138" s="132"/>
      <c r="CC138" s="132"/>
      <c r="CD138" s="132"/>
      <c r="CE138" s="132"/>
      <c r="CF138" s="132"/>
      <c r="CG138" s="132"/>
      <c r="CH138" s="132"/>
      <c r="CI138" s="132"/>
      <c r="CJ138" s="132"/>
      <c r="CK138" s="132"/>
      <c r="CL138" s="132"/>
      <c r="CM138" s="132"/>
      <c r="CN138" s="132"/>
      <c r="CO138" s="132"/>
      <c r="CP138" s="132"/>
      <c r="CQ138" s="132"/>
      <c r="CR138" s="132"/>
      <c r="CS138" s="132"/>
      <c r="CT138" s="132"/>
      <c r="CU138" s="132"/>
      <c r="CV138" s="132"/>
      <c r="CW138" s="132"/>
      <c r="CX138" s="132"/>
      <c r="CY138" s="132"/>
      <c r="CZ138" s="132"/>
      <c r="DA138" s="132"/>
      <c r="DB138" s="132"/>
      <c r="DC138" s="132"/>
      <c r="DD138" s="132"/>
      <c r="DE138" s="132"/>
      <c r="DF138" s="132"/>
      <c r="DG138" s="132"/>
      <c r="DH138" s="132"/>
      <c r="DI138" s="132"/>
      <c r="DJ138" s="132"/>
      <c r="DK138" s="132"/>
      <c r="DL138" s="132"/>
      <c r="DM138" s="132"/>
      <c r="DN138" s="132"/>
      <c r="DO138" s="132"/>
      <c r="DP138" s="132"/>
      <c r="DQ138" s="132"/>
      <c r="DR138" s="132"/>
      <c r="DS138" s="132"/>
      <c r="DT138" s="132"/>
      <c r="DU138" s="132"/>
      <c r="DV138" s="132"/>
      <c r="DW138" s="132"/>
      <c r="DX138" s="132"/>
      <c r="DY138" s="132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3"/>
    </row>
    <row r="139" spans="1:193" x14ac:dyDescent="0.2">
      <c r="A139" s="128"/>
      <c r="B139" s="129"/>
      <c r="C139" s="130"/>
      <c r="D139" s="131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634"/>
      <c r="S139" s="635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132"/>
      <c r="AD139" s="132"/>
      <c r="AE139" s="132"/>
      <c r="AF139" s="132"/>
      <c r="AG139" s="132"/>
      <c r="AH139" s="132"/>
      <c r="AI139" s="132"/>
      <c r="AJ139" s="132"/>
      <c r="AK139" s="132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  <c r="AW139" s="132"/>
      <c r="AX139" s="132"/>
      <c r="AY139" s="132"/>
      <c r="AZ139" s="132"/>
      <c r="BA139" s="132"/>
      <c r="BB139" s="132"/>
      <c r="BC139" s="132"/>
      <c r="BD139" s="132"/>
      <c r="BE139" s="132"/>
      <c r="BF139" s="132"/>
      <c r="BG139" s="132"/>
      <c r="BH139" s="132"/>
      <c r="BI139" s="132"/>
      <c r="BJ139" s="132"/>
      <c r="BK139" s="132"/>
      <c r="BL139" s="132"/>
      <c r="BM139" s="132"/>
      <c r="BN139" s="132"/>
      <c r="BO139" s="132"/>
      <c r="BP139" s="132"/>
      <c r="BQ139" s="132"/>
      <c r="BR139" s="132"/>
      <c r="BS139" s="132"/>
      <c r="BT139" s="132"/>
      <c r="BU139" s="132"/>
      <c r="BV139" s="132"/>
      <c r="BW139" s="132"/>
      <c r="BX139" s="132"/>
      <c r="BY139" s="132"/>
      <c r="BZ139" s="132"/>
      <c r="CA139" s="132"/>
      <c r="CB139" s="132"/>
      <c r="CC139" s="132"/>
      <c r="CD139" s="132"/>
      <c r="CE139" s="132"/>
      <c r="CF139" s="132"/>
      <c r="CG139" s="132"/>
      <c r="CH139" s="132"/>
      <c r="CI139" s="132"/>
      <c r="CJ139" s="132"/>
      <c r="CK139" s="132"/>
      <c r="CL139" s="132"/>
      <c r="CM139" s="132"/>
      <c r="CN139" s="132"/>
      <c r="CO139" s="132"/>
      <c r="CP139" s="132"/>
      <c r="CQ139" s="132"/>
      <c r="CR139" s="132"/>
      <c r="CS139" s="132"/>
      <c r="CT139" s="132"/>
      <c r="CU139" s="132"/>
      <c r="CV139" s="132"/>
      <c r="CW139" s="132"/>
      <c r="CX139" s="132"/>
      <c r="CY139" s="132"/>
      <c r="CZ139" s="132"/>
      <c r="DA139" s="132"/>
      <c r="DB139" s="132"/>
      <c r="DC139" s="132"/>
      <c r="DD139" s="132"/>
      <c r="DE139" s="132"/>
      <c r="DF139" s="132"/>
      <c r="DG139" s="132"/>
      <c r="DH139" s="132"/>
      <c r="DI139" s="132"/>
      <c r="DJ139" s="132"/>
      <c r="DK139" s="132"/>
      <c r="DL139" s="132"/>
      <c r="DM139" s="132"/>
      <c r="DN139" s="132"/>
      <c r="DO139" s="132"/>
      <c r="DP139" s="132"/>
      <c r="DQ139" s="132"/>
      <c r="DR139" s="132"/>
      <c r="DS139" s="132"/>
      <c r="DT139" s="132"/>
      <c r="DU139" s="132"/>
      <c r="DV139" s="132"/>
      <c r="DW139" s="132"/>
      <c r="DX139" s="132"/>
      <c r="DY139" s="132"/>
      <c r="DZ139" s="132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  <c r="FW139" s="132"/>
      <c r="FX139" s="132"/>
      <c r="FY139" s="132"/>
      <c r="FZ139" s="132"/>
      <c r="GA139" s="132"/>
      <c r="GB139" s="132"/>
      <c r="GC139" s="132"/>
      <c r="GD139" s="132"/>
      <c r="GE139" s="132"/>
      <c r="GF139" s="132"/>
      <c r="GG139" s="132"/>
      <c r="GH139" s="132"/>
      <c r="GI139" s="132"/>
      <c r="GJ139" s="132"/>
      <c r="GK139" s="133"/>
    </row>
    <row r="140" spans="1:193" x14ac:dyDescent="0.2">
      <c r="A140" s="128"/>
      <c r="B140" s="129"/>
      <c r="C140" s="130"/>
      <c r="D140" s="131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634"/>
      <c r="S140" s="635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132"/>
      <c r="AD140" s="132"/>
      <c r="AE140" s="132"/>
      <c r="AF140" s="132"/>
      <c r="AG140" s="132"/>
      <c r="AH140" s="132"/>
      <c r="AI140" s="132"/>
      <c r="AJ140" s="132"/>
      <c r="AK140" s="132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  <c r="AW140" s="132"/>
      <c r="AX140" s="132"/>
      <c r="AY140" s="132"/>
      <c r="AZ140" s="132"/>
      <c r="BA140" s="132"/>
      <c r="BB140" s="132"/>
      <c r="BC140" s="132"/>
      <c r="BD140" s="132"/>
      <c r="BE140" s="132"/>
      <c r="BF140" s="132"/>
      <c r="BG140" s="132"/>
      <c r="BH140" s="132"/>
      <c r="BI140" s="132"/>
      <c r="BJ140" s="132"/>
      <c r="BK140" s="132"/>
      <c r="BL140" s="132"/>
      <c r="BM140" s="132"/>
      <c r="BN140" s="132"/>
      <c r="BO140" s="132"/>
      <c r="BP140" s="132"/>
      <c r="BQ140" s="132"/>
      <c r="BR140" s="132"/>
      <c r="BS140" s="132"/>
      <c r="BT140" s="132"/>
      <c r="BU140" s="132"/>
      <c r="BV140" s="132"/>
      <c r="BW140" s="132"/>
      <c r="BX140" s="132"/>
      <c r="BY140" s="132"/>
      <c r="BZ140" s="132"/>
      <c r="CA140" s="132"/>
      <c r="CB140" s="132"/>
      <c r="CC140" s="132"/>
      <c r="CD140" s="132"/>
      <c r="CE140" s="132"/>
      <c r="CF140" s="132"/>
      <c r="CG140" s="132"/>
      <c r="CH140" s="132"/>
      <c r="CI140" s="132"/>
      <c r="CJ140" s="132"/>
      <c r="CK140" s="132"/>
      <c r="CL140" s="132"/>
      <c r="CM140" s="132"/>
      <c r="CN140" s="132"/>
      <c r="CO140" s="132"/>
      <c r="CP140" s="132"/>
      <c r="CQ140" s="132"/>
      <c r="CR140" s="132"/>
      <c r="CS140" s="132"/>
      <c r="CT140" s="132"/>
      <c r="CU140" s="132"/>
      <c r="CV140" s="132"/>
      <c r="CW140" s="132"/>
      <c r="CX140" s="132"/>
      <c r="CY140" s="132"/>
      <c r="CZ140" s="132"/>
      <c r="DA140" s="132"/>
      <c r="DB140" s="132"/>
      <c r="DC140" s="132"/>
      <c r="DD140" s="132"/>
      <c r="DE140" s="132"/>
      <c r="DF140" s="132"/>
      <c r="DG140" s="132"/>
      <c r="DH140" s="132"/>
      <c r="DI140" s="132"/>
      <c r="DJ140" s="132"/>
      <c r="DK140" s="132"/>
      <c r="DL140" s="132"/>
      <c r="DM140" s="132"/>
      <c r="DN140" s="132"/>
      <c r="DO140" s="132"/>
      <c r="DP140" s="132"/>
      <c r="DQ140" s="132"/>
      <c r="DR140" s="132"/>
      <c r="DS140" s="132"/>
      <c r="DT140" s="132"/>
      <c r="DU140" s="132"/>
      <c r="DV140" s="132"/>
      <c r="DW140" s="132"/>
      <c r="DX140" s="132"/>
      <c r="DY140" s="132"/>
      <c r="DZ140" s="132"/>
      <c r="EA140" s="132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3"/>
    </row>
    <row r="141" spans="1:193" x14ac:dyDescent="0.2">
      <c r="A141" s="128"/>
      <c r="B141" s="129"/>
      <c r="C141" s="130"/>
      <c r="D141" s="131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634"/>
      <c r="S141" s="635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132"/>
      <c r="AD141" s="132"/>
      <c r="AE141" s="132"/>
      <c r="AF141" s="132"/>
      <c r="AG141" s="132"/>
      <c r="AH141" s="132"/>
      <c r="AI141" s="132"/>
      <c r="AJ141" s="132"/>
      <c r="AK141" s="132"/>
      <c r="AL141" s="132"/>
      <c r="AM141" s="132"/>
      <c r="AN141" s="132"/>
      <c r="AO141" s="132"/>
      <c r="AP141" s="132"/>
      <c r="AQ141" s="132"/>
      <c r="AR141" s="132"/>
      <c r="AS141" s="132"/>
      <c r="AT141" s="132"/>
      <c r="AU141" s="132"/>
      <c r="AV141" s="132"/>
      <c r="AW141" s="132"/>
      <c r="AX141" s="132"/>
      <c r="AY141" s="132"/>
      <c r="AZ141" s="132"/>
      <c r="BA141" s="132"/>
      <c r="BB141" s="132"/>
      <c r="BC141" s="132"/>
      <c r="BD141" s="132"/>
      <c r="BE141" s="132"/>
      <c r="BF141" s="132"/>
      <c r="BG141" s="132"/>
      <c r="BH141" s="132"/>
      <c r="BI141" s="132"/>
      <c r="BJ141" s="132"/>
      <c r="BK141" s="132"/>
      <c r="BL141" s="132"/>
      <c r="BM141" s="132"/>
      <c r="BN141" s="132"/>
      <c r="BO141" s="132"/>
      <c r="BP141" s="132"/>
      <c r="BQ141" s="132"/>
      <c r="BR141" s="132"/>
      <c r="BS141" s="132"/>
      <c r="BT141" s="132"/>
      <c r="BU141" s="132"/>
      <c r="BV141" s="132"/>
      <c r="BW141" s="132"/>
      <c r="BX141" s="132"/>
      <c r="BY141" s="132"/>
      <c r="BZ141" s="132"/>
      <c r="CA141" s="132"/>
      <c r="CB141" s="132"/>
      <c r="CC141" s="132"/>
      <c r="CD141" s="132"/>
      <c r="CE141" s="132"/>
      <c r="CF141" s="132"/>
      <c r="CG141" s="132"/>
      <c r="CH141" s="132"/>
      <c r="CI141" s="132"/>
      <c r="CJ141" s="132"/>
      <c r="CK141" s="132"/>
      <c r="CL141" s="132"/>
      <c r="CM141" s="132"/>
      <c r="CN141" s="132"/>
      <c r="CO141" s="132"/>
      <c r="CP141" s="132"/>
      <c r="CQ141" s="132"/>
      <c r="CR141" s="132"/>
      <c r="CS141" s="132"/>
      <c r="CT141" s="132"/>
      <c r="CU141" s="132"/>
      <c r="CV141" s="132"/>
      <c r="CW141" s="132"/>
      <c r="CX141" s="132"/>
      <c r="CY141" s="132"/>
      <c r="CZ141" s="132"/>
      <c r="DA141" s="132"/>
      <c r="DB141" s="132"/>
      <c r="DC141" s="132"/>
      <c r="DD141" s="132"/>
      <c r="DE141" s="132"/>
      <c r="DF141" s="132"/>
      <c r="DG141" s="132"/>
      <c r="DH141" s="132"/>
      <c r="DI141" s="132"/>
      <c r="DJ141" s="132"/>
      <c r="DK141" s="132"/>
      <c r="DL141" s="132"/>
      <c r="DM141" s="132"/>
      <c r="DN141" s="132"/>
      <c r="DO141" s="132"/>
      <c r="DP141" s="132"/>
      <c r="DQ141" s="132"/>
      <c r="DR141" s="132"/>
      <c r="DS141" s="132"/>
      <c r="DT141" s="132"/>
      <c r="DU141" s="132"/>
      <c r="DV141" s="132"/>
      <c r="DW141" s="132"/>
      <c r="DX141" s="132"/>
      <c r="DY141" s="132"/>
      <c r="DZ141" s="132"/>
      <c r="EA141" s="132"/>
      <c r="EB141" s="132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3"/>
    </row>
    <row r="142" spans="1:193" x14ac:dyDescent="0.2">
      <c r="A142" s="128"/>
      <c r="B142" s="129"/>
      <c r="C142" s="130"/>
      <c r="D142" s="131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634"/>
      <c r="S142" s="635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132"/>
      <c r="AD142" s="132"/>
      <c r="AE142" s="132"/>
      <c r="AF142" s="132"/>
      <c r="AG142" s="132"/>
      <c r="AH142" s="132"/>
      <c r="AI142" s="132"/>
      <c r="AJ142" s="132"/>
      <c r="AK142" s="132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  <c r="AW142" s="132"/>
      <c r="AX142" s="132"/>
      <c r="AY142" s="132"/>
      <c r="AZ142" s="132"/>
      <c r="BA142" s="132"/>
      <c r="BB142" s="132"/>
      <c r="BC142" s="132"/>
      <c r="BD142" s="132"/>
      <c r="BE142" s="132"/>
      <c r="BF142" s="132"/>
      <c r="BG142" s="132"/>
      <c r="BH142" s="132"/>
      <c r="BI142" s="132"/>
      <c r="BJ142" s="132"/>
      <c r="BK142" s="132"/>
      <c r="BL142" s="132"/>
      <c r="BM142" s="132"/>
      <c r="BN142" s="132"/>
      <c r="BO142" s="132"/>
      <c r="BP142" s="132"/>
      <c r="BQ142" s="132"/>
      <c r="BR142" s="132"/>
      <c r="BS142" s="132"/>
      <c r="BT142" s="132"/>
      <c r="BU142" s="132"/>
      <c r="BV142" s="132"/>
      <c r="BW142" s="132"/>
      <c r="BX142" s="132"/>
      <c r="BY142" s="132"/>
      <c r="BZ142" s="132"/>
      <c r="CA142" s="132"/>
      <c r="CB142" s="132"/>
      <c r="CC142" s="132"/>
      <c r="CD142" s="132"/>
      <c r="CE142" s="132"/>
      <c r="CF142" s="132"/>
      <c r="CG142" s="132"/>
      <c r="CH142" s="132"/>
      <c r="CI142" s="132"/>
      <c r="CJ142" s="132"/>
      <c r="CK142" s="132"/>
      <c r="CL142" s="132"/>
      <c r="CM142" s="132"/>
      <c r="CN142" s="132"/>
      <c r="CO142" s="132"/>
      <c r="CP142" s="132"/>
      <c r="CQ142" s="132"/>
      <c r="CR142" s="132"/>
      <c r="CS142" s="132"/>
      <c r="CT142" s="132"/>
      <c r="CU142" s="132"/>
      <c r="CV142" s="132"/>
      <c r="CW142" s="132"/>
      <c r="CX142" s="132"/>
      <c r="CY142" s="132"/>
      <c r="CZ142" s="132"/>
      <c r="DA142" s="132"/>
      <c r="DB142" s="132"/>
      <c r="DC142" s="132"/>
      <c r="DD142" s="132"/>
      <c r="DE142" s="132"/>
      <c r="DF142" s="132"/>
      <c r="DG142" s="132"/>
      <c r="DH142" s="132"/>
      <c r="DI142" s="132"/>
      <c r="DJ142" s="132"/>
      <c r="DK142" s="132"/>
      <c r="DL142" s="132"/>
      <c r="DM142" s="132"/>
      <c r="DN142" s="132"/>
      <c r="DO142" s="132"/>
      <c r="DP142" s="132"/>
      <c r="DQ142" s="132"/>
      <c r="DR142" s="132"/>
      <c r="DS142" s="132"/>
      <c r="DT142" s="132"/>
      <c r="DU142" s="132"/>
      <c r="DV142" s="132"/>
      <c r="DW142" s="132"/>
      <c r="DX142" s="132"/>
      <c r="DY142" s="132"/>
      <c r="DZ142" s="132"/>
      <c r="EA142" s="132"/>
      <c r="EB142" s="132"/>
      <c r="EC142" s="132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32"/>
      <c r="FB142" s="132"/>
      <c r="FC142" s="132"/>
      <c r="FD142" s="132"/>
      <c r="FE142" s="132"/>
      <c r="FF142" s="132"/>
      <c r="FG142" s="132"/>
      <c r="FH142" s="132"/>
      <c r="FI142" s="132"/>
      <c r="FJ142" s="132"/>
      <c r="FK142" s="132"/>
      <c r="FL142" s="132"/>
      <c r="FM142" s="132"/>
      <c r="FN142" s="132"/>
      <c r="FO142" s="132"/>
      <c r="FP142" s="132"/>
      <c r="FQ142" s="132"/>
      <c r="FR142" s="132"/>
      <c r="FS142" s="132"/>
      <c r="FT142" s="132"/>
      <c r="FU142" s="132"/>
      <c r="FV142" s="132"/>
      <c r="FW142" s="132"/>
      <c r="FX142" s="132"/>
      <c r="FY142" s="132"/>
      <c r="FZ142" s="132"/>
      <c r="GA142" s="132"/>
      <c r="GB142" s="132"/>
      <c r="GC142" s="132"/>
      <c r="GD142" s="132"/>
      <c r="GE142" s="132"/>
      <c r="GF142" s="132"/>
      <c r="GG142" s="132"/>
      <c r="GH142" s="132"/>
      <c r="GI142" s="132"/>
      <c r="GJ142" s="132"/>
      <c r="GK142" s="133"/>
    </row>
    <row r="143" spans="1:193" x14ac:dyDescent="0.2">
      <c r="A143" s="128"/>
      <c r="B143" s="129"/>
      <c r="C143" s="130"/>
      <c r="D143" s="131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634"/>
      <c r="S143" s="635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132"/>
      <c r="AD143" s="132"/>
      <c r="AE143" s="132"/>
      <c r="AF143" s="132"/>
      <c r="AG143" s="132"/>
      <c r="AH143" s="132"/>
      <c r="AI143" s="132"/>
      <c r="AJ143" s="132"/>
      <c r="AK143" s="132"/>
      <c r="AL143" s="132"/>
      <c r="AM143" s="132"/>
      <c r="AN143" s="132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  <c r="BP143" s="132"/>
      <c r="BQ143" s="132"/>
      <c r="BR143" s="132"/>
      <c r="BS143" s="132"/>
      <c r="BT143" s="132"/>
      <c r="BU143" s="132"/>
      <c r="BV143" s="132"/>
      <c r="BW143" s="132"/>
      <c r="BX143" s="132"/>
      <c r="BY143" s="132"/>
      <c r="BZ143" s="132"/>
      <c r="CA143" s="132"/>
      <c r="CB143" s="132"/>
      <c r="CC143" s="132"/>
      <c r="CD143" s="132"/>
      <c r="CE143" s="132"/>
      <c r="CF143" s="132"/>
      <c r="CG143" s="132"/>
      <c r="CH143" s="132"/>
      <c r="CI143" s="132"/>
      <c r="CJ143" s="132"/>
      <c r="CK143" s="132"/>
      <c r="CL143" s="132"/>
      <c r="CM143" s="132"/>
      <c r="CN143" s="132"/>
      <c r="CO143" s="132"/>
      <c r="CP143" s="132"/>
      <c r="CQ143" s="132"/>
      <c r="CR143" s="132"/>
      <c r="CS143" s="132"/>
      <c r="CT143" s="132"/>
      <c r="CU143" s="132"/>
      <c r="CV143" s="132"/>
      <c r="CW143" s="132"/>
      <c r="CX143" s="132"/>
      <c r="CY143" s="132"/>
      <c r="CZ143" s="132"/>
      <c r="DA143" s="132"/>
      <c r="DB143" s="132"/>
      <c r="DC143" s="132"/>
      <c r="DD143" s="132"/>
      <c r="DE143" s="132"/>
      <c r="DF143" s="132"/>
      <c r="DG143" s="132"/>
      <c r="DH143" s="132"/>
      <c r="DI143" s="132"/>
      <c r="DJ143" s="132"/>
      <c r="DK143" s="132"/>
      <c r="DL143" s="132"/>
      <c r="DM143" s="132"/>
      <c r="DN143" s="132"/>
      <c r="DO143" s="132"/>
      <c r="DP143" s="132"/>
      <c r="DQ143" s="132"/>
      <c r="DR143" s="132"/>
      <c r="DS143" s="132"/>
      <c r="DT143" s="132"/>
      <c r="DU143" s="132"/>
      <c r="DV143" s="132"/>
      <c r="DW143" s="132"/>
      <c r="DX143" s="132"/>
      <c r="DY143" s="132"/>
      <c r="DZ143" s="132"/>
      <c r="EA143" s="132"/>
      <c r="EB143" s="132"/>
      <c r="EC143" s="132"/>
      <c r="ED143" s="132"/>
      <c r="EE143" s="132"/>
      <c r="EF143" s="132"/>
      <c r="EG143" s="132"/>
      <c r="EH143" s="132"/>
      <c r="EI143" s="132"/>
      <c r="EJ143" s="132"/>
      <c r="EK143" s="132"/>
      <c r="EL143" s="132"/>
      <c r="EM143" s="132"/>
      <c r="EN143" s="132"/>
      <c r="EO143" s="132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32"/>
      <c r="FA143" s="132"/>
      <c r="FB143" s="132"/>
      <c r="FC143" s="132"/>
      <c r="FD143" s="132"/>
      <c r="FE143" s="132"/>
      <c r="FF143" s="132"/>
      <c r="FG143" s="132"/>
      <c r="FH143" s="132"/>
      <c r="FI143" s="132"/>
      <c r="FJ143" s="132"/>
      <c r="FK143" s="132"/>
      <c r="FL143" s="132"/>
      <c r="FM143" s="132"/>
      <c r="FN143" s="132"/>
      <c r="FO143" s="132"/>
      <c r="FP143" s="132"/>
      <c r="FQ143" s="132"/>
      <c r="FR143" s="132"/>
      <c r="FS143" s="132"/>
      <c r="FT143" s="132"/>
      <c r="FU143" s="132"/>
      <c r="FV143" s="132"/>
      <c r="FW143" s="132"/>
      <c r="FX143" s="132"/>
      <c r="FY143" s="132"/>
      <c r="FZ143" s="132"/>
      <c r="GA143" s="132"/>
      <c r="GB143" s="132"/>
      <c r="GC143" s="132"/>
      <c r="GD143" s="132"/>
      <c r="GE143" s="132"/>
      <c r="GF143" s="132"/>
      <c r="GG143" s="132"/>
      <c r="GH143" s="132"/>
      <c r="GI143" s="132"/>
      <c r="GJ143" s="132"/>
      <c r="GK143" s="133"/>
    </row>
    <row r="144" spans="1:193" x14ac:dyDescent="0.2">
      <c r="A144" s="128"/>
      <c r="B144" s="129"/>
      <c r="C144" s="130"/>
      <c r="D144" s="131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634"/>
      <c r="S144" s="635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  <c r="AW144" s="132"/>
      <c r="AX144" s="132"/>
      <c r="AY144" s="132"/>
      <c r="AZ144" s="132"/>
      <c r="BA144" s="132"/>
      <c r="BB144" s="132"/>
      <c r="BC144" s="132"/>
      <c r="BD144" s="132"/>
      <c r="BE144" s="132"/>
      <c r="BF144" s="132"/>
      <c r="BG144" s="132"/>
      <c r="BH144" s="132"/>
      <c r="BI144" s="132"/>
      <c r="BJ144" s="132"/>
      <c r="BK144" s="132"/>
      <c r="BL144" s="132"/>
      <c r="BM144" s="132"/>
      <c r="BN144" s="132"/>
      <c r="BO144" s="132"/>
      <c r="BP144" s="132"/>
      <c r="BQ144" s="132"/>
      <c r="BR144" s="132"/>
      <c r="BS144" s="132"/>
      <c r="BT144" s="132"/>
      <c r="BU144" s="132"/>
      <c r="BV144" s="132"/>
      <c r="BW144" s="132"/>
      <c r="BX144" s="132"/>
      <c r="BY144" s="132"/>
      <c r="BZ144" s="132"/>
      <c r="CA144" s="132"/>
      <c r="CB144" s="132"/>
      <c r="CC144" s="132"/>
      <c r="CD144" s="132"/>
      <c r="CE144" s="132"/>
      <c r="CF144" s="132"/>
      <c r="CG144" s="132"/>
      <c r="CH144" s="132"/>
      <c r="CI144" s="132"/>
      <c r="CJ144" s="132"/>
      <c r="CK144" s="132"/>
      <c r="CL144" s="132"/>
      <c r="CM144" s="132"/>
      <c r="CN144" s="132"/>
      <c r="CO144" s="132"/>
      <c r="CP144" s="132"/>
      <c r="CQ144" s="132"/>
      <c r="CR144" s="132"/>
      <c r="CS144" s="132"/>
      <c r="CT144" s="132"/>
      <c r="CU144" s="132"/>
      <c r="CV144" s="132"/>
      <c r="CW144" s="132"/>
      <c r="CX144" s="132"/>
      <c r="CY144" s="132"/>
      <c r="CZ144" s="132"/>
      <c r="DA144" s="132"/>
      <c r="DB144" s="132"/>
      <c r="DC144" s="132"/>
      <c r="DD144" s="132"/>
      <c r="DE144" s="132"/>
      <c r="DF144" s="132"/>
      <c r="DG144" s="132"/>
      <c r="DH144" s="132"/>
      <c r="DI144" s="132"/>
      <c r="DJ144" s="132"/>
      <c r="DK144" s="132"/>
      <c r="DL144" s="132"/>
      <c r="DM144" s="132"/>
      <c r="DN144" s="132"/>
      <c r="DO144" s="132"/>
      <c r="DP144" s="132"/>
      <c r="DQ144" s="132"/>
      <c r="DR144" s="132"/>
      <c r="DS144" s="132"/>
      <c r="DT144" s="132"/>
      <c r="DU144" s="132"/>
      <c r="DV144" s="132"/>
      <c r="DW144" s="132"/>
      <c r="DX144" s="132"/>
      <c r="DY144" s="132"/>
      <c r="DZ144" s="132"/>
      <c r="EA144" s="132"/>
      <c r="EB144" s="132"/>
      <c r="EC144" s="132"/>
      <c r="ED144" s="132"/>
      <c r="EE144" s="132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3"/>
    </row>
    <row r="145" spans="1:193" x14ac:dyDescent="0.2">
      <c r="A145" s="128"/>
      <c r="B145" s="129"/>
      <c r="C145" s="130"/>
      <c r="D145" s="131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634"/>
      <c r="S145" s="635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32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  <c r="BP145" s="132"/>
      <c r="BQ145" s="132"/>
      <c r="BR145" s="132"/>
      <c r="BS145" s="132"/>
      <c r="BT145" s="132"/>
      <c r="BU145" s="132"/>
      <c r="BV145" s="132"/>
      <c r="BW145" s="132"/>
      <c r="BX145" s="132"/>
      <c r="BY145" s="132"/>
      <c r="BZ145" s="132"/>
      <c r="CA145" s="132"/>
      <c r="CB145" s="132"/>
      <c r="CC145" s="132"/>
      <c r="CD145" s="132"/>
      <c r="CE145" s="132"/>
      <c r="CF145" s="132"/>
      <c r="CG145" s="132"/>
      <c r="CH145" s="132"/>
      <c r="CI145" s="132"/>
      <c r="CJ145" s="132"/>
      <c r="CK145" s="132"/>
      <c r="CL145" s="132"/>
      <c r="CM145" s="132"/>
      <c r="CN145" s="132"/>
      <c r="CO145" s="132"/>
      <c r="CP145" s="132"/>
      <c r="CQ145" s="132"/>
      <c r="CR145" s="132"/>
      <c r="CS145" s="132"/>
      <c r="CT145" s="132"/>
      <c r="CU145" s="132"/>
      <c r="CV145" s="132"/>
      <c r="CW145" s="132"/>
      <c r="CX145" s="132"/>
      <c r="CY145" s="132"/>
      <c r="CZ145" s="132"/>
      <c r="DA145" s="132"/>
      <c r="DB145" s="132"/>
      <c r="DC145" s="132"/>
      <c r="DD145" s="132"/>
      <c r="DE145" s="132"/>
      <c r="DF145" s="132"/>
      <c r="DG145" s="132"/>
      <c r="DH145" s="132"/>
      <c r="DI145" s="132"/>
      <c r="DJ145" s="132"/>
      <c r="DK145" s="132"/>
      <c r="DL145" s="132"/>
      <c r="DM145" s="132"/>
      <c r="DN145" s="132"/>
      <c r="DO145" s="132"/>
      <c r="DP145" s="132"/>
      <c r="DQ145" s="132"/>
      <c r="DR145" s="132"/>
      <c r="DS145" s="132"/>
      <c r="DT145" s="132"/>
      <c r="DU145" s="132"/>
      <c r="DV145" s="132"/>
      <c r="DW145" s="132"/>
      <c r="DX145" s="132"/>
      <c r="DY145" s="132"/>
      <c r="DZ145" s="132"/>
      <c r="EA145" s="132"/>
      <c r="EB145" s="132"/>
      <c r="EC145" s="132"/>
      <c r="ED145" s="132"/>
      <c r="EE145" s="132"/>
      <c r="EF145" s="132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  <c r="FD145" s="132"/>
      <c r="FE145" s="132"/>
      <c r="FF145" s="132"/>
      <c r="FG145" s="132"/>
      <c r="FH145" s="132"/>
      <c r="FI145" s="132"/>
      <c r="FJ145" s="132"/>
      <c r="FK145" s="132"/>
      <c r="FL145" s="132"/>
      <c r="FM145" s="132"/>
      <c r="FN145" s="132"/>
      <c r="FO145" s="132"/>
      <c r="FP145" s="132"/>
      <c r="FQ145" s="132"/>
      <c r="FR145" s="132"/>
      <c r="FS145" s="132"/>
      <c r="FT145" s="132"/>
      <c r="FU145" s="132"/>
      <c r="FV145" s="132"/>
      <c r="FW145" s="132"/>
      <c r="FX145" s="132"/>
      <c r="FY145" s="132"/>
      <c r="FZ145" s="132"/>
      <c r="GA145" s="132"/>
      <c r="GB145" s="132"/>
      <c r="GC145" s="132"/>
      <c r="GD145" s="132"/>
      <c r="GE145" s="132"/>
      <c r="GF145" s="132"/>
      <c r="GG145" s="132"/>
      <c r="GH145" s="132"/>
      <c r="GI145" s="132"/>
      <c r="GJ145" s="132"/>
      <c r="GK145" s="133"/>
    </row>
    <row r="146" spans="1:193" x14ac:dyDescent="0.2">
      <c r="A146" s="128"/>
      <c r="B146" s="129"/>
      <c r="C146" s="130"/>
      <c r="D146" s="131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634"/>
      <c r="S146" s="635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132"/>
      <c r="AD146" s="132"/>
      <c r="AE146" s="132"/>
      <c r="AF146" s="132"/>
      <c r="AG146" s="132"/>
      <c r="AH146" s="132"/>
      <c r="AI146" s="132"/>
      <c r="AJ146" s="132"/>
      <c r="AK146" s="132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  <c r="BP146" s="132"/>
      <c r="BQ146" s="132"/>
      <c r="BR146" s="132"/>
      <c r="BS146" s="132"/>
      <c r="BT146" s="132"/>
      <c r="BU146" s="132"/>
      <c r="BV146" s="132"/>
      <c r="BW146" s="132"/>
      <c r="BX146" s="132"/>
      <c r="BY146" s="132"/>
      <c r="BZ146" s="132"/>
      <c r="CA146" s="132"/>
      <c r="CB146" s="132"/>
      <c r="CC146" s="132"/>
      <c r="CD146" s="132"/>
      <c r="CE146" s="132"/>
      <c r="CF146" s="132"/>
      <c r="CG146" s="132"/>
      <c r="CH146" s="132"/>
      <c r="CI146" s="132"/>
      <c r="CJ146" s="132"/>
      <c r="CK146" s="132"/>
      <c r="CL146" s="132"/>
      <c r="CM146" s="132"/>
      <c r="CN146" s="132"/>
      <c r="CO146" s="132"/>
      <c r="CP146" s="132"/>
      <c r="CQ146" s="132"/>
      <c r="CR146" s="132"/>
      <c r="CS146" s="132"/>
      <c r="CT146" s="132"/>
      <c r="CU146" s="132"/>
      <c r="CV146" s="132"/>
      <c r="CW146" s="132"/>
      <c r="CX146" s="132"/>
      <c r="CY146" s="132"/>
      <c r="CZ146" s="132"/>
      <c r="DA146" s="132"/>
      <c r="DB146" s="132"/>
      <c r="DC146" s="132"/>
      <c r="DD146" s="132"/>
      <c r="DE146" s="132"/>
      <c r="DF146" s="132"/>
      <c r="DG146" s="132"/>
      <c r="DH146" s="132"/>
      <c r="DI146" s="132"/>
      <c r="DJ146" s="132"/>
      <c r="DK146" s="132"/>
      <c r="DL146" s="132"/>
      <c r="DM146" s="132"/>
      <c r="DN146" s="132"/>
      <c r="DO146" s="132"/>
      <c r="DP146" s="132"/>
      <c r="DQ146" s="132"/>
      <c r="DR146" s="132"/>
      <c r="DS146" s="132"/>
      <c r="DT146" s="132"/>
      <c r="DU146" s="132"/>
      <c r="DV146" s="132"/>
      <c r="DW146" s="132"/>
      <c r="DX146" s="132"/>
      <c r="DY146" s="132"/>
      <c r="DZ146" s="132"/>
      <c r="EA146" s="132"/>
      <c r="EB146" s="132"/>
      <c r="EC146" s="132"/>
      <c r="ED146" s="132"/>
      <c r="EE146" s="132"/>
      <c r="EF146" s="132"/>
      <c r="EG146" s="132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3"/>
    </row>
    <row r="147" spans="1:193" x14ac:dyDescent="0.2">
      <c r="A147" s="128"/>
      <c r="B147" s="129"/>
      <c r="C147" s="130"/>
      <c r="D147" s="131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634"/>
      <c r="S147" s="635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132"/>
      <c r="AD147" s="132"/>
      <c r="AE147" s="132"/>
      <c r="AF147" s="132"/>
      <c r="AG147" s="132"/>
      <c r="AH147" s="132"/>
      <c r="AI147" s="132"/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G147" s="132"/>
      <c r="BH147" s="132"/>
      <c r="BI147" s="132"/>
      <c r="BJ147" s="132"/>
      <c r="BK147" s="132"/>
      <c r="BL147" s="132"/>
      <c r="BM147" s="132"/>
      <c r="BN147" s="132"/>
      <c r="BO147" s="132"/>
      <c r="BP147" s="132"/>
      <c r="BQ147" s="132"/>
      <c r="BR147" s="132"/>
      <c r="BS147" s="132"/>
      <c r="BT147" s="132"/>
      <c r="BU147" s="132"/>
      <c r="BV147" s="132"/>
      <c r="BW147" s="132"/>
      <c r="BX147" s="132"/>
      <c r="BY147" s="132"/>
      <c r="BZ147" s="132"/>
      <c r="CA147" s="132"/>
      <c r="CB147" s="132"/>
      <c r="CC147" s="132"/>
      <c r="CD147" s="132"/>
      <c r="CE147" s="132"/>
      <c r="CF147" s="132"/>
      <c r="CG147" s="132"/>
      <c r="CH147" s="132"/>
      <c r="CI147" s="132"/>
      <c r="CJ147" s="132"/>
      <c r="CK147" s="132"/>
      <c r="CL147" s="132"/>
      <c r="CM147" s="132"/>
      <c r="CN147" s="132"/>
      <c r="CO147" s="132"/>
      <c r="CP147" s="132"/>
      <c r="CQ147" s="132"/>
      <c r="CR147" s="132"/>
      <c r="CS147" s="132"/>
      <c r="CT147" s="132"/>
      <c r="CU147" s="132"/>
      <c r="CV147" s="132"/>
      <c r="CW147" s="132"/>
      <c r="CX147" s="132"/>
      <c r="CY147" s="132"/>
      <c r="CZ147" s="132"/>
      <c r="DA147" s="132"/>
      <c r="DB147" s="132"/>
      <c r="DC147" s="132"/>
      <c r="DD147" s="132"/>
      <c r="DE147" s="132"/>
      <c r="DF147" s="132"/>
      <c r="DG147" s="132"/>
      <c r="DH147" s="132"/>
      <c r="DI147" s="132"/>
      <c r="DJ147" s="132"/>
      <c r="DK147" s="132"/>
      <c r="DL147" s="132"/>
      <c r="DM147" s="132"/>
      <c r="DN147" s="132"/>
      <c r="DO147" s="132"/>
      <c r="DP147" s="132"/>
      <c r="DQ147" s="132"/>
      <c r="DR147" s="132"/>
      <c r="DS147" s="132"/>
      <c r="DT147" s="132"/>
      <c r="DU147" s="132"/>
      <c r="DV147" s="132"/>
      <c r="DW147" s="132"/>
      <c r="DX147" s="132"/>
      <c r="DY147" s="132"/>
      <c r="DZ147" s="132"/>
      <c r="EA147" s="132"/>
      <c r="EB147" s="132"/>
      <c r="EC147" s="132"/>
      <c r="ED147" s="132"/>
      <c r="EE147" s="132"/>
      <c r="EF147" s="132"/>
      <c r="EG147" s="132"/>
      <c r="EH147" s="132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  <c r="FD147" s="132"/>
      <c r="FE147" s="132"/>
      <c r="FF147" s="132"/>
      <c r="FG147" s="132"/>
      <c r="FH147" s="132"/>
      <c r="FI147" s="132"/>
      <c r="FJ147" s="132"/>
      <c r="FK147" s="132"/>
      <c r="FL147" s="132"/>
      <c r="FM147" s="132"/>
      <c r="FN147" s="132"/>
      <c r="FO147" s="132"/>
      <c r="FP147" s="132"/>
      <c r="FQ147" s="132"/>
      <c r="FR147" s="132"/>
      <c r="FS147" s="132"/>
      <c r="FT147" s="132"/>
      <c r="FU147" s="132"/>
      <c r="FV147" s="132"/>
      <c r="FW147" s="132"/>
      <c r="FX147" s="132"/>
      <c r="FY147" s="132"/>
      <c r="FZ147" s="132"/>
      <c r="GA147" s="132"/>
      <c r="GB147" s="132"/>
      <c r="GC147" s="132"/>
      <c r="GD147" s="132"/>
      <c r="GE147" s="132"/>
      <c r="GF147" s="132"/>
      <c r="GG147" s="132"/>
      <c r="GH147" s="132"/>
      <c r="GI147" s="132"/>
      <c r="GJ147" s="132"/>
      <c r="GK147" s="133"/>
    </row>
    <row r="148" spans="1:193" x14ac:dyDescent="0.2">
      <c r="A148" s="128"/>
      <c r="B148" s="129"/>
      <c r="C148" s="130"/>
      <c r="D148" s="131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634"/>
      <c r="S148" s="635"/>
      <c r="T148" s="132"/>
      <c r="U148" s="132"/>
      <c r="V148" s="132"/>
      <c r="W148" s="132"/>
      <c r="X148" s="132"/>
      <c r="Y148" s="132"/>
      <c r="Z148" s="132"/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32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  <c r="AW148" s="132"/>
      <c r="AX148" s="132"/>
      <c r="AY148" s="132"/>
      <c r="AZ148" s="132"/>
      <c r="BA148" s="132"/>
      <c r="BB148" s="132"/>
      <c r="BC148" s="132"/>
      <c r="BD148" s="132"/>
      <c r="BE148" s="132"/>
      <c r="BF148" s="132"/>
      <c r="BG148" s="132"/>
      <c r="BH148" s="132"/>
      <c r="BI148" s="132"/>
      <c r="BJ148" s="132"/>
      <c r="BK148" s="132"/>
      <c r="BL148" s="132"/>
      <c r="BM148" s="132"/>
      <c r="BN148" s="132"/>
      <c r="BO148" s="132"/>
      <c r="BP148" s="132"/>
      <c r="BQ148" s="132"/>
      <c r="BR148" s="132"/>
      <c r="BS148" s="132"/>
      <c r="BT148" s="132"/>
      <c r="BU148" s="132"/>
      <c r="BV148" s="132"/>
      <c r="BW148" s="132"/>
      <c r="BX148" s="132"/>
      <c r="BY148" s="132"/>
      <c r="BZ148" s="132"/>
      <c r="CA148" s="132"/>
      <c r="CB148" s="132"/>
      <c r="CC148" s="132"/>
      <c r="CD148" s="132"/>
      <c r="CE148" s="132"/>
      <c r="CF148" s="132"/>
      <c r="CG148" s="132"/>
      <c r="CH148" s="132"/>
      <c r="CI148" s="132"/>
      <c r="CJ148" s="132"/>
      <c r="CK148" s="132"/>
      <c r="CL148" s="132"/>
      <c r="CM148" s="132"/>
      <c r="CN148" s="132"/>
      <c r="CO148" s="132"/>
      <c r="CP148" s="132"/>
      <c r="CQ148" s="132"/>
      <c r="CR148" s="132"/>
      <c r="CS148" s="132"/>
      <c r="CT148" s="132"/>
      <c r="CU148" s="132"/>
      <c r="CV148" s="132"/>
      <c r="CW148" s="132"/>
      <c r="CX148" s="132"/>
      <c r="CY148" s="132"/>
      <c r="CZ148" s="132"/>
      <c r="DA148" s="132"/>
      <c r="DB148" s="132"/>
      <c r="DC148" s="132"/>
      <c r="DD148" s="132"/>
      <c r="DE148" s="132"/>
      <c r="DF148" s="132"/>
      <c r="DG148" s="132"/>
      <c r="DH148" s="132"/>
      <c r="DI148" s="132"/>
      <c r="DJ148" s="132"/>
      <c r="DK148" s="132"/>
      <c r="DL148" s="132"/>
      <c r="DM148" s="132"/>
      <c r="DN148" s="132"/>
      <c r="DO148" s="132"/>
      <c r="DP148" s="132"/>
      <c r="DQ148" s="132"/>
      <c r="DR148" s="132"/>
      <c r="DS148" s="132"/>
      <c r="DT148" s="132"/>
      <c r="DU148" s="132"/>
      <c r="DV148" s="132"/>
      <c r="DW148" s="132"/>
      <c r="DX148" s="132"/>
      <c r="DY148" s="132"/>
      <c r="DZ148" s="132"/>
      <c r="EA148" s="132"/>
      <c r="EB148" s="132"/>
      <c r="EC148" s="132"/>
      <c r="ED148" s="132"/>
      <c r="EE148" s="132"/>
      <c r="EF148" s="132"/>
      <c r="EG148" s="132"/>
      <c r="EH148" s="132"/>
      <c r="EI148" s="132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  <c r="FB148" s="132"/>
      <c r="FC148" s="132"/>
      <c r="FD148" s="132"/>
      <c r="FE148" s="132"/>
      <c r="FF148" s="132"/>
      <c r="FG148" s="132"/>
      <c r="FH148" s="132"/>
      <c r="FI148" s="132"/>
      <c r="FJ148" s="132"/>
      <c r="FK148" s="132"/>
      <c r="FL148" s="132"/>
      <c r="FM148" s="132"/>
      <c r="FN148" s="132"/>
      <c r="FO148" s="132"/>
      <c r="FP148" s="132"/>
      <c r="FQ148" s="132"/>
      <c r="FR148" s="132"/>
      <c r="FS148" s="132"/>
      <c r="FT148" s="132"/>
      <c r="FU148" s="132"/>
      <c r="FV148" s="132"/>
      <c r="FW148" s="132"/>
      <c r="FX148" s="132"/>
      <c r="FY148" s="132"/>
      <c r="FZ148" s="132"/>
      <c r="GA148" s="132"/>
      <c r="GB148" s="132"/>
      <c r="GC148" s="132"/>
      <c r="GD148" s="132"/>
      <c r="GE148" s="132"/>
      <c r="GF148" s="132"/>
      <c r="GG148" s="132"/>
      <c r="GH148" s="132"/>
      <c r="GI148" s="132"/>
      <c r="GJ148" s="132"/>
      <c r="GK148" s="133"/>
    </row>
    <row r="149" spans="1:193" x14ac:dyDescent="0.2">
      <c r="A149" s="128"/>
      <c r="B149" s="129"/>
      <c r="C149" s="130"/>
      <c r="D149" s="131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634"/>
      <c r="S149" s="635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132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  <c r="AX149" s="132"/>
      <c r="AY149" s="132"/>
      <c r="AZ149" s="132"/>
      <c r="BA149" s="132"/>
      <c r="BB149" s="132"/>
      <c r="BC149" s="132"/>
      <c r="BD149" s="132"/>
      <c r="BE149" s="132"/>
      <c r="BF149" s="132"/>
      <c r="BG149" s="132"/>
      <c r="BH149" s="132"/>
      <c r="BI149" s="132"/>
      <c r="BJ149" s="132"/>
      <c r="BK149" s="132"/>
      <c r="BL149" s="132"/>
      <c r="BM149" s="132"/>
      <c r="BN149" s="132"/>
      <c r="BO149" s="132"/>
      <c r="BP149" s="132"/>
      <c r="BQ149" s="132"/>
      <c r="BR149" s="132"/>
      <c r="BS149" s="132"/>
      <c r="BT149" s="132"/>
      <c r="BU149" s="132"/>
      <c r="BV149" s="132"/>
      <c r="BW149" s="132"/>
      <c r="BX149" s="132"/>
      <c r="BY149" s="132"/>
      <c r="BZ149" s="132"/>
      <c r="CA149" s="132"/>
      <c r="CB149" s="132"/>
      <c r="CC149" s="132"/>
      <c r="CD149" s="132"/>
      <c r="CE149" s="132"/>
      <c r="CF149" s="132"/>
      <c r="CG149" s="132"/>
      <c r="CH149" s="132"/>
      <c r="CI149" s="132"/>
      <c r="CJ149" s="132"/>
      <c r="CK149" s="132"/>
      <c r="CL149" s="132"/>
      <c r="CM149" s="132"/>
      <c r="CN149" s="132"/>
      <c r="CO149" s="132"/>
      <c r="CP149" s="132"/>
      <c r="CQ149" s="132"/>
      <c r="CR149" s="132"/>
      <c r="CS149" s="132"/>
      <c r="CT149" s="132"/>
      <c r="CU149" s="132"/>
      <c r="CV149" s="132"/>
      <c r="CW149" s="132"/>
      <c r="CX149" s="132"/>
      <c r="CY149" s="132"/>
      <c r="CZ149" s="132"/>
      <c r="DA149" s="132"/>
      <c r="DB149" s="132"/>
      <c r="DC149" s="132"/>
      <c r="DD149" s="132"/>
      <c r="DE149" s="132"/>
      <c r="DF149" s="132"/>
      <c r="DG149" s="132"/>
      <c r="DH149" s="132"/>
      <c r="DI149" s="132"/>
      <c r="DJ149" s="132"/>
      <c r="DK149" s="132"/>
      <c r="DL149" s="132"/>
      <c r="DM149" s="132"/>
      <c r="DN149" s="132"/>
      <c r="DO149" s="132"/>
      <c r="DP149" s="132"/>
      <c r="DQ149" s="132"/>
      <c r="DR149" s="132"/>
      <c r="DS149" s="132"/>
      <c r="DT149" s="132"/>
      <c r="DU149" s="132"/>
      <c r="DV149" s="132"/>
      <c r="DW149" s="132"/>
      <c r="DX149" s="132"/>
      <c r="DY149" s="132"/>
      <c r="DZ149" s="132"/>
      <c r="EA149" s="132"/>
      <c r="EB149" s="132"/>
      <c r="EC149" s="132"/>
      <c r="ED149" s="132"/>
      <c r="EE149" s="132"/>
      <c r="EF149" s="132"/>
      <c r="EG149" s="132"/>
      <c r="EH149" s="132"/>
      <c r="EI149" s="132"/>
      <c r="EJ149" s="132"/>
      <c r="EK149" s="132"/>
      <c r="EL149" s="132"/>
      <c r="EM149" s="132"/>
      <c r="EN149" s="132"/>
      <c r="EO149" s="132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32"/>
      <c r="FA149" s="132"/>
      <c r="FB149" s="132"/>
      <c r="FC149" s="132"/>
      <c r="FD149" s="132"/>
      <c r="FE149" s="132"/>
      <c r="FF149" s="132"/>
      <c r="FG149" s="132"/>
      <c r="FH149" s="132"/>
      <c r="FI149" s="132"/>
      <c r="FJ149" s="132"/>
      <c r="FK149" s="132"/>
      <c r="FL149" s="132"/>
      <c r="FM149" s="132"/>
      <c r="FN149" s="132"/>
      <c r="FO149" s="132"/>
      <c r="FP149" s="132"/>
      <c r="FQ149" s="132"/>
      <c r="FR149" s="132"/>
      <c r="FS149" s="132"/>
      <c r="FT149" s="132"/>
      <c r="FU149" s="132"/>
      <c r="FV149" s="132"/>
      <c r="FW149" s="132"/>
      <c r="FX149" s="132"/>
      <c r="FY149" s="132"/>
      <c r="FZ149" s="132"/>
      <c r="GA149" s="132"/>
      <c r="GB149" s="132"/>
      <c r="GC149" s="132"/>
      <c r="GD149" s="132"/>
      <c r="GE149" s="132"/>
      <c r="GF149" s="132"/>
      <c r="GG149" s="132"/>
      <c r="GH149" s="132"/>
      <c r="GI149" s="132"/>
      <c r="GJ149" s="132"/>
      <c r="GK149" s="133"/>
    </row>
    <row r="150" spans="1:193" x14ac:dyDescent="0.2">
      <c r="A150" s="128"/>
      <c r="B150" s="129"/>
      <c r="C150" s="130"/>
      <c r="D150" s="131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634"/>
      <c r="S150" s="635"/>
      <c r="T150" s="132"/>
      <c r="U150" s="132"/>
      <c r="V150" s="132"/>
      <c r="W150" s="132"/>
      <c r="X150" s="132"/>
      <c r="Y150" s="132"/>
      <c r="Z150" s="132"/>
      <c r="AA150" s="132"/>
      <c r="AB150" s="132"/>
      <c r="AC150" s="132"/>
      <c r="AD150" s="132"/>
      <c r="AE150" s="132"/>
      <c r="AF150" s="132"/>
      <c r="AG150" s="132"/>
      <c r="AH150" s="132"/>
      <c r="AI150" s="132"/>
      <c r="AJ150" s="132"/>
      <c r="AK150" s="132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  <c r="AW150" s="132"/>
      <c r="AX150" s="132"/>
      <c r="AY150" s="132"/>
      <c r="AZ150" s="132"/>
      <c r="BA150" s="132"/>
      <c r="BB150" s="132"/>
      <c r="BC150" s="132"/>
      <c r="BD150" s="132"/>
      <c r="BE150" s="132"/>
      <c r="BF150" s="132"/>
      <c r="BG150" s="132"/>
      <c r="BH150" s="132"/>
      <c r="BI150" s="132"/>
      <c r="BJ150" s="132"/>
      <c r="BK150" s="132"/>
      <c r="BL150" s="132"/>
      <c r="BM150" s="132"/>
      <c r="BN150" s="132"/>
      <c r="BO150" s="132"/>
      <c r="BP150" s="132"/>
      <c r="BQ150" s="132"/>
      <c r="BR150" s="132"/>
      <c r="BS150" s="132"/>
      <c r="BT150" s="132"/>
      <c r="BU150" s="132"/>
      <c r="BV150" s="132"/>
      <c r="BW150" s="132"/>
      <c r="BX150" s="132"/>
      <c r="BY150" s="132"/>
      <c r="BZ150" s="132"/>
      <c r="CA150" s="132"/>
      <c r="CB150" s="132"/>
      <c r="CC150" s="132"/>
      <c r="CD150" s="132"/>
      <c r="CE150" s="132"/>
      <c r="CF150" s="132"/>
      <c r="CG150" s="132"/>
      <c r="CH150" s="132"/>
      <c r="CI150" s="132"/>
      <c r="CJ150" s="132"/>
      <c r="CK150" s="132"/>
      <c r="CL150" s="132"/>
      <c r="CM150" s="132"/>
      <c r="CN150" s="132"/>
      <c r="CO150" s="132"/>
      <c r="CP150" s="132"/>
      <c r="CQ150" s="132"/>
      <c r="CR150" s="132"/>
      <c r="CS150" s="132"/>
      <c r="CT150" s="132"/>
      <c r="CU150" s="132"/>
      <c r="CV150" s="132"/>
      <c r="CW150" s="132"/>
      <c r="CX150" s="132"/>
      <c r="CY150" s="132"/>
      <c r="CZ150" s="132"/>
      <c r="DA150" s="132"/>
      <c r="DB150" s="132"/>
      <c r="DC150" s="132"/>
      <c r="DD150" s="132"/>
      <c r="DE150" s="132"/>
      <c r="DF150" s="132"/>
      <c r="DG150" s="132"/>
      <c r="DH150" s="132"/>
      <c r="DI150" s="132"/>
      <c r="DJ150" s="132"/>
      <c r="DK150" s="132"/>
      <c r="DL150" s="132"/>
      <c r="DM150" s="132"/>
      <c r="DN150" s="132"/>
      <c r="DO150" s="132"/>
      <c r="DP150" s="132"/>
      <c r="DQ150" s="132"/>
      <c r="DR150" s="132"/>
      <c r="DS150" s="132"/>
      <c r="DT150" s="132"/>
      <c r="DU150" s="132"/>
      <c r="DV150" s="132"/>
      <c r="DW150" s="132"/>
      <c r="DX150" s="132"/>
      <c r="DY150" s="132"/>
      <c r="DZ150" s="132"/>
      <c r="EA150" s="132"/>
      <c r="EB150" s="132"/>
      <c r="EC150" s="132"/>
      <c r="ED150" s="132"/>
      <c r="EE150" s="132"/>
      <c r="EF150" s="132"/>
      <c r="EG150" s="132"/>
      <c r="EH150" s="132"/>
      <c r="EI150" s="132"/>
      <c r="EJ150" s="132"/>
      <c r="EK150" s="132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  <c r="FB150" s="132"/>
      <c r="FC150" s="132"/>
      <c r="FD150" s="132"/>
      <c r="FE150" s="132"/>
      <c r="FF150" s="132"/>
      <c r="FG150" s="132"/>
      <c r="FH150" s="132"/>
      <c r="FI150" s="132"/>
      <c r="FJ150" s="132"/>
      <c r="FK150" s="132"/>
      <c r="FL150" s="132"/>
      <c r="FM150" s="132"/>
      <c r="FN150" s="132"/>
      <c r="FO150" s="132"/>
      <c r="FP150" s="132"/>
      <c r="FQ150" s="132"/>
      <c r="FR150" s="132"/>
      <c r="FS150" s="132"/>
      <c r="FT150" s="132"/>
      <c r="FU150" s="132"/>
      <c r="FV150" s="132"/>
      <c r="FW150" s="132"/>
      <c r="FX150" s="132"/>
      <c r="FY150" s="132"/>
      <c r="FZ150" s="132"/>
      <c r="GA150" s="132"/>
      <c r="GB150" s="132"/>
      <c r="GC150" s="132"/>
      <c r="GD150" s="132"/>
      <c r="GE150" s="132"/>
      <c r="GF150" s="132"/>
      <c r="GG150" s="132"/>
      <c r="GH150" s="132"/>
      <c r="GI150" s="132"/>
      <c r="GJ150" s="132"/>
      <c r="GK150" s="133"/>
    </row>
    <row r="151" spans="1:193" x14ac:dyDescent="0.2">
      <c r="A151" s="128"/>
      <c r="B151" s="129"/>
      <c r="C151" s="130"/>
      <c r="D151" s="131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634"/>
      <c r="S151" s="635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32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  <c r="AW151" s="132"/>
      <c r="AX151" s="132"/>
      <c r="AY151" s="132"/>
      <c r="AZ151" s="132"/>
      <c r="BA151" s="132"/>
      <c r="BB151" s="132"/>
      <c r="BC151" s="132"/>
      <c r="BD151" s="132"/>
      <c r="BE151" s="132"/>
      <c r="BF151" s="132"/>
      <c r="BG151" s="132"/>
      <c r="BH151" s="132"/>
      <c r="BI151" s="132"/>
      <c r="BJ151" s="132"/>
      <c r="BK151" s="132"/>
      <c r="BL151" s="132"/>
      <c r="BM151" s="132"/>
      <c r="BN151" s="132"/>
      <c r="BO151" s="132"/>
      <c r="BP151" s="132"/>
      <c r="BQ151" s="132"/>
      <c r="BR151" s="132"/>
      <c r="BS151" s="132"/>
      <c r="BT151" s="132"/>
      <c r="BU151" s="132"/>
      <c r="BV151" s="132"/>
      <c r="BW151" s="132"/>
      <c r="BX151" s="132"/>
      <c r="BY151" s="132"/>
      <c r="BZ151" s="132"/>
      <c r="CA151" s="132"/>
      <c r="CB151" s="132"/>
      <c r="CC151" s="132"/>
      <c r="CD151" s="132"/>
      <c r="CE151" s="132"/>
      <c r="CF151" s="132"/>
      <c r="CG151" s="132"/>
      <c r="CH151" s="132"/>
      <c r="CI151" s="132"/>
      <c r="CJ151" s="132"/>
      <c r="CK151" s="132"/>
      <c r="CL151" s="132"/>
      <c r="CM151" s="132"/>
      <c r="CN151" s="132"/>
      <c r="CO151" s="132"/>
      <c r="CP151" s="132"/>
      <c r="CQ151" s="132"/>
      <c r="CR151" s="132"/>
      <c r="CS151" s="132"/>
      <c r="CT151" s="132"/>
      <c r="CU151" s="132"/>
      <c r="CV151" s="132"/>
      <c r="CW151" s="132"/>
      <c r="CX151" s="132"/>
      <c r="CY151" s="132"/>
      <c r="CZ151" s="132"/>
      <c r="DA151" s="132"/>
      <c r="DB151" s="132"/>
      <c r="DC151" s="132"/>
      <c r="DD151" s="132"/>
      <c r="DE151" s="132"/>
      <c r="DF151" s="132"/>
      <c r="DG151" s="132"/>
      <c r="DH151" s="132"/>
      <c r="DI151" s="132"/>
      <c r="DJ151" s="132"/>
      <c r="DK151" s="132"/>
      <c r="DL151" s="132"/>
      <c r="DM151" s="132"/>
      <c r="DN151" s="132"/>
      <c r="DO151" s="132"/>
      <c r="DP151" s="132"/>
      <c r="DQ151" s="132"/>
      <c r="DR151" s="132"/>
      <c r="DS151" s="132"/>
      <c r="DT151" s="132"/>
      <c r="DU151" s="132"/>
      <c r="DV151" s="132"/>
      <c r="DW151" s="132"/>
      <c r="DX151" s="132"/>
      <c r="DY151" s="132"/>
      <c r="DZ151" s="132"/>
      <c r="EA151" s="132"/>
      <c r="EB151" s="132"/>
      <c r="EC151" s="132"/>
      <c r="ED151" s="132"/>
      <c r="EE151" s="132"/>
      <c r="EF151" s="132"/>
      <c r="EG151" s="132"/>
      <c r="EH151" s="132"/>
      <c r="EI151" s="132"/>
      <c r="EJ151" s="132"/>
      <c r="EK151" s="132"/>
      <c r="EL151" s="132"/>
      <c r="EM151" s="132"/>
      <c r="EN151" s="132"/>
      <c r="EO151" s="132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32"/>
      <c r="FA151" s="132"/>
      <c r="FB151" s="132"/>
      <c r="FC151" s="132"/>
      <c r="FD151" s="132"/>
      <c r="FE151" s="132"/>
      <c r="FF151" s="132"/>
      <c r="FG151" s="132"/>
      <c r="FH151" s="132"/>
      <c r="FI151" s="132"/>
      <c r="FJ151" s="132"/>
      <c r="FK151" s="132"/>
      <c r="FL151" s="132"/>
      <c r="FM151" s="132"/>
      <c r="FN151" s="132"/>
      <c r="FO151" s="132"/>
      <c r="FP151" s="132"/>
      <c r="FQ151" s="132"/>
      <c r="FR151" s="132"/>
      <c r="FS151" s="132"/>
      <c r="FT151" s="132"/>
      <c r="FU151" s="132"/>
      <c r="FV151" s="132"/>
      <c r="FW151" s="132"/>
      <c r="FX151" s="132"/>
      <c r="FY151" s="132"/>
      <c r="FZ151" s="132"/>
      <c r="GA151" s="132"/>
      <c r="GB151" s="132"/>
      <c r="GC151" s="132"/>
      <c r="GD151" s="132"/>
      <c r="GE151" s="132"/>
      <c r="GF151" s="132"/>
      <c r="GG151" s="132"/>
      <c r="GH151" s="132"/>
      <c r="GI151" s="132"/>
      <c r="GJ151" s="132"/>
      <c r="GK151" s="133"/>
    </row>
    <row r="152" spans="1:193" x14ac:dyDescent="0.2">
      <c r="A152" s="128"/>
      <c r="B152" s="129"/>
      <c r="C152" s="130"/>
      <c r="D152" s="131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634"/>
      <c r="S152" s="635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2"/>
      <c r="AM152" s="132"/>
      <c r="AN152" s="132"/>
      <c r="AO152" s="132"/>
      <c r="AP152" s="132"/>
      <c r="AQ152" s="132"/>
      <c r="AR152" s="132"/>
      <c r="AS152" s="132"/>
      <c r="AT152" s="132"/>
      <c r="AU152" s="132"/>
      <c r="AV152" s="132"/>
      <c r="AW152" s="132"/>
      <c r="AX152" s="132"/>
      <c r="AY152" s="132"/>
      <c r="AZ152" s="132"/>
      <c r="BA152" s="132"/>
      <c r="BB152" s="132"/>
      <c r="BC152" s="132"/>
      <c r="BD152" s="132"/>
      <c r="BE152" s="132"/>
      <c r="BF152" s="132"/>
      <c r="BG152" s="132"/>
      <c r="BH152" s="132"/>
      <c r="BI152" s="132"/>
      <c r="BJ152" s="132"/>
      <c r="BK152" s="132"/>
      <c r="BL152" s="132"/>
      <c r="BM152" s="132"/>
      <c r="BN152" s="132"/>
      <c r="BO152" s="132"/>
      <c r="BP152" s="132"/>
      <c r="BQ152" s="132"/>
      <c r="BR152" s="132"/>
      <c r="BS152" s="132"/>
      <c r="BT152" s="132"/>
      <c r="BU152" s="132"/>
      <c r="BV152" s="132"/>
      <c r="BW152" s="132"/>
      <c r="BX152" s="132"/>
      <c r="BY152" s="132"/>
      <c r="BZ152" s="132"/>
      <c r="CA152" s="132"/>
      <c r="CB152" s="132"/>
      <c r="CC152" s="132"/>
      <c r="CD152" s="132"/>
      <c r="CE152" s="132"/>
      <c r="CF152" s="132"/>
      <c r="CG152" s="132"/>
      <c r="CH152" s="132"/>
      <c r="CI152" s="132"/>
      <c r="CJ152" s="132"/>
      <c r="CK152" s="132"/>
      <c r="CL152" s="132"/>
      <c r="CM152" s="132"/>
      <c r="CN152" s="132"/>
      <c r="CO152" s="132"/>
      <c r="CP152" s="132"/>
      <c r="CQ152" s="132"/>
      <c r="CR152" s="132"/>
      <c r="CS152" s="132"/>
      <c r="CT152" s="132"/>
      <c r="CU152" s="132"/>
      <c r="CV152" s="132"/>
      <c r="CW152" s="132"/>
      <c r="CX152" s="132"/>
      <c r="CY152" s="132"/>
      <c r="CZ152" s="132"/>
      <c r="DA152" s="132"/>
      <c r="DB152" s="132"/>
      <c r="DC152" s="132"/>
      <c r="DD152" s="132"/>
      <c r="DE152" s="132"/>
      <c r="DF152" s="132"/>
      <c r="DG152" s="132"/>
      <c r="DH152" s="132"/>
      <c r="DI152" s="132"/>
      <c r="DJ152" s="132"/>
      <c r="DK152" s="132"/>
      <c r="DL152" s="132"/>
      <c r="DM152" s="132"/>
      <c r="DN152" s="132"/>
      <c r="DO152" s="132"/>
      <c r="DP152" s="132"/>
      <c r="DQ152" s="132"/>
      <c r="DR152" s="132"/>
      <c r="DS152" s="132"/>
      <c r="DT152" s="132"/>
      <c r="DU152" s="132"/>
      <c r="DV152" s="132"/>
      <c r="DW152" s="132"/>
      <c r="DX152" s="132"/>
      <c r="DY152" s="132"/>
      <c r="DZ152" s="132"/>
      <c r="EA152" s="132"/>
      <c r="EB152" s="132"/>
      <c r="EC152" s="132"/>
      <c r="ED152" s="132"/>
      <c r="EE152" s="132"/>
      <c r="EF152" s="132"/>
      <c r="EG152" s="132"/>
      <c r="EH152" s="132"/>
      <c r="EI152" s="132"/>
      <c r="EJ152" s="132"/>
      <c r="EK152" s="132"/>
      <c r="EL152" s="132"/>
      <c r="EM152" s="132"/>
      <c r="EN152" s="132"/>
      <c r="EO152" s="132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32"/>
      <c r="FA152" s="132"/>
      <c r="FB152" s="132"/>
      <c r="FC152" s="132"/>
      <c r="FD152" s="132"/>
      <c r="FE152" s="132"/>
      <c r="FF152" s="132"/>
      <c r="FG152" s="132"/>
      <c r="FH152" s="132"/>
      <c r="FI152" s="132"/>
      <c r="FJ152" s="132"/>
      <c r="FK152" s="132"/>
      <c r="FL152" s="132"/>
      <c r="FM152" s="132"/>
      <c r="FN152" s="132"/>
      <c r="FO152" s="132"/>
      <c r="FP152" s="132"/>
      <c r="FQ152" s="132"/>
      <c r="FR152" s="132"/>
      <c r="FS152" s="132"/>
      <c r="FT152" s="132"/>
      <c r="FU152" s="132"/>
      <c r="FV152" s="132"/>
      <c r="FW152" s="132"/>
      <c r="FX152" s="132"/>
      <c r="FY152" s="132"/>
      <c r="FZ152" s="132"/>
      <c r="GA152" s="132"/>
      <c r="GB152" s="132"/>
      <c r="GC152" s="132"/>
      <c r="GD152" s="132"/>
      <c r="GE152" s="132"/>
      <c r="GF152" s="132"/>
      <c r="GG152" s="132"/>
      <c r="GH152" s="132"/>
      <c r="GI152" s="132"/>
      <c r="GJ152" s="132"/>
      <c r="GK152" s="133"/>
    </row>
    <row r="153" spans="1:193" x14ac:dyDescent="0.2">
      <c r="A153" s="128"/>
      <c r="B153" s="129"/>
      <c r="C153" s="130"/>
      <c r="D153" s="131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634"/>
      <c r="S153" s="635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  <c r="AW153" s="132"/>
      <c r="AX153" s="132"/>
      <c r="AY153" s="132"/>
      <c r="AZ153" s="132"/>
      <c r="BA153" s="132"/>
      <c r="BB153" s="132"/>
      <c r="BC153" s="132"/>
      <c r="BD153" s="132"/>
      <c r="BE153" s="132"/>
      <c r="BF153" s="132"/>
      <c r="BG153" s="132"/>
      <c r="BH153" s="132"/>
      <c r="BI153" s="132"/>
      <c r="BJ153" s="132"/>
      <c r="BK153" s="132"/>
      <c r="BL153" s="132"/>
      <c r="BM153" s="132"/>
      <c r="BN153" s="132"/>
      <c r="BO153" s="132"/>
      <c r="BP153" s="132"/>
      <c r="BQ153" s="132"/>
      <c r="BR153" s="132"/>
      <c r="BS153" s="132"/>
      <c r="BT153" s="132"/>
      <c r="BU153" s="132"/>
      <c r="BV153" s="132"/>
      <c r="BW153" s="132"/>
      <c r="BX153" s="132"/>
      <c r="BY153" s="132"/>
      <c r="BZ153" s="132"/>
      <c r="CA153" s="132"/>
      <c r="CB153" s="132"/>
      <c r="CC153" s="132"/>
      <c r="CD153" s="132"/>
      <c r="CE153" s="132"/>
      <c r="CF153" s="132"/>
      <c r="CG153" s="132"/>
      <c r="CH153" s="132"/>
      <c r="CI153" s="132"/>
      <c r="CJ153" s="132"/>
      <c r="CK153" s="132"/>
      <c r="CL153" s="132"/>
      <c r="CM153" s="132"/>
      <c r="CN153" s="132"/>
      <c r="CO153" s="132"/>
      <c r="CP153" s="132"/>
      <c r="CQ153" s="132"/>
      <c r="CR153" s="132"/>
      <c r="CS153" s="132"/>
      <c r="CT153" s="132"/>
      <c r="CU153" s="132"/>
      <c r="CV153" s="132"/>
      <c r="CW153" s="132"/>
      <c r="CX153" s="132"/>
      <c r="CY153" s="132"/>
      <c r="CZ153" s="132"/>
      <c r="DA153" s="132"/>
      <c r="DB153" s="132"/>
      <c r="DC153" s="132"/>
      <c r="DD153" s="132"/>
      <c r="DE153" s="132"/>
      <c r="DF153" s="132"/>
      <c r="DG153" s="132"/>
      <c r="DH153" s="132"/>
      <c r="DI153" s="132"/>
      <c r="DJ153" s="132"/>
      <c r="DK153" s="132"/>
      <c r="DL153" s="132"/>
      <c r="DM153" s="132"/>
      <c r="DN153" s="132"/>
      <c r="DO153" s="132"/>
      <c r="DP153" s="132"/>
      <c r="DQ153" s="132"/>
      <c r="DR153" s="132"/>
      <c r="DS153" s="132"/>
      <c r="DT153" s="132"/>
      <c r="DU153" s="132"/>
      <c r="DV153" s="132"/>
      <c r="DW153" s="132"/>
      <c r="DX153" s="132"/>
      <c r="DY153" s="132"/>
      <c r="DZ153" s="132"/>
      <c r="EA153" s="132"/>
      <c r="EB153" s="132"/>
      <c r="EC153" s="132"/>
      <c r="ED153" s="132"/>
      <c r="EE153" s="132"/>
      <c r="EF153" s="132"/>
      <c r="EG153" s="132"/>
      <c r="EH153" s="132"/>
      <c r="EI153" s="132"/>
      <c r="EJ153" s="132"/>
      <c r="EK153" s="132"/>
      <c r="EL153" s="132"/>
      <c r="EM153" s="132"/>
      <c r="EN153" s="132"/>
      <c r="EO153" s="132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32"/>
      <c r="FA153" s="132"/>
      <c r="FB153" s="132"/>
      <c r="FC153" s="132"/>
      <c r="FD153" s="132"/>
      <c r="FE153" s="132"/>
      <c r="FF153" s="132"/>
      <c r="FG153" s="132"/>
      <c r="FH153" s="132"/>
      <c r="FI153" s="132"/>
      <c r="FJ153" s="132"/>
      <c r="FK153" s="132"/>
      <c r="FL153" s="132"/>
      <c r="FM153" s="132"/>
      <c r="FN153" s="132"/>
      <c r="FO153" s="132"/>
      <c r="FP153" s="132"/>
      <c r="FQ153" s="132"/>
      <c r="FR153" s="132"/>
      <c r="FS153" s="132"/>
      <c r="FT153" s="132"/>
      <c r="FU153" s="132"/>
      <c r="FV153" s="132"/>
      <c r="FW153" s="132"/>
      <c r="FX153" s="132"/>
      <c r="FY153" s="132"/>
      <c r="FZ153" s="132"/>
      <c r="GA153" s="132"/>
      <c r="GB153" s="132"/>
      <c r="GC153" s="132"/>
      <c r="GD153" s="132"/>
      <c r="GE153" s="132"/>
      <c r="GF153" s="132"/>
      <c r="GG153" s="132"/>
      <c r="GH153" s="132"/>
      <c r="GI153" s="132"/>
      <c r="GJ153" s="132"/>
      <c r="GK153" s="133"/>
    </row>
    <row r="154" spans="1:193" x14ac:dyDescent="0.2">
      <c r="A154" s="128"/>
      <c r="B154" s="129"/>
      <c r="C154" s="130"/>
      <c r="D154" s="131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634"/>
      <c r="S154" s="635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132"/>
      <c r="AD154" s="132"/>
      <c r="AE154" s="132"/>
      <c r="AF154" s="132"/>
      <c r="AG154" s="132"/>
      <c r="AH154" s="132"/>
      <c r="AI154" s="132"/>
      <c r="AJ154" s="132"/>
      <c r="AK154" s="132"/>
      <c r="AL154" s="132"/>
      <c r="AM154" s="132"/>
      <c r="AN154" s="132"/>
      <c r="AO154" s="132"/>
      <c r="AP154" s="132"/>
      <c r="AQ154" s="132"/>
      <c r="AR154" s="132"/>
      <c r="AS154" s="132"/>
      <c r="AT154" s="132"/>
      <c r="AU154" s="132"/>
      <c r="AV154" s="132"/>
      <c r="AW154" s="132"/>
      <c r="AX154" s="132"/>
      <c r="AY154" s="132"/>
      <c r="AZ154" s="132"/>
      <c r="BA154" s="132"/>
      <c r="BB154" s="132"/>
      <c r="BC154" s="132"/>
      <c r="BD154" s="132"/>
      <c r="BE154" s="132"/>
      <c r="BF154" s="132"/>
      <c r="BG154" s="132"/>
      <c r="BH154" s="132"/>
      <c r="BI154" s="132"/>
      <c r="BJ154" s="132"/>
      <c r="BK154" s="132"/>
      <c r="BL154" s="132"/>
      <c r="BM154" s="132"/>
      <c r="BN154" s="132"/>
      <c r="BO154" s="132"/>
      <c r="BP154" s="132"/>
      <c r="BQ154" s="132"/>
      <c r="BR154" s="132"/>
      <c r="BS154" s="132"/>
      <c r="BT154" s="132"/>
      <c r="BU154" s="132"/>
      <c r="BV154" s="132"/>
      <c r="BW154" s="132"/>
      <c r="BX154" s="132"/>
      <c r="BY154" s="132"/>
      <c r="BZ154" s="132"/>
      <c r="CA154" s="132"/>
      <c r="CB154" s="132"/>
      <c r="CC154" s="132"/>
      <c r="CD154" s="132"/>
      <c r="CE154" s="132"/>
      <c r="CF154" s="132"/>
      <c r="CG154" s="132"/>
      <c r="CH154" s="132"/>
      <c r="CI154" s="132"/>
      <c r="CJ154" s="132"/>
      <c r="CK154" s="132"/>
      <c r="CL154" s="132"/>
      <c r="CM154" s="132"/>
      <c r="CN154" s="132"/>
      <c r="CO154" s="132"/>
      <c r="CP154" s="132"/>
      <c r="CQ154" s="132"/>
      <c r="CR154" s="132"/>
      <c r="CS154" s="132"/>
      <c r="CT154" s="132"/>
      <c r="CU154" s="132"/>
      <c r="CV154" s="132"/>
      <c r="CW154" s="132"/>
      <c r="CX154" s="132"/>
      <c r="CY154" s="132"/>
      <c r="CZ154" s="132"/>
      <c r="DA154" s="132"/>
      <c r="DB154" s="132"/>
      <c r="DC154" s="132"/>
      <c r="DD154" s="132"/>
      <c r="DE154" s="132"/>
      <c r="DF154" s="132"/>
      <c r="DG154" s="132"/>
      <c r="DH154" s="132"/>
      <c r="DI154" s="132"/>
      <c r="DJ154" s="132"/>
      <c r="DK154" s="132"/>
      <c r="DL154" s="132"/>
      <c r="DM154" s="132"/>
      <c r="DN154" s="132"/>
      <c r="DO154" s="132"/>
      <c r="DP154" s="132"/>
      <c r="DQ154" s="132"/>
      <c r="DR154" s="132"/>
      <c r="DS154" s="132"/>
      <c r="DT154" s="132"/>
      <c r="DU154" s="132"/>
      <c r="DV154" s="132"/>
      <c r="DW154" s="132"/>
      <c r="DX154" s="132"/>
      <c r="DY154" s="132"/>
      <c r="DZ154" s="132"/>
      <c r="EA154" s="132"/>
      <c r="EB154" s="132"/>
      <c r="EC154" s="132"/>
      <c r="ED154" s="132"/>
      <c r="EE154" s="132"/>
      <c r="EF154" s="132"/>
      <c r="EG154" s="132"/>
      <c r="EH154" s="132"/>
      <c r="EI154" s="132"/>
      <c r="EJ154" s="132"/>
      <c r="EK154" s="132"/>
      <c r="EL154" s="132"/>
      <c r="EM154" s="132"/>
      <c r="EN154" s="132"/>
      <c r="EO154" s="132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32"/>
      <c r="FA154" s="132"/>
      <c r="FB154" s="132"/>
      <c r="FC154" s="132"/>
      <c r="FD154" s="132"/>
      <c r="FE154" s="132"/>
      <c r="FF154" s="132"/>
      <c r="FG154" s="132"/>
      <c r="FH154" s="132"/>
      <c r="FI154" s="132"/>
      <c r="FJ154" s="132"/>
      <c r="FK154" s="132"/>
      <c r="FL154" s="132"/>
      <c r="FM154" s="132"/>
      <c r="FN154" s="132"/>
      <c r="FO154" s="132"/>
      <c r="FP154" s="132"/>
      <c r="FQ154" s="132"/>
      <c r="FR154" s="132"/>
      <c r="FS154" s="132"/>
      <c r="FT154" s="132"/>
      <c r="FU154" s="132"/>
      <c r="FV154" s="132"/>
      <c r="FW154" s="132"/>
      <c r="FX154" s="132"/>
      <c r="FY154" s="132"/>
      <c r="FZ154" s="132"/>
      <c r="GA154" s="132"/>
      <c r="GB154" s="132"/>
      <c r="GC154" s="132"/>
      <c r="GD154" s="132"/>
      <c r="GE154" s="132"/>
      <c r="GF154" s="132"/>
      <c r="GG154" s="132"/>
      <c r="GH154" s="132"/>
      <c r="GI154" s="132"/>
      <c r="GJ154" s="132"/>
      <c r="GK154" s="133"/>
    </row>
    <row r="155" spans="1:193" x14ac:dyDescent="0.2">
      <c r="A155" s="128"/>
      <c r="B155" s="129"/>
      <c r="C155" s="130"/>
      <c r="D155" s="131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634"/>
      <c r="S155" s="635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132"/>
      <c r="AD155" s="132"/>
      <c r="AE155" s="132"/>
      <c r="AF155" s="132"/>
      <c r="AG155" s="132"/>
      <c r="AH155" s="132"/>
      <c r="AI155" s="132"/>
      <c r="AJ155" s="132"/>
      <c r="AK155" s="132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  <c r="AW155" s="132"/>
      <c r="AX155" s="132"/>
      <c r="AY155" s="132"/>
      <c r="AZ155" s="132"/>
      <c r="BA155" s="132"/>
      <c r="BB155" s="132"/>
      <c r="BC155" s="132"/>
      <c r="BD155" s="132"/>
      <c r="BE155" s="132"/>
      <c r="BF155" s="132"/>
      <c r="BG155" s="132"/>
      <c r="BH155" s="132"/>
      <c r="BI155" s="132"/>
      <c r="BJ155" s="132"/>
      <c r="BK155" s="132"/>
      <c r="BL155" s="132"/>
      <c r="BM155" s="132"/>
      <c r="BN155" s="132"/>
      <c r="BO155" s="132"/>
      <c r="BP155" s="132"/>
      <c r="BQ155" s="132"/>
      <c r="BR155" s="132"/>
      <c r="BS155" s="132"/>
      <c r="BT155" s="132"/>
      <c r="BU155" s="132"/>
      <c r="BV155" s="132"/>
      <c r="BW155" s="132"/>
      <c r="BX155" s="132"/>
      <c r="BY155" s="132"/>
      <c r="BZ155" s="132"/>
      <c r="CA155" s="132"/>
      <c r="CB155" s="132"/>
      <c r="CC155" s="132"/>
      <c r="CD155" s="132"/>
      <c r="CE155" s="132"/>
      <c r="CF155" s="132"/>
      <c r="CG155" s="132"/>
      <c r="CH155" s="132"/>
      <c r="CI155" s="132"/>
      <c r="CJ155" s="132"/>
      <c r="CK155" s="132"/>
      <c r="CL155" s="132"/>
      <c r="CM155" s="132"/>
      <c r="CN155" s="132"/>
      <c r="CO155" s="132"/>
      <c r="CP155" s="132"/>
      <c r="CQ155" s="132"/>
      <c r="CR155" s="132"/>
      <c r="CS155" s="132"/>
      <c r="CT155" s="132"/>
      <c r="CU155" s="132"/>
      <c r="CV155" s="132"/>
      <c r="CW155" s="132"/>
      <c r="CX155" s="132"/>
      <c r="CY155" s="132"/>
      <c r="CZ155" s="132"/>
      <c r="DA155" s="132"/>
      <c r="DB155" s="132"/>
      <c r="DC155" s="132"/>
      <c r="DD155" s="132"/>
      <c r="DE155" s="132"/>
      <c r="DF155" s="132"/>
      <c r="DG155" s="132"/>
      <c r="DH155" s="132"/>
      <c r="DI155" s="132"/>
      <c r="DJ155" s="132"/>
      <c r="DK155" s="132"/>
      <c r="DL155" s="132"/>
      <c r="DM155" s="132"/>
      <c r="DN155" s="132"/>
      <c r="DO155" s="132"/>
      <c r="DP155" s="132"/>
      <c r="DQ155" s="132"/>
      <c r="DR155" s="132"/>
      <c r="DS155" s="132"/>
      <c r="DT155" s="132"/>
      <c r="DU155" s="132"/>
      <c r="DV155" s="132"/>
      <c r="DW155" s="132"/>
      <c r="DX155" s="132"/>
      <c r="DY155" s="132"/>
      <c r="DZ155" s="132"/>
      <c r="EA155" s="132"/>
      <c r="EB155" s="132"/>
      <c r="EC155" s="132"/>
      <c r="ED155" s="132"/>
      <c r="EE155" s="132"/>
      <c r="EF155" s="132"/>
      <c r="EG155" s="132"/>
      <c r="EH155" s="132"/>
      <c r="EI155" s="132"/>
      <c r="EJ155" s="132"/>
      <c r="EK155" s="132"/>
      <c r="EL155" s="132"/>
      <c r="EM155" s="132"/>
      <c r="EN155" s="132"/>
      <c r="EO155" s="132"/>
      <c r="EP155" s="132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32"/>
      <c r="FA155" s="132"/>
      <c r="FB155" s="132"/>
      <c r="FC155" s="132"/>
      <c r="FD155" s="132"/>
      <c r="FE155" s="132"/>
      <c r="FF155" s="132"/>
      <c r="FG155" s="132"/>
      <c r="FH155" s="132"/>
      <c r="FI155" s="132"/>
      <c r="FJ155" s="132"/>
      <c r="FK155" s="132"/>
      <c r="FL155" s="132"/>
      <c r="FM155" s="132"/>
      <c r="FN155" s="132"/>
      <c r="FO155" s="132"/>
      <c r="FP155" s="132"/>
      <c r="FQ155" s="132"/>
      <c r="FR155" s="132"/>
      <c r="FS155" s="132"/>
      <c r="FT155" s="132"/>
      <c r="FU155" s="132"/>
      <c r="FV155" s="132"/>
      <c r="FW155" s="132"/>
      <c r="FX155" s="132"/>
      <c r="FY155" s="132"/>
      <c r="FZ155" s="132"/>
      <c r="GA155" s="132"/>
      <c r="GB155" s="132"/>
      <c r="GC155" s="132"/>
      <c r="GD155" s="132"/>
      <c r="GE155" s="132"/>
      <c r="GF155" s="132"/>
      <c r="GG155" s="132"/>
      <c r="GH155" s="132"/>
      <c r="GI155" s="132"/>
      <c r="GJ155" s="132"/>
      <c r="GK155" s="133"/>
    </row>
    <row r="156" spans="1:193" x14ac:dyDescent="0.2">
      <c r="A156" s="128"/>
      <c r="B156" s="129"/>
      <c r="C156" s="130"/>
      <c r="D156" s="131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634"/>
      <c r="S156" s="635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2"/>
      <c r="AH156" s="132"/>
      <c r="AI156" s="132"/>
      <c r="AJ156" s="132"/>
      <c r="AK156" s="132"/>
      <c r="AL156" s="132"/>
      <c r="AM156" s="132"/>
      <c r="AN156" s="132"/>
      <c r="AO156" s="132"/>
      <c r="AP156" s="132"/>
      <c r="AQ156" s="132"/>
      <c r="AR156" s="132"/>
      <c r="AS156" s="132"/>
      <c r="AT156" s="132"/>
      <c r="AU156" s="132"/>
      <c r="AV156" s="132"/>
      <c r="AW156" s="132"/>
      <c r="AX156" s="132"/>
      <c r="AY156" s="132"/>
      <c r="AZ156" s="132"/>
      <c r="BA156" s="132"/>
      <c r="BB156" s="132"/>
      <c r="BC156" s="132"/>
      <c r="BD156" s="132"/>
      <c r="BE156" s="132"/>
      <c r="BF156" s="132"/>
      <c r="BG156" s="132"/>
      <c r="BH156" s="132"/>
      <c r="BI156" s="132"/>
      <c r="BJ156" s="132"/>
      <c r="BK156" s="132"/>
      <c r="BL156" s="132"/>
      <c r="BM156" s="132"/>
      <c r="BN156" s="132"/>
      <c r="BO156" s="132"/>
      <c r="BP156" s="132"/>
      <c r="BQ156" s="132"/>
      <c r="BR156" s="132"/>
      <c r="BS156" s="132"/>
      <c r="BT156" s="132"/>
      <c r="BU156" s="132"/>
      <c r="BV156" s="132"/>
      <c r="BW156" s="132"/>
      <c r="BX156" s="132"/>
      <c r="BY156" s="132"/>
      <c r="BZ156" s="132"/>
      <c r="CA156" s="132"/>
      <c r="CB156" s="132"/>
      <c r="CC156" s="132"/>
      <c r="CD156" s="132"/>
      <c r="CE156" s="132"/>
      <c r="CF156" s="132"/>
      <c r="CG156" s="132"/>
      <c r="CH156" s="132"/>
      <c r="CI156" s="132"/>
      <c r="CJ156" s="132"/>
      <c r="CK156" s="132"/>
      <c r="CL156" s="132"/>
      <c r="CM156" s="132"/>
      <c r="CN156" s="132"/>
      <c r="CO156" s="132"/>
      <c r="CP156" s="132"/>
      <c r="CQ156" s="132"/>
      <c r="CR156" s="132"/>
      <c r="CS156" s="132"/>
      <c r="CT156" s="132"/>
      <c r="CU156" s="132"/>
      <c r="CV156" s="132"/>
      <c r="CW156" s="132"/>
      <c r="CX156" s="132"/>
      <c r="CY156" s="132"/>
      <c r="CZ156" s="132"/>
      <c r="DA156" s="132"/>
      <c r="DB156" s="132"/>
      <c r="DC156" s="132"/>
      <c r="DD156" s="132"/>
      <c r="DE156" s="132"/>
      <c r="DF156" s="132"/>
      <c r="DG156" s="132"/>
      <c r="DH156" s="132"/>
      <c r="DI156" s="132"/>
      <c r="DJ156" s="132"/>
      <c r="DK156" s="132"/>
      <c r="DL156" s="132"/>
      <c r="DM156" s="132"/>
      <c r="DN156" s="132"/>
      <c r="DO156" s="132"/>
      <c r="DP156" s="132"/>
      <c r="DQ156" s="132"/>
      <c r="DR156" s="132"/>
      <c r="DS156" s="132"/>
      <c r="DT156" s="132"/>
      <c r="DU156" s="132"/>
      <c r="DV156" s="132"/>
      <c r="DW156" s="132"/>
      <c r="DX156" s="132"/>
      <c r="DY156" s="132"/>
      <c r="DZ156" s="132"/>
      <c r="EA156" s="132"/>
      <c r="EB156" s="132"/>
      <c r="EC156" s="132"/>
      <c r="ED156" s="132"/>
      <c r="EE156" s="132"/>
      <c r="EF156" s="132"/>
      <c r="EG156" s="132"/>
      <c r="EH156" s="132"/>
      <c r="EI156" s="132"/>
      <c r="EJ156" s="132"/>
      <c r="EK156" s="132"/>
      <c r="EL156" s="132"/>
      <c r="EM156" s="132"/>
      <c r="EN156" s="132"/>
      <c r="EO156" s="132"/>
      <c r="EP156" s="132"/>
      <c r="EQ156" s="132"/>
      <c r="ER156" s="132"/>
      <c r="ES156" s="132"/>
      <c r="ET156" s="132"/>
      <c r="EU156" s="132"/>
      <c r="EV156" s="132"/>
      <c r="EW156" s="132"/>
      <c r="EX156" s="132"/>
      <c r="EY156" s="132"/>
      <c r="EZ156" s="132"/>
      <c r="FA156" s="132"/>
      <c r="FB156" s="132"/>
      <c r="FC156" s="132"/>
      <c r="FD156" s="132"/>
      <c r="FE156" s="132"/>
      <c r="FF156" s="132"/>
      <c r="FG156" s="132"/>
      <c r="FH156" s="132"/>
      <c r="FI156" s="132"/>
      <c r="FJ156" s="132"/>
      <c r="FK156" s="132"/>
      <c r="FL156" s="132"/>
      <c r="FM156" s="132"/>
      <c r="FN156" s="132"/>
      <c r="FO156" s="132"/>
      <c r="FP156" s="132"/>
      <c r="FQ156" s="132"/>
      <c r="FR156" s="132"/>
      <c r="FS156" s="132"/>
      <c r="FT156" s="132"/>
      <c r="FU156" s="132"/>
      <c r="FV156" s="132"/>
      <c r="FW156" s="132"/>
      <c r="FX156" s="132"/>
      <c r="FY156" s="132"/>
      <c r="FZ156" s="132"/>
      <c r="GA156" s="132"/>
      <c r="GB156" s="132"/>
      <c r="GC156" s="132"/>
      <c r="GD156" s="132"/>
      <c r="GE156" s="132"/>
      <c r="GF156" s="132"/>
      <c r="GG156" s="132"/>
      <c r="GH156" s="132"/>
      <c r="GI156" s="132"/>
      <c r="GJ156" s="132"/>
      <c r="GK156" s="133"/>
    </row>
    <row r="157" spans="1:193" x14ac:dyDescent="0.2">
      <c r="A157" s="128"/>
      <c r="B157" s="129"/>
      <c r="C157" s="130"/>
      <c r="D157" s="131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634"/>
      <c r="S157" s="635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132"/>
      <c r="AD157" s="132"/>
      <c r="AE157" s="132"/>
      <c r="AF157" s="132"/>
      <c r="AG157" s="132"/>
      <c r="AH157" s="132"/>
      <c r="AI157" s="132"/>
      <c r="AJ157" s="132"/>
      <c r="AK157" s="132"/>
      <c r="AL157" s="132"/>
      <c r="AM157" s="132"/>
      <c r="AN157" s="132"/>
      <c r="AO157" s="132"/>
      <c r="AP157" s="132"/>
      <c r="AQ157" s="132"/>
      <c r="AR157" s="132"/>
      <c r="AS157" s="132"/>
      <c r="AT157" s="132"/>
      <c r="AU157" s="132"/>
      <c r="AV157" s="132"/>
      <c r="AW157" s="132"/>
      <c r="AX157" s="132"/>
      <c r="AY157" s="132"/>
      <c r="AZ157" s="132"/>
      <c r="BA157" s="132"/>
      <c r="BB157" s="132"/>
      <c r="BC157" s="132"/>
      <c r="BD157" s="132"/>
      <c r="BE157" s="132"/>
      <c r="BF157" s="132"/>
      <c r="BG157" s="132"/>
      <c r="BH157" s="132"/>
      <c r="BI157" s="132"/>
      <c r="BJ157" s="132"/>
      <c r="BK157" s="132"/>
      <c r="BL157" s="132"/>
      <c r="BM157" s="132"/>
      <c r="BN157" s="132"/>
      <c r="BO157" s="132"/>
      <c r="BP157" s="132"/>
      <c r="BQ157" s="132"/>
      <c r="BR157" s="132"/>
      <c r="BS157" s="132"/>
      <c r="BT157" s="132"/>
      <c r="BU157" s="132"/>
      <c r="BV157" s="132"/>
      <c r="BW157" s="132"/>
      <c r="BX157" s="132"/>
      <c r="BY157" s="132"/>
      <c r="BZ157" s="132"/>
      <c r="CA157" s="132"/>
      <c r="CB157" s="132"/>
      <c r="CC157" s="132"/>
      <c r="CD157" s="132"/>
      <c r="CE157" s="132"/>
      <c r="CF157" s="132"/>
      <c r="CG157" s="132"/>
      <c r="CH157" s="132"/>
      <c r="CI157" s="132"/>
      <c r="CJ157" s="132"/>
      <c r="CK157" s="132"/>
      <c r="CL157" s="132"/>
      <c r="CM157" s="132"/>
      <c r="CN157" s="132"/>
      <c r="CO157" s="132"/>
      <c r="CP157" s="132"/>
      <c r="CQ157" s="132"/>
      <c r="CR157" s="132"/>
      <c r="CS157" s="132"/>
      <c r="CT157" s="132"/>
      <c r="CU157" s="132"/>
      <c r="CV157" s="132"/>
      <c r="CW157" s="132"/>
      <c r="CX157" s="132"/>
      <c r="CY157" s="132"/>
      <c r="CZ157" s="132"/>
      <c r="DA157" s="132"/>
      <c r="DB157" s="132"/>
      <c r="DC157" s="132"/>
      <c r="DD157" s="132"/>
      <c r="DE157" s="132"/>
      <c r="DF157" s="132"/>
      <c r="DG157" s="132"/>
      <c r="DH157" s="132"/>
      <c r="DI157" s="132"/>
      <c r="DJ157" s="132"/>
      <c r="DK157" s="132"/>
      <c r="DL157" s="132"/>
      <c r="DM157" s="132"/>
      <c r="DN157" s="132"/>
      <c r="DO157" s="132"/>
      <c r="DP157" s="132"/>
      <c r="DQ157" s="132"/>
      <c r="DR157" s="132"/>
      <c r="DS157" s="132"/>
      <c r="DT157" s="132"/>
      <c r="DU157" s="132"/>
      <c r="DV157" s="132"/>
      <c r="DW157" s="132"/>
      <c r="DX157" s="132"/>
      <c r="DY157" s="132"/>
      <c r="DZ157" s="132"/>
      <c r="EA157" s="132"/>
      <c r="EB157" s="132"/>
      <c r="EC157" s="132"/>
      <c r="ED157" s="132"/>
      <c r="EE157" s="132"/>
      <c r="EF157" s="132"/>
      <c r="EG157" s="132"/>
      <c r="EH157" s="132"/>
      <c r="EI157" s="132"/>
      <c r="EJ157" s="132"/>
      <c r="EK157" s="132"/>
      <c r="EL157" s="132"/>
      <c r="EM157" s="132"/>
      <c r="EN157" s="132"/>
      <c r="EO157" s="132"/>
      <c r="EP157" s="132"/>
      <c r="EQ157" s="132"/>
      <c r="ER157" s="132"/>
      <c r="ES157" s="132"/>
      <c r="ET157" s="132"/>
      <c r="EU157" s="132"/>
      <c r="EV157" s="132"/>
      <c r="EW157" s="132"/>
      <c r="EX157" s="132"/>
      <c r="EY157" s="132"/>
      <c r="EZ157" s="132"/>
      <c r="FA157" s="132"/>
      <c r="FB157" s="132"/>
      <c r="FC157" s="132"/>
      <c r="FD157" s="132"/>
      <c r="FE157" s="132"/>
      <c r="FF157" s="132"/>
      <c r="FG157" s="132"/>
      <c r="FH157" s="132"/>
      <c r="FI157" s="132"/>
      <c r="FJ157" s="132"/>
      <c r="FK157" s="132"/>
      <c r="FL157" s="132"/>
      <c r="FM157" s="132"/>
      <c r="FN157" s="132"/>
      <c r="FO157" s="132"/>
      <c r="FP157" s="132"/>
      <c r="FQ157" s="132"/>
      <c r="FR157" s="132"/>
      <c r="FS157" s="132"/>
      <c r="FT157" s="132"/>
      <c r="FU157" s="132"/>
      <c r="FV157" s="132"/>
      <c r="FW157" s="132"/>
      <c r="FX157" s="132"/>
      <c r="FY157" s="132"/>
      <c r="FZ157" s="132"/>
      <c r="GA157" s="132"/>
      <c r="GB157" s="132"/>
      <c r="GC157" s="132"/>
      <c r="GD157" s="132"/>
      <c r="GE157" s="132"/>
      <c r="GF157" s="132"/>
      <c r="GG157" s="132"/>
      <c r="GH157" s="132"/>
      <c r="GI157" s="132"/>
      <c r="GJ157" s="132"/>
      <c r="GK157" s="133"/>
    </row>
    <row r="158" spans="1:193" x14ac:dyDescent="0.2">
      <c r="A158" s="128"/>
      <c r="B158" s="129"/>
      <c r="C158" s="130"/>
      <c r="D158" s="131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634"/>
      <c r="S158" s="635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132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32"/>
      <c r="BA158" s="132"/>
      <c r="BB158" s="132"/>
      <c r="BC158" s="132"/>
      <c r="BD158" s="132"/>
      <c r="BE158" s="132"/>
      <c r="BF158" s="132"/>
      <c r="BG158" s="132"/>
      <c r="BH158" s="132"/>
      <c r="BI158" s="132"/>
      <c r="BJ158" s="132"/>
      <c r="BK158" s="132"/>
      <c r="BL158" s="132"/>
      <c r="BM158" s="132"/>
      <c r="BN158" s="132"/>
      <c r="BO158" s="132"/>
      <c r="BP158" s="132"/>
      <c r="BQ158" s="132"/>
      <c r="BR158" s="132"/>
      <c r="BS158" s="132"/>
      <c r="BT158" s="132"/>
      <c r="BU158" s="132"/>
      <c r="BV158" s="132"/>
      <c r="BW158" s="132"/>
      <c r="BX158" s="132"/>
      <c r="BY158" s="132"/>
      <c r="BZ158" s="132"/>
      <c r="CA158" s="132"/>
      <c r="CB158" s="132"/>
      <c r="CC158" s="132"/>
      <c r="CD158" s="132"/>
      <c r="CE158" s="132"/>
      <c r="CF158" s="132"/>
      <c r="CG158" s="132"/>
      <c r="CH158" s="132"/>
      <c r="CI158" s="132"/>
      <c r="CJ158" s="132"/>
      <c r="CK158" s="132"/>
      <c r="CL158" s="132"/>
      <c r="CM158" s="132"/>
      <c r="CN158" s="132"/>
      <c r="CO158" s="132"/>
      <c r="CP158" s="132"/>
      <c r="CQ158" s="132"/>
      <c r="CR158" s="132"/>
      <c r="CS158" s="132"/>
      <c r="CT158" s="132"/>
      <c r="CU158" s="132"/>
      <c r="CV158" s="132"/>
      <c r="CW158" s="132"/>
      <c r="CX158" s="132"/>
      <c r="CY158" s="132"/>
      <c r="CZ158" s="132"/>
      <c r="DA158" s="132"/>
      <c r="DB158" s="132"/>
      <c r="DC158" s="132"/>
      <c r="DD158" s="132"/>
      <c r="DE158" s="132"/>
      <c r="DF158" s="132"/>
      <c r="DG158" s="132"/>
      <c r="DH158" s="132"/>
      <c r="DI158" s="132"/>
      <c r="DJ158" s="132"/>
      <c r="DK158" s="132"/>
      <c r="DL158" s="132"/>
      <c r="DM158" s="132"/>
      <c r="DN158" s="132"/>
      <c r="DO158" s="132"/>
      <c r="DP158" s="132"/>
      <c r="DQ158" s="132"/>
      <c r="DR158" s="132"/>
      <c r="DS158" s="132"/>
      <c r="DT158" s="132"/>
      <c r="DU158" s="132"/>
      <c r="DV158" s="132"/>
      <c r="DW158" s="132"/>
      <c r="DX158" s="132"/>
      <c r="DY158" s="132"/>
      <c r="DZ158" s="132"/>
      <c r="EA158" s="132"/>
      <c r="EB158" s="132"/>
      <c r="EC158" s="132"/>
      <c r="ED158" s="132"/>
      <c r="EE158" s="132"/>
      <c r="EF158" s="132"/>
      <c r="EG158" s="132"/>
      <c r="EH158" s="132"/>
      <c r="EI158" s="132"/>
      <c r="EJ158" s="132"/>
      <c r="EK158" s="132"/>
      <c r="EL158" s="132"/>
      <c r="EM158" s="132"/>
      <c r="EN158" s="132"/>
      <c r="EO158" s="132"/>
      <c r="EP158" s="132"/>
      <c r="EQ158" s="132"/>
      <c r="ER158" s="132"/>
      <c r="ES158" s="132"/>
      <c r="ET158" s="132"/>
      <c r="EU158" s="132"/>
      <c r="EV158" s="132"/>
      <c r="EW158" s="132"/>
      <c r="EX158" s="132"/>
      <c r="EY158" s="132"/>
      <c r="EZ158" s="132"/>
      <c r="FA158" s="132"/>
      <c r="FB158" s="132"/>
      <c r="FC158" s="132"/>
      <c r="FD158" s="132"/>
      <c r="FE158" s="132"/>
      <c r="FF158" s="132"/>
      <c r="FG158" s="132"/>
      <c r="FH158" s="132"/>
      <c r="FI158" s="132"/>
      <c r="FJ158" s="132"/>
      <c r="FK158" s="132"/>
      <c r="FL158" s="132"/>
      <c r="FM158" s="132"/>
      <c r="FN158" s="132"/>
      <c r="FO158" s="132"/>
      <c r="FP158" s="132"/>
      <c r="FQ158" s="132"/>
      <c r="FR158" s="132"/>
      <c r="FS158" s="132"/>
      <c r="FT158" s="132"/>
      <c r="FU158" s="132"/>
      <c r="FV158" s="132"/>
      <c r="FW158" s="132"/>
      <c r="FX158" s="132"/>
      <c r="FY158" s="132"/>
      <c r="FZ158" s="132"/>
      <c r="GA158" s="132"/>
      <c r="GB158" s="132"/>
      <c r="GC158" s="132"/>
      <c r="GD158" s="132"/>
      <c r="GE158" s="132"/>
      <c r="GF158" s="132"/>
      <c r="GG158" s="132"/>
      <c r="GH158" s="132"/>
      <c r="GI158" s="132"/>
      <c r="GJ158" s="132"/>
      <c r="GK158" s="133"/>
    </row>
    <row r="159" spans="1:193" x14ac:dyDescent="0.2">
      <c r="A159" s="128"/>
      <c r="B159" s="129"/>
      <c r="C159" s="130"/>
      <c r="D159" s="131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634"/>
      <c r="S159" s="635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132"/>
      <c r="AD159" s="132"/>
      <c r="AE159" s="132"/>
      <c r="AF159" s="132"/>
      <c r="AG159" s="132"/>
      <c r="AH159" s="132"/>
      <c r="AI159" s="132"/>
      <c r="AJ159" s="132"/>
      <c r="AK159" s="132"/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  <c r="AW159" s="132"/>
      <c r="AX159" s="132"/>
      <c r="AY159" s="132"/>
      <c r="AZ159" s="132"/>
      <c r="BA159" s="132"/>
      <c r="BB159" s="132"/>
      <c r="BC159" s="132"/>
      <c r="BD159" s="132"/>
      <c r="BE159" s="132"/>
      <c r="BF159" s="132"/>
      <c r="BG159" s="132"/>
      <c r="BH159" s="132"/>
      <c r="BI159" s="132"/>
      <c r="BJ159" s="132"/>
      <c r="BK159" s="132"/>
      <c r="BL159" s="132"/>
      <c r="BM159" s="132"/>
      <c r="BN159" s="132"/>
      <c r="BO159" s="132"/>
      <c r="BP159" s="132"/>
      <c r="BQ159" s="132"/>
      <c r="BR159" s="132"/>
      <c r="BS159" s="132"/>
      <c r="BT159" s="132"/>
      <c r="BU159" s="132"/>
      <c r="BV159" s="132"/>
      <c r="BW159" s="132"/>
      <c r="BX159" s="132"/>
      <c r="BY159" s="132"/>
      <c r="BZ159" s="132"/>
      <c r="CA159" s="132"/>
      <c r="CB159" s="132"/>
      <c r="CC159" s="132"/>
      <c r="CD159" s="132"/>
      <c r="CE159" s="132"/>
      <c r="CF159" s="132"/>
      <c r="CG159" s="132"/>
      <c r="CH159" s="132"/>
      <c r="CI159" s="132"/>
      <c r="CJ159" s="132"/>
      <c r="CK159" s="132"/>
      <c r="CL159" s="132"/>
      <c r="CM159" s="132"/>
      <c r="CN159" s="132"/>
      <c r="CO159" s="132"/>
      <c r="CP159" s="132"/>
      <c r="CQ159" s="132"/>
      <c r="CR159" s="132"/>
      <c r="CS159" s="132"/>
      <c r="CT159" s="132"/>
      <c r="CU159" s="132"/>
      <c r="CV159" s="132"/>
      <c r="CW159" s="132"/>
      <c r="CX159" s="132"/>
      <c r="CY159" s="132"/>
      <c r="CZ159" s="132"/>
      <c r="DA159" s="132"/>
      <c r="DB159" s="132"/>
      <c r="DC159" s="132"/>
      <c r="DD159" s="132"/>
      <c r="DE159" s="132"/>
      <c r="DF159" s="132"/>
      <c r="DG159" s="132"/>
      <c r="DH159" s="132"/>
      <c r="DI159" s="132"/>
      <c r="DJ159" s="132"/>
      <c r="DK159" s="132"/>
      <c r="DL159" s="132"/>
      <c r="DM159" s="132"/>
      <c r="DN159" s="132"/>
      <c r="DO159" s="132"/>
      <c r="DP159" s="132"/>
      <c r="DQ159" s="132"/>
      <c r="DR159" s="132"/>
      <c r="DS159" s="132"/>
      <c r="DT159" s="132"/>
      <c r="DU159" s="132"/>
      <c r="DV159" s="132"/>
      <c r="DW159" s="132"/>
      <c r="DX159" s="132"/>
      <c r="DY159" s="132"/>
      <c r="DZ159" s="132"/>
      <c r="EA159" s="132"/>
      <c r="EB159" s="132"/>
      <c r="EC159" s="132"/>
      <c r="ED159" s="132"/>
      <c r="EE159" s="132"/>
      <c r="EF159" s="132"/>
      <c r="EG159" s="132"/>
      <c r="EH159" s="132"/>
      <c r="EI159" s="132"/>
      <c r="EJ159" s="132"/>
      <c r="EK159" s="132"/>
      <c r="EL159" s="132"/>
      <c r="EM159" s="132"/>
      <c r="EN159" s="132"/>
      <c r="EO159" s="132"/>
      <c r="EP159" s="132"/>
      <c r="EQ159" s="132"/>
      <c r="ER159" s="132"/>
      <c r="ES159" s="132"/>
      <c r="ET159" s="132"/>
      <c r="EU159" s="132"/>
      <c r="EV159" s="132"/>
      <c r="EW159" s="132"/>
      <c r="EX159" s="132"/>
      <c r="EY159" s="132"/>
      <c r="EZ159" s="132"/>
      <c r="FA159" s="132"/>
      <c r="FB159" s="132"/>
      <c r="FC159" s="132"/>
      <c r="FD159" s="132"/>
      <c r="FE159" s="132"/>
      <c r="FF159" s="132"/>
      <c r="FG159" s="132"/>
      <c r="FH159" s="132"/>
      <c r="FI159" s="132"/>
      <c r="FJ159" s="132"/>
      <c r="FK159" s="132"/>
      <c r="FL159" s="132"/>
      <c r="FM159" s="132"/>
      <c r="FN159" s="132"/>
      <c r="FO159" s="132"/>
      <c r="FP159" s="132"/>
      <c r="FQ159" s="132"/>
      <c r="FR159" s="132"/>
      <c r="FS159" s="132"/>
      <c r="FT159" s="132"/>
      <c r="FU159" s="132"/>
      <c r="FV159" s="132"/>
      <c r="FW159" s="132"/>
      <c r="FX159" s="132"/>
      <c r="FY159" s="132"/>
      <c r="FZ159" s="132"/>
      <c r="GA159" s="132"/>
      <c r="GB159" s="132"/>
      <c r="GC159" s="132"/>
      <c r="GD159" s="132"/>
      <c r="GE159" s="132"/>
      <c r="GF159" s="132"/>
      <c r="GG159" s="132"/>
      <c r="GH159" s="132"/>
      <c r="GI159" s="132"/>
      <c r="GJ159" s="132"/>
      <c r="GK159" s="133"/>
    </row>
    <row r="160" spans="1:193" x14ac:dyDescent="0.2">
      <c r="A160" s="128"/>
      <c r="B160" s="129"/>
      <c r="C160" s="130"/>
      <c r="D160" s="131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634"/>
      <c r="S160" s="635"/>
      <c r="T160" s="132"/>
      <c r="U160" s="132"/>
      <c r="V160" s="132"/>
      <c r="W160" s="132"/>
      <c r="X160" s="132"/>
      <c r="Y160" s="132"/>
      <c r="Z160" s="132"/>
      <c r="AA160" s="132"/>
      <c r="AB160" s="132"/>
      <c r="AC160" s="132"/>
      <c r="AD160" s="132"/>
      <c r="AE160" s="132"/>
      <c r="AF160" s="132"/>
      <c r="AG160" s="132"/>
      <c r="AH160" s="132"/>
      <c r="AI160" s="132"/>
      <c r="AJ160" s="132"/>
      <c r="AK160" s="132"/>
      <c r="AL160" s="132"/>
      <c r="AM160" s="132"/>
      <c r="AN160" s="132"/>
      <c r="AO160" s="132"/>
      <c r="AP160" s="132"/>
      <c r="AQ160" s="132"/>
      <c r="AR160" s="132"/>
      <c r="AS160" s="132"/>
      <c r="AT160" s="132"/>
      <c r="AU160" s="132"/>
      <c r="AV160" s="132"/>
      <c r="AW160" s="132"/>
      <c r="AX160" s="132"/>
      <c r="AY160" s="132"/>
      <c r="AZ160" s="132"/>
      <c r="BA160" s="132"/>
      <c r="BB160" s="132"/>
      <c r="BC160" s="132"/>
      <c r="BD160" s="132"/>
      <c r="BE160" s="132"/>
      <c r="BF160" s="132"/>
      <c r="BG160" s="132"/>
      <c r="BH160" s="132"/>
      <c r="BI160" s="132"/>
      <c r="BJ160" s="132"/>
      <c r="BK160" s="132"/>
      <c r="BL160" s="132"/>
      <c r="BM160" s="132"/>
      <c r="BN160" s="132"/>
      <c r="BO160" s="132"/>
      <c r="BP160" s="132"/>
      <c r="BQ160" s="132"/>
      <c r="BR160" s="132"/>
      <c r="BS160" s="132"/>
      <c r="BT160" s="132"/>
      <c r="BU160" s="132"/>
      <c r="BV160" s="132"/>
      <c r="BW160" s="132"/>
      <c r="BX160" s="132"/>
      <c r="BY160" s="132"/>
      <c r="BZ160" s="132"/>
      <c r="CA160" s="132"/>
      <c r="CB160" s="132"/>
      <c r="CC160" s="132"/>
      <c r="CD160" s="132"/>
      <c r="CE160" s="132"/>
      <c r="CF160" s="132"/>
      <c r="CG160" s="132"/>
      <c r="CH160" s="132"/>
      <c r="CI160" s="132"/>
      <c r="CJ160" s="132"/>
      <c r="CK160" s="132"/>
      <c r="CL160" s="132"/>
      <c r="CM160" s="132"/>
      <c r="CN160" s="132"/>
      <c r="CO160" s="132"/>
      <c r="CP160" s="132"/>
      <c r="CQ160" s="132"/>
      <c r="CR160" s="132"/>
      <c r="CS160" s="132"/>
      <c r="CT160" s="132"/>
      <c r="CU160" s="132"/>
      <c r="CV160" s="132"/>
      <c r="CW160" s="132"/>
      <c r="CX160" s="132"/>
      <c r="CY160" s="132"/>
      <c r="CZ160" s="132"/>
      <c r="DA160" s="132"/>
      <c r="DB160" s="132"/>
      <c r="DC160" s="132"/>
      <c r="DD160" s="132"/>
      <c r="DE160" s="132"/>
      <c r="DF160" s="132"/>
      <c r="DG160" s="132"/>
      <c r="DH160" s="132"/>
      <c r="DI160" s="132"/>
      <c r="DJ160" s="132"/>
      <c r="DK160" s="132"/>
      <c r="DL160" s="132"/>
      <c r="DM160" s="132"/>
      <c r="DN160" s="132"/>
      <c r="DO160" s="132"/>
      <c r="DP160" s="132"/>
      <c r="DQ160" s="132"/>
      <c r="DR160" s="132"/>
      <c r="DS160" s="132"/>
      <c r="DT160" s="132"/>
      <c r="DU160" s="132"/>
      <c r="DV160" s="132"/>
      <c r="DW160" s="132"/>
      <c r="DX160" s="132"/>
      <c r="DY160" s="132"/>
      <c r="DZ160" s="132"/>
      <c r="EA160" s="132"/>
      <c r="EB160" s="132"/>
      <c r="EC160" s="132"/>
      <c r="ED160" s="132"/>
      <c r="EE160" s="132"/>
      <c r="EF160" s="132"/>
      <c r="EG160" s="132"/>
      <c r="EH160" s="132"/>
      <c r="EI160" s="132"/>
      <c r="EJ160" s="132"/>
      <c r="EK160" s="132"/>
      <c r="EL160" s="132"/>
      <c r="EM160" s="132"/>
      <c r="EN160" s="132"/>
      <c r="EO160" s="132"/>
      <c r="EP160" s="132"/>
      <c r="EQ160" s="132"/>
      <c r="ER160" s="132"/>
      <c r="ES160" s="132"/>
      <c r="ET160" s="132"/>
      <c r="EU160" s="132"/>
      <c r="EV160" s="132"/>
      <c r="EW160" s="132"/>
      <c r="EX160" s="132"/>
      <c r="EY160" s="132"/>
      <c r="EZ160" s="132"/>
      <c r="FA160" s="132"/>
      <c r="FB160" s="132"/>
      <c r="FC160" s="132"/>
      <c r="FD160" s="132"/>
      <c r="FE160" s="132"/>
      <c r="FF160" s="132"/>
      <c r="FG160" s="132"/>
      <c r="FH160" s="132"/>
      <c r="FI160" s="132"/>
      <c r="FJ160" s="132"/>
      <c r="FK160" s="132"/>
      <c r="FL160" s="132"/>
      <c r="FM160" s="132"/>
      <c r="FN160" s="132"/>
      <c r="FO160" s="132"/>
      <c r="FP160" s="132"/>
      <c r="FQ160" s="132"/>
      <c r="FR160" s="132"/>
      <c r="FS160" s="132"/>
      <c r="FT160" s="132"/>
      <c r="FU160" s="132"/>
      <c r="FV160" s="132"/>
      <c r="FW160" s="132"/>
      <c r="FX160" s="132"/>
      <c r="FY160" s="132"/>
      <c r="FZ160" s="132"/>
      <c r="GA160" s="132"/>
      <c r="GB160" s="132"/>
      <c r="GC160" s="132"/>
      <c r="GD160" s="132"/>
      <c r="GE160" s="132"/>
      <c r="GF160" s="132"/>
      <c r="GG160" s="132"/>
      <c r="GH160" s="132"/>
      <c r="GI160" s="132"/>
      <c r="GJ160" s="132"/>
      <c r="GK160" s="133"/>
    </row>
    <row r="161" spans="1:193" x14ac:dyDescent="0.2">
      <c r="A161" s="128"/>
      <c r="B161" s="129"/>
      <c r="C161" s="130"/>
      <c r="D161" s="131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634"/>
      <c r="S161" s="635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  <c r="AF161" s="132"/>
      <c r="AG161" s="132"/>
      <c r="AH161" s="132"/>
      <c r="AI161" s="132"/>
      <c r="AJ161" s="132"/>
      <c r="AK161" s="132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  <c r="AW161" s="132"/>
      <c r="AX161" s="132"/>
      <c r="AY161" s="132"/>
      <c r="AZ161" s="132"/>
      <c r="BA161" s="132"/>
      <c r="BB161" s="132"/>
      <c r="BC161" s="132"/>
      <c r="BD161" s="132"/>
      <c r="BE161" s="132"/>
      <c r="BF161" s="132"/>
      <c r="BG161" s="132"/>
      <c r="BH161" s="132"/>
      <c r="BI161" s="132"/>
      <c r="BJ161" s="132"/>
      <c r="BK161" s="132"/>
      <c r="BL161" s="132"/>
      <c r="BM161" s="132"/>
      <c r="BN161" s="132"/>
      <c r="BO161" s="132"/>
      <c r="BP161" s="132"/>
      <c r="BQ161" s="132"/>
      <c r="BR161" s="132"/>
      <c r="BS161" s="132"/>
      <c r="BT161" s="132"/>
      <c r="BU161" s="132"/>
      <c r="BV161" s="132"/>
      <c r="BW161" s="132"/>
      <c r="BX161" s="132"/>
      <c r="BY161" s="132"/>
      <c r="BZ161" s="132"/>
      <c r="CA161" s="132"/>
      <c r="CB161" s="132"/>
      <c r="CC161" s="132"/>
      <c r="CD161" s="132"/>
      <c r="CE161" s="132"/>
      <c r="CF161" s="132"/>
      <c r="CG161" s="132"/>
      <c r="CH161" s="132"/>
      <c r="CI161" s="132"/>
      <c r="CJ161" s="132"/>
      <c r="CK161" s="132"/>
      <c r="CL161" s="132"/>
      <c r="CM161" s="132"/>
      <c r="CN161" s="132"/>
      <c r="CO161" s="132"/>
      <c r="CP161" s="132"/>
      <c r="CQ161" s="132"/>
      <c r="CR161" s="132"/>
      <c r="CS161" s="132"/>
      <c r="CT161" s="132"/>
      <c r="CU161" s="132"/>
      <c r="CV161" s="132"/>
      <c r="CW161" s="132"/>
      <c r="CX161" s="132"/>
      <c r="CY161" s="132"/>
      <c r="CZ161" s="132"/>
      <c r="DA161" s="132"/>
      <c r="DB161" s="132"/>
      <c r="DC161" s="132"/>
      <c r="DD161" s="132"/>
      <c r="DE161" s="132"/>
      <c r="DF161" s="132"/>
      <c r="DG161" s="132"/>
      <c r="DH161" s="132"/>
      <c r="DI161" s="132"/>
      <c r="DJ161" s="132"/>
      <c r="DK161" s="132"/>
      <c r="DL161" s="132"/>
      <c r="DM161" s="132"/>
      <c r="DN161" s="132"/>
      <c r="DO161" s="132"/>
      <c r="DP161" s="132"/>
      <c r="DQ161" s="132"/>
      <c r="DR161" s="132"/>
      <c r="DS161" s="132"/>
      <c r="DT161" s="132"/>
      <c r="DU161" s="132"/>
      <c r="DV161" s="132"/>
      <c r="DW161" s="132"/>
      <c r="DX161" s="132"/>
      <c r="DY161" s="132"/>
      <c r="DZ161" s="132"/>
      <c r="EA161" s="132"/>
      <c r="EB161" s="132"/>
      <c r="EC161" s="132"/>
      <c r="ED161" s="132"/>
      <c r="EE161" s="132"/>
      <c r="EF161" s="132"/>
      <c r="EG161" s="132"/>
      <c r="EH161" s="132"/>
      <c r="EI161" s="132"/>
      <c r="EJ161" s="132"/>
      <c r="EK161" s="132"/>
      <c r="EL161" s="132"/>
      <c r="EM161" s="132"/>
      <c r="EN161" s="132"/>
      <c r="EO161" s="132"/>
      <c r="EP161" s="132"/>
      <c r="EQ161" s="132"/>
      <c r="ER161" s="132"/>
      <c r="ES161" s="132"/>
      <c r="ET161" s="132"/>
      <c r="EU161" s="132"/>
      <c r="EV161" s="132"/>
      <c r="EW161" s="132"/>
      <c r="EX161" s="132"/>
      <c r="EY161" s="132"/>
      <c r="EZ161" s="132"/>
      <c r="FA161" s="132"/>
      <c r="FB161" s="132"/>
      <c r="FC161" s="132"/>
      <c r="FD161" s="132"/>
      <c r="FE161" s="132"/>
      <c r="FF161" s="132"/>
      <c r="FG161" s="132"/>
      <c r="FH161" s="132"/>
      <c r="FI161" s="132"/>
      <c r="FJ161" s="132"/>
      <c r="FK161" s="132"/>
      <c r="FL161" s="132"/>
      <c r="FM161" s="132"/>
      <c r="FN161" s="132"/>
      <c r="FO161" s="132"/>
      <c r="FP161" s="132"/>
      <c r="FQ161" s="132"/>
      <c r="FR161" s="132"/>
      <c r="FS161" s="132"/>
      <c r="FT161" s="132"/>
      <c r="FU161" s="132"/>
      <c r="FV161" s="132"/>
      <c r="FW161" s="132"/>
      <c r="FX161" s="132"/>
      <c r="FY161" s="132"/>
      <c r="FZ161" s="132"/>
      <c r="GA161" s="132"/>
      <c r="GB161" s="132"/>
      <c r="GC161" s="132"/>
      <c r="GD161" s="132"/>
      <c r="GE161" s="132"/>
      <c r="GF161" s="132"/>
      <c r="GG161" s="132"/>
      <c r="GH161" s="132"/>
      <c r="GI161" s="132"/>
      <c r="GJ161" s="132"/>
      <c r="GK161" s="133"/>
    </row>
    <row r="162" spans="1:193" x14ac:dyDescent="0.2">
      <c r="A162" s="128"/>
      <c r="B162" s="129"/>
      <c r="C162" s="130"/>
      <c r="D162" s="131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634"/>
      <c r="S162" s="635"/>
      <c r="T162" s="132"/>
      <c r="U162" s="132"/>
      <c r="V162" s="132"/>
      <c r="W162" s="132"/>
      <c r="X162" s="132"/>
      <c r="Y162" s="132"/>
      <c r="Z162" s="132"/>
      <c r="AA162" s="132"/>
      <c r="AB162" s="132"/>
      <c r="AC162" s="132"/>
      <c r="AD162" s="132"/>
      <c r="AE162" s="132"/>
      <c r="AF162" s="132"/>
      <c r="AG162" s="132"/>
      <c r="AH162" s="132"/>
      <c r="AI162" s="132"/>
      <c r="AJ162" s="132"/>
      <c r="AK162" s="132"/>
      <c r="AL162" s="132"/>
      <c r="AM162" s="132"/>
      <c r="AN162" s="132"/>
      <c r="AO162" s="132"/>
      <c r="AP162" s="132"/>
      <c r="AQ162" s="132"/>
      <c r="AR162" s="132"/>
      <c r="AS162" s="132"/>
      <c r="AT162" s="132"/>
      <c r="AU162" s="132"/>
      <c r="AV162" s="132"/>
      <c r="AW162" s="132"/>
      <c r="AX162" s="132"/>
      <c r="AY162" s="132"/>
      <c r="AZ162" s="132"/>
      <c r="BA162" s="132"/>
      <c r="BB162" s="132"/>
      <c r="BC162" s="132"/>
      <c r="BD162" s="132"/>
      <c r="BE162" s="132"/>
      <c r="BF162" s="132"/>
      <c r="BG162" s="132"/>
      <c r="BH162" s="132"/>
      <c r="BI162" s="132"/>
      <c r="BJ162" s="132"/>
      <c r="BK162" s="132"/>
      <c r="BL162" s="132"/>
      <c r="BM162" s="132"/>
      <c r="BN162" s="132"/>
      <c r="BO162" s="132"/>
      <c r="BP162" s="132"/>
      <c r="BQ162" s="132"/>
      <c r="BR162" s="132"/>
      <c r="BS162" s="132"/>
      <c r="BT162" s="132"/>
      <c r="BU162" s="132"/>
      <c r="BV162" s="132"/>
      <c r="BW162" s="132"/>
      <c r="BX162" s="132"/>
      <c r="BY162" s="132"/>
      <c r="BZ162" s="132"/>
      <c r="CA162" s="132"/>
      <c r="CB162" s="132"/>
      <c r="CC162" s="132"/>
      <c r="CD162" s="132"/>
      <c r="CE162" s="132"/>
      <c r="CF162" s="132"/>
      <c r="CG162" s="132"/>
      <c r="CH162" s="132"/>
      <c r="CI162" s="132"/>
      <c r="CJ162" s="132"/>
      <c r="CK162" s="132"/>
      <c r="CL162" s="132"/>
      <c r="CM162" s="132"/>
      <c r="CN162" s="132"/>
      <c r="CO162" s="132"/>
      <c r="CP162" s="132"/>
      <c r="CQ162" s="132"/>
      <c r="CR162" s="132"/>
      <c r="CS162" s="132"/>
      <c r="CT162" s="132"/>
      <c r="CU162" s="132"/>
      <c r="CV162" s="132"/>
      <c r="CW162" s="132"/>
      <c r="CX162" s="132"/>
      <c r="CY162" s="132"/>
      <c r="CZ162" s="132"/>
      <c r="DA162" s="132"/>
      <c r="DB162" s="132"/>
      <c r="DC162" s="132"/>
      <c r="DD162" s="132"/>
      <c r="DE162" s="132"/>
      <c r="DF162" s="132"/>
      <c r="DG162" s="132"/>
      <c r="DH162" s="132"/>
      <c r="DI162" s="132"/>
      <c r="DJ162" s="132"/>
      <c r="DK162" s="132"/>
      <c r="DL162" s="132"/>
      <c r="DM162" s="132"/>
      <c r="DN162" s="132"/>
      <c r="DO162" s="132"/>
      <c r="DP162" s="132"/>
      <c r="DQ162" s="132"/>
      <c r="DR162" s="132"/>
      <c r="DS162" s="132"/>
      <c r="DT162" s="132"/>
      <c r="DU162" s="132"/>
      <c r="DV162" s="132"/>
      <c r="DW162" s="132"/>
      <c r="DX162" s="132"/>
      <c r="DY162" s="132"/>
      <c r="DZ162" s="132"/>
      <c r="EA162" s="132"/>
      <c r="EB162" s="132"/>
      <c r="EC162" s="132"/>
      <c r="ED162" s="132"/>
      <c r="EE162" s="132"/>
      <c r="EF162" s="132"/>
      <c r="EG162" s="132"/>
      <c r="EH162" s="132"/>
      <c r="EI162" s="132"/>
      <c r="EJ162" s="132"/>
      <c r="EK162" s="132"/>
      <c r="EL162" s="132"/>
      <c r="EM162" s="132"/>
      <c r="EN162" s="132"/>
      <c r="EO162" s="132"/>
      <c r="EP162" s="132"/>
      <c r="EQ162" s="132"/>
      <c r="ER162" s="132"/>
      <c r="ES162" s="132"/>
      <c r="ET162" s="132"/>
      <c r="EU162" s="132"/>
      <c r="EV162" s="132"/>
      <c r="EW162" s="132"/>
      <c r="EX162" s="132"/>
      <c r="EY162" s="132"/>
      <c r="EZ162" s="132"/>
      <c r="FA162" s="132"/>
      <c r="FB162" s="132"/>
      <c r="FC162" s="132"/>
      <c r="FD162" s="132"/>
      <c r="FE162" s="132"/>
      <c r="FF162" s="132"/>
      <c r="FG162" s="132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132"/>
      <c r="GH162" s="132"/>
      <c r="GI162" s="132"/>
      <c r="GJ162" s="132"/>
      <c r="GK162" s="133"/>
    </row>
    <row r="163" spans="1:193" x14ac:dyDescent="0.2">
      <c r="A163" s="128"/>
      <c r="B163" s="129"/>
      <c r="C163" s="130"/>
      <c r="D163" s="131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634"/>
      <c r="S163" s="635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  <c r="AH163" s="132"/>
      <c r="AI163" s="132"/>
      <c r="AJ163" s="132"/>
      <c r="AK163" s="132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  <c r="AW163" s="132"/>
      <c r="AX163" s="132"/>
      <c r="AY163" s="132"/>
      <c r="AZ163" s="132"/>
      <c r="BA163" s="132"/>
      <c r="BB163" s="132"/>
      <c r="BC163" s="132"/>
      <c r="BD163" s="132"/>
      <c r="BE163" s="132"/>
      <c r="BF163" s="132"/>
      <c r="BG163" s="132"/>
      <c r="BH163" s="132"/>
      <c r="BI163" s="132"/>
      <c r="BJ163" s="132"/>
      <c r="BK163" s="132"/>
      <c r="BL163" s="132"/>
      <c r="BM163" s="132"/>
      <c r="BN163" s="132"/>
      <c r="BO163" s="132"/>
      <c r="BP163" s="132"/>
      <c r="BQ163" s="132"/>
      <c r="BR163" s="132"/>
      <c r="BS163" s="132"/>
      <c r="BT163" s="132"/>
      <c r="BU163" s="132"/>
      <c r="BV163" s="132"/>
      <c r="BW163" s="132"/>
      <c r="BX163" s="132"/>
      <c r="BY163" s="132"/>
      <c r="BZ163" s="132"/>
      <c r="CA163" s="132"/>
      <c r="CB163" s="132"/>
      <c r="CC163" s="132"/>
      <c r="CD163" s="132"/>
      <c r="CE163" s="132"/>
      <c r="CF163" s="132"/>
      <c r="CG163" s="132"/>
      <c r="CH163" s="132"/>
      <c r="CI163" s="132"/>
      <c r="CJ163" s="132"/>
      <c r="CK163" s="132"/>
      <c r="CL163" s="132"/>
      <c r="CM163" s="132"/>
      <c r="CN163" s="132"/>
      <c r="CO163" s="132"/>
      <c r="CP163" s="132"/>
      <c r="CQ163" s="132"/>
      <c r="CR163" s="132"/>
      <c r="CS163" s="132"/>
      <c r="CT163" s="132"/>
      <c r="CU163" s="132"/>
      <c r="CV163" s="132"/>
      <c r="CW163" s="132"/>
      <c r="CX163" s="132"/>
      <c r="CY163" s="132"/>
      <c r="CZ163" s="132"/>
      <c r="DA163" s="132"/>
      <c r="DB163" s="132"/>
      <c r="DC163" s="132"/>
      <c r="DD163" s="132"/>
      <c r="DE163" s="132"/>
      <c r="DF163" s="132"/>
      <c r="DG163" s="132"/>
      <c r="DH163" s="132"/>
      <c r="DI163" s="132"/>
      <c r="DJ163" s="132"/>
      <c r="DK163" s="132"/>
      <c r="DL163" s="132"/>
      <c r="DM163" s="132"/>
      <c r="DN163" s="132"/>
      <c r="DO163" s="132"/>
      <c r="DP163" s="132"/>
      <c r="DQ163" s="132"/>
      <c r="DR163" s="132"/>
      <c r="DS163" s="132"/>
      <c r="DT163" s="132"/>
      <c r="DU163" s="132"/>
      <c r="DV163" s="132"/>
      <c r="DW163" s="132"/>
      <c r="DX163" s="132"/>
      <c r="DY163" s="132"/>
      <c r="DZ163" s="132"/>
      <c r="EA163" s="132"/>
      <c r="EB163" s="132"/>
      <c r="EC163" s="132"/>
      <c r="ED163" s="132"/>
      <c r="EE163" s="132"/>
      <c r="EF163" s="132"/>
      <c r="EG163" s="132"/>
      <c r="EH163" s="132"/>
      <c r="EI163" s="132"/>
      <c r="EJ163" s="132"/>
      <c r="EK163" s="132"/>
      <c r="EL163" s="132"/>
      <c r="EM163" s="132"/>
      <c r="EN163" s="132"/>
      <c r="EO163" s="132"/>
      <c r="EP163" s="132"/>
      <c r="EQ163" s="132"/>
      <c r="ER163" s="132"/>
      <c r="ES163" s="132"/>
      <c r="ET163" s="132"/>
      <c r="EU163" s="132"/>
      <c r="EV163" s="132"/>
      <c r="EW163" s="132"/>
      <c r="EX163" s="132"/>
      <c r="EY163" s="132"/>
      <c r="EZ163" s="132"/>
      <c r="FA163" s="132"/>
      <c r="FB163" s="132"/>
      <c r="FC163" s="132"/>
      <c r="FD163" s="132"/>
      <c r="FE163" s="132"/>
      <c r="FF163" s="132"/>
      <c r="FG163" s="132"/>
      <c r="FH163" s="132"/>
      <c r="FI163" s="132"/>
      <c r="FJ163" s="132"/>
      <c r="FK163" s="132"/>
      <c r="FL163" s="132"/>
      <c r="FM163" s="132"/>
      <c r="FN163" s="132"/>
      <c r="FO163" s="132"/>
      <c r="FP163" s="132"/>
      <c r="FQ163" s="132"/>
      <c r="FR163" s="132"/>
      <c r="FS163" s="132"/>
      <c r="FT163" s="132"/>
      <c r="FU163" s="132"/>
      <c r="FV163" s="132"/>
      <c r="FW163" s="132"/>
      <c r="FX163" s="132"/>
      <c r="FY163" s="132"/>
      <c r="FZ163" s="132"/>
      <c r="GA163" s="132"/>
      <c r="GB163" s="132"/>
      <c r="GC163" s="132"/>
      <c r="GD163" s="132"/>
      <c r="GE163" s="132"/>
      <c r="GF163" s="132"/>
      <c r="GG163" s="132"/>
      <c r="GH163" s="132"/>
      <c r="GI163" s="132"/>
      <c r="GJ163" s="132"/>
      <c r="GK163" s="133"/>
    </row>
    <row r="164" spans="1:193" x14ac:dyDescent="0.2">
      <c r="A164" s="128"/>
      <c r="B164" s="129"/>
      <c r="C164" s="130"/>
      <c r="D164" s="131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634"/>
      <c r="S164" s="635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132"/>
      <c r="AH164" s="132"/>
      <c r="AI164" s="132"/>
      <c r="AJ164" s="132"/>
      <c r="AK164" s="132"/>
      <c r="AL164" s="132"/>
      <c r="AM164" s="132"/>
      <c r="AN164" s="132"/>
      <c r="AO164" s="132"/>
      <c r="AP164" s="132"/>
      <c r="AQ164" s="132"/>
      <c r="AR164" s="132"/>
      <c r="AS164" s="132"/>
      <c r="AT164" s="132"/>
      <c r="AU164" s="132"/>
      <c r="AV164" s="132"/>
      <c r="AW164" s="132"/>
      <c r="AX164" s="132"/>
      <c r="AY164" s="132"/>
      <c r="AZ164" s="132"/>
      <c r="BA164" s="132"/>
      <c r="BB164" s="132"/>
      <c r="BC164" s="132"/>
      <c r="BD164" s="132"/>
      <c r="BE164" s="132"/>
      <c r="BF164" s="132"/>
      <c r="BG164" s="132"/>
      <c r="BH164" s="132"/>
      <c r="BI164" s="132"/>
      <c r="BJ164" s="132"/>
      <c r="BK164" s="132"/>
      <c r="BL164" s="132"/>
      <c r="BM164" s="132"/>
      <c r="BN164" s="132"/>
      <c r="BO164" s="132"/>
      <c r="BP164" s="132"/>
      <c r="BQ164" s="132"/>
      <c r="BR164" s="132"/>
      <c r="BS164" s="132"/>
      <c r="BT164" s="132"/>
      <c r="BU164" s="132"/>
      <c r="BV164" s="132"/>
      <c r="BW164" s="132"/>
      <c r="BX164" s="132"/>
      <c r="BY164" s="132"/>
      <c r="BZ164" s="132"/>
      <c r="CA164" s="132"/>
      <c r="CB164" s="132"/>
      <c r="CC164" s="132"/>
      <c r="CD164" s="132"/>
      <c r="CE164" s="132"/>
      <c r="CF164" s="132"/>
      <c r="CG164" s="132"/>
      <c r="CH164" s="132"/>
      <c r="CI164" s="132"/>
      <c r="CJ164" s="132"/>
      <c r="CK164" s="132"/>
      <c r="CL164" s="132"/>
      <c r="CM164" s="132"/>
      <c r="CN164" s="132"/>
      <c r="CO164" s="132"/>
      <c r="CP164" s="132"/>
      <c r="CQ164" s="132"/>
      <c r="CR164" s="132"/>
      <c r="CS164" s="132"/>
      <c r="CT164" s="132"/>
      <c r="CU164" s="132"/>
      <c r="CV164" s="132"/>
      <c r="CW164" s="132"/>
      <c r="CX164" s="132"/>
      <c r="CY164" s="132"/>
      <c r="CZ164" s="132"/>
      <c r="DA164" s="132"/>
      <c r="DB164" s="132"/>
      <c r="DC164" s="132"/>
      <c r="DD164" s="132"/>
      <c r="DE164" s="132"/>
      <c r="DF164" s="132"/>
      <c r="DG164" s="132"/>
      <c r="DH164" s="132"/>
      <c r="DI164" s="132"/>
      <c r="DJ164" s="132"/>
      <c r="DK164" s="132"/>
      <c r="DL164" s="132"/>
      <c r="DM164" s="132"/>
      <c r="DN164" s="132"/>
      <c r="DO164" s="132"/>
      <c r="DP164" s="132"/>
      <c r="DQ164" s="132"/>
      <c r="DR164" s="132"/>
      <c r="DS164" s="132"/>
      <c r="DT164" s="132"/>
      <c r="DU164" s="132"/>
      <c r="DV164" s="132"/>
      <c r="DW164" s="132"/>
      <c r="DX164" s="132"/>
      <c r="DY164" s="132"/>
      <c r="DZ164" s="132"/>
      <c r="EA164" s="132"/>
      <c r="EB164" s="132"/>
      <c r="EC164" s="132"/>
      <c r="ED164" s="132"/>
      <c r="EE164" s="132"/>
      <c r="EF164" s="132"/>
      <c r="EG164" s="132"/>
      <c r="EH164" s="132"/>
      <c r="EI164" s="132"/>
      <c r="EJ164" s="132"/>
      <c r="EK164" s="132"/>
      <c r="EL164" s="132"/>
      <c r="EM164" s="132"/>
      <c r="EN164" s="132"/>
      <c r="EO164" s="132"/>
      <c r="EP164" s="132"/>
      <c r="EQ164" s="132"/>
      <c r="ER164" s="132"/>
      <c r="ES164" s="132"/>
      <c r="ET164" s="132"/>
      <c r="EU164" s="132"/>
      <c r="EV164" s="132"/>
      <c r="EW164" s="132"/>
      <c r="EX164" s="132"/>
      <c r="EY164" s="132"/>
      <c r="EZ164" s="132"/>
      <c r="FA164" s="132"/>
      <c r="FB164" s="132"/>
      <c r="FC164" s="132"/>
      <c r="FD164" s="132"/>
      <c r="FE164" s="132"/>
      <c r="FF164" s="132"/>
      <c r="FG164" s="132"/>
      <c r="FH164" s="132"/>
      <c r="FI164" s="132"/>
      <c r="FJ164" s="132"/>
      <c r="FK164" s="132"/>
      <c r="FL164" s="132"/>
      <c r="FM164" s="132"/>
      <c r="FN164" s="132"/>
      <c r="FO164" s="132"/>
      <c r="FP164" s="132"/>
      <c r="FQ164" s="132"/>
      <c r="FR164" s="132"/>
      <c r="FS164" s="132"/>
      <c r="FT164" s="132"/>
      <c r="FU164" s="132"/>
      <c r="FV164" s="132"/>
      <c r="FW164" s="132"/>
      <c r="FX164" s="132"/>
      <c r="FY164" s="132"/>
      <c r="FZ164" s="132"/>
      <c r="GA164" s="132"/>
      <c r="GB164" s="132"/>
      <c r="GC164" s="132"/>
      <c r="GD164" s="132"/>
      <c r="GE164" s="132"/>
      <c r="GF164" s="132"/>
      <c r="GG164" s="132"/>
      <c r="GH164" s="132"/>
      <c r="GI164" s="132"/>
      <c r="GJ164" s="132"/>
      <c r="GK164" s="133"/>
    </row>
    <row r="165" spans="1:193" x14ac:dyDescent="0.2">
      <c r="A165" s="128"/>
      <c r="B165" s="129"/>
      <c r="C165" s="130"/>
      <c r="D165" s="131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634"/>
      <c r="S165" s="635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132"/>
      <c r="AD165" s="132"/>
      <c r="AE165" s="132"/>
      <c r="AF165" s="132"/>
      <c r="AG165" s="132"/>
      <c r="AH165" s="132"/>
      <c r="AI165" s="132"/>
      <c r="AJ165" s="132"/>
      <c r="AK165" s="132"/>
      <c r="AL165" s="132"/>
      <c r="AM165" s="132"/>
      <c r="AN165" s="132"/>
      <c r="AO165" s="132"/>
      <c r="AP165" s="132"/>
      <c r="AQ165" s="132"/>
      <c r="AR165" s="132"/>
      <c r="AS165" s="132"/>
      <c r="AT165" s="132"/>
      <c r="AU165" s="132"/>
      <c r="AV165" s="132"/>
      <c r="AW165" s="132"/>
      <c r="AX165" s="132"/>
      <c r="AY165" s="132"/>
      <c r="AZ165" s="132"/>
      <c r="BA165" s="132"/>
      <c r="BB165" s="132"/>
      <c r="BC165" s="132"/>
      <c r="BD165" s="132"/>
      <c r="BE165" s="132"/>
      <c r="BF165" s="132"/>
      <c r="BG165" s="132"/>
      <c r="BH165" s="132"/>
      <c r="BI165" s="132"/>
      <c r="BJ165" s="132"/>
      <c r="BK165" s="132"/>
      <c r="BL165" s="132"/>
      <c r="BM165" s="132"/>
      <c r="BN165" s="132"/>
      <c r="BO165" s="132"/>
      <c r="BP165" s="132"/>
      <c r="BQ165" s="132"/>
      <c r="BR165" s="132"/>
      <c r="BS165" s="132"/>
      <c r="BT165" s="132"/>
      <c r="BU165" s="132"/>
      <c r="BV165" s="132"/>
      <c r="BW165" s="132"/>
      <c r="BX165" s="132"/>
      <c r="BY165" s="132"/>
      <c r="BZ165" s="132"/>
      <c r="CA165" s="132"/>
      <c r="CB165" s="132"/>
      <c r="CC165" s="132"/>
      <c r="CD165" s="132"/>
      <c r="CE165" s="132"/>
      <c r="CF165" s="132"/>
      <c r="CG165" s="132"/>
      <c r="CH165" s="132"/>
      <c r="CI165" s="132"/>
      <c r="CJ165" s="132"/>
      <c r="CK165" s="132"/>
      <c r="CL165" s="132"/>
      <c r="CM165" s="132"/>
      <c r="CN165" s="132"/>
      <c r="CO165" s="132"/>
      <c r="CP165" s="132"/>
      <c r="CQ165" s="132"/>
      <c r="CR165" s="132"/>
      <c r="CS165" s="132"/>
      <c r="CT165" s="132"/>
      <c r="CU165" s="132"/>
      <c r="CV165" s="132"/>
      <c r="CW165" s="132"/>
      <c r="CX165" s="132"/>
      <c r="CY165" s="132"/>
      <c r="CZ165" s="132"/>
      <c r="DA165" s="132"/>
      <c r="DB165" s="132"/>
      <c r="DC165" s="132"/>
      <c r="DD165" s="132"/>
      <c r="DE165" s="132"/>
      <c r="DF165" s="132"/>
      <c r="DG165" s="132"/>
      <c r="DH165" s="132"/>
      <c r="DI165" s="132"/>
      <c r="DJ165" s="132"/>
      <c r="DK165" s="132"/>
      <c r="DL165" s="132"/>
      <c r="DM165" s="132"/>
      <c r="DN165" s="132"/>
      <c r="DO165" s="132"/>
      <c r="DP165" s="132"/>
      <c r="DQ165" s="132"/>
      <c r="DR165" s="132"/>
      <c r="DS165" s="132"/>
      <c r="DT165" s="132"/>
      <c r="DU165" s="132"/>
      <c r="DV165" s="132"/>
      <c r="DW165" s="132"/>
      <c r="DX165" s="132"/>
      <c r="DY165" s="132"/>
      <c r="DZ165" s="132"/>
      <c r="EA165" s="132"/>
      <c r="EB165" s="132"/>
      <c r="EC165" s="132"/>
      <c r="ED165" s="132"/>
      <c r="EE165" s="132"/>
      <c r="EF165" s="132"/>
      <c r="EG165" s="132"/>
      <c r="EH165" s="132"/>
      <c r="EI165" s="132"/>
      <c r="EJ165" s="132"/>
      <c r="EK165" s="132"/>
      <c r="EL165" s="132"/>
      <c r="EM165" s="132"/>
      <c r="EN165" s="132"/>
      <c r="EO165" s="132"/>
      <c r="EP165" s="132"/>
      <c r="EQ165" s="132"/>
      <c r="ER165" s="132"/>
      <c r="ES165" s="132"/>
      <c r="ET165" s="132"/>
      <c r="EU165" s="132"/>
      <c r="EV165" s="132"/>
      <c r="EW165" s="132"/>
      <c r="EX165" s="132"/>
      <c r="EY165" s="132"/>
      <c r="EZ165" s="132"/>
      <c r="FA165" s="132"/>
      <c r="FB165" s="132"/>
      <c r="FC165" s="132"/>
      <c r="FD165" s="132"/>
      <c r="FE165" s="132"/>
      <c r="FF165" s="132"/>
      <c r="FG165" s="132"/>
      <c r="FH165" s="132"/>
      <c r="FI165" s="132"/>
      <c r="FJ165" s="132"/>
      <c r="FK165" s="132"/>
      <c r="FL165" s="132"/>
      <c r="FM165" s="132"/>
      <c r="FN165" s="132"/>
      <c r="FO165" s="132"/>
      <c r="FP165" s="132"/>
      <c r="FQ165" s="132"/>
      <c r="FR165" s="132"/>
      <c r="FS165" s="132"/>
      <c r="FT165" s="132"/>
      <c r="FU165" s="132"/>
      <c r="FV165" s="132"/>
      <c r="FW165" s="132"/>
      <c r="FX165" s="132"/>
      <c r="FY165" s="132"/>
      <c r="FZ165" s="132"/>
      <c r="GA165" s="132"/>
      <c r="GB165" s="132"/>
      <c r="GC165" s="132"/>
      <c r="GD165" s="132"/>
      <c r="GE165" s="132"/>
      <c r="GF165" s="132"/>
      <c r="GG165" s="132"/>
      <c r="GH165" s="132"/>
      <c r="GI165" s="132"/>
      <c r="GJ165" s="132"/>
      <c r="GK165" s="133"/>
    </row>
    <row r="166" spans="1:193" x14ac:dyDescent="0.2">
      <c r="A166" s="128"/>
      <c r="B166" s="129"/>
      <c r="C166" s="130"/>
      <c r="D166" s="131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634"/>
      <c r="S166" s="635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132"/>
      <c r="AD166" s="132"/>
      <c r="AE166" s="132"/>
      <c r="AF166" s="132"/>
      <c r="AG166" s="132"/>
      <c r="AH166" s="132"/>
      <c r="AI166" s="132"/>
      <c r="AJ166" s="132"/>
      <c r="AK166" s="132"/>
      <c r="AL166" s="132"/>
      <c r="AM166" s="132"/>
      <c r="AN166" s="132"/>
      <c r="AO166" s="132"/>
      <c r="AP166" s="132"/>
      <c r="AQ166" s="132"/>
      <c r="AR166" s="132"/>
      <c r="AS166" s="132"/>
      <c r="AT166" s="132"/>
      <c r="AU166" s="132"/>
      <c r="AV166" s="132"/>
      <c r="AW166" s="132"/>
      <c r="AX166" s="132"/>
      <c r="AY166" s="132"/>
      <c r="AZ166" s="132"/>
      <c r="BA166" s="132"/>
      <c r="BB166" s="132"/>
      <c r="BC166" s="132"/>
      <c r="BD166" s="132"/>
      <c r="BE166" s="132"/>
      <c r="BF166" s="132"/>
      <c r="BG166" s="132"/>
      <c r="BH166" s="132"/>
      <c r="BI166" s="132"/>
      <c r="BJ166" s="132"/>
      <c r="BK166" s="132"/>
      <c r="BL166" s="132"/>
      <c r="BM166" s="132"/>
      <c r="BN166" s="132"/>
      <c r="BO166" s="132"/>
      <c r="BP166" s="132"/>
      <c r="BQ166" s="132"/>
      <c r="BR166" s="132"/>
      <c r="BS166" s="132"/>
      <c r="BT166" s="132"/>
      <c r="BU166" s="132"/>
      <c r="BV166" s="132"/>
      <c r="BW166" s="132"/>
      <c r="BX166" s="132"/>
      <c r="BY166" s="132"/>
      <c r="BZ166" s="132"/>
      <c r="CA166" s="132"/>
      <c r="CB166" s="132"/>
      <c r="CC166" s="132"/>
      <c r="CD166" s="132"/>
      <c r="CE166" s="132"/>
      <c r="CF166" s="132"/>
      <c r="CG166" s="132"/>
      <c r="CH166" s="132"/>
      <c r="CI166" s="132"/>
      <c r="CJ166" s="132"/>
      <c r="CK166" s="132"/>
      <c r="CL166" s="132"/>
      <c r="CM166" s="132"/>
      <c r="CN166" s="132"/>
      <c r="CO166" s="132"/>
      <c r="CP166" s="132"/>
      <c r="CQ166" s="132"/>
      <c r="CR166" s="132"/>
      <c r="CS166" s="132"/>
      <c r="CT166" s="132"/>
      <c r="CU166" s="132"/>
      <c r="CV166" s="132"/>
      <c r="CW166" s="132"/>
      <c r="CX166" s="132"/>
      <c r="CY166" s="132"/>
      <c r="CZ166" s="132"/>
      <c r="DA166" s="132"/>
      <c r="DB166" s="132"/>
      <c r="DC166" s="132"/>
      <c r="DD166" s="132"/>
      <c r="DE166" s="132"/>
      <c r="DF166" s="132"/>
      <c r="DG166" s="132"/>
      <c r="DH166" s="132"/>
      <c r="DI166" s="132"/>
      <c r="DJ166" s="132"/>
      <c r="DK166" s="132"/>
      <c r="DL166" s="132"/>
      <c r="DM166" s="132"/>
      <c r="DN166" s="132"/>
      <c r="DO166" s="132"/>
      <c r="DP166" s="132"/>
      <c r="DQ166" s="132"/>
      <c r="DR166" s="132"/>
      <c r="DS166" s="132"/>
      <c r="DT166" s="132"/>
      <c r="DU166" s="132"/>
      <c r="DV166" s="132"/>
      <c r="DW166" s="132"/>
      <c r="DX166" s="132"/>
      <c r="DY166" s="132"/>
      <c r="DZ166" s="132"/>
      <c r="EA166" s="132"/>
      <c r="EB166" s="132"/>
      <c r="EC166" s="132"/>
      <c r="ED166" s="132"/>
      <c r="EE166" s="132"/>
      <c r="EF166" s="132"/>
      <c r="EG166" s="132"/>
      <c r="EH166" s="132"/>
      <c r="EI166" s="132"/>
      <c r="EJ166" s="132"/>
      <c r="EK166" s="132"/>
      <c r="EL166" s="132"/>
      <c r="EM166" s="132"/>
      <c r="EN166" s="132"/>
      <c r="EO166" s="132"/>
      <c r="EP166" s="132"/>
      <c r="EQ166" s="132"/>
      <c r="ER166" s="132"/>
      <c r="ES166" s="132"/>
      <c r="ET166" s="132"/>
      <c r="EU166" s="132"/>
      <c r="EV166" s="132"/>
      <c r="EW166" s="132"/>
      <c r="EX166" s="132"/>
      <c r="EY166" s="132"/>
      <c r="EZ166" s="132"/>
      <c r="FA166" s="132"/>
      <c r="FB166" s="132"/>
      <c r="FC166" s="132"/>
      <c r="FD166" s="132"/>
      <c r="FE166" s="132"/>
      <c r="FF166" s="132"/>
      <c r="FG166" s="132"/>
      <c r="FH166" s="132"/>
      <c r="FI166" s="132"/>
      <c r="FJ166" s="132"/>
      <c r="FK166" s="132"/>
      <c r="FL166" s="132"/>
      <c r="FM166" s="132"/>
      <c r="FN166" s="132"/>
      <c r="FO166" s="132"/>
      <c r="FP166" s="132"/>
      <c r="FQ166" s="132"/>
      <c r="FR166" s="132"/>
      <c r="FS166" s="132"/>
      <c r="FT166" s="132"/>
      <c r="FU166" s="132"/>
      <c r="FV166" s="132"/>
      <c r="FW166" s="132"/>
      <c r="FX166" s="132"/>
      <c r="FY166" s="132"/>
      <c r="FZ166" s="132"/>
      <c r="GA166" s="132"/>
      <c r="GB166" s="132"/>
      <c r="GC166" s="132"/>
      <c r="GD166" s="132"/>
      <c r="GE166" s="132"/>
      <c r="GF166" s="132"/>
      <c r="GG166" s="132"/>
      <c r="GH166" s="132"/>
      <c r="GI166" s="132"/>
      <c r="GJ166" s="132"/>
      <c r="GK166" s="133"/>
    </row>
    <row r="167" spans="1:193" x14ac:dyDescent="0.2">
      <c r="A167" s="128"/>
      <c r="B167" s="129"/>
      <c r="C167" s="130"/>
      <c r="D167" s="131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634"/>
      <c r="S167" s="635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  <c r="AW167" s="132"/>
      <c r="AX167" s="132"/>
      <c r="AY167" s="132"/>
      <c r="AZ167" s="132"/>
      <c r="BA167" s="132"/>
      <c r="BB167" s="132"/>
      <c r="BC167" s="132"/>
      <c r="BD167" s="132"/>
      <c r="BE167" s="132"/>
      <c r="BF167" s="132"/>
      <c r="BG167" s="132"/>
      <c r="BH167" s="132"/>
      <c r="BI167" s="132"/>
      <c r="BJ167" s="132"/>
      <c r="BK167" s="132"/>
      <c r="BL167" s="132"/>
      <c r="BM167" s="132"/>
      <c r="BN167" s="132"/>
      <c r="BO167" s="132"/>
      <c r="BP167" s="132"/>
      <c r="BQ167" s="132"/>
      <c r="BR167" s="132"/>
      <c r="BS167" s="132"/>
      <c r="BT167" s="132"/>
      <c r="BU167" s="132"/>
      <c r="BV167" s="132"/>
      <c r="BW167" s="132"/>
      <c r="BX167" s="132"/>
      <c r="BY167" s="132"/>
      <c r="BZ167" s="132"/>
      <c r="CA167" s="132"/>
      <c r="CB167" s="132"/>
      <c r="CC167" s="132"/>
      <c r="CD167" s="132"/>
      <c r="CE167" s="132"/>
      <c r="CF167" s="132"/>
      <c r="CG167" s="132"/>
      <c r="CH167" s="132"/>
      <c r="CI167" s="132"/>
      <c r="CJ167" s="132"/>
      <c r="CK167" s="132"/>
      <c r="CL167" s="132"/>
      <c r="CM167" s="132"/>
      <c r="CN167" s="132"/>
      <c r="CO167" s="132"/>
      <c r="CP167" s="132"/>
      <c r="CQ167" s="132"/>
      <c r="CR167" s="132"/>
      <c r="CS167" s="132"/>
      <c r="CT167" s="132"/>
      <c r="CU167" s="132"/>
      <c r="CV167" s="132"/>
      <c r="CW167" s="132"/>
      <c r="CX167" s="132"/>
      <c r="CY167" s="132"/>
      <c r="CZ167" s="132"/>
      <c r="DA167" s="132"/>
      <c r="DB167" s="132"/>
      <c r="DC167" s="132"/>
      <c r="DD167" s="132"/>
      <c r="DE167" s="132"/>
      <c r="DF167" s="132"/>
      <c r="DG167" s="132"/>
      <c r="DH167" s="132"/>
      <c r="DI167" s="132"/>
      <c r="DJ167" s="132"/>
      <c r="DK167" s="132"/>
      <c r="DL167" s="132"/>
      <c r="DM167" s="132"/>
      <c r="DN167" s="132"/>
      <c r="DO167" s="132"/>
      <c r="DP167" s="132"/>
      <c r="DQ167" s="132"/>
      <c r="DR167" s="132"/>
      <c r="DS167" s="132"/>
      <c r="DT167" s="132"/>
      <c r="DU167" s="132"/>
      <c r="DV167" s="132"/>
      <c r="DW167" s="132"/>
      <c r="DX167" s="132"/>
      <c r="DY167" s="132"/>
      <c r="DZ167" s="132"/>
      <c r="EA167" s="132"/>
      <c r="EB167" s="132"/>
      <c r="EC167" s="132"/>
      <c r="ED167" s="132"/>
      <c r="EE167" s="132"/>
      <c r="EF167" s="132"/>
      <c r="EG167" s="132"/>
      <c r="EH167" s="132"/>
      <c r="EI167" s="132"/>
      <c r="EJ167" s="132"/>
      <c r="EK167" s="132"/>
      <c r="EL167" s="132"/>
      <c r="EM167" s="132"/>
      <c r="EN167" s="132"/>
      <c r="EO167" s="132"/>
      <c r="EP167" s="132"/>
      <c r="EQ167" s="132"/>
      <c r="ER167" s="132"/>
      <c r="ES167" s="132"/>
      <c r="ET167" s="132"/>
      <c r="EU167" s="132"/>
      <c r="EV167" s="132"/>
      <c r="EW167" s="132"/>
      <c r="EX167" s="132"/>
      <c r="EY167" s="132"/>
      <c r="EZ167" s="132"/>
      <c r="FA167" s="132"/>
      <c r="FB167" s="132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3"/>
    </row>
    <row r="168" spans="1:193" x14ac:dyDescent="0.2">
      <c r="A168" s="128"/>
      <c r="B168" s="129"/>
      <c r="C168" s="130"/>
      <c r="D168" s="131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634"/>
      <c r="S168" s="635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  <c r="AF168" s="132"/>
      <c r="AG168" s="132"/>
      <c r="AH168" s="132"/>
      <c r="AI168" s="132"/>
      <c r="AJ168" s="132"/>
      <c r="AK168" s="132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  <c r="AW168" s="132"/>
      <c r="AX168" s="132"/>
      <c r="AY168" s="132"/>
      <c r="AZ168" s="132"/>
      <c r="BA168" s="132"/>
      <c r="BB168" s="132"/>
      <c r="BC168" s="132"/>
      <c r="BD168" s="132"/>
      <c r="BE168" s="132"/>
      <c r="BF168" s="132"/>
      <c r="BG168" s="132"/>
      <c r="BH168" s="132"/>
      <c r="BI168" s="132"/>
      <c r="BJ168" s="132"/>
      <c r="BK168" s="132"/>
      <c r="BL168" s="132"/>
      <c r="BM168" s="132"/>
      <c r="BN168" s="132"/>
      <c r="BO168" s="132"/>
      <c r="BP168" s="132"/>
      <c r="BQ168" s="132"/>
      <c r="BR168" s="132"/>
      <c r="BS168" s="132"/>
      <c r="BT168" s="132"/>
      <c r="BU168" s="132"/>
      <c r="BV168" s="132"/>
      <c r="BW168" s="132"/>
      <c r="BX168" s="132"/>
      <c r="BY168" s="132"/>
      <c r="BZ168" s="132"/>
      <c r="CA168" s="132"/>
      <c r="CB168" s="132"/>
      <c r="CC168" s="132"/>
      <c r="CD168" s="132"/>
      <c r="CE168" s="132"/>
      <c r="CF168" s="132"/>
      <c r="CG168" s="132"/>
      <c r="CH168" s="132"/>
      <c r="CI168" s="132"/>
      <c r="CJ168" s="132"/>
      <c r="CK168" s="132"/>
      <c r="CL168" s="132"/>
      <c r="CM168" s="132"/>
      <c r="CN168" s="132"/>
      <c r="CO168" s="132"/>
      <c r="CP168" s="132"/>
      <c r="CQ168" s="132"/>
      <c r="CR168" s="132"/>
      <c r="CS168" s="132"/>
      <c r="CT168" s="132"/>
      <c r="CU168" s="132"/>
      <c r="CV168" s="132"/>
      <c r="CW168" s="132"/>
      <c r="CX168" s="132"/>
      <c r="CY168" s="132"/>
      <c r="CZ168" s="132"/>
      <c r="DA168" s="132"/>
      <c r="DB168" s="132"/>
      <c r="DC168" s="132"/>
      <c r="DD168" s="132"/>
      <c r="DE168" s="132"/>
      <c r="DF168" s="132"/>
      <c r="DG168" s="132"/>
      <c r="DH168" s="132"/>
      <c r="DI168" s="132"/>
      <c r="DJ168" s="132"/>
      <c r="DK168" s="132"/>
      <c r="DL168" s="132"/>
      <c r="DM168" s="132"/>
      <c r="DN168" s="132"/>
      <c r="DO168" s="132"/>
      <c r="DP168" s="132"/>
      <c r="DQ168" s="132"/>
      <c r="DR168" s="132"/>
      <c r="DS168" s="132"/>
      <c r="DT168" s="132"/>
      <c r="DU168" s="132"/>
      <c r="DV168" s="132"/>
      <c r="DW168" s="132"/>
      <c r="DX168" s="132"/>
      <c r="DY168" s="132"/>
      <c r="DZ168" s="132"/>
      <c r="EA168" s="132"/>
      <c r="EB168" s="132"/>
      <c r="EC168" s="132"/>
      <c r="ED168" s="132"/>
      <c r="EE168" s="132"/>
      <c r="EF168" s="132"/>
      <c r="EG168" s="132"/>
      <c r="EH168" s="132"/>
      <c r="EI168" s="132"/>
      <c r="EJ168" s="132"/>
      <c r="EK168" s="132"/>
      <c r="EL168" s="132"/>
      <c r="EM168" s="132"/>
      <c r="EN168" s="132"/>
      <c r="EO168" s="132"/>
      <c r="EP168" s="132"/>
      <c r="EQ168" s="132"/>
      <c r="ER168" s="132"/>
      <c r="ES168" s="132"/>
      <c r="ET168" s="132"/>
      <c r="EU168" s="132"/>
      <c r="EV168" s="132"/>
      <c r="EW168" s="132"/>
      <c r="EX168" s="132"/>
      <c r="EY168" s="132"/>
      <c r="EZ168" s="132"/>
      <c r="FA168" s="132"/>
      <c r="FB168" s="132"/>
      <c r="FC168" s="132"/>
      <c r="FD168" s="132"/>
      <c r="FE168" s="132"/>
      <c r="FF168" s="132"/>
      <c r="FG168" s="132"/>
      <c r="FH168" s="132"/>
      <c r="FI168" s="132"/>
      <c r="FJ168" s="132"/>
      <c r="FK168" s="132"/>
      <c r="FL168" s="132"/>
      <c r="FM168" s="132"/>
      <c r="FN168" s="132"/>
      <c r="FO168" s="132"/>
      <c r="FP168" s="132"/>
      <c r="FQ168" s="132"/>
      <c r="FR168" s="132"/>
      <c r="FS168" s="132"/>
      <c r="FT168" s="132"/>
      <c r="FU168" s="132"/>
      <c r="FV168" s="132"/>
      <c r="FW168" s="132"/>
      <c r="FX168" s="132"/>
      <c r="FY168" s="132"/>
      <c r="FZ168" s="132"/>
      <c r="GA168" s="132"/>
      <c r="GB168" s="132"/>
      <c r="GC168" s="132"/>
      <c r="GD168" s="132"/>
      <c r="GE168" s="132"/>
      <c r="GF168" s="132"/>
      <c r="GG168" s="132"/>
      <c r="GH168" s="132"/>
      <c r="GI168" s="132"/>
      <c r="GJ168" s="132"/>
      <c r="GK168" s="133"/>
    </row>
    <row r="169" spans="1:193" x14ac:dyDescent="0.2">
      <c r="A169" s="128"/>
      <c r="B169" s="129"/>
      <c r="C169" s="130"/>
      <c r="D169" s="131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634"/>
      <c r="S169" s="635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132"/>
      <c r="AD169" s="132"/>
      <c r="AE169" s="132"/>
      <c r="AF169" s="132"/>
      <c r="AG169" s="132"/>
      <c r="AH169" s="132"/>
      <c r="AI169" s="132"/>
      <c r="AJ169" s="132"/>
      <c r="AK169" s="132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  <c r="AW169" s="132"/>
      <c r="AX169" s="132"/>
      <c r="AY169" s="132"/>
      <c r="AZ169" s="132"/>
      <c r="BA169" s="132"/>
      <c r="BB169" s="132"/>
      <c r="BC169" s="132"/>
      <c r="BD169" s="132"/>
      <c r="BE169" s="132"/>
      <c r="BF169" s="132"/>
      <c r="BG169" s="132"/>
      <c r="BH169" s="132"/>
      <c r="BI169" s="132"/>
      <c r="BJ169" s="132"/>
      <c r="BK169" s="132"/>
      <c r="BL169" s="132"/>
      <c r="BM169" s="132"/>
      <c r="BN169" s="132"/>
      <c r="BO169" s="132"/>
      <c r="BP169" s="132"/>
      <c r="BQ169" s="132"/>
      <c r="BR169" s="132"/>
      <c r="BS169" s="132"/>
      <c r="BT169" s="132"/>
      <c r="BU169" s="132"/>
      <c r="BV169" s="132"/>
      <c r="BW169" s="132"/>
      <c r="BX169" s="132"/>
      <c r="BY169" s="132"/>
      <c r="BZ169" s="132"/>
      <c r="CA169" s="132"/>
      <c r="CB169" s="132"/>
      <c r="CC169" s="132"/>
      <c r="CD169" s="132"/>
      <c r="CE169" s="132"/>
      <c r="CF169" s="132"/>
      <c r="CG169" s="132"/>
      <c r="CH169" s="132"/>
      <c r="CI169" s="132"/>
      <c r="CJ169" s="132"/>
      <c r="CK169" s="132"/>
      <c r="CL169" s="132"/>
      <c r="CM169" s="132"/>
      <c r="CN169" s="132"/>
      <c r="CO169" s="132"/>
      <c r="CP169" s="132"/>
      <c r="CQ169" s="132"/>
      <c r="CR169" s="132"/>
      <c r="CS169" s="132"/>
      <c r="CT169" s="132"/>
      <c r="CU169" s="132"/>
      <c r="CV169" s="132"/>
      <c r="CW169" s="132"/>
      <c r="CX169" s="132"/>
      <c r="CY169" s="132"/>
      <c r="CZ169" s="132"/>
      <c r="DA169" s="132"/>
      <c r="DB169" s="132"/>
      <c r="DC169" s="132"/>
      <c r="DD169" s="132"/>
      <c r="DE169" s="132"/>
      <c r="DF169" s="132"/>
      <c r="DG169" s="132"/>
      <c r="DH169" s="132"/>
      <c r="DI169" s="132"/>
      <c r="DJ169" s="132"/>
      <c r="DK169" s="132"/>
      <c r="DL169" s="132"/>
      <c r="DM169" s="132"/>
      <c r="DN169" s="132"/>
      <c r="DO169" s="132"/>
      <c r="DP169" s="132"/>
      <c r="DQ169" s="132"/>
      <c r="DR169" s="132"/>
      <c r="DS169" s="132"/>
      <c r="DT169" s="132"/>
      <c r="DU169" s="132"/>
      <c r="DV169" s="132"/>
      <c r="DW169" s="132"/>
      <c r="DX169" s="132"/>
      <c r="DY169" s="132"/>
      <c r="DZ169" s="132"/>
      <c r="EA169" s="132"/>
      <c r="EB169" s="132"/>
      <c r="EC169" s="132"/>
      <c r="ED169" s="132"/>
      <c r="EE169" s="132"/>
      <c r="EF169" s="132"/>
      <c r="EG169" s="132"/>
      <c r="EH169" s="132"/>
      <c r="EI169" s="132"/>
      <c r="EJ169" s="132"/>
      <c r="EK169" s="132"/>
      <c r="EL169" s="132"/>
      <c r="EM169" s="132"/>
      <c r="EN169" s="132"/>
      <c r="EO169" s="132"/>
      <c r="EP169" s="132"/>
      <c r="EQ169" s="132"/>
      <c r="ER169" s="132"/>
      <c r="ES169" s="132"/>
      <c r="ET169" s="132"/>
      <c r="EU169" s="132"/>
      <c r="EV169" s="132"/>
      <c r="EW169" s="132"/>
      <c r="EX169" s="132"/>
      <c r="EY169" s="132"/>
      <c r="EZ169" s="132"/>
      <c r="FA169" s="132"/>
      <c r="FB169" s="132"/>
      <c r="FC169" s="132"/>
      <c r="FD169" s="132"/>
      <c r="FE169" s="132"/>
      <c r="FF169" s="132"/>
      <c r="FG169" s="132"/>
      <c r="FH169" s="132"/>
      <c r="FI169" s="132"/>
      <c r="FJ169" s="132"/>
      <c r="FK169" s="132"/>
      <c r="FL169" s="132"/>
      <c r="FM169" s="132"/>
      <c r="FN169" s="132"/>
      <c r="FO169" s="132"/>
      <c r="FP169" s="132"/>
      <c r="FQ169" s="132"/>
      <c r="FR169" s="132"/>
      <c r="FS169" s="132"/>
      <c r="FT169" s="132"/>
      <c r="FU169" s="132"/>
      <c r="FV169" s="132"/>
      <c r="FW169" s="132"/>
      <c r="FX169" s="132"/>
      <c r="FY169" s="132"/>
      <c r="FZ169" s="132"/>
      <c r="GA169" s="132"/>
      <c r="GB169" s="132"/>
      <c r="GC169" s="132"/>
      <c r="GD169" s="132"/>
      <c r="GE169" s="132"/>
      <c r="GF169" s="132"/>
      <c r="GG169" s="132"/>
      <c r="GH169" s="132"/>
      <c r="GI169" s="132"/>
      <c r="GJ169" s="132"/>
      <c r="GK169" s="133"/>
    </row>
    <row r="170" spans="1:193" x14ac:dyDescent="0.2">
      <c r="A170" s="128"/>
      <c r="B170" s="129"/>
      <c r="C170" s="130"/>
      <c r="D170" s="131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634"/>
      <c r="S170" s="635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  <c r="AF170" s="132"/>
      <c r="AG170" s="132"/>
      <c r="AH170" s="132"/>
      <c r="AI170" s="132"/>
      <c r="AJ170" s="132"/>
      <c r="AK170" s="132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  <c r="AW170" s="132"/>
      <c r="AX170" s="132"/>
      <c r="AY170" s="132"/>
      <c r="AZ170" s="132"/>
      <c r="BA170" s="132"/>
      <c r="BB170" s="132"/>
      <c r="BC170" s="132"/>
      <c r="BD170" s="132"/>
      <c r="BE170" s="132"/>
      <c r="BF170" s="132"/>
      <c r="BG170" s="132"/>
      <c r="BH170" s="132"/>
      <c r="BI170" s="132"/>
      <c r="BJ170" s="132"/>
      <c r="BK170" s="132"/>
      <c r="BL170" s="132"/>
      <c r="BM170" s="132"/>
      <c r="BN170" s="132"/>
      <c r="BO170" s="132"/>
      <c r="BP170" s="132"/>
      <c r="BQ170" s="132"/>
      <c r="BR170" s="132"/>
      <c r="BS170" s="132"/>
      <c r="BT170" s="132"/>
      <c r="BU170" s="132"/>
      <c r="BV170" s="132"/>
      <c r="BW170" s="132"/>
      <c r="BX170" s="132"/>
      <c r="BY170" s="132"/>
      <c r="BZ170" s="132"/>
      <c r="CA170" s="132"/>
      <c r="CB170" s="132"/>
      <c r="CC170" s="132"/>
      <c r="CD170" s="132"/>
      <c r="CE170" s="132"/>
      <c r="CF170" s="132"/>
      <c r="CG170" s="132"/>
      <c r="CH170" s="132"/>
      <c r="CI170" s="132"/>
      <c r="CJ170" s="132"/>
      <c r="CK170" s="132"/>
      <c r="CL170" s="132"/>
      <c r="CM170" s="132"/>
      <c r="CN170" s="132"/>
      <c r="CO170" s="132"/>
      <c r="CP170" s="132"/>
      <c r="CQ170" s="132"/>
      <c r="CR170" s="132"/>
      <c r="CS170" s="132"/>
      <c r="CT170" s="132"/>
      <c r="CU170" s="132"/>
      <c r="CV170" s="132"/>
      <c r="CW170" s="132"/>
      <c r="CX170" s="132"/>
      <c r="CY170" s="132"/>
      <c r="CZ170" s="132"/>
      <c r="DA170" s="132"/>
      <c r="DB170" s="132"/>
      <c r="DC170" s="132"/>
      <c r="DD170" s="132"/>
      <c r="DE170" s="132"/>
      <c r="DF170" s="132"/>
      <c r="DG170" s="132"/>
      <c r="DH170" s="132"/>
      <c r="DI170" s="132"/>
      <c r="DJ170" s="132"/>
      <c r="DK170" s="132"/>
      <c r="DL170" s="132"/>
      <c r="DM170" s="132"/>
      <c r="DN170" s="132"/>
      <c r="DO170" s="132"/>
      <c r="DP170" s="132"/>
      <c r="DQ170" s="132"/>
      <c r="DR170" s="132"/>
      <c r="DS170" s="132"/>
      <c r="DT170" s="132"/>
      <c r="DU170" s="132"/>
      <c r="DV170" s="132"/>
      <c r="DW170" s="132"/>
      <c r="DX170" s="132"/>
      <c r="DY170" s="132"/>
      <c r="DZ170" s="132"/>
      <c r="EA170" s="132"/>
      <c r="EB170" s="132"/>
      <c r="EC170" s="132"/>
      <c r="ED170" s="132"/>
      <c r="EE170" s="132"/>
      <c r="EF170" s="132"/>
      <c r="EG170" s="132"/>
      <c r="EH170" s="132"/>
      <c r="EI170" s="132"/>
      <c r="EJ170" s="132"/>
      <c r="EK170" s="132"/>
      <c r="EL170" s="132"/>
      <c r="EM170" s="132"/>
      <c r="EN170" s="132"/>
      <c r="EO170" s="132"/>
      <c r="EP170" s="132"/>
      <c r="EQ170" s="132"/>
      <c r="ER170" s="132"/>
      <c r="ES170" s="132"/>
      <c r="ET170" s="132"/>
      <c r="EU170" s="132"/>
      <c r="EV170" s="132"/>
      <c r="EW170" s="132"/>
      <c r="EX170" s="132"/>
      <c r="EY170" s="132"/>
      <c r="EZ170" s="132"/>
      <c r="FA170" s="132"/>
      <c r="FB170" s="132"/>
      <c r="FC170" s="132"/>
      <c r="FD170" s="132"/>
      <c r="FE170" s="132"/>
      <c r="FF170" s="132"/>
      <c r="FG170" s="132"/>
      <c r="FH170" s="132"/>
      <c r="FI170" s="132"/>
      <c r="FJ170" s="132"/>
      <c r="FK170" s="132"/>
      <c r="FL170" s="132"/>
      <c r="FM170" s="132"/>
      <c r="FN170" s="132"/>
      <c r="FO170" s="132"/>
      <c r="FP170" s="132"/>
      <c r="FQ170" s="132"/>
      <c r="FR170" s="132"/>
      <c r="FS170" s="132"/>
      <c r="FT170" s="132"/>
      <c r="FU170" s="132"/>
      <c r="FV170" s="132"/>
      <c r="FW170" s="132"/>
      <c r="FX170" s="132"/>
      <c r="FY170" s="132"/>
      <c r="FZ170" s="132"/>
      <c r="GA170" s="132"/>
      <c r="GB170" s="132"/>
      <c r="GC170" s="132"/>
      <c r="GD170" s="132"/>
      <c r="GE170" s="132"/>
      <c r="GF170" s="132"/>
      <c r="GG170" s="132"/>
      <c r="GH170" s="132"/>
      <c r="GI170" s="132"/>
      <c r="GJ170" s="132"/>
      <c r="GK170" s="133"/>
    </row>
    <row r="171" spans="1:193" x14ac:dyDescent="0.2">
      <c r="A171" s="128"/>
      <c r="B171" s="129"/>
      <c r="C171" s="130"/>
      <c r="D171" s="131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634"/>
      <c r="S171" s="635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  <c r="AJ171" s="132"/>
      <c r="AK171" s="132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  <c r="AW171" s="132"/>
      <c r="AX171" s="132"/>
      <c r="AY171" s="132"/>
      <c r="AZ171" s="132"/>
      <c r="BA171" s="132"/>
      <c r="BB171" s="132"/>
      <c r="BC171" s="132"/>
      <c r="BD171" s="132"/>
      <c r="BE171" s="132"/>
      <c r="BF171" s="132"/>
      <c r="BG171" s="132"/>
      <c r="BH171" s="132"/>
      <c r="BI171" s="132"/>
      <c r="BJ171" s="132"/>
      <c r="BK171" s="132"/>
      <c r="BL171" s="132"/>
      <c r="BM171" s="132"/>
      <c r="BN171" s="132"/>
      <c r="BO171" s="132"/>
      <c r="BP171" s="132"/>
      <c r="BQ171" s="132"/>
      <c r="BR171" s="132"/>
      <c r="BS171" s="132"/>
      <c r="BT171" s="132"/>
      <c r="BU171" s="132"/>
      <c r="BV171" s="132"/>
      <c r="BW171" s="132"/>
      <c r="BX171" s="132"/>
      <c r="BY171" s="132"/>
      <c r="BZ171" s="132"/>
      <c r="CA171" s="132"/>
      <c r="CB171" s="132"/>
      <c r="CC171" s="132"/>
      <c r="CD171" s="132"/>
      <c r="CE171" s="132"/>
      <c r="CF171" s="132"/>
      <c r="CG171" s="132"/>
      <c r="CH171" s="132"/>
      <c r="CI171" s="132"/>
      <c r="CJ171" s="132"/>
      <c r="CK171" s="132"/>
      <c r="CL171" s="132"/>
      <c r="CM171" s="132"/>
      <c r="CN171" s="132"/>
      <c r="CO171" s="132"/>
      <c r="CP171" s="132"/>
      <c r="CQ171" s="132"/>
      <c r="CR171" s="132"/>
      <c r="CS171" s="132"/>
      <c r="CT171" s="132"/>
      <c r="CU171" s="132"/>
      <c r="CV171" s="132"/>
      <c r="CW171" s="132"/>
      <c r="CX171" s="132"/>
      <c r="CY171" s="132"/>
      <c r="CZ171" s="132"/>
      <c r="DA171" s="132"/>
      <c r="DB171" s="132"/>
      <c r="DC171" s="132"/>
      <c r="DD171" s="132"/>
      <c r="DE171" s="132"/>
      <c r="DF171" s="132"/>
      <c r="DG171" s="132"/>
      <c r="DH171" s="132"/>
      <c r="DI171" s="132"/>
      <c r="DJ171" s="132"/>
      <c r="DK171" s="132"/>
      <c r="DL171" s="132"/>
      <c r="DM171" s="132"/>
      <c r="DN171" s="132"/>
      <c r="DO171" s="132"/>
      <c r="DP171" s="132"/>
      <c r="DQ171" s="132"/>
      <c r="DR171" s="132"/>
      <c r="DS171" s="132"/>
      <c r="DT171" s="132"/>
      <c r="DU171" s="132"/>
      <c r="DV171" s="132"/>
      <c r="DW171" s="132"/>
      <c r="DX171" s="132"/>
      <c r="DY171" s="132"/>
      <c r="DZ171" s="132"/>
      <c r="EA171" s="132"/>
      <c r="EB171" s="132"/>
      <c r="EC171" s="132"/>
      <c r="ED171" s="132"/>
      <c r="EE171" s="132"/>
      <c r="EF171" s="132"/>
      <c r="EG171" s="132"/>
      <c r="EH171" s="132"/>
      <c r="EI171" s="132"/>
      <c r="EJ171" s="132"/>
      <c r="EK171" s="132"/>
      <c r="EL171" s="132"/>
      <c r="EM171" s="132"/>
      <c r="EN171" s="132"/>
      <c r="EO171" s="132"/>
      <c r="EP171" s="132"/>
      <c r="EQ171" s="132"/>
      <c r="ER171" s="132"/>
      <c r="ES171" s="132"/>
      <c r="ET171" s="132"/>
      <c r="EU171" s="132"/>
      <c r="EV171" s="132"/>
      <c r="EW171" s="132"/>
      <c r="EX171" s="132"/>
      <c r="EY171" s="132"/>
      <c r="EZ171" s="132"/>
      <c r="FA171" s="132"/>
      <c r="FB171" s="132"/>
      <c r="FC171" s="132"/>
      <c r="FD171" s="132"/>
      <c r="FE171" s="132"/>
      <c r="FF171" s="132"/>
      <c r="FG171" s="132"/>
      <c r="FH171" s="132"/>
      <c r="FI171" s="132"/>
      <c r="FJ171" s="132"/>
      <c r="FK171" s="132"/>
      <c r="FL171" s="132"/>
      <c r="FM171" s="132"/>
      <c r="FN171" s="132"/>
      <c r="FO171" s="132"/>
      <c r="FP171" s="132"/>
      <c r="FQ171" s="132"/>
      <c r="FR171" s="132"/>
      <c r="FS171" s="132"/>
      <c r="FT171" s="132"/>
      <c r="FU171" s="132"/>
      <c r="FV171" s="132"/>
      <c r="FW171" s="132"/>
      <c r="FX171" s="132"/>
      <c r="FY171" s="132"/>
      <c r="FZ171" s="132"/>
      <c r="GA171" s="132"/>
      <c r="GB171" s="132"/>
      <c r="GC171" s="132"/>
      <c r="GD171" s="132"/>
      <c r="GE171" s="132"/>
      <c r="GF171" s="132"/>
      <c r="GG171" s="132"/>
      <c r="GH171" s="132"/>
      <c r="GI171" s="132"/>
      <c r="GJ171" s="132"/>
      <c r="GK171" s="133"/>
    </row>
    <row r="172" spans="1:193" x14ac:dyDescent="0.2">
      <c r="A172" s="128"/>
      <c r="B172" s="129"/>
      <c r="C172" s="130"/>
      <c r="D172" s="131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634"/>
      <c r="S172" s="635"/>
      <c r="T172" s="132"/>
      <c r="U172" s="132"/>
      <c r="V172" s="132"/>
      <c r="W172" s="132"/>
      <c r="X172" s="132"/>
      <c r="Y172" s="132"/>
      <c r="Z172" s="132"/>
      <c r="AA172" s="132"/>
      <c r="AB172" s="132"/>
      <c r="AC172" s="132"/>
      <c r="AD172" s="132"/>
      <c r="AE172" s="132"/>
      <c r="AF172" s="132"/>
      <c r="AG172" s="132"/>
      <c r="AH172" s="132"/>
      <c r="AI172" s="132"/>
      <c r="AJ172" s="132"/>
      <c r="AK172" s="132"/>
      <c r="AL172" s="132"/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  <c r="AW172" s="132"/>
      <c r="AX172" s="132"/>
      <c r="AY172" s="132"/>
      <c r="AZ172" s="132"/>
      <c r="BA172" s="132"/>
      <c r="BB172" s="132"/>
      <c r="BC172" s="132"/>
      <c r="BD172" s="132"/>
      <c r="BE172" s="132"/>
      <c r="BF172" s="132"/>
      <c r="BG172" s="132"/>
      <c r="BH172" s="132"/>
      <c r="BI172" s="132"/>
      <c r="BJ172" s="132"/>
      <c r="BK172" s="132"/>
      <c r="BL172" s="132"/>
      <c r="BM172" s="132"/>
      <c r="BN172" s="132"/>
      <c r="BO172" s="132"/>
      <c r="BP172" s="132"/>
      <c r="BQ172" s="132"/>
      <c r="BR172" s="132"/>
      <c r="BS172" s="132"/>
      <c r="BT172" s="132"/>
      <c r="BU172" s="132"/>
      <c r="BV172" s="132"/>
      <c r="BW172" s="132"/>
      <c r="BX172" s="132"/>
      <c r="BY172" s="132"/>
      <c r="BZ172" s="132"/>
      <c r="CA172" s="132"/>
      <c r="CB172" s="132"/>
      <c r="CC172" s="132"/>
      <c r="CD172" s="132"/>
      <c r="CE172" s="132"/>
      <c r="CF172" s="132"/>
      <c r="CG172" s="132"/>
      <c r="CH172" s="132"/>
      <c r="CI172" s="132"/>
      <c r="CJ172" s="132"/>
      <c r="CK172" s="132"/>
      <c r="CL172" s="132"/>
      <c r="CM172" s="132"/>
      <c r="CN172" s="132"/>
      <c r="CO172" s="132"/>
      <c r="CP172" s="132"/>
      <c r="CQ172" s="132"/>
      <c r="CR172" s="132"/>
      <c r="CS172" s="132"/>
      <c r="CT172" s="132"/>
      <c r="CU172" s="132"/>
      <c r="CV172" s="132"/>
      <c r="CW172" s="132"/>
      <c r="CX172" s="132"/>
      <c r="CY172" s="132"/>
      <c r="CZ172" s="132"/>
      <c r="DA172" s="132"/>
      <c r="DB172" s="132"/>
      <c r="DC172" s="132"/>
      <c r="DD172" s="132"/>
      <c r="DE172" s="132"/>
      <c r="DF172" s="132"/>
      <c r="DG172" s="132"/>
      <c r="DH172" s="132"/>
      <c r="DI172" s="132"/>
      <c r="DJ172" s="132"/>
      <c r="DK172" s="132"/>
      <c r="DL172" s="132"/>
      <c r="DM172" s="132"/>
      <c r="DN172" s="132"/>
      <c r="DO172" s="132"/>
      <c r="DP172" s="132"/>
      <c r="DQ172" s="132"/>
      <c r="DR172" s="132"/>
      <c r="DS172" s="132"/>
      <c r="DT172" s="132"/>
      <c r="DU172" s="132"/>
      <c r="DV172" s="132"/>
      <c r="DW172" s="132"/>
      <c r="DX172" s="132"/>
      <c r="DY172" s="132"/>
      <c r="DZ172" s="132"/>
      <c r="EA172" s="132"/>
      <c r="EB172" s="132"/>
      <c r="EC172" s="132"/>
      <c r="ED172" s="132"/>
      <c r="EE172" s="132"/>
      <c r="EF172" s="132"/>
      <c r="EG172" s="132"/>
      <c r="EH172" s="132"/>
      <c r="EI172" s="132"/>
      <c r="EJ172" s="132"/>
      <c r="EK172" s="132"/>
      <c r="EL172" s="132"/>
      <c r="EM172" s="132"/>
      <c r="EN172" s="132"/>
      <c r="EO172" s="132"/>
      <c r="EP172" s="132"/>
      <c r="EQ172" s="132"/>
      <c r="ER172" s="132"/>
      <c r="ES172" s="132"/>
      <c r="ET172" s="132"/>
      <c r="EU172" s="132"/>
      <c r="EV172" s="132"/>
      <c r="EW172" s="132"/>
      <c r="EX172" s="132"/>
      <c r="EY172" s="132"/>
      <c r="EZ172" s="132"/>
      <c r="FA172" s="132"/>
      <c r="FB172" s="132"/>
      <c r="FC172" s="132"/>
      <c r="FD172" s="132"/>
      <c r="FE172" s="132"/>
      <c r="FF172" s="132"/>
      <c r="FG172" s="132"/>
      <c r="FH172" s="132"/>
      <c r="FI172" s="132"/>
      <c r="FJ172" s="132"/>
      <c r="FK172" s="132"/>
      <c r="FL172" s="132"/>
      <c r="FM172" s="132"/>
      <c r="FN172" s="132"/>
      <c r="FO172" s="132"/>
      <c r="FP172" s="132"/>
      <c r="FQ172" s="132"/>
      <c r="FR172" s="132"/>
      <c r="FS172" s="132"/>
      <c r="FT172" s="132"/>
      <c r="FU172" s="132"/>
      <c r="FV172" s="132"/>
      <c r="FW172" s="132"/>
      <c r="FX172" s="132"/>
      <c r="FY172" s="132"/>
      <c r="FZ172" s="132"/>
      <c r="GA172" s="132"/>
      <c r="GB172" s="132"/>
      <c r="GC172" s="132"/>
      <c r="GD172" s="132"/>
      <c r="GE172" s="132"/>
      <c r="GF172" s="132"/>
      <c r="GG172" s="132"/>
      <c r="GH172" s="132"/>
      <c r="GI172" s="132"/>
      <c r="GJ172" s="132"/>
      <c r="GK172" s="133"/>
    </row>
    <row r="173" spans="1:193" x14ac:dyDescent="0.2">
      <c r="A173" s="128"/>
      <c r="B173" s="129"/>
      <c r="C173" s="130"/>
      <c r="D173" s="131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634"/>
      <c r="S173" s="635"/>
      <c r="T173" s="132"/>
      <c r="U173" s="132"/>
      <c r="V173" s="132"/>
      <c r="W173" s="132"/>
      <c r="X173" s="132"/>
      <c r="Y173" s="132"/>
      <c r="Z173" s="132"/>
      <c r="AA173" s="132"/>
      <c r="AB173" s="132"/>
      <c r="AC173" s="132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  <c r="AX173" s="132"/>
      <c r="AY173" s="132"/>
      <c r="AZ173" s="132"/>
      <c r="BA173" s="132"/>
      <c r="BB173" s="132"/>
      <c r="BC173" s="132"/>
      <c r="BD173" s="132"/>
      <c r="BE173" s="132"/>
      <c r="BF173" s="132"/>
      <c r="BG173" s="132"/>
      <c r="BH173" s="132"/>
      <c r="BI173" s="132"/>
      <c r="BJ173" s="132"/>
      <c r="BK173" s="132"/>
      <c r="BL173" s="132"/>
      <c r="BM173" s="132"/>
      <c r="BN173" s="132"/>
      <c r="BO173" s="132"/>
      <c r="BP173" s="132"/>
      <c r="BQ173" s="132"/>
      <c r="BR173" s="132"/>
      <c r="BS173" s="132"/>
      <c r="BT173" s="132"/>
      <c r="BU173" s="132"/>
      <c r="BV173" s="132"/>
      <c r="BW173" s="132"/>
      <c r="BX173" s="132"/>
      <c r="BY173" s="132"/>
      <c r="BZ173" s="132"/>
      <c r="CA173" s="132"/>
      <c r="CB173" s="132"/>
      <c r="CC173" s="132"/>
      <c r="CD173" s="132"/>
      <c r="CE173" s="132"/>
      <c r="CF173" s="132"/>
      <c r="CG173" s="132"/>
      <c r="CH173" s="132"/>
      <c r="CI173" s="132"/>
      <c r="CJ173" s="132"/>
      <c r="CK173" s="132"/>
      <c r="CL173" s="132"/>
      <c r="CM173" s="132"/>
      <c r="CN173" s="132"/>
      <c r="CO173" s="132"/>
      <c r="CP173" s="132"/>
      <c r="CQ173" s="132"/>
      <c r="CR173" s="132"/>
      <c r="CS173" s="132"/>
      <c r="CT173" s="132"/>
      <c r="CU173" s="132"/>
      <c r="CV173" s="132"/>
      <c r="CW173" s="132"/>
      <c r="CX173" s="132"/>
      <c r="CY173" s="132"/>
      <c r="CZ173" s="132"/>
      <c r="DA173" s="132"/>
      <c r="DB173" s="132"/>
      <c r="DC173" s="132"/>
      <c r="DD173" s="132"/>
      <c r="DE173" s="132"/>
      <c r="DF173" s="132"/>
      <c r="DG173" s="132"/>
      <c r="DH173" s="132"/>
      <c r="DI173" s="132"/>
      <c r="DJ173" s="132"/>
      <c r="DK173" s="132"/>
      <c r="DL173" s="132"/>
      <c r="DM173" s="132"/>
      <c r="DN173" s="132"/>
      <c r="DO173" s="132"/>
      <c r="DP173" s="132"/>
      <c r="DQ173" s="132"/>
      <c r="DR173" s="132"/>
      <c r="DS173" s="132"/>
      <c r="DT173" s="132"/>
      <c r="DU173" s="132"/>
      <c r="DV173" s="132"/>
      <c r="DW173" s="132"/>
      <c r="DX173" s="132"/>
      <c r="DY173" s="132"/>
      <c r="DZ173" s="132"/>
      <c r="EA173" s="132"/>
      <c r="EB173" s="132"/>
      <c r="EC173" s="132"/>
      <c r="ED173" s="132"/>
      <c r="EE173" s="132"/>
      <c r="EF173" s="132"/>
      <c r="EG173" s="132"/>
      <c r="EH173" s="132"/>
      <c r="EI173" s="132"/>
      <c r="EJ173" s="132"/>
      <c r="EK173" s="132"/>
      <c r="EL173" s="132"/>
      <c r="EM173" s="132"/>
      <c r="EN173" s="132"/>
      <c r="EO173" s="132"/>
      <c r="EP173" s="132"/>
      <c r="EQ173" s="132"/>
      <c r="ER173" s="132"/>
      <c r="ES173" s="132"/>
      <c r="ET173" s="132"/>
      <c r="EU173" s="132"/>
      <c r="EV173" s="132"/>
      <c r="EW173" s="132"/>
      <c r="EX173" s="132"/>
      <c r="EY173" s="132"/>
      <c r="EZ173" s="132"/>
      <c r="FA173" s="132"/>
      <c r="FB173" s="132"/>
      <c r="FC173" s="132"/>
      <c r="FD173" s="132"/>
      <c r="FE173" s="132"/>
      <c r="FF173" s="132"/>
      <c r="FG173" s="132"/>
      <c r="FH173" s="132"/>
      <c r="FI173" s="132"/>
      <c r="FJ173" s="132"/>
      <c r="FK173" s="132"/>
      <c r="FL173" s="132"/>
      <c r="FM173" s="132"/>
      <c r="FN173" s="132"/>
      <c r="FO173" s="132"/>
      <c r="FP173" s="132"/>
      <c r="FQ173" s="132"/>
      <c r="FR173" s="132"/>
      <c r="FS173" s="132"/>
      <c r="FT173" s="132"/>
      <c r="FU173" s="132"/>
      <c r="FV173" s="132"/>
      <c r="FW173" s="132"/>
      <c r="FX173" s="132"/>
      <c r="FY173" s="132"/>
      <c r="FZ173" s="132"/>
      <c r="GA173" s="132"/>
      <c r="GB173" s="132"/>
      <c r="GC173" s="132"/>
      <c r="GD173" s="132"/>
      <c r="GE173" s="132"/>
      <c r="GF173" s="132"/>
      <c r="GG173" s="132"/>
      <c r="GH173" s="132"/>
      <c r="GI173" s="132"/>
      <c r="GJ173" s="132"/>
      <c r="GK173" s="133"/>
    </row>
    <row r="174" spans="1:193" x14ac:dyDescent="0.2">
      <c r="A174" s="128"/>
      <c r="B174" s="129"/>
      <c r="C174" s="130"/>
      <c r="D174" s="131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634"/>
      <c r="S174" s="635"/>
      <c r="T174" s="132"/>
      <c r="U174" s="132"/>
      <c r="V174" s="132"/>
      <c r="W174" s="132"/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  <c r="AJ174" s="132"/>
      <c r="AK174" s="132"/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  <c r="AW174" s="132"/>
      <c r="AX174" s="132"/>
      <c r="AY174" s="132"/>
      <c r="AZ174" s="132"/>
      <c r="BA174" s="132"/>
      <c r="BB174" s="132"/>
      <c r="BC174" s="132"/>
      <c r="BD174" s="132"/>
      <c r="BE174" s="132"/>
      <c r="BF174" s="132"/>
      <c r="BG174" s="132"/>
      <c r="BH174" s="132"/>
      <c r="BI174" s="132"/>
      <c r="BJ174" s="132"/>
      <c r="BK174" s="132"/>
      <c r="BL174" s="132"/>
      <c r="BM174" s="132"/>
      <c r="BN174" s="132"/>
      <c r="BO174" s="132"/>
      <c r="BP174" s="132"/>
      <c r="BQ174" s="132"/>
      <c r="BR174" s="132"/>
      <c r="BS174" s="132"/>
      <c r="BT174" s="132"/>
      <c r="BU174" s="132"/>
      <c r="BV174" s="132"/>
      <c r="BW174" s="132"/>
      <c r="BX174" s="132"/>
      <c r="BY174" s="132"/>
      <c r="BZ174" s="132"/>
      <c r="CA174" s="132"/>
      <c r="CB174" s="132"/>
      <c r="CC174" s="132"/>
      <c r="CD174" s="132"/>
      <c r="CE174" s="132"/>
      <c r="CF174" s="132"/>
      <c r="CG174" s="132"/>
      <c r="CH174" s="132"/>
      <c r="CI174" s="132"/>
      <c r="CJ174" s="132"/>
      <c r="CK174" s="132"/>
      <c r="CL174" s="132"/>
      <c r="CM174" s="132"/>
      <c r="CN174" s="132"/>
      <c r="CO174" s="132"/>
      <c r="CP174" s="132"/>
      <c r="CQ174" s="132"/>
      <c r="CR174" s="132"/>
      <c r="CS174" s="132"/>
      <c r="CT174" s="132"/>
      <c r="CU174" s="132"/>
      <c r="CV174" s="132"/>
      <c r="CW174" s="132"/>
      <c r="CX174" s="132"/>
      <c r="CY174" s="132"/>
      <c r="CZ174" s="132"/>
      <c r="DA174" s="132"/>
      <c r="DB174" s="132"/>
      <c r="DC174" s="132"/>
      <c r="DD174" s="132"/>
      <c r="DE174" s="132"/>
      <c r="DF174" s="132"/>
      <c r="DG174" s="132"/>
      <c r="DH174" s="132"/>
      <c r="DI174" s="132"/>
      <c r="DJ174" s="132"/>
      <c r="DK174" s="132"/>
      <c r="DL174" s="132"/>
      <c r="DM174" s="132"/>
      <c r="DN174" s="132"/>
      <c r="DO174" s="132"/>
      <c r="DP174" s="132"/>
      <c r="DQ174" s="132"/>
      <c r="DR174" s="132"/>
      <c r="DS174" s="132"/>
      <c r="DT174" s="132"/>
      <c r="DU174" s="132"/>
      <c r="DV174" s="132"/>
      <c r="DW174" s="132"/>
      <c r="DX174" s="132"/>
      <c r="DY174" s="132"/>
      <c r="DZ174" s="132"/>
      <c r="EA174" s="132"/>
      <c r="EB174" s="132"/>
      <c r="EC174" s="132"/>
      <c r="ED174" s="132"/>
      <c r="EE174" s="132"/>
      <c r="EF174" s="132"/>
      <c r="EG174" s="132"/>
      <c r="EH174" s="132"/>
      <c r="EI174" s="132"/>
      <c r="EJ174" s="132"/>
      <c r="EK174" s="132"/>
      <c r="EL174" s="132"/>
      <c r="EM174" s="132"/>
      <c r="EN174" s="132"/>
      <c r="EO174" s="132"/>
      <c r="EP174" s="132"/>
      <c r="EQ174" s="132"/>
      <c r="ER174" s="132"/>
      <c r="ES174" s="132"/>
      <c r="ET174" s="132"/>
      <c r="EU174" s="132"/>
      <c r="EV174" s="132"/>
      <c r="EW174" s="132"/>
      <c r="EX174" s="132"/>
      <c r="EY174" s="132"/>
      <c r="EZ174" s="132"/>
      <c r="FA174" s="132"/>
      <c r="FB174" s="132"/>
      <c r="FC174" s="132"/>
      <c r="FD174" s="132"/>
      <c r="FE174" s="132"/>
      <c r="FF174" s="132"/>
      <c r="FG174" s="132"/>
      <c r="FH174" s="132"/>
      <c r="FI174" s="132"/>
      <c r="FJ174" s="132"/>
      <c r="FK174" s="132"/>
      <c r="FL174" s="132"/>
      <c r="FM174" s="132"/>
      <c r="FN174" s="132"/>
      <c r="FO174" s="132"/>
      <c r="FP174" s="132"/>
      <c r="FQ174" s="132"/>
      <c r="FR174" s="132"/>
      <c r="FS174" s="132"/>
      <c r="FT174" s="132"/>
      <c r="FU174" s="132"/>
      <c r="FV174" s="132"/>
      <c r="FW174" s="132"/>
      <c r="FX174" s="132"/>
      <c r="FY174" s="132"/>
      <c r="FZ174" s="132"/>
      <c r="GA174" s="132"/>
      <c r="GB174" s="132"/>
      <c r="GC174" s="132"/>
      <c r="GD174" s="132"/>
      <c r="GE174" s="132"/>
      <c r="GF174" s="132"/>
      <c r="GG174" s="132"/>
      <c r="GH174" s="132"/>
      <c r="GI174" s="132"/>
      <c r="GJ174" s="132"/>
      <c r="GK174" s="133"/>
    </row>
    <row r="175" spans="1:193" x14ac:dyDescent="0.2">
      <c r="A175" s="128"/>
      <c r="B175" s="129"/>
      <c r="C175" s="130"/>
      <c r="D175" s="131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634"/>
      <c r="S175" s="635"/>
      <c r="T175" s="132"/>
      <c r="U175" s="132"/>
      <c r="V175" s="132"/>
      <c r="W175" s="132"/>
      <c r="X175" s="132"/>
      <c r="Y175" s="132"/>
      <c r="Z175" s="132"/>
      <c r="AA175" s="132"/>
      <c r="AB175" s="132"/>
      <c r="AC175" s="132"/>
      <c r="AD175" s="132"/>
      <c r="AE175" s="132"/>
      <c r="AF175" s="132"/>
      <c r="AG175" s="132"/>
      <c r="AH175" s="132"/>
      <c r="AI175" s="132"/>
      <c r="AJ175" s="132"/>
      <c r="AK175" s="132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  <c r="AW175" s="132"/>
      <c r="AX175" s="132"/>
      <c r="AY175" s="132"/>
      <c r="AZ175" s="132"/>
      <c r="BA175" s="132"/>
      <c r="BB175" s="132"/>
      <c r="BC175" s="132"/>
      <c r="BD175" s="132"/>
      <c r="BE175" s="132"/>
      <c r="BF175" s="132"/>
      <c r="BG175" s="132"/>
      <c r="BH175" s="132"/>
      <c r="BI175" s="132"/>
      <c r="BJ175" s="132"/>
      <c r="BK175" s="132"/>
      <c r="BL175" s="132"/>
      <c r="BM175" s="132"/>
      <c r="BN175" s="132"/>
      <c r="BO175" s="132"/>
      <c r="BP175" s="132"/>
      <c r="BQ175" s="132"/>
      <c r="BR175" s="132"/>
      <c r="BS175" s="132"/>
      <c r="BT175" s="132"/>
      <c r="BU175" s="132"/>
      <c r="BV175" s="132"/>
      <c r="BW175" s="132"/>
      <c r="BX175" s="132"/>
      <c r="BY175" s="132"/>
      <c r="BZ175" s="132"/>
      <c r="CA175" s="132"/>
      <c r="CB175" s="132"/>
      <c r="CC175" s="132"/>
      <c r="CD175" s="132"/>
      <c r="CE175" s="132"/>
      <c r="CF175" s="132"/>
      <c r="CG175" s="132"/>
      <c r="CH175" s="132"/>
      <c r="CI175" s="132"/>
      <c r="CJ175" s="132"/>
      <c r="CK175" s="132"/>
      <c r="CL175" s="132"/>
      <c r="CM175" s="132"/>
      <c r="CN175" s="132"/>
      <c r="CO175" s="132"/>
      <c r="CP175" s="132"/>
      <c r="CQ175" s="132"/>
      <c r="CR175" s="132"/>
      <c r="CS175" s="132"/>
      <c r="CT175" s="132"/>
      <c r="CU175" s="132"/>
      <c r="CV175" s="132"/>
      <c r="CW175" s="132"/>
      <c r="CX175" s="132"/>
      <c r="CY175" s="132"/>
      <c r="CZ175" s="132"/>
      <c r="DA175" s="132"/>
      <c r="DB175" s="132"/>
      <c r="DC175" s="132"/>
      <c r="DD175" s="132"/>
      <c r="DE175" s="132"/>
      <c r="DF175" s="132"/>
      <c r="DG175" s="132"/>
      <c r="DH175" s="132"/>
      <c r="DI175" s="132"/>
      <c r="DJ175" s="132"/>
      <c r="DK175" s="132"/>
      <c r="DL175" s="132"/>
      <c r="DM175" s="132"/>
      <c r="DN175" s="132"/>
      <c r="DO175" s="132"/>
      <c r="DP175" s="132"/>
      <c r="DQ175" s="132"/>
      <c r="DR175" s="132"/>
      <c r="DS175" s="132"/>
      <c r="DT175" s="132"/>
      <c r="DU175" s="132"/>
      <c r="DV175" s="132"/>
      <c r="DW175" s="132"/>
      <c r="DX175" s="132"/>
      <c r="DY175" s="132"/>
      <c r="DZ175" s="132"/>
      <c r="EA175" s="132"/>
      <c r="EB175" s="132"/>
      <c r="EC175" s="132"/>
      <c r="ED175" s="132"/>
      <c r="EE175" s="132"/>
      <c r="EF175" s="132"/>
      <c r="EG175" s="132"/>
      <c r="EH175" s="132"/>
      <c r="EI175" s="132"/>
      <c r="EJ175" s="132"/>
      <c r="EK175" s="132"/>
      <c r="EL175" s="132"/>
      <c r="EM175" s="132"/>
      <c r="EN175" s="132"/>
      <c r="EO175" s="132"/>
      <c r="EP175" s="132"/>
      <c r="EQ175" s="132"/>
      <c r="ER175" s="132"/>
      <c r="ES175" s="132"/>
      <c r="ET175" s="132"/>
      <c r="EU175" s="132"/>
      <c r="EV175" s="132"/>
      <c r="EW175" s="132"/>
      <c r="EX175" s="132"/>
      <c r="EY175" s="132"/>
      <c r="EZ175" s="132"/>
      <c r="FA175" s="132"/>
      <c r="FB175" s="132"/>
      <c r="FC175" s="132"/>
      <c r="FD175" s="132"/>
      <c r="FE175" s="132"/>
      <c r="FF175" s="132"/>
      <c r="FG175" s="132"/>
      <c r="FH175" s="132"/>
      <c r="FI175" s="132"/>
      <c r="FJ175" s="132"/>
      <c r="FK175" s="132"/>
      <c r="FL175" s="132"/>
      <c r="FM175" s="132"/>
      <c r="FN175" s="132"/>
      <c r="FO175" s="132"/>
      <c r="FP175" s="132"/>
      <c r="FQ175" s="132"/>
      <c r="FR175" s="132"/>
      <c r="FS175" s="132"/>
      <c r="FT175" s="132"/>
      <c r="FU175" s="132"/>
      <c r="FV175" s="132"/>
      <c r="FW175" s="132"/>
      <c r="FX175" s="132"/>
      <c r="FY175" s="132"/>
      <c r="FZ175" s="132"/>
      <c r="GA175" s="132"/>
      <c r="GB175" s="132"/>
      <c r="GC175" s="132"/>
      <c r="GD175" s="132"/>
      <c r="GE175" s="132"/>
      <c r="GF175" s="132"/>
      <c r="GG175" s="132"/>
      <c r="GH175" s="132"/>
      <c r="GI175" s="132"/>
      <c r="GJ175" s="132"/>
      <c r="GK175" s="133"/>
    </row>
    <row r="176" spans="1:193" x14ac:dyDescent="0.2">
      <c r="A176" s="128"/>
      <c r="B176" s="129"/>
      <c r="C176" s="130"/>
      <c r="D176" s="131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634"/>
      <c r="S176" s="635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132"/>
      <c r="AD176" s="132"/>
      <c r="AE176" s="132"/>
      <c r="AF176" s="132"/>
      <c r="AG176" s="132"/>
      <c r="AH176" s="132"/>
      <c r="AI176" s="132"/>
      <c r="AJ176" s="132"/>
      <c r="AK176" s="132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  <c r="AW176" s="132"/>
      <c r="AX176" s="132"/>
      <c r="AY176" s="132"/>
      <c r="AZ176" s="132"/>
      <c r="BA176" s="132"/>
      <c r="BB176" s="132"/>
      <c r="BC176" s="132"/>
      <c r="BD176" s="132"/>
      <c r="BE176" s="132"/>
      <c r="BF176" s="132"/>
      <c r="BG176" s="132"/>
      <c r="BH176" s="132"/>
      <c r="BI176" s="132"/>
      <c r="BJ176" s="132"/>
      <c r="BK176" s="132"/>
      <c r="BL176" s="132"/>
      <c r="BM176" s="132"/>
      <c r="BN176" s="132"/>
      <c r="BO176" s="132"/>
      <c r="BP176" s="132"/>
      <c r="BQ176" s="132"/>
      <c r="BR176" s="132"/>
      <c r="BS176" s="132"/>
      <c r="BT176" s="132"/>
      <c r="BU176" s="132"/>
      <c r="BV176" s="132"/>
      <c r="BW176" s="132"/>
      <c r="BX176" s="132"/>
      <c r="BY176" s="132"/>
      <c r="BZ176" s="132"/>
      <c r="CA176" s="132"/>
      <c r="CB176" s="132"/>
      <c r="CC176" s="132"/>
      <c r="CD176" s="132"/>
      <c r="CE176" s="132"/>
      <c r="CF176" s="132"/>
      <c r="CG176" s="132"/>
      <c r="CH176" s="132"/>
      <c r="CI176" s="132"/>
      <c r="CJ176" s="132"/>
      <c r="CK176" s="132"/>
      <c r="CL176" s="132"/>
      <c r="CM176" s="132"/>
      <c r="CN176" s="132"/>
      <c r="CO176" s="132"/>
      <c r="CP176" s="132"/>
      <c r="CQ176" s="132"/>
      <c r="CR176" s="132"/>
      <c r="CS176" s="132"/>
      <c r="CT176" s="132"/>
      <c r="CU176" s="132"/>
      <c r="CV176" s="132"/>
      <c r="CW176" s="132"/>
      <c r="CX176" s="132"/>
      <c r="CY176" s="132"/>
      <c r="CZ176" s="132"/>
      <c r="DA176" s="132"/>
      <c r="DB176" s="132"/>
      <c r="DC176" s="132"/>
      <c r="DD176" s="132"/>
      <c r="DE176" s="132"/>
      <c r="DF176" s="132"/>
      <c r="DG176" s="132"/>
      <c r="DH176" s="132"/>
      <c r="DI176" s="132"/>
      <c r="DJ176" s="132"/>
      <c r="DK176" s="132"/>
      <c r="DL176" s="132"/>
      <c r="DM176" s="132"/>
      <c r="DN176" s="132"/>
      <c r="DO176" s="132"/>
      <c r="DP176" s="132"/>
      <c r="DQ176" s="132"/>
      <c r="DR176" s="132"/>
      <c r="DS176" s="132"/>
      <c r="DT176" s="132"/>
      <c r="DU176" s="132"/>
      <c r="DV176" s="132"/>
      <c r="DW176" s="132"/>
      <c r="DX176" s="132"/>
      <c r="DY176" s="132"/>
      <c r="DZ176" s="132"/>
      <c r="EA176" s="132"/>
      <c r="EB176" s="132"/>
      <c r="EC176" s="132"/>
      <c r="ED176" s="132"/>
      <c r="EE176" s="132"/>
      <c r="EF176" s="132"/>
      <c r="EG176" s="132"/>
      <c r="EH176" s="132"/>
      <c r="EI176" s="132"/>
      <c r="EJ176" s="132"/>
      <c r="EK176" s="132"/>
      <c r="EL176" s="132"/>
      <c r="EM176" s="132"/>
      <c r="EN176" s="132"/>
      <c r="EO176" s="132"/>
      <c r="EP176" s="132"/>
      <c r="EQ176" s="132"/>
      <c r="ER176" s="132"/>
      <c r="ES176" s="132"/>
      <c r="ET176" s="132"/>
      <c r="EU176" s="132"/>
      <c r="EV176" s="132"/>
      <c r="EW176" s="132"/>
      <c r="EX176" s="132"/>
      <c r="EY176" s="132"/>
      <c r="EZ176" s="132"/>
      <c r="FA176" s="132"/>
      <c r="FB176" s="132"/>
      <c r="FC176" s="132"/>
      <c r="FD176" s="132"/>
      <c r="FE176" s="132"/>
      <c r="FF176" s="132"/>
      <c r="FG176" s="132"/>
      <c r="FH176" s="132"/>
      <c r="FI176" s="132"/>
      <c r="FJ176" s="132"/>
      <c r="FK176" s="132"/>
      <c r="FL176" s="132"/>
      <c r="FM176" s="132"/>
      <c r="FN176" s="132"/>
      <c r="FO176" s="132"/>
      <c r="FP176" s="132"/>
      <c r="FQ176" s="132"/>
      <c r="FR176" s="132"/>
      <c r="FS176" s="132"/>
      <c r="FT176" s="132"/>
      <c r="FU176" s="132"/>
      <c r="FV176" s="132"/>
      <c r="FW176" s="132"/>
      <c r="FX176" s="132"/>
      <c r="FY176" s="132"/>
      <c r="FZ176" s="132"/>
      <c r="GA176" s="132"/>
      <c r="GB176" s="132"/>
      <c r="GC176" s="132"/>
      <c r="GD176" s="132"/>
      <c r="GE176" s="132"/>
      <c r="GF176" s="132"/>
      <c r="GG176" s="132"/>
      <c r="GH176" s="132"/>
      <c r="GI176" s="132"/>
      <c r="GJ176" s="132"/>
      <c r="GK176" s="133"/>
    </row>
    <row r="177" spans="1:193" x14ac:dyDescent="0.2">
      <c r="A177" s="128"/>
      <c r="B177" s="129"/>
      <c r="C177" s="130"/>
      <c r="D177" s="131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634"/>
      <c r="S177" s="635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132"/>
      <c r="AD177" s="132"/>
      <c r="AE177" s="132"/>
      <c r="AF177" s="132"/>
      <c r="AG177" s="132"/>
      <c r="AH177" s="132"/>
      <c r="AI177" s="132"/>
      <c r="AJ177" s="132"/>
      <c r="AK177" s="132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  <c r="AW177" s="132"/>
      <c r="AX177" s="132"/>
      <c r="AY177" s="132"/>
      <c r="AZ177" s="132"/>
      <c r="BA177" s="132"/>
      <c r="BB177" s="132"/>
      <c r="BC177" s="132"/>
      <c r="BD177" s="132"/>
      <c r="BE177" s="132"/>
      <c r="BF177" s="132"/>
      <c r="BG177" s="132"/>
      <c r="BH177" s="132"/>
      <c r="BI177" s="132"/>
      <c r="BJ177" s="132"/>
      <c r="BK177" s="132"/>
      <c r="BL177" s="132"/>
      <c r="BM177" s="132"/>
      <c r="BN177" s="132"/>
      <c r="BO177" s="132"/>
      <c r="BP177" s="132"/>
      <c r="BQ177" s="132"/>
      <c r="BR177" s="132"/>
      <c r="BS177" s="132"/>
      <c r="BT177" s="132"/>
      <c r="BU177" s="132"/>
      <c r="BV177" s="132"/>
      <c r="BW177" s="132"/>
      <c r="BX177" s="132"/>
      <c r="BY177" s="132"/>
      <c r="BZ177" s="132"/>
      <c r="CA177" s="132"/>
      <c r="CB177" s="132"/>
      <c r="CC177" s="132"/>
      <c r="CD177" s="132"/>
      <c r="CE177" s="132"/>
      <c r="CF177" s="132"/>
      <c r="CG177" s="132"/>
      <c r="CH177" s="132"/>
      <c r="CI177" s="132"/>
      <c r="CJ177" s="132"/>
      <c r="CK177" s="132"/>
      <c r="CL177" s="132"/>
      <c r="CM177" s="132"/>
      <c r="CN177" s="132"/>
      <c r="CO177" s="132"/>
      <c r="CP177" s="132"/>
      <c r="CQ177" s="132"/>
      <c r="CR177" s="132"/>
      <c r="CS177" s="132"/>
      <c r="CT177" s="132"/>
      <c r="CU177" s="132"/>
      <c r="CV177" s="132"/>
      <c r="CW177" s="132"/>
      <c r="CX177" s="132"/>
      <c r="CY177" s="132"/>
      <c r="CZ177" s="132"/>
      <c r="DA177" s="132"/>
      <c r="DB177" s="132"/>
      <c r="DC177" s="132"/>
      <c r="DD177" s="132"/>
      <c r="DE177" s="132"/>
      <c r="DF177" s="132"/>
      <c r="DG177" s="132"/>
      <c r="DH177" s="132"/>
      <c r="DI177" s="132"/>
      <c r="DJ177" s="132"/>
      <c r="DK177" s="132"/>
      <c r="DL177" s="132"/>
      <c r="DM177" s="132"/>
      <c r="DN177" s="132"/>
      <c r="DO177" s="132"/>
      <c r="DP177" s="132"/>
      <c r="DQ177" s="132"/>
      <c r="DR177" s="132"/>
      <c r="DS177" s="132"/>
      <c r="DT177" s="132"/>
      <c r="DU177" s="132"/>
      <c r="DV177" s="132"/>
      <c r="DW177" s="132"/>
      <c r="DX177" s="132"/>
      <c r="DY177" s="132"/>
      <c r="DZ177" s="132"/>
      <c r="EA177" s="132"/>
      <c r="EB177" s="132"/>
      <c r="EC177" s="132"/>
      <c r="ED177" s="132"/>
      <c r="EE177" s="132"/>
      <c r="EF177" s="132"/>
      <c r="EG177" s="132"/>
      <c r="EH177" s="132"/>
      <c r="EI177" s="132"/>
      <c r="EJ177" s="132"/>
      <c r="EK177" s="132"/>
      <c r="EL177" s="132"/>
      <c r="EM177" s="132"/>
      <c r="EN177" s="132"/>
      <c r="EO177" s="132"/>
      <c r="EP177" s="132"/>
      <c r="EQ177" s="132"/>
      <c r="ER177" s="132"/>
      <c r="ES177" s="132"/>
      <c r="ET177" s="132"/>
      <c r="EU177" s="132"/>
      <c r="EV177" s="132"/>
      <c r="EW177" s="132"/>
      <c r="EX177" s="132"/>
      <c r="EY177" s="132"/>
      <c r="EZ177" s="132"/>
      <c r="FA177" s="132"/>
      <c r="FB177" s="132"/>
      <c r="FC177" s="132"/>
      <c r="FD177" s="132"/>
      <c r="FE177" s="132"/>
      <c r="FF177" s="132"/>
      <c r="FG177" s="132"/>
      <c r="FH177" s="132"/>
      <c r="FI177" s="132"/>
      <c r="FJ177" s="132"/>
      <c r="FK177" s="132"/>
      <c r="FL177" s="132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3"/>
    </row>
    <row r="178" spans="1:193" x14ac:dyDescent="0.2">
      <c r="A178" s="128"/>
      <c r="B178" s="129"/>
      <c r="C178" s="130"/>
      <c r="D178" s="131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634"/>
      <c r="S178" s="635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  <c r="AJ178" s="132"/>
      <c r="AK178" s="132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  <c r="AW178" s="132"/>
      <c r="AX178" s="132"/>
      <c r="AY178" s="132"/>
      <c r="AZ178" s="132"/>
      <c r="BA178" s="132"/>
      <c r="BB178" s="132"/>
      <c r="BC178" s="132"/>
      <c r="BD178" s="132"/>
      <c r="BE178" s="132"/>
      <c r="BF178" s="132"/>
      <c r="BG178" s="132"/>
      <c r="BH178" s="132"/>
      <c r="BI178" s="132"/>
      <c r="BJ178" s="132"/>
      <c r="BK178" s="132"/>
      <c r="BL178" s="132"/>
      <c r="BM178" s="132"/>
      <c r="BN178" s="132"/>
      <c r="BO178" s="132"/>
      <c r="BP178" s="132"/>
      <c r="BQ178" s="132"/>
      <c r="BR178" s="132"/>
      <c r="BS178" s="132"/>
      <c r="BT178" s="132"/>
      <c r="BU178" s="132"/>
      <c r="BV178" s="132"/>
      <c r="BW178" s="132"/>
      <c r="BX178" s="132"/>
      <c r="BY178" s="132"/>
      <c r="BZ178" s="132"/>
      <c r="CA178" s="132"/>
      <c r="CB178" s="132"/>
      <c r="CC178" s="132"/>
      <c r="CD178" s="132"/>
      <c r="CE178" s="132"/>
      <c r="CF178" s="132"/>
      <c r="CG178" s="132"/>
      <c r="CH178" s="132"/>
      <c r="CI178" s="132"/>
      <c r="CJ178" s="132"/>
      <c r="CK178" s="132"/>
      <c r="CL178" s="132"/>
      <c r="CM178" s="132"/>
      <c r="CN178" s="132"/>
      <c r="CO178" s="132"/>
      <c r="CP178" s="132"/>
      <c r="CQ178" s="132"/>
      <c r="CR178" s="132"/>
      <c r="CS178" s="132"/>
      <c r="CT178" s="132"/>
      <c r="CU178" s="132"/>
      <c r="CV178" s="132"/>
      <c r="CW178" s="132"/>
      <c r="CX178" s="132"/>
      <c r="CY178" s="132"/>
      <c r="CZ178" s="132"/>
      <c r="DA178" s="132"/>
      <c r="DB178" s="132"/>
      <c r="DC178" s="132"/>
      <c r="DD178" s="132"/>
      <c r="DE178" s="132"/>
      <c r="DF178" s="132"/>
      <c r="DG178" s="132"/>
      <c r="DH178" s="132"/>
      <c r="DI178" s="132"/>
      <c r="DJ178" s="132"/>
      <c r="DK178" s="132"/>
      <c r="DL178" s="132"/>
      <c r="DM178" s="132"/>
      <c r="DN178" s="132"/>
      <c r="DO178" s="132"/>
      <c r="DP178" s="132"/>
      <c r="DQ178" s="132"/>
      <c r="DR178" s="132"/>
      <c r="DS178" s="132"/>
      <c r="DT178" s="132"/>
      <c r="DU178" s="132"/>
      <c r="DV178" s="132"/>
      <c r="DW178" s="132"/>
      <c r="DX178" s="132"/>
      <c r="DY178" s="132"/>
      <c r="DZ178" s="132"/>
      <c r="EA178" s="132"/>
      <c r="EB178" s="132"/>
      <c r="EC178" s="132"/>
      <c r="ED178" s="132"/>
      <c r="EE178" s="132"/>
      <c r="EF178" s="132"/>
      <c r="EG178" s="132"/>
      <c r="EH178" s="132"/>
      <c r="EI178" s="132"/>
      <c r="EJ178" s="132"/>
      <c r="EK178" s="132"/>
      <c r="EL178" s="132"/>
      <c r="EM178" s="132"/>
      <c r="EN178" s="132"/>
      <c r="EO178" s="132"/>
      <c r="EP178" s="132"/>
      <c r="EQ178" s="132"/>
      <c r="ER178" s="132"/>
      <c r="ES178" s="132"/>
      <c r="ET178" s="132"/>
      <c r="EU178" s="132"/>
      <c r="EV178" s="132"/>
      <c r="EW178" s="132"/>
      <c r="EX178" s="132"/>
      <c r="EY178" s="132"/>
      <c r="EZ178" s="132"/>
      <c r="FA178" s="132"/>
      <c r="FB178" s="132"/>
      <c r="FC178" s="132"/>
      <c r="FD178" s="132"/>
      <c r="FE178" s="132"/>
      <c r="FF178" s="132"/>
      <c r="FG178" s="132"/>
      <c r="FH178" s="132"/>
      <c r="FI178" s="132"/>
      <c r="FJ178" s="132"/>
      <c r="FK178" s="132"/>
      <c r="FL178" s="132"/>
      <c r="FM178" s="132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3"/>
    </row>
    <row r="179" spans="1:193" x14ac:dyDescent="0.2">
      <c r="A179" s="128"/>
      <c r="B179" s="129"/>
      <c r="C179" s="130"/>
      <c r="D179" s="131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634"/>
      <c r="S179" s="635"/>
      <c r="T179" s="132"/>
      <c r="U179" s="132"/>
      <c r="V179" s="132"/>
      <c r="W179" s="132"/>
      <c r="X179" s="132"/>
      <c r="Y179" s="132"/>
      <c r="Z179" s="132"/>
      <c r="AA179" s="132"/>
      <c r="AB179" s="132"/>
      <c r="AC179" s="132"/>
      <c r="AD179" s="132"/>
      <c r="AE179" s="132"/>
      <c r="AF179" s="132"/>
      <c r="AG179" s="132"/>
      <c r="AH179" s="132"/>
      <c r="AI179" s="132"/>
      <c r="AJ179" s="132"/>
      <c r="AK179" s="132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  <c r="AW179" s="132"/>
      <c r="AX179" s="132"/>
      <c r="AY179" s="132"/>
      <c r="AZ179" s="132"/>
      <c r="BA179" s="132"/>
      <c r="BB179" s="132"/>
      <c r="BC179" s="132"/>
      <c r="BD179" s="132"/>
      <c r="BE179" s="132"/>
      <c r="BF179" s="132"/>
      <c r="BG179" s="132"/>
      <c r="BH179" s="132"/>
      <c r="BI179" s="132"/>
      <c r="BJ179" s="132"/>
      <c r="BK179" s="132"/>
      <c r="BL179" s="132"/>
      <c r="BM179" s="132"/>
      <c r="BN179" s="132"/>
      <c r="BO179" s="132"/>
      <c r="BP179" s="132"/>
      <c r="BQ179" s="132"/>
      <c r="BR179" s="132"/>
      <c r="BS179" s="132"/>
      <c r="BT179" s="132"/>
      <c r="BU179" s="132"/>
      <c r="BV179" s="132"/>
      <c r="BW179" s="132"/>
      <c r="BX179" s="132"/>
      <c r="BY179" s="132"/>
      <c r="BZ179" s="132"/>
      <c r="CA179" s="132"/>
      <c r="CB179" s="132"/>
      <c r="CC179" s="132"/>
      <c r="CD179" s="132"/>
      <c r="CE179" s="132"/>
      <c r="CF179" s="132"/>
      <c r="CG179" s="132"/>
      <c r="CH179" s="132"/>
      <c r="CI179" s="132"/>
      <c r="CJ179" s="132"/>
      <c r="CK179" s="132"/>
      <c r="CL179" s="132"/>
      <c r="CM179" s="132"/>
      <c r="CN179" s="132"/>
      <c r="CO179" s="132"/>
      <c r="CP179" s="132"/>
      <c r="CQ179" s="132"/>
      <c r="CR179" s="132"/>
      <c r="CS179" s="132"/>
      <c r="CT179" s="132"/>
      <c r="CU179" s="132"/>
      <c r="CV179" s="132"/>
      <c r="CW179" s="132"/>
      <c r="CX179" s="132"/>
      <c r="CY179" s="132"/>
      <c r="CZ179" s="132"/>
      <c r="DA179" s="132"/>
      <c r="DB179" s="132"/>
      <c r="DC179" s="132"/>
      <c r="DD179" s="132"/>
      <c r="DE179" s="132"/>
      <c r="DF179" s="132"/>
      <c r="DG179" s="132"/>
      <c r="DH179" s="132"/>
      <c r="DI179" s="132"/>
      <c r="DJ179" s="132"/>
      <c r="DK179" s="132"/>
      <c r="DL179" s="132"/>
      <c r="DM179" s="132"/>
      <c r="DN179" s="132"/>
      <c r="DO179" s="132"/>
      <c r="DP179" s="132"/>
      <c r="DQ179" s="132"/>
      <c r="DR179" s="132"/>
      <c r="DS179" s="132"/>
      <c r="DT179" s="132"/>
      <c r="DU179" s="132"/>
      <c r="DV179" s="132"/>
      <c r="DW179" s="132"/>
      <c r="DX179" s="132"/>
      <c r="DY179" s="132"/>
      <c r="DZ179" s="132"/>
      <c r="EA179" s="132"/>
      <c r="EB179" s="132"/>
      <c r="EC179" s="132"/>
      <c r="ED179" s="132"/>
      <c r="EE179" s="132"/>
      <c r="EF179" s="132"/>
      <c r="EG179" s="132"/>
      <c r="EH179" s="132"/>
      <c r="EI179" s="132"/>
      <c r="EJ179" s="132"/>
      <c r="EK179" s="132"/>
      <c r="EL179" s="132"/>
      <c r="EM179" s="132"/>
      <c r="EN179" s="132"/>
      <c r="EO179" s="132"/>
      <c r="EP179" s="132"/>
      <c r="EQ179" s="132"/>
      <c r="ER179" s="132"/>
      <c r="ES179" s="132"/>
      <c r="ET179" s="132"/>
      <c r="EU179" s="132"/>
      <c r="EV179" s="132"/>
      <c r="EW179" s="132"/>
      <c r="EX179" s="132"/>
      <c r="EY179" s="132"/>
      <c r="EZ179" s="132"/>
      <c r="FA179" s="132"/>
      <c r="FB179" s="132"/>
      <c r="FC179" s="132"/>
      <c r="FD179" s="132"/>
      <c r="FE179" s="132"/>
      <c r="FF179" s="132"/>
      <c r="FG179" s="132"/>
      <c r="FH179" s="132"/>
      <c r="FI179" s="132"/>
      <c r="FJ179" s="132"/>
      <c r="FK179" s="132"/>
      <c r="FL179" s="132"/>
      <c r="FM179" s="132"/>
      <c r="FN179" s="132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3"/>
    </row>
    <row r="180" spans="1:193" x14ac:dyDescent="0.2">
      <c r="A180" s="128"/>
      <c r="B180" s="129"/>
      <c r="C180" s="130"/>
      <c r="D180" s="131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634"/>
      <c r="S180" s="635"/>
      <c r="T180" s="132"/>
      <c r="U180" s="132"/>
      <c r="V180" s="132"/>
      <c r="W180" s="132"/>
      <c r="X180" s="132"/>
      <c r="Y180" s="132"/>
      <c r="Z180" s="132"/>
      <c r="AA180" s="132"/>
      <c r="AB180" s="132"/>
      <c r="AC180" s="132"/>
      <c r="AD180" s="132"/>
      <c r="AE180" s="132"/>
      <c r="AF180" s="132"/>
      <c r="AG180" s="132"/>
      <c r="AH180" s="132"/>
      <c r="AI180" s="132"/>
      <c r="AJ180" s="132"/>
      <c r="AK180" s="132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  <c r="AW180" s="132"/>
      <c r="AX180" s="132"/>
      <c r="AY180" s="132"/>
      <c r="AZ180" s="132"/>
      <c r="BA180" s="132"/>
      <c r="BB180" s="132"/>
      <c r="BC180" s="132"/>
      <c r="BD180" s="132"/>
      <c r="BE180" s="132"/>
      <c r="BF180" s="132"/>
      <c r="BG180" s="132"/>
      <c r="BH180" s="132"/>
      <c r="BI180" s="132"/>
      <c r="BJ180" s="132"/>
      <c r="BK180" s="132"/>
      <c r="BL180" s="132"/>
      <c r="BM180" s="132"/>
      <c r="BN180" s="132"/>
      <c r="BO180" s="132"/>
      <c r="BP180" s="132"/>
      <c r="BQ180" s="132"/>
      <c r="BR180" s="132"/>
      <c r="BS180" s="132"/>
      <c r="BT180" s="132"/>
      <c r="BU180" s="132"/>
      <c r="BV180" s="132"/>
      <c r="BW180" s="132"/>
      <c r="BX180" s="132"/>
      <c r="BY180" s="132"/>
      <c r="BZ180" s="132"/>
      <c r="CA180" s="132"/>
      <c r="CB180" s="132"/>
      <c r="CC180" s="132"/>
      <c r="CD180" s="132"/>
      <c r="CE180" s="132"/>
      <c r="CF180" s="132"/>
      <c r="CG180" s="132"/>
      <c r="CH180" s="132"/>
      <c r="CI180" s="132"/>
      <c r="CJ180" s="132"/>
      <c r="CK180" s="132"/>
      <c r="CL180" s="132"/>
      <c r="CM180" s="132"/>
      <c r="CN180" s="132"/>
      <c r="CO180" s="132"/>
      <c r="CP180" s="132"/>
      <c r="CQ180" s="132"/>
      <c r="CR180" s="132"/>
      <c r="CS180" s="132"/>
      <c r="CT180" s="132"/>
      <c r="CU180" s="132"/>
      <c r="CV180" s="132"/>
      <c r="CW180" s="132"/>
      <c r="CX180" s="132"/>
      <c r="CY180" s="132"/>
      <c r="CZ180" s="132"/>
      <c r="DA180" s="132"/>
      <c r="DB180" s="132"/>
      <c r="DC180" s="132"/>
      <c r="DD180" s="132"/>
      <c r="DE180" s="132"/>
      <c r="DF180" s="132"/>
      <c r="DG180" s="132"/>
      <c r="DH180" s="132"/>
      <c r="DI180" s="132"/>
      <c r="DJ180" s="132"/>
      <c r="DK180" s="132"/>
      <c r="DL180" s="132"/>
      <c r="DM180" s="132"/>
      <c r="DN180" s="132"/>
      <c r="DO180" s="132"/>
      <c r="DP180" s="132"/>
      <c r="DQ180" s="132"/>
      <c r="DR180" s="132"/>
      <c r="DS180" s="132"/>
      <c r="DT180" s="132"/>
      <c r="DU180" s="132"/>
      <c r="DV180" s="132"/>
      <c r="DW180" s="132"/>
      <c r="DX180" s="132"/>
      <c r="DY180" s="132"/>
      <c r="DZ180" s="132"/>
      <c r="EA180" s="132"/>
      <c r="EB180" s="132"/>
      <c r="EC180" s="132"/>
      <c r="ED180" s="132"/>
      <c r="EE180" s="132"/>
      <c r="EF180" s="132"/>
      <c r="EG180" s="132"/>
      <c r="EH180" s="132"/>
      <c r="EI180" s="132"/>
      <c r="EJ180" s="132"/>
      <c r="EK180" s="132"/>
      <c r="EL180" s="132"/>
      <c r="EM180" s="132"/>
      <c r="EN180" s="132"/>
      <c r="EO180" s="132"/>
      <c r="EP180" s="132"/>
      <c r="EQ180" s="132"/>
      <c r="ER180" s="132"/>
      <c r="ES180" s="132"/>
      <c r="ET180" s="132"/>
      <c r="EU180" s="132"/>
      <c r="EV180" s="132"/>
      <c r="EW180" s="132"/>
      <c r="EX180" s="132"/>
      <c r="EY180" s="132"/>
      <c r="EZ180" s="132"/>
      <c r="FA180" s="132"/>
      <c r="FB180" s="132"/>
      <c r="FC180" s="132"/>
      <c r="FD180" s="132"/>
      <c r="FE180" s="132"/>
      <c r="FF180" s="132"/>
      <c r="FG180" s="132"/>
      <c r="FH180" s="132"/>
      <c r="FI180" s="132"/>
      <c r="FJ180" s="132"/>
      <c r="FK180" s="132"/>
      <c r="FL180" s="132"/>
      <c r="FM180" s="132"/>
      <c r="FN180" s="132"/>
      <c r="FO180" s="132"/>
      <c r="FP180" s="132"/>
      <c r="FQ180" s="132"/>
      <c r="FR180" s="132"/>
      <c r="FS180" s="132"/>
      <c r="FT180" s="132"/>
      <c r="FU180" s="132"/>
      <c r="FV180" s="132"/>
      <c r="FW180" s="132"/>
      <c r="FX180" s="132"/>
      <c r="FY180" s="132"/>
      <c r="FZ180" s="132"/>
      <c r="GA180" s="132"/>
      <c r="GB180" s="132"/>
      <c r="GC180" s="132"/>
      <c r="GD180" s="132"/>
      <c r="GE180" s="132"/>
      <c r="GF180" s="132"/>
      <c r="GG180" s="132"/>
      <c r="GH180" s="132"/>
      <c r="GI180" s="132"/>
      <c r="GJ180" s="132"/>
      <c r="GK180" s="133"/>
    </row>
    <row r="181" spans="1:193" x14ac:dyDescent="0.2">
      <c r="A181" s="128"/>
      <c r="B181" s="129"/>
      <c r="C181" s="130"/>
      <c r="D181" s="131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634"/>
      <c r="S181" s="635"/>
      <c r="T181" s="132"/>
      <c r="U181" s="132"/>
      <c r="V181" s="132"/>
      <c r="W181" s="132"/>
      <c r="X181" s="132"/>
      <c r="Y181" s="132"/>
      <c r="Z181" s="132"/>
      <c r="AA181" s="132"/>
      <c r="AB181" s="132"/>
      <c r="AC181" s="132"/>
      <c r="AD181" s="132"/>
      <c r="AE181" s="132"/>
      <c r="AF181" s="132"/>
      <c r="AG181" s="132"/>
      <c r="AH181" s="132"/>
      <c r="AI181" s="132"/>
      <c r="AJ181" s="132"/>
      <c r="AK181" s="132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  <c r="AW181" s="132"/>
      <c r="AX181" s="132"/>
      <c r="AY181" s="132"/>
      <c r="AZ181" s="132"/>
      <c r="BA181" s="132"/>
      <c r="BB181" s="132"/>
      <c r="BC181" s="132"/>
      <c r="BD181" s="132"/>
      <c r="BE181" s="132"/>
      <c r="BF181" s="132"/>
      <c r="BG181" s="132"/>
      <c r="BH181" s="132"/>
      <c r="BI181" s="132"/>
      <c r="BJ181" s="132"/>
      <c r="BK181" s="132"/>
      <c r="BL181" s="132"/>
      <c r="BM181" s="132"/>
      <c r="BN181" s="132"/>
      <c r="BO181" s="132"/>
      <c r="BP181" s="132"/>
      <c r="BQ181" s="132"/>
      <c r="BR181" s="132"/>
      <c r="BS181" s="132"/>
      <c r="BT181" s="132"/>
      <c r="BU181" s="132"/>
      <c r="BV181" s="132"/>
      <c r="BW181" s="132"/>
      <c r="BX181" s="132"/>
      <c r="BY181" s="132"/>
      <c r="BZ181" s="132"/>
      <c r="CA181" s="132"/>
      <c r="CB181" s="132"/>
      <c r="CC181" s="132"/>
      <c r="CD181" s="132"/>
      <c r="CE181" s="132"/>
      <c r="CF181" s="132"/>
      <c r="CG181" s="132"/>
      <c r="CH181" s="132"/>
      <c r="CI181" s="132"/>
      <c r="CJ181" s="132"/>
      <c r="CK181" s="132"/>
      <c r="CL181" s="132"/>
      <c r="CM181" s="132"/>
      <c r="CN181" s="132"/>
      <c r="CO181" s="132"/>
      <c r="CP181" s="132"/>
      <c r="CQ181" s="132"/>
      <c r="CR181" s="132"/>
      <c r="CS181" s="132"/>
      <c r="CT181" s="132"/>
      <c r="CU181" s="132"/>
      <c r="CV181" s="132"/>
      <c r="CW181" s="132"/>
      <c r="CX181" s="132"/>
      <c r="CY181" s="132"/>
      <c r="CZ181" s="132"/>
      <c r="DA181" s="132"/>
      <c r="DB181" s="132"/>
      <c r="DC181" s="132"/>
      <c r="DD181" s="132"/>
      <c r="DE181" s="132"/>
      <c r="DF181" s="132"/>
      <c r="DG181" s="132"/>
      <c r="DH181" s="132"/>
      <c r="DI181" s="132"/>
      <c r="DJ181" s="132"/>
      <c r="DK181" s="132"/>
      <c r="DL181" s="132"/>
      <c r="DM181" s="132"/>
      <c r="DN181" s="132"/>
      <c r="DO181" s="132"/>
      <c r="DP181" s="132"/>
      <c r="DQ181" s="132"/>
      <c r="DR181" s="132"/>
      <c r="DS181" s="132"/>
      <c r="DT181" s="132"/>
      <c r="DU181" s="132"/>
      <c r="DV181" s="132"/>
      <c r="DW181" s="132"/>
      <c r="DX181" s="132"/>
      <c r="DY181" s="132"/>
      <c r="DZ181" s="132"/>
      <c r="EA181" s="132"/>
      <c r="EB181" s="132"/>
      <c r="EC181" s="132"/>
      <c r="ED181" s="132"/>
      <c r="EE181" s="132"/>
      <c r="EF181" s="132"/>
      <c r="EG181" s="132"/>
      <c r="EH181" s="132"/>
      <c r="EI181" s="132"/>
      <c r="EJ181" s="132"/>
      <c r="EK181" s="132"/>
      <c r="EL181" s="132"/>
      <c r="EM181" s="132"/>
      <c r="EN181" s="132"/>
      <c r="EO181" s="132"/>
      <c r="EP181" s="132"/>
      <c r="EQ181" s="132"/>
      <c r="ER181" s="132"/>
      <c r="ES181" s="132"/>
      <c r="ET181" s="132"/>
      <c r="EU181" s="132"/>
      <c r="EV181" s="132"/>
      <c r="EW181" s="132"/>
      <c r="EX181" s="132"/>
      <c r="EY181" s="132"/>
      <c r="EZ181" s="132"/>
      <c r="FA181" s="132"/>
      <c r="FB181" s="132"/>
      <c r="FC181" s="132"/>
      <c r="FD181" s="132"/>
      <c r="FE181" s="132"/>
      <c r="FF181" s="132"/>
      <c r="FG181" s="132"/>
      <c r="FH181" s="132"/>
      <c r="FI181" s="132"/>
      <c r="FJ181" s="132"/>
      <c r="FK181" s="132"/>
      <c r="FL181" s="132"/>
      <c r="FM181" s="132"/>
      <c r="FN181" s="132"/>
      <c r="FO181" s="132"/>
      <c r="FP181" s="132"/>
      <c r="FQ181" s="132"/>
      <c r="FR181" s="132"/>
      <c r="FS181" s="132"/>
      <c r="FT181" s="132"/>
      <c r="FU181" s="132"/>
      <c r="FV181" s="132"/>
      <c r="FW181" s="132"/>
      <c r="FX181" s="132"/>
      <c r="FY181" s="132"/>
      <c r="FZ181" s="132"/>
      <c r="GA181" s="132"/>
      <c r="GB181" s="132"/>
      <c r="GC181" s="132"/>
      <c r="GD181" s="132"/>
      <c r="GE181" s="132"/>
      <c r="GF181" s="132"/>
      <c r="GG181" s="132"/>
      <c r="GH181" s="132"/>
      <c r="GI181" s="132"/>
      <c r="GJ181" s="132"/>
      <c r="GK181" s="133"/>
    </row>
    <row r="182" spans="1:193" x14ac:dyDescent="0.2">
      <c r="A182" s="128"/>
      <c r="B182" s="129"/>
      <c r="C182" s="130"/>
      <c r="D182" s="131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634"/>
      <c r="S182" s="635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132"/>
      <c r="AD182" s="132"/>
      <c r="AE182" s="132"/>
      <c r="AF182" s="132"/>
      <c r="AG182" s="132"/>
      <c r="AH182" s="132"/>
      <c r="AI182" s="132"/>
      <c r="AJ182" s="132"/>
      <c r="AK182" s="132"/>
      <c r="AL182" s="132"/>
      <c r="AM182" s="132"/>
      <c r="AN182" s="132"/>
      <c r="AO182" s="132"/>
      <c r="AP182" s="132"/>
      <c r="AQ182" s="132"/>
      <c r="AR182" s="132"/>
      <c r="AS182" s="132"/>
      <c r="AT182" s="132"/>
      <c r="AU182" s="132"/>
      <c r="AV182" s="132"/>
      <c r="AW182" s="132"/>
      <c r="AX182" s="132"/>
      <c r="AY182" s="132"/>
      <c r="AZ182" s="132"/>
      <c r="BA182" s="132"/>
      <c r="BB182" s="132"/>
      <c r="BC182" s="132"/>
      <c r="BD182" s="132"/>
      <c r="BE182" s="132"/>
      <c r="BF182" s="132"/>
      <c r="BG182" s="132"/>
      <c r="BH182" s="132"/>
      <c r="BI182" s="132"/>
      <c r="BJ182" s="132"/>
      <c r="BK182" s="132"/>
      <c r="BL182" s="132"/>
      <c r="BM182" s="132"/>
      <c r="BN182" s="132"/>
      <c r="BO182" s="132"/>
      <c r="BP182" s="132"/>
      <c r="BQ182" s="132"/>
      <c r="BR182" s="132"/>
      <c r="BS182" s="132"/>
      <c r="BT182" s="132"/>
      <c r="BU182" s="132"/>
      <c r="BV182" s="132"/>
      <c r="BW182" s="132"/>
      <c r="BX182" s="132"/>
      <c r="BY182" s="132"/>
      <c r="BZ182" s="132"/>
      <c r="CA182" s="132"/>
      <c r="CB182" s="132"/>
      <c r="CC182" s="132"/>
      <c r="CD182" s="132"/>
      <c r="CE182" s="132"/>
      <c r="CF182" s="132"/>
      <c r="CG182" s="132"/>
      <c r="CH182" s="132"/>
      <c r="CI182" s="132"/>
      <c r="CJ182" s="132"/>
      <c r="CK182" s="132"/>
      <c r="CL182" s="132"/>
      <c r="CM182" s="132"/>
      <c r="CN182" s="132"/>
      <c r="CO182" s="132"/>
      <c r="CP182" s="132"/>
      <c r="CQ182" s="132"/>
      <c r="CR182" s="132"/>
      <c r="CS182" s="132"/>
      <c r="CT182" s="132"/>
      <c r="CU182" s="132"/>
      <c r="CV182" s="132"/>
      <c r="CW182" s="132"/>
      <c r="CX182" s="132"/>
      <c r="CY182" s="132"/>
      <c r="CZ182" s="132"/>
      <c r="DA182" s="132"/>
      <c r="DB182" s="132"/>
      <c r="DC182" s="132"/>
      <c r="DD182" s="132"/>
      <c r="DE182" s="132"/>
      <c r="DF182" s="132"/>
      <c r="DG182" s="132"/>
      <c r="DH182" s="132"/>
      <c r="DI182" s="132"/>
      <c r="DJ182" s="132"/>
      <c r="DK182" s="132"/>
      <c r="DL182" s="132"/>
      <c r="DM182" s="132"/>
      <c r="DN182" s="132"/>
      <c r="DO182" s="132"/>
      <c r="DP182" s="132"/>
      <c r="DQ182" s="132"/>
      <c r="DR182" s="132"/>
      <c r="DS182" s="132"/>
      <c r="DT182" s="132"/>
      <c r="DU182" s="132"/>
      <c r="DV182" s="132"/>
      <c r="DW182" s="132"/>
      <c r="DX182" s="132"/>
      <c r="DY182" s="132"/>
      <c r="DZ182" s="132"/>
      <c r="EA182" s="132"/>
      <c r="EB182" s="132"/>
      <c r="EC182" s="132"/>
      <c r="ED182" s="132"/>
      <c r="EE182" s="132"/>
      <c r="EF182" s="132"/>
      <c r="EG182" s="132"/>
      <c r="EH182" s="132"/>
      <c r="EI182" s="132"/>
      <c r="EJ182" s="132"/>
      <c r="EK182" s="132"/>
      <c r="EL182" s="132"/>
      <c r="EM182" s="132"/>
      <c r="EN182" s="132"/>
      <c r="EO182" s="132"/>
      <c r="EP182" s="132"/>
      <c r="EQ182" s="132"/>
      <c r="ER182" s="132"/>
      <c r="ES182" s="132"/>
      <c r="ET182" s="132"/>
      <c r="EU182" s="132"/>
      <c r="EV182" s="132"/>
      <c r="EW182" s="132"/>
      <c r="EX182" s="132"/>
      <c r="EY182" s="132"/>
      <c r="EZ182" s="132"/>
      <c r="FA182" s="132"/>
      <c r="FB182" s="132"/>
      <c r="FC182" s="132"/>
      <c r="FD182" s="132"/>
      <c r="FE182" s="132"/>
      <c r="FF182" s="132"/>
      <c r="FG182" s="132"/>
      <c r="FH182" s="132"/>
      <c r="FI182" s="132"/>
      <c r="FJ182" s="132"/>
      <c r="FK182" s="132"/>
      <c r="FL182" s="132"/>
      <c r="FM182" s="132"/>
      <c r="FN182" s="132"/>
      <c r="FO182" s="132"/>
      <c r="FP182" s="132"/>
      <c r="FQ182" s="132"/>
      <c r="FR182" s="132"/>
      <c r="FS182" s="132"/>
      <c r="FT182" s="132"/>
      <c r="FU182" s="132"/>
      <c r="FV182" s="132"/>
      <c r="FW182" s="132"/>
      <c r="FX182" s="132"/>
      <c r="FY182" s="132"/>
      <c r="FZ182" s="132"/>
      <c r="GA182" s="132"/>
      <c r="GB182" s="132"/>
      <c r="GC182" s="132"/>
      <c r="GD182" s="132"/>
      <c r="GE182" s="132"/>
      <c r="GF182" s="132"/>
      <c r="GG182" s="132"/>
      <c r="GH182" s="132"/>
      <c r="GI182" s="132"/>
      <c r="GJ182" s="132"/>
      <c r="GK182" s="133"/>
    </row>
    <row r="183" spans="1:193" x14ac:dyDescent="0.2">
      <c r="A183" s="128"/>
      <c r="B183" s="129"/>
      <c r="C183" s="130"/>
      <c r="D183" s="131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634"/>
      <c r="S183" s="635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2"/>
      <c r="AI183" s="132"/>
      <c r="AJ183" s="132"/>
      <c r="AK183" s="132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  <c r="AW183" s="132"/>
      <c r="AX183" s="132"/>
      <c r="AY183" s="132"/>
      <c r="AZ183" s="132"/>
      <c r="BA183" s="132"/>
      <c r="BB183" s="132"/>
      <c r="BC183" s="132"/>
      <c r="BD183" s="132"/>
      <c r="BE183" s="132"/>
      <c r="BF183" s="132"/>
      <c r="BG183" s="132"/>
      <c r="BH183" s="132"/>
      <c r="BI183" s="132"/>
      <c r="BJ183" s="132"/>
      <c r="BK183" s="132"/>
      <c r="BL183" s="132"/>
      <c r="BM183" s="132"/>
      <c r="BN183" s="132"/>
      <c r="BO183" s="132"/>
      <c r="BP183" s="132"/>
      <c r="BQ183" s="132"/>
      <c r="BR183" s="132"/>
      <c r="BS183" s="132"/>
      <c r="BT183" s="132"/>
      <c r="BU183" s="132"/>
      <c r="BV183" s="132"/>
      <c r="BW183" s="132"/>
      <c r="BX183" s="132"/>
      <c r="BY183" s="132"/>
      <c r="BZ183" s="132"/>
      <c r="CA183" s="132"/>
      <c r="CB183" s="132"/>
      <c r="CC183" s="132"/>
      <c r="CD183" s="132"/>
      <c r="CE183" s="132"/>
      <c r="CF183" s="132"/>
      <c r="CG183" s="132"/>
      <c r="CH183" s="132"/>
      <c r="CI183" s="132"/>
      <c r="CJ183" s="132"/>
      <c r="CK183" s="132"/>
      <c r="CL183" s="132"/>
      <c r="CM183" s="132"/>
      <c r="CN183" s="132"/>
      <c r="CO183" s="132"/>
      <c r="CP183" s="132"/>
      <c r="CQ183" s="132"/>
      <c r="CR183" s="132"/>
      <c r="CS183" s="132"/>
      <c r="CT183" s="132"/>
      <c r="CU183" s="132"/>
      <c r="CV183" s="132"/>
      <c r="CW183" s="132"/>
      <c r="CX183" s="132"/>
      <c r="CY183" s="132"/>
      <c r="CZ183" s="132"/>
      <c r="DA183" s="132"/>
      <c r="DB183" s="132"/>
      <c r="DC183" s="132"/>
      <c r="DD183" s="132"/>
      <c r="DE183" s="132"/>
      <c r="DF183" s="132"/>
      <c r="DG183" s="132"/>
      <c r="DH183" s="132"/>
      <c r="DI183" s="132"/>
      <c r="DJ183" s="132"/>
      <c r="DK183" s="132"/>
      <c r="DL183" s="132"/>
      <c r="DM183" s="132"/>
      <c r="DN183" s="132"/>
      <c r="DO183" s="132"/>
      <c r="DP183" s="132"/>
      <c r="DQ183" s="132"/>
      <c r="DR183" s="132"/>
      <c r="DS183" s="132"/>
      <c r="DT183" s="132"/>
      <c r="DU183" s="132"/>
      <c r="DV183" s="132"/>
      <c r="DW183" s="132"/>
      <c r="DX183" s="132"/>
      <c r="DY183" s="132"/>
      <c r="DZ183" s="132"/>
      <c r="EA183" s="132"/>
      <c r="EB183" s="132"/>
      <c r="EC183" s="132"/>
      <c r="ED183" s="132"/>
      <c r="EE183" s="132"/>
      <c r="EF183" s="132"/>
      <c r="EG183" s="132"/>
      <c r="EH183" s="132"/>
      <c r="EI183" s="132"/>
      <c r="EJ183" s="132"/>
      <c r="EK183" s="132"/>
      <c r="EL183" s="132"/>
      <c r="EM183" s="132"/>
      <c r="EN183" s="132"/>
      <c r="EO183" s="132"/>
      <c r="EP183" s="132"/>
      <c r="EQ183" s="132"/>
      <c r="ER183" s="132"/>
      <c r="ES183" s="132"/>
      <c r="ET183" s="132"/>
      <c r="EU183" s="132"/>
      <c r="EV183" s="132"/>
      <c r="EW183" s="132"/>
      <c r="EX183" s="132"/>
      <c r="EY183" s="132"/>
      <c r="EZ183" s="132"/>
      <c r="FA183" s="132"/>
      <c r="FB183" s="132"/>
      <c r="FC183" s="132"/>
      <c r="FD183" s="132"/>
      <c r="FE183" s="132"/>
      <c r="FF183" s="132"/>
      <c r="FG183" s="132"/>
      <c r="FH183" s="132"/>
      <c r="FI183" s="132"/>
      <c r="FJ183" s="132"/>
      <c r="FK183" s="132"/>
      <c r="FL183" s="132"/>
      <c r="FM183" s="132"/>
      <c r="FN183" s="132"/>
      <c r="FO183" s="132"/>
      <c r="FP183" s="132"/>
      <c r="FQ183" s="132"/>
      <c r="FR183" s="132"/>
      <c r="FS183" s="132"/>
      <c r="FT183" s="132"/>
      <c r="FU183" s="132"/>
      <c r="FV183" s="132"/>
      <c r="FW183" s="132"/>
      <c r="FX183" s="132"/>
      <c r="FY183" s="132"/>
      <c r="FZ183" s="132"/>
      <c r="GA183" s="132"/>
      <c r="GB183" s="132"/>
      <c r="GC183" s="132"/>
      <c r="GD183" s="132"/>
      <c r="GE183" s="132"/>
      <c r="GF183" s="132"/>
      <c r="GG183" s="132"/>
      <c r="GH183" s="132"/>
      <c r="GI183" s="132"/>
      <c r="GJ183" s="132"/>
      <c r="GK183" s="133"/>
    </row>
    <row r="184" spans="1:193" x14ac:dyDescent="0.2">
      <c r="A184" s="128"/>
      <c r="B184" s="129"/>
      <c r="C184" s="130"/>
      <c r="D184" s="131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634"/>
      <c r="S184" s="635"/>
      <c r="T184" s="132"/>
      <c r="U184" s="132"/>
      <c r="V184" s="132"/>
      <c r="W184" s="132"/>
      <c r="X184" s="132"/>
      <c r="Y184" s="132"/>
      <c r="Z184" s="132"/>
      <c r="AA184" s="132"/>
      <c r="AB184" s="132"/>
      <c r="AC184" s="132"/>
      <c r="AD184" s="132"/>
      <c r="AE184" s="132"/>
      <c r="AF184" s="132"/>
      <c r="AG184" s="132"/>
      <c r="AH184" s="132"/>
      <c r="AI184" s="132"/>
      <c r="AJ184" s="132"/>
      <c r="AK184" s="132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  <c r="AW184" s="132"/>
      <c r="AX184" s="132"/>
      <c r="AY184" s="132"/>
      <c r="AZ184" s="132"/>
      <c r="BA184" s="132"/>
      <c r="BB184" s="132"/>
      <c r="BC184" s="132"/>
      <c r="BD184" s="132"/>
      <c r="BE184" s="132"/>
      <c r="BF184" s="132"/>
      <c r="BG184" s="132"/>
      <c r="BH184" s="132"/>
      <c r="BI184" s="132"/>
      <c r="BJ184" s="132"/>
      <c r="BK184" s="132"/>
      <c r="BL184" s="132"/>
      <c r="BM184" s="132"/>
      <c r="BN184" s="132"/>
      <c r="BO184" s="132"/>
      <c r="BP184" s="132"/>
      <c r="BQ184" s="132"/>
      <c r="BR184" s="132"/>
      <c r="BS184" s="132"/>
      <c r="BT184" s="132"/>
      <c r="BU184" s="132"/>
      <c r="BV184" s="132"/>
      <c r="BW184" s="132"/>
      <c r="BX184" s="132"/>
      <c r="BY184" s="132"/>
      <c r="BZ184" s="132"/>
      <c r="CA184" s="132"/>
      <c r="CB184" s="132"/>
      <c r="CC184" s="132"/>
      <c r="CD184" s="132"/>
      <c r="CE184" s="132"/>
      <c r="CF184" s="132"/>
      <c r="CG184" s="132"/>
      <c r="CH184" s="132"/>
      <c r="CI184" s="132"/>
      <c r="CJ184" s="132"/>
      <c r="CK184" s="132"/>
      <c r="CL184" s="132"/>
      <c r="CM184" s="132"/>
      <c r="CN184" s="132"/>
      <c r="CO184" s="132"/>
      <c r="CP184" s="132"/>
      <c r="CQ184" s="132"/>
      <c r="CR184" s="132"/>
      <c r="CS184" s="132"/>
      <c r="CT184" s="132"/>
      <c r="CU184" s="132"/>
      <c r="CV184" s="132"/>
      <c r="CW184" s="132"/>
      <c r="CX184" s="132"/>
      <c r="CY184" s="132"/>
      <c r="CZ184" s="132"/>
      <c r="DA184" s="132"/>
      <c r="DB184" s="132"/>
      <c r="DC184" s="132"/>
      <c r="DD184" s="132"/>
      <c r="DE184" s="132"/>
      <c r="DF184" s="132"/>
      <c r="DG184" s="132"/>
      <c r="DH184" s="132"/>
      <c r="DI184" s="132"/>
      <c r="DJ184" s="132"/>
      <c r="DK184" s="132"/>
      <c r="DL184" s="132"/>
      <c r="DM184" s="132"/>
      <c r="DN184" s="132"/>
      <c r="DO184" s="132"/>
      <c r="DP184" s="132"/>
      <c r="DQ184" s="132"/>
      <c r="DR184" s="132"/>
      <c r="DS184" s="132"/>
      <c r="DT184" s="132"/>
      <c r="DU184" s="132"/>
      <c r="DV184" s="132"/>
      <c r="DW184" s="132"/>
      <c r="DX184" s="132"/>
      <c r="DY184" s="132"/>
      <c r="DZ184" s="132"/>
      <c r="EA184" s="132"/>
      <c r="EB184" s="132"/>
      <c r="EC184" s="132"/>
      <c r="ED184" s="132"/>
      <c r="EE184" s="132"/>
      <c r="EF184" s="132"/>
      <c r="EG184" s="132"/>
      <c r="EH184" s="132"/>
      <c r="EI184" s="132"/>
      <c r="EJ184" s="132"/>
      <c r="EK184" s="132"/>
      <c r="EL184" s="132"/>
      <c r="EM184" s="132"/>
      <c r="EN184" s="132"/>
      <c r="EO184" s="132"/>
      <c r="EP184" s="132"/>
      <c r="EQ184" s="132"/>
      <c r="ER184" s="132"/>
      <c r="ES184" s="132"/>
      <c r="ET184" s="132"/>
      <c r="EU184" s="132"/>
      <c r="EV184" s="132"/>
      <c r="EW184" s="132"/>
      <c r="EX184" s="132"/>
      <c r="EY184" s="132"/>
      <c r="EZ184" s="132"/>
      <c r="FA184" s="132"/>
      <c r="FB184" s="132"/>
      <c r="FC184" s="132"/>
      <c r="FD184" s="132"/>
      <c r="FE184" s="132"/>
      <c r="FF184" s="132"/>
      <c r="FG184" s="132"/>
      <c r="FH184" s="132"/>
      <c r="FI184" s="132"/>
      <c r="FJ184" s="132"/>
      <c r="FK184" s="132"/>
      <c r="FL184" s="132"/>
      <c r="FM184" s="132"/>
      <c r="FN184" s="132"/>
      <c r="FO184" s="132"/>
      <c r="FP184" s="132"/>
      <c r="FQ184" s="132"/>
      <c r="FR184" s="132"/>
      <c r="FS184" s="132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3"/>
    </row>
    <row r="185" spans="1:193" x14ac:dyDescent="0.2">
      <c r="A185" s="128"/>
      <c r="B185" s="129"/>
      <c r="C185" s="130"/>
      <c r="D185" s="131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634"/>
      <c r="S185" s="635"/>
      <c r="T185" s="132"/>
      <c r="U185" s="132"/>
      <c r="V185" s="132"/>
      <c r="W185" s="132"/>
      <c r="X185" s="132"/>
      <c r="Y185" s="132"/>
      <c r="Z185" s="132"/>
      <c r="AA185" s="132"/>
      <c r="AB185" s="132"/>
      <c r="AC185" s="132"/>
      <c r="AD185" s="132"/>
      <c r="AE185" s="132"/>
      <c r="AF185" s="132"/>
      <c r="AG185" s="132"/>
      <c r="AH185" s="132"/>
      <c r="AI185" s="132"/>
      <c r="AJ185" s="132"/>
      <c r="AK185" s="132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  <c r="AW185" s="132"/>
      <c r="AX185" s="132"/>
      <c r="AY185" s="132"/>
      <c r="AZ185" s="132"/>
      <c r="BA185" s="132"/>
      <c r="BB185" s="132"/>
      <c r="BC185" s="132"/>
      <c r="BD185" s="132"/>
      <c r="BE185" s="132"/>
      <c r="BF185" s="132"/>
      <c r="BG185" s="132"/>
      <c r="BH185" s="132"/>
      <c r="BI185" s="132"/>
      <c r="BJ185" s="132"/>
      <c r="BK185" s="132"/>
      <c r="BL185" s="132"/>
      <c r="BM185" s="132"/>
      <c r="BN185" s="132"/>
      <c r="BO185" s="132"/>
      <c r="BP185" s="132"/>
      <c r="BQ185" s="132"/>
      <c r="BR185" s="132"/>
      <c r="BS185" s="132"/>
      <c r="BT185" s="132"/>
      <c r="BU185" s="132"/>
      <c r="BV185" s="132"/>
      <c r="BW185" s="132"/>
      <c r="BX185" s="132"/>
      <c r="BY185" s="132"/>
      <c r="BZ185" s="132"/>
      <c r="CA185" s="132"/>
      <c r="CB185" s="132"/>
      <c r="CC185" s="132"/>
      <c r="CD185" s="132"/>
      <c r="CE185" s="132"/>
      <c r="CF185" s="132"/>
      <c r="CG185" s="132"/>
      <c r="CH185" s="132"/>
      <c r="CI185" s="132"/>
      <c r="CJ185" s="132"/>
      <c r="CK185" s="132"/>
      <c r="CL185" s="132"/>
      <c r="CM185" s="132"/>
      <c r="CN185" s="132"/>
      <c r="CO185" s="132"/>
      <c r="CP185" s="132"/>
      <c r="CQ185" s="132"/>
      <c r="CR185" s="132"/>
      <c r="CS185" s="132"/>
      <c r="CT185" s="132"/>
      <c r="CU185" s="132"/>
      <c r="CV185" s="132"/>
      <c r="CW185" s="132"/>
      <c r="CX185" s="132"/>
      <c r="CY185" s="132"/>
      <c r="CZ185" s="132"/>
      <c r="DA185" s="132"/>
      <c r="DB185" s="132"/>
      <c r="DC185" s="132"/>
      <c r="DD185" s="132"/>
      <c r="DE185" s="132"/>
      <c r="DF185" s="132"/>
      <c r="DG185" s="132"/>
      <c r="DH185" s="132"/>
      <c r="DI185" s="132"/>
      <c r="DJ185" s="132"/>
      <c r="DK185" s="132"/>
      <c r="DL185" s="132"/>
      <c r="DM185" s="132"/>
      <c r="DN185" s="132"/>
      <c r="DO185" s="132"/>
      <c r="DP185" s="132"/>
      <c r="DQ185" s="132"/>
      <c r="DR185" s="132"/>
      <c r="DS185" s="132"/>
      <c r="DT185" s="132"/>
      <c r="DU185" s="132"/>
      <c r="DV185" s="132"/>
      <c r="DW185" s="132"/>
      <c r="DX185" s="132"/>
      <c r="DY185" s="132"/>
      <c r="DZ185" s="132"/>
      <c r="EA185" s="132"/>
      <c r="EB185" s="132"/>
      <c r="EC185" s="132"/>
      <c r="ED185" s="132"/>
      <c r="EE185" s="132"/>
      <c r="EF185" s="132"/>
      <c r="EG185" s="132"/>
      <c r="EH185" s="132"/>
      <c r="EI185" s="132"/>
      <c r="EJ185" s="132"/>
      <c r="EK185" s="132"/>
      <c r="EL185" s="132"/>
      <c r="EM185" s="132"/>
      <c r="EN185" s="132"/>
      <c r="EO185" s="132"/>
      <c r="EP185" s="132"/>
      <c r="EQ185" s="132"/>
      <c r="ER185" s="132"/>
      <c r="ES185" s="132"/>
      <c r="ET185" s="132"/>
      <c r="EU185" s="132"/>
      <c r="EV185" s="132"/>
      <c r="EW185" s="132"/>
      <c r="EX185" s="132"/>
      <c r="EY185" s="132"/>
      <c r="EZ185" s="132"/>
      <c r="FA185" s="132"/>
      <c r="FB185" s="132"/>
      <c r="FC185" s="132"/>
      <c r="FD185" s="132"/>
      <c r="FE185" s="132"/>
      <c r="FF185" s="132"/>
      <c r="FG185" s="132"/>
      <c r="FH185" s="132"/>
      <c r="FI185" s="132"/>
      <c r="FJ185" s="132"/>
      <c r="FK185" s="132"/>
      <c r="FL185" s="132"/>
      <c r="FM185" s="132"/>
      <c r="FN185" s="132"/>
      <c r="FO185" s="132"/>
      <c r="FP185" s="132"/>
      <c r="FQ185" s="132"/>
      <c r="FR185" s="132"/>
      <c r="FS185" s="132"/>
      <c r="FT185" s="132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3"/>
    </row>
    <row r="186" spans="1:193" x14ac:dyDescent="0.2">
      <c r="A186" s="128"/>
      <c r="B186" s="129"/>
      <c r="C186" s="130"/>
      <c r="D186" s="131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634"/>
      <c r="S186" s="635"/>
      <c r="T186" s="132"/>
      <c r="U186" s="132"/>
      <c r="V186" s="132"/>
      <c r="W186" s="132"/>
      <c r="X186" s="132"/>
      <c r="Y186" s="132"/>
      <c r="Z186" s="132"/>
      <c r="AA186" s="132"/>
      <c r="AB186" s="132"/>
      <c r="AC186" s="132"/>
      <c r="AD186" s="132"/>
      <c r="AE186" s="132"/>
      <c r="AF186" s="132"/>
      <c r="AG186" s="132"/>
      <c r="AH186" s="132"/>
      <c r="AI186" s="132"/>
      <c r="AJ186" s="132"/>
      <c r="AK186" s="132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  <c r="AW186" s="132"/>
      <c r="AX186" s="132"/>
      <c r="AY186" s="132"/>
      <c r="AZ186" s="132"/>
      <c r="BA186" s="132"/>
      <c r="BB186" s="132"/>
      <c r="BC186" s="132"/>
      <c r="BD186" s="132"/>
      <c r="BE186" s="132"/>
      <c r="BF186" s="132"/>
      <c r="BG186" s="132"/>
      <c r="BH186" s="132"/>
      <c r="BI186" s="132"/>
      <c r="BJ186" s="132"/>
      <c r="BK186" s="132"/>
      <c r="BL186" s="132"/>
      <c r="BM186" s="132"/>
      <c r="BN186" s="132"/>
      <c r="BO186" s="132"/>
      <c r="BP186" s="132"/>
      <c r="BQ186" s="132"/>
      <c r="BR186" s="132"/>
      <c r="BS186" s="132"/>
      <c r="BT186" s="132"/>
      <c r="BU186" s="132"/>
      <c r="BV186" s="132"/>
      <c r="BW186" s="132"/>
      <c r="BX186" s="132"/>
      <c r="BY186" s="132"/>
      <c r="BZ186" s="132"/>
      <c r="CA186" s="132"/>
      <c r="CB186" s="132"/>
      <c r="CC186" s="132"/>
      <c r="CD186" s="132"/>
      <c r="CE186" s="132"/>
      <c r="CF186" s="132"/>
      <c r="CG186" s="132"/>
      <c r="CH186" s="132"/>
      <c r="CI186" s="132"/>
      <c r="CJ186" s="132"/>
      <c r="CK186" s="132"/>
      <c r="CL186" s="132"/>
      <c r="CM186" s="132"/>
      <c r="CN186" s="132"/>
      <c r="CO186" s="132"/>
      <c r="CP186" s="132"/>
      <c r="CQ186" s="132"/>
      <c r="CR186" s="132"/>
      <c r="CS186" s="132"/>
      <c r="CT186" s="132"/>
      <c r="CU186" s="132"/>
      <c r="CV186" s="132"/>
      <c r="CW186" s="132"/>
      <c r="CX186" s="132"/>
      <c r="CY186" s="132"/>
      <c r="CZ186" s="132"/>
      <c r="DA186" s="132"/>
      <c r="DB186" s="132"/>
      <c r="DC186" s="132"/>
      <c r="DD186" s="132"/>
      <c r="DE186" s="132"/>
      <c r="DF186" s="132"/>
      <c r="DG186" s="132"/>
      <c r="DH186" s="132"/>
      <c r="DI186" s="132"/>
      <c r="DJ186" s="132"/>
      <c r="DK186" s="132"/>
      <c r="DL186" s="132"/>
      <c r="DM186" s="132"/>
      <c r="DN186" s="132"/>
      <c r="DO186" s="132"/>
      <c r="DP186" s="132"/>
      <c r="DQ186" s="132"/>
      <c r="DR186" s="132"/>
      <c r="DS186" s="132"/>
      <c r="DT186" s="132"/>
      <c r="DU186" s="132"/>
      <c r="DV186" s="132"/>
      <c r="DW186" s="132"/>
      <c r="DX186" s="132"/>
      <c r="DY186" s="132"/>
      <c r="DZ186" s="132"/>
      <c r="EA186" s="132"/>
      <c r="EB186" s="132"/>
      <c r="EC186" s="132"/>
      <c r="ED186" s="132"/>
      <c r="EE186" s="132"/>
      <c r="EF186" s="132"/>
      <c r="EG186" s="132"/>
      <c r="EH186" s="132"/>
      <c r="EI186" s="132"/>
      <c r="EJ186" s="132"/>
      <c r="EK186" s="132"/>
      <c r="EL186" s="132"/>
      <c r="EM186" s="132"/>
      <c r="EN186" s="132"/>
      <c r="EO186" s="132"/>
      <c r="EP186" s="132"/>
      <c r="EQ186" s="132"/>
      <c r="ER186" s="132"/>
      <c r="ES186" s="132"/>
      <c r="ET186" s="132"/>
      <c r="EU186" s="132"/>
      <c r="EV186" s="132"/>
      <c r="EW186" s="132"/>
      <c r="EX186" s="132"/>
      <c r="EY186" s="132"/>
      <c r="EZ186" s="132"/>
      <c r="FA186" s="132"/>
      <c r="FB186" s="132"/>
      <c r="FC186" s="132"/>
      <c r="FD186" s="132"/>
      <c r="FE186" s="132"/>
      <c r="FF186" s="132"/>
      <c r="FG186" s="132"/>
      <c r="FH186" s="132"/>
      <c r="FI186" s="132"/>
      <c r="FJ186" s="132"/>
      <c r="FK186" s="132"/>
      <c r="FL186" s="132"/>
      <c r="FM186" s="132"/>
      <c r="FN186" s="132"/>
      <c r="FO186" s="132"/>
      <c r="FP186" s="132"/>
      <c r="FQ186" s="132"/>
      <c r="FR186" s="132"/>
      <c r="FS186" s="132"/>
      <c r="FT186" s="132"/>
      <c r="FU186" s="132"/>
      <c r="FV186" s="132"/>
      <c r="FW186" s="132"/>
      <c r="FX186" s="132"/>
      <c r="FY186" s="132"/>
      <c r="FZ186" s="132"/>
      <c r="GA186" s="132"/>
      <c r="GB186" s="132"/>
      <c r="GC186" s="132"/>
      <c r="GD186" s="132"/>
      <c r="GE186" s="132"/>
      <c r="GF186" s="132"/>
      <c r="GG186" s="132"/>
      <c r="GH186" s="132"/>
      <c r="GI186" s="132"/>
      <c r="GJ186" s="132"/>
      <c r="GK186" s="133"/>
    </row>
    <row r="187" spans="1:193" x14ac:dyDescent="0.2">
      <c r="A187" s="128"/>
      <c r="B187" s="129"/>
      <c r="C187" s="130"/>
      <c r="D187" s="131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634"/>
      <c r="S187" s="635"/>
      <c r="T187" s="132"/>
      <c r="U187" s="132"/>
      <c r="V187" s="132"/>
      <c r="W187" s="132"/>
      <c r="X187" s="132"/>
      <c r="Y187" s="132"/>
      <c r="Z187" s="132"/>
      <c r="AA187" s="132"/>
      <c r="AB187" s="132"/>
      <c r="AC187" s="132"/>
      <c r="AD187" s="132"/>
      <c r="AE187" s="132"/>
      <c r="AF187" s="132"/>
      <c r="AG187" s="132"/>
      <c r="AH187" s="132"/>
      <c r="AI187" s="132"/>
      <c r="AJ187" s="132"/>
      <c r="AK187" s="132"/>
      <c r="AL187" s="132"/>
      <c r="AM187" s="132"/>
      <c r="AN187" s="132"/>
      <c r="AO187" s="132"/>
      <c r="AP187" s="132"/>
      <c r="AQ187" s="132"/>
      <c r="AR187" s="132"/>
      <c r="AS187" s="132"/>
      <c r="AT187" s="132"/>
      <c r="AU187" s="132"/>
      <c r="AV187" s="132"/>
      <c r="AW187" s="132"/>
      <c r="AX187" s="132"/>
      <c r="AY187" s="132"/>
      <c r="AZ187" s="132"/>
      <c r="BA187" s="132"/>
      <c r="BB187" s="132"/>
      <c r="BC187" s="132"/>
      <c r="BD187" s="132"/>
      <c r="BE187" s="132"/>
      <c r="BF187" s="132"/>
      <c r="BG187" s="132"/>
      <c r="BH187" s="132"/>
      <c r="BI187" s="132"/>
      <c r="BJ187" s="132"/>
      <c r="BK187" s="132"/>
      <c r="BL187" s="132"/>
      <c r="BM187" s="132"/>
      <c r="BN187" s="132"/>
      <c r="BO187" s="132"/>
      <c r="BP187" s="132"/>
      <c r="BQ187" s="132"/>
      <c r="BR187" s="132"/>
      <c r="BS187" s="132"/>
      <c r="BT187" s="132"/>
      <c r="BU187" s="132"/>
      <c r="BV187" s="132"/>
      <c r="BW187" s="132"/>
      <c r="BX187" s="132"/>
      <c r="BY187" s="132"/>
      <c r="BZ187" s="132"/>
      <c r="CA187" s="132"/>
      <c r="CB187" s="132"/>
      <c r="CC187" s="132"/>
      <c r="CD187" s="132"/>
      <c r="CE187" s="132"/>
      <c r="CF187" s="132"/>
      <c r="CG187" s="132"/>
      <c r="CH187" s="132"/>
      <c r="CI187" s="132"/>
      <c r="CJ187" s="132"/>
      <c r="CK187" s="132"/>
      <c r="CL187" s="132"/>
      <c r="CM187" s="132"/>
      <c r="CN187" s="132"/>
      <c r="CO187" s="132"/>
      <c r="CP187" s="132"/>
      <c r="CQ187" s="132"/>
      <c r="CR187" s="132"/>
      <c r="CS187" s="132"/>
      <c r="CT187" s="132"/>
      <c r="CU187" s="132"/>
      <c r="CV187" s="132"/>
      <c r="CW187" s="132"/>
      <c r="CX187" s="132"/>
      <c r="CY187" s="132"/>
      <c r="CZ187" s="132"/>
      <c r="DA187" s="132"/>
      <c r="DB187" s="132"/>
      <c r="DC187" s="132"/>
      <c r="DD187" s="132"/>
      <c r="DE187" s="132"/>
      <c r="DF187" s="132"/>
      <c r="DG187" s="132"/>
      <c r="DH187" s="132"/>
      <c r="DI187" s="132"/>
      <c r="DJ187" s="132"/>
      <c r="DK187" s="132"/>
      <c r="DL187" s="132"/>
      <c r="DM187" s="132"/>
      <c r="DN187" s="132"/>
      <c r="DO187" s="132"/>
      <c r="DP187" s="132"/>
      <c r="DQ187" s="132"/>
      <c r="DR187" s="132"/>
      <c r="DS187" s="132"/>
      <c r="DT187" s="132"/>
      <c r="DU187" s="132"/>
      <c r="DV187" s="132"/>
      <c r="DW187" s="132"/>
      <c r="DX187" s="132"/>
      <c r="DY187" s="132"/>
      <c r="DZ187" s="132"/>
      <c r="EA187" s="132"/>
      <c r="EB187" s="132"/>
      <c r="EC187" s="132"/>
      <c r="ED187" s="132"/>
      <c r="EE187" s="132"/>
      <c r="EF187" s="132"/>
      <c r="EG187" s="132"/>
      <c r="EH187" s="132"/>
      <c r="EI187" s="132"/>
      <c r="EJ187" s="132"/>
      <c r="EK187" s="132"/>
      <c r="EL187" s="132"/>
      <c r="EM187" s="132"/>
      <c r="EN187" s="132"/>
      <c r="EO187" s="132"/>
      <c r="EP187" s="132"/>
      <c r="EQ187" s="132"/>
      <c r="ER187" s="132"/>
      <c r="ES187" s="132"/>
      <c r="ET187" s="132"/>
      <c r="EU187" s="132"/>
      <c r="EV187" s="132"/>
      <c r="EW187" s="132"/>
      <c r="EX187" s="132"/>
      <c r="EY187" s="132"/>
      <c r="EZ187" s="132"/>
      <c r="FA187" s="132"/>
      <c r="FB187" s="132"/>
      <c r="FC187" s="132"/>
      <c r="FD187" s="132"/>
      <c r="FE187" s="132"/>
      <c r="FF187" s="132"/>
      <c r="FG187" s="132"/>
      <c r="FH187" s="132"/>
      <c r="FI187" s="132"/>
      <c r="FJ187" s="132"/>
      <c r="FK187" s="132"/>
      <c r="FL187" s="132"/>
      <c r="FM187" s="132"/>
      <c r="FN187" s="132"/>
      <c r="FO187" s="132"/>
      <c r="FP187" s="132"/>
      <c r="FQ187" s="132"/>
      <c r="FR187" s="132"/>
      <c r="FS187" s="132"/>
      <c r="FT187" s="132"/>
      <c r="FU187" s="132"/>
      <c r="FV187" s="132"/>
      <c r="FW187" s="132"/>
      <c r="FX187" s="132"/>
      <c r="FY187" s="132"/>
      <c r="FZ187" s="132"/>
      <c r="GA187" s="132"/>
      <c r="GB187" s="132"/>
      <c r="GC187" s="132"/>
      <c r="GD187" s="132"/>
      <c r="GE187" s="132"/>
      <c r="GF187" s="132"/>
      <c r="GG187" s="132"/>
      <c r="GH187" s="132"/>
      <c r="GI187" s="132"/>
      <c r="GJ187" s="132"/>
      <c r="GK187" s="133"/>
    </row>
    <row r="188" spans="1:193" x14ac:dyDescent="0.2">
      <c r="A188" s="128"/>
      <c r="B188" s="129"/>
      <c r="C188" s="130"/>
      <c r="D188" s="131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634"/>
      <c r="S188" s="635"/>
      <c r="T188" s="132"/>
      <c r="U188" s="132"/>
      <c r="V188" s="132"/>
      <c r="W188" s="132"/>
      <c r="X188" s="132"/>
      <c r="Y188" s="132"/>
      <c r="Z188" s="132"/>
      <c r="AA188" s="132"/>
      <c r="AB188" s="132"/>
      <c r="AC188" s="132"/>
      <c r="AD188" s="132"/>
      <c r="AE188" s="132"/>
      <c r="AF188" s="132"/>
      <c r="AG188" s="132"/>
      <c r="AH188" s="132"/>
      <c r="AI188" s="132"/>
      <c r="AJ188" s="132"/>
      <c r="AK188" s="132"/>
      <c r="AL188" s="132"/>
      <c r="AM188" s="132"/>
      <c r="AN188" s="132"/>
      <c r="AO188" s="132"/>
      <c r="AP188" s="132"/>
      <c r="AQ188" s="132"/>
      <c r="AR188" s="132"/>
      <c r="AS188" s="132"/>
      <c r="AT188" s="132"/>
      <c r="AU188" s="132"/>
      <c r="AV188" s="132"/>
      <c r="AW188" s="132"/>
      <c r="AX188" s="132"/>
      <c r="AY188" s="132"/>
      <c r="AZ188" s="132"/>
      <c r="BA188" s="132"/>
      <c r="BB188" s="132"/>
      <c r="BC188" s="132"/>
      <c r="BD188" s="132"/>
      <c r="BE188" s="132"/>
      <c r="BF188" s="132"/>
      <c r="BG188" s="132"/>
      <c r="BH188" s="132"/>
      <c r="BI188" s="132"/>
      <c r="BJ188" s="132"/>
      <c r="BK188" s="132"/>
      <c r="BL188" s="132"/>
      <c r="BM188" s="132"/>
      <c r="BN188" s="132"/>
      <c r="BO188" s="132"/>
      <c r="BP188" s="132"/>
      <c r="BQ188" s="132"/>
      <c r="BR188" s="132"/>
      <c r="BS188" s="132"/>
      <c r="BT188" s="132"/>
      <c r="BU188" s="132"/>
      <c r="BV188" s="132"/>
      <c r="BW188" s="132"/>
      <c r="BX188" s="132"/>
      <c r="BY188" s="132"/>
      <c r="BZ188" s="132"/>
      <c r="CA188" s="132"/>
      <c r="CB188" s="132"/>
      <c r="CC188" s="132"/>
      <c r="CD188" s="132"/>
      <c r="CE188" s="132"/>
      <c r="CF188" s="132"/>
      <c r="CG188" s="132"/>
      <c r="CH188" s="132"/>
      <c r="CI188" s="132"/>
      <c r="CJ188" s="132"/>
      <c r="CK188" s="132"/>
      <c r="CL188" s="132"/>
      <c r="CM188" s="132"/>
      <c r="CN188" s="132"/>
      <c r="CO188" s="132"/>
      <c r="CP188" s="132"/>
      <c r="CQ188" s="132"/>
      <c r="CR188" s="132"/>
      <c r="CS188" s="132"/>
      <c r="CT188" s="132"/>
      <c r="CU188" s="132"/>
      <c r="CV188" s="132"/>
      <c r="CW188" s="132"/>
      <c r="CX188" s="132"/>
      <c r="CY188" s="132"/>
      <c r="CZ188" s="132"/>
      <c r="DA188" s="132"/>
      <c r="DB188" s="132"/>
      <c r="DC188" s="132"/>
      <c r="DD188" s="132"/>
      <c r="DE188" s="132"/>
      <c r="DF188" s="132"/>
      <c r="DG188" s="132"/>
      <c r="DH188" s="132"/>
      <c r="DI188" s="132"/>
      <c r="DJ188" s="132"/>
      <c r="DK188" s="132"/>
      <c r="DL188" s="132"/>
      <c r="DM188" s="132"/>
      <c r="DN188" s="132"/>
      <c r="DO188" s="132"/>
      <c r="DP188" s="132"/>
      <c r="DQ188" s="132"/>
      <c r="DR188" s="132"/>
      <c r="DS188" s="132"/>
      <c r="DT188" s="132"/>
      <c r="DU188" s="132"/>
      <c r="DV188" s="132"/>
      <c r="DW188" s="132"/>
      <c r="DX188" s="132"/>
      <c r="DY188" s="132"/>
      <c r="DZ188" s="132"/>
      <c r="EA188" s="132"/>
      <c r="EB188" s="132"/>
      <c r="EC188" s="132"/>
      <c r="ED188" s="132"/>
      <c r="EE188" s="132"/>
      <c r="EF188" s="132"/>
      <c r="EG188" s="132"/>
      <c r="EH188" s="132"/>
      <c r="EI188" s="132"/>
      <c r="EJ188" s="132"/>
      <c r="EK188" s="132"/>
      <c r="EL188" s="132"/>
      <c r="EM188" s="132"/>
      <c r="EN188" s="132"/>
      <c r="EO188" s="132"/>
      <c r="EP188" s="132"/>
      <c r="EQ188" s="132"/>
      <c r="ER188" s="132"/>
      <c r="ES188" s="132"/>
      <c r="ET188" s="132"/>
      <c r="EU188" s="132"/>
      <c r="EV188" s="132"/>
      <c r="EW188" s="132"/>
      <c r="EX188" s="132"/>
      <c r="EY188" s="132"/>
      <c r="EZ188" s="132"/>
      <c r="FA188" s="132"/>
      <c r="FB188" s="132"/>
      <c r="FC188" s="132"/>
      <c r="FD188" s="132"/>
      <c r="FE188" s="132"/>
      <c r="FF188" s="132"/>
      <c r="FG188" s="132"/>
      <c r="FH188" s="132"/>
      <c r="FI188" s="132"/>
      <c r="FJ188" s="132"/>
      <c r="FK188" s="132"/>
      <c r="FL188" s="132"/>
      <c r="FM188" s="132"/>
      <c r="FN188" s="132"/>
      <c r="FO188" s="132"/>
      <c r="FP188" s="132"/>
      <c r="FQ188" s="132"/>
      <c r="FR188" s="132"/>
      <c r="FS188" s="132"/>
      <c r="FT188" s="132"/>
      <c r="FU188" s="132"/>
      <c r="FV188" s="132"/>
      <c r="FW188" s="132"/>
      <c r="FX188" s="132"/>
      <c r="FY188" s="132"/>
      <c r="FZ188" s="132"/>
      <c r="GA188" s="132"/>
      <c r="GB188" s="132"/>
      <c r="GC188" s="132"/>
      <c r="GD188" s="132"/>
      <c r="GE188" s="132"/>
      <c r="GF188" s="132"/>
      <c r="GG188" s="132"/>
      <c r="GH188" s="132"/>
      <c r="GI188" s="132"/>
      <c r="GJ188" s="132"/>
      <c r="GK188" s="133"/>
    </row>
    <row r="189" spans="1:193" x14ac:dyDescent="0.2">
      <c r="A189" s="128"/>
      <c r="B189" s="129"/>
      <c r="C189" s="130"/>
      <c r="D189" s="131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634"/>
      <c r="S189" s="635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  <c r="AH189" s="132"/>
      <c r="AI189" s="132"/>
      <c r="AJ189" s="132"/>
      <c r="AK189" s="132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  <c r="AW189" s="132"/>
      <c r="AX189" s="132"/>
      <c r="AY189" s="132"/>
      <c r="AZ189" s="132"/>
      <c r="BA189" s="132"/>
      <c r="BB189" s="132"/>
      <c r="BC189" s="132"/>
      <c r="BD189" s="132"/>
      <c r="BE189" s="132"/>
      <c r="BF189" s="132"/>
      <c r="BG189" s="132"/>
      <c r="BH189" s="132"/>
      <c r="BI189" s="132"/>
      <c r="BJ189" s="132"/>
      <c r="BK189" s="132"/>
      <c r="BL189" s="132"/>
      <c r="BM189" s="132"/>
      <c r="BN189" s="132"/>
      <c r="BO189" s="132"/>
      <c r="BP189" s="132"/>
      <c r="BQ189" s="132"/>
      <c r="BR189" s="132"/>
      <c r="BS189" s="132"/>
      <c r="BT189" s="132"/>
      <c r="BU189" s="132"/>
      <c r="BV189" s="132"/>
      <c r="BW189" s="132"/>
      <c r="BX189" s="132"/>
      <c r="BY189" s="132"/>
      <c r="BZ189" s="132"/>
      <c r="CA189" s="132"/>
      <c r="CB189" s="132"/>
      <c r="CC189" s="132"/>
      <c r="CD189" s="132"/>
      <c r="CE189" s="132"/>
      <c r="CF189" s="132"/>
      <c r="CG189" s="132"/>
      <c r="CH189" s="132"/>
      <c r="CI189" s="132"/>
      <c r="CJ189" s="132"/>
      <c r="CK189" s="132"/>
      <c r="CL189" s="132"/>
      <c r="CM189" s="132"/>
      <c r="CN189" s="132"/>
      <c r="CO189" s="132"/>
      <c r="CP189" s="132"/>
      <c r="CQ189" s="132"/>
      <c r="CR189" s="132"/>
      <c r="CS189" s="132"/>
      <c r="CT189" s="132"/>
      <c r="CU189" s="132"/>
      <c r="CV189" s="132"/>
      <c r="CW189" s="132"/>
      <c r="CX189" s="132"/>
      <c r="CY189" s="132"/>
      <c r="CZ189" s="132"/>
      <c r="DA189" s="132"/>
      <c r="DB189" s="132"/>
      <c r="DC189" s="132"/>
      <c r="DD189" s="132"/>
      <c r="DE189" s="132"/>
      <c r="DF189" s="132"/>
      <c r="DG189" s="132"/>
      <c r="DH189" s="132"/>
      <c r="DI189" s="132"/>
      <c r="DJ189" s="132"/>
      <c r="DK189" s="132"/>
      <c r="DL189" s="132"/>
      <c r="DM189" s="132"/>
      <c r="DN189" s="132"/>
      <c r="DO189" s="132"/>
      <c r="DP189" s="132"/>
      <c r="DQ189" s="132"/>
      <c r="DR189" s="132"/>
      <c r="DS189" s="132"/>
      <c r="DT189" s="132"/>
      <c r="DU189" s="132"/>
      <c r="DV189" s="132"/>
      <c r="DW189" s="132"/>
      <c r="DX189" s="132"/>
      <c r="DY189" s="132"/>
      <c r="DZ189" s="132"/>
      <c r="EA189" s="132"/>
      <c r="EB189" s="132"/>
      <c r="EC189" s="132"/>
      <c r="ED189" s="132"/>
      <c r="EE189" s="132"/>
      <c r="EF189" s="132"/>
      <c r="EG189" s="132"/>
      <c r="EH189" s="132"/>
      <c r="EI189" s="132"/>
      <c r="EJ189" s="132"/>
      <c r="EK189" s="132"/>
      <c r="EL189" s="132"/>
      <c r="EM189" s="132"/>
      <c r="EN189" s="132"/>
      <c r="EO189" s="132"/>
      <c r="EP189" s="132"/>
      <c r="EQ189" s="132"/>
      <c r="ER189" s="132"/>
      <c r="ES189" s="132"/>
      <c r="ET189" s="132"/>
      <c r="EU189" s="132"/>
      <c r="EV189" s="132"/>
      <c r="EW189" s="132"/>
      <c r="EX189" s="132"/>
      <c r="EY189" s="132"/>
      <c r="EZ189" s="132"/>
      <c r="FA189" s="132"/>
      <c r="FB189" s="132"/>
      <c r="FC189" s="132"/>
      <c r="FD189" s="132"/>
      <c r="FE189" s="132"/>
      <c r="FF189" s="132"/>
      <c r="FG189" s="132"/>
      <c r="FH189" s="132"/>
      <c r="FI189" s="132"/>
      <c r="FJ189" s="132"/>
      <c r="FK189" s="132"/>
      <c r="FL189" s="132"/>
      <c r="FM189" s="132"/>
      <c r="FN189" s="132"/>
      <c r="FO189" s="132"/>
      <c r="FP189" s="132"/>
      <c r="FQ189" s="132"/>
      <c r="FR189" s="132"/>
      <c r="FS189" s="132"/>
      <c r="FT189" s="132"/>
      <c r="FU189" s="132"/>
      <c r="FV189" s="132"/>
      <c r="FW189" s="132"/>
      <c r="FX189" s="132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3"/>
    </row>
    <row r="190" spans="1:193" x14ac:dyDescent="0.2">
      <c r="A190" s="128"/>
      <c r="B190" s="129"/>
      <c r="C190" s="130"/>
      <c r="D190" s="131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634"/>
      <c r="S190" s="635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  <c r="AW190" s="132"/>
      <c r="AX190" s="132"/>
      <c r="AY190" s="132"/>
      <c r="AZ190" s="132"/>
      <c r="BA190" s="132"/>
      <c r="BB190" s="132"/>
      <c r="BC190" s="132"/>
      <c r="BD190" s="132"/>
      <c r="BE190" s="132"/>
      <c r="BF190" s="132"/>
      <c r="BG190" s="132"/>
      <c r="BH190" s="132"/>
      <c r="BI190" s="132"/>
      <c r="BJ190" s="132"/>
      <c r="BK190" s="132"/>
      <c r="BL190" s="132"/>
      <c r="BM190" s="132"/>
      <c r="BN190" s="132"/>
      <c r="BO190" s="132"/>
      <c r="BP190" s="132"/>
      <c r="BQ190" s="132"/>
      <c r="BR190" s="132"/>
      <c r="BS190" s="132"/>
      <c r="BT190" s="132"/>
      <c r="BU190" s="132"/>
      <c r="BV190" s="132"/>
      <c r="BW190" s="132"/>
      <c r="BX190" s="132"/>
      <c r="BY190" s="132"/>
      <c r="BZ190" s="132"/>
      <c r="CA190" s="132"/>
      <c r="CB190" s="132"/>
      <c r="CC190" s="132"/>
      <c r="CD190" s="132"/>
      <c r="CE190" s="132"/>
      <c r="CF190" s="132"/>
      <c r="CG190" s="132"/>
      <c r="CH190" s="132"/>
      <c r="CI190" s="132"/>
      <c r="CJ190" s="132"/>
      <c r="CK190" s="132"/>
      <c r="CL190" s="132"/>
      <c r="CM190" s="132"/>
      <c r="CN190" s="132"/>
      <c r="CO190" s="132"/>
      <c r="CP190" s="132"/>
      <c r="CQ190" s="132"/>
      <c r="CR190" s="132"/>
      <c r="CS190" s="132"/>
      <c r="CT190" s="132"/>
      <c r="CU190" s="132"/>
      <c r="CV190" s="132"/>
      <c r="CW190" s="132"/>
      <c r="CX190" s="132"/>
      <c r="CY190" s="132"/>
      <c r="CZ190" s="132"/>
      <c r="DA190" s="132"/>
      <c r="DB190" s="132"/>
      <c r="DC190" s="132"/>
      <c r="DD190" s="132"/>
      <c r="DE190" s="132"/>
      <c r="DF190" s="132"/>
      <c r="DG190" s="132"/>
      <c r="DH190" s="132"/>
      <c r="DI190" s="132"/>
      <c r="DJ190" s="132"/>
      <c r="DK190" s="132"/>
      <c r="DL190" s="132"/>
      <c r="DM190" s="132"/>
      <c r="DN190" s="132"/>
      <c r="DO190" s="132"/>
      <c r="DP190" s="132"/>
      <c r="DQ190" s="132"/>
      <c r="DR190" s="132"/>
      <c r="DS190" s="132"/>
      <c r="DT190" s="132"/>
      <c r="DU190" s="132"/>
      <c r="DV190" s="132"/>
      <c r="DW190" s="132"/>
      <c r="DX190" s="132"/>
      <c r="DY190" s="132"/>
      <c r="DZ190" s="132"/>
      <c r="EA190" s="132"/>
      <c r="EB190" s="132"/>
      <c r="EC190" s="132"/>
      <c r="ED190" s="132"/>
      <c r="EE190" s="132"/>
      <c r="EF190" s="132"/>
      <c r="EG190" s="132"/>
      <c r="EH190" s="132"/>
      <c r="EI190" s="132"/>
      <c r="EJ190" s="132"/>
      <c r="EK190" s="132"/>
      <c r="EL190" s="132"/>
      <c r="EM190" s="132"/>
      <c r="EN190" s="132"/>
      <c r="EO190" s="132"/>
      <c r="EP190" s="132"/>
      <c r="EQ190" s="132"/>
      <c r="ER190" s="132"/>
      <c r="ES190" s="132"/>
      <c r="ET190" s="132"/>
      <c r="EU190" s="132"/>
      <c r="EV190" s="132"/>
      <c r="EW190" s="132"/>
      <c r="EX190" s="132"/>
      <c r="EY190" s="132"/>
      <c r="EZ190" s="132"/>
      <c r="FA190" s="132"/>
      <c r="FB190" s="132"/>
      <c r="FC190" s="132"/>
      <c r="FD190" s="132"/>
      <c r="FE190" s="132"/>
      <c r="FF190" s="132"/>
      <c r="FG190" s="132"/>
      <c r="FH190" s="132"/>
      <c r="FI190" s="132"/>
      <c r="FJ190" s="132"/>
      <c r="FK190" s="132"/>
      <c r="FL190" s="132"/>
      <c r="FM190" s="132"/>
      <c r="FN190" s="132"/>
      <c r="FO190" s="132"/>
      <c r="FP190" s="132"/>
      <c r="FQ190" s="132"/>
      <c r="FR190" s="132"/>
      <c r="FS190" s="132"/>
      <c r="FT190" s="132"/>
      <c r="FU190" s="132"/>
      <c r="FV190" s="132"/>
      <c r="FW190" s="132"/>
      <c r="FX190" s="132"/>
      <c r="FY190" s="132"/>
      <c r="FZ190" s="132"/>
      <c r="GA190" s="132"/>
      <c r="GB190" s="132"/>
      <c r="GC190" s="132"/>
      <c r="GD190" s="132"/>
      <c r="GE190" s="132"/>
      <c r="GF190" s="132"/>
      <c r="GG190" s="132"/>
      <c r="GH190" s="132"/>
      <c r="GI190" s="132"/>
      <c r="GJ190" s="132"/>
      <c r="GK190" s="133"/>
    </row>
    <row r="191" spans="1:193" x14ac:dyDescent="0.2">
      <c r="A191" s="128"/>
      <c r="B191" s="129"/>
      <c r="C191" s="130"/>
      <c r="D191" s="131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634"/>
      <c r="S191" s="635"/>
      <c r="T191" s="132"/>
      <c r="U191" s="132"/>
      <c r="V191" s="132"/>
      <c r="W191" s="132"/>
      <c r="X191" s="132"/>
      <c r="Y191" s="132"/>
      <c r="Z191" s="132"/>
      <c r="AA191" s="132"/>
      <c r="AB191" s="132"/>
      <c r="AC191" s="132"/>
      <c r="AD191" s="132"/>
      <c r="AE191" s="132"/>
      <c r="AF191" s="132"/>
      <c r="AG191" s="132"/>
      <c r="AH191" s="132"/>
      <c r="AI191" s="132"/>
      <c r="AJ191" s="132"/>
      <c r="AK191" s="132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  <c r="AW191" s="132"/>
      <c r="AX191" s="132"/>
      <c r="AY191" s="132"/>
      <c r="AZ191" s="132"/>
      <c r="BA191" s="132"/>
      <c r="BB191" s="132"/>
      <c r="BC191" s="132"/>
      <c r="BD191" s="132"/>
      <c r="BE191" s="132"/>
      <c r="BF191" s="132"/>
      <c r="BG191" s="132"/>
      <c r="BH191" s="132"/>
      <c r="BI191" s="132"/>
      <c r="BJ191" s="132"/>
      <c r="BK191" s="132"/>
      <c r="BL191" s="132"/>
      <c r="BM191" s="132"/>
      <c r="BN191" s="132"/>
      <c r="BO191" s="132"/>
      <c r="BP191" s="132"/>
      <c r="BQ191" s="132"/>
      <c r="BR191" s="132"/>
      <c r="BS191" s="132"/>
      <c r="BT191" s="132"/>
      <c r="BU191" s="132"/>
      <c r="BV191" s="132"/>
      <c r="BW191" s="132"/>
      <c r="BX191" s="132"/>
      <c r="BY191" s="132"/>
      <c r="BZ191" s="132"/>
      <c r="CA191" s="132"/>
      <c r="CB191" s="132"/>
      <c r="CC191" s="132"/>
      <c r="CD191" s="132"/>
      <c r="CE191" s="132"/>
      <c r="CF191" s="132"/>
      <c r="CG191" s="132"/>
      <c r="CH191" s="132"/>
      <c r="CI191" s="132"/>
      <c r="CJ191" s="132"/>
      <c r="CK191" s="132"/>
      <c r="CL191" s="132"/>
      <c r="CM191" s="132"/>
      <c r="CN191" s="132"/>
      <c r="CO191" s="132"/>
      <c r="CP191" s="132"/>
      <c r="CQ191" s="132"/>
      <c r="CR191" s="132"/>
      <c r="CS191" s="132"/>
      <c r="CT191" s="132"/>
      <c r="CU191" s="132"/>
      <c r="CV191" s="132"/>
      <c r="CW191" s="132"/>
      <c r="CX191" s="132"/>
      <c r="CY191" s="132"/>
      <c r="CZ191" s="132"/>
      <c r="DA191" s="132"/>
      <c r="DB191" s="132"/>
      <c r="DC191" s="132"/>
      <c r="DD191" s="132"/>
      <c r="DE191" s="132"/>
      <c r="DF191" s="132"/>
      <c r="DG191" s="132"/>
      <c r="DH191" s="132"/>
      <c r="DI191" s="132"/>
      <c r="DJ191" s="132"/>
      <c r="DK191" s="132"/>
      <c r="DL191" s="132"/>
      <c r="DM191" s="132"/>
      <c r="DN191" s="132"/>
      <c r="DO191" s="132"/>
      <c r="DP191" s="132"/>
      <c r="DQ191" s="132"/>
      <c r="DR191" s="132"/>
      <c r="DS191" s="132"/>
      <c r="DT191" s="132"/>
      <c r="DU191" s="132"/>
      <c r="DV191" s="132"/>
      <c r="DW191" s="132"/>
      <c r="DX191" s="132"/>
      <c r="DY191" s="132"/>
      <c r="DZ191" s="132"/>
      <c r="EA191" s="132"/>
      <c r="EB191" s="132"/>
      <c r="EC191" s="132"/>
      <c r="ED191" s="132"/>
      <c r="EE191" s="132"/>
      <c r="EF191" s="132"/>
      <c r="EG191" s="132"/>
      <c r="EH191" s="132"/>
      <c r="EI191" s="132"/>
      <c r="EJ191" s="132"/>
      <c r="EK191" s="132"/>
      <c r="EL191" s="132"/>
      <c r="EM191" s="132"/>
      <c r="EN191" s="132"/>
      <c r="EO191" s="132"/>
      <c r="EP191" s="132"/>
      <c r="EQ191" s="132"/>
      <c r="ER191" s="132"/>
      <c r="ES191" s="132"/>
      <c r="ET191" s="132"/>
      <c r="EU191" s="132"/>
      <c r="EV191" s="132"/>
      <c r="EW191" s="132"/>
      <c r="EX191" s="132"/>
      <c r="EY191" s="132"/>
      <c r="EZ191" s="132"/>
      <c r="FA191" s="132"/>
      <c r="FB191" s="132"/>
      <c r="FC191" s="132"/>
      <c r="FD191" s="132"/>
      <c r="FE191" s="132"/>
      <c r="FF191" s="132"/>
      <c r="FG191" s="132"/>
      <c r="FH191" s="132"/>
      <c r="FI191" s="132"/>
      <c r="FJ191" s="132"/>
      <c r="FK191" s="132"/>
      <c r="FL191" s="132"/>
      <c r="FM191" s="132"/>
      <c r="FN191" s="132"/>
      <c r="FO191" s="132"/>
      <c r="FP191" s="132"/>
      <c r="FQ191" s="132"/>
      <c r="FR191" s="132"/>
      <c r="FS191" s="132"/>
      <c r="FT191" s="132"/>
      <c r="FU191" s="132"/>
      <c r="FV191" s="132"/>
      <c r="FW191" s="132"/>
      <c r="FX191" s="132"/>
      <c r="FY191" s="132"/>
      <c r="FZ191" s="132"/>
      <c r="GA191" s="132"/>
      <c r="GB191" s="132"/>
      <c r="GC191" s="132"/>
      <c r="GD191" s="132"/>
      <c r="GE191" s="132"/>
      <c r="GF191" s="132"/>
      <c r="GG191" s="132"/>
      <c r="GH191" s="132"/>
      <c r="GI191" s="132"/>
      <c r="GJ191" s="132"/>
      <c r="GK191" s="133"/>
    </row>
    <row r="192" spans="1:193" x14ac:dyDescent="0.2">
      <c r="A192" s="128"/>
      <c r="B192" s="129"/>
      <c r="C192" s="130"/>
      <c r="D192" s="131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634"/>
      <c r="S192" s="635"/>
      <c r="T192" s="132"/>
      <c r="U192" s="132"/>
      <c r="V192" s="132"/>
      <c r="W192" s="132"/>
      <c r="X192" s="132"/>
      <c r="Y192" s="132"/>
      <c r="Z192" s="132"/>
      <c r="AA192" s="132"/>
      <c r="AB192" s="132"/>
      <c r="AC192" s="132"/>
      <c r="AD192" s="132"/>
      <c r="AE192" s="132"/>
      <c r="AF192" s="132"/>
      <c r="AG192" s="132"/>
      <c r="AH192" s="132"/>
      <c r="AI192" s="132"/>
      <c r="AJ192" s="132"/>
      <c r="AK192" s="132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  <c r="AW192" s="132"/>
      <c r="AX192" s="132"/>
      <c r="AY192" s="132"/>
      <c r="AZ192" s="132"/>
      <c r="BA192" s="132"/>
      <c r="BB192" s="132"/>
      <c r="BC192" s="132"/>
      <c r="BD192" s="132"/>
      <c r="BE192" s="132"/>
      <c r="BF192" s="132"/>
      <c r="BG192" s="132"/>
      <c r="BH192" s="132"/>
      <c r="BI192" s="132"/>
      <c r="BJ192" s="132"/>
      <c r="BK192" s="132"/>
      <c r="BL192" s="132"/>
      <c r="BM192" s="132"/>
      <c r="BN192" s="132"/>
      <c r="BO192" s="132"/>
      <c r="BP192" s="132"/>
      <c r="BQ192" s="132"/>
      <c r="BR192" s="132"/>
      <c r="BS192" s="132"/>
      <c r="BT192" s="132"/>
      <c r="BU192" s="132"/>
      <c r="BV192" s="132"/>
      <c r="BW192" s="132"/>
      <c r="BX192" s="132"/>
      <c r="BY192" s="132"/>
      <c r="BZ192" s="132"/>
      <c r="CA192" s="132"/>
      <c r="CB192" s="132"/>
      <c r="CC192" s="132"/>
      <c r="CD192" s="132"/>
      <c r="CE192" s="132"/>
      <c r="CF192" s="132"/>
      <c r="CG192" s="132"/>
      <c r="CH192" s="132"/>
      <c r="CI192" s="132"/>
      <c r="CJ192" s="132"/>
      <c r="CK192" s="132"/>
      <c r="CL192" s="132"/>
      <c r="CM192" s="132"/>
      <c r="CN192" s="132"/>
      <c r="CO192" s="132"/>
      <c r="CP192" s="132"/>
      <c r="CQ192" s="132"/>
      <c r="CR192" s="132"/>
      <c r="CS192" s="132"/>
      <c r="CT192" s="132"/>
      <c r="CU192" s="132"/>
      <c r="CV192" s="132"/>
      <c r="CW192" s="132"/>
      <c r="CX192" s="132"/>
      <c r="CY192" s="132"/>
      <c r="CZ192" s="132"/>
      <c r="DA192" s="132"/>
      <c r="DB192" s="132"/>
      <c r="DC192" s="132"/>
      <c r="DD192" s="132"/>
      <c r="DE192" s="132"/>
      <c r="DF192" s="132"/>
      <c r="DG192" s="132"/>
      <c r="DH192" s="132"/>
      <c r="DI192" s="132"/>
      <c r="DJ192" s="132"/>
      <c r="DK192" s="132"/>
      <c r="DL192" s="132"/>
      <c r="DM192" s="132"/>
      <c r="DN192" s="132"/>
      <c r="DO192" s="132"/>
      <c r="DP192" s="132"/>
      <c r="DQ192" s="132"/>
      <c r="DR192" s="132"/>
      <c r="DS192" s="132"/>
      <c r="DT192" s="132"/>
      <c r="DU192" s="132"/>
      <c r="DV192" s="132"/>
      <c r="DW192" s="132"/>
      <c r="DX192" s="132"/>
      <c r="DY192" s="132"/>
      <c r="DZ192" s="132"/>
      <c r="EA192" s="132"/>
      <c r="EB192" s="132"/>
      <c r="EC192" s="132"/>
      <c r="ED192" s="132"/>
      <c r="EE192" s="132"/>
      <c r="EF192" s="132"/>
      <c r="EG192" s="132"/>
      <c r="EH192" s="132"/>
      <c r="EI192" s="132"/>
      <c r="EJ192" s="132"/>
      <c r="EK192" s="132"/>
      <c r="EL192" s="132"/>
      <c r="EM192" s="132"/>
      <c r="EN192" s="132"/>
      <c r="EO192" s="132"/>
      <c r="EP192" s="132"/>
      <c r="EQ192" s="132"/>
      <c r="ER192" s="132"/>
      <c r="ES192" s="132"/>
      <c r="ET192" s="132"/>
      <c r="EU192" s="132"/>
      <c r="EV192" s="132"/>
      <c r="EW192" s="132"/>
      <c r="EX192" s="132"/>
      <c r="EY192" s="132"/>
      <c r="EZ192" s="132"/>
      <c r="FA192" s="132"/>
      <c r="FB192" s="132"/>
      <c r="FC192" s="132"/>
      <c r="FD192" s="132"/>
      <c r="FE192" s="132"/>
      <c r="FF192" s="132"/>
      <c r="FG192" s="132"/>
      <c r="FH192" s="132"/>
      <c r="FI192" s="132"/>
      <c r="FJ192" s="132"/>
      <c r="FK192" s="132"/>
      <c r="FL192" s="132"/>
      <c r="FM192" s="132"/>
      <c r="FN192" s="132"/>
      <c r="FO192" s="132"/>
      <c r="FP192" s="132"/>
      <c r="FQ192" s="132"/>
      <c r="FR192" s="132"/>
      <c r="FS192" s="132"/>
      <c r="FT192" s="132"/>
      <c r="FU192" s="132"/>
      <c r="FV192" s="132"/>
      <c r="FW192" s="132"/>
      <c r="FX192" s="132"/>
      <c r="FY192" s="132"/>
      <c r="FZ192" s="132"/>
      <c r="GA192" s="132"/>
      <c r="GB192" s="132"/>
      <c r="GC192" s="132"/>
      <c r="GD192" s="132"/>
      <c r="GE192" s="132"/>
      <c r="GF192" s="132"/>
      <c r="GG192" s="132"/>
      <c r="GH192" s="132"/>
      <c r="GI192" s="132"/>
      <c r="GJ192" s="132"/>
      <c r="GK192" s="133"/>
    </row>
    <row r="193" spans="1:193" x14ac:dyDescent="0.2">
      <c r="A193" s="128"/>
      <c r="B193" s="129"/>
      <c r="C193" s="130"/>
      <c r="D193" s="131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634"/>
      <c r="S193" s="635"/>
      <c r="T193" s="132"/>
      <c r="U193" s="132"/>
      <c r="V193" s="132"/>
      <c r="W193" s="132"/>
      <c r="X193" s="132"/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132"/>
      <c r="AI193" s="132"/>
      <c r="AJ193" s="132"/>
      <c r="AK193" s="132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  <c r="AW193" s="132"/>
      <c r="AX193" s="132"/>
      <c r="AY193" s="132"/>
      <c r="AZ193" s="132"/>
      <c r="BA193" s="132"/>
      <c r="BB193" s="132"/>
      <c r="BC193" s="132"/>
      <c r="BD193" s="132"/>
      <c r="BE193" s="132"/>
      <c r="BF193" s="132"/>
      <c r="BG193" s="132"/>
      <c r="BH193" s="132"/>
      <c r="BI193" s="132"/>
      <c r="BJ193" s="132"/>
      <c r="BK193" s="132"/>
      <c r="BL193" s="132"/>
      <c r="BM193" s="132"/>
      <c r="BN193" s="132"/>
      <c r="BO193" s="132"/>
      <c r="BP193" s="132"/>
      <c r="BQ193" s="132"/>
      <c r="BR193" s="132"/>
      <c r="BS193" s="132"/>
      <c r="BT193" s="132"/>
      <c r="BU193" s="132"/>
      <c r="BV193" s="132"/>
      <c r="BW193" s="132"/>
      <c r="BX193" s="132"/>
      <c r="BY193" s="132"/>
      <c r="BZ193" s="132"/>
      <c r="CA193" s="132"/>
      <c r="CB193" s="132"/>
      <c r="CC193" s="132"/>
      <c r="CD193" s="132"/>
      <c r="CE193" s="132"/>
      <c r="CF193" s="132"/>
      <c r="CG193" s="132"/>
      <c r="CH193" s="132"/>
      <c r="CI193" s="132"/>
      <c r="CJ193" s="132"/>
      <c r="CK193" s="132"/>
      <c r="CL193" s="132"/>
      <c r="CM193" s="132"/>
      <c r="CN193" s="132"/>
      <c r="CO193" s="132"/>
      <c r="CP193" s="132"/>
      <c r="CQ193" s="132"/>
      <c r="CR193" s="132"/>
      <c r="CS193" s="132"/>
      <c r="CT193" s="132"/>
      <c r="CU193" s="132"/>
      <c r="CV193" s="132"/>
      <c r="CW193" s="132"/>
      <c r="CX193" s="132"/>
      <c r="CY193" s="132"/>
      <c r="CZ193" s="132"/>
      <c r="DA193" s="132"/>
      <c r="DB193" s="132"/>
      <c r="DC193" s="132"/>
      <c r="DD193" s="132"/>
      <c r="DE193" s="132"/>
      <c r="DF193" s="132"/>
      <c r="DG193" s="132"/>
      <c r="DH193" s="132"/>
      <c r="DI193" s="132"/>
      <c r="DJ193" s="132"/>
      <c r="DK193" s="132"/>
      <c r="DL193" s="132"/>
      <c r="DM193" s="132"/>
      <c r="DN193" s="132"/>
      <c r="DO193" s="132"/>
      <c r="DP193" s="132"/>
      <c r="DQ193" s="132"/>
      <c r="DR193" s="132"/>
      <c r="DS193" s="132"/>
      <c r="DT193" s="132"/>
      <c r="DU193" s="132"/>
      <c r="DV193" s="132"/>
      <c r="DW193" s="132"/>
      <c r="DX193" s="132"/>
      <c r="DY193" s="132"/>
      <c r="DZ193" s="132"/>
      <c r="EA193" s="132"/>
      <c r="EB193" s="132"/>
      <c r="EC193" s="132"/>
      <c r="ED193" s="132"/>
      <c r="EE193" s="132"/>
      <c r="EF193" s="132"/>
      <c r="EG193" s="132"/>
      <c r="EH193" s="132"/>
      <c r="EI193" s="132"/>
      <c r="EJ193" s="132"/>
      <c r="EK193" s="132"/>
      <c r="EL193" s="132"/>
      <c r="EM193" s="132"/>
      <c r="EN193" s="132"/>
      <c r="EO193" s="132"/>
      <c r="EP193" s="132"/>
      <c r="EQ193" s="132"/>
      <c r="ER193" s="132"/>
      <c r="ES193" s="132"/>
      <c r="ET193" s="132"/>
      <c r="EU193" s="132"/>
      <c r="EV193" s="132"/>
      <c r="EW193" s="132"/>
      <c r="EX193" s="132"/>
      <c r="EY193" s="132"/>
      <c r="EZ193" s="132"/>
      <c r="FA193" s="132"/>
      <c r="FB193" s="132"/>
      <c r="FC193" s="132"/>
      <c r="FD193" s="132"/>
      <c r="FE193" s="132"/>
      <c r="FF193" s="132"/>
      <c r="FG193" s="132"/>
      <c r="FH193" s="132"/>
      <c r="FI193" s="132"/>
      <c r="FJ193" s="132"/>
      <c r="FK193" s="132"/>
      <c r="FL193" s="132"/>
      <c r="FM193" s="132"/>
      <c r="FN193" s="132"/>
      <c r="FO193" s="132"/>
      <c r="FP193" s="132"/>
      <c r="FQ193" s="132"/>
      <c r="FR193" s="132"/>
      <c r="FS193" s="132"/>
      <c r="FT193" s="132"/>
      <c r="FU193" s="132"/>
      <c r="FV193" s="132"/>
      <c r="FW193" s="132"/>
      <c r="FX193" s="132"/>
      <c r="FY193" s="132"/>
      <c r="FZ193" s="132"/>
      <c r="GA193" s="132"/>
      <c r="GB193" s="132"/>
      <c r="GC193" s="132"/>
      <c r="GD193" s="132"/>
      <c r="GE193" s="132"/>
      <c r="GF193" s="132"/>
      <c r="GG193" s="132"/>
      <c r="GH193" s="132"/>
      <c r="GI193" s="132"/>
      <c r="GJ193" s="132"/>
      <c r="GK193" s="133"/>
    </row>
    <row r="194" spans="1:193" x14ac:dyDescent="0.2">
      <c r="A194" s="128"/>
      <c r="B194" s="129"/>
      <c r="C194" s="130"/>
      <c r="D194" s="131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634"/>
      <c r="S194" s="635"/>
      <c r="T194" s="132"/>
      <c r="U194" s="132"/>
      <c r="V194" s="132"/>
      <c r="W194" s="132"/>
      <c r="X194" s="132"/>
      <c r="Y194" s="132"/>
      <c r="Z194" s="132"/>
      <c r="AA194" s="132"/>
      <c r="AB194" s="132"/>
      <c r="AC194" s="132"/>
      <c r="AD194" s="132"/>
      <c r="AE194" s="132"/>
      <c r="AF194" s="132"/>
      <c r="AG194" s="132"/>
      <c r="AH194" s="132"/>
      <c r="AI194" s="132"/>
      <c r="AJ194" s="132"/>
      <c r="AK194" s="132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  <c r="AW194" s="132"/>
      <c r="AX194" s="132"/>
      <c r="AY194" s="132"/>
      <c r="AZ194" s="132"/>
      <c r="BA194" s="132"/>
      <c r="BB194" s="132"/>
      <c r="BC194" s="132"/>
      <c r="BD194" s="132"/>
      <c r="BE194" s="132"/>
      <c r="BF194" s="132"/>
      <c r="BG194" s="132"/>
      <c r="BH194" s="132"/>
      <c r="BI194" s="132"/>
      <c r="BJ194" s="132"/>
      <c r="BK194" s="132"/>
      <c r="BL194" s="132"/>
      <c r="BM194" s="132"/>
      <c r="BN194" s="132"/>
      <c r="BO194" s="132"/>
      <c r="BP194" s="132"/>
      <c r="BQ194" s="132"/>
      <c r="BR194" s="132"/>
      <c r="BS194" s="132"/>
      <c r="BT194" s="132"/>
      <c r="BU194" s="132"/>
      <c r="BV194" s="132"/>
      <c r="BW194" s="132"/>
      <c r="BX194" s="132"/>
      <c r="BY194" s="132"/>
      <c r="BZ194" s="132"/>
      <c r="CA194" s="132"/>
      <c r="CB194" s="132"/>
      <c r="CC194" s="132"/>
      <c r="CD194" s="132"/>
      <c r="CE194" s="132"/>
      <c r="CF194" s="132"/>
      <c r="CG194" s="132"/>
      <c r="CH194" s="132"/>
      <c r="CI194" s="132"/>
      <c r="CJ194" s="132"/>
      <c r="CK194" s="132"/>
      <c r="CL194" s="132"/>
      <c r="CM194" s="132"/>
      <c r="CN194" s="132"/>
      <c r="CO194" s="132"/>
      <c r="CP194" s="132"/>
      <c r="CQ194" s="132"/>
      <c r="CR194" s="132"/>
      <c r="CS194" s="132"/>
      <c r="CT194" s="132"/>
      <c r="CU194" s="132"/>
      <c r="CV194" s="132"/>
      <c r="CW194" s="132"/>
      <c r="CX194" s="132"/>
      <c r="CY194" s="132"/>
      <c r="CZ194" s="132"/>
      <c r="DA194" s="132"/>
      <c r="DB194" s="132"/>
      <c r="DC194" s="132"/>
      <c r="DD194" s="132"/>
      <c r="DE194" s="132"/>
      <c r="DF194" s="132"/>
      <c r="DG194" s="132"/>
      <c r="DH194" s="132"/>
      <c r="DI194" s="132"/>
      <c r="DJ194" s="132"/>
      <c r="DK194" s="132"/>
      <c r="DL194" s="132"/>
      <c r="DM194" s="132"/>
      <c r="DN194" s="132"/>
      <c r="DO194" s="132"/>
      <c r="DP194" s="132"/>
      <c r="DQ194" s="132"/>
      <c r="DR194" s="132"/>
      <c r="DS194" s="132"/>
      <c r="DT194" s="132"/>
      <c r="DU194" s="132"/>
      <c r="DV194" s="132"/>
      <c r="DW194" s="132"/>
      <c r="DX194" s="132"/>
      <c r="DY194" s="132"/>
      <c r="DZ194" s="132"/>
      <c r="EA194" s="132"/>
      <c r="EB194" s="132"/>
      <c r="EC194" s="132"/>
      <c r="ED194" s="132"/>
      <c r="EE194" s="132"/>
      <c r="EF194" s="132"/>
      <c r="EG194" s="132"/>
      <c r="EH194" s="132"/>
      <c r="EI194" s="132"/>
      <c r="EJ194" s="132"/>
      <c r="EK194" s="132"/>
      <c r="EL194" s="132"/>
      <c r="EM194" s="132"/>
      <c r="EN194" s="132"/>
      <c r="EO194" s="132"/>
      <c r="EP194" s="132"/>
      <c r="EQ194" s="132"/>
      <c r="ER194" s="132"/>
      <c r="ES194" s="132"/>
      <c r="ET194" s="132"/>
      <c r="EU194" s="132"/>
      <c r="EV194" s="132"/>
      <c r="EW194" s="132"/>
      <c r="EX194" s="132"/>
      <c r="EY194" s="132"/>
      <c r="EZ194" s="132"/>
      <c r="FA194" s="132"/>
      <c r="FB194" s="132"/>
      <c r="FC194" s="132"/>
      <c r="FD194" s="132"/>
      <c r="FE194" s="132"/>
      <c r="FF194" s="132"/>
      <c r="FG194" s="132"/>
      <c r="FH194" s="132"/>
      <c r="FI194" s="132"/>
      <c r="FJ194" s="132"/>
      <c r="FK194" s="132"/>
      <c r="FL194" s="132"/>
      <c r="FM194" s="132"/>
      <c r="FN194" s="132"/>
      <c r="FO194" s="132"/>
      <c r="FP194" s="132"/>
      <c r="FQ194" s="132"/>
      <c r="FR194" s="132"/>
      <c r="FS194" s="132"/>
      <c r="FT194" s="132"/>
      <c r="FU194" s="132"/>
      <c r="FV194" s="132"/>
      <c r="FW194" s="132"/>
      <c r="FX194" s="132"/>
      <c r="FY194" s="132"/>
      <c r="FZ194" s="132"/>
      <c r="GA194" s="132"/>
      <c r="GB194" s="132"/>
      <c r="GC194" s="132"/>
      <c r="GD194" s="132"/>
      <c r="GE194" s="132"/>
      <c r="GF194" s="132"/>
      <c r="GG194" s="132"/>
      <c r="GH194" s="132"/>
      <c r="GI194" s="132"/>
      <c r="GJ194" s="132"/>
      <c r="GK194" s="133"/>
    </row>
    <row r="195" spans="1:193" x14ac:dyDescent="0.2">
      <c r="A195" s="128"/>
      <c r="B195" s="129"/>
      <c r="C195" s="130"/>
      <c r="D195" s="131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634"/>
      <c r="S195" s="635"/>
      <c r="T195" s="132"/>
      <c r="U195" s="132"/>
      <c r="V195" s="132"/>
      <c r="W195" s="132"/>
      <c r="X195" s="132"/>
      <c r="Y195" s="132"/>
      <c r="Z195" s="132"/>
      <c r="AA195" s="132"/>
      <c r="AB195" s="132"/>
      <c r="AC195" s="132"/>
      <c r="AD195" s="132"/>
      <c r="AE195" s="132"/>
      <c r="AF195" s="132"/>
      <c r="AG195" s="132"/>
      <c r="AH195" s="132"/>
      <c r="AI195" s="132"/>
      <c r="AJ195" s="132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  <c r="BL195" s="132"/>
      <c r="BM195" s="132"/>
      <c r="BN195" s="132"/>
      <c r="BO195" s="132"/>
      <c r="BP195" s="132"/>
      <c r="BQ195" s="132"/>
      <c r="BR195" s="132"/>
      <c r="BS195" s="132"/>
      <c r="BT195" s="132"/>
      <c r="BU195" s="132"/>
      <c r="BV195" s="132"/>
      <c r="BW195" s="132"/>
      <c r="BX195" s="132"/>
      <c r="BY195" s="132"/>
      <c r="BZ195" s="132"/>
      <c r="CA195" s="132"/>
      <c r="CB195" s="132"/>
      <c r="CC195" s="132"/>
      <c r="CD195" s="132"/>
      <c r="CE195" s="132"/>
      <c r="CF195" s="132"/>
      <c r="CG195" s="132"/>
      <c r="CH195" s="132"/>
      <c r="CI195" s="132"/>
      <c r="CJ195" s="132"/>
      <c r="CK195" s="132"/>
      <c r="CL195" s="132"/>
      <c r="CM195" s="132"/>
      <c r="CN195" s="132"/>
      <c r="CO195" s="132"/>
      <c r="CP195" s="132"/>
      <c r="CQ195" s="132"/>
      <c r="CR195" s="132"/>
      <c r="CS195" s="132"/>
      <c r="CT195" s="132"/>
      <c r="CU195" s="132"/>
      <c r="CV195" s="132"/>
      <c r="CW195" s="132"/>
      <c r="CX195" s="132"/>
      <c r="CY195" s="132"/>
      <c r="CZ195" s="132"/>
      <c r="DA195" s="132"/>
      <c r="DB195" s="132"/>
      <c r="DC195" s="132"/>
      <c r="DD195" s="132"/>
      <c r="DE195" s="132"/>
      <c r="DF195" s="132"/>
      <c r="DG195" s="132"/>
      <c r="DH195" s="132"/>
      <c r="DI195" s="132"/>
      <c r="DJ195" s="132"/>
      <c r="DK195" s="132"/>
      <c r="DL195" s="132"/>
      <c r="DM195" s="132"/>
      <c r="DN195" s="132"/>
      <c r="DO195" s="132"/>
      <c r="DP195" s="132"/>
      <c r="DQ195" s="132"/>
      <c r="DR195" s="132"/>
      <c r="DS195" s="132"/>
      <c r="DT195" s="132"/>
      <c r="DU195" s="132"/>
      <c r="DV195" s="132"/>
      <c r="DW195" s="132"/>
      <c r="DX195" s="132"/>
      <c r="DY195" s="132"/>
      <c r="DZ195" s="132"/>
      <c r="EA195" s="132"/>
      <c r="EB195" s="132"/>
      <c r="EC195" s="132"/>
      <c r="ED195" s="132"/>
      <c r="EE195" s="132"/>
      <c r="EF195" s="132"/>
      <c r="EG195" s="132"/>
      <c r="EH195" s="132"/>
      <c r="EI195" s="132"/>
      <c r="EJ195" s="132"/>
      <c r="EK195" s="132"/>
      <c r="EL195" s="132"/>
      <c r="EM195" s="132"/>
      <c r="EN195" s="132"/>
      <c r="EO195" s="132"/>
      <c r="EP195" s="132"/>
      <c r="EQ195" s="132"/>
      <c r="ER195" s="132"/>
      <c r="ES195" s="132"/>
      <c r="ET195" s="132"/>
      <c r="EU195" s="132"/>
      <c r="EV195" s="132"/>
      <c r="EW195" s="132"/>
      <c r="EX195" s="132"/>
      <c r="EY195" s="132"/>
      <c r="EZ195" s="132"/>
      <c r="FA195" s="132"/>
      <c r="FB195" s="132"/>
      <c r="FC195" s="132"/>
      <c r="FD195" s="132"/>
      <c r="FE195" s="132"/>
      <c r="FF195" s="132"/>
      <c r="FG195" s="132"/>
      <c r="FH195" s="132"/>
      <c r="FI195" s="132"/>
      <c r="FJ195" s="132"/>
      <c r="FK195" s="132"/>
      <c r="FL195" s="132"/>
      <c r="FM195" s="132"/>
      <c r="FN195" s="132"/>
      <c r="FO195" s="132"/>
      <c r="FP195" s="132"/>
      <c r="FQ195" s="132"/>
      <c r="FR195" s="132"/>
      <c r="FS195" s="132"/>
      <c r="FT195" s="132"/>
      <c r="FU195" s="132"/>
      <c r="FV195" s="132"/>
      <c r="FW195" s="132"/>
      <c r="FX195" s="132"/>
      <c r="FY195" s="132"/>
      <c r="FZ195" s="132"/>
      <c r="GA195" s="132"/>
      <c r="GB195" s="132"/>
      <c r="GC195" s="132"/>
      <c r="GD195" s="132"/>
      <c r="GE195" s="132"/>
      <c r="GF195" s="132"/>
      <c r="GG195" s="132"/>
      <c r="GH195" s="132"/>
      <c r="GI195" s="132"/>
      <c r="GJ195" s="132"/>
      <c r="GK195" s="133"/>
    </row>
    <row r="196" spans="1:193" x14ac:dyDescent="0.2">
      <c r="A196" s="128"/>
      <c r="B196" s="129"/>
      <c r="C196" s="130"/>
      <c r="D196" s="131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634"/>
      <c r="S196" s="635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32"/>
      <c r="AD196" s="132"/>
      <c r="AE196" s="132"/>
      <c r="AF196" s="132"/>
      <c r="AG196" s="132"/>
      <c r="AH196" s="132"/>
      <c r="AI196" s="132"/>
      <c r="AJ196" s="132"/>
      <c r="AK196" s="132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  <c r="AW196" s="132"/>
      <c r="AX196" s="132"/>
      <c r="AY196" s="132"/>
      <c r="AZ196" s="132"/>
      <c r="BA196" s="132"/>
      <c r="BB196" s="132"/>
      <c r="BC196" s="132"/>
      <c r="BD196" s="132"/>
      <c r="BE196" s="132"/>
      <c r="BF196" s="132"/>
      <c r="BG196" s="132"/>
      <c r="BH196" s="132"/>
      <c r="BI196" s="132"/>
      <c r="BJ196" s="132"/>
      <c r="BK196" s="132"/>
      <c r="BL196" s="132"/>
      <c r="BM196" s="132"/>
      <c r="BN196" s="132"/>
      <c r="BO196" s="132"/>
      <c r="BP196" s="132"/>
      <c r="BQ196" s="132"/>
      <c r="BR196" s="132"/>
      <c r="BS196" s="132"/>
      <c r="BT196" s="132"/>
      <c r="BU196" s="132"/>
      <c r="BV196" s="132"/>
      <c r="BW196" s="132"/>
      <c r="BX196" s="132"/>
      <c r="BY196" s="132"/>
      <c r="BZ196" s="132"/>
      <c r="CA196" s="132"/>
      <c r="CB196" s="132"/>
      <c r="CC196" s="132"/>
      <c r="CD196" s="132"/>
      <c r="CE196" s="132"/>
      <c r="CF196" s="132"/>
      <c r="CG196" s="132"/>
      <c r="CH196" s="132"/>
      <c r="CI196" s="132"/>
      <c r="CJ196" s="132"/>
      <c r="CK196" s="132"/>
      <c r="CL196" s="132"/>
      <c r="CM196" s="132"/>
      <c r="CN196" s="132"/>
      <c r="CO196" s="132"/>
      <c r="CP196" s="132"/>
      <c r="CQ196" s="132"/>
      <c r="CR196" s="132"/>
      <c r="CS196" s="132"/>
      <c r="CT196" s="132"/>
      <c r="CU196" s="132"/>
      <c r="CV196" s="132"/>
      <c r="CW196" s="132"/>
      <c r="CX196" s="132"/>
      <c r="CY196" s="132"/>
      <c r="CZ196" s="132"/>
      <c r="DA196" s="132"/>
      <c r="DB196" s="132"/>
      <c r="DC196" s="132"/>
      <c r="DD196" s="132"/>
      <c r="DE196" s="132"/>
      <c r="DF196" s="132"/>
      <c r="DG196" s="132"/>
      <c r="DH196" s="132"/>
      <c r="DI196" s="132"/>
      <c r="DJ196" s="132"/>
      <c r="DK196" s="132"/>
      <c r="DL196" s="132"/>
      <c r="DM196" s="132"/>
      <c r="DN196" s="132"/>
      <c r="DO196" s="132"/>
      <c r="DP196" s="132"/>
      <c r="DQ196" s="132"/>
      <c r="DR196" s="132"/>
      <c r="DS196" s="132"/>
      <c r="DT196" s="132"/>
      <c r="DU196" s="132"/>
      <c r="DV196" s="132"/>
      <c r="DW196" s="132"/>
      <c r="DX196" s="132"/>
      <c r="DY196" s="132"/>
      <c r="DZ196" s="132"/>
      <c r="EA196" s="132"/>
      <c r="EB196" s="132"/>
      <c r="EC196" s="132"/>
      <c r="ED196" s="132"/>
      <c r="EE196" s="132"/>
      <c r="EF196" s="132"/>
      <c r="EG196" s="132"/>
      <c r="EH196" s="132"/>
      <c r="EI196" s="132"/>
      <c r="EJ196" s="132"/>
      <c r="EK196" s="132"/>
      <c r="EL196" s="132"/>
      <c r="EM196" s="132"/>
      <c r="EN196" s="132"/>
      <c r="EO196" s="132"/>
      <c r="EP196" s="132"/>
      <c r="EQ196" s="132"/>
      <c r="ER196" s="132"/>
      <c r="ES196" s="132"/>
      <c r="ET196" s="132"/>
      <c r="EU196" s="132"/>
      <c r="EV196" s="132"/>
      <c r="EW196" s="132"/>
      <c r="EX196" s="132"/>
      <c r="EY196" s="132"/>
      <c r="EZ196" s="132"/>
      <c r="FA196" s="132"/>
      <c r="FB196" s="132"/>
      <c r="FC196" s="132"/>
      <c r="FD196" s="132"/>
      <c r="FE196" s="132"/>
      <c r="FF196" s="132"/>
      <c r="FG196" s="132"/>
      <c r="FH196" s="132"/>
      <c r="FI196" s="132"/>
      <c r="FJ196" s="132"/>
      <c r="FK196" s="132"/>
      <c r="FL196" s="132"/>
      <c r="FM196" s="132"/>
      <c r="FN196" s="132"/>
      <c r="FO196" s="132"/>
      <c r="FP196" s="132"/>
      <c r="FQ196" s="132"/>
      <c r="FR196" s="132"/>
      <c r="FS196" s="132"/>
      <c r="FT196" s="132"/>
      <c r="FU196" s="132"/>
      <c r="FV196" s="132"/>
      <c r="FW196" s="132"/>
      <c r="FX196" s="132"/>
      <c r="FY196" s="132"/>
      <c r="FZ196" s="132"/>
      <c r="GA196" s="132"/>
      <c r="GB196" s="132"/>
      <c r="GC196" s="132"/>
      <c r="GD196" s="132"/>
      <c r="GE196" s="132"/>
      <c r="GF196" s="132"/>
      <c r="GG196" s="132"/>
      <c r="GH196" s="132"/>
      <c r="GI196" s="132"/>
      <c r="GJ196" s="132"/>
      <c r="GK196" s="133"/>
    </row>
    <row r="197" spans="1:193" x14ac:dyDescent="0.2">
      <c r="A197" s="128"/>
      <c r="B197" s="129"/>
      <c r="C197" s="130"/>
      <c r="D197" s="131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634"/>
      <c r="S197" s="635"/>
      <c r="T197" s="132"/>
      <c r="U197" s="132"/>
      <c r="V197" s="132"/>
      <c r="W197" s="132"/>
      <c r="X197" s="132"/>
      <c r="Y197" s="132"/>
      <c r="Z197" s="132"/>
      <c r="AA197" s="132"/>
      <c r="AB197" s="132"/>
      <c r="AC197" s="132"/>
      <c r="AD197" s="132"/>
      <c r="AE197" s="132"/>
      <c r="AF197" s="132"/>
      <c r="AG197" s="132"/>
      <c r="AH197" s="132"/>
      <c r="AI197" s="132"/>
      <c r="AJ197" s="132"/>
      <c r="AK197" s="132"/>
      <c r="AL197" s="132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132"/>
      <c r="AW197" s="132"/>
      <c r="AX197" s="132"/>
      <c r="AY197" s="132"/>
      <c r="AZ197" s="132"/>
      <c r="BA197" s="132"/>
      <c r="BB197" s="132"/>
      <c r="BC197" s="132"/>
      <c r="BD197" s="132"/>
      <c r="BE197" s="132"/>
      <c r="BF197" s="132"/>
      <c r="BG197" s="132"/>
      <c r="BH197" s="132"/>
      <c r="BI197" s="132"/>
      <c r="BJ197" s="132"/>
      <c r="BK197" s="132"/>
      <c r="BL197" s="132"/>
      <c r="BM197" s="132"/>
      <c r="BN197" s="132"/>
      <c r="BO197" s="132"/>
      <c r="BP197" s="132"/>
      <c r="BQ197" s="132"/>
      <c r="BR197" s="132"/>
      <c r="BS197" s="132"/>
      <c r="BT197" s="132"/>
      <c r="BU197" s="132"/>
      <c r="BV197" s="132"/>
      <c r="BW197" s="132"/>
      <c r="BX197" s="132"/>
      <c r="BY197" s="132"/>
      <c r="BZ197" s="132"/>
      <c r="CA197" s="132"/>
      <c r="CB197" s="132"/>
      <c r="CC197" s="132"/>
      <c r="CD197" s="132"/>
      <c r="CE197" s="132"/>
      <c r="CF197" s="132"/>
      <c r="CG197" s="132"/>
      <c r="CH197" s="132"/>
      <c r="CI197" s="132"/>
      <c r="CJ197" s="132"/>
      <c r="CK197" s="132"/>
      <c r="CL197" s="132"/>
      <c r="CM197" s="132"/>
      <c r="CN197" s="132"/>
      <c r="CO197" s="132"/>
      <c r="CP197" s="132"/>
      <c r="CQ197" s="132"/>
      <c r="CR197" s="132"/>
      <c r="CS197" s="132"/>
      <c r="CT197" s="132"/>
      <c r="CU197" s="132"/>
      <c r="CV197" s="132"/>
      <c r="CW197" s="132"/>
      <c r="CX197" s="132"/>
      <c r="CY197" s="132"/>
      <c r="CZ197" s="132"/>
      <c r="DA197" s="132"/>
      <c r="DB197" s="132"/>
      <c r="DC197" s="132"/>
      <c r="DD197" s="132"/>
      <c r="DE197" s="132"/>
      <c r="DF197" s="132"/>
      <c r="DG197" s="132"/>
      <c r="DH197" s="132"/>
      <c r="DI197" s="132"/>
      <c r="DJ197" s="132"/>
      <c r="DK197" s="132"/>
      <c r="DL197" s="132"/>
      <c r="DM197" s="132"/>
      <c r="DN197" s="132"/>
      <c r="DO197" s="132"/>
      <c r="DP197" s="132"/>
      <c r="DQ197" s="132"/>
      <c r="DR197" s="132"/>
      <c r="DS197" s="132"/>
      <c r="DT197" s="132"/>
      <c r="DU197" s="132"/>
      <c r="DV197" s="132"/>
      <c r="DW197" s="132"/>
      <c r="DX197" s="132"/>
      <c r="DY197" s="132"/>
      <c r="DZ197" s="132"/>
      <c r="EA197" s="132"/>
      <c r="EB197" s="132"/>
      <c r="EC197" s="132"/>
      <c r="ED197" s="132"/>
      <c r="EE197" s="132"/>
      <c r="EF197" s="132"/>
      <c r="EG197" s="132"/>
      <c r="EH197" s="132"/>
      <c r="EI197" s="132"/>
      <c r="EJ197" s="132"/>
      <c r="EK197" s="132"/>
      <c r="EL197" s="132"/>
      <c r="EM197" s="132"/>
      <c r="EN197" s="132"/>
      <c r="EO197" s="132"/>
      <c r="EP197" s="132"/>
      <c r="EQ197" s="132"/>
      <c r="ER197" s="132"/>
      <c r="ES197" s="132"/>
      <c r="ET197" s="132"/>
      <c r="EU197" s="132"/>
      <c r="EV197" s="132"/>
      <c r="EW197" s="132"/>
      <c r="EX197" s="132"/>
      <c r="EY197" s="132"/>
      <c r="EZ197" s="132"/>
      <c r="FA197" s="132"/>
      <c r="FB197" s="132"/>
      <c r="FC197" s="132"/>
      <c r="FD197" s="132"/>
      <c r="FE197" s="132"/>
      <c r="FF197" s="132"/>
      <c r="FG197" s="132"/>
      <c r="FH197" s="132"/>
      <c r="FI197" s="132"/>
      <c r="FJ197" s="132"/>
      <c r="FK197" s="132"/>
      <c r="FL197" s="132"/>
      <c r="FM197" s="132"/>
      <c r="FN197" s="132"/>
      <c r="FO197" s="132"/>
      <c r="FP197" s="132"/>
      <c r="FQ197" s="132"/>
      <c r="FR197" s="132"/>
      <c r="FS197" s="132"/>
      <c r="FT197" s="132"/>
      <c r="FU197" s="132"/>
      <c r="FV197" s="132"/>
      <c r="FW197" s="132"/>
      <c r="FX197" s="132"/>
      <c r="FY197" s="132"/>
      <c r="FZ197" s="132"/>
      <c r="GA197" s="132"/>
      <c r="GB197" s="132"/>
      <c r="GC197" s="132"/>
      <c r="GD197" s="132"/>
      <c r="GE197" s="132"/>
      <c r="GF197" s="132"/>
      <c r="GG197" s="132"/>
      <c r="GH197" s="132"/>
      <c r="GI197" s="132"/>
      <c r="GJ197" s="132"/>
      <c r="GK197" s="133"/>
    </row>
    <row r="198" spans="1:193" x14ac:dyDescent="0.2">
      <c r="A198" s="128"/>
      <c r="B198" s="129"/>
      <c r="C198" s="130"/>
      <c r="D198" s="131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634"/>
      <c r="S198" s="635"/>
      <c r="T198" s="132"/>
      <c r="U198" s="132"/>
      <c r="V198" s="132"/>
      <c r="W198" s="132"/>
      <c r="X198" s="132"/>
      <c r="Y198" s="132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  <c r="AJ198" s="132"/>
      <c r="AK198" s="132"/>
      <c r="AL198" s="132"/>
      <c r="AM198" s="132"/>
      <c r="AN198" s="132"/>
      <c r="AO198" s="132"/>
      <c r="AP198" s="132"/>
      <c r="AQ198" s="132"/>
      <c r="AR198" s="132"/>
      <c r="AS198" s="132"/>
      <c r="AT198" s="132"/>
      <c r="AU198" s="132"/>
      <c r="AV198" s="132"/>
      <c r="AW198" s="132"/>
      <c r="AX198" s="132"/>
      <c r="AY198" s="132"/>
      <c r="AZ198" s="132"/>
      <c r="BA198" s="132"/>
      <c r="BB198" s="132"/>
      <c r="BC198" s="132"/>
      <c r="BD198" s="132"/>
      <c r="BE198" s="132"/>
      <c r="BF198" s="132"/>
      <c r="BG198" s="132"/>
      <c r="BH198" s="132"/>
      <c r="BI198" s="132"/>
      <c r="BJ198" s="132"/>
      <c r="BK198" s="132"/>
      <c r="BL198" s="132"/>
      <c r="BM198" s="132"/>
      <c r="BN198" s="132"/>
      <c r="BO198" s="132"/>
      <c r="BP198" s="132"/>
      <c r="BQ198" s="132"/>
      <c r="BR198" s="132"/>
      <c r="BS198" s="132"/>
      <c r="BT198" s="132"/>
      <c r="BU198" s="132"/>
      <c r="BV198" s="132"/>
      <c r="BW198" s="132"/>
      <c r="BX198" s="132"/>
      <c r="BY198" s="132"/>
      <c r="BZ198" s="132"/>
      <c r="CA198" s="132"/>
      <c r="CB198" s="132"/>
      <c r="CC198" s="132"/>
      <c r="CD198" s="132"/>
      <c r="CE198" s="132"/>
      <c r="CF198" s="132"/>
      <c r="CG198" s="132"/>
      <c r="CH198" s="132"/>
      <c r="CI198" s="132"/>
      <c r="CJ198" s="132"/>
      <c r="CK198" s="132"/>
      <c r="CL198" s="132"/>
      <c r="CM198" s="132"/>
      <c r="CN198" s="132"/>
      <c r="CO198" s="132"/>
      <c r="CP198" s="132"/>
      <c r="CQ198" s="132"/>
      <c r="CR198" s="132"/>
      <c r="CS198" s="132"/>
      <c r="CT198" s="132"/>
      <c r="CU198" s="132"/>
      <c r="CV198" s="132"/>
      <c r="CW198" s="132"/>
      <c r="CX198" s="132"/>
      <c r="CY198" s="132"/>
      <c r="CZ198" s="132"/>
      <c r="DA198" s="132"/>
      <c r="DB198" s="132"/>
      <c r="DC198" s="132"/>
      <c r="DD198" s="132"/>
      <c r="DE198" s="132"/>
      <c r="DF198" s="132"/>
      <c r="DG198" s="132"/>
      <c r="DH198" s="132"/>
      <c r="DI198" s="132"/>
      <c r="DJ198" s="132"/>
      <c r="DK198" s="132"/>
      <c r="DL198" s="132"/>
      <c r="DM198" s="132"/>
      <c r="DN198" s="132"/>
      <c r="DO198" s="132"/>
      <c r="DP198" s="132"/>
      <c r="DQ198" s="132"/>
      <c r="DR198" s="132"/>
      <c r="DS198" s="132"/>
      <c r="DT198" s="132"/>
      <c r="DU198" s="132"/>
      <c r="DV198" s="132"/>
      <c r="DW198" s="132"/>
      <c r="DX198" s="132"/>
      <c r="DY198" s="132"/>
      <c r="DZ198" s="132"/>
      <c r="EA198" s="132"/>
      <c r="EB198" s="132"/>
      <c r="EC198" s="132"/>
      <c r="ED198" s="132"/>
      <c r="EE198" s="132"/>
      <c r="EF198" s="132"/>
      <c r="EG198" s="132"/>
      <c r="EH198" s="132"/>
      <c r="EI198" s="132"/>
      <c r="EJ198" s="132"/>
      <c r="EK198" s="132"/>
      <c r="EL198" s="132"/>
      <c r="EM198" s="132"/>
      <c r="EN198" s="132"/>
      <c r="EO198" s="132"/>
      <c r="EP198" s="132"/>
      <c r="EQ198" s="132"/>
      <c r="ER198" s="132"/>
      <c r="ES198" s="132"/>
      <c r="ET198" s="132"/>
      <c r="EU198" s="132"/>
      <c r="EV198" s="132"/>
      <c r="EW198" s="132"/>
      <c r="EX198" s="132"/>
      <c r="EY198" s="132"/>
      <c r="EZ198" s="132"/>
      <c r="FA198" s="132"/>
      <c r="FB198" s="132"/>
      <c r="FC198" s="132"/>
      <c r="FD198" s="132"/>
      <c r="FE198" s="132"/>
      <c r="FF198" s="132"/>
      <c r="FG198" s="132"/>
      <c r="FH198" s="132"/>
      <c r="FI198" s="132"/>
      <c r="FJ198" s="132"/>
      <c r="FK198" s="132"/>
      <c r="FL198" s="132"/>
      <c r="FM198" s="132"/>
      <c r="FN198" s="132"/>
      <c r="FO198" s="132"/>
      <c r="FP198" s="132"/>
      <c r="FQ198" s="132"/>
      <c r="FR198" s="132"/>
      <c r="FS198" s="132"/>
      <c r="FT198" s="132"/>
      <c r="FU198" s="132"/>
      <c r="FV198" s="132"/>
      <c r="FW198" s="132"/>
      <c r="FX198" s="132"/>
      <c r="FY198" s="132"/>
      <c r="FZ198" s="132"/>
      <c r="GA198" s="132"/>
      <c r="GB198" s="132"/>
      <c r="GC198" s="132"/>
      <c r="GD198" s="132"/>
      <c r="GE198" s="132"/>
      <c r="GF198" s="132"/>
      <c r="GG198" s="132"/>
      <c r="GH198" s="132"/>
      <c r="GI198" s="132"/>
      <c r="GJ198" s="132"/>
      <c r="GK198" s="133"/>
    </row>
    <row r="199" spans="1:193" x14ac:dyDescent="0.2">
      <c r="A199" s="128"/>
      <c r="B199" s="129"/>
      <c r="C199" s="130"/>
      <c r="D199" s="131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634"/>
      <c r="S199" s="635"/>
      <c r="T199" s="132"/>
      <c r="U199" s="132"/>
      <c r="V199" s="132"/>
      <c r="W199" s="132"/>
      <c r="X199" s="132"/>
      <c r="Y199" s="132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  <c r="AJ199" s="132"/>
      <c r="AK199" s="132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  <c r="AW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  <c r="BM199" s="132"/>
      <c r="BN199" s="132"/>
      <c r="BO199" s="132"/>
      <c r="BP199" s="132"/>
      <c r="BQ199" s="132"/>
      <c r="BR199" s="132"/>
      <c r="BS199" s="132"/>
      <c r="BT199" s="132"/>
      <c r="BU199" s="132"/>
      <c r="BV199" s="132"/>
      <c r="BW199" s="132"/>
      <c r="BX199" s="132"/>
      <c r="BY199" s="132"/>
      <c r="BZ199" s="132"/>
      <c r="CA199" s="132"/>
      <c r="CB199" s="132"/>
      <c r="CC199" s="132"/>
      <c r="CD199" s="132"/>
      <c r="CE199" s="132"/>
      <c r="CF199" s="132"/>
      <c r="CG199" s="132"/>
      <c r="CH199" s="132"/>
      <c r="CI199" s="132"/>
      <c r="CJ199" s="132"/>
      <c r="CK199" s="132"/>
      <c r="CL199" s="132"/>
      <c r="CM199" s="132"/>
      <c r="CN199" s="132"/>
      <c r="CO199" s="132"/>
      <c r="CP199" s="132"/>
      <c r="CQ199" s="132"/>
      <c r="CR199" s="132"/>
      <c r="CS199" s="132"/>
      <c r="CT199" s="132"/>
      <c r="CU199" s="132"/>
      <c r="CV199" s="132"/>
      <c r="CW199" s="132"/>
      <c r="CX199" s="132"/>
      <c r="CY199" s="132"/>
      <c r="CZ199" s="132"/>
      <c r="DA199" s="132"/>
      <c r="DB199" s="132"/>
      <c r="DC199" s="132"/>
      <c r="DD199" s="132"/>
      <c r="DE199" s="132"/>
      <c r="DF199" s="132"/>
      <c r="DG199" s="132"/>
      <c r="DH199" s="132"/>
      <c r="DI199" s="132"/>
      <c r="DJ199" s="132"/>
      <c r="DK199" s="132"/>
      <c r="DL199" s="132"/>
      <c r="DM199" s="132"/>
      <c r="DN199" s="132"/>
      <c r="DO199" s="132"/>
      <c r="DP199" s="132"/>
      <c r="DQ199" s="132"/>
      <c r="DR199" s="132"/>
      <c r="DS199" s="132"/>
      <c r="DT199" s="132"/>
      <c r="DU199" s="132"/>
      <c r="DV199" s="132"/>
      <c r="DW199" s="132"/>
      <c r="DX199" s="132"/>
      <c r="DY199" s="132"/>
      <c r="DZ199" s="132"/>
      <c r="EA199" s="132"/>
      <c r="EB199" s="132"/>
      <c r="EC199" s="132"/>
      <c r="ED199" s="132"/>
      <c r="EE199" s="132"/>
      <c r="EF199" s="132"/>
      <c r="EG199" s="132"/>
      <c r="EH199" s="132"/>
      <c r="EI199" s="132"/>
      <c r="EJ199" s="132"/>
      <c r="EK199" s="132"/>
      <c r="EL199" s="132"/>
      <c r="EM199" s="132"/>
      <c r="EN199" s="132"/>
      <c r="EO199" s="132"/>
      <c r="EP199" s="132"/>
      <c r="EQ199" s="132"/>
      <c r="ER199" s="132"/>
      <c r="ES199" s="132"/>
      <c r="ET199" s="132"/>
      <c r="EU199" s="132"/>
      <c r="EV199" s="132"/>
      <c r="EW199" s="132"/>
      <c r="EX199" s="132"/>
      <c r="EY199" s="132"/>
      <c r="EZ199" s="132"/>
      <c r="FA199" s="132"/>
      <c r="FB199" s="132"/>
      <c r="FC199" s="132"/>
      <c r="FD199" s="132"/>
      <c r="FE199" s="132"/>
      <c r="FF199" s="132"/>
      <c r="FG199" s="132"/>
      <c r="FH199" s="132"/>
      <c r="FI199" s="132"/>
      <c r="FJ199" s="132"/>
      <c r="FK199" s="132"/>
      <c r="FL199" s="132"/>
      <c r="FM199" s="132"/>
      <c r="FN199" s="132"/>
      <c r="FO199" s="132"/>
      <c r="FP199" s="132"/>
      <c r="FQ199" s="132"/>
      <c r="FR199" s="132"/>
      <c r="FS199" s="132"/>
      <c r="FT199" s="132"/>
      <c r="FU199" s="132"/>
      <c r="FV199" s="132"/>
      <c r="FW199" s="132"/>
      <c r="FX199" s="132"/>
      <c r="FY199" s="132"/>
      <c r="FZ199" s="132"/>
      <c r="GA199" s="132"/>
      <c r="GB199" s="132"/>
      <c r="GC199" s="132"/>
      <c r="GD199" s="132"/>
      <c r="GE199" s="132"/>
      <c r="GF199" s="132"/>
      <c r="GG199" s="132"/>
      <c r="GH199" s="132"/>
      <c r="GI199" s="132"/>
      <c r="GJ199" s="132"/>
      <c r="GK199" s="133"/>
    </row>
    <row r="200" spans="1:193" x14ac:dyDescent="0.2">
      <c r="A200" s="128"/>
      <c r="B200" s="129"/>
      <c r="C200" s="130"/>
      <c r="D200" s="131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634"/>
      <c r="S200" s="635"/>
      <c r="T200" s="132"/>
      <c r="U200" s="132"/>
      <c r="V200" s="132"/>
      <c r="W200" s="132"/>
      <c r="X200" s="132"/>
      <c r="Y200" s="132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  <c r="AJ200" s="132"/>
      <c r="AK200" s="132"/>
      <c r="AL200" s="132"/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  <c r="AW200" s="132"/>
      <c r="AX200" s="132"/>
      <c r="AY200" s="132"/>
      <c r="AZ200" s="132"/>
      <c r="BA200" s="132"/>
      <c r="BB200" s="132"/>
      <c r="BC200" s="132"/>
      <c r="BD200" s="132"/>
      <c r="BE200" s="132"/>
      <c r="BF200" s="132"/>
      <c r="BG200" s="132"/>
      <c r="BH200" s="132"/>
      <c r="BI200" s="132"/>
      <c r="BJ200" s="132"/>
      <c r="BK200" s="132"/>
      <c r="BL200" s="132"/>
      <c r="BM200" s="132"/>
      <c r="BN200" s="132"/>
      <c r="BO200" s="132"/>
      <c r="BP200" s="132"/>
      <c r="BQ200" s="132"/>
      <c r="BR200" s="132"/>
      <c r="BS200" s="132"/>
      <c r="BT200" s="132"/>
      <c r="BU200" s="132"/>
      <c r="BV200" s="132"/>
      <c r="BW200" s="132"/>
      <c r="BX200" s="132"/>
      <c r="BY200" s="132"/>
      <c r="BZ200" s="132"/>
      <c r="CA200" s="132"/>
      <c r="CB200" s="132"/>
      <c r="CC200" s="132"/>
      <c r="CD200" s="132"/>
      <c r="CE200" s="132"/>
      <c r="CF200" s="132"/>
      <c r="CG200" s="132"/>
      <c r="CH200" s="132"/>
      <c r="CI200" s="132"/>
      <c r="CJ200" s="132"/>
      <c r="CK200" s="132"/>
      <c r="CL200" s="132"/>
      <c r="CM200" s="132"/>
      <c r="CN200" s="132"/>
      <c r="CO200" s="132"/>
      <c r="CP200" s="132"/>
      <c r="CQ200" s="132"/>
      <c r="CR200" s="132"/>
      <c r="CS200" s="132"/>
      <c r="CT200" s="132"/>
      <c r="CU200" s="132"/>
      <c r="CV200" s="132"/>
      <c r="CW200" s="132"/>
      <c r="CX200" s="132"/>
      <c r="CY200" s="132"/>
      <c r="CZ200" s="132"/>
      <c r="DA200" s="132"/>
      <c r="DB200" s="132"/>
      <c r="DC200" s="132"/>
      <c r="DD200" s="132"/>
      <c r="DE200" s="132"/>
      <c r="DF200" s="132"/>
      <c r="DG200" s="132"/>
      <c r="DH200" s="132"/>
      <c r="DI200" s="132"/>
      <c r="DJ200" s="132"/>
      <c r="DK200" s="132"/>
      <c r="DL200" s="132"/>
      <c r="DM200" s="132"/>
      <c r="DN200" s="132"/>
      <c r="DO200" s="132"/>
      <c r="DP200" s="132"/>
      <c r="DQ200" s="132"/>
      <c r="DR200" s="132"/>
      <c r="DS200" s="132"/>
      <c r="DT200" s="132"/>
      <c r="DU200" s="132"/>
      <c r="DV200" s="132"/>
      <c r="DW200" s="132"/>
      <c r="DX200" s="132"/>
      <c r="DY200" s="132"/>
      <c r="DZ200" s="132"/>
      <c r="EA200" s="132"/>
      <c r="EB200" s="132"/>
      <c r="EC200" s="132"/>
      <c r="ED200" s="132"/>
      <c r="EE200" s="132"/>
      <c r="EF200" s="132"/>
      <c r="EG200" s="132"/>
      <c r="EH200" s="132"/>
      <c r="EI200" s="132"/>
      <c r="EJ200" s="132"/>
      <c r="EK200" s="132"/>
      <c r="EL200" s="132"/>
      <c r="EM200" s="132"/>
      <c r="EN200" s="132"/>
      <c r="EO200" s="132"/>
      <c r="EP200" s="132"/>
      <c r="EQ200" s="132"/>
      <c r="ER200" s="132"/>
      <c r="ES200" s="132"/>
      <c r="ET200" s="132"/>
      <c r="EU200" s="132"/>
      <c r="EV200" s="132"/>
      <c r="EW200" s="132"/>
      <c r="EX200" s="132"/>
      <c r="EY200" s="132"/>
      <c r="EZ200" s="132"/>
      <c r="FA200" s="132"/>
      <c r="FB200" s="132"/>
      <c r="FC200" s="132"/>
      <c r="FD200" s="132"/>
      <c r="FE200" s="132"/>
      <c r="FF200" s="132"/>
      <c r="FG200" s="132"/>
      <c r="FH200" s="132"/>
      <c r="FI200" s="132"/>
      <c r="FJ200" s="132"/>
      <c r="FK200" s="132"/>
      <c r="FL200" s="132"/>
      <c r="FM200" s="132"/>
      <c r="FN200" s="132"/>
      <c r="FO200" s="132"/>
      <c r="FP200" s="132"/>
      <c r="FQ200" s="132"/>
      <c r="FR200" s="132"/>
      <c r="FS200" s="132"/>
      <c r="FT200" s="132"/>
      <c r="FU200" s="132"/>
      <c r="FV200" s="132"/>
      <c r="FW200" s="132"/>
      <c r="FX200" s="132"/>
      <c r="FY200" s="132"/>
      <c r="FZ200" s="132"/>
      <c r="GA200" s="132"/>
      <c r="GB200" s="132"/>
      <c r="GC200" s="132"/>
      <c r="GD200" s="132"/>
      <c r="GE200" s="132"/>
      <c r="GF200" s="132"/>
      <c r="GG200" s="132"/>
      <c r="GH200" s="132"/>
      <c r="GI200" s="132"/>
      <c r="GJ200" s="132"/>
      <c r="GK200" s="133"/>
    </row>
    <row r="201" spans="1:193" x14ac:dyDescent="0.2">
      <c r="A201" s="128"/>
      <c r="B201" s="129"/>
      <c r="C201" s="130"/>
      <c r="D201" s="131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634"/>
      <c r="S201" s="635"/>
      <c r="T201" s="132"/>
      <c r="U201" s="132"/>
      <c r="V201" s="132"/>
      <c r="W201" s="132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/>
      <c r="BO201" s="132"/>
      <c r="BP201" s="132"/>
      <c r="BQ201" s="132"/>
      <c r="BR201" s="132"/>
      <c r="BS201" s="132"/>
      <c r="BT201" s="132"/>
      <c r="BU201" s="132"/>
      <c r="BV201" s="132"/>
      <c r="BW201" s="132"/>
      <c r="BX201" s="132"/>
      <c r="BY201" s="132"/>
      <c r="BZ201" s="132"/>
      <c r="CA201" s="132"/>
      <c r="CB201" s="132"/>
      <c r="CC201" s="132"/>
      <c r="CD201" s="132"/>
      <c r="CE201" s="132"/>
      <c r="CF201" s="132"/>
      <c r="CG201" s="132"/>
      <c r="CH201" s="132"/>
      <c r="CI201" s="132"/>
      <c r="CJ201" s="132"/>
      <c r="CK201" s="132"/>
      <c r="CL201" s="132"/>
      <c r="CM201" s="132"/>
      <c r="CN201" s="132"/>
      <c r="CO201" s="132"/>
      <c r="CP201" s="132"/>
      <c r="CQ201" s="132"/>
      <c r="CR201" s="132"/>
      <c r="CS201" s="132"/>
      <c r="CT201" s="132"/>
      <c r="CU201" s="132"/>
      <c r="CV201" s="132"/>
      <c r="CW201" s="132"/>
      <c r="CX201" s="132"/>
      <c r="CY201" s="132"/>
      <c r="CZ201" s="132"/>
      <c r="DA201" s="132"/>
      <c r="DB201" s="132"/>
      <c r="DC201" s="132"/>
      <c r="DD201" s="132"/>
      <c r="DE201" s="132"/>
      <c r="DF201" s="132"/>
      <c r="DG201" s="132"/>
      <c r="DH201" s="132"/>
      <c r="DI201" s="132"/>
      <c r="DJ201" s="132"/>
      <c r="DK201" s="132"/>
      <c r="DL201" s="132"/>
      <c r="DM201" s="132"/>
      <c r="DN201" s="132"/>
      <c r="DO201" s="132"/>
      <c r="DP201" s="132"/>
      <c r="DQ201" s="132"/>
      <c r="DR201" s="132"/>
      <c r="DS201" s="132"/>
      <c r="DT201" s="132"/>
      <c r="DU201" s="132"/>
      <c r="DV201" s="132"/>
      <c r="DW201" s="132"/>
      <c r="DX201" s="132"/>
      <c r="DY201" s="132"/>
      <c r="DZ201" s="132"/>
      <c r="EA201" s="132"/>
      <c r="EB201" s="132"/>
      <c r="EC201" s="132"/>
      <c r="ED201" s="132"/>
      <c r="EE201" s="132"/>
      <c r="EF201" s="132"/>
      <c r="EG201" s="132"/>
      <c r="EH201" s="132"/>
      <c r="EI201" s="132"/>
      <c r="EJ201" s="132"/>
      <c r="EK201" s="132"/>
      <c r="EL201" s="132"/>
      <c r="EM201" s="132"/>
      <c r="EN201" s="132"/>
      <c r="EO201" s="132"/>
      <c r="EP201" s="132"/>
      <c r="EQ201" s="132"/>
      <c r="ER201" s="132"/>
      <c r="ES201" s="132"/>
      <c r="ET201" s="132"/>
      <c r="EU201" s="132"/>
      <c r="EV201" s="132"/>
      <c r="EW201" s="132"/>
      <c r="EX201" s="132"/>
      <c r="EY201" s="132"/>
      <c r="EZ201" s="132"/>
      <c r="FA201" s="132"/>
      <c r="FB201" s="132"/>
      <c r="FC201" s="132"/>
      <c r="FD201" s="132"/>
      <c r="FE201" s="132"/>
      <c r="FF201" s="132"/>
      <c r="FG201" s="132"/>
      <c r="FH201" s="132"/>
      <c r="FI201" s="132"/>
      <c r="FJ201" s="132"/>
      <c r="FK201" s="132"/>
      <c r="FL201" s="132"/>
      <c r="FM201" s="132"/>
      <c r="FN201" s="132"/>
      <c r="FO201" s="132"/>
      <c r="FP201" s="132"/>
      <c r="FQ201" s="132"/>
      <c r="FR201" s="132"/>
      <c r="FS201" s="132"/>
      <c r="FT201" s="132"/>
      <c r="FU201" s="132"/>
      <c r="FV201" s="132"/>
      <c r="FW201" s="132"/>
      <c r="FX201" s="132"/>
      <c r="FY201" s="132"/>
      <c r="FZ201" s="132"/>
      <c r="GA201" s="132"/>
      <c r="GB201" s="132"/>
      <c r="GC201" s="132"/>
      <c r="GD201" s="132"/>
      <c r="GE201" s="132"/>
      <c r="GF201" s="132"/>
      <c r="GG201" s="132"/>
      <c r="GH201" s="132"/>
      <c r="GI201" s="132"/>
      <c r="GJ201" s="132"/>
      <c r="GK201" s="133"/>
    </row>
    <row r="202" spans="1:193" x14ac:dyDescent="0.2">
      <c r="A202" s="128"/>
      <c r="B202" s="129"/>
      <c r="C202" s="130"/>
      <c r="D202" s="131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634"/>
      <c r="S202" s="635"/>
      <c r="T202" s="132"/>
      <c r="U202" s="132"/>
      <c r="V202" s="132"/>
      <c r="W202" s="132"/>
      <c r="X202" s="132"/>
      <c r="Y202" s="132"/>
      <c r="Z202" s="132"/>
      <c r="AA202" s="132"/>
      <c r="AB202" s="132"/>
      <c r="AC202" s="132"/>
      <c r="AD202" s="132"/>
      <c r="AE202" s="132"/>
      <c r="AF202" s="132"/>
      <c r="AG202" s="132"/>
      <c r="AH202" s="132"/>
      <c r="AI202" s="132"/>
      <c r="AJ202" s="132"/>
      <c r="AK202" s="132"/>
      <c r="AL202" s="132"/>
      <c r="AM202" s="132"/>
      <c r="AN202" s="132"/>
      <c r="AO202" s="132"/>
      <c r="AP202" s="132"/>
      <c r="AQ202" s="132"/>
      <c r="AR202" s="132"/>
      <c r="AS202" s="132"/>
      <c r="AT202" s="132"/>
      <c r="AU202" s="132"/>
      <c r="AV202" s="132"/>
      <c r="AW202" s="132"/>
      <c r="AX202" s="132"/>
      <c r="AY202" s="132"/>
      <c r="AZ202" s="132"/>
      <c r="BA202" s="132"/>
      <c r="BB202" s="132"/>
      <c r="BC202" s="132"/>
      <c r="BD202" s="132"/>
      <c r="BE202" s="132"/>
      <c r="BF202" s="132"/>
      <c r="BG202" s="132"/>
      <c r="BH202" s="132"/>
      <c r="BI202" s="132"/>
      <c r="BJ202" s="132"/>
      <c r="BK202" s="132"/>
      <c r="BL202" s="132"/>
      <c r="BM202" s="132"/>
      <c r="BN202" s="132"/>
      <c r="BO202" s="132"/>
      <c r="BP202" s="132"/>
      <c r="BQ202" s="132"/>
      <c r="BR202" s="132"/>
      <c r="BS202" s="132"/>
      <c r="BT202" s="132"/>
      <c r="BU202" s="132"/>
      <c r="BV202" s="132"/>
      <c r="BW202" s="132"/>
      <c r="BX202" s="132"/>
      <c r="BY202" s="132"/>
      <c r="BZ202" s="132"/>
      <c r="CA202" s="132"/>
      <c r="CB202" s="132"/>
      <c r="CC202" s="132"/>
      <c r="CD202" s="132"/>
      <c r="CE202" s="132"/>
      <c r="CF202" s="132"/>
      <c r="CG202" s="132"/>
      <c r="CH202" s="132"/>
      <c r="CI202" s="132"/>
      <c r="CJ202" s="132"/>
      <c r="CK202" s="132"/>
      <c r="CL202" s="132"/>
      <c r="CM202" s="132"/>
      <c r="CN202" s="132"/>
      <c r="CO202" s="132"/>
      <c r="CP202" s="132"/>
      <c r="CQ202" s="132"/>
      <c r="CR202" s="132"/>
      <c r="CS202" s="132"/>
      <c r="CT202" s="132"/>
      <c r="CU202" s="132"/>
      <c r="CV202" s="132"/>
      <c r="CW202" s="132"/>
      <c r="CX202" s="132"/>
      <c r="CY202" s="132"/>
      <c r="CZ202" s="132"/>
      <c r="DA202" s="132"/>
      <c r="DB202" s="132"/>
      <c r="DC202" s="132"/>
      <c r="DD202" s="132"/>
      <c r="DE202" s="132"/>
      <c r="DF202" s="132"/>
      <c r="DG202" s="132"/>
      <c r="DH202" s="132"/>
      <c r="DI202" s="132"/>
      <c r="DJ202" s="132"/>
      <c r="DK202" s="132"/>
      <c r="DL202" s="132"/>
      <c r="DM202" s="132"/>
      <c r="DN202" s="132"/>
      <c r="DO202" s="132"/>
      <c r="DP202" s="132"/>
      <c r="DQ202" s="132"/>
      <c r="DR202" s="132"/>
      <c r="DS202" s="132"/>
      <c r="DT202" s="132"/>
      <c r="DU202" s="132"/>
      <c r="DV202" s="132"/>
      <c r="DW202" s="132"/>
      <c r="DX202" s="132"/>
      <c r="DY202" s="132"/>
      <c r="DZ202" s="132"/>
      <c r="EA202" s="132"/>
      <c r="EB202" s="132"/>
      <c r="EC202" s="132"/>
      <c r="ED202" s="132"/>
      <c r="EE202" s="132"/>
      <c r="EF202" s="132"/>
      <c r="EG202" s="132"/>
      <c r="EH202" s="132"/>
      <c r="EI202" s="132"/>
      <c r="EJ202" s="132"/>
      <c r="EK202" s="132"/>
      <c r="EL202" s="132"/>
      <c r="EM202" s="132"/>
      <c r="EN202" s="132"/>
      <c r="EO202" s="132"/>
      <c r="EP202" s="132"/>
      <c r="EQ202" s="132"/>
      <c r="ER202" s="132"/>
      <c r="ES202" s="132"/>
      <c r="ET202" s="132"/>
      <c r="EU202" s="132"/>
      <c r="EV202" s="132"/>
      <c r="EW202" s="132"/>
      <c r="EX202" s="132"/>
      <c r="EY202" s="132"/>
      <c r="EZ202" s="132"/>
      <c r="FA202" s="132"/>
      <c r="FB202" s="132"/>
      <c r="FC202" s="132"/>
      <c r="FD202" s="132"/>
      <c r="FE202" s="132"/>
      <c r="FF202" s="132"/>
      <c r="FG202" s="132"/>
      <c r="FH202" s="132"/>
      <c r="FI202" s="132"/>
      <c r="FJ202" s="132"/>
      <c r="FK202" s="132"/>
      <c r="FL202" s="132"/>
      <c r="FM202" s="132"/>
      <c r="FN202" s="132"/>
      <c r="FO202" s="132"/>
      <c r="FP202" s="132"/>
      <c r="FQ202" s="132"/>
      <c r="FR202" s="132"/>
      <c r="FS202" s="132"/>
      <c r="FT202" s="132"/>
      <c r="FU202" s="132"/>
      <c r="FV202" s="132"/>
      <c r="FW202" s="132"/>
      <c r="FX202" s="132"/>
      <c r="FY202" s="132"/>
      <c r="FZ202" s="132"/>
      <c r="GA202" s="132"/>
      <c r="GB202" s="132"/>
      <c r="GC202" s="132"/>
      <c r="GD202" s="132"/>
      <c r="GE202" s="132"/>
      <c r="GF202" s="132"/>
      <c r="GG202" s="132"/>
      <c r="GH202" s="132"/>
      <c r="GI202" s="132"/>
      <c r="GJ202" s="132"/>
      <c r="GK202" s="133"/>
    </row>
    <row r="203" spans="1:193" x14ac:dyDescent="0.2">
      <c r="A203" s="128"/>
      <c r="B203" s="129"/>
      <c r="C203" s="130"/>
      <c r="D203" s="131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634"/>
      <c r="S203" s="635"/>
      <c r="T203" s="132"/>
      <c r="U203" s="132"/>
      <c r="V203" s="132"/>
      <c r="W203" s="132"/>
      <c r="X203" s="132"/>
      <c r="Y203" s="132"/>
      <c r="Z203" s="132"/>
      <c r="AA203" s="132"/>
      <c r="AB203" s="132"/>
      <c r="AC203" s="132"/>
      <c r="AD203" s="132"/>
      <c r="AE203" s="132"/>
      <c r="AF203" s="132"/>
      <c r="AG203" s="132"/>
      <c r="AH203" s="132"/>
      <c r="AI203" s="132"/>
      <c r="AJ203" s="132"/>
      <c r="AK203" s="132"/>
      <c r="AL203" s="132"/>
      <c r="AM203" s="132"/>
      <c r="AN203" s="132"/>
      <c r="AO203" s="132"/>
      <c r="AP203" s="132"/>
      <c r="AQ203" s="132"/>
      <c r="AR203" s="132"/>
      <c r="AS203" s="132"/>
      <c r="AT203" s="132"/>
      <c r="AU203" s="132"/>
      <c r="AV203" s="132"/>
      <c r="AW203" s="132"/>
      <c r="AX203" s="132"/>
      <c r="AY203" s="132"/>
      <c r="AZ203" s="132"/>
      <c r="BA203" s="132"/>
      <c r="BB203" s="132"/>
      <c r="BC203" s="132"/>
      <c r="BD203" s="132"/>
      <c r="BE203" s="132"/>
      <c r="BF203" s="132"/>
      <c r="BG203" s="132"/>
      <c r="BH203" s="132"/>
      <c r="BI203" s="132"/>
      <c r="BJ203" s="132"/>
      <c r="BK203" s="132"/>
      <c r="BL203" s="132"/>
      <c r="BM203" s="132"/>
      <c r="BN203" s="132"/>
      <c r="BO203" s="132"/>
      <c r="BP203" s="132"/>
      <c r="BQ203" s="132"/>
      <c r="BR203" s="132"/>
      <c r="BS203" s="132"/>
      <c r="BT203" s="132"/>
      <c r="BU203" s="132"/>
      <c r="BV203" s="132"/>
      <c r="BW203" s="132"/>
      <c r="BX203" s="132"/>
      <c r="BY203" s="132"/>
      <c r="BZ203" s="132"/>
      <c r="CA203" s="132"/>
      <c r="CB203" s="132"/>
      <c r="CC203" s="132"/>
      <c r="CD203" s="132"/>
      <c r="CE203" s="132"/>
      <c r="CF203" s="132"/>
      <c r="CG203" s="132"/>
      <c r="CH203" s="132"/>
      <c r="CI203" s="132"/>
      <c r="CJ203" s="132"/>
      <c r="CK203" s="132"/>
      <c r="CL203" s="132"/>
      <c r="CM203" s="132"/>
      <c r="CN203" s="132"/>
      <c r="CO203" s="132"/>
      <c r="CP203" s="132"/>
      <c r="CQ203" s="132"/>
      <c r="CR203" s="132"/>
      <c r="CS203" s="132"/>
      <c r="CT203" s="132"/>
      <c r="CU203" s="132"/>
      <c r="CV203" s="132"/>
      <c r="CW203" s="132"/>
      <c r="CX203" s="132"/>
      <c r="CY203" s="132"/>
      <c r="CZ203" s="132"/>
      <c r="DA203" s="132"/>
      <c r="DB203" s="132"/>
      <c r="DC203" s="132"/>
      <c r="DD203" s="132"/>
      <c r="DE203" s="132"/>
      <c r="DF203" s="132"/>
      <c r="DG203" s="132"/>
      <c r="DH203" s="132"/>
      <c r="DI203" s="132"/>
      <c r="DJ203" s="132"/>
      <c r="DK203" s="132"/>
      <c r="DL203" s="132"/>
      <c r="DM203" s="132"/>
      <c r="DN203" s="132"/>
      <c r="DO203" s="132"/>
      <c r="DP203" s="132"/>
      <c r="DQ203" s="132"/>
      <c r="DR203" s="132"/>
      <c r="DS203" s="132"/>
      <c r="DT203" s="132"/>
      <c r="DU203" s="132"/>
      <c r="DV203" s="132"/>
      <c r="DW203" s="132"/>
      <c r="DX203" s="132"/>
      <c r="DY203" s="132"/>
      <c r="DZ203" s="132"/>
      <c r="EA203" s="132"/>
      <c r="EB203" s="132"/>
      <c r="EC203" s="132"/>
      <c r="ED203" s="132"/>
      <c r="EE203" s="132"/>
      <c r="EF203" s="132"/>
      <c r="EG203" s="132"/>
      <c r="EH203" s="132"/>
      <c r="EI203" s="132"/>
      <c r="EJ203" s="132"/>
      <c r="EK203" s="132"/>
      <c r="EL203" s="132"/>
      <c r="EM203" s="132"/>
      <c r="EN203" s="132"/>
      <c r="EO203" s="132"/>
      <c r="EP203" s="132"/>
      <c r="EQ203" s="132"/>
      <c r="ER203" s="132"/>
      <c r="ES203" s="132"/>
      <c r="ET203" s="132"/>
      <c r="EU203" s="132"/>
      <c r="EV203" s="132"/>
      <c r="EW203" s="132"/>
      <c r="EX203" s="132"/>
      <c r="EY203" s="132"/>
      <c r="EZ203" s="132"/>
      <c r="FA203" s="132"/>
      <c r="FB203" s="132"/>
      <c r="FC203" s="132"/>
      <c r="FD203" s="132"/>
      <c r="FE203" s="132"/>
      <c r="FF203" s="132"/>
      <c r="FG203" s="132"/>
      <c r="FH203" s="132"/>
      <c r="FI203" s="132"/>
      <c r="FJ203" s="132"/>
      <c r="FK203" s="132"/>
      <c r="FL203" s="132"/>
      <c r="FM203" s="132"/>
      <c r="FN203" s="132"/>
      <c r="FO203" s="132"/>
      <c r="FP203" s="132"/>
      <c r="FQ203" s="132"/>
      <c r="FR203" s="132"/>
      <c r="FS203" s="132"/>
      <c r="FT203" s="132"/>
      <c r="FU203" s="132"/>
      <c r="FV203" s="132"/>
      <c r="FW203" s="132"/>
      <c r="FX203" s="132"/>
      <c r="FY203" s="132"/>
      <c r="FZ203" s="132"/>
      <c r="GA203" s="132"/>
      <c r="GB203" s="132"/>
      <c r="GC203" s="132"/>
      <c r="GD203" s="132"/>
      <c r="GE203" s="132"/>
      <c r="GF203" s="132"/>
      <c r="GG203" s="132"/>
      <c r="GH203" s="132"/>
      <c r="GI203" s="132"/>
      <c r="GJ203" s="132"/>
      <c r="GK203" s="133"/>
    </row>
    <row r="204" spans="1:193" x14ac:dyDescent="0.2">
      <c r="A204" s="128"/>
      <c r="B204" s="129"/>
      <c r="C204" s="130"/>
      <c r="D204" s="131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634"/>
      <c r="S204" s="635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132"/>
      <c r="BU204" s="132"/>
      <c r="BV204" s="132"/>
      <c r="BW204" s="132"/>
      <c r="BX204" s="132"/>
      <c r="BY204" s="132"/>
      <c r="BZ204" s="132"/>
      <c r="CA204" s="132"/>
      <c r="CB204" s="132"/>
      <c r="CC204" s="132"/>
      <c r="CD204" s="132"/>
      <c r="CE204" s="132"/>
      <c r="CF204" s="132"/>
      <c r="CG204" s="132"/>
      <c r="CH204" s="132"/>
      <c r="CI204" s="132"/>
      <c r="CJ204" s="132"/>
      <c r="CK204" s="132"/>
      <c r="CL204" s="132"/>
      <c r="CM204" s="132"/>
      <c r="CN204" s="132"/>
      <c r="CO204" s="132"/>
      <c r="CP204" s="132"/>
      <c r="CQ204" s="132"/>
      <c r="CR204" s="132"/>
      <c r="CS204" s="132"/>
      <c r="CT204" s="132"/>
      <c r="CU204" s="132"/>
      <c r="CV204" s="132"/>
      <c r="CW204" s="132"/>
      <c r="CX204" s="132"/>
      <c r="CY204" s="132"/>
      <c r="CZ204" s="132"/>
      <c r="DA204" s="132"/>
      <c r="DB204" s="132"/>
      <c r="DC204" s="132"/>
      <c r="DD204" s="132"/>
      <c r="DE204" s="132"/>
      <c r="DF204" s="132"/>
      <c r="DG204" s="132"/>
      <c r="DH204" s="132"/>
      <c r="DI204" s="132"/>
      <c r="DJ204" s="132"/>
      <c r="DK204" s="132"/>
      <c r="DL204" s="132"/>
      <c r="DM204" s="132"/>
      <c r="DN204" s="132"/>
      <c r="DO204" s="132"/>
      <c r="DP204" s="132"/>
      <c r="DQ204" s="132"/>
      <c r="DR204" s="132"/>
      <c r="DS204" s="132"/>
      <c r="DT204" s="132"/>
      <c r="DU204" s="132"/>
      <c r="DV204" s="132"/>
      <c r="DW204" s="132"/>
      <c r="DX204" s="132"/>
      <c r="DY204" s="132"/>
      <c r="DZ204" s="132"/>
      <c r="EA204" s="132"/>
      <c r="EB204" s="132"/>
      <c r="EC204" s="132"/>
      <c r="ED204" s="132"/>
      <c r="EE204" s="132"/>
      <c r="EF204" s="132"/>
      <c r="EG204" s="132"/>
      <c r="EH204" s="132"/>
      <c r="EI204" s="132"/>
      <c r="EJ204" s="132"/>
      <c r="EK204" s="132"/>
      <c r="EL204" s="132"/>
      <c r="EM204" s="132"/>
      <c r="EN204" s="132"/>
      <c r="EO204" s="132"/>
      <c r="EP204" s="132"/>
      <c r="EQ204" s="132"/>
      <c r="ER204" s="132"/>
      <c r="ES204" s="132"/>
      <c r="ET204" s="132"/>
      <c r="EU204" s="132"/>
      <c r="EV204" s="132"/>
      <c r="EW204" s="132"/>
      <c r="EX204" s="132"/>
      <c r="EY204" s="132"/>
      <c r="EZ204" s="132"/>
      <c r="FA204" s="132"/>
      <c r="FB204" s="132"/>
      <c r="FC204" s="132"/>
      <c r="FD204" s="132"/>
      <c r="FE204" s="132"/>
      <c r="FF204" s="132"/>
      <c r="FG204" s="132"/>
      <c r="FH204" s="132"/>
      <c r="FI204" s="132"/>
      <c r="FJ204" s="132"/>
      <c r="FK204" s="132"/>
      <c r="FL204" s="132"/>
      <c r="FM204" s="132"/>
      <c r="FN204" s="132"/>
      <c r="FO204" s="132"/>
      <c r="FP204" s="132"/>
      <c r="FQ204" s="132"/>
      <c r="FR204" s="132"/>
      <c r="FS204" s="132"/>
      <c r="FT204" s="132"/>
      <c r="FU204" s="132"/>
      <c r="FV204" s="132"/>
      <c r="FW204" s="132"/>
      <c r="FX204" s="132"/>
      <c r="FY204" s="132"/>
      <c r="FZ204" s="132"/>
      <c r="GA204" s="132"/>
      <c r="GB204" s="132"/>
      <c r="GC204" s="132"/>
      <c r="GD204" s="132"/>
      <c r="GE204" s="132"/>
      <c r="GF204" s="132"/>
      <c r="GG204" s="132"/>
      <c r="GH204" s="132"/>
      <c r="GI204" s="132"/>
      <c r="GJ204" s="132"/>
      <c r="GK204" s="133"/>
    </row>
    <row r="205" spans="1:193" x14ac:dyDescent="0.2">
      <c r="A205" s="128"/>
      <c r="B205" s="129"/>
      <c r="C205" s="130"/>
      <c r="D205" s="131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634"/>
      <c r="S205" s="635"/>
      <c r="T205" s="132"/>
      <c r="U205" s="132"/>
      <c r="V205" s="132"/>
      <c r="W205" s="132"/>
      <c r="X205" s="132"/>
      <c r="Y205" s="132"/>
      <c r="Z205" s="132"/>
      <c r="AA205" s="132"/>
      <c r="AB205" s="132"/>
      <c r="AC205" s="132"/>
      <c r="AD205" s="132"/>
      <c r="AE205" s="132"/>
      <c r="AF205" s="132"/>
      <c r="AG205" s="132"/>
      <c r="AH205" s="132"/>
      <c r="AI205" s="132"/>
      <c r="AJ205" s="132"/>
      <c r="AK205" s="132"/>
      <c r="AL205" s="132"/>
      <c r="AM205" s="132"/>
      <c r="AN205" s="132"/>
      <c r="AO205" s="132"/>
      <c r="AP205" s="132"/>
      <c r="AQ205" s="132"/>
      <c r="AR205" s="132"/>
      <c r="AS205" s="132"/>
      <c r="AT205" s="132"/>
      <c r="AU205" s="132"/>
      <c r="AV205" s="132"/>
      <c r="AW205" s="132"/>
      <c r="AX205" s="132"/>
      <c r="AY205" s="132"/>
      <c r="AZ205" s="132"/>
      <c r="BA205" s="132"/>
      <c r="BB205" s="132"/>
      <c r="BC205" s="132"/>
      <c r="BD205" s="132"/>
      <c r="BE205" s="132"/>
      <c r="BF205" s="132"/>
      <c r="BG205" s="132"/>
      <c r="BH205" s="132"/>
      <c r="BI205" s="132"/>
      <c r="BJ205" s="132"/>
      <c r="BK205" s="132"/>
      <c r="BL205" s="132"/>
      <c r="BM205" s="132"/>
      <c r="BN205" s="132"/>
      <c r="BO205" s="132"/>
      <c r="BP205" s="132"/>
      <c r="BQ205" s="132"/>
      <c r="BR205" s="132"/>
      <c r="BS205" s="132"/>
      <c r="BT205" s="132"/>
      <c r="BU205" s="132"/>
      <c r="BV205" s="132"/>
      <c r="BW205" s="132"/>
      <c r="BX205" s="132"/>
      <c r="BY205" s="132"/>
      <c r="BZ205" s="132"/>
      <c r="CA205" s="132"/>
      <c r="CB205" s="132"/>
      <c r="CC205" s="132"/>
      <c r="CD205" s="132"/>
      <c r="CE205" s="132"/>
      <c r="CF205" s="132"/>
      <c r="CG205" s="132"/>
      <c r="CH205" s="132"/>
      <c r="CI205" s="132"/>
      <c r="CJ205" s="132"/>
      <c r="CK205" s="132"/>
      <c r="CL205" s="132"/>
      <c r="CM205" s="132"/>
      <c r="CN205" s="132"/>
      <c r="CO205" s="132"/>
      <c r="CP205" s="132"/>
      <c r="CQ205" s="132"/>
      <c r="CR205" s="132"/>
      <c r="CS205" s="132"/>
      <c r="CT205" s="132"/>
      <c r="CU205" s="132"/>
      <c r="CV205" s="132"/>
      <c r="CW205" s="132"/>
      <c r="CX205" s="132"/>
      <c r="CY205" s="132"/>
      <c r="CZ205" s="132"/>
      <c r="DA205" s="132"/>
      <c r="DB205" s="132"/>
      <c r="DC205" s="132"/>
      <c r="DD205" s="132"/>
      <c r="DE205" s="132"/>
      <c r="DF205" s="132"/>
      <c r="DG205" s="132"/>
      <c r="DH205" s="132"/>
      <c r="DI205" s="132"/>
      <c r="DJ205" s="132"/>
      <c r="DK205" s="132"/>
      <c r="DL205" s="132"/>
      <c r="DM205" s="132"/>
      <c r="DN205" s="132"/>
      <c r="DO205" s="132"/>
      <c r="DP205" s="132"/>
      <c r="DQ205" s="132"/>
      <c r="DR205" s="132"/>
      <c r="DS205" s="132"/>
      <c r="DT205" s="132"/>
      <c r="DU205" s="132"/>
      <c r="DV205" s="132"/>
      <c r="DW205" s="132"/>
      <c r="DX205" s="132"/>
      <c r="DY205" s="132"/>
      <c r="DZ205" s="132"/>
      <c r="EA205" s="132"/>
      <c r="EB205" s="132"/>
      <c r="EC205" s="132"/>
      <c r="ED205" s="132"/>
      <c r="EE205" s="132"/>
      <c r="EF205" s="132"/>
      <c r="EG205" s="132"/>
      <c r="EH205" s="132"/>
      <c r="EI205" s="132"/>
      <c r="EJ205" s="132"/>
      <c r="EK205" s="132"/>
      <c r="EL205" s="132"/>
      <c r="EM205" s="132"/>
      <c r="EN205" s="132"/>
      <c r="EO205" s="132"/>
      <c r="EP205" s="132"/>
      <c r="EQ205" s="132"/>
      <c r="ER205" s="132"/>
      <c r="ES205" s="132"/>
      <c r="ET205" s="132"/>
      <c r="EU205" s="132"/>
      <c r="EV205" s="132"/>
      <c r="EW205" s="132"/>
      <c r="EX205" s="132"/>
      <c r="EY205" s="132"/>
      <c r="EZ205" s="132"/>
      <c r="FA205" s="132"/>
      <c r="FB205" s="132"/>
      <c r="FC205" s="132"/>
      <c r="FD205" s="132"/>
      <c r="FE205" s="132"/>
      <c r="FF205" s="132"/>
      <c r="FG205" s="132"/>
      <c r="FH205" s="132"/>
      <c r="FI205" s="132"/>
      <c r="FJ205" s="132"/>
      <c r="FK205" s="132"/>
      <c r="FL205" s="132"/>
      <c r="FM205" s="132"/>
      <c r="FN205" s="132"/>
      <c r="FO205" s="132"/>
      <c r="FP205" s="132"/>
      <c r="FQ205" s="132"/>
      <c r="FR205" s="132"/>
      <c r="FS205" s="132"/>
      <c r="FT205" s="132"/>
      <c r="FU205" s="132"/>
      <c r="FV205" s="132"/>
      <c r="FW205" s="132"/>
      <c r="FX205" s="132"/>
      <c r="FY205" s="132"/>
      <c r="FZ205" s="132"/>
      <c r="GA205" s="132"/>
      <c r="GB205" s="132"/>
      <c r="GC205" s="132"/>
      <c r="GD205" s="132"/>
      <c r="GE205" s="132"/>
      <c r="GF205" s="132"/>
      <c r="GG205" s="132"/>
      <c r="GH205" s="132"/>
      <c r="GI205" s="132"/>
      <c r="GJ205" s="132"/>
      <c r="GK205" s="133"/>
    </row>
    <row r="206" spans="1:193" x14ac:dyDescent="0.2">
      <c r="A206" s="128"/>
      <c r="B206" s="129"/>
      <c r="C206" s="130"/>
      <c r="D206" s="131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634"/>
      <c r="S206" s="635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2"/>
      <c r="AN206" s="132"/>
      <c r="AO206" s="132"/>
      <c r="AP206" s="132"/>
      <c r="AQ206" s="132"/>
      <c r="AR206" s="132"/>
      <c r="AS206" s="132"/>
      <c r="AT206" s="132"/>
      <c r="AU206" s="132"/>
      <c r="AV206" s="132"/>
      <c r="AW206" s="132"/>
      <c r="AX206" s="132"/>
      <c r="AY206" s="132"/>
      <c r="AZ206" s="132"/>
      <c r="BA206" s="132"/>
      <c r="BB206" s="132"/>
      <c r="BC206" s="132"/>
      <c r="BD206" s="132"/>
      <c r="BE206" s="132"/>
      <c r="BF206" s="132"/>
      <c r="BG206" s="132"/>
      <c r="BH206" s="132"/>
      <c r="BI206" s="132"/>
      <c r="BJ206" s="132"/>
      <c r="BK206" s="132"/>
      <c r="BL206" s="132"/>
      <c r="BM206" s="132"/>
      <c r="BN206" s="132"/>
      <c r="BO206" s="132"/>
      <c r="BP206" s="132"/>
      <c r="BQ206" s="132"/>
      <c r="BR206" s="132"/>
      <c r="BS206" s="132"/>
      <c r="BT206" s="132"/>
      <c r="BU206" s="132"/>
      <c r="BV206" s="132"/>
      <c r="BW206" s="132"/>
      <c r="BX206" s="132"/>
      <c r="BY206" s="132"/>
      <c r="BZ206" s="132"/>
      <c r="CA206" s="132"/>
      <c r="CB206" s="132"/>
      <c r="CC206" s="132"/>
      <c r="CD206" s="132"/>
      <c r="CE206" s="132"/>
      <c r="CF206" s="132"/>
      <c r="CG206" s="132"/>
      <c r="CH206" s="132"/>
      <c r="CI206" s="132"/>
      <c r="CJ206" s="132"/>
      <c r="CK206" s="132"/>
      <c r="CL206" s="132"/>
      <c r="CM206" s="132"/>
      <c r="CN206" s="132"/>
      <c r="CO206" s="132"/>
      <c r="CP206" s="132"/>
      <c r="CQ206" s="132"/>
      <c r="CR206" s="132"/>
      <c r="CS206" s="132"/>
      <c r="CT206" s="132"/>
      <c r="CU206" s="132"/>
      <c r="CV206" s="132"/>
      <c r="CW206" s="132"/>
      <c r="CX206" s="132"/>
      <c r="CY206" s="132"/>
      <c r="CZ206" s="132"/>
      <c r="DA206" s="132"/>
      <c r="DB206" s="132"/>
      <c r="DC206" s="132"/>
      <c r="DD206" s="132"/>
      <c r="DE206" s="132"/>
      <c r="DF206" s="132"/>
      <c r="DG206" s="132"/>
      <c r="DH206" s="132"/>
      <c r="DI206" s="132"/>
      <c r="DJ206" s="132"/>
      <c r="DK206" s="132"/>
      <c r="DL206" s="132"/>
      <c r="DM206" s="132"/>
      <c r="DN206" s="132"/>
      <c r="DO206" s="132"/>
      <c r="DP206" s="132"/>
      <c r="DQ206" s="132"/>
      <c r="DR206" s="132"/>
      <c r="DS206" s="132"/>
      <c r="DT206" s="132"/>
      <c r="DU206" s="132"/>
      <c r="DV206" s="132"/>
      <c r="DW206" s="132"/>
      <c r="DX206" s="132"/>
      <c r="DY206" s="132"/>
      <c r="DZ206" s="132"/>
      <c r="EA206" s="132"/>
      <c r="EB206" s="132"/>
      <c r="EC206" s="132"/>
      <c r="ED206" s="132"/>
      <c r="EE206" s="132"/>
      <c r="EF206" s="132"/>
      <c r="EG206" s="132"/>
      <c r="EH206" s="132"/>
      <c r="EI206" s="132"/>
      <c r="EJ206" s="132"/>
      <c r="EK206" s="132"/>
      <c r="EL206" s="132"/>
      <c r="EM206" s="132"/>
      <c r="EN206" s="132"/>
      <c r="EO206" s="132"/>
      <c r="EP206" s="132"/>
      <c r="EQ206" s="132"/>
      <c r="ER206" s="132"/>
      <c r="ES206" s="132"/>
      <c r="ET206" s="132"/>
      <c r="EU206" s="132"/>
      <c r="EV206" s="132"/>
      <c r="EW206" s="132"/>
      <c r="EX206" s="132"/>
      <c r="EY206" s="132"/>
      <c r="EZ206" s="132"/>
      <c r="FA206" s="132"/>
      <c r="FB206" s="132"/>
      <c r="FC206" s="132"/>
      <c r="FD206" s="132"/>
      <c r="FE206" s="132"/>
      <c r="FF206" s="132"/>
      <c r="FG206" s="132"/>
      <c r="FH206" s="132"/>
      <c r="FI206" s="132"/>
      <c r="FJ206" s="132"/>
      <c r="FK206" s="132"/>
      <c r="FL206" s="132"/>
      <c r="FM206" s="132"/>
      <c r="FN206" s="132"/>
      <c r="FO206" s="132"/>
      <c r="FP206" s="132"/>
      <c r="FQ206" s="132"/>
      <c r="FR206" s="132"/>
      <c r="FS206" s="132"/>
      <c r="FT206" s="132"/>
      <c r="FU206" s="132"/>
      <c r="FV206" s="132"/>
      <c r="FW206" s="132"/>
      <c r="FX206" s="132"/>
      <c r="FY206" s="132"/>
      <c r="FZ206" s="132"/>
      <c r="GA206" s="132"/>
      <c r="GB206" s="132"/>
      <c r="GC206" s="132"/>
      <c r="GD206" s="132"/>
      <c r="GE206" s="132"/>
      <c r="GF206" s="132"/>
      <c r="GG206" s="132"/>
      <c r="GH206" s="132"/>
      <c r="GI206" s="132"/>
      <c r="GJ206" s="132"/>
      <c r="GK206" s="133"/>
    </row>
    <row r="207" spans="1:193" x14ac:dyDescent="0.2">
      <c r="A207" s="128"/>
      <c r="B207" s="129"/>
      <c r="C207" s="130"/>
      <c r="D207" s="131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634"/>
      <c r="S207" s="635"/>
      <c r="T207" s="132"/>
      <c r="U207" s="132"/>
      <c r="V207" s="132"/>
      <c r="W207" s="132"/>
      <c r="X207" s="132"/>
      <c r="Y207" s="132"/>
      <c r="Z207" s="132"/>
      <c r="AA207" s="132"/>
      <c r="AB207" s="132"/>
      <c r="AC207" s="132"/>
      <c r="AD207" s="132"/>
      <c r="AE207" s="132"/>
      <c r="AF207" s="132"/>
      <c r="AG207" s="132"/>
      <c r="AH207" s="132"/>
      <c r="AI207" s="132"/>
      <c r="AJ207" s="132"/>
      <c r="AK207" s="132"/>
      <c r="AL207" s="132"/>
      <c r="AM207" s="132"/>
      <c r="AN207" s="132"/>
      <c r="AO207" s="132"/>
      <c r="AP207" s="132"/>
      <c r="AQ207" s="132"/>
      <c r="AR207" s="132"/>
      <c r="AS207" s="132"/>
      <c r="AT207" s="132"/>
      <c r="AU207" s="132"/>
      <c r="AV207" s="132"/>
      <c r="AW207" s="132"/>
      <c r="AX207" s="132"/>
      <c r="AY207" s="132"/>
      <c r="AZ207" s="132"/>
      <c r="BA207" s="132"/>
      <c r="BB207" s="132"/>
      <c r="BC207" s="132"/>
      <c r="BD207" s="132"/>
      <c r="BE207" s="132"/>
      <c r="BF207" s="132"/>
      <c r="BG207" s="132"/>
      <c r="BH207" s="132"/>
      <c r="BI207" s="132"/>
      <c r="BJ207" s="132"/>
      <c r="BK207" s="132"/>
      <c r="BL207" s="132"/>
      <c r="BM207" s="132"/>
      <c r="BN207" s="132"/>
      <c r="BO207" s="132"/>
      <c r="BP207" s="132"/>
      <c r="BQ207" s="132"/>
      <c r="BR207" s="132"/>
      <c r="BS207" s="132"/>
      <c r="BT207" s="132"/>
      <c r="BU207" s="132"/>
      <c r="BV207" s="132"/>
      <c r="BW207" s="132"/>
      <c r="BX207" s="132"/>
      <c r="BY207" s="132"/>
      <c r="BZ207" s="132"/>
      <c r="CA207" s="132"/>
      <c r="CB207" s="132"/>
      <c r="CC207" s="132"/>
      <c r="CD207" s="132"/>
      <c r="CE207" s="132"/>
      <c r="CF207" s="132"/>
      <c r="CG207" s="132"/>
      <c r="CH207" s="132"/>
      <c r="CI207" s="132"/>
      <c r="CJ207" s="132"/>
      <c r="CK207" s="132"/>
      <c r="CL207" s="132"/>
      <c r="CM207" s="132"/>
      <c r="CN207" s="132"/>
      <c r="CO207" s="132"/>
      <c r="CP207" s="132"/>
      <c r="CQ207" s="132"/>
      <c r="CR207" s="132"/>
      <c r="CS207" s="132"/>
      <c r="CT207" s="132"/>
      <c r="CU207" s="132"/>
      <c r="CV207" s="132"/>
      <c r="CW207" s="132"/>
      <c r="CX207" s="132"/>
      <c r="CY207" s="132"/>
      <c r="CZ207" s="132"/>
      <c r="DA207" s="132"/>
      <c r="DB207" s="132"/>
      <c r="DC207" s="132"/>
      <c r="DD207" s="132"/>
      <c r="DE207" s="132"/>
      <c r="DF207" s="132"/>
      <c r="DG207" s="132"/>
      <c r="DH207" s="132"/>
      <c r="DI207" s="132"/>
      <c r="DJ207" s="132"/>
      <c r="DK207" s="132"/>
      <c r="DL207" s="132"/>
      <c r="DM207" s="132"/>
      <c r="DN207" s="132"/>
      <c r="DO207" s="132"/>
      <c r="DP207" s="132"/>
      <c r="DQ207" s="132"/>
      <c r="DR207" s="132"/>
      <c r="DS207" s="132"/>
      <c r="DT207" s="132"/>
      <c r="DU207" s="132"/>
      <c r="DV207" s="132"/>
      <c r="DW207" s="132"/>
      <c r="DX207" s="132"/>
      <c r="DY207" s="132"/>
      <c r="DZ207" s="132"/>
      <c r="EA207" s="132"/>
      <c r="EB207" s="132"/>
      <c r="EC207" s="132"/>
      <c r="ED207" s="132"/>
      <c r="EE207" s="132"/>
      <c r="EF207" s="132"/>
      <c r="EG207" s="132"/>
      <c r="EH207" s="132"/>
      <c r="EI207" s="132"/>
      <c r="EJ207" s="132"/>
      <c r="EK207" s="132"/>
      <c r="EL207" s="132"/>
      <c r="EM207" s="132"/>
      <c r="EN207" s="132"/>
      <c r="EO207" s="132"/>
      <c r="EP207" s="132"/>
      <c r="EQ207" s="132"/>
      <c r="ER207" s="132"/>
      <c r="ES207" s="132"/>
      <c r="ET207" s="132"/>
      <c r="EU207" s="132"/>
      <c r="EV207" s="132"/>
      <c r="EW207" s="132"/>
      <c r="EX207" s="132"/>
      <c r="EY207" s="132"/>
      <c r="EZ207" s="132"/>
      <c r="FA207" s="132"/>
      <c r="FB207" s="132"/>
      <c r="FC207" s="132"/>
      <c r="FD207" s="132"/>
      <c r="FE207" s="132"/>
      <c r="FF207" s="132"/>
      <c r="FG207" s="132"/>
      <c r="FH207" s="132"/>
      <c r="FI207" s="132"/>
      <c r="FJ207" s="132"/>
      <c r="FK207" s="132"/>
      <c r="FL207" s="132"/>
      <c r="FM207" s="132"/>
      <c r="FN207" s="132"/>
      <c r="FO207" s="132"/>
      <c r="FP207" s="132"/>
      <c r="FQ207" s="132"/>
      <c r="FR207" s="132"/>
      <c r="FS207" s="132"/>
      <c r="FT207" s="132"/>
      <c r="FU207" s="132"/>
      <c r="FV207" s="132"/>
      <c r="FW207" s="132"/>
      <c r="FX207" s="132"/>
      <c r="FY207" s="132"/>
      <c r="FZ207" s="132"/>
      <c r="GA207" s="132"/>
      <c r="GB207" s="132"/>
      <c r="GC207" s="132"/>
      <c r="GD207" s="132"/>
      <c r="GE207" s="132"/>
      <c r="GF207" s="132"/>
      <c r="GG207" s="132"/>
      <c r="GH207" s="132"/>
      <c r="GI207" s="132"/>
      <c r="GJ207" s="132"/>
      <c r="GK207" s="133"/>
    </row>
    <row r="208" spans="1:193" x14ac:dyDescent="0.2">
      <c r="A208" s="128"/>
      <c r="B208" s="129"/>
      <c r="C208" s="130"/>
      <c r="D208" s="131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634"/>
      <c r="S208" s="635"/>
      <c r="T208" s="132"/>
      <c r="U208" s="132"/>
      <c r="V208" s="132"/>
      <c r="W208" s="132"/>
      <c r="X208" s="132"/>
      <c r="Y208" s="132"/>
      <c r="Z208" s="132"/>
      <c r="AA208" s="132"/>
      <c r="AB208" s="132"/>
      <c r="AC208" s="132"/>
      <c r="AD208" s="132"/>
      <c r="AE208" s="132"/>
      <c r="AF208" s="132"/>
      <c r="AG208" s="132"/>
      <c r="AH208" s="132"/>
      <c r="AI208" s="132"/>
      <c r="AJ208" s="132"/>
      <c r="AK208" s="132"/>
      <c r="AL208" s="132"/>
      <c r="AM208" s="132"/>
      <c r="AN208" s="132"/>
      <c r="AO208" s="132"/>
      <c r="AP208" s="132"/>
      <c r="AQ208" s="132"/>
      <c r="AR208" s="132"/>
      <c r="AS208" s="132"/>
      <c r="AT208" s="132"/>
      <c r="AU208" s="132"/>
      <c r="AV208" s="132"/>
      <c r="AW208" s="132"/>
      <c r="AX208" s="132"/>
      <c r="AY208" s="132"/>
      <c r="AZ208" s="132"/>
      <c r="BA208" s="132"/>
      <c r="BB208" s="132"/>
      <c r="BC208" s="132"/>
      <c r="BD208" s="132"/>
      <c r="BE208" s="132"/>
      <c r="BF208" s="132"/>
      <c r="BG208" s="132"/>
      <c r="BH208" s="132"/>
      <c r="BI208" s="132"/>
      <c r="BJ208" s="132"/>
      <c r="BK208" s="132"/>
      <c r="BL208" s="132"/>
      <c r="BM208" s="132"/>
      <c r="BN208" s="132"/>
      <c r="BO208" s="132"/>
      <c r="BP208" s="132"/>
      <c r="BQ208" s="132"/>
      <c r="BR208" s="132"/>
      <c r="BS208" s="132"/>
      <c r="BT208" s="132"/>
      <c r="BU208" s="132"/>
      <c r="BV208" s="132"/>
      <c r="BW208" s="132"/>
      <c r="BX208" s="132"/>
      <c r="BY208" s="132"/>
      <c r="BZ208" s="132"/>
      <c r="CA208" s="132"/>
      <c r="CB208" s="132"/>
      <c r="CC208" s="132"/>
      <c r="CD208" s="132"/>
      <c r="CE208" s="132"/>
      <c r="CF208" s="132"/>
      <c r="CG208" s="132"/>
      <c r="CH208" s="132"/>
      <c r="CI208" s="132"/>
      <c r="CJ208" s="132"/>
      <c r="CK208" s="132"/>
      <c r="CL208" s="132"/>
      <c r="CM208" s="132"/>
      <c r="CN208" s="132"/>
      <c r="CO208" s="132"/>
      <c r="CP208" s="132"/>
      <c r="CQ208" s="132"/>
      <c r="CR208" s="132"/>
      <c r="CS208" s="132"/>
      <c r="CT208" s="132"/>
      <c r="CU208" s="132"/>
      <c r="CV208" s="132"/>
      <c r="CW208" s="132"/>
      <c r="CX208" s="132"/>
      <c r="CY208" s="132"/>
      <c r="CZ208" s="132"/>
      <c r="DA208" s="132"/>
      <c r="DB208" s="132"/>
      <c r="DC208" s="132"/>
      <c r="DD208" s="132"/>
      <c r="DE208" s="132"/>
      <c r="DF208" s="132"/>
      <c r="DG208" s="132"/>
      <c r="DH208" s="132"/>
      <c r="DI208" s="132"/>
      <c r="DJ208" s="132"/>
      <c r="DK208" s="132"/>
      <c r="DL208" s="132"/>
      <c r="DM208" s="132"/>
      <c r="DN208" s="132"/>
      <c r="DO208" s="132"/>
      <c r="DP208" s="132"/>
      <c r="DQ208" s="132"/>
      <c r="DR208" s="132"/>
      <c r="DS208" s="132"/>
      <c r="DT208" s="132"/>
      <c r="DU208" s="132"/>
      <c r="DV208" s="132"/>
      <c r="DW208" s="132"/>
      <c r="DX208" s="132"/>
      <c r="DY208" s="132"/>
      <c r="DZ208" s="132"/>
      <c r="EA208" s="132"/>
      <c r="EB208" s="132"/>
      <c r="EC208" s="132"/>
      <c r="ED208" s="132"/>
      <c r="EE208" s="132"/>
      <c r="EF208" s="132"/>
      <c r="EG208" s="132"/>
      <c r="EH208" s="132"/>
      <c r="EI208" s="132"/>
      <c r="EJ208" s="132"/>
      <c r="EK208" s="132"/>
      <c r="EL208" s="132"/>
      <c r="EM208" s="132"/>
      <c r="EN208" s="132"/>
      <c r="EO208" s="132"/>
      <c r="EP208" s="132"/>
      <c r="EQ208" s="132"/>
      <c r="ER208" s="132"/>
      <c r="ES208" s="132"/>
      <c r="ET208" s="132"/>
      <c r="EU208" s="132"/>
      <c r="EV208" s="132"/>
      <c r="EW208" s="132"/>
      <c r="EX208" s="132"/>
      <c r="EY208" s="132"/>
      <c r="EZ208" s="132"/>
      <c r="FA208" s="132"/>
      <c r="FB208" s="132"/>
      <c r="FC208" s="132"/>
      <c r="FD208" s="132"/>
      <c r="FE208" s="132"/>
      <c r="FF208" s="132"/>
      <c r="FG208" s="132"/>
      <c r="FH208" s="132"/>
      <c r="FI208" s="132"/>
      <c r="FJ208" s="132"/>
      <c r="FK208" s="132"/>
      <c r="FL208" s="132"/>
      <c r="FM208" s="132"/>
      <c r="FN208" s="132"/>
      <c r="FO208" s="132"/>
      <c r="FP208" s="132"/>
      <c r="FQ208" s="132"/>
      <c r="FR208" s="132"/>
      <c r="FS208" s="132"/>
      <c r="FT208" s="132"/>
      <c r="FU208" s="132"/>
      <c r="FV208" s="132"/>
      <c r="FW208" s="132"/>
      <c r="FX208" s="132"/>
      <c r="FY208" s="132"/>
      <c r="FZ208" s="132"/>
      <c r="GA208" s="132"/>
      <c r="GB208" s="132"/>
      <c r="GC208" s="132"/>
      <c r="GD208" s="132"/>
      <c r="GE208" s="132"/>
      <c r="GF208" s="132"/>
      <c r="GG208" s="132"/>
      <c r="GH208" s="132"/>
      <c r="GI208" s="132"/>
      <c r="GJ208" s="132"/>
      <c r="GK208" s="133"/>
    </row>
    <row r="209" spans="1:193" x14ac:dyDescent="0.2">
      <c r="A209" s="128"/>
      <c r="B209" s="129"/>
      <c r="C209" s="130"/>
      <c r="D209" s="131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634"/>
      <c r="S209" s="635"/>
      <c r="T209" s="132"/>
      <c r="U209" s="132"/>
      <c r="V209" s="132"/>
      <c r="W209" s="132"/>
      <c r="X209" s="132"/>
      <c r="Y209" s="132"/>
      <c r="Z209" s="132"/>
      <c r="AA209" s="132"/>
      <c r="AB209" s="132"/>
      <c r="AC209" s="132"/>
      <c r="AD209" s="132"/>
      <c r="AE209" s="132"/>
      <c r="AF209" s="132"/>
      <c r="AG209" s="132"/>
      <c r="AH209" s="132"/>
      <c r="AI209" s="132"/>
      <c r="AJ209" s="132"/>
      <c r="AK209" s="132"/>
      <c r="AL209" s="132"/>
      <c r="AM209" s="132"/>
      <c r="AN209" s="132"/>
      <c r="AO209" s="132"/>
      <c r="AP209" s="132"/>
      <c r="AQ209" s="132"/>
      <c r="AR209" s="132"/>
      <c r="AS209" s="132"/>
      <c r="AT209" s="132"/>
      <c r="AU209" s="132"/>
      <c r="AV209" s="132"/>
      <c r="AW209" s="132"/>
      <c r="AX209" s="132"/>
      <c r="AY209" s="132"/>
      <c r="AZ209" s="132"/>
      <c r="BA209" s="132"/>
      <c r="BB209" s="132"/>
      <c r="BC209" s="132"/>
      <c r="BD209" s="132"/>
      <c r="BE209" s="132"/>
      <c r="BF209" s="132"/>
      <c r="BG209" s="132"/>
      <c r="BH209" s="132"/>
      <c r="BI209" s="132"/>
      <c r="BJ209" s="132"/>
      <c r="BK209" s="132"/>
      <c r="BL209" s="132"/>
      <c r="BM209" s="132"/>
      <c r="BN209" s="132"/>
      <c r="BO209" s="132"/>
      <c r="BP209" s="132"/>
      <c r="BQ209" s="132"/>
      <c r="BR209" s="132"/>
      <c r="BS209" s="132"/>
      <c r="BT209" s="132"/>
      <c r="BU209" s="132"/>
      <c r="BV209" s="132"/>
      <c r="BW209" s="132"/>
      <c r="BX209" s="132"/>
      <c r="BY209" s="132"/>
      <c r="BZ209" s="132"/>
      <c r="CA209" s="132"/>
      <c r="CB209" s="132"/>
      <c r="CC209" s="132"/>
      <c r="CD209" s="132"/>
      <c r="CE209" s="132"/>
      <c r="CF209" s="132"/>
      <c r="CG209" s="132"/>
      <c r="CH209" s="132"/>
      <c r="CI209" s="132"/>
      <c r="CJ209" s="132"/>
      <c r="CK209" s="132"/>
      <c r="CL209" s="132"/>
      <c r="CM209" s="132"/>
      <c r="CN209" s="132"/>
      <c r="CO209" s="132"/>
      <c r="CP209" s="132"/>
      <c r="CQ209" s="132"/>
      <c r="CR209" s="132"/>
      <c r="CS209" s="132"/>
      <c r="CT209" s="132"/>
      <c r="CU209" s="132"/>
      <c r="CV209" s="132"/>
      <c r="CW209" s="132"/>
      <c r="CX209" s="132"/>
      <c r="CY209" s="132"/>
      <c r="CZ209" s="132"/>
      <c r="DA209" s="132"/>
      <c r="DB209" s="132"/>
      <c r="DC209" s="132"/>
      <c r="DD209" s="132"/>
      <c r="DE209" s="132"/>
      <c r="DF209" s="132"/>
      <c r="DG209" s="132"/>
      <c r="DH209" s="132"/>
      <c r="DI209" s="132"/>
      <c r="DJ209" s="132"/>
      <c r="DK209" s="132"/>
      <c r="DL209" s="132"/>
      <c r="DM209" s="132"/>
      <c r="DN209" s="132"/>
      <c r="DO209" s="132"/>
      <c r="DP209" s="132"/>
      <c r="DQ209" s="132"/>
      <c r="DR209" s="132"/>
      <c r="DS209" s="132"/>
      <c r="DT209" s="132"/>
      <c r="DU209" s="132"/>
      <c r="DV209" s="132"/>
      <c r="DW209" s="132"/>
      <c r="DX209" s="132"/>
      <c r="DY209" s="132"/>
      <c r="DZ209" s="132"/>
      <c r="EA209" s="132"/>
      <c r="EB209" s="132"/>
      <c r="EC209" s="132"/>
      <c r="ED209" s="132"/>
      <c r="EE209" s="132"/>
      <c r="EF209" s="132"/>
      <c r="EG209" s="132"/>
      <c r="EH209" s="132"/>
      <c r="EI209" s="132"/>
      <c r="EJ209" s="132"/>
      <c r="EK209" s="132"/>
      <c r="EL209" s="132"/>
      <c r="EM209" s="132"/>
      <c r="EN209" s="132"/>
      <c r="EO209" s="132"/>
      <c r="EP209" s="132"/>
      <c r="EQ209" s="132"/>
      <c r="ER209" s="132"/>
      <c r="ES209" s="132"/>
      <c r="ET209" s="132"/>
      <c r="EU209" s="132"/>
      <c r="EV209" s="132"/>
      <c r="EW209" s="132"/>
      <c r="EX209" s="132"/>
      <c r="EY209" s="132"/>
      <c r="EZ209" s="132"/>
      <c r="FA209" s="132"/>
      <c r="FB209" s="132"/>
      <c r="FC209" s="132"/>
      <c r="FD209" s="132"/>
      <c r="FE209" s="132"/>
      <c r="FF209" s="132"/>
      <c r="FG209" s="132"/>
      <c r="FH209" s="132"/>
      <c r="FI209" s="132"/>
      <c r="FJ209" s="132"/>
      <c r="FK209" s="132"/>
      <c r="FL209" s="132"/>
      <c r="FM209" s="132"/>
      <c r="FN209" s="132"/>
      <c r="FO209" s="132"/>
      <c r="FP209" s="132"/>
      <c r="FQ209" s="132"/>
      <c r="FR209" s="132"/>
      <c r="FS209" s="132"/>
      <c r="FT209" s="132"/>
      <c r="FU209" s="132"/>
      <c r="FV209" s="132"/>
      <c r="FW209" s="132"/>
      <c r="FX209" s="132"/>
      <c r="FY209" s="132"/>
      <c r="FZ209" s="132"/>
      <c r="GA209" s="132"/>
      <c r="GB209" s="132"/>
      <c r="GC209" s="132"/>
      <c r="GD209" s="132"/>
      <c r="GE209" s="132"/>
      <c r="GF209" s="132"/>
      <c r="GG209" s="132"/>
      <c r="GH209" s="132"/>
      <c r="GI209" s="132"/>
      <c r="GJ209" s="132"/>
      <c r="GK209" s="133"/>
    </row>
    <row r="210" spans="1:193" x14ac:dyDescent="0.2">
      <c r="A210" s="128"/>
      <c r="B210" s="129"/>
      <c r="C210" s="130"/>
      <c r="D210" s="131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634"/>
      <c r="S210" s="635"/>
      <c r="T210" s="132"/>
      <c r="U210" s="132"/>
      <c r="V210" s="132"/>
      <c r="W210" s="132"/>
      <c r="X210" s="132"/>
      <c r="Y210" s="132"/>
      <c r="Z210" s="132"/>
      <c r="AA210" s="132"/>
      <c r="AB210" s="132"/>
      <c r="AC210" s="132"/>
      <c r="AD210" s="132"/>
      <c r="AE210" s="132"/>
      <c r="AF210" s="132"/>
      <c r="AG210" s="132"/>
      <c r="AH210" s="132"/>
      <c r="AI210" s="132"/>
      <c r="AJ210" s="132"/>
      <c r="AK210" s="132"/>
      <c r="AL210" s="132"/>
      <c r="AM210" s="132"/>
      <c r="AN210" s="132"/>
      <c r="AO210" s="132"/>
      <c r="AP210" s="132"/>
      <c r="AQ210" s="132"/>
      <c r="AR210" s="132"/>
      <c r="AS210" s="132"/>
      <c r="AT210" s="132"/>
      <c r="AU210" s="132"/>
      <c r="AV210" s="132"/>
      <c r="AW210" s="132"/>
      <c r="AX210" s="132"/>
      <c r="AY210" s="132"/>
      <c r="AZ210" s="132"/>
      <c r="BA210" s="132"/>
      <c r="BB210" s="132"/>
      <c r="BC210" s="132"/>
      <c r="BD210" s="132"/>
      <c r="BE210" s="132"/>
      <c r="BF210" s="132"/>
      <c r="BG210" s="132"/>
      <c r="BH210" s="132"/>
      <c r="BI210" s="132"/>
      <c r="BJ210" s="132"/>
      <c r="BK210" s="132"/>
      <c r="BL210" s="132"/>
      <c r="BM210" s="132"/>
      <c r="BN210" s="132"/>
      <c r="BO210" s="132"/>
      <c r="BP210" s="132"/>
      <c r="BQ210" s="132"/>
      <c r="BR210" s="132"/>
      <c r="BS210" s="132"/>
      <c r="BT210" s="132"/>
      <c r="BU210" s="132"/>
      <c r="BV210" s="132"/>
      <c r="BW210" s="132"/>
      <c r="BX210" s="132"/>
      <c r="BY210" s="132"/>
      <c r="BZ210" s="132"/>
      <c r="CA210" s="132"/>
      <c r="CB210" s="132"/>
      <c r="CC210" s="132"/>
      <c r="CD210" s="132"/>
      <c r="CE210" s="132"/>
      <c r="CF210" s="132"/>
      <c r="CG210" s="132"/>
      <c r="CH210" s="132"/>
      <c r="CI210" s="132"/>
      <c r="CJ210" s="132"/>
      <c r="CK210" s="132"/>
      <c r="CL210" s="132"/>
      <c r="CM210" s="132"/>
      <c r="CN210" s="132"/>
      <c r="CO210" s="132"/>
      <c r="CP210" s="132"/>
      <c r="CQ210" s="132"/>
      <c r="CR210" s="132"/>
      <c r="CS210" s="132"/>
      <c r="CT210" s="132"/>
      <c r="CU210" s="132"/>
      <c r="CV210" s="132"/>
      <c r="CW210" s="132"/>
      <c r="CX210" s="132"/>
      <c r="CY210" s="132"/>
      <c r="CZ210" s="132"/>
      <c r="DA210" s="132"/>
      <c r="DB210" s="132"/>
      <c r="DC210" s="132"/>
      <c r="DD210" s="132"/>
      <c r="DE210" s="132"/>
      <c r="DF210" s="132"/>
      <c r="DG210" s="132"/>
      <c r="DH210" s="132"/>
      <c r="DI210" s="132"/>
      <c r="DJ210" s="132"/>
      <c r="DK210" s="132"/>
      <c r="DL210" s="132"/>
      <c r="DM210" s="132"/>
      <c r="DN210" s="132"/>
      <c r="DO210" s="132"/>
      <c r="DP210" s="132"/>
      <c r="DQ210" s="132"/>
      <c r="DR210" s="132"/>
      <c r="DS210" s="132"/>
      <c r="DT210" s="132"/>
      <c r="DU210" s="132"/>
      <c r="DV210" s="132"/>
      <c r="DW210" s="132"/>
      <c r="DX210" s="132"/>
      <c r="DY210" s="132"/>
      <c r="DZ210" s="132"/>
      <c r="EA210" s="132"/>
      <c r="EB210" s="132"/>
      <c r="EC210" s="132"/>
      <c r="ED210" s="132"/>
      <c r="EE210" s="132"/>
      <c r="EF210" s="132"/>
      <c r="EG210" s="132"/>
      <c r="EH210" s="132"/>
      <c r="EI210" s="132"/>
      <c r="EJ210" s="132"/>
      <c r="EK210" s="132"/>
      <c r="EL210" s="132"/>
      <c r="EM210" s="132"/>
      <c r="EN210" s="132"/>
      <c r="EO210" s="132"/>
      <c r="EP210" s="132"/>
      <c r="EQ210" s="132"/>
      <c r="ER210" s="132"/>
      <c r="ES210" s="132"/>
      <c r="ET210" s="132"/>
      <c r="EU210" s="132"/>
      <c r="EV210" s="132"/>
      <c r="EW210" s="132"/>
      <c r="EX210" s="132"/>
      <c r="EY210" s="132"/>
      <c r="EZ210" s="132"/>
      <c r="FA210" s="132"/>
      <c r="FB210" s="132"/>
      <c r="FC210" s="132"/>
      <c r="FD210" s="132"/>
      <c r="FE210" s="132"/>
      <c r="FF210" s="132"/>
      <c r="FG210" s="132"/>
      <c r="FH210" s="132"/>
      <c r="FI210" s="132"/>
      <c r="FJ210" s="132"/>
      <c r="FK210" s="132"/>
      <c r="FL210" s="132"/>
      <c r="FM210" s="132"/>
      <c r="FN210" s="132"/>
      <c r="FO210" s="132"/>
      <c r="FP210" s="132"/>
      <c r="FQ210" s="132"/>
      <c r="FR210" s="132"/>
      <c r="FS210" s="132"/>
      <c r="FT210" s="132"/>
      <c r="FU210" s="132"/>
      <c r="FV210" s="132"/>
      <c r="FW210" s="132"/>
      <c r="FX210" s="132"/>
      <c r="FY210" s="132"/>
      <c r="FZ210" s="132"/>
      <c r="GA210" s="132"/>
      <c r="GB210" s="132"/>
      <c r="GC210" s="132"/>
      <c r="GD210" s="132"/>
      <c r="GE210" s="132"/>
      <c r="GF210" s="132"/>
      <c r="GG210" s="132"/>
      <c r="GH210" s="132"/>
      <c r="GI210" s="132"/>
      <c r="GJ210" s="132"/>
      <c r="GK210" s="133"/>
    </row>
    <row r="211" spans="1:193" x14ac:dyDescent="0.2">
      <c r="A211" s="128"/>
      <c r="B211" s="129"/>
      <c r="C211" s="130"/>
      <c r="D211" s="131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634"/>
      <c r="S211" s="635"/>
      <c r="T211" s="132"/>
      <c r="U211" s="132"/>
      <c r="V211" s="132"/>
      <c r="W211" s="132"/>
      <c r="X211" s="132"/>
      <c r="Y211" s="132"/>
      <c r="Z211" s="132"/>
      <c r="AA211" s="132"/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32"/>
      <c r="AL211" s="132"/>
      <c r="AM211" s="132"/>
      <c r="AN211" s="132"/>
      <c r="AO211" s="132"/>
      <c r="AP211" s="132"/>
      <c r="AQ211" s="132"/>
      <c r="AR211" s="132"/>
      <c r="AS211" s="132"/>
      <c r="AT211" s="132"/>
      <c r="AU211" s="132"/>
      <c r="AV211" s="132"/>
      <c r="AW211" s="132"/>
      <c r="AX211" s="132"/>
      <c r="AY211" s="132"/>
      <c r="AZ211" s="132"/>
      <c r="BA211" s="132"/>
      <c r="BB211" s="132"/>
      <c r="BC211" s="132"/>
      <c r="BD211" s="132"/>
      <c r="BE211" s="132"/>
      <c r="BF211" s="132"/>
      <c r="BG211" s="132"/>
      <c r="BH211" s="132"/>
      <c r="BI211" s="132"/>
      <c r="BJ211" s="132"/>
      <c r="BK211" s="132"/>
      <c r="BL211" s="132"/>
      <c r="BM211" s="132"/>
      <c r="BN211" s="132"/>
      <c r="BO211" s="132"/>
      <c r="BP211" s="132"/>
      <c r="BQ211" s="132"/>
      <c r="BR211" s="132"/>
      <c r="BS211" s="132"/>
      <c r="BT211" s="132"/>
      <c r="BU211" s="132"/>
      <c r="BV211" s="132"/>
      <c r="BW211" s="132"/>
      <c r="BX211" s="132"/>
      <c r="BY211" s="132"/>
      <c r="BZ211" s="132"/>
      <c r="CA211" s="132"/>
      <c r="CB211" s="132"/>
      <c r="CC211" s="132"/>
      <c r="CD211" s="132"/>
      <c r="CE211" s="132"/>
      <c r="CF211" s="132"/>
      <c r="CG211" s="132"/>
      <c r="CH211" s="132"/>
      <c r="CI211" s="132"/>
      <c r="CJ211" s="132"/>
      <c r="CK211" s="132"/>
      <c r="CL211" s="132"/>
      <c r="CM211" s="132"/>
      <c r="CN211" s="132"/>
      <c r="CO211" s="132"/>
      <c r="CP211" s="132"/>
      <c r="CQ211" s="132"/>
      <c r="CR211" s="132"/>
      <c r="CS211" s="132"/>
      <c r="CT211" s="132"/>
      <c r="CU211" s="132"/>
      <c r="CV211" s="132"/>
      <c r="CW211" s="132"/>
      <c r="CX211" s="132"/>
      <c r="CY211" s="132"/>
      <c r="CZ211" s="132"/>
      <c r="DA211" s="132"/>
      <c r="DB211" s="132"/>
      <c r="DC211" s="132"/>
      <c r="DD211" s="132"/>
      <c r="DE211" s="132"/>
      <c r="DF211" s="132"/>
      <c r="DG211" s="132"/>
      <c r="DH211" s="132"/>
      <c r="DI211" s="132"/>
      <c r="DJ211" s="132"/>
      <c r="DK211" s="132"/>
      <c r="DL211" s="132"/>
      <c r="DM211" s="132"/>
      <c r="DN211" s="132"/>
      <c r="DO211" s="132"/>
      <c r="DP211" s="132"/>
      <c r="DQ211" s="132"/>
      <c r="DR211" s="132"/>
      <c r="DS211" s="132"/>
      <c r="DT211" s="132"/>
      <c r="DU211" s="132"/>
      <c r="DV211" s="132"/>
      <c r="DW211" s="132"/>
      <c r="DX211" s="132"/>
      <c r="DY211" s="132"/>
      <c r="DZ211" s="132"/>
      <c r="EA211" s="132"/>
      <c r="EB211" s="132"/>
      <c r="EC211" s="132"/>
      <c r="ED211" s="132"/>
      <c r="EE211" s="132"/>
      <c r="EF211" s="132"/>
      <c r="EG211" s="132"/>
      <c r="EH211" s="132"/>
      <c r="EI211" s="132"/>
      <c r="EJ211" s="132"/>
      <c r="EK211" s="132"/>
      <c r="EL211" s="132"/>
      <c r="EM211" s="132"/>
      <c r="EN211" s="132"/>
      <c r="EO211" s="132"/>
      <c r="EP211" s="132"/>
      <c r="EQ211" s="132"/>
      <c r="ER211" s="132"/>
      <c r="ES211" s="132"/>
      <c r="ET211" s="132"/>
      <c r="EU211" s="132"/>
      <c r="EV211" s="132"/>
      <c r="EW211" s="132"/>
      <c r="EX211" s="132"/>
      <c r="EY211" s="132"/>
      <c r="EZ211" s="132"/>
      <c r="FA211" s="132"/>
      <c r="FB211" s="132"/>
      <c r="FC211" s="132"/>
      <c r="FD211" s="132"/>
      <c r="FE211" s="132"/>
      <c r="FF211" s="132"/>
      <c r="FG211" s="132"/>
      <c r="FH211" s="132"/>
      <c r="FI211" s="132"/>
      <c r="FJ211" s="132"/>
      <c r="FK211" s="132"/>
      <c r="FL211" s="132"/>
      <c r="FM211" s="132"/>
      <c r="FN211" s="132"/>
      <c r="FO211" s="132"/>
      <c r="FP211" s="132"/>
      <c r="FQ211" s="132"/>
      <c r="FR211" s="132"/>
      <c r="FS211" s="132"/>
      <c r="FT211" s="132"/>
      <c r="FU211" s="132"/>
      <c r="FV211" s="132"/>
      <c r="FW211" s="132"/>
      <c r="FX211" s="132"/>
      <c r="FY211" s="132"/>
      <c r="FZ211" s="132"/>
      <c r="GA211" s="132"/>
      <c r="GB211" s="132"/>
      <c r="GC211" s="132"/>
      <c r="GD211" s="132"/>
      <c r="GE211" s="132"/>
      <c r="GF211" s="132"/>
      <c r="GG211" s="132"/>
      <c r="GH211" s="132"/>
      <c r="GI211" s="132"/>
      <c r="GJ211" s="132"/>
      <c r="GK211" s="133"/>
    </row>
    <row r="212" spans="1:193" x14ac:dyDescent="0.2">
      <c r="A212" s="128"/>
      <c r="B212" s="129"/>
      <c r="C212" s="130"/>
      <c r="D212" s="131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634"/>
      <c r="S212" s="635"/>
      <c r="T212" s="132"/>
      <c r="U212" s="132"/>
      <c r="V212" s="132"/>
      <c r="W212" s="132"/>
      <c r="X212" s="132"/>
      <c r="Y212" s="132"/>
      <c r="Z212" s="132"/>
      <c r="AA212" s="132"/>
      <c r="AB212" s="132"/>
      <c r="AC212" s="132"/>
      <c r="AD212" s="132"/>
      <c r="AE212" s="132"/>
      <c r="AF212" s="132"/>
      <c r="AG212" s="132"/>
      <c r="AH212" s="132"/>
      <c r="AI212" s="132"/>
      <c r="AJ212" s="132"/>
      <c r="AK212" s="132"/>
      <c r="AL212" s="132"/>
      <c r="AM212" s="132"/>
      <c r="AN212" s="132"/>
      <c r="AO212" s="132"/>
      <c r="AP212" s="132"/>
      <c r="AQ212" s="132"/>
      <c r="AR212" s="132"/>
      <c r="AS212" s="132"/>
      <c r="AT212" s="132"/>
      <c r="AU212" s="132"/>
      <c r="AV212" s="132"/>
      <c r="AW212" s="132"/>
      <c r="AX212" s="132"/>
      <c r="AY212" s="132"/>
      <c r="AZ212" s="132"/>
      <c r="BA212" s="132"/>
      <c r="BB212" s="132"/>
      <c r="BC212" s="132"/>
      <c r="BD212" s="132"/>
      <c r="BE212" s="132"/>
      <c r="BF212" s="132"/>
      <c r="BG212" s="132"/>
      <c r="BH212" s="132"/>
      <c r="BI212" s="132"/>
      <c r="BJ212" s="132"/>
      <c r="BK212" s="132"/>
      <c r="BL212" s="132"/>
      <c r="BM212" s="132"/>
      <c r="BN212" s="132"/>
      <c r="BO212" s="132"/>
      <c r="BP212" s="132"/>
      <c r="BQ212" s="132"/>
      <c r="BR212" s="132"/>
      <c r="BS212" s="132"/>
      <c r="BT212" s="132"/>
      <c r="BU212" s="132"/>
      <c r="BV212" s="132"/>
      <c r="BW212" s="132"/>
      <c r="BX212" s="132"/>
      <c r="BY212" s="132"/>
      <c r="BZ212" s="132"/>
      <c r="CA212" s="132"/>
      <c r="CB212" s="132"/>
      <c r="CC212" s="132"/>
      <c r="CD212" s="132"/>
      <c r="CE212" s="132"/>
      <c r="CF212" s="132"/>
      <c r="CG212" s="132"/>
      <c r="CH212" s="132"/>
      <c r="CI212" s="132"/>
      <c r="CJ212" s="132"/>
      <c r="CK212" s="132"/>
      <c r="CL212" s="132"/>
      <c r="CM212" s="132"/>
      <c r="CN212" s="132"/>
      <c r="CO212" s="132"/>
      <c r="CP212" s="132"/>
      <c r="CQ212" s="132"/>
      <c r="CR212" s="132"/>
      <c r="CS212" s="132"/>
      <c r="CT212" s="132"/>
      <c r="CU212" s="132"/>
      <c r="CV212" s="132"/>
      <c r="CW212" s="132"/>
      <c r="CX212" s="132"/>
      <c r="CY212" s="132"/>
      <c r="CZ212" s="132"/>
      <c r="DA212" s="132"/>
      <c r="DB212" s="132"/>
      <c r="DC212" s="132"/>
      <c r="DD212" s="132"/>
      <c r="DE212" s="132"/>
      <c r="DF212" s="132"/>
      <c r="DG212" s="132"/>
      <c r="DH212" s="132"/>
      <c r="DI212" s="132"/>
      <c r="DJ212" s="132"/>
      <c r="DK212" s="132"/>
      <c r="DL212" s="132"/>
      <c r="DM212" s="132"/>
      <c r="DN212" s="132"/>
      <c r="DO212" s="132"/>
      <c r="DP212" s="132"/>
      <c r="DQ212" s="132"/>
      <c r="DR212" s="132"/>
      <c r="DS212" s="132"/>
      <c r="DT212" s="132"/>
      <c r="DU212" s="132"/>
      <c r="DV212" s="132"/>
      <c r="DW212" s="132"/>
      <c r="DX212" s="132"/>
      <c r="DY212" s="132"/>
      <c r="DZ212" s="132"/>
      <c r="EA212" s="132"/>
      <c r="EB212" s="132"/>
      <c r="EC212" s="132"/>
      <c r="ED212" s="132"/>
      <c r="EE212" s="132"/>
      <c r="EF212" s="132"/>
      <c r="EG212" s="132"/>
      <c r="EH212" s="132"/>
      <c r="EI212" s="132"/>
      <c r="EJ212" s="132"/>
      <c r="EK212" s="132"/>
      <c r="EL212" s="132"/>
      <c r="EM212" s="132"/>
      <c r="EN212" s="132"/>
      <c r="EO212" s="132"/>
      <c r="EP212" s="132"/>
      <c r="EQ212" s="132"/>
      <c r="ER212" s="132"/>
      <c r="ES212" s="132"/>
      <c r="ET212" s="132"/>
      <c r="EU212" s="132"/>
      <c r="EV212" s="132"/>
      <c r="EW212" s="132"/>
      <c r="EX212" s="132"/>
      <c r="EY212" s="132"/>
      <c r="EZ212" s="132"/>
      <c r="FA212" s="132"/>
      <c r="FB212" s="132"/>
      <c r="FC212" s="132"/>
      <c r="FD212" s="132"/>
      <c r="FE212" s="132"/>
      <c r="FF212" s="132"/>
      <c r="FG212" s="132"/>
      <c r="FH212" s="132"/>
      <c r="FI212" s="132"/>
      <c r="FJ212" s="132"/>
      <c r="FK212" s="132"/>
      <c r="FL212" s="132"/>
      <c r="FM212" s="132"/>
      <c r="FN212" s="132"/>
      <c r="FO212" s="132"/>
      <c r="FP212" s="132"/>
      <c r="FQ212" s="132"/>
      <c r="FR212" s="132"/>
      <c r="FS212" s="132"/>
      <c r="FT212" s="132"/>
      <c r="FU212" s="132"/>
      <c r="FV212" s="132"/>
      <c r="FW212" s="132"/>
      <c r="FX212" s="132"/>
      <c r="FY212" s="132"/>
      <c r="FZ212" s="132"/>
      <c r="GA212" s="132"/>
      <c r="GB212" s="132"/>
      <c r="GC212" s="132"/>
      <c r="GD212" s="132"/>
      <c r="GE212" s="132"/>
      <c r="GF212" s="132"/>
      <c r="GG212" s="132"/>
      <c r="GH212" s="132"/>
      <c r="GI212" s="132"/>
      <c r="GJ212" s="132"/>
      <c r="GK212" s="133"/>
    </row>
    <row r="213" spans="1:193" x14ac:dyDescent="0.2">
      <c r="A213" s="128"/>
      <c r="B213" s="129"/>
      <c r="C213" s="130"/>
      <c r="D213" s="131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634"/>
      <c r="S213" s="635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132"/>
      <c r="AD213" s="132"/>
      <c r="AE213" s="132"/>
      <c r="AF213" s="132"/>
      <c r="AG213" s="132"/>
      <c r="AH213" s="132"/>
      <c r="AI213" s="132"/>
      <c r="AJ213" s="132"/>
      <c r="AK213" s="132"/>
      <c r="AL213" s="132"/>
      <c r="AM213" s="132"/>
      <c r="AN213" s="132"/>
      <c r="AO213" s="132"/>
      <c r="AP213" s="132"/>
      <c r="AQ213" s="132"/>
      <c r="AR213" s="132"/>
      <c r="AS213" s="132"/>
      <c r="AT213" s="132"/>
      <c r="AU213" s="132"/>
      <c r="AV213" s="132"/>
      <c r="AW213" s="132"/>
      <c r="AX213" s="132"/>
      <c r="AY213" s="132"/>
      <c r="AZ213" s="132"/>
      <c r="BA213" s="132"/>
      <c r="BB213" s="132"/>
      <c r="BC213" s="132"/>
      <c r="BD213" s="132"/>
      <c r="BE213" s="132"/>
      <c r="BF213" s="132"/>
      <c r="BG213" s="132"/>
      <c r="BH213" s="132"/>
      <c r="BI213" s="132"/>
      <c r="BJ213" s="132"/>
      <c r="BK213" s="132"/>
      <c r="BL213" s="132"/>
      <c r="BM213" s="132"/>
      <c r="BN213" s="132"/>
      <c r="BO213" s="132"/>
      <c r="BP213" s="132"/>
      <c r="BQ213" s="132"/>
      <c r="BR213" s="132"/>
      <c r="BS213" s="132"/>
      <c r="BT213" s="132"/>
      <c r="BU213" s="132"/>
      <c r="BV213" s="132"/>
      <c r="BW213" s="132"/>
      <c r="BX213" s="132"/>
      <c r="BY213" s="132"/>
      <c r="BZ213" s="132"/>
      <c r="CA213" s="132"/>
      <c r="CB213" s="132"/>
      <c r="CC213" s="132"/>
      <c r="CD213" s="132"/>
      <c r="CE213" s="132"/>
      <c r="CF213" s="132"/>
      <c r="CG213" s="132"/>
      <c r="CH213" s="132"/>
      <c r="CI213" s="132"/>
      <c r="CJ213" s="132"/>
      <c r="CK213" s="132"/>
      <c r="CL213" s="132"/>
      <c r="CM213" s="132"/>
      <c r="CN213" s="132"/>
      <c r="CO213" s="132"/>
      <c r="CP213" s="132"/>
      <c r="CQ213" s="132"/>
      <c r="CR213" s="132"/>
      <c r="CS213" s="132"/>
      <c r="CT213" s="132"/>
      <c r="CU213" s="132"/>
      <c r="CV213" s="132"/>
      <c r="CW213" s="132"/>
      <c r="CX213" s="132"/>
      <c r="CY213" s="132"/>
      <c r="CZ213" s="132"/>
      <c r="DA213" s="132"/>
      <c r="DB213" s="132"/>
      <c r="DC213" s="132"/>
      <c r="DD213" s="132"/>
      <c r="DE213" s="132"/>
      <c r="DF213" s="132"/>
      <c r="DG213" s="132"/>
      <c r="DH213" s="132"/>
      <c r="DI213" s="132"/>
      <c r="DJ213" s="132"/>
      <c r="DK213" s="132"/>
      <c r="DL213" s="132"/>
      <c r="DM213" s="132"/>
      <c r="DN213" s="132"/>
      <c r="DO213" s="132"/>
      <c r="DP213" s="132"/>
      <c r="DQ213" s="132"/>
      <c r="DR213" s="132"/>
      <c r="DS213" s="132"/>
      <c r="DT213" s="132"/>
      <c r="DU213" s="132"/>
      <c r="DV213" s="132"/>
      <c r="DW213" s="132"/>
      <c r="DX213" s="132"/>
      <c r="DY213" s="132"/>
      <c r="DZ213" s="132"/>
      <c r="EA213" s="132"/>
      <c r="EB213" s="132"/>
      <c r="EC213" s="132"/>
      <c r="ED213" s="132"/>
      <c r="EE213" s="132"/>
      <c r="EF213" s="132"/>
      <c r="EG213" s="132"/>
      <c r="EH213" s="132"/>
      <c r="EI213" s="132"/>
      <c r="EJ213" s="132"/>
      <c r="EK213" s="132"/>
      <c r="EL213" s="132"/>
      <c r="EM213" s="132"/>
      <c r="EN213" s="132"/>
      <c r="EO213" s="132"/>
      <c r="EP213" s="132"/>
      <c r="EQ213" s="132"/>
      <c r="ER213" s="132"/>
      <c r="ES213" s="132"/>
      <c r="ET213" s="132"/>
      <c r="EU213" s="132"/>
      <c r="EV213" s="132"/>
      <c r="EW213" s="132"/>
      <c r="EX213" s="132"/>
      <c r="EY213" s="132"/>
      <c r="EZ213" s="132"/>
      <c r="FA213" s="132"/>
      <c r="FB213" s="132"/>
      <c r="FC213" s="132"/>
      <c r="FD213" s="132"/>
      <c r="FE213" s="132"/>
      <c r="FF213" s="132"/>
      <c r="FG213" s="132"/>
      <c r="FH213" s="132"/>
      <c r="FI213" s="132"/>
      <c r="FJ213" s="132"/>
      <c r="FK213" s="132"/>
      <c r="FL213" s="132"/>
      <c r="FM213" s="132"/>
      <c r="FN213" s="132"/>
      <c r="FO213" s="132"/>
      <c r="FP213" s="132"/>
      <c r="FQ213" s="132"/>
      <c r="FR213" s="132"/>
      <c r="FS213" s="132"/>
      <c r="FT213" s="132"/>
      <c r="FU213" s="132"/>
      <c r="FV213" s="132"/>
      <c r="FW213" s="132"/>
      <c r="FX213" s="132"/>
      <c r="FY213" s="132"/>
      <c r="FZ213" s="132"/>
      <c r="GA213" s="132"/>
      <c r="GB213" s="132"/>
      <c r="GC213" s="132"/>
      <c r="GD213" s="132"/>
      <c r="GE213" s="132"/>
      <c r="GF213" s="132"/>
      <c r="GG213" s="132"/>
      <c r="GH213" s="132"/>
      <c r="GI213" s="132"/>
      <c r="GJ213" s="132"/>
      <c r="GK213" s="133"/>
    </row>
    <row r="214" spans="1:193" x14ac:dyDescent="0.2">
      <c r="A214" s="128"/>
      <c r="B214" s="129"/>
      <c r="C214" s="130"/>
      <c r="D214" s="131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634"/>
      <c r="S214" s="635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2"/>
      <c r="AN214" s="132"/>
      <c r="AO214" s="132"/>
      <c r="AP214" s="132"/>
      <c r="AQ214" s="132"/>
      <c r="AR214" s="132"/>
      <c r="AS214" s="132"/>
      <c r="AT214" s="132"/>
      <c r="AU214" s="132"/>
      <c r="AV214" s="132"/>
      <c r="AW214" s="132"/>
      <c r="AX214" s="132"/>
      <c r="AY214" s="132"/>
      <c r="AZ214" s="132"/>
      <c r="BA214" s="132"/>
      <c r="BB214" s="132"/>
      <c r="BC214" s="132"/>
      <c r="BD214" s="132"/>
      <c r="BE214" s="132"/>
      <c r="BF214" s="132"/>
      <c r="BG214" s="132"/>
      <c r="BH214" s="132"/>
      <c r="BI214" s="132"/>
      <c r="BJ214" s="132"/>
      <c r="BK214" s="132"/>
      <c r="BL214" s="132"/>
      <c r="BM214" s="132"/>
      <c r="BN214" s="132"/>
      <c r="BO214" s="132"/>
      <c r="BP214" s="132"/>
      <c r="BQ214" s="132"/>
      <c r="BR214" s="132"/>
      <c r="BS214" s="132"/>
      <c r="BT214" s="132"/>
      <c r="BU214" s="132"/>
      <c r="BV214" s="132"/>
      <c r="BW214" s="132"/>
      <c r="BX214" s="132"/>
      <c r="BY214" s="132"/>
      <c r="BZ214" s="132"/>
      <c r="CA214" s="132"/>
      <c r="CB214" s="132"/>
      <c r="CC214" s="132"/>
      <c r="CD214" s="132"/>
      <c r="CE214" s="132"/>
      <c r="CF214" s="132"/>
      <c r="CG214" s="132"/>
      <c r="CH214" s="132"/>
      <c r="CI214" s="132"/>
      <c r="CJ214" s="132"/>
      <c r="CK214" s="132"/>
      <c r="CL214" s="132"/>
      <c r="CM214" s="132"/>
      <c r="CN214" s="132"/>
      <c r="CO214" s="132"/>
      <c r="CP214" s="132"/>
      <c r="CQ214" s="132"/>
      <c r="CR214" s="132"/>
      <c r="CS214" s="132"/>
      <c r="CT214" s="132"/>
      <c r="CU214" s="132"/>
      <c r="CV214" s="132"/>
      <c r="CW214" s="132"/>
      <c r="CX214" s="132"/>
      <c r="CY214" s="132"/>
      <c r="CZ214" s="132"/>
      <c r="DA214" s="132"/>
      <c r="DB214" s="132"/>
      <c r="DC214" s="132"/>
      <c r="DD214" s="132"/>
      <c r="DE214" s="132"/>
      <c r="DF214" s="132"/>
      <c r="DG214" s="132"/>
      <c r="DH214" s="132"/>
      <c r="DI214" s="132"/>
      <c r="DJ214" s="132"/>
      <c r="DK214" s="132"/>
      <c r="DL214" s="132"/>
      <c r="DM214" s="132"/>
      <c r="DN214" s="132"/>
      <c r="DO214" s="132"/>
      <c r="DP214" s="132"/>
      <c r="DQ214" s="132"/>
      <c r="DR214" s="132"/>
      <c r="DS214" s="132"/>
      <c r="DT214" s="132"/>
      <c r="DU214" s="132"/>
      <c r="DV214" s="132"/>
      <c r="DW214" s="132"/>
      <c r="DX214" s="132"/>
      <c r="DY214" s="132"/>
      <c r="DZ214" s="132"/>
      <c r="EA214" s="132"/>
      <c r="EB214" s="132"/>
      <c r="EC214" s="132"/>
      <c r="ED214" s="132"/>
      <c r="EE214" s="132"/>
      <c r="EF214" s="132"/>
      <c r="EG214" s="132"/>
      <c r="EH214" s="132"/>
      <c r="EI214" s="132"/>
      <c r="EJ214" s="132"/>
      <c r="EK214" s="132"/>
      <c r="EL214" s="132"/>
      <c r="EM214" s="132"/>
      <c r="EN214" s="132"/>
      <c r="EO214" s="132"/>
      <c r="EP214" s="132"/>
      <c r="EQ214" s="132"/>
      <c r="ER214" s="132"/>
      <c r="ES214" s="132"/>
      <c r="ET214" s="132"/>
      <c r="EU214" s="132"/>
      <c r="EV214" s="132"/>
      <c r="EW214" s="132"/>
      <c r="EX214" s="132"/>
      <c r="EY214" s="132"/>
      <c r="EZ214" s="132"/>
      <c r="FA214" s="132"/>
      <c r="FB214" s="132"/>
      <c r="FC214" s="132"/>
      <c r="FD214" s="132"/>
      <c r="FE214" s="132"/>
      <c r="FF214" s="132"/>
      <c r="FG214" s="132"/>
      <c r="FH214" s="132"/>
      <c r="FI214" s="132"/>
      <c r="FJ214" s="132"/>
      <c r="FK214" s="132"/>
      <c r="FL214" s="132"/>
      <c r="FM214" s="132"/>
      <c r="FN214" s="132"/>
      <c r="FO214" s="132"/>
      <c r="FP214" s="132"/>
      <c r="FQ214" s="132"/>
      <c r="FR214" s="132"/>
      <c r="FS214" s="132"/>
      <c r="FT214" s="132"/>
      <c r="FU214" s="132"/>
      <c r="FV214" s="132"/>
      <c r="FW214" s="132"/>
      <c r="FX214" s="132"/>
      <c r="FY214" s="132"/>
      <c r="FZ214" s="132"/>
      <c r="GA214" s="132"/>
      <c r="GB214" s="132"/>
      <c r="GC214" s="132"/>
      <c r="GD214" s="132"/>
      <c r="GE214" s="132"/>
      <c r="GF214" s="132"/>
      <c r="GG214" s="132"/>
      <c r="GH214" s="132"/>
      <c r="GI214" s="132"/>
      <c r="GJ214" s="132"/>
      <c r="GK214" s="133"/>
    </row>
    <row r="215" spans="1:193" x14ac:dyDescent="0.2">
      <c r="A215" s="128"/>
      <c r="B215" s="129"/>
      <c r="C215" s="130"/>
      <c r="D215" s="131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634"/>
      <c r="S215" s="635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32"/>
      <c r="AD215" s="132"/>
      <c r="AE215" s="132"/>
      <c r="AF215" s="132"/>
      <c r="AG215" s="132"/>
      <c r="AH215" s="132"/>
      <c r="AI215" s="132"/>
      <c r="AJ215" s="132"/>
      <c r="AK215" s="132"/>
      <c r="AL215" s="132"/>
      <c r="AM215" s="132"/>
      <c r="AN215" s="132"/>
      <c r="AO215" s="132"/>
      <c r="AP215" s="132"/>
      <c r="AQ215" s="132"/>
      <c r="AR215" s="132"/>
      <c r="AS215" s="132"/>
      <c r="AT215" s="132"/>
      <c r="AU215" s="132"/>
      <c r="AV215" s="132"/>
      <c r="AW215" s="132"/>
      <c r="AX215" s="132"/>
      <c r="AY215" s="132"/>
      <c r="AZ215" s="132"/>
      <c r="BA215" s="132"/>
      <c r="BB215" s="132"/>
      <c r="BC215" s="132"/>
      <c r="BD215" s="132"/>
      <c r="BE215" s="132"/>
      <c r="BF215" s="132"/>
      <c r="BG215" s="132"/>
      <c r="BH215" s="132"/>
      <c r="BI215" s="132"/>
      <c r="BJ215" s="132"/>
      <c r="BK215" s="132"/>
      <c r="BL215" s="132"/>
      <c r="BM215" s="132"/>
      <c r="BN215" s="132"/>
      <c r="BO215" s="132"/>
      <c r="BP215" s="132"/>
      <c r="BQ215" s="132"/>
      <c r="BR215" s="132"/>
      <c r="BS215" s="132"/>
      <c r="BT215" s="132"/>
      <c r="BU215" s="132"/>
      <c r="BV215" s="132"/>
      <c r="BW215" s="132"/>
      <c r="BX215" s="132"/>
      <c r="BY215" s="132"/>
      <c r="BZ215" s="132"/>
      <c r="CA215" s="132"/>
      <c r="CB215" s="132"/>
      <c r="CC215" s="132"/>
      <c r="CD215" s="132"/>
      <c r="CE215" s="132"/>
      <c r="CF215" s="132"/>
      <c r="CG215" s="132"/>
      <c r="CH215" s="132"/>
      <c r="CI215" s="132"/>
      <c r="CJ215" s="132"/>
      <c r="CK215" s="132"/>
      <c r="CL215" s="132"/>
      <c r="CM215" s="132"/>
      <c r="CN215" s="132"/>
      <c r="CO215" s="132"/>
      <c r="CP215" s="132"/>
      <c r="CQ215" s="132"/>
      <c r="CR215" s="132"/>
      <c r="CS215" s="132"/>
      <c r="CT215" s="132"/>
      <c r="CU215" s="132"/>
      <c r="CV215" s="132"/>
      <c r="CW215" s="132"/>
      <c r="CX215" s="132"/>
      <c r="CY215" s="132"/>
      <c r="CZ215" s="132"/>
      <c r="DA215" s="132"/>
      <c r="DB215" s="132"/>
      <c r="DC215" s="132"/>
      <c r="DD215" s="132"/>
      <c r="DE215" s="132"/>
      <c r="DF215" s="132"/>
      <c r="DG215" s="132"/>
      <c r="DH215" s="132"/>
      <c r="DI215" s="132"/>
      <c r="DJ215" s="132"/>
      <c r="DK215" s="132"/>
      <c r="DL215" s="132"/>
      <c r="DM215" s="132"/>
      <c r="DN215" s="132"/>
      <c r="DO215" s="132"/>
      <c r="DP215" s="132"/>
      <c r="DQ215" s="132"/>
      <c r="DR215" s="132"/>
      <c r="DS215" s="132"/>
      <c r="DT215" s="132"/>
      <c r="DU215" s="132"/>
      <c r="DV215" s="132"/>
      <c r="DW215" s="132"/>
      <c r="DX215" s="132"/>
      <c r="DY215" s="132"/>
      <c r="DZ215" s="132"/>
      <c r="EA215" s="132"/>
      <c r="EB215" s="132"/>
      <c r="EC215" s="132"/>
      <c r="ED215" s="132"/>
      <c r="EE215" s="132"/>
      <c r="EF215" s="132"/>
      <c r="EG215" s="132"/>
      <c r="EH215" s="132"/>
      <c r="EI215" s="132"/>
      <c r="EJ215" s="132"/>
      <c r="EK215" s="132"/>
      <c r="EL215" s="132"/>
      <c r="EM215" s="132"/>
      <c r="EN215" s="132"/>
      <c r="EO215" s="132"/>
      <c r="EP215" s="132"/>
      <c r="EQ215" s="132"/>
      <c r="ER215" s="132"/>
      <c r="ES215" s="132"/>
      <c r="ET215" s="132"/>
      <c r="EU215" s="132"/>
      <c r="EV215" s="132"/>
      <c r="EW215" s="132"/>
      <c r="EX215" s="132"/>
      <c r="EY215" s="132"/>
      <c r="EZ215" s="132"/>
      <c r="FA215" s="132"/>
      <c r="FB215" s="132"/>
      <c r="FC215" s="132"/>
      <c r="FD215" s="132"/>
      <c r="FE215" s="132"/>
      <c r="FF215" s="132"/>
      <c r="FG215" s="132"/>
      <c r="FH215" s="132"/>
      <c r="FI215" s="132"/>
      <c r="FJ215" s="132"/>
      <c r="FK215" s="132"/>
      <c r="FL215" s="132"/>
      <c r="FM215" s="132"/>
      <c r="FN215" s="132"/>
      <c r="FO215" s="132"/>
      <c r="FP215" s="132"/>
      <c r="FQ215" s="132"/>
      <c r="FR215" s="132"/>
      <c r="FS215" s="132"/>
      <c r="FT215" s="132"/>
      <c r="FU215" s="132"/>
      <c r="FV215" s="132"/>
      <c r="FW215" s="132"/>
      <c r="FX215" s="132"/>
      <c r="FY215" s="132"/>
      <c r="FZ215" s="132"/>
      <c r="GA215" s="132"/>
      <c r="GB215" s="132"/>
      <c r="GC215" s="132"/>
      <c r="GD215" s="132"/>
      <c r="GE215" s="132"/>
      <c r="GF215" s="132"/>
      <c r="GG215" s="132"/>
      <c r="GH215" s="132"/>
      <c r="GI215" s="132"/>
      <c r="GJ215" s="132"/>
      <c r="GK215" s="133"/>
    </row>
    <row r="216" spans="1:193" x14ac:dyDescent="0.2">
      <c r="A216" s="128"/>
      <c r="B216" s="129"/>
      <c r="C216" s="130"/>
      <c r="D216" s="131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634"/>
      <c r="S216" s="635"/>
      <c r="T216" s="132"/>
      <c r="U216" s="132"/>
      <c r="V216" s="132"/>
      <c r="W216" s="132"/>
      <c r="X216" s="132"/>
      <c r="Y216" s="132"/>
      <c r="Z216" s="132"/>
      <c r="AA216" s="132"/>
      <c r="AB216" s="132"/>
      <c r="AC216" s="132"/>
      <c r="AD216" s="132"/>
      <c r="AE216" s="132"/>
      <c r="AF216" s="132"/>
      <c r="AG216" s="132"/>
      <c r="AH216" s="132"/>
      <c r="AI216" s="132"/>
      <c r="AJ216" s="132"/>
      <c r="AK216" s="132"/>
      <c r="AL216" s="132"/>
      <c r="AM216" s="132"/>
      <c r="AN216" s="132"/>
      <c r="AO216" s="132"/>
      <c r="AP216" s="132"/>
      <c r="AQ216" s="132"/>
      <c r="AR216" s="132"/>
      <c r="AS216" s="132"/>
      <c r="AT216" s="132"/>
      <c r="AU216" s="132"/>
      <c r="AV216" s="132"/>
      <c r="AW216" s="132"/>
      <c r="AX216" s="132"/>
      <c r="AY216" s="132"/>
      <c r="AZ216" s="132"/>
      <c r="BA216" s="132"/>
      <c r="BB216" s="132"/>
      <c r="BC216" s="132"/>
      <c r="BD216" s="132"/>
      <c r="BE216" s="132"/>
      <c r="BF216" s="132"/>
      <c r="BG216" s="132"/>
      <c r="BH216" s="132"/>
      <c r="BI216" s="132"/>
      <c r="BJ216" s="132"/>
      <c r="BK216" s="132"/>
      <c r="BL216" s="132"/>
      <c r="BM216" s="132"/>
      <c r="BN216" s="132"/>
      <c r="BO216" s="132"/>
      <c r="BP216" s="132"/>
      <c r="BQ216" s="132"/>
      <c r="BR216" s="132"/>
      <c r="BS216" s="132"/>
      <c r="BT216" s="132"/>
      <c r="BU216" s="132"/>
      <c r="BV216" s="132"/>
      <c r="BW216" s="132"/>
      <c r="BX216" s="132"/>
      <c r="BY216" s="132"/>
      <c r="BZ216" s="132"/>
      <c r="CA216" s="132"/>
      <c r="CB216" s="132"/>
      <c r="CC216" s="132"/>
      <c r="CD216" s="132"/>
      <c r="CE216" s="132"/>
      <c r="CF216" s="132"/>
      <c r="CG216" s="132"/>
      <c r="CH216" s="132"/>
      <c r="CI216" s="132"/>
      <c r="CJ216" s="132"/>
      <c r="CK216" s="132"/>
      <c r="CL216" s="132"/>
      <c r="CM216" s="132"/>
      <c r="CN216" s="132"/>
      <c r="CO216" s="132"/>
      <c r="CP216" s="132"/>
      <c r="CQ216" s="132"/>
      <c r="CR216" s="132"/>
      <c r="CS216" s="132"/>
      <c r="CT216" s="132"/>
      <c r="CU216" s="132"/>
      <c r="CV216" s="132"/>
      <c r="CW216" s="132"/>
      <c r="CX216" s="132"/>
      <c r="CY216" s="132"/>
      <c r="CZ216" s="132"/>
      <c r="DA216" s="132"/>
      <c r="DB216" s="132"/>
      <c r="DC216" s="132"/>
      <c r="DD216" s="132"/>
      <c r="DE216" s="132"/>
      <c r="DF216" s="132"/>
      <c r="DG216" s="132"/>
      <c r="DH216" s="132"/>
      <c r="DI216" s="132"/>
      <c r="DJ216" s="132"/>
      <c r="DK216" s="132"/>
      <c r="DL216" s="132"/>
      <c r="DM216" s="132"/>
      <c r="DN216" s="132"/>
      <c r="DO216" s="132"/>
      <c r="DP216" s="132"/>
      <c r="DQ216" s="132"/>
      <c r="DR216" s="132"/>
      <c r="DS216" s="132"/>
      <c r="DT216" s="132"/>
      <c r="DU216" s="132"/>
      <c r="DV216" s="132"/>
      <c r="DW216" s="132"/>
      <c r="DX216" s="132"/>
      <c r="DY216" s="132"/>
      <c r="DZ216" s="132"/>
      <c r="EA216" s="132"/>
      <c r="EB216" s="132"/>
      <c r="EC216" s="132"/>
      <c r="ED216" s="132"/>
      <c r="EE216" s="132"/>
      <c r="EF216" s="132"/>
      <c r="EG216" s="132"/>
      <c r="EH216" s="132"/>
      <c r="EI216" s="132"/>
      <c r="EJ216" s="132"/>
      <c r="EK216" s="132"/>
      <c r="EL216" s="132"/>
      <c r="EM216" s="132"/>
      <c r="EN216" s="132"/>
      <c r="EO216" s="132"/>
      <c r="EP216" s="132"/>
      <c r="EQ216" s="132"/>
      <c r="ER216" s="132"/>
      <c r="ES216" s="132"/>
      <c r="ET216" s="132"/>
      <c r="EU216" s="132"/>
      <c r="EV216" s="132"/>
      <c r="EW216" s="132"/>
      <c r="EX216" s="132"/>
      <c r="EY216" s="132"/>
      <c r="EZ216" s="132"/>
      <c r="FA216" s="132"/>
      <c r="FB216" s="132"/>
      <c r="FC216" s="132"/>
      <c r="FD216" s="132"/>
      <c r="FE216" s="132"/>
      <c r="FF216" s="132"/>
      <c r="FG216" s="132"/>
      <c r="FH216" s="132"/>
      <c r="FI216" s="132"/>
      <c r="FJ216" s="132"/>
      <c r="FK216" s="132"/>
      <c r="FL216" s="132"/>
      <c r="FM216" s="132"/>
      <c r="FN216" s="132"/>
      <c r="FO216" s="132"/>
      <c r="FP216" s="132"/>
      <c r="FQ216" s="132"/>
      <c r="FR216" s="132"/>
      <c r="FS216" s="132"/>
      <c r="FT216" s="132"/>
      <c r="FU216" s="132"/>
      <c r="FV216" s="132"/>
      <c r="FW216" s="132"/>
      <c r="FX216" s="132"/>
      <c r="FY216" s="132"/>
      <c r="FZ216" s="132"/>
      <c r="GA216" s="132"/>
      <c r="GB216" s="132"/>
      <c r="GC216" s="132"/>
      <c r="GD216" s="132"/>
      <c r="GE216" s="132"/>
      <c r="GF216" s="132"/>
      <c r="GG216" s="132"/>
      <c r="GH216" s="132"/>
      <c r="GI216" s="132"/>
      <c r="GJ216" s="132"/>
      <c r="GK216" s="133"/>
    </row>
    <row r="217" spans="1:193" x14ac:dyDescent="0.2">
      <c r="A217" s="128"/>
      <c r="B217" s="129"/>
      <c r="C217" s="130"/>
      <c r="D217" s="131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634"/>
      <c r="S217" s="635"/>
      <c r="T217" s="132"/>
      <c r="U217" s="132"/>
      <c r="V217" s="132"/>
      <c r="W217" s="132"/>
      <c r="X217" s="132"/>
      <c r="Y217" s="132"/>
      <c r="Z217" s="132"/>
      <c r="AA217" s="132"/>
      <c r="AB217" s="132"/>
      <c r="AC217" s="132"/>
      <c r="AD217" s="132"/>
      <c r="AE217" s="132"/>
      <c r="AF217" s="132"/>
      <c r="AG217" s="132"/>
      <c r="AH217" s="132"/>
      <c r="AI217" s="132"/>
      <c r="AJ217" s="132"/>
      <c r="AK217" s="132"/>
      <c r="AL217" s="132"/>
      <c r="AM217" s="132"/>
      <c r="AN217" s="132"/>
      <c r="AO217" s="132"/>
      <c r="AP217" s="132"/>
      <c r="AQ217" s="132"/>
      <c r="AR217" s="132"/>
      <c r="AS217" s="132"/>
      <c r="AT217" s="132"/>
      <c r="AU217" s="132"/>
      <c r="AV217" s="132"/>
      <c r="AW217" s="132"/>
      <c r="AX217" s="132"/>
      <c r="AY217" s="132"/>
      <c r="AZ217" s="132"/>
      <c r="BA217" s="132"/>
      <c r="BB217" s="132"/>
      <c r="BC217" s="132"/>
      <c r="BD217" s="132"/>
      <c r="BE217" s="132"/>
      <c r="BF217" s="132"/>
      <c r="BG217" s="132"/>
      <c r="BH217" s="132"/>
      <c r="BI217" s="132"/>
      <c r="BJ217" s="132"/>
      <c r="BK217" s="132"/>
      <c r="BL217" s="132"/>
      <c r="BM217" s="132"/>
      <c r="BN217" s="132"/>
      <c r="BO217" s="132"/>
      <c r="BP217" s="132"/>
      <c r="BQ217" s="132"/>
      <c r="BR217" s="132"/>
      <c r="BS217" s="132"/>
      <c r="BT217" s="132"/>
      <c r="BU217" s="132"/>
      <c r="BV217" s="132"/>
      <c r="BW217" s="132"/>
      <c r="BX217" s="132"/>
      <c r="BY217" s="132"/>
      <c r="BZ217" s="132"/>
      <c r="CA217" s="132"/>
      <c r="CB217" s="132"/>
      <c r="CC217" s="132"/>
      <c r="CD217" s="132"/>
      <c r="CE217" s="132"/>
      <c r="CF217" s="132"/>
      <c r="CG217" s="132"/>
      <c r="CH217" s="132"/>
      <c r="CI217" s="132"/>
      <c r="CJ217" s="132"/>
      <c r="CK217" s="132"/>
      <c r="CL217" s="132"/>
      <c r="CM217" s="132"/>
      <c r="CN217" s="132"/>
      <c r="CO217" s="132"/>
      <c r="CP217" s="132"/>
      <c r="CQ217" s="132"/>
      <c r="CR217" s="132"/>
      <c r="CS217" s="132"/>
      <c r="CT217" s="132"/>
      <c r="CU217" s="132"/>
      <c r="CV217" s="132"/>
      <c r="CW217" s="132"/>
      <c r="CX217" s="132"/>
      <c r="CY217" s="132"/>
      <c r="CZ217" s="132"/>
      <c r="DA217" s="132"/>
      <c r="DB217" s="132"/>
      <c r="DC217" s="132"/>
      <c r="DD217" s="132"/>
      <c r="DE217" s="132"/>
      <c r="DF217" s="132"/>
      <c r="DG217" s="132"/>
      <c r="DH217" s="132"/>
      <c r="DI217" s="132"/>
      <c r="DJ217" s="132"/>
      <c r="DK217" s="132"/>
      <c r="DL217" s="132"/>
      <c r="DM217" s="132"/>
      <c r="DN217" s="132"/>
      <c r="DO217" s="132"/>
      <c r="DP217" s="132"/>
      <c r="DQ217" s="132"/>
      <c r="DR217" s="132"/>
      <c r="DS217" s="132"/>
      <c r="DT217" s="132"/>
      <c r="DU217" s="132"/>
      <c r="DV217" s="132"/>
      <c r="DW217" s="132"/>
      <c r="DX217" s="132"/>
      <c r="DY217" s="132"/>
      <c r="DZ217" s="132"/>
      <c r="EA217" s="132"/>
      <c r="EB217" s="132"/>
      <c r="EC217" s="132"/>
      <c r="ED217" s="132"/>
      <c r="EE217" s="132"/>
      <c r="EF217" s="132"/>
      <c r="EG217" s="132"/>
      <c r="EH217" s="132"/>
      <c r="EI217" s="132"/>
      <c r="EJ217" s="132"/>
      <c r="EK217" s="132"/>
      <c r="EL217" s="132"/>
      <c r="EM217" s="132"/>
      <c r="EN217" s="132"/>
      <c r="EO217" s="132"/>
      <c r="EP217" s="132"/>
      <c r="EQ217" s="132"/>
      <c r="ER217" s="132"/>
      <c r="ES217" s="132"/>
      <c r="ET217" s="132"/>
      <c r="EU217" s="132"/>
      <c r="EV217" s="132"/>
      <c r="EW217" s="132"/>
      <c r="EX217" s="132"/>
      <c r="EY217" s="132"/>
      <c r="EZ217" s="132"/>
      <c r="FA217" s="132"/>
      <c r="FB217" s="132"/>
      <c r="FC217" s="132"/>
      <c r="FD217" s="132"/>
      <c r="FE217" s="132"/>
      <c r="FF217" s="132"/>
      <c r="FG217" s="132"/>
      <c r="FH217" s="132"/>
      <c r="FI217" s="132"/>
      <c r="FJ217" s="132"/>
      <c r="FK217" s="132"/>
      <c r="FL217" s="132"/>
      <c r="FM217" s="132"/>
      <c r="FN217" s="132"/>
      <c r="FO217" s="132"/>
      <c r="FP217" s="132"/>
      <c r="FQ217" s="132"/>
      <c r="FR217" s="132"/>
      <c r="FS217" s="132"/>
      <c r="FT217" s="132"/>
      <c r="FU217" s="132"/>
      <c r="FV217" s="132"/>
      <c r="FW217" s="132"/>
      <c r="FX217" s="132"/>
      <c r="FY217" s="132"/>
      <c r="FZ217" s="132"/>
      <c r="GA217" s="132"/>
      <c r="GB217" s="132"/>
      <c r="GC217" s="132"/>
      <c r="GD217" s="132"/>
      <c r="GE217" s="132"/>
      <c r="GF217" s="132"/>
      <c r="GG217" s="132"/>
      <c r="GH217" s="132"/>
      <c r="GI217" s="132"/>
      <c r="GJ217" s="132"/>
      <c r="GK217" s="133"/>
    </row>
    <row r="218" spans="1:193" x14ac:dyDescent="0.2">
      <c r="A218" s="128"/>
      <c r="B218" s="129"/>
      <c r="C218" s="130"/>
      <c r="D218" s="131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634"/>
      <c r="S218" s="635"/>
      <c r="T218" s="132"/>
      <c r="U218" s="132"/>
      <c r="V218" s="132"/>
      <c r="W218" s="132"/>
      <c r="X218" s="132"/>
      <c r="Y218" s="132"/>
      <c r="Z218" s="132"/>
      <c r="AA218" s="132"/>
      <c r="AB218" s="132"/>
      <c r="AC218" s="132"/>
      <c r="AD218" s="132"/>
      <c r="AE218" s="132"/>
      <c r="AF218" s="132"/>
      <c r="AG218" s="132"/>
      <c r="AH218" s="132"/>
      <c r="AI218" s="132"/>
      <c r="AJ218" s="132"/>
      <c r="AK218" s="132"/>
      <c r="AL218" s="132"/>
      <c r="AM218" s="132"/>
      <c r="AN218" s="132"/>
      <c r="AO218" s="132"/>
      <c r="AP218" s="132"/>
      <c r="AQ218" s="132"/>
      <c r="AR218" s="132"/>
      <c r="AS218" s="132"/>
      <c r="AT218" s="132"/>
      <c r="AU218" s="132"/>
      <c r="AV218" s="132"/>
      <c r="AW218" s="132"/>
      <c r="AX218" s="132"/>
      <c r="AY218" s="132"/>
      <c r="AZ218" s="132"/>
      <c r="BA218" s="132"/>
      <c r="BB218" s="132"/>
      <c r="BC218" s="132"/>
      <c r="BD218" s="132"/>
      <c r="BE218" s="132"/>
      <c r="BF218" s="132"/>
      <c r="BG218" s="132"/>
      <c r="BH218" s="132"/>
      <c r="BI218" s="132"/>
      <c r="BJ218" s="132"/>
      <c r="BK218" s="132"/>
      <c r="BL218" s="132"/>
      <c r="BM218" s="132"/>
      <c r="BN218" s="132"/>
      <c r="BO218" s="132"/>
      <c r="BP218" s="132"/>
      <c r="BQ218" s="132"/>
      <c r="BR218" s="132"/>
      <c r="BS218" s="132"/>
      <c r="BT218" s="132"/>
      <c r="BU218" s="132"/>
      <c r="BV218" s="132"/>
      <c r="BW218" s="132"/>
      <c r="BX218" s="132"/>
      <c r="BY218" s="132"/>
      <c r="BZ218" s="132"/>
      <c r="CA218" s="132"/>
      <c r="CB218" s="132"/>
      <c r="CC218" s="132"/>
      <c r="CD218" s="132"/>
      <c r="CE218" s="132"/>
      <c r="CF218" s="132"/>
      <c r="CG218" s="132"/>
      <c r="CH218" s="132"/>
      <c r="CI218" s="132"/>
      <c r="CJ218" s="132"/>
      <c r="CK218" s="132"/>
      <c r="CL218" s="132"/>
      <c r="CM218" s="132"/>
      <c r="CN218" s="132"/>
      <c r="CO218" s="132"/>
      <c r="CP218" s="132"/>
      <c r="CQ218" s="132"/>
      <c r="CR218" s="132"/>
      <c r="CS218" s="132"/>
      <c r="CT218" s="132"/>
      <c r="CU218" s="132"/>
      <c r="CV218" s="132"/>
      <c r="CW218" s="132"/>
      <c r="CX218" s="132"/>
      <c r="CY218" s="132"/>
      <c r="CZ218" s="132"/>
      <c r="DA218" s="132"/>
      <c r="DB218" s="132"/>
      <c r="DC218" s="132"/>
      <c r="DD218" s="132"/>
      <c r="DE218" s="132"/>
      <c r="DF218" s="132"/>
      <c r="DG218" s="132"/>
      <c r="DH218" s="132"/>
      <c r="DI218" s="132"/>
      <c r="DJ218" s="132"/>
      <c r="DK218" s="132"/>
      <c r="DL218" s="132"/>
      <c r="DM218" s="132"/>
      <c r="DN218" s="132"/>
      <c r="DO218" s="132"/>
      <c r="DP218" s="132"/>
      <c r="DQ218" s="132"/>
      <c r="DR218" s="132"/>
      <c r="DS218" s="132"/>
      <c r="DT218" s="132"/>
      <c r="DU218" s="132"/>
      <c r="DV218" s="132"/>
      <c r="DW218" s="132"/>
      <c r="DX218" s="132"/>
      <c r="DY218" s="132"/>
      <c r="DZ218" s="132"/>
      <c r="EA218" s="132"/>
      <c r="EB218" s="132"/>
      <c r="EC218" s="132"/>
      <c r="ED218" s="132"/>
      <c r="EE218" s="132"/>
      <c r="EF218" s="132"/>
      <c r="EG218" s="132"/>
      <c r="EH218" s="132"/>
      <c r="EI218" s="132"/>
      <c r="EJ218" s="132"/>
      <c r="EK218" s="132"/>
      <c r="EL218" s="132"/>
      <c r="EM218" s="132"/>
      <c r="EN218" s="132"/>
      <c r="EO218" s="132"/>
      <c r="EP218" s="132"/>
      <c r="EQ218" s="132"/>
      <c r="ER218" s="132"/>
      <c r="ES218" s="132"/>
      <c r="ET218" s="132"/>
      <c r="EU218" s="132"/>
      <c r="EV218" s="132"/>
      <c r="EW218" s="132"/>
      <c r="EX218" s="132"/>
      <c r="EY218" s="132"/>
      <c r="EZ218" s="132"/>
      <c r="FA218" s="132"/>
      <c r="FB218" s="132"/>
      <c r="FC218" s="132"/>
      <c r="FD218" s="132"/>
      <c r="FE218" s="132"/>
      <c r="FF218" s="132"/>
      <c r="FG218" s="132"/>
      <c r="FH218" s="132"/>
      <c r="FI218" s="132"/>
      <c r="FJ218" s="132"/>
      <c r="FK218" s="132"/>
      <c r="FL218" s="132"/>
      <c r="FM218" s="132"/>
      <c r="FN218" s="132"/>
      <c r="FO218" s="132"/>
      <c r="FP218" s="132"/>
      <c r="FQ218" s="132"/>
      <c r="FR218" s="132"/>
      <c r="FS218" s="132"/>
      <c r="FT218" s="132"/>
      <c r="FU218" s="132"/>
      <c r="FV218" s="132"/>
      <c r="FW218" s="132"/>
      <c r="FX218" s="132"/>
      <c r="FY218" s="132"/>
      <c r="FZ218" s="132"/>
      <c r="GA218" s="132"/>
      <c r="GB218" s="132"/>
      <c r="GC218" s="132"/>
      <c r="GD218" s="132"/>
      <c r="GE218" s="132"/>
      <c r="GF218" s="132"/>
      <c r="GG218" s="132"/>
      <c r="GH218" s="132"/>
      <c r="GI218" s="132"/>
      <c r="GJ218" s="132"/>
      <c r="GK218" s="133"/>
    </row>
    <row r="219" spans="1:193" x14ac:dyDescent="0.2">
      <c r="A219" s="128"/>
      <c r="B219" s="129"/>
      <c r="C219" s="130"/>
      <c r="D219" s="131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634"/>
      <c r="S219" s="635"/>
      <c r="T219" s="132"/>
      <c r="U219" s="132"/>
      <c r="V219" s="132"/>
      <c r="W219" s="132"/>
      <c r="X219" s="132"/>
      <c r="Y219" s="132"/>
      <c r="Z219" s="132"/>
      <c r="AA219" s="132"/>
      <c r="AB219" s="132"/>
      <c r="AC219" s="132"/>
      <c r="AD219" s="132"/>
      <c r="AE219" s="132"/>
      <c r="AF219" s="132"/>
      <c r="AG219" s="132"/>
      <c r="AH219" s="132"/>
      <c r="AI219" s="132"/>
      <c r="AJ219" s="132"/>
      <c r="AK219" s="132"/>
      <c r="AL219" s="132"/>
      <c r="AM219" s="132"/>
      <c r="AN219" s="132"/>
      <c r="AO219" s="132"/>
      <c r="AP219" s="132"/>
      <c r="AQ219" s="132"/>
      <c r="AR219" s="132"/>
      <c r="AS219" s="132"/>
      <c r="AT219" s="132"/>
      <c r="AU219" s="132"/>
      <c r="AV219" s="132"/>
      <c r="AW219" s="132"/>
      <c r="AX219" s="132"/>
      <c r="AY219" s="132"/>
      <c r="AZ219" s="132"/>
      <c r="BA219" s="132"/>
      <c r="BB219" s="132"/>
      <c r="BC219" s="132"/>
      <c r="BD219" s="132"/>
      <c r="BE219" s="132"/>
      <c r="BF219" s="132"/>
      <c r="BG219" s="132"/>
      <c r="BH219" s="132"/>
      <c r="BI219" s="132"/>
      <c r="BJ219" s="132"/>
      <c r="BK219" s="132"/>
      <c r="BL219" s="132"/>
      <c r="BM219" s="132"/>
      <c r="BN219" s="132"/>
      <c r="BO219" s="132"/>
      <c r="BP219" s="132"/>
      <c r="BQ219" s="132"/>
      <c r="BR219" s="132"/>
      <c r="BS219" s="132"/>
      <c r="BT219" s="132"/>
      <c r="BU219" s="132"/>
      <c r="BV219" s="132"/>
      <c r="BW219" s="132"/>
      <c r="BX219" s="132"/>
      <c r="BY219" s="132"/>
      <c r="BZ219" s="132"/>
      <c r="CA219" s="132"/>
      <c r="CB219" s="132"/>
      <c r="CC219" s="132"/>
      <c r="CD219" s="132"/>
      <c r="CE219" s="132"/>
      <c r="CF219" s="132"/>
      <c r="CG219" s="132"/>
      <c r="CH219" s="132"/>
      <c r="CI219" s="132"/>
      <c r="CJ219" s="132"/>
      <c r="CK219" s="132"/>
      <c r="CL219" s="132"/>
      <c r="CM219" s="132"/>
      <c r="CN219" s="132"/>
      <c r="CO219" s="132"/>
      <c r="CP219" s="132"/>
      <c r="CQ219" s="132"/>
      <c r="CR219" s="132"/>
      <c r="CS219" s="132"/>
      <c r="CT219" s="132"/>
      <c r="CU219" s="132"/>
      <c r="CV219" s="132"/>
      <c r="CW219" s="132"/>
      <c r="CX219" s="132"/>
      <c r="CY219" s="132"/>
      <c r="CZ219" s="132"/>
      <c r="DA219" s="132"/>
      <c r="DB219" s="132"/>
      <c r="DC219" s="132"/>
      <c r="DD219" s="132"/>
      <c r="DE219" s="132"/>
      <c r="DF219" s="132"/>
      <c r="DG219" s="132"/>
      <c r="DH219" s="132"/>
      <c r="DI219" s="132"/>
      <c r="DJ219" s="132"/>
      <c r="DK219" s="132"/>
      <c r="DL219" s="132"/>
      <c r="DM219" s="132"/>
      <c r="DN219" s="132"/>
      <c r="DO219" s="132"/>
      <c r="DP219" s="132"/>
      <c r="DQ219" s="132"/>
      <c r="DR219" s="132"/>
      <c r="DS219" s="132"/>
      <c r="DT219" s="132"/>
      <c r="DU219" s="132"/>
      <c r="DV219" s="132"/>
      <c r="DW219" s="132"/>
      <c r="DX219" s="132"/>
      <c r="DY219" s="132"/>
      <c r="DZ219" s="132"/>
      <c r="EA219" s="132"/>
      <c r="EB219" s="132"/>
      <c r="EC219" s="132"/>
      <c r="ED219" s="132"/>
      <c r="EE219" s="132"/>
      <c r="EF219" s="132"/>
      <c r="EG219" s="132"/>
      <c r="EH219" s="132"/>
      <c r="EI219" s="132"/>
      <c r="EJ219" s="132"/>
      <c r="EK219" s="132"/>
      <c r="EL219" s="132"/>
      <c r="EM219" s="132"/>
      <c r="EN219" s="132"/>
      <c r="EO219" s="132"/>
      <c r="EP219" s="132"/>
      <c r="EQ219" s="132"/>
      <c r="ER219" s="132"/>
      <c r="ES219" s="132"/>
      <c r="ET219" s="132"/>
      <c r="EU219" s="132"/>
      <c r="EV219" s="132"/>
      <c r="EW219" s="132"/>
      <c r="EX219" s="132"/>
      <c r="EY219" s="132"/>
      <c r="EZ219" s="132"/>
      <c r="FA219" s="132"/>
      <c r="FB219" s="132"/>
      <c r="FC219" s="132"/>
      <c r="FD219" s="132"/>
      <c r="FE219" s="132"/>
      <c r="FF219" s="132"/>
      <c r="FG219" s="132"/>
      <c r="FH219" s="132"/>
      <c r="FI219" s="132"/>
      <c r="FJ219" s="132"/>
      <c r="FK219" s="132"/>
      <c r="FL219" s="132"/>
      <c r="FM219" s="132"/>
      <c r="FN219" s="132"/>
      <c r="FO219" s="132"/>
      <c r="FP219" s="132"/>
      <c r="FQ219" s="132"/>
      <c r="FR219" s="132"/>
      <c r="FS219" s="132"/>
      <c r="FT219" s="132"/>
      <c r="FU219" s="132"/>
      <c r="FV219" s="132"/>
      <c r="FW219" s="132"/>
      <c r="FX219" s="132"/>
      <c r="FY219" s="132"/>
      <c r="FZ219" s="132"/>
      <c r="GA219" s="132"/>
      <c r="GB219" s="132"/>
      <c r="GC219" s="132"/>
      <c r="GD219" s="132"/>
      <c r="GE219" s="132"/>
      <c r="GF219" s="132"/>
      <c r="GG219" s="132"/>
      <c r="GH219" s="132"/>
      <c r="GI219" s="132"/>
      <c r="GJ219" s="132"/>
      <c r="GK219" s="133"/>
    </row>
    <row r="220" spans="1:193" x14ac:dyDescent="0.2">
      <c r="A220" s="128"/>
      <c r="B220" s="129"/>
      <c r="C220" s="130"/>
      <c r="D220" s="131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634"/>
      <c r="S220" s="635"/>
      <c r="T220" s="132"/>
      <c r="U220" s="132"/>
      <c r="V220" s="132"/>
      <c r="W220" s="132"/>
      <c r="X220" s="132"/>
      <c r="Y220" s="132"/>
      <c r="Z220" s="132"/>
      <c r="AA220" s="132"/>
      <c r="AB220" s="132"/>
      <c r="AC220" s="132"/>
      <c r="AD220" s="132"/>
      <c r="AE220" s="132"/>
      <c r="AF220" s="132"/>
      <c r="AG220" s="132"/>
      <c r="AH220" s="132"/>
      <c r="AI220" s="132"/>
      <c r="AJ220" s="132"/>
      <c r="AK220" s="132"/>
      <c r="AL220" s="132"/>
      <c r="AM220" s="132"/>
      <c r="AN220" s="132"/>
      <c r="AO220" s="132"/>
      <c r="AP220" s="132"/>
      <c r="AQ220" s="132"/>
      <c r="AR220" s="132"/>
      <c r="AS220" s="132"/>
      <c r="AT220" s="132"/>
      <c r="AU220" s="132"/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  <c r="BG220" s="132"/>
      <c r="BH220" s="132"/>
      <c r="BI220" s="132"/>
      <c r="BJ220" s="132"/>
      <c r="BK220" s="132"/>
      <c r="BL220" s="132"/>
      <c r="BM220" s="132"/>
      <c r="BN220" s="132"/>
      <c r="BO220" s="132"/>
      <c r="BP220" s="132"/>
      <c r="BQ220" s="132"/>
      <c r="BR220" s="132"/>
      <c r="BS220" s="132"/>
      <c r="BT220" s="132"/>
      <c r="BU220" s="132"/>
      <c r="BV220" s="132"/>
      <c r="BW220" s="132"/>
      <c r="BX220" s="132"/>
      <c r="BY220" s="132"/>
      <c r="BZ220" s="132"/>
      <c r="CA220" s="132"/>
      <c r="CB220" s="132"/>
      <c r="CC220" s="132"/>
      <c r="CD220" s="132"/>
      <c r="CE220" s="132"/>
      <c r="CF220" s="132"/>
      <c r="CG220" s="132"/>
      <c r="CH220" s="132"/>
      <c r="CI220" s="132"/>
      <c r="CJ220" s="132"/>
      <c r="CK220" s="132"/>
      <c r="CL220" s="132"/>
      <c r="CM220" s="132"/>
      <c r="CN220" s="132"/>
      <c r="CO220" s="132"/>
      <c r="CP220" s="132"/>
      <c r="CQ220" s="132"/>
      <c r="CR220" s="132"/>
      <c r="CS220" s="132"/>
      <c r="CT220" s="132"/>
      <c r="CU220" s="132"/>
      <c r="CV220" s="132"/>
      <c r="CW220" s="132"/>
      <c r="CX220" s="132"/>
      <c r="CY220" s="132"/>
      <c r="CZ220" s="132"/>
      <c r="DA220" s="132"/>
      <c r="DB220" s="132"/>
      <c r="DC220" s="132"/>
      <c r="DD220" s="132"/>
      <c r="DE220" s="132"/>
      <c r="DF220" s="132"/>
      <c r="DG220" s="132"/>
      <c r="DH220" s="132"/>
      <c r="DI220" s="132"/>
      <c r="DJ220" s="132"/>
      <c r="DK220" s="132"/>
      <c r="DL220" s="132"/>
      <c r="DM220" s="132"/>
      <c r="DN220" s="132"/>
      <c r="DO220" s="132"/>
      <c r="DP220" s="132"/>
      <c r="DQ220" s="132"/>
      <c r="DR220" s="132"/>
      <c r="DS220" s="132"/>
      <c r="DT220" s="132"/>
      <c r="DU220" s="132"/>
      <c r="DV220" s="132"/>
      <c r="DW220" s="132"/>
      <c r="DX220" s="132"/>
      <c r="DY220" s="132"/>
      <c r="DZ220" s="132"/>
      <c r="EA220" s="132"/>
      <c r="EB220" s="132"/>
      <c r="EC220" s="132"/>
      <c r="ED220" s="132"/>
      <c r="EE220" s="132"/>
      <c r="EF220" s="132"/>
      <c r="EG220" s="132"/>
      <c r="EH220" s="132"/>
      <c r="EI220" s="132"/>
      <c r="EJ220" s="132"/>
      <c r="EK220" s="132"/>
      <c r="EL220" s="132"/>
      <c r="EM220" s="132"/>
      <c r="EN220" s="132"/>
      <c r="EO220" s="132"/>
      <c r="EP220" s="132"/>
      <c r="EQ220" s="132"/>
      <c r="ER220" s="132"/>
      <c r="ES220" s="132"/>
      <c r="ET220" s="132"/>
      <c r="EU220" s="132"/>
      <c r="EV220" s="132"/>
      <c r="EW220" s="132"/>
      <c r="EX220" s="132"/>
      <c r="EY220" s="132"/>
      <c r="EZ220" s="132"/>
      <c r="FA220" s="132"/>
      <c r="FB220" s="132"/>
      <c r="FC220" s="132"/>
      <c r="FD220" s="132"/>
      <c r="FE220" s="132"/>
      <c r="FF220" s="132"/>
      <c r="FG220" s="132"/>
      <c r="FH220" s="132"/>
      <c r="FI220" s="132"/>
      <c r="FJ220" s="132"/>
      <c r="FK220" s="132"/>
      <c r="FL220" s="132"/>
      <c r="FM220" s="132"/>
      <c r="FN220" s="132"/>
      <c r="FO220" s="132"/>
      <c r="FP220" s="132"/>
      <c r="FQ220" s="132"/>
      <c r="FR220" s="132"/>
      <c r="FS220" s="132"/>
      <c r="FT220" s="132"/>
      <c r="FU220" s="132"/>
      <c r="FV220" s="132"/>
      <c r="FW220" s="132"/>
      <c r="FX220" s="132"/>
      <c r="FY220" s="132"/>
      <c r="FZ220" s="132"/>
      <c r="GA220" s="132"/>
      <c r="GB220" s="132"/>
      <c r="GC220" s="132"/>
      <c r="GD220" s="132"/>
      <c r="GE220" s="132"/>
      <c r="GF220" s="132"/>
      <c r="GG220" s="132"/>
      <c r="GH220" s="132"/>
      <c r="GI220" s="132"/>
      <c r="GJ220" s="132"/>
      <c r="GK220" s="133"/>
    </row>
    <row r="221" spans="1:193" x14ac:dyDescent="0.2">
      <c r="A221" s="128"/>
      <c r="B221" s="129"/>
      <c r="C221" s="130"/>
      <c r="D221" s="131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634"/>
      <c r="S221" s="635"/>
      <c r="T221" s="132"/>
      <c r="U221" s="132"/>
      <c r="V221" s="132"/>
      <c r="W221" s="132"/>
      <c r="X221" s="132"/>
      <c r="Y221" s="132"/>
      <c r="Z221" s="132"/>
      <c r="AA221" s="132"/>
      <c r="AB221" s="132"/>
      <c r="AC221" s="132"/>
      <c r="AD221" s="132"/>
      <c r="AE221" s="132"/>
      <c r="AF221" s="132"/>
      <c r="AG221" s="132"/>
      <c r="AH221" s="132"/>
      <c r="AI221" s="132"/>
      <c r="AJ221" s="132"/>
      <c r="AK221" s="132"/>
      <c r="AL221" s="132"/>
      <c r="AM221" s="132"/>
      <c r="AN221" s="132"/>
      <c r="AO221" s="132"/>
      <c r="AP221" s="132"/>
      <c r="AQ221" s="132"/>
      <c r="AR221" s="132"/>
      <c r="AS221" s="132"/>
      <c r="AT221" s="132"/>
      <c r="AU221" s="132"/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  <c r="BG221" s="132"/>
      <c r="BH221" s="132"/>
      <c r="BI221" s="132"/>
      <c r="BJ221" s="132"/>
      <c r="BK221" s="132"/>
      <c r="BL221" s="132"/>
      <c r="BM221" s="132"/>
      <c r="BN221" s="132"/>
      <c r="BO221" s="132"/>
      <c r="BP221" s="132"/>
      <c r="BQ221" s="132"/>
      <c r="BR221" s="132"/>
      <c r="BS221" s="132"/>
      <c r="BT221" s="132"/>
      <c r="BU221" s="132"/>
      <c r="BV221" s="132"/>
      <c r="BW221" s="132"/>
      <c r="BX221" s="132"/>
      <c r="BY221" s="132"/>
      <c r="BZ221" s="132"/>
      <c r="CA221" s="132"/>
      <c r="CB221" s="132"/>
      <c r="CC221" s="132"/>
      <c r="CD221" s="132"/>
      <c r="CE221" s="132"/>
      <c r="CF221" s="132"/>
      <c r="CG221" s="132"/>
      <c r="CH221" s="132"/>
      <c r="CI221" s="132"/>
      <c r="CJ221" s="132"/>
      <c r="CK221" s="132"/>
      <c r="CL221" s="132"/>
      <c r="CM221" s="132"/>
      <c r="CN221" s="132"/>
      <c r="CO221" s="132"/>
      <c r="CP221" s="132"/>
      <c r="CQ221" s="132"/>
      <c r="CR221" s="132"/>
      <c r="CS221" s="132"/>
      <c r="CT221" s="132"/>
      <c r="CU221" s="132"/>
      <c r="CV221" s="132"/>
      <c r="CW221" s="132"/>
      <c r="CX221" s="132"/>
      <c r="CY221" s="132"/>
      <c r="CZ221" s="132"/>
      <c r="DA221" s="132"/>
      <c r="DB221" s="132"/>
      <c r="DC221" s="132"/>
      <c r="DD221" s="132"/>
      <c r="DE221" s="132"/>
      <c r="DF221" s="132"/>
      <c r="DG221" s="132"/>
      <c r="DH221" s="132"/>
      <c r="DI221" s="132"/>
      <c r="DJ221" s="132"/>
      <c r="DK221" s="132"/>
      <c r="DL221" s="132"/>
      <c r="DM221" s="132"/>
      <c r="DN221" s="132"/>
      <c r="DO221" s="132"/>
      <c r="DP221" s="132"/>
      <c r="DQ221" s="132"/>
      <c r="DR221" s="132"/>
      <c r="DS221" s="132"/>
      <c r="DT221" s="132"/>
      <c r="DU221" s="132"/>
      <c r="DV221" s="132"/>
      <c r="DW221" s="132"/>
      <c r="DX221" s="132"/>
      <c r="DY221" s="132"/>
      <c r="DZ221" s="132"/>
      <c r="EA221" s="132"/>
      <c r="EB221" s="132"/>
      <c r="EC221" s="132"/>
      <c r="ED221" s="132"/>
      <c r="EE221" s="132"/>
      <c r="EF221" s="132"/>
      <c r="EG221" s="132"/>
      <c r="EH221" s="132"/>
      <c r="EI221" s="132"/>
      <c r="EJ221" s="132"/>
      <c r="EK221" s="132"/>
      <c r="EL221" s="132"/>
      <c r="EM221" s="132"/>
      <c r="EN221" s="132"/>
      <c r="EO221" s="132"/>
      <c r="EP221" s="132"/>
      <c r="EQ221" s="132"/>
      <c r="ER221" s="132"/>
      <c r="ES221" s="132"/>
      <c r="ET221" s="132"/>
      <c r="EU221" s="132"/>
      <c r="EV221" s="132"/>
      <c r="EW221" s="132"/>
      <c r="EX221" s="132"/>
      <c r="EY221" s="132"/>
      <c r="EZ221" s="132"/>
      <c r="FA221" s="132"/>
      <c r="FB221" s="132"/>
      <c r="FC221" s="132"/>
      <c r="FD221" s="132"/>
      <c r="FE221" s="132"/>
      <c r="FF221" s="132"/>
      <c r="FG221" s="132"/>
      <c r="FH221" s="132"/>
      <c r="FI221" s="132"/>
      <c r="FJ221" s="132"/>
      <c r="FK221" s="132"/>
      <c r="FL221" s="132"/>
      <c r="FM221" s="132"/>
      <c r="FN221" s="132"/>
      <c r="FO221" s="132"/>
      <c r="FP221" s="132"/>
      <c r="FQ221" s="132"/>
      <c r="FR221" s="132"/>
      <c r="FS221" s="132"/>
      <c r="FT221" s="132"/>
      <c r="FU221" s="132"/>
      <c r="FV221" s="132"/>
      <c r="FW221" s="132"/>
      <c r="FX221" s="132"/>
      <c r="FY221" s="132"/>
      <c r="FZ221" s="132"/>
      <c r="GA221" s="132"/>
      <c r="GB221" s="132"/>
      <c r="GC221" s="132"/>
      <c r="GD221" s="132"/>
      <c r="GE221" s="132"/>
      <c r="GF221" s="132"/>
      <c r="GG221" s="132"/>
      <c r="GH221" s="132"/>
      <c r="GI221" s="132"/>
      <c r="GJ221" s="132"/>
      <c r="GK221" s="133"/>
    </row>
    <row r="222" spans="1:193" x14ac:dyDescent="0.2">
      <c r="A222" s="128"/>
      <c r="B222" s="129"/>
      <c r="C222" s="130"/>
      <c r="D222" s="131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634"/>
      <c r="S222" s="635"/>
      <c r="T222" s="132"/>
      <c r="U222" s="132"/>
      <c r="V222" s="132"/>
      <c r="W222" s="132"/>
      <c r="X222" s="132"/>
      <c r="Y222" s="132"/>
      <c r="Z222" s="132"/>
      <c r="AA222" s="132"/>
      <c r="AB222" s="132"/>
      <c r="AC222" s="132"/>
      <c r="AD222" s="132"/>
      <c r="AE222" s="132"/>
      <c r="AF222" s="132"/>
      <c r="AG222" s="132"/>
      <c r="AH222" s="132"/>
      <c r="AI222" s="132"/>
      <c r="AJ222" s="132"/>
      <c r="AK222" s="132"/>
      <c r="AL222" s="132"/>
      <c r="AM222" s="132"/>
      <c r="AN222" s="132"/>
      <c r="AO222" s="132"/>
      <c r="AP222" s="132"/>
      <c r="AQ222" s="132"/>
      <c r="AR222" s="132"/>
      <c r="AS222" s="132"/>
      <c r="AT222" s="132"/>
      <c r="AU222" s="132"/>
      <c r="AV222" s="132"/>
      <c r="AW222" s="132"/>
      <c r="AX222" s="132"/>
      <c r="AY222" s="132"/>
      <c r="AZ222" s="132"/>
      <c r="BA222" s="132"/>
      <c r="BB222" s="132"/>
      <c r="BC222" s="132"/>
      <c r="BD222" s="132"/>
      <c r="BE222" s="132"/>
      <c r="BF222" s="132"/>
      <c r="BG222" s="132"/>
      <c r="BH222" s="132"/>
      <c r="BI222" s="132"/>
      <c r="BJ222" s="132"/>
      <c r="BK222" s="132"/>
      <c r="BL222" s="132"/>
      <c r="BM222" s="132"/>
      <c r="BN222" s="132"/>
      <c r="BO222" s="132"/>
      <c r="BP222" s="132"/>
      <c r="BQ222" s="132"/>
      <c r="BR222" s="132"/>
      <c r="BS222" s="132"/>
      <c r="BT222" s="132"/>
      <c r="BU222" s="132"/>
      <c r="BV222" s="132"/>
      <c r="BW222" s="132"/>
      <c r="BX222" s="132"/>
      <c r="BY222" s="132"/>
      <c r="BZ222" s="132"/>
      <c r="CA222" s="132"/>
      <c r="CB222" s="132"/>
      <c r="CC222" s="132"/>
      <c r="CD222" s="132"/>
      <c r="CE222" s="132"/>
      <c r="CF222" s="132"/>
      <c r="CG222" s="132"/>
      <c r="CH222" s="132"/>
      <c r="CI222" s="132"/>
      <c r="CJ222" s="132"/>
      <c r="CK222" s="132"/>
      <c r="CL222" s="132"/>
      <c r="CM222" s="132"/>
      <c r="CN222" s="132"/>
      <c r="CO222" s="132"/>
      <c r="CP222" s="132"/>
      <c r="CQ222" s="132"/>
      <c r="CR222" s="132"/>
      <c r="CS222" s="132"/>
      <c r="CT222" s="132"/>
      <c r="CU222" s="132"/>
      <c r="CV222" s="132"/>
      <c r="CW222" s="132"/>
      <c r="CX222" s="132"/>
      <c r="CY222" s="132"/>
      <c r="CZ222" s="132"/>
      <c r="DA222" s="132"/>
      <c r="DB222" s="132"/>
      <c r="DC222" s="132"/>
      <c r="DD222" s="132"/>
      <c r="DE222" s="132"/>
      <c r="DF222" s="132"/>
      <c r="DG222" s="132"/>
      <c r="DH222" s="132"/>
      <c r="DI222" s="132"/>
      <c r="DJ222" s="132"/>
      <c r="DK222" s="132"/>
      <c r="DL222" s="132"/>
      <c r="DM222" s="132"/>
      <c r="DN222" s="132"/>
      <c r="DO222" s="132"/>
      <c r="DP222" s="132"/>
      <c r="DQ222" s="132"/>
      <c r="DR222" s="132"/>
      <c r="DS222" s="132"/>
      <c r="DT222" s="132"/>
      <c r="DU222" s="132"/>
      <c r="DV222" s="132"/>
      <c r="DW222" s="132"/>
      <c r="DX222" s="132"/>
      <c r="DY222" s="132"/>
      <c r="DZ222" s="132"/>
      <c r="EA222" s="132"/>
      <c r="EB222" s="132"/>
      <c r="EC222" s="132"/>
      <c r="ED222" s="132"/>
      <c r="EE222" s="132"/>
      <c r="EF222" s="132"/>
      <c r="EG222" s="132"/>
      <c r="EH222" s="132"/>
      <c r="EI222" s="132"/>
      <c r="EJ222" s="132"/>
      <c r="EK222" s="132"/>
      <c r="EL222" s="132"/>
      <c r="EM222" s="132"/>
      <c r="EN222" s="132"/>
      <c r="EO222" s="132"/>
      <c r="EP222" s="132"/>
      <c r="EQ222" s="132"/>
      <c r="ER222" s="132"/>
      <c r="ES222" s="132"/>
      <c r="ET222" s="132"/>
      <c r="EU222" s="132"/>
      <c r="EV222" s="132"/>
      <c r="EW222" s="132"/>
      <c r="EX222" s="132"/>
      <c r="EY222" s="132"/>
      <c r="EZ222" s="132"/>
      <c r="FA222" s="132"/>
      <c r="FB222" s="132"/>
      <c r="FC222" s="132"/>
      <c r="FD222" s="132"/>
      <c r="FE222" s="132"/>
      <c r="FF222" s="132"/>
      <c r="FG222" s="132"/>
      <c r="FH222" s="132"/>
      <c r="FI222" s="132"/>
      <c r="FJ222" s="132"/>
      <c r="FK222" s="132"/>
      <c r="FL222" s="132"/>
      <c r="FM222" s="132"/>
      <c r="FN222" s="132"/>
      <c r="FO222" s="132"/>
      <c r="FP222" s="132"/>
      <c r="FQ222" s="132"/>
      <c r="FR222" s="132"/>
      <c r="FS222" s="132"/>
      <c r="FT222" s="132"/>
      <c r="FU222" s="132"/>
      <c r="FV222" s="132"/>
      <c r="FW222" s="132"/>
      <c r="FX222" s="132"/>
      <c r="FY222" s="132"/>
      <c r="FZ222" s="132"/>
      <c r="GA222" s="132"/>
      <c r="GB222" s="132"/>
      <c r="GC222" s="132"/>
      <c r="GD222" s="132"/>
      <c r="GE222" s="132"/>
      <c r="GF222" s="132"/>
      <c r="GG222" s="132"/>
      <c r="GH222" s="132"/>
      <c r="GI222" s="132"/>
      <c r="GJ222" s="132"/>
      <c r="GK222" s="133"/>
    </row>
    <row r="223" spans="1:193" x14ac:dyDescent="0.2">
      <c r="A223" s="128"/>
      <c r="B223" s="129"/>
      <c r="C223" s="130"/>
      <c r="D223" s="131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634"/>
      <c r="S223" s="635"/>
      <c r="T223" s="132"/>
      <c r="U223" s="132"/>
      <c r="V223" s="132"/>
      <c r="W223" s="132"/>
      <c r="X223" s="132"/>
      <c r="Y223" s="132"/>
      <c r="Z223" s="132"/>
      <c r="AA223" s="132"/>
      <c r="AB223" s="132"/>
      <c r="AC223" s="132"/>
      <c r="AD223" s="132"/>
      <c r="AE223" s="132"/>
      <c r="AF223" s="132"/>
      <c r="AG223" s="132"/>
      <c r="AH223" s="132"/>
      <c r="AI223" s="132"/>
      <c r="AJ223" s="132"/>
      <c r="AK223" s="132"/>
      <c r="AL223" s="132"/>
      <c r="AM223" s="132"/>
      <c r="AN223" s="132"/>
      <c r="AO223" s="132"/>
      <c r="AP223" s="132"/>
      <c r="AQ223" s="132"/>
      <c r="AR223" s="132"/>
      <c r="AS223" s="132"/>
      <c r="AT223" s="132"/>
      <c r="AU223" s="132"/>
      <c r="AV223" s="132"/>
      <c r="AW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  <c r="BG223" s="132"/>
      <c r="BH223" s="132"/>
      <c r="BI223" s="132"/>
      <c r="BJ223" s="132"/>
      <c r="BK223" s="132"/>
      <c r="BL223" s="132"/>
      <c r="BM223" s="132"/>
      <c r="BN223" s="132"/>
      <c r="BO223" s="132"/>
      <c r="BP223" s="132"/>
      <c r="BQ223" s="132"/>
      <c r="BR223" s="132"/>
      <c r="BS223" s="132"/>
      <c r="BT223" s="132"/>
      <c r="BU223" s="132"/>
      <c r="BV223" s="132"/>
      <c r="BW223" s="132"/>
      <c r="BX223" s="132"/>
      <c r="BY223" s="132"/>
      <c r="BZ223" s="132"/>
      <c r="CA223" s="132"/>
      <c r="CB223" s="132"/>
      <c r="CC223" s="132"/>
      <c r="CD223" s="132"/>
      <c r="CE223" s="132"/>
      <c r="CF223" s="132"/>
      <c r="CG223" s="132"/>
      <c r="CH223" s="132"/>
      <c r="CI223" s="132"/>
      <c r="CJ223" s="132"/>
      <c r="CK223" s="132"/>
      <c r="CL223" s="132"/>
      <c r="CM223" s="132"/>
      <c r="CN223" s="132"/>
      <c r="CO223" s="132"/>
      <c r="CP223" s="132"/>
      <c r="CQ223" s="132"/>
      <c r="CR223" s="132"/>
      <c r="CS223" s="132"/>
      <c r="CT223" s="132"/>
      <c r="CU223" s="132"/>
      <c r="CV223" s="132"/>
      <c r="CW223" s="132"/>
      <c r="CX223" s="132"/>
      <c r="CY223" s="132"/>
      <c r="CZ223" s="132"/>
      <c r="DA223" s="132"/>
      <c r="DB223" s="132"/>
      <c r="DC223" s="132"/>
      <c r="DD223" s="132"/>
      <c r="DE223" s="132"/>
      <c r="DF223" s="132"/>
      <c r="DG223" s="132"/>
      <c r="DH223" s="132"/>
      <c r="DI223" s="132"/>
      <c r="DJ223" s="132"/>
      <c r="DK223" s="132"/>
      <c r="DL223" s="132"/>
      <c r="DM223" s="132"/>
      <c r="DN223" s="132"/>
      <c r="DO223" s="132"/>
      <c r="DP223" s="132"/>
      <c r="DQ223" s="132"/>
      <c r="DR223" s="132"/>
      <c r="DS223" s="132"/>
      <c r="DT223" s="132"/>
      <c r="DU223" s="132"/>
      <c r="DV223" s="132"/>
      <c r="DW223" s="132"/>
      <c r="DX223" s="132"/>
      <c r="DY223" s="132"/>
      <c r="DZ223" s="132"/>
      <c r="EA223" s="132"/>
      <c r="EB223" s="132"/>
      <c r="EC223" s="132"/>
      <c r="ED223" s="132"/>
      <c r="EE223" s="132"/>
      <c r="EF223" s="132"/>
      <c r="EG223" s="132"/>
      <c r="EH223" s="132"/>
      <c r="EI223" s="132"/>
      <c r="EJ223" s="132"/>
      <c r="EK223" s="132"/>
      <c r="EL223" s="132"/>
      <c r="EM223" s="132"/>
      <c r="EN223" s="132"/>
      <c r="EO223" s="132"/>
      <c r="EP223" s="132"/>
      <c r="EQ223" s="132"/>
      <c r="ER223" s="132"/>
      <c r="ES223" s="132"/>
      <c r="ET223" s="132"/>
      <c r="EU223" s="132"/>
      <c r="EV223" s="132"/>
      <c r="EW223" s="132"/>
      <c r="EX223" s="132"/>
      <c r="EY223" s="132"/>
      <c r="EZ223" s="132"/>
      <c r="FA223" s="132"/>
      <c r="FB223" s="132"/>
      <c r="FC223" s="132"/>
      <c r="FD223" s="132"/>
      <c r="FE223" s="132"/>
      <c r="FF223" s="132"/>
      <c r="FG223" s="132"/>
      <c r="FH223" s="132"/>
      <c r="FI223" s="132"/>
      <c r="FJ223" s="132"/>
      <c r="FK223" s="132"/>
      <c r="FL223" s="132"/>
      <c r="FM223" s="132"/>
      <c r="FN223" s="132"/>
      <c r="FO223" s="132"/>
      <c r="FP223" s="132"/>
      <c r="FQ223" s="132"/>
      <c r="FR223" s="132"/>
      <c r="FS223" s="132"/>
      <c r="FT223" s="132"/>
      <c r="FU223" s="132"/>
      <c r="FV223" s="132"/>
      <c r="FW223" s="132"/>
      <c r="FX223" s="132"/>
      <c r="FY223" s="132"/>
      <c r="FZ223" s="132"/>
      <c r="GA223" s="132"/>
      <c r="GB223" s="132"/>
      <c r="GC223" s="132"/>
      <c r="GD223" s="132"/>
      <c r="GE223" s="132"/>
      <c r="GF223" s="132"/>
      <c r="GG223" s="132"/>
      <c r="GH223" s="132"/>
      <c r="GI223" s="132"/>
      <c r="GJ223" s="132"/>
      <c r="GK223" s="133"/>
    </row>
    <row r="224" spans="1:193" x14ac:dyDescent="0.2">
      <c r="A224" s="128"/>
      <c r="B224" s="129"/>
      <c r="C224" s="130"/>
      <c r="D224" s="131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634"/>
      <c r="S224" s="635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32"/>
      <c r="AD224" s="132"/>
      <c r="AE224" s="132"/>
      <c r="AF224" s="132"/>
      <c r="AG224" s="132"/>
      <c r="AH224" s="132"/>
      <c r="AI224" s="132"/>
      <c r="AJ224" s="132"/>
      <c r="AK224" s="132"/>
      <c r="AL224" s="132"/>
      <c r="AM224" s="132"/>
      <c r="AN224" s="132"/>
      <c r="AO224" s="132"/>
      <c r="AP224" s="132"/>
      <c r="AQ224" s="132"/>
      <c r="AR224" s="132"/>
      <c r="AS224" s="132"/>
      <c r="AT224" s="132"/>
      <c r="AU224" s="132"/>
      <c r="AV224" s="132"/>
      <c r="AW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  <c r="BG224" s="132"/>
      <c r="BH224" s="132"/>
      <c r="BI224" s="132"/>
      <c r="BJ224" s="132"/>
      <c r="BK224" s="132"/>
      <c r="BL224" s="132"/>
      <c r="BM224" s="132"/>
      <c r="BN224" s="132"/>
      <c r="BO224" s="132"/>
      <c r="BP224" s="132"/>
      <c r="BQ224" s="132"/>
      <c r="BR224" s="132"/>
      <c r="BS224" s="132"/>
      <c r="BT224" s="132"/>
      <c r="BU224" s="132"/>
      <c r="BV224" s="132"/>
      <c r="BW224" s="132"/>
      <c r="BX224" s="132"/>
      <c r="BY224" s="132"/>
      <c r="BZ224" s="132"/>
      <c r="CA224" s="132"/>
      <c r="CB224" s="132"/>
      <c r="CC224" s="132"/>
      <c r="CD224" s="132"/>
      <c r="CE224" s="132"/>
      <c r="CF224" s="132"/>
      <c r="CG224" s="132"/>
      <c r="CH224" s="132"/>
      <c r="CI224" s="132"/>
      <c r="CJ224" s="132"/>
      <c r="CK224" s="132"/>
      <c r="CL224" s="132"/>
      <c r="CM224" s="132"/>
      <c r="CN224" s="132"/>
      <c r="CO224" s="132"/>
      <c r="CP224" s="132"/>
      <c r="CQ224" s="132"/>
      <c r="CR224" s="132"/>
      <c r="CS224" s="132"/>
      <c r="CT224" s="132"/>
      <c r="CU224" s="132"/>
      <c r="CV224" s="132"/>
      <c r="CW224" s="132"/>
      <c r="CX224" s="132"/>
      <c r="CY224" s="132"/>
      <c r="CZ224" s="132"/>
      <c r="DA224" s="132"/>
      <c r="DB224" s="132"/>
      <c r="DC224" s="132"/>
      <c r="DD224" s="132"/>
      <c r="DE224" s="132"/>
      <c r="DF224" s="132"/>
      <c r="DG224" s="132"/>
      <c r="DH224" s="132"/>
      <c r="DI224" s="132"/>
      <c r="DJ224" s="132"/>
      <c r="DK224" s="132"/>
      <c r="DL224" s="132"/>
      <c r="DM224" s="132"/>
      <c r="DN224" s="132"/>
      <c r="DO224" s="132"/>
      <c r="DP224" s="132"/>
      <c r="DQ224" s="132"/>
      <c r="DR224" s="132"/>
      <c r="DS224" s="132"/>
      <c r="DT224" s="132"/>
      <c r="DU224" s="132"/>
      <c r="DV224" s="132"/>
      <c r="DW224" s="132"/>
      <c r="DX224" s="132"/>
      <c r="DY224" s="132"/>
      <c r="DZ224" s="132"/>
      <c r="EA224" s="132"/>
      <c r="EB224" s="132"/>
      <c r="EC224" s="132"/>
      <c r="ED224" s="132"/>
      <c r="EE224" s="132"/>
      <c r="EF224" s="132"/>
      <c r="EG224" s="132"/>
      <c r="EH224" s="132"/>
      <c r="EI224" s="132"/>
      <c r="EJ224" s="132"/>
      <c r="EK224" s="132"/>
      <c r="EL224" s="132"/>
      <c r="EM224" s="132"/>
      <c r="EN224" s="132"/>
      <c r="EO224" s="132"/>
      <c r="EP224" s="132"/>
      <c r="EQ224" s="132"/>
      <c r="ER224" s="132"/>
      <c r="ES224" s="132"/>
      <c r="ET224" s="132"/>
      <c r="EU224" s="132"/>
      <c r="EV224" s="132"/>
      <c r="EW224" s="132"/>
      <c r="EX224" s="132"/>
      <c r="EY224" s="132"/>
      <c r="EZ224" s="132"/>
      <c r="FA224" s="132"/>
      <c r="FB224" s="132"/>
      <c r="FC224" s="132"/>
      <c r="FD224" s="132"/>
      <c r="FE224" s="132"/>
      <c r="FF224" s="132"/>
      <c r="FG224" s="132"/>
      <c r="FH224" s="132"/>
      <c r="FI224" s="132"/>
      <c r="FJ224" s="132"/>
      <c r="FK224" s="132"/>
      <c r="FL224" s="132"/>
      <c r="FM224" s="132"/>
      <c r="FN224" s="132"/>
      <c r="FO224" s="132"/>
      <c r="FP224" s="132"/>
      <c r="FQ224" s="132"/>
      <c r="FR224" s="132"/>
      <c r="FS224" s="132"/>
      <c r="FT224" s="132"/>
      <c r="FU224" s="132"/>
      <c r="FV224" s="132"/>
      <c r="FW224" s="132"/>
      <c r="FX224" s="132"/>
      <c r="FY224" s="132"/>
      <c r="FZ224" s="132"/>
      <c r="GA224" s="132"/>
      <c r="GB224" s="132"/>
      <c r="GC224" s="132"/>
      <c r="GD224" s="132"/>
      <c r="GE224" s="132"/>
      <c r="GF224" s="132"/>
      <c r="GG224" s="132"/>
      <c r="GH224" s="132"/>
      <c r="GI224" s="132"/>
      <c r="GJ224" s="132"/>
      <c r="GK224" s="133"/>
    </row>
    <row r="225" spans="1:193" x14ac:dyDescent="0.2">
      <c r="A225" s="128"/>
      <c r="B225" s="129"/>
      <c r="C225" s="130"/>
      <c r="D225" s="131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634"/>
      <c r="S225" s="635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32"/>
      <c r="AD225" s="132"/>
      <c r="AE225" s="132"/>
      <c r="AF225" s="132"/>
      <c r="AG225" s="132"/>
      <c r="AH225" s="132"/>
      <c r="AI225" s="132"/>
      <c r="AJ225" s="132"/>
      <c r="AK225" s="132"/>
      <c r="AL225" s="132"/>
      <c r="AM225" s="132"/>
      <c r="AN225" s="132"/>
      <c r="AO225" s="132"/>
      <c r="AP225" s="132"/>
      <c r="AQ225" s="132"/>
      <c r="AR225" s="132"/>
      <c r="AS225" s="132"/>
      <c r="AT225" s="132"/>
      <c r="AU225" s="132"/>
      <c r="AV225" s="132"/>
      <c r="AW225" s="132"/>
      <c r="AX225" s="132"/>
      <c r="AY225" s="132"/>
      <c r="AZ225" s="132"/>
      <c r="BA225" s="132"/>
      <c r="BB225" s="132"/>
      <c r="BC225" s="132"/>
      <c r="BD225" s="132"/>
      <c r="BE225" s="132"/>
      <c r="BF225" s="132"/>
      <c r="BG225" s="132"/>
      <c r="BH225" s="132"/>
      <c r="BI225" s="132"/>
      <c r="BJ225" s="132"/>
      <c r="BK225" s="132"/>
      <c r="BL225" s="132"/>
      <c r="BM225" s="132"/>
      <c r="BN225" s="132"/>
      <c r="BO225" s="132"/>
      <c r="BP225" s="132"/>
      <c r="BQ225" s="132"/>
      <c r="BR225" s="132"/>
      <c r="BS225" s="132"/>
      <c r="BT225" s="132"/>
      <c r="BU225" s="132"/>
      <c r="BV225" s="132"/>
      <c r="BW225" s="132"/>
      <c r="BX225" s="132"/>
      <c r="BY225" s="132"/>
      <c r="BZ225" s="132"/>
      <c r="CA225" s="132"/>
      <c r="CB225" s="132"/>
      <c r="CC225" s="132"/>
      <c r="CD225" s="132"/>
      <c r="CE225" s="132"/>
      <c r="CF225" s="132"/>
      <c r="CG225" s="132"/>
      <c r="CH225" s="132"/>
      <c r="CI225" s="132"/>
      <c r="CJ225" s="132"/>
      <c r="CK225" s="132"/>
      <c r="CL225" s="132"/>
      <c r="CM225" s="132"/>
      <c r="CN225" s="132"/>
      <c r="CO225" s="132"/>
      <c r="CP225" s="132"/>
      <c r="CQ225" s="132"/>
      <c r="CR225" s="132"/>
      <c r="CS225" s="132"/>
      <c r="CT225" s="132"/>
      <c r="CU225" s="132"/>
      <c r="CV225" s="132"/>
      <c r="CW225" s="132"/>
      <c r="CX225" s="132"/>
      <c r="CY225" s="132"/>
      <c r="CZ225" s="132"/>
      <c r="DA225" s="132"/>
      <c r="DB225" s="132"/>
      <c r="DC225" s="132"/>
      <c r="DD225" s="132"/>
      <c r="DE225" s="132"/>
      <c r="DF225" s="132"/>
      <c r="DG225" s="132"/>
      <c r="DH225" s="132"/>
      <c r="DI225" s="132"/>
      <c r="DJ225" s="132"/>
      <c r="DK225" s="132"/>
      <c r="DL225" s="132"/>
      <c r="DM225" s="132"/>
      <c r="DN225" s="132"/>
      <c r="DO225" s="132"/>
      <c r="DP225" s="132"/>
      <c r="DQ225" s="132"/>
      <c r="DR225" s="132"/>
      <c r="DS225" s="132"/>
      <c r="DT225" s="132"/>
      <c r="DU225" s="132"/>
      <c r="DV225" s="132"/>
      <c r="DW225" s="132"/>
      <c r="DX225" s="132"/>
      <c r="DY225" s="132"/>
      <c r="DZ225" s="132"/>
      <c r="EA225" s="132"/>
      <c r="EB225" s="132"/>
      <c r="EC225" s="132"/>
      <c r="ED225" s="132"/>
      <c r="EE225" s="132"/>
      <c r="EF225" s="132"/>
      <c r="EG225" s="132"/>
      <c r="EH225" s="132"/>
      <c r="EI225" s="132"/>
      <c r="EJ225" s="132"/>
      <c r="EK225" s="132"/>
      <c r="EL225" s="132"/>
      <c r="EM225" s="132"/>
      <c r="EN225" s="132"/>
      <c r="EO225" s="132"/>
      <c r="EP225" s="132"/>
      <c r="EQ225" s="132"/>
      <c r="ER225" s="132"/>
      <c r="ES225" s="132"/>
      <c r="ET225" s="132"/>
      <c r="EU225" s="132"/>
      <c r="EV225" s="132"/>
      <c r="EW225" s="132"/>
      <c r="EX225" s="132"/>
      <c r="EY225" s="132"/>
      <c r="EZ225" s="132"/>
      <c r="FA225" s="132"/>
      <c r="FB225" s="132"/>
      <c r="FC225" s="132"/>
      <c r="FD225" s="132"/>
      <c r="FE225" s="132"/>
      <c r="FF225" s="132"/>
      <c r="FG225" s="132"/>
      <c r="FH225" s="132"/>
      <c r="FI225" s="132"/>
      <c r="FJ225" s="132"/>
      <c r="FK225" s="132"/>
      <c r="FL225" s="132"/>
      <c r="FM225" s="132"/>
      <c r="FN225" s="132"/>
      <c r="FO225" s="132"/>
      <c r="FP225" s="132"/>
      <c r="FQ225" s="132"/>
      <c r="FR225" s="132"/>
      <c r="FS225" s="132"/>
      <c r="FT225" s="132"/>
      <c r="FU225" s="132"/>
      <c r="FV225" s="132"/>
      <c r="FW225" s="132"/>
      <c r="FX225" s="132"/>
      <c r="FY225" s="132"/>
      <c r="FZ225" s="132"/>
      <c r="GA225" s="132"/>
      <c r="GB225" s="132"/>
      <c r="GC225" s="132"/>
      <c r="GD225" s="132"/>
      <c r="GE225" s="132"/>
      <c r="GF225" s="132"/>
      <c r="GG225" s="132"/>
      <c r="GH225" s="132"/>
      <c r="GI225" s="132"/>
      <c r="GJ225" s="132"/>
      <c r="GK225" s="133"/>
    </row>
    <row r="226" spans="1:193" x14ac:dyDescent="0.2">
      <c r="A226" s="128"/>
      <c r="B226" s="129"/>
      <c r="C226" s="130"/>
      <c r="D226" s="131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634"/>
      <c r="S226" s="635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132"/>
      <c r="AD226" s="132"/>
      <c r="AE226" s="132"/>
      <c r="AF226" s="132"/>
      <c r="AG226" s="132"/>
      <c r="AH226" s="132"/>
      <c r="AI226" s="132"/>
      <c r="AJ226" s="132"/>
      <c r="AK226" s="132"/>
      <c r="AL226" s="132"/>
      <c r="AM226" s="132"/>
      <c r="AN226" s="132"/>
      <c r="AO226" s="132"/>
      <c r="AP226" s="132"/>
      <c r="AQ226" s="132"/>
      <c r="AR226" s="132"/>
      <c r="AS226" s="132"/>
      <c r="AT226" s="132"/>
      <c r="AU226" s="132"/>
      <c r="AV226" s="132"/>
      <c r="AW226" s="132"/>
      <c r="AX226" s="132"/>
      <c r="AY226" s="132"/>
      <c r="AZ226" s="132"/>
      <c r="BA226" s="132"/>
      <c r="BB226" s="132"/>
      <c r="BC226" s="132"/>
      <c r="BD226" s="132"/>
      <c r="BE226" s="132"/>
      <c r="BF226" s="132"/>
      <c r="BG226" s="132"/>
      <c r="BH226" s="132"/>
      <c r="BI226" s="132"/>
      <c r="BJ226" s="132"/>
      <c r="BK226" s="132"/>
      <c r="BL226" s="132"/>
      <c r="BM226" s="132"/>
      <c r="BN226" s="132"/>
      <c r="BO226" s="132"/>
      <c r="BP226" s="132"/>
      <c r="BQ226" s="132"/>
      <c r="BR226" s="132"/>
      <c r="BS226" s="132"/>
      <c r="BT226" s="132"/>
      <c r="BU226" s="132"/>
      <c r="BV226" s="132"/>
      <c r="BW226" s="132"/>
      <c r="BX226" s="132"/>
      <c r="BY226" s="132"/>
      <c r="BZ226" s="132"/>
      <c r="CA226" s="132"/>
      <c r="CB226" s="132"/>
      <c r="CC226" s="132"/>
      <c r="CD226" s="132"/>
      <c r="CE226" s="132"/>
      <c r="CF226" s="132"/>
      <c r="CG226" s="132"/>
      <c r="CH226" s="132"/>
      <c r="CI226" s="132"/>
      <c r="CJ226" s="132"/>
      <c r="CK226" s="132"/>
      <c r="CL226" s="132"/>
      <c r="CM226" s="132"/>
      <c r="CN226" s="132"/>
      <c r="CO226" s="132"/>
      <c r="CP226" s="132"/>
      <c r="CQ226" s="132"/>
      <c r="CR226" s="132"/>
      <c r="CS226" s="132"/>
      <c r="CT226" s="132"/>
      <c r="CU226" s="132"/>
      <c r="CV226" s="132"/>
      <c r="CW226" s="132"/>
      <c r="CX226" s="132"/>
      <c r="CY226" s="132"/>
      <c r="CZ226" s="132"/>
      <c r="DA226" s="132"/>
      <c r="DB226" s="132"/>
      <c r="DC226" s="132"/>
      <c r="DD226" s="132"/>
      <c r="DE226" s="132"/>
      <c r="DF226" s="132"/>
      <c r="DG226" s="132"/>
      <c r="DH226" s="132"/>
      <c r="DI226" s="132"/>
      <c r="DJ226" s="132"/>
      <c r="DK226" s="132"/>
      <c r="DL226" s="132"/>
      <c r="DM226" s="132"/>
      <c r="DN226" s="132"/>
      <c r="DO226" s="132"/>
      <c r="DP226" s="132"/>
      <c r="DQ226" s="132"/>
      <c r="DR226" s="132"/>
      <c r="DS226" s="132"/>
      <c r="DT226" s="132"/>
      <c r="DU226" s="132"/>
      <c r="DV226" s="132"/>
      <c r="DW226" s="132"/>
      <c r="DX226" s="132"/>
      <c r="DY226" s="132"/>
      <c r="DZ226" s="132"/>
      <c r="EA226" s="132"/>
      <c r="EB226" s="132"/>
      <c r="EC226" s="132"/>
      <c r="ED226" s="132"/>
      <c r="EE226" s="132"/>
      <c r="EF226" s="132"/>
      <c r="EG226" s="132"/>
      <c r="EH226" s="132"/>
      <c r="EI226" s="132"/>
      <c r="EJ226" s="132"/>
      <c r="EK226" s="132"/>
      <c r="EL226" s="132"/>
      <c r="EM226" s="132"/>
      <c r="EN226" s="132"/>
      <c r="EO226" s="132"/>
      <c r="EP226" s="132"/>
      <c r="EQ226" s="132"/>
      <c r="ER226" s="132"/>
      <c r="ES226" s="132"/>
      <c r="ET226" s="132"/>
      <c r="EU226" s="132"/>
      <c r="EV226" s="132"/>
      <c r="EW226" s="132"/>
      <c r="EX226" s="132"/>
      <c r="EY226" s="132"/>
      <c r="EZ226" s="132"/>
      <c r="FA226" s="132"/>
      <c r="FB226" s="132"/>
      <c r="FC226" s="132"/>
      <c r="FD226" s="132"/>
      <c r="FE226" s="132"/>
      <c r="FF226" s="132"/>
      <c r="FG226" s="132"/>
      <c r="FH226" s="132"/>
      <c r="FI226" s="132"/>
      <c r="FJ226" s="132"/>
      <c r="FK226" s="132"/>
      <c r="FL226" s="132"/>
      <c r="FM226" s="132"/>
      <c r="FN226" s="132"/>
      <c r="FO226" s="132"/>
      <c r="FP226" s="132"/>
      <c r="FQ226" s="132"/>
      <c r="FR226" s="132"/>
      <c r="FS226" s="132"/>
      <c r="FT226" s="132"/>
      <c r="FU226" s="132"/>
      <c r="FV226" s="132"/>
      <c r="FW226" s="132"/>
      <c r="FX226" s="132"/>
      <c r="FY226" s="132"/>
      <c r="FZ226" s="132"/>
      <c r="GA226" s="132"/>
      <c r="GB226" s="132"/>
      <c r="GC226" s="132"/>
      <c r="GD226" s="132"/>
      <c r="GE226" s="132"/>
      <c r="GF226" s="132"/>
      <c r="GG226" s="132"/>
      <c r="GH226" s="132"/>
      <c r="GI226" s="132"/>
      <c r="GJ226" s="132"/>
      <c r="GK226" s="133"/>
    </row>
    <row r="227" spans="1:193" x14ac:dyDescent="0.2">
      <c r="A227" s="128"/>
      <c r="B227" s="129"/>
      <c r="C227" s="130"/>
      <c r="D227" s="131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634"/>
      <c r="S227" s="635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132"/>
      <c r="AD227" s="132"/>
      <c r="AE227" s="132"/>
      <c r="AF227" s="132"/>
      <c r="AG227" s="132"/>
      <c r="AH227" s="132"/>
      <c r="AI227" s="132"/>
      <c r="AJ227" s="132"/>
      <c r="AK227" s="132"/>
      <c r="AL227" s="132"/>
      <c r="AM227" s="132"/>
      <c r="AN227" s="132"/>
      <c r="AO227" s="132"/>
      <c r="AP227" s="132"/>
      <c r="AQ227" s="132"/>
      <c r="AR227" s="132"/>
      <c r="AS227" s="132"/>
      <c r="AT227" s="132"/>
      <c r="AU227" s="132"/>
      <c r="AV227" s="132"/>
      <c r="AW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  <c r="BM227" s="132"/>
      <c r="BN227" s="132"/>
      <c r="BO227" s="132"/>
      <c r="BP227" s="132"/>
      <c r="BQ227" s="132"/>
      <c r="BR227" s="132"/>
      <c r="BS227" s="132"/>
      <c r="BT227" s="132"/>
      <c r="BU227" s="132"/>
      <c r="BV227" s="132"/>
      <c r="BW227" s="132"/>
      <c r="BX227" s="132"/>
      <c r="BY227" s="132"/>
      <c r="BZ227" s="132"/>
      <c r="CA227" s="132"/>
      <c r="CB227" s="132"/>
      <c r="CC227" s="132"/>
      <c r="CD227" s="132"/>
      <c r="CE227" s="132"/>
      <c r="CF227" s="132"/>
      <c r="CG227" s="132"/>
      <c r="CH227" s="132"/>
      <c r="CI227" s="132"/>
      <c r="CJ227" s="132"/>
      <c r="CK227" s="132"/>
      <c r="CL227" s="132"/>
      <c r="CM227" s="132"/>
      <c r="CN227" s="132"/>
      <c r="CO227" s="132"/>
      <c r="CP227" s="132"/>
      <c r="CQ227" s="132"/>
      <c r="CR227" s="132"/>
      <c r="CS227" s="132"/>
      <c r="CT227" s="132"/>
      <c r="CU227" s="132"/>
      <c r="CV227" s="132"/>
      <c r="CW227" s="132"/>
      <c r="CX227" s="132"/>
      <c r="CY227" s="132"/>
      <c r="CZ227" s="132"/>
      <c r="DA227" s="132"/>
      <c r="DB227" s="132"/>
      <c r="DC227" s="132"/>
      <c r="DD227" s="132"/>
      <c r="DE227" s="132"/>
      <c r="DF227" s="132"/>
      <c r="DG227" s="132"/>
      <c r="DH227" s="132"/>
      <c r="DI227" s="132"/>
      <c r="DJ227" s="132"/>
      <c r="DK227" s="132"/>
      <c r="DL227" s="132"/>
      <c r="DM227" s="132"/>
      <c r="DN227" s="132"/>
      <c r="DO227" s="132"/>
      <c r="DP227" s="132"/>
      <c r="DQ227" s="132"/>
      <c r="DR227" s="132"/>
      <c r="DS227" s="132"/>
      <c r="DT227" s="132"/>
      <c r="DU227" s="132"/>
      <c r="DV227" s="132"/>
      <c r="DW227" s="132"/>
      <c r="DX227" s="132"/>
      <c r="DY227" s="132"/>
      <c r="DZ227" s="132"/>
      <c r="EA227" s="132"/>
      <c r="EB227" s="132"/>
      <c r="EC227" s="132"/>
      <c r="ED227" s="132"/>
      <c r="EE227" s="132"/>
      <c r="EF227" s="132"/>
      <c r="EG227" s="132"/>
      <c r="EH227" s="132"/>
      <c r="EI227" s="132"/>
      <c r="EJ227" s="132"/>
      <c r="EK227" s="132"/>
      <c r="EL227" s="132"/>
      <c r="EM227" s="132"/>
      <c r="EN227" s="132"/>
      <c r="EO227" s="132"/>
      <c r="EP227" s="132"/>
      <c r="EQ227" s="132"/>
      <c r="ER227" s="132"/>
      <c r="ES227" s="132"/>
      <c r="ET227" s="132"/>
      <c r="EU227" s="132"/>
      <c r="EV227" s="132"/>
      <c r="EW227" s="132"/>
      <c r="EX227" s="132"/>
      <c r="EY227" s="132"/>
      <c r="EZ227" s="132"/>
      <c r="FA227" s="132"/>
      <c r="FB227" s="132"/>
      <c r="FC227" s="132"/>
      <c r="FD227" s="132"/>
      <c r="FE227" s="132"/>
      <c r="FF227" s="132"/>
      <c r="FG227" s="132"/>
      <c r="FH227" s="132"/>
      <c r="FI227" s="132"/>
      <c r="FJ227" s="132"/>
      <c r="FK227" s="132"/>
      <c r="FL227" s="132"/>
      <c r="FM227" s="132"/>
      <c r="FN227" s="132"/>
      <c r="FO227" s="132"/>
      <c r="FP227" s="132"/>
      <c r="FQ227" s="132"/>
      <c r="FR227" s="132"/>
      <c r="FS227" s="132"/>
      <c r="FT227" s="132"/>
      <c r="FU227" s="132"/>
      <c r="FV227" s="132"/>
      <c r="FW227" s="132"/>
      <c r="FX227" s="132"/>
      <c r="FY227" s="132"/>
      <c r="FZ227" s="132"/>
      <c r="GA227" s="132"/>
      <c r="GB227" s="132"/>
      <c r="GC227" s="132"/>
      <c r="GD227" s="132"/>
      <c r="GE227" s="132"/>
      <c r="GF227" s="132"/>
      <c r="GG227" s="132"/>
      <c r="GH227" s="132"/>
      <c r="GI227" s="132"/>
      <c r="GJ227" s="132"/>
      <c r="GK227" s="133"/>
    </row>
    <row r="228" spans="1:193" x14ac:dyDescent="0.2">
      <c r="A228" s="128"/>
      <c r="B228" s="129"/>
      <c r="C228" s="130"/>
      <c r="D228" s="131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634"/>
      <c r="S228" s="635"/>
      <c r="T228" s="132"/>
      <c r="U228" s="132"/>
      <c r="V228" s="132"/>
      <c r="W228" s="132"/>
      <c r="X228" s="132"/>
      <c r="Y228" s="132"/>
      <c r="Z228" s="132"/>
      <c r="AA228" s="132"/>
      <c r="AB228" s="132"/>
      <c r="AC228" s="132"/>
      <c r="AD228" s="132"/>
      <c r="AE228" s="132"/>
      <c r="AF228" s="132"/>
      <c r="AG228" s="132"/>
      <c r="AH228" s="132"/>
      <c r="AI228" s="132"/>
      <c r="AJ228" s="132"/>
      <c r="AK228" s="132"/>
      <c r="AL228" s="132"/>
      <c r="AM228" s="132"/>
      <c r="AN228" s="132"/>
      <c r="AO228" s="132"/>
      <c r="AP228" s="132"/>
      <c r="AQ228" s="132"/>
      <c r="AR228" s="132"/>
      <c r="AS228" s="132"/>
      <c r="AT228" s="132"/>
      <c r="AU228" s="132"/>
      <c r="AV228" s="132"/>
      <c r="AW228" s="132"/>
      <c r="AX228" s="132"/>
      <c r="AY228" s="132"/>
      <c r="AZ228" s="132"/>
      <c r="BA228" s="132"/>
      <c r="BB228" s="132"/>
      <c r="BC228" s="132"/>
      <c r="BD228" s="132"/>
      <c r="BE228" s="132"/>
      <c r="BF228" s="132"/>
      <c r="BG228" s="132"/>
      <c r="BH228" s="132"/>
      <c r="BI228" s="132"/>
      <c r="BJ228" s="132"/>
      <c r="BK228" s="132"/>
      <c r="BL228" s="132"/>
      <c r="BM228" s="132"/>
      <c r="BN228" s="132"/>
      <c r="BO228" s="132"/>
      <c r="BP228" s="132"/>
      <c r="BQ228" s="132"/>
      <c r="BR228" s="132"/>
      <c r="BS228" s="132"/>
      <c r="BT228" s="132"/>
      <c r="BU228" s="132"/>
      <c r="BV228" s="132"/>
      <c r="BW228" s="132"/>
      <c r="BX228" s="132"/>
      <c r="BY228" s="132"/>
      <c r="BZ228" s="132"/>
      <c r="CA228" s="132"/>
      <c r="CB228" s="132"/>
      <c r="CC228" s="132"/>
      <c r="CD228" s="132"/>
      <c r="CE228" s="132"/>
      <c r="CF228" s="132"/>
      <c r="CG228" s="132"/>
      <c r="CH228" s="132"/>
      <c r="CI228" s="132"/>
      <c r="CJ228" s="132"/>
      <c r="CK228" s="132"/>
      <c r="CL228" s="132"/>
      <c r="CM228" s="132"/>
      <c r="CN228" s="132"/>
      <c r="CO228" s="132"/>
      <c r="CP228" s="132"/>
      <c r="CQ228" s="132"/>
      <c r="CR228" s="132"/>
      <c r="CS228" s="132"/>
      <c r="CT228" s="132"/>
      <c r="CU228" s="132"/>
      <c r="CV228" s="132"/>
      <c r="CW228" s="132"/>
      <c r="CX228" s="132"/>
      <c r="CY228" s="132"/>
      <c r="CZ228" s="132"/>
      <c r="DA228" s="132"/>
      <c r="DB228" s="132"/>
      <c r="DC228" s="132"/>
      <c r="DD228" s="132"/>
      <c r="DE228" s="132"/>
      <c r="DF228" s="132"/>
      <c r="DG228" s="132"/>
      <c r="DH228" s="132"/>
      <c r="DI228" s="132"/>
      <c r="DJ228" s="132"/>
      <c r="DK228" s="132"/>
      <c r="DL228" s="132"/>
      <c r="DM228" s="132"/>
      <c r="DN228" s="132"/>
      <c r="DO228" s="132"/>
      <c r="DP228" s="132"/>
      <c r="DQ228" s="132"/>
      <c r="DR228" s="132"/>
      <c r="DS228" s="132"/>
      <c r="DT228" s="132"/>
      <c r="DU228" s="132"/>
      <c r="DV228" s="132"/>
      <c r="DW228" s="132"/>
      <c r="DX228" s="132"/>
      <c r="DY228" s="132"/>
      <c r="DZ228" s="132"/>
      <c r="EA228" s="132"/>
      <c r="EB228" s="132"/>
      <c r="EC228" s="132"/>
      <c r="ED228" s="132"/>
      <c r="EE228" s="132"/>
      <c r="EF228" s="132"/>
      <c r="EG228" s="132"/>
      <c r="EH228" s="132"/>
      <c r="EI228" s="132"/>
      <c r="EJ228" s="132"/>
      <c r="EK228" s="132"/>
      <c r="EL228" s="132"/>
      <c r="EM228" s="132"/>
      <c r="EN228" s="132"/>
      <c r="EO228" s="132"/>
      <c r="EP228" s="132"/>
      <c r="EQ228" s="132"/>
      <c r="ER228" s="132"/>
      <c r="ES228" s="132"/>
      <c r="ET228" s="132"/>
      <c r="EU228" s="132"/>
      <c r="EV228" s="132"/>
      <c r="EW228" s="132"/>
      <c r="EX228" s="132"/>
      <c r="EY228" s="132"/>
      <c r="EZ228" s="132"/>
      <c r="FA228" s="132"/>
      <c r="FB228" s="132"/>
      <c r="FC228" s="132"/>
      <c r="FD228" s="132"/>
      <c r="FE228" s="132"/>
      <c r="FF228" s="132"/>
      <c r="FG228" s="132"/>
      <c r="FH228" s="132"/>
      <c r="FI228" s="132"/>
      <c r="FJ228" s="132"/>
      <c r="FK228" s="132"/>
      <c r="FL228" s="132"/>
      <c r="FM228" s="132"/>
      <c r="FN228" s="132"/>
      <c r="FO228" s="132"/>
      <c r="FP228" s="132"/>
      <c r="FQ228" s="132"/>
      <c r="FR228" s="132"/>
      <c r="FS228" s="132"/>
      <c r="FT228" s="132"/>
      <c r="FU228" s="132"/>
      <c r="FV228" s="132"/>
      <c r="FW228" s="132"/>
      <c r="FX228" s="132"/>
      <c r="FY228" s="132"/>
      <c r="FZ228" s="132"/>
      <c r="GA228" s="132"/>
      <c r="GB228" s="132"/>
      <c r="GC228" s="132"/>
      <c r="GD228" s="132"/>
      <c r="GE228" s="132"/>
      <c r="GF228" s="132"/>
      <c r="GG228" s="132"/>
      <c r="GH228" s="132"/>
      <c r="GI228" s="132"/>
      <c r="GJ228" s="132"/>
      <c r="GK228" s="133"/>
    </row>
    <row r="229" spans="1:193" x14ac:dyDescent="0.2">
      <c r="A229" s="128"/>
      <c r="B229" s="129"/>
      <c r="C229" s="130"/>
      <c r="D229" s="131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634"/>
      <c r="S229" s="635"/>
      <c r="T229" s="132"/>
      <c r="U229" s="132"/>
      <c r="V229" s="132"/>
      <c r="W229" s="132"/>
      <c r="X229" s="132"/>
      <c r="Y229" s="132"/>
      <c r="Z229" s="132"/>
      <c r="AA229" s="132"/>
      <c r="AB229" s="132"/>
      <c r="AC229" s="132"/>
      <c r="AD229" s="132"/>
      <c r="AE229" s="132"/>
      <c r="AF229" s="132"/>
      <c r="AG229" s="132"/>
      <c r="AH229" s="132"/>
      <c r="AI229" s="132"/>
      <c r="AJ229" s="132"/>
      <c r="AK229" s="132"/>
      <c r="AL229" s="132"/>
      <c r="AM229" s="132"/>
      <c r="AN229" s="132"/>
      <c r="AO229" s="132"/>
      <c r="AP229" s="132"/>
      <c r="AQ229" s="132"/>
      <c r="AR229" s="132"/>
      <c r="AS229" s="132"/>
      <c r="AT229" s="132"/>
      <c r="AU229" s="132"/>
      <c r="AV229" s="132"/>
      <c r="AW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  <c r="BG229" s="132"/>
      <c r="BH229" s="132"/>
      <c r="BI229" s="132"/>
      <c r="BJ229" s="132"/>
      <c r="BK229" s="132"/>
      <c r="BL229" s="132"/>
      <c r="BM229" s="132"/>
      <c r="BN229" s="132"/>
      <c r="BO229" s="132"/>
      <c r="BP229" s="132"/>
      <c r="BQ229" s="132"/>
      <c r="BR229" s="132"/>
      <c r="BS229" s="132"/>
      <c r="BT229" s="132"/>
      <c r="BU229" s="132"/>
      <c r="BV229" s="132"/>
      <c r="BW229" s="132"/>
      <c r="BX229" s="132"/>
      <c r="BY229" s="132"/>
      <c r="BZ229" s="132"/>
      <c r="CA229" s="132"/>
      <c r="CB229" s="132"/>
      <c r="CC229" s="132"/>
      <c r="CD229" s="132"/>
      <c r="CE229" s="132"/>
      <c r="CF229" s="132"/>
      <c r="CG229" s="132"/>
      <c r="CH229" s="132"/>
      <c r="CI229" s="132"/>
      <c r="CJ229" s="132"/>
      <c r="CK229" s="132"/>
      <c r="CL229" s="132"/>
      <c r="CM229" s="132"/>
      <c r="CN229" s="132"/>
      <c r="CO229" s="132"/>
      <c r="CP229" s="132"/>
      <c r="CQ229" s="132"/>
      <c r="CR229" s="132"/>
      <c r="CS229" s="132"/>
      <c r="CT229" s="132"/>
      <c r="CU229" s="132"/>
      <c r="CV229" s="132"/>
      <c r="CW229" s="132"/>
      <c r="CX229" s="132"/>
      <c r="CY229" s="132"/>
      <c r="CZ229" s="132"/>
      <c r="DA229" s="132"/>
      <c r="DB229" s="132"/>
      <c r="DC229" s="132"/>
      <c r="DD229" s="132"/>
      <c r="DE229" s="132"/>
      <c r="DF229" s="132"/>
      <c r="DG229" s="132"/>
      <c r="DH229" s="132"/>
      <c r="DI229" s="132"/>
      <c r="DJ229" s="132"/>
      <c r="DK229" s="132"/>
      <c r="DL229" s="132"/>
      <c r="DM229" s="132"/>
      <c r="DN229" s="132"/>
      <c r="DO229" s="132"/>
      <c r="DP229" s="132"/>
      <c r="DQ229" s="132"/>
      <c r="DR229" s="132"/>
      <c r="DS229" s="132"/>
      <c r="DT229" s="132"/>
      <c r="DU229" s="132"/>
      <c r="DV229" s="132"/>
      <c r="DW229" s="132"/>
      <c r="DX229" s="132"/>
      <c r="DY229" s="132"/>
      <c r="DZ229" s="132"/>
      <c r="EA229" s="132"/>
      <c r="EB229" s="132"/>
      <c r="EC229" s="132"/>
      <c r="ED229" s="132"/>
      <c r="EE229" s="132"/>
      <c r="EF229" s="132"/>
      <c r="EG229" s="132"/>
      <c r="EH229" s="132"/>
      <c r="EI229" s="132"/>
      <c r="EJ229" s="132"/>
      <c r="EK229" s="132"/>
      <c r="EL229" s="132"/>
      <c r="EM229" s="132"/>
      <c r="EN229" s="132"/>
      <c r="EO229" s="132"/>
      <c r="EP229" s="132"/>
      <c r="EQ229" s="132"/>
      <c r="ER229" s="132"/>
      <c r="ES229" s="132"/>
      <c r="ET229" s="132"/>
      <c r="EU229" s="132"/>
      <c r="EV229" s="132"/>
      <c r="EW229" s="132"/>
      <c r="EX229" s="132"/>
      <c r="EY229" s="132"/>
      <c r="EZ229" s="132"/>
      <c r="FA229" s="132"/>
      <c r="FB229" s="132"/>
      <c r="FC229" s="132"/>
      <c r="FD229" s="132"/>
      <c r="FE229" s="132"/>
      <c r="FF229" s="132"/>
      <c r="FG229" s="132"/>
      <c r="FH229" s="132"/>
      <c r="FI229" s="132"/>
      <c r="FJ229" s="132"/>
      <c r="FK229" s="132"/>
      <c r="FL229" s="132"/>
      <c r="FM229" s="132"/>
      <c r="FN229" s="132"/>
      <c r="FO229" s="132"/>
      <c r="FP229" s="132"/>
      <c r="FQ229" s="132"/>
      <c r="FR229" s="132"/>
      <c r="FS229" s="132"/>
      <c r="FT229" s="132"/>
      <c r="FU229" s="132"/>
      <c r="FV229" s="132"/>
      <c r="FW229" s="132"/>
      <c r="FX229" s="132"/>
      <c r="FY229" s="132"/>
      <c r="FZ229" s="132"/>
      <c r="GA229" s="132"/>
      <c r="GB229" s="132"/>
      <c r="GC229" s="132"/>
      <c r="GD229" s="132"/>
      <c r="GE229" s="132"/>
      <c r="GF229" s="132"/>
      <c r="GG229" s="132"/>
      <c r="GH229" s="132"/>
      <c r="GI229" s="132"/>
      <c r="GJ229" s="132"/>
      <c r="GK229" s="133"/>
    </row>
    <row r="230" spans="1:193" x14ac:dyDescent="0.2">
      <c r="A230" s="128"/>
      <c r="B230" s="129"/>
      <c r="C230" s="130"/>
      <c r="D230" s="131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634"/>
      <c r="S230" s="635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32"/>
      <c r="AD230" s="132"/>
      <c r="AE230" s="132"/>
      <c r="AF230" s="132"/>
      <c r="AG230" s="132"/>
      <c r="AH230" s="132"/>
      <c r="AI230" s="132"/>
      <c r="AJ230" s="132"/>
      <c r="AK230" s="132"/>
      <c r="AL230" s="132"/>
      <c r="AM230" s="132"/>
      <c r="AN230" s="132"/>
      <c r="AO230" s="132"/>
      <c r="AP230" s="132"/>
      <c r="AQ230" s="132"/>
      <c r="AR230" s="132"/>
      <c r="AS230" s="132"/>
      <c r="AT230" s="132"/>
      <c r="AU230" s="132"/>
      <c r="AV230" s="132"/>
      <c r="AW230" s="132"/>
      <c r="AX230" s="132"/>
      <c r="AY230" s="132"/>
      <c r="AZ230" s="132"/>
      <c r="BA230" s="132"/>
      <c r="BB230" s="132"/>
      <c r="BC230" s="132"/>
      <c r="BD230" s="132"/>
      <c r="BE230" s="132"/>
      <c r="BF230" s="132"/>
      <c r="BG230" s="132"/>
      <c r="BH230" s="132"/>
      <c r="BI230" s="132"/>
      <c r="BJ230" s="132"/>
      <c r="BK230" s="132"/>
      <c r="BL230" s="132"/>
      <c r="BM230" s="132"/>
      <c r="BN230" s="132"/>
      <c r="BO230" s="132"/>
      <c r="BP230" s="132"/>
      <c r="BQ230" s="132"/>
      <c r="BR230" s="132"/>
      <c r="BS230" s="132"/>
      <c r="BT230" s="132"/>
      <c r="BU230" s="132"/>
      <c r="BV230" s="132"/>
      <c r="BW230" s="132"/>
      <c r="BX230" s="132"/>
      <c r="BY230" s="132"/>
      <c r="BZ230" s="132"/>
      <c r="CA230" s="132"/>
      <c r="CB230" s="132"/>
      <c r="CC230" s="132"/>
      <c r="CD230" s="132"/>
      <c r="CE230" s="132"/>
      <c r="CF230" s="132"/>
      <c r="CG230" s="132"/>
      <c r="CH230" s="132"/>
      <c r="CI230" s="132"/>
      <c r="CJ230" s="132"/>
      <c r="CK230" s="132"/>
      <c r="CL230" s="132"/>
      <c r="CM230" s="132"/>
      <c r="CN230" s="132"/>
      <c r="CO230" s="132"/>
      <c r="CP230" s="132"/>
      <c r="CQ230" s="132"/>
      <c r="CR230" s="132"/>
      <c r="CS230" s="132"/>
      <c r="CT230" s="132"/>
      <c r="CU230" s="132"/>
      <c r="CV230" s="132"/>
      <c r="CW230" s="132"/>
      <c r="CX230" s="132"/>
      <c r="CY230" s="132"/>
      <c r="CZ230" s="132"/>
      <c r="DA230" s="132"/>
      <c r="DB230" s="132"/>
      <c r="DC230" s="132"/>
      <c r="DD230" s="132"/>
      <c r="DE230" s="132"/>
      <c r="DF230" s="132"/>
      <c r="DG230" s="132"/>
      <c r="DH230" s="132"/>
      <c r="DI230" s="132"/>
      <c r="DJ230" s="132"/>
      <c r="DK230" s="132"/>
      <c r="DL230" s="132"/>
      <c r="DM230" s="132"/>
      <c r="DN230" s="132"/>
      <c r="DO230" s="132"/>
      <c r="DP230" s="132"/>
      <c r="DQ230" s="132"/>
      <c r="DR230" s="132"/>
      <c r="DS230" s="132"/>
      <c r="DT230" s="132"/>
      <c r="DU230" s="132"/>
      <c r="DV230" s="132"/>
      <c r="DW230" s="132"/>
      <c r="DX230" s="132"/>
      <c r="DY230" s="132"/>
      <c r="DZ230" s="132"/>
      <c r="EA230" s="132"/>
      <c r="EB230" s="132"/>
      <c r="EC230" s="132"/>
      <c r="ED230" s="132"/>
      <c r="EE230" s="132"/>
      <c r="EF230" s="132"/>
      <c r="EG230" s="132"/>
      <c r="EH230" s="132"/>
      <c r="EI230" s="132"/>
      <c r="EJ230" s="132"/>
      <c r="EK230" s="132"/>
      <c r="EL230" s="132"/>
      <c r="EM230" s="132"/>
      <c r="EN230" s="132"/>
      <c r="EO230" s="132"/>
      <c r="EP230" s="132"/>
      <c r="EQ230" s="132"/>
      <c r="ER230" s="132"/>
      <c r="ES230" s="132"/>
      <c r="ET230" s="132"/>
      <c r="EU230" s="132"/>
      <c r="EV230" s="132"/>
      <c r="EW230" s="132"/>
      <c r="EX230" s="132"/>
      <c r="EY230" s="132"/>
      <c r="EZ230" s="132"/>
      <c r="FA230" s="132"/>
      <c r="FB230" s="132"/>
      <c r="FC230" s="132"/>
      <c r="FD230" s="132"/>
      <c r="FE230" s="132"/>
      <c r="FF230" s="132"/>
      <c r="FG230" s="132"/>
      <c r="FH230" s="132"/>
      <c r="FI230" s="132"/>
      <c r="FJ230" s="132"/>
      <c r="FK230" s="132"/>
      <c r="FL230" s="132"/>
      <c r="FM230" s="132"/>
      <c r="FN230" s="132"/>
      <c r="FO230" s="132"/>
      <c r="FP230" s="132"/>
      <c r="FQ230" s="132"/>
      <c r="FR230" s="132"/>
      <c r="FS230" s="132"/>
      <c r="FT230" s="132"/>
      <c r="FU230" s="132"/>
      <c r="FV230" s="132"/>
      <c r="FW230" s="132"/>
      <c r="FX230" s="132"/>
      <c r="FY230" s="132"/>
      <c r="FZ230" s="132"/>
      <c r="GA230" s="132"/>
      <c r="GB230" s="132"/>
      <c r="GC230" s="132"/>
      <c r="GD230" s="132"/>
      <c r="GE230" s="132"/>
      <c r="GF230" s="132"/>
      <c r="GG230" s="132"/>
      <c r="GH230" s="132"/>
      <c r="GI230" s="132"/>
      <c r="GJ230" s="132"/>
      <c r="GK230" s="133"/>
    </row>
    <row r="231" spans="1:193" x14ac:dyDescent="0.2">
      <c r="A231" s="128"/>
      <c r="B231" s="129"/>
      <c r="C231" s="130"/>
      <c r="D231" s="131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634"/>
      <c r="S231" s="635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32"/>
      <c r="AD231" s="132"/>
      <c r="AE231" s="132"/>
      <c r="AF231" s="132"/>
      <c r="AG231" s="132"/>
      <c r="AH231" s="132"/>
      <c r="AI231" s="132"/>
      <c r="AJ231" s="132"/>
      <c r="AK231" s="132"/>
      <c r="AL231" s="132"/>
      <c r="AM231" s="132"/>
      <c r="AN231" s="132"/>
      <c r="AO231" s="132"/>
      <c r="AP231" s="132"/>
      <c r="AQ231" s="132"/>
      <c r="AR231" s="132"/>
      <c r="AS231" s="132"/>
      <c r="AT231" s="132"/>
      <c r="AU231" s="132"/>
      <c r="AV231" s="132"/>
      <c r="AW231" s="132"/>
      <c r="AX231" s="132"/>
      <c r="AY231" s="132"/>
      <c r="AZ231" s="132"/>
      <c r="BA231" s="132"/>
      <c r="BB231" s="132"/>
      <c r="BC231" s="132"/>
      <c r="BD231" s="132"/>
      <c r="BE231" s="132"/>
      <c r="BF231" s="132"/>
      <c r="BG231" s="132"/>
      <c r="BH231" s="132"/>
      <c r="BI231" s="132"/>
      <c r="BJ231" s="132"/>
      <c r="BK231" s="132"/>
      <c r="BL231" s="132"/>
      <c r="BM231" s="132"/>
      <c r="BN231" s="132"/>
      <c r="BO231" s="132"/>
      <c r="BP231" s="132"/>
      <c r="BQ231" s="132"/>
      <c r="BR231" s="132"/>
      <c r="BS231" s="132"/>
      <c r="BT231" s="132"/>
      <c r="BU231" s="132"/>
      <c r="BV231" s="132"/>
      <c r="BW231" s="132"/>
      <c r="BX231" s="132"/>
      <c r="BY231" s="132"/>
      <c r="BZ231" s="132"/>
      <c r="CA231" s="132"/>
      <c r="CB231" s="132"/>
      <c r="CC231" s="132"/>
      <c r="CD231" s="132"/>
      <c r="CE231" s="132"/>
      <c r="CF231" s="132"/>
      <c r="CG231" s="132"/>
      <c r="CH231" s="132"/>
      <c r="CI231" s="132"/>
      <c r="CJ231" s="132"/>
      <c r="CK231" s="132"/>
      <c r="CL231" s="132"/>
      <c r="CM231" s="132"/>
      <c r="CN231" s="132"/>
      <c r="CO231" s="132"/>
      <c r="CP231" s="132"/>
      <c r="CQ231" s="132"/>
      <c r="CR231" s="132"/>
      <c r="CS231" s="132"/>
      <c r="CT231" s="132"/>
      <c r="CU231" s="132"/>
      <c r="CV231" s="132"/>
      <c r="CW231" s="132"/>
      <c r="CX231" s="132"/>
      <c r="CY231" s="132"/>
      <c r="CZ231" s="132"/>
      <c r="DA231" s="132"/>
      <c r="DB231" s="132"/>
      <c r="DC231" s="132"/>
      <c r="DD231" s="132"/>
      <c r="DE231" s="132"/>
      <c r="DF231" s="132"/>
      <c r="DG231" s="132"/>
      <c r="DH231" s="132"/>
      <c r="DI231" s="132"/>
      <c r="DJ231" s="132"/>
      <c r="DK231" s="132"/>
      <c r="DL231" s="132"/>
      <c r="DM231" s="132"/>
      <c r="DN231" s="132"/>
      <c r="DO231" s="132"/>
      <c r="DP231" s="132"/>
      <c r="DQ231" s="132"/>
      <c r="DR231" s="132"/>
      <c r="DS231" s="132"/>
      <c r="DT231" s="132"/>
      <c r="DU231" s="132"/>
      <c r="DV231" s="132"/>
      <c r="DW231" s="132"/>
      <c r="DX231" s="132"/>
      <c r="DY231" s="132"/>
      <c r="DZ231" s="132"/>
      <c r="EA231" s="132"/>
      <c r="EB231" s="132"/>
      <c r="EC231" s="132"/>
      <c r="ED231" s="132"/>
      <c r="EE231" s="132"/>
      <c r="EF231" s="132"/>
      <c r="EG231" s="132"/>
      <c r="EH231" s="132"/>
      <c r="EI231" s="132"/>
      <c r="EJ231" s="132"/>
      <c r="EK231" s="132"/>
      <c r="EL231" s="132"/>
      <c r="EM231" s="132"/>
      <c r="EN231" s="132"/>
      <c r="EO231" s="132"/>
      <c r="EP231" s="132"/>
      <c r="EQ231" s="132"/>
      <c r="ER231" s="132"/>
      <c r="ES231" s="132"/>
      <c r="ET231" s="132"/>
      <c r="EU231" s="132"/>
      <c r="EV231" s="132"/>
      <c r="EW231" s="132"/>
      <c r="EX231" s="132"/>
      <c r="EY231" s="132"/>
      <c r="EZ231" s="132"/>
      <c r="FA231" s="132"/>
      <c r="FB231" s="132"/>
      <c r="FC231" s="132"/>
      <c r="FD231" s="132"/>
      <c r="FE231" s="132"/>
      <c r="FF231" s="132"/>
      <c r="FG231" s="132"/>
      <c r="FH231" s="132"/>
      <c r="FI231" s="132"/>
      <c r="FJ231" s="132"/>
      <c r="FK231" s="132"/>
      <c r="FL231" s="132"/>
      <c r="FM231" s="132"/>
      <c r="FN231" s="132"/>
      <c r="FO231" s="132"/>
      <c r="FP231" s="132"/>
      <c r="FQ231" s="132"/>
      <c r="FR231" s="132"/>
      <c r="FS231" s="132"/>
      <c r="FT231" s="132"/>
      <c r="FU231" s="132"/>
      <c r="FV231" s="132"/>
      <c r="FW231" s="132"/>
      <c r="FX231" s="132"/>
      <c r="FY231" s="132"/>
      <c r="FZ231" s="132"/>
      <c r="GA231" s="132"/>
      <c r="GB231" s="132"/>
      <c r="GC231" s="132"/>
      <c r="GD231" s="132"/>
      <c r="GE231" s="132"/>
      <c r="GF231" s="132"/>
      <c r="GG231" s="132"/>
      <c r="GH231" s="132"/>
      <c r="GI231" s="132"/>
      <c r="GJ231" s="132"/>
      <c r="GK231" s="133"/>
    </row>
    <row r="232" spans="1:193" x14ac:dyDescent="0.2">
      <c r="A232" s="128"/>
      <c r="B232" s="129"/>
      <c r="C232" s="130"/>
      <c r="D232" s="131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634"/>
      <c r="S232" s="635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32"/>
      <c r="AD232" s="132"/>
      <c r="AE232" s="132"/>
      <c r="AF232" s="132"/>
      <c r="AG232" s="132"/>
      <c r="AH232" s="132"/>
      <c r="AI232" s="132"/>
      <c r="AJ232" s="132"/>
      <c r="AK232" s="132"/>
      <c r="AL232" s="132"/>
      <c r="AM232" s="132"/>
      <c r="AN232" s="132"/>
      <c r="AO232" s="132"/>
      <c r="AP232" s="132"/>
      <c r="AQ232" s="132"/>
      <c r="AR232" s="132"/>
      <c r="AS232" s="132"/>
      <c r="AT232" s="132"/>
      <c r="AU232" s="132"/>
      <c r="AV232" s="132"/>
      <c r="AW232" s="132"/>
      <c r="AX232" s="132"/>
      <c r="AY232" s="132"/>
      <c r="AZ232" s="132"/>
      <c r="BA232" s="132"/>
      <c r="BB232" s="132"/>
      <c r="BC232" s="132"/>
      <c r="BD232" s="132"/>
      <c r="BE232" s="132"/>
      <c r="BF232" s="132"/>
      <c r="BG232" s="132"/>
      <c r="BH232" s="132"/>
      <c r="BI232" s="132"/>
      <c r="BJ232" s="132"/>
      <c r="BK232" s="132"/>
      <c r="BL232" s="132"/>
      <c r="BM232" s="132"/>
      <c r="BN232" s="132"/>
      <c r="BO232" s="132"/>
      <c r="BP232" s="132"/>
      <c r="BQ232" s="132"/>
      <c r="BR232" s="132"/>
      <c r="BS232" s="132"/>
      <c r="BT232" s="132"/>
      <c r="BU232" s="132"/>
      <c r="BV232" s="132"/>
      <c r="BW232" s="132"/>
      <c r="BX232" s="132"/>
      <c r="BY232" s="132"/>
      <c r="BZ232" s="132"/>
      <c r="CA232" s="132"/>
      <c r="CB232" s="132"/>
      <c r="CC232" s="132"/>
      <c r="CD232" s="132"/>
      <c r="CE232" s="132"/>
      <c r="CF232" s="132"/>
      <c r="CG232" s="132"/>
      <c r="CH232" s="132"/>
      <c r="CI232" s="132"/>
      <c r="CJ232" s="132"/>
      <c r="CK232" s="132"/>
      <c r="CL232" s="132"/>
      <c r="CM232" s="132"/>
      <c r="CN232" s="132"/>
      <c r="CO232" s="132"/>
      <c r="CP232" s="132"/>
      <c r="CQ232" s="132"/>
      <c r="CR232" s="132"/>
      <c r="CS232" s="132"/>
      <c r="CT232" s="132"/>
      <c r="CU232" s="132"/>
      <c r="CV232" s="132"/>
      <c r="CW232" s="132"/>
      <c r="CX232" s="132"/>
      <c r="CY232" s="132"/>
      <c r="CZ232" s="132"/>
      <c r="DA232" s="132"/>
      <c r="DB232" s="132"/>
      <c r="DC232" s="132"/>
      <c r="DD232" s="132"/>
      <c r="DE232" s="132"/>
      <c r="DF232" s="132"/>
      <c r="DG232" s="132"/>
      <c r="DH232" s="132"/>
      <c r="DI232" s="132"/>
      <c r="DJ232" s="132"/>
      <c r="DK232" s="132"/>
      <c r="DL232" s="132"/>
      <c r="DM232" s="132"/>
      <c r="DN232" s="132"/>
      <c r="DO232" s="132"/>
      <c r="DP232" s="132"/>
      <c r="DQ232" s="132"/>
      <c r="DR232" s="132"/>
      <c r="DS232" s="132"/>
      <c r="DT232" s="132"/>
      <c r="DU232" s="132"/>
      <c r="DV232" s="132"/>
      <c r="DW232" s="132"/>
      <c r="DX232" s="132"/>
      <c r="DY232" s="132"/>
      <c r="DZ232" s="132"/>
      <c r="EA232" s="132"/>
      <c r="EB232" s="132"/>
      <c r="EC232" s="132"/>
      <c r="ED232" s="132"/>
      <c r="EE232" s="132"/>
      <c r="EF232" s="132"/>
      <c r="EG232" s="132"/>
      <c r="EH232" s="132"/>
      <c r="EI232" s="132"/>
      <c r="EJ232" s="132"/>
      <c r="EK232" s="132"/>
      <c r="EL232" s="132"/>
      <c r="EM232" s="132"/>
      <c r="EN232" s="132"/>
      <c r="EO232" s="132"/>
      <c r="EP232" s="132"/>
      <c r="EQ232" s="132"/>
      <c r="ER232" s="132"/>
      <c r="ES232" s="132"/>
      <c r="ET232" s="132"/>
      <c r="EU232" s="132"/>
      <c r="EV232" s="132"/>
      <c r="EW232" s="132"/>
      <c r="EX232" s="132"/>
      <c r="EY232" s="132"/>
      <c r="EZ232" s="132"/>
      <c r="FA232" s="132"/>
      <c r="FB232" s="132"/>
      <c r="FC232" s="132"/>
      <c r="FD232" s="132"/>
      <c r="FE232" s="132"/>
      <c r="FF232" s="132"/>
      <c r="FG232" s="132"/>
      <c r="FH232" s="132"/>
      <c r="FI232" s="132"/>
      <c r="FJ232" s="132"/>
      <c r="FK232" s="132"/>
      <c r="FL232" s="132"/>
      <c r="FM232" s="132"/>
      <c r="FN232" s="132"/>
      <c r="FO232" s="132"/>
      <c r="FP232" s="132"/>
      <c r="FQ232" s="132"/>
      <c r="FR232" s="132"/>
      <c r="FS232" s="132"/>
      <c r="FT232" s="132"/>
      <c r="FU232" s="132"/>
      <c r="FV232" s="132"/>
      <c r="FW232" s="132"/>
      <c r="FX232" s="132"/>
      <c r="FY232" s="132"/>
      <c r="FZ232" s="132"/>
      <c r="GA232" s="132"/>
      <c r="GB232" s="132"/>
      <c r="GC232" s="132"/>
      <c r="GD232" s="132"/>
      <c r="GE232" s="132"/>
      <c r="GF232" s="132"/>
      <c r="GG232" s="132"/>
      <c r="GH232" s="132"/>
      <c r="GI232" s="132"/>
      <c r="GJ232" s="132"/>
      <c r="GK232" s="133"/>
    </row>
    <row r="233" spans="1:193" x14ac:dyDescent="0.2">
      <c r="A233" s="128"/>
      <c r="B233" s="129"/>
      <c r="C233" s="130"/>
      <c r="D233" s="131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634"/>
      <c r="S233" s="635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2"/>
      <c r="AD233" s="132"/>
      <c r="AE233" s="132"/>
      <c r="AF233" s="132"/>
      <c r="AG233" s="132"/>
      <c r="AH233" s="132"/>
      <c r="AI233" s="132"/>
      <c r="AJ233" s="132"/>
      <c r="AK233" s="132"/>
      <c r="AL233" s="132"/>
      <c r="AM233" s="132"/>
      <c r="AN233" s="132"/>
      <c r="AO233" s="132"/>
      <c r="AP233" s="132"/>
      <c r="AQ233" s="132"/>
      <c r="AR233" s="132"/>
      <c r="AS233" s="132"/>
      <c r="AT233" s="132"/>
      <c r="AU233" s="132"/>
      <c r="AV233" s="132"/>
      <c r="AW233" s="132"/>
      <c r="AX233" s="132"/>
      <c r="AY233" s="132"/>
      <c r="AZ233" s="132"/>
      <c r="BA233" s="132"/>
      <c r="BB233" s="132"/>
      <c r="BC233" s="132"/>
      <c r="BD233" s="132"/>
      <c r="BE233" s="132"/>
      <c r="BF233" s="132"/>
      <c r="BG233" s="132"/>
      <c r="BH233" s="132"/>
      <c r="BI233" s="132"/>
      <c r="BJ233" s="132"/>
      <c r="BK233" s="132"/>
      <c r="BL233" s="132"/>
      <c r="BM233" s="132"/>
      <c r="BN233" s="132"/>
      <c r="BO233" s="132"/>
      <c r="BP233" s="132"/>
      <c r="BQ233" s="132"/>
      <c r="BR233" s="132"/>
      <c r="BS233" s="132"/>
      <c r="BT233" s="132"/>
      <c r="BU233" s="132"/>
      <c r="BV233" s="132"/>
      <c r="BW233" s="132"/>
      <c r="BX233" s="132"/>
      <c r="BY233" s="132"/>
      <c r="BZ233" s="132"/>
      <c r="CA233" s="132"/>
      <c r="CB233" s="132"/>
      <c r="CC233" s="132"/>
      <c r="CD233" s="132"/>
      <c r="CE233" s="132"/>
      <c r="CF233" s="132"/>
      <c r="CG233" s="132"/>
      <c r="CH233" s="132"/>
      <c r="CI233" s="132"/>
      <c r="CJ233" s="132"/>
      <c r="CK233" s="132"/>
      <c r="CL233" s="132"/>
      <c r="CM233" s="132"/>
      <c r="CN233" s="132"/>
      <c r="CO233" s="132"/>
      <c r="CP233" s="132"/>
      <c r="CQ233" s="132"/>
      <c r="CR233" s="132"/>
      <c r="CS233" s="132"/>
      <c r="CT233" s="132"/>
      <c r="CU233" s="132"/>
      <c r="CV233" s="132"/>
      <c r="CW233" s="132"/>
      <c r="CX233" s="132"/>
      <c r="CY233" s="132"/>
      <c r="CZ233" s="132"/>
      <c r="DA233" s="132"/>
      <c r="DB233" s="132"/>
      <c r="DC233" s="132"/>
      <c r="DD233" s="132"/>
      <c r="DE233" s="132"/>
      <c r="DF233" s="132"/>
      <c r="DG233" s="132"/>
      <c r="DH233" s="132"/>
      <c r="DI233" s="132"/>
      <c r="DJ233" s="132"/>
      <c r="DK233" s="132"/>
      <c r="DL233" s="132"/>
      <c r="DM233" s="132"/>
      <c r="DN233" s="132"/>
      <c r="DO233" s="132"/>
      <c r="DP233" s="132"/>
      <c r="DQ233" s="132"/>
      <c r="DR233" s="132"/>
      <c r="DS233" s="132"/>
      <c r="DT233" s="132"/>
      <c r="DU233" s="132"/>
      <c r="DV233" s="132"/>
      <c r="DW233" s="132"/>
      <c r="DX233" s="132"/>
      <c r="DY233" s="132"/>
      <c r="DZ233" s="132"/>
      <c r="EA233" s="132"/>
      <c r="EB233" s="132"/>
      <c r="EC233" s="132"/>
      <c r="ED233" s="132"/>
      <c r="EE233" s="132"/>
      <c r="EF233" s="132"/>
      <c r="EG233" s="132"/>
      <c r="EH233" s="132"/>
      <c r="EI233" s="132"/>
      <c r="EJ233" s="132"/>
      <c r="EK233" s="132"/>
      <c r="EL233" s="132"/>
      <c r="EM233" s="132"/>
      <c r="EN233" s="132"/>
      <c r="EO233" s="132"/>
      <c r="EP233" s="132"/>
      <c r="EQ233" s="132"/>
      <c r="ER233" s="132"/>
      <c r="ES233" s="132"/>
      <c r="ET233" s="132"/>
      <c r="EU233" s="132"/>
      <c r="EV233" s="132"/>
      <c r="EW233" s="132"/>
      <c r="EX233" s="132"/>
      <c r="EY233" s="132"/>
      <c r="EZ233" s="132"/>
      <c r="FA233" s="132"/>
      <c r="FB233" s="132"/>
      <c r="FC233" s="132"/>
      <c r="FD233" s="132"/>
      <c r="FE233" s="132"/>
      <c r="FF233" s="132"/>
      <c r="FG233" s="132"/>
      <c r="FH233" s="132"/>
      <c r="FI233" s="132"/>
      <c r="FJ233" s="132"/>
      <c r="FK233" s="132"/>
      <c r="FL233" s="132"/>
      <c r="FM233" s="132"/>
      <c r="FN233" s="132"/>
      <c r="FO233" s="132"/>
      <c r="FP233" s="132"/>
      <c r="FQ233" s="132"/>
      <c r="FR233" s="132"/>
      <c r="FS233" s="132"/>
      <c r="FT233" s="132"/>
      <c r="FU233" s="132"/>
      <c r="FV233" s="132"/>
      <c r="FW233" s="132"/>
      <c r="FX233" s="132"/>
      <c r="FY233" s="132"/>
      <c r="FZ233" s="132"/>
      <c r="GA233" s="132"/>
      <c r="GB233" s="132"/>
      <c r="GC233" s="132"/>
      <c r="GD233" s="132"/>
      <c r="GE233" s="132"/>
      <c r="GF233" s="132"/>
      <c r="GG233" s="132"/>
      <c r="GH233" s="132"/>
      <c r="GI233" s="132"/>
      <c r="GJ233" s="132"/>
      <c r="GK233" s="133"/>
    </row>
    <row r="234" spans="1:193" x14ac:dyDescent="0.2">
      <c r="A234" s="128"/>
      <c r="B234" s="129"/>
      <c r="C234" s="130"/>
      <c r="D234" s="131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634"/>
      <c r="S234" s="635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32"/>
      <c r="AD234" s="132"/>
      <c r="AE234" s="132"/>
      <c r="AF234" s="132"/>
      <c r="AG234" s="132"/>
      <c r="AH234" s="132"/>
      <c r="AI234" s="132"/>
      <c r="AJ234" s="132"/>
      <c r="AK234" s="132"/>
      <c r="AL234" s="132"/>
      <c r="AM234" s="132"/>
      <c r="AN234" s="132"/>
      <c r="AO234" s="132"/>
      <c r="AP234" s="132"/>
      <c r="AQ234" s="132"/>
      <c r="AR234" s="132"/>
      <c r="AS234" s="132"/>
      <c r="AT234" s="132"/>
      <c r="AU234" s="132"/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  <c r="BG234" s="132"/>
      <c r="BH234" s="132"/>
      <c r="BI234" s="132"/>
      <c r="BJ234" s="132"/>
      <c r="BK234" s="132"/>
      <c r="BL234" s="132"/>
      <c r="BM234" s="132"/>
      <c r="BN234" s="132"/>
      <c r="BO234" s="132"/>
      <c r="BP234" s="132"/>
      <c r="BQ234" s="132"/>
      <c r="BR234" s="132"/>
      <c r="BS234" s="132"/>
      <c r="BT234" s="132"/>
      <c r="BU234" s="132"/>
      <c r="BV234" s="132"/>
      <c r="BW234" s="132"/>
      <c r="BX234" s="132"/>
      <c r="BY234" s="132"/>
      <c r="BZ234" s="132"/>
      <c r="CA234" s="132"/>
      <c r="CB234" s="132"/>
      <c r="CC234" s="132"/>
      <c r="CD234" s="132"/>
      <c r="CE234" s="132"/>
      <c r="CF234" s="132"/>
      <c r="CG234" s="132"/>
      <c r="CH234" s="132"/>
      <c r="CI234" s="132"/>
      <c r="CJ234" s="132"/>
      <c r="CK234" s="132"/>
      <c r="CL234" s="132"/>
      <c r="CM234" s="132"/>
      <c r="CN234" s="132"/>
      <c r="CO234" s="132"/>
      <c r="CP234" s="132"/>
      <c r="CQ234" s="132"/>
      <c r="CR234" s="132"/>
      <c r="CS234" s="132"/>
      <c r="CT234" s="132"/>
      <c r="CU234" s="132"/>
      <c r="CV234" s="132"/>
      <c r="CW234" s="132"/>
      <c r="CX234" s="132"/>
      <c r="CY234" s="132"/>
      <c r="CZ234" s="132"/>
      <c r="DA234" s="132"/>
      <c r="DB234" s="132"/>
      <c r="DC234" s="132"/>
      <c r="DD234" s="132"/>
      <c r="DE234" s="132"/>
      <c r="DF234" s="132"/>
      <c r="DG234" s="132"/>
      <c r="DH234" s="132"/>
      <c r="DI234" s="132"/>
      <c r="DJ234" s="132"/>
      <c r="DK234" s="132"/>
      <c r="DL234" s="132"/>
      <c r="DM234" s="132"/>
      <c r="DN234" s="132"/>
      <c r="DO234" s="132"/>
      <c r="DP234" s="132"/>
      <c r="DQ234" s="132"/>
      <c r="DR234" s="132"/>
      <c r="DS234" s="132"/>
      <c r="DT234" s="132"/>
      <c r="DU234" s="132"/>
      <c r="DV234" s="132"/>
      <c r="DW234" s="132"/>
      <c r="DX234" s="132"/>
      <c r="DY234" s="132"/>
      <c r="DZ234" s="132"/>
      <c r="EA234" s="132"/>
      <c r="EB234" s="132"/>
      <c r="EC234" s="132"/>
      <c r="ED234" s="132"/>
      <c r="EE234" s="132"/>
      <c r="EF234" s="132"/>
      <c r="EG234" s="132"/>
      <c r="EH234" s="132"/>
      <c r="EI234" s="132"/>
      <c r="EJ234" s="132"/>
      <c r="EK234" s="132"/>
      <c r="EL234" s="132"/>
      <c r="EM234" s="132"/>
      <c r="EN234" s="132"/>
      <c r="EO234" s="132"/>
      <c r="EP234" s="132"/>
      <c r="EQ234" s="132"/>
      <c r="ER234" s="132"/>
      <c r="ES234" s="132"/>
      <c r="ET234" s="132"/>
      <c r="EU234" s="132"/>
      <c r="EV234" s="132"/>
      <c r="EW234" s="132"/>
      <c r="EX234" s="132"/>
      <c r="EY234" s="132"/>
      <c r="EZ234" s="132"/>
      <c r="FA234" s="132"/>
      <c r="FB234" s="132"/>
      <c r="FC234" s="132"/>
      <c r="FD234" s="132"/>
      <c r="FE234" s="132"/>
      <c r="FF234" s="132"/>
      <c r="FG234" s="132"/>
      <c r="FH234" s="132"/>
      <c r="FI234" s="132"/>
      <c r="FJ234" s="132"/>
      <c r="FK234" s="132"/>
      <c r="FL234" s="132"/>
      <c r="FM234" s="132"/>
      <c r="FN234" s="132"/>
      <c r="FO234" s="132"/>
      <c r="FP234" s="132"/>
      <c r="FQ234" s="132"/>
      <c r="FR234" s="132"/>
      <c r="FS234" s="132"/>
      <c r="FT234" s="132"/>
      <c r="FU234" s="132"/>
      <c r="FV234" s="132"/>
      <c r="FW234" s="132"/>
      <c r="FX234" s="132"/>
      <c r="FY234" s="132"/>
      <c r="FZ234" s="132"/>
      <c r="GA234" s="132"/>
      <c r="GB234" s="132"/>
      <c r="GC234" s="132"/>
      <c r="GD234" s="132"/>
      <c r="GE234" s="132"/>
      <c r="GF234" s="132"/>
      <c r="GG234" s="132"/>
      <c r="GH234" s="132"/>
      <c r="GI234" s="132"/>
      <c r="GJ234" s="132"/>
      <c r="GK234" s="133"/>
    </row>
    <row r="235" spans="1:193" x14ac:dyDescent="0.2">
      <c r="A235" s="128"/>
      <c r="B235" s="129"/>
      <c r="C235" s="130"/>
      <c r="D235" s="131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634"/>
      <c r="S235" s="635"/>
      <c r="T235" s="132"/>
      <c r="U235" s="132"/>
      <c r="V235" s="132"/>
      <c r="W235" s="132"/>
      <c r="X235" s="132"/>
      <c r="Y235" s="132"/>
      <c r="Z235" s="132"/>
      <c r="AA235" s="132"/>
      <c r="AB235" s="132"/>
      <c r="AC235" s="132"/>
      <c r="AD235" s="132"/>
      <c r="AE235" s="132"/>
      <c r="AF235" s="132"/>
      <c r="AG235" s="132"/>
      <c r="AH235" s="132"/>
      <c r="AI235" s="132"/>
      <c r="AJ235" s="132"/>
      <c r="AK235" s="132"/>
      <c r="AL235" s="132"/>
      <c r="AM235" s="132"/>
      <c r="AN235" s="132"/>
      <c r="AO235" s="132"/>
      <c r="AP235" s="132"/>
      <c r="AQ235" s="132"/>
      <c r="AR235" s="132"/>
      <c r="AS235" s="132"/>
      <c r="AT235" s="132"/>
      <c r="AU235" s="132"/>
      <c r="AV235" s="132"/>
      <c r="AW235" s="132"/>
      <c r="AX235" s="132"/>
      <c r="AY235" s="132"/>
      <c r="AZ235" s="132"/>
      <c r="BA235" s="132"/>
      <c r="BB235" s="132"/>
      <c r="BC235" s="132"/>
      <c r="BD235" s="132"/>
      <c r="BE235" s="132"/>
      <c r="BF235" s="132"/>
      <c r="BG235" s="132"/>
      <c r="BH235" s="132"/>
      <c r="BI235" s="132"/>
      <c r="BJ235" s="132"/>
      <c r="BK235" s="132"/>
      <c r="BL235" s="132"/>
      <c r="BM235" s="132"/>
      <c r="BN235" s="132"/>
      <c r="BO235" s="132"/>
      <c r="BP235" s="132"/>
      <c r="BQ235" s="132"/>
      <c r="BR235" s="132"/>
      <c r="BS235" s="132"/>
      <c r="BT235" s="132"/>
      <c r="BU235" s="132"/>
      <c r="BV235" s="132"/>
      <c r="BW235" s="132"/>
      <c r="BX235" s="132"/>
      <c r="BY235" s="132"/>
      <c r="BZ235" s="132"/>
      <c r="CA235" s="132"/>
      <c r="CB235" s="132"/>
      <c r="CC235" s="132"/>
      <c r="CD235" s="132"/>
      <c r="CE235" s="132"/>
      <c r="CF235" s="132"/>
      <c r="CG235" s="132"/>
      <c r="CH235" s="132"/>
      <c r="CI235" s="132"/>
      <c r="CJ235" s="132"/>
      <c r="CK235" s="132"/>
      <c r="CL235" s="132"/>
      <c r="CM235" s="132"/>
      <c r="CN235" s="132"/>
      <c r="CO235" s="132"/>
      <c r="CP235" s="132"/>
      <c r="CQ235" s="132"/>
      <c r="CR235" s="132"/>
      <c r="CS235" s="132"/>
      <c r="CT235" s="132"/>
      <c r="CU235" s="132"/>
      <c r="CV235" s="132"/>
      <c r="CW235" s="132"/>
      <c r="CX235" s="132"/>
      <c r="CY235" s="132"/>
      <c r="CZ235" s="132"/>
      <c r="DA235" s="132"/>
      <c r="DB235" s="132"/>
      <c r="DC235" s="132"/>
      <c r="DD235" s="132"/>
      <c r="DE235" s="132"/>
      <c r="DF235" s="132"/>
      <c r="DG235" s="132"/>
      <c r="DH235" s="132"/>
      <c r="DI235" s="132"/>
      <c r="DJ235" s="132"/>
      <c r="DK235" s="132"/>
      <c r="DL235" s="132"/>
      <c r="DM235" s="132"/>
      <c r="DN235" s="132"/>
      <c r="DO235" s="132"/>
      <c r="DP235" s="132"/>
      <c r="DQ235" s="132"/>
      <c r="DR235" s="132"/>
      <c r="DS235" s="132"/>
      <c r="DT235" s="132"/>
      <c r="DU235" s="132"/>
      <c r="DV235" s="132"/>
      <c r="DW235" s="132"/>
      <c r="DX235" s="132"/>
      <c r="DY235" s="132"/>
      <c r="DZ235" s="132"/>
      <c r="EA235" s="132"/>
      <c r="EB235" s="132"/>
      <c r="EC235" s="132"/>
      <c r="ED235" s="132"/>
      <c r="EE235" s="132"/>
      <c r="EF235" s="132"/>
      <c r="EG235" s="132"/>
      <c r="EH235" s="132"/>
      <c r="EI235" s="132"/>
      <c r="EJ235" s="132"/>
      <c r="EK235" s="132"/>
      <c r="EL235" s="132"/>
      <c r="EM235" s="132"/>
      <c r="EN235" s="132"/>
      <c r="EO235" s="132"/>
      <c r="EP235" s="132"/>
      <c r="EQ235" s="132"/>
      <c r="ER235" s="132"/>
      <c r="ES235" s="132"/>
      <c r="ET235" s="132"/>
      <c r="EU235" s="132"/>
      <c r="EV235" s="132"/>
      <c r="EW235" s="132"/>
      <c r="EX235" s="132"/>
      <c r="EY235" s="132"/>
      <c r="EZ235" s="132"/>
      <c r="FA235" s="132"/>
      <c r="FB235" s="132"/>
      <c r="FC235" s="132"/>
      <c r="FD235" s="132"/>
      <c r="FE235" s="132"/>
      <c r="FF235" s="132"/>
      <c r="FG235" s="132"/>
      <c r="FH235" s="132"/>
      <c r="FI235" s="132"/>
      <c r="FJ235" s="132"/>
      <c r="FK235" s="132"/>
      <c r="FL235" s="132"/>
      <c r="FM235" s="132"/>
      <c r="FN235" s="132"/>
      <c r="FO235" s="132"/>
      <c r="FP235" s="132"/>
      <c r="FQ235" s="132"/>
      <c r="FR235" s="132"/>
      <c r="FS235" s="132"/>
      <c r="FT235" s="132"/>
      <c r="FU235" s="132"/>
      <c r="FV235" s="132"/>
      <c r="FW235" s="132"/>
      <c r="FX235" s="132"/>
      <c r="FY235" s="132"/>
      <c r="FZ235" s="132"/>
      <c r="GA235" s="132"/>
      <c r="GB235" s="132"/>
      <c r="GC235" s="132"/>
      <c r="GD235" s="132"/>
      <c r="GE235" s="132"/>
      <c r="GF235" s="132"/>
      <c r="GG235" s="132"/>
      <c r="GH235" s="132"/>
      <c r="GI235" s="132"/>
      <c r="GJ235" s="132"/>
      <c r="GK235" s="133"/>
    </row>
    <row r="236" spans="1:193" x14ac:dyDescent="0.2">
      <c r="A236" s="128"/>
      <c r="B236" s="129"/>
      <c r="C236" s="130"/>
      <c r="D236" s="131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634"/>
      <c r="S236" s="635"/>
      <c r="T236" s="132"/>
      <c r="U236" s="132"/>
      <c r="V236" s="132"/>
      <c r="W236" s="132"/>
      <c r="X236" s="132"/>
      <c r="Y236" s="132"/>
      <c r="Z236" s="132"/>
      <c r="AA236" s="132"/>
      <c r="AB236" s="132"/>
      <c r="AC236" s="132"/>
      <c r="AD236" s="132"/>
      <c r="AE236" s="132"/>
      <c r="AF236" s="132"/>
      <c r="AG236" s="132"/>
      <c r="AH236" s="132"/>
      <c r="AI236" s="132"/>
      <c r="AJ236" s="132"/>
      <c r="AK236" s="132"/>
      <c r="AL236" s="132"/>
      <c r="AM236" s="132"/>
      <c r="AN236" s="132"/>
      <c r="AO236" s="132"/>
      <c r="AP236" s="132"/>
      <c r="AQ236" s="132"/>
      <c r="AR236" s="132"/>
      <c r="AS236" s="132"/>
      <c r="AT236" s="132"/>
      <c r="AU236" s="132"/>
      <c r="AV236" s="132"/>
      <c r="AW236" s="132"/>
      <c r="AX236" s="132"/>
      <c r="AY236" s="132"/>
      <c r="AZ236" s="132"/>
      <c r="BA236" s="132"/>
      <c r="BB236" s="132"/>
      <c r="BC236" s="132"/>
      <c r="BD236" s="132"/>
      <c r="BE236" s="132"/>
      <c r="BF236" s="132"/>
      <c r="BG236" s="132"/>
      <c r="BH236" s="132"/>
      <c r="BI236" s="132"/>
      <c r="BJ236" s="132"/>
      <c r="BK236" s="132"/>
      <c r="BL236" s="132"/>
      <c r="BM236" s="132"/>
      <c r="BN236" s="132"/>
      <c r="BO236" s="132"/>
      <c r="BP236" s="132"/>
      <c r="BQ236" s="132"/>
      <c r="BR236" s="132"/>
      <c r="BS236" s="132"/>
      <c r="BT236" s="132"/>
      <c r="BU236" s="132"/>
      <c r="BV236" s="132"/>
      <c r="BW236" s="132"/>
      <c r="BX236" s="132"/>
      <c r="BY236" s="132"/>
      <c r="BZ236" s="132"/>
      <c r="CA236" s="132"/>
      <c r="CB236" s="132"/>
      <c r="CC236" s="132"/>
      <c r="CD236" s="132"/>
      <c r="CE236" s="132"/>
      <c r="CF236" s="132"/>
      <c r="CG236" s="132"/>
      <c r="CH236" s="132"/>
      <c r="CI236" s="132"/>
      <c r="CJ236" s="132"/>
      <c r="CK236" s="132"/>
      <c r="CL236" s="132"/>
      <c r="CM236" s="132"/>
      <c r="CN236" s="132"/>
      <c r="CO236" s="132"/>
      <c r="CP236" s="132"/>
      <c r="CQ236" s="132"/>
      <c r="CR236" s="132"/>
      <c r="CS236" s="132"/>
      <c r="CT236" s="132"/>
      <c r="CU236" s="132"/>
      <c r="CV236" s="132"/>
      <c r="CW236" s="132"/>
      <c r="CX236" s="132"/>
      <c r="CY236" s="132"/>
      <c r="CZ236" s="132"/>
      <c r="DA236" s="132"/>
      <c r="DB236" s="132"/>
      <c r="DC236" s="132"/>
      <c r="DD236" s="132"/>
      <c r="DE236" s="132"/>
      <c r="DF236" s="132"/>
      <c r="DG236" s="132"/>
      <c r="DH236" s="132"/>
      <c r="DI236" s="132"/>
      <c r="DJ236" s="132"/>
      <c r="DK236" s="132"/>
      <c r="DL236" s="132"/>
      <c r="DM236" s="132"/>
      <c r="DN236" s="132"/>
      <c r="DO236" s="132"/>
      <c r="DP236" s="132"/>
      <c r="DQ236" s="132"/>
      <c r="DR236" s="132"/>
      <c r="DS236" s="132"/>
      <c r="DT236" s="132"/>
      <c r="DU236" s="132"/>
      <c r="DV236" s="132"/>
      <c r="DW236" s="132"/>
      <c r="DX236" s="132"/>
      <c r="DY236" s="132"/>
      <c r="DZ236" s="132"/>
      <c r="EA236" s="132"/>
      <c r="EB236" s="132"/>
      <c r="EC236" s="132"/>
      <c r="ED236" s="132"/>
      <c r="EE236" s="132"/>
      <c r="EF236" s="132"/>
      <c r="EG236" s="132"/>
      <c r="EH236" s="132"/>
      <c r="EI236" s="132"/>
      <c r="EJ236" s="132"/>
      <c r="EK236" s="132"/>
      <c r="EL236" s="132"/>
      <c r="EM236" s="132"/>
      <c r="EN236" s="132"/>
      <c r="EO236" s="132"/>
      <c r="EP236" s="132"/>
      <c r="EQ236" s="132"/>
      <c r="ER236" s="132"/>
      <c r="ES236" s="132"/>
      <c r="ET236" s="132"/>
      <c r="EU236" s="132"/>
      <c r="EV236" s="132"/>
      <c r="EW236" s="132"/>
      <c r="EX236" s="132"/>
      <c r="EY236" s="132"/>
      <c r="EZ236" s="132"/>
      <c r="FA236" s="132"/>
      <c r="FB236" s="132"/>
      <c r="FC236" s="132"/>
      <c r="FD236" s="132"/>
      <c r="FE236" s="132"/>
      <c r="FF236" s="132"/>
      <c r="FG236" s="132"/>
      <c r="FH236" s="132"/>
      <c r="FI236" s="132"/>
      <c r="FJ236" s="132"/>
      <c r="FK236" s="132"/>
      <c r="FL236" s="132"/>
      <c r="FM236" s="132"/>
      <c r="FN236" s="132"/>
      <c r="FO236" s="132"/>
      <c r="FP236" s="132"/>
      <c r="FQ236" s="132"/>
      <c r="FR236" s="132"/>
      <c r="FS236" s="132"/>
      <c r="FT236" s="132"/>
      <c r="FU236" s="132"/>
      <c r="FV236" s="132"/>
      <c r="FW236" s="132"/>
      <c r="FX236" s="132"/>
      <c r="FY236" s="132"/>
      <c r="FZ236" s="132"/>
      <c r="GA236" s="132"/>
      <c r="GB236" s="132"/>
      <c r="GC236" s="132"/>
      <c r="GD236" s="132"/>
      <c r="GE236" s="132"/>
      <c r="GF236" s="132"/>
      <c r="GG236" s="132"/>
      <c r="GH236" s="132"/>
      <c r="GI236" s="132"/>
      <c r="GJ236" s="132"/>
      <c r="GK236" s="133"/>
    </row>
    <row r="237" spans="1:193" x14ac:dyDescent="0.2">
      <c r="A237" s="128"/>
      <c r="B237" s="129"/>
      <c r="C237" s="130"/>
      <c r="D237" s="131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634"/>
      <c r="S237" s="635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2"/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  <c r="BG237" s="132"/>
      <c r="BH237" s="132"/>
      <c r="BI237" s="132"/>
      <c r="BJ237" s="132"/>
      <c r="BK237" s="132"/>
      <c r="BL237" s="132"/>
      <c r="BM237" s="132"/>
      <c r="BN237" s="132"/>
      <c r="BO237" s="132"/>
      <c r="BP237" s="132"/>
      <c r="BQ237" s="132"/>
      <c r="BR237" s="132"/>
      <c r="BS237" s="132"/>
      <c r="BT237" s="132"/>
      <c r="BU237" s="132"/>
      <c r="BV237" s="132"/>
      <c r="BW237" s="132"/>
      <c r="BX237" s="132"/>
      <c r="BY237" s="132"/>
      <c r="BZ237" s="132"/>
      <c r="CA237" s="132"/>
      <c r="CB237" s="132"/>
      <c r="CC237" s="132"/>
      <c r="CD237" s="132"/>
      <c r="CE237" s="132"/>
      <c r="CF237" s="132"/>
      <c r="CG237" s="132"/>
      <c r="CH237" s="132"/>
      <c r="CI237" s="132"/>
      <c r="CJ237" s="132"/>
      <c r="CK237" s="132"/>
      <c r="CL237" s="132"/>
      <c r="CM237" s="132"/>
      <c r="CN237" s="132"/>
      <c r="CO237" s="132"/>
      <c r="CP237" s="132"/>
      <c r="CQ237" s="132"/>
      <c r="CR237" s="132"/>
      <c r="CS237" s="132"/>
      <c r="CT237" s="132"/>
      <c r="CU237" s="132"/>
      <c r="CV237" s="132"/>
      <c r="CW237" s="132"/>
      <c r="CX237" s="132"/>
      <c r="CY237" s="132"/>
      <c r="CZ237" s="132"/>
      <c r="DA237" s="132"/>
      <c r="DB237" s="132"/>
      <c r="DC237" s="132"/>
      <c r="DD237" s="132"/>
      <c r="DE237" s="132"/>
      <c r="DF237" s="132"/>
      <c r="DG237" s="132"/>
      <c r="DH237" s="132"/>
      <c r="DI237" s="132"/>
      <c r="DJ237" s="132"/>
      <c r="DK237" s="132"/>
      <c r="DL237" s="132"/>
      <c r="DM237" s="132"/>
      <c r="DN237" s="132"/>
      <c r="DO237" s="132"/>
      <c r="DP237" s="132"/>
      <c r="DQ237" s="132"/>
      <c r="DR237" s="132"/>
      <c r="DS237" s="132"/>
      <c r="DT237" s="132"/>
      <c r="DU237" s="132"/>
      <c r="DV237" s="132"/>
      <c r="DW237" s="132"/>
      <c r="DX237" s="132"/>
      <c r="DY237" s="132"/>
      <c r="DZ237" s="132"/>
      <c r="EA237" s="132"/>
      <c r="EB237" s="132"/>
      <c r="EC237" s="132"/>
      <c r="ED237" s="132"/>
      <c r="EE237" s="132"/>
      <c r="EF237" s="132"/>
      <c r="EG237" s="132"/>
      <c r="EH237" s="132"/>
      <c r="EI237" s="132"/>
      <c r="EJ237" s="132"/>
      <c r="EK237" s="132"/>
      <c r="EL237" s="132"/>
      <c r="EM237" s="132"/>
      <c r="EN237" s="132"/>
      <c r="EO237" s="132"/>
      <c r="EP237" s="132"/>
      <c r="EQ237" s="132"/>
      <c r="ER237" s="132"/>
      <c r="ES237" s="132"/>
      <c r="ET237" s="132"/>
      <c r="EU237" s="132"/>
      <c r="EV237" s="132"/>
      <c r="EW237" s="132"/>
      <c r="EX237" s="132"/>
      <c r="EY237" s="132"/>
      <c r="EZ237" s="132"/>
      <c r="FA237" s="132"/>
      <c r="FB237" s="132"/>
      <c r="FC237" s="132"/>
      <c r="FD237" s="132"/>
      <c r="FE237" s="132"/>
      <c r="FF237" s="132"/>
      <c r="FG237" s="132"/>
      <c r="FH237" s="132"/>
      <c r="FI237" s="132"/>
      <c r="FJ237" s="132"/>
      <c r="FK237" s="132"/>
      <c r="FL237" s="132"/>
      <c r="FM237" s="132"/>
      <c r="FN237" s="132"/>
      <c r="FO237" s="132"/>
      <c r="FP237" s="132"/>
      <c r="FQ237" s="132"/>
      <c r="FR237" s="132"/>
      <c r="FS237" s="132"/>
      <c r="FT237" s="132"/>
      <c r="FU237" s="132"/>
      <c r="FV237" s="132"/>
      <c r="FW237" s="132"/>
      <c r="FX237" s="132"/>
      <c r="FY237" s="132"/>
      <c r="FZ237" s="132"/>
      <c r="GA237" s="132"/>
      <c r="GB237" s="132"/>
      <c r="GC237" s="132"/>
      <c r="GD237" s="132"/>
      <c r="GE237" s="132"/>
      <c r="GF237" s="132"/>
      <c r="GG237" s="132"/>
      <c r="GH237" s="132"/>
      <c r="GI237" s="132"/>
      <c r="GJ237" s="132"/>
      <c r="GK237" s="133"/>
    </row>
    <row r="238" spans="1:193" x14ac:dyDescent="0.2">
      <c r="A238" s="128"/>
      <c r="B238" s="129"/>
      <c r="C238" s="130"/>
      <c r="D238" s="131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634"/>
      <c r="S238" s="635"/>
      <c r="T238" s="132"/>
      <c r="U238" s="132"/>
      <c r="V238" s="132"/>
      <c r="W238" s="132"/>
      <c r="X238" s="132"/>
      <c r="Y238" s="132"/>
      <c r="Z238" s="132"/>
      <c r="AA238" s="132"/>
      <c r="AB238" s="132"/>
      <c r="AC238" s="132"/>
      <c r="AD238" s="132"/>
      <c r="AE238" s="132"/>
      <c r="AF238" s="132"/>
      <c r="AG238" s="132"/>
      <c r="AH238" s="132"/>
      <c r="AI238" s="132"/>
      <c r="AJ238" s="132"/>
      <c r="AK238" s="132"/>
      <c r="AL238" s="132"/>
      <c r="AM238" s="132"/>
      <c r="AN238" s="132"/>
      <c r="AO238" s="132"/>
      <c r="AP238" s="132"/>
      <c r="AQ238" s="132"/>
      <c r="AR238" s="132"/>
      <c r="AS238" s="132"/>
      <c r="AT238" s="132"/>
      <c r="AU238" s="132"/>
      <c r="AV238" s="132"/>
      <c r="AW238" s="132"/>
      <c r="AX238" s="132"/>
      <c r="AY238" s="132"/>
      <c r="AZ238" s="132"/>
      <c r="BA238" s="132"/>
      <c r="BB238" s="132"/>
      <c r="BC238" s="132"/>
      <c r="BD238" s="132"/>
      <c r="BE238" s="132"/>
      <c r="BF238" s="132"/>
      <c r="BG238" s="132"/>
      <c r="BH238" s="132"/>
      <c r="BI238" s="132"/>
      <c r="BJ238" s="132"/>
      <c r="BK238" s="132"/>
      <c r="BL238" s="132"/>
      <c r="BM238" s="132"/>
      <c r="BN238" s="132"/>
      <c r="BO238" s="132"/>
      <c r="BP238" s="132"/>
      <c r="BQ238" s="132"/>
      <c r="BR238" s="132"/>
      <c r="BS238" s="132"/>
      <c r="BT238" s="132"/>
      <c r="BU238" s="132"/>
      <c r="BV238" s="132"/>
      <c r="BW238" s="132"/>
      <c r="BX238" s="132"/>
      <c r="BY238" s="132"/>
      <c r="BZ238" s="132"/>
      <c r="CA238" s="132"/>
      <c r="CB238" s="132"/>
      <c r="CC238" s="132"/>
      <c r="CD238" s="132"/>
      <c r="CE238" s="132"/>
      <c r="CF238" s="132"/>
      <c r="CG238" s="132"/>
      <c r="CH238" s="132"/>
      <c r="CI238" s="132"/>
      <c r="CJ238" s="132"/>
      <c r="CK238" s="132"/>
      <c r="CL238" s="132"/>
      <c r="CM238" s="132"/>
      <c r="CN238" s="132"/>
      <c r="CO238" s="132"/>
      <c r="CP238" s="132"/>
      <c r="CQ238" s="132"/>
      <c r="CR238" s="132"/>
      <c r="CS238" s="132"/>
      <c r="CT238" s="132"/>
      <c r="CU238" s="132"/>
      <c r="CV238" s="132"/>
      <c r="CW238" s="132"/>
      <c r="CX238" s="132"/>
      <c r="CY238" s="132"/>
      <c r="CZ238" s="132"/>
      <c r="DA238" s="132"/>
      <c r="DB238" s="132"/>
      <c r="DC238" s="132"/>
      <c r="DD238" s="132"/>
      <c r="DE238" s="132"/>
      <c r="DF238" s="132"/>
      <c r="DG238" s="132"/>
      <c r="DH238" s="132"/>
      <c r="DI238" s="132"/>
      <c r="DJ238" s="132"/>
      <c r="DK238" s="132"/>
      <c r="DL238" s="132"/>
      <c r="DM238" s="132"/>
      <c r="DN238" s="132"/>
      <c r="DO238" s="132"/>
      <c r="DP238" s="132"/>
      <c r="DQ238" s="132"/>
      <c r="DR238" s="132"/>
      <c r="DS238" s="132"/>
      <c r="DT238" s="132"/>
      <c r="DU238" s="132"/>
      <c r="DV238" s="132"/>
      <c r="DW238" s="132"/>
      <c r="DX238" s="132"/>
      <c r="DY238" s="132"/>
      <c r="DZ238" s="132"/>
      <c r="EA238" s="132"/>
      <c r="EB238" s="132"/>
      <c r="EC238" s="132"/>
      <c r="ED238" s="132"/>
      <c r="EE238" s="132"/>
      <c r="EF238" s="132"/>
      <c r="EG238" s="132"/>
      <c r="EH238" s="132"/>
      <c r="EI238" s="132"/>
      <c r="EJ238" s="132"/>
      <c r="EK238" s="132"/>
      <c r="EL238" s="132"/>
      <c r="EM238" s="132"/>
      <c r="EN238" s="132"/>
      <c r="EO238" s="132"/>
      <c r="EP238" s="132"/>
      <c r="EQ238" s="132"/>
      <c r="ER238" s="132"/>
      <c r="ES238" s="132"/>
      <c r="ET238" s="132"/>
      <c r="EU238" s="132"/>
      <c r="EV238" s="132"/>
      <c r="EW238" s="132"/>
      <c r="EX238" s="132"/>
      <c r="EY238" s="132"/>
      <c r="EZ238" s="132"/>
      <c r="FA238" s="132"/>
      <c r="FB238" s="132"/>
      <c r="FC238" s="132"/>
      <c r="FD238" s="132"/>
      <c r="FE238" s="132"/>
      <c r="FF238" s="132"/>
      <c r="FG238" s="132"/>
      <c r="FH238" s="132"/>
      <c r="FI238" s="132"/>
      <c r="FJ238" s="132"/>
      <c r="FK238" s="132"/>
      <c r="FL238" s="132"/>
      <c r="FM238" s="132"/>
      <c r="FN238" s="132"/>
      <c r="FO238" s="132"/>
      <c r="FP238" s="132"/>
      <c r="FQ238" s="132"/>
      <c r="FR238" s="132"/>
      <c r="FS238" s="132"/>
      <c r="FT238" s="132"/>
      <c r="FU238" s="132"/>
      <c r="FV238" s="132"/>
      <c r="FW238" s="132"/>
      <c r="FX238" s="132"/>
      <c r="FY238" s="132"/>
      <c r="FZ238" s="132"/>
      <c r="GA238" s="132"/>
      <c r="GB238" s="132"/>
      <c r="GC238" s="132"/>
      <c r="GD238" s="132"/>
      <c r="GE238" s="132"/>
      <c r="GF238" s="132"/>
      <c r="GG238" s="132"/>
      <c r="GH238" s="132"/>
      <c r="GI238" s="132"/>
      <c r="GJ238" s="132"/>
      <c r="GK238" s="133"/>
    </row>
    <row r="239" spans="1:193" x14ac:dyDescent="0.2">
      <c r="A239" s="128"/>
      <c r="B239" s="129"/>
      <c r="C239" s="130"/>
      <c r="D239" s="131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634"/>
      <c r="S239" s="635"/>
      <c r="T239" s="132"/>
      <c r="U239" s="132"/>
      <c r="V239" s="132"/>
      <c r="W239" s="132"/>
      <c r="X239" s="132"/>
      <c r="Y239" s="132"/>
      <c r="Z239" s="132"/>
      <c r="AA239" s="132"/>
      <c r="AB239" s="132"/>
      <c r="AC239" s="132"/>
      <c r="AD239" s="132"/>
      <c r="AE239" s="132"/>
      <c r="AF239" s="132"/>
      <c r="AG239" s="132"/>
      <c r="AH239" s="132"/>
      <c r="AI239" s="132"/>
      <c r="AJ239" s="132"/>
      <c r="AK239" s="132"/>
      <c r="AL239" s="132"/>
      <c r="AM239" s="132"/>
      <c r="AN239" s="132"/>
      <c r="AO239" s="132"/>
      <c r="AP239" s="132"/>
      <c r="AQ239" s="132"/>
      <c r="AR239" s="132"/>
      <c r="AS239" s="132"/>
      <c r="AT239" s="132"/>
      <c r="AU239" s="132"/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G239" s="132"/>
      <c r="BH239" s="132"/>
      <c r="BI239" s="132"/>
      <c r="BJ239" s="132"/>
      <c r="BK239" s="132"/>
      <c r="BL239" s="132"/>
      <c r="BM239" s="132"/>
      <c r="BN239" s="132"/>
      <c r="BO239" s="132"/>
      <c r="BP239" s="132"/>
      <c r="BQ239" s="132"/>
      <c r="BR239" s="132"/>
      <c r="BS239" s="132"/>
      <c r="BT239" s="132"/>
      <c r="BU239" s="132"/>
      <c r="BV239" s="132"/>
      <c r="BW239" s="132"/>
      <c r="BX239" s="132"/>
      <c r="BY239" s="132"/>
      <c r="BZ239" s="132"/>
      <c r="CA239" s="132"/>
      <c r="CB239" s="132"/>
      <c r="CC239" s="132"/>
      <c r="CD239" s="132"/>
      <c r="CE239" s="132"/>
      <c r="CF239" s="132"/>
      <c r="CG239" s="132"/>
      <c r="CH239" s="132"/>
      <c r="CI239" s="132"/>
      <c r="CJ239" s="132"/>
      <c r="CK239" s="132"/>
      <c r="CL239" s="132"/>
      <c r="CM239" s="132"/>
      <c r="CN239" s="132"/>
      <c r="CO239" s="132"/>
      <c r="CP239" s="132"/>
      <c r="CQ239" s="132"/>
      <c r="CR239" s="132"/>
      <c r="CS239" s="132"/>
      <c r="CT239" s="132"/>
      <c r="CU239" s="132"/>
      <c r="CV239" s="132"/>
      <c r="CW239" s="132"/>
      <c r="CX239" s="132"/>
      <c r="CY239" s="132"/>
      <c r="CZ239" s="132"/>
      <c r="DA239" s="132"/>
      <c r="DB239" s="132"/>
      <c r="DC239" s="132"/>
      <c r="DD239" s="132"/>
      <c r="DE239" s="132"/>
      <c r="DF239" s="132"/>
      <c r="DG239" s="132"/>
      <c r="DH239" s="132"/>
      <c r="DI239" s="132"/>
      <c r="DJ239" s="132"/>
      <c r="DK239" s="132"/>
      <c r="DL239" s="132"/>
      <c r="DM239" s="132"/>
      <c r="DN239" s="132"/>
      <c r="DO239" s="132"/>
      <c r="DP239" s="132"/>
      <c r="DQ239" s="132"/>
      <c r="DR239" s="132"/>
      <c r="DS239" s="132"/>
      <c r="DT239" s="132"/>
      <c r="DU239" s="132"/>
      <c r="DV239" s="132"/>
      <c r="DW239" s="132"/>
      <c r="DX239" s="132"/>
      <c r="DY239" s="132"/>
      <c r="DZ239" s="132"/>
      <c r="EA239" s="132"/>
      <c r="EB239" s="132"/>
      <c r="EC239" s="132"/>
      <c r="ED239" s="132"/>
      <c r="EE239" s="132"/>
      <c r="EF239" s="132"/>
      <c r="EG239" s="132"/>
      <c r="EH239" s="132"/>
      <c r="EI239" s="132"/>
      <c r="EJ239" s="132"/>
      <c r="EK239" s="132"/>
      <c r="EL239" s="132"/>
      <c r="EM239" s="132"/>
      <c r="EN239" s="132"/>
      <c r="EO239" s="132"/>
      <c r="EP239" s="132"/>
      <c r="EQ239" s="132"/>
      <c r="ER239" s="132"/>
      <c r="ES239" s="132"/>
      <c r="ET239" s="132"/>
      <c r="EU239" s="132"/>
      <c r="EV239" s="132"/>
      <c r="EW239" s="132"/>
      <c r="EX239" s="132"/>
      <c r="EY239" s="132"/>
      <c r="EZ239" s="132"/>
      <c r="FA239" s="132"/>
      <c r="FB239" s="132"/>
      <c r="FC239" s="132"/>
      <c r="FD239" s="132"/>
      <c r="FE239" s="132"/>
      <c r="FF239" s="132"/>
      <c r="FG239" s="132"/>
      <c r="FH239" s="132"/>
      <c r="FI239" s="132"/>
      <c r="FJ239" s="132"/>
      <c r="FK239" s="132"/>
      <c r="FL239" s="132"/>
      <c r="FM239" s="132"/>
      <c r="FN239" s="132"/>
      <c r="FO239" s="132"/>
      <c r="FP239" s="132"/>
      <c r="FQ239" s="132"/>
      <c r="FR239" s="132"/>
      <c r="FS239" s="132"/>
      <c r="FT239" s="132"/>
      <c r="FU239" s="132"/>
      <c r="FV239" s="132"/>
      <c r="FW239" s="132"/>
      <c r="FX239" s="132"/>
      <c r="FY239" s="132"/>
      <c r="FZ239" s="132"/>
      <c r="GA239" s="132"/>
      <c r="GB239" s="132"/>
      <c r="GC239" s="132"/>
      <c r="GD239" s="132"/>
      <c r="GE239" s="132"/>
      <c r="GF239" s="132"/>
      <c r="GG239" s="132"/>
      <c r="GH239" s="132"/>
      <c r="GI239" s="132"/>
      <c r="GJ239" s="132"/>
      <c r="GK239" s="133"/>
    </row>
    <row r="240" spans="1:193" x14ac:dyDescent="0.2">
      <c r="A240" s="128"/>
      <c r="B240" s="129"/>
      <c r="C240" s="130"/>
      <c r="D240" s="131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634"/>
      <c r="S240" s="635"/>
      <c r="T240" s="132"/>
      <c r="U240" s="132"/>
      <c r="V240" s="132"/>
      <c r="W240" s="132"/>
      <c r="X240" s="132"/>
      <c r="Y240" s="132"/>
      <c r="Z240" s="132"/>
      <c r="AA240" s="132"/>
      <c r="AB240" s="132"/>
      <c r="AC240" s="132"/>
      <c r="AD240" s="132"/>
      <c r="AE240" s="132"/>
      <c r="AF240" s="132"/>
      <c r="AG240" s="132"/>
      <c r="AH240" s="132"/>
      <c r="AI240" s="132"/>
      <c r="AJ240" s="132"/>
      <c r="AK240" s="132"/>
      <c r="AL240" s="132"/>
      <c r="AM240" s="132"/>
      <c r="AN240" s="132"/>
      <c r="AO240" s="132"/>
      <c r="AP240" s="132"/>
      <c r="AQ240" s="132"/>
      <c r="AR240" s="132"/>
      <c r="AS240" s="132"/>
      <c r="AT240" s="132"/>
      <c r="AU240" s="132"/>
      <c r="AV240" s="132"/>
      <c r="AW240" s="132"/>
      <c r="AX240" s="132"/>
      <c r="AY240" s="132"/>
      <c r="AZ240" s="132"/>
      <c r="BA240" s="132"/>
      <c r="BB240" s="132"/>
      <c r="BC240" s="132"/>
      <c r="BD240" s="132"/>
      <c r="BE240" s="132"/>
      <c r="BF240" s="132"/>
      <c r="BG240" s="132"/>
      <c r="BH240" s="132"/>
      <c r="BI240" s="132"/>
      <c r="BJ240" s="132"/>
      <c r="BK240" s="132"/>
      <c r="BL240" s="132"/>
      <c r="BM240" s="132"/>
      <c r="BN240" s="132"/>
      <c r="BO240" s="132"/>
      <c r="BP240" s="132"/>
      <c r="BQ240" s="132"/>
      <c r="BR240" s="132"/>
      <c r="BS240" s="132"/>
      <c r="BT240" s="132"/>
      <c r="BU240" s="132"/>
      <c r="BV240" s="132"/>
      <c r="BW240" s="132"/>
      <c r="BX240" s="132"/>
      <c r="BY240" s="132"/>
      <c r="BZ240" s="132"/>
      <c r="CA240" s="132"/>
      <c r="CB240" s="132"/>
      <c r="CC240" s="132"/>
      <c r="CD240" s="132"/>
      <c r="CE240" s="132"/>
      <c r="CF240" s="132"/>
      <c r="CG240" s="132"/>
      <c r="CH240" s="132"/>
      <c r="CI240" s="132"/>
      <c r="CJ240" s="132"/>
      <c r="CK240" s="132"/>
      <c r="CL240" s="132"/>
      <c r="CM240" s="132"/>
      <c r="CN240" s="132"/>
      <c r="CO240" s="132"/>
      <c r="CP240" s="132"/>
      <c r="CQ240" s="132"/>
      <c r="CR240" s="132"/>
      <c r="CS240" s="132"/>
      <c r="CT240" s="132"/>
      <c r="CU240" s="132"/>
      <c r="CV240" s="132"/>
      <c r="CW240" s="132"/>
      <c r="CX240" s="132"/>
      <c r="CY240" s="132"/>
      <c r="CZ240" s="132"/>
      <c r="DA240" s="132"/>
      <c r="DB240" s="132"/>
      <c r="DC240" s="132"/>
      <c r="DD240" s="132"/>
      <c r="DE240" s="132"/>
      <c r="DF240" s="132"/>
      <c r="DG240" s="132"/>
      <c r="DH240" s="132"/>
      <c r="DI240" s="132"/>
      <c r="DJ240" s="132"/>
      <c r="DK240" s="132"/>
      <c r="DL240" s="132"/>
      <c r="DM240" s="132"/>
      <c r="DN240" s="132"/>
      <c r="DO240" s="132"/>
      <c r="DP240" s="132"/>
      <c r="DQ240" s="132"/>
      <c r="DR240" s="132"/>
      <c r="DS240" s="132"/>
      <c r="DT240" s="132"/>
      <c r="DU240" s="132"/>
      <c r="DV240" s="132"/>
      <c r="DW240" s="132"/>
      <c r="DX240" s="132"/>
      <c r="DY240" s="132"/>
      <c r="DZ240" s="132"/>
      <c r="EA240" s="132"/>
      <c r="EB240" s="132"/>
      <c r="EC240" s="132"/>
      <c r="ED240" s="132"/>
      <c r="EE240" s="132"/>
      <c r="EF240" s="132"/>
      <c r="EG240" s="132"/>
      <c r="EH240" s="132"/>
      <c r="EI240" s="132"/>
      <c r="EJ240" s="132"/>
      <c r="EK240" s="132"/>
      <c r="EL240" s="132"/>
      <c r="EM240" s="132"/>
      <c r="EN240" s="132"/>
      <c r="EO240" s="132"/>
      <c r="EP240" s="132"/>
      <c r="EQ240" s="132"/>
      <c r="ER240" s="132"/>
      <c r="ES240" s="132"/>
      <c r="ET240" s="132"/>
      <c r="EU240" s="132"/>
      <c r="EV240" s="132"/>
      <c r="EW240" s="132"/>
      <c r="EX240" s="132"/>
      <c r="EY240" s="132"/>
      <c r="EZ240" s="132"/>
      <c r="FA240" s="132"/>
      <c r="FB240" s="132"/>
      <c r="FC240" s="132"/>
      <c r="FD240" s="132"/>
      <c r="FE240" s="132"/>
      <c r="FF240" s="132"/>
      <c r="FG240" s="132"/>
      <c r="FH240" s="132"/>
      <c r="FI240" s="132"/>
      <c r="FJ240" s="132"/>
      <c r="FK240" s="132"/>
      <c r="FL240" s="132"/>
      <c r="FM240" s="132"/>
      <c r="FN240" s="132"/>
      <c r="FO240" s="132"/>
      <c r="FP240" s="132"/>
      <c r="FQ240" s="132"/>
      <c r="FR240" s="132"/>
      <c r="FS240" s="132"/>
      <c r="FT240" s="132"/>
      <c r="FU240" s="132"/>
      <c r="FV240" s="132"/>
      <c r="FW240" s="132"/>
      <c r="FX240" s="132"/>
      <c r="FY240" s="132"/>
      <c r="FZ240" s="132"/>
      <c r="GA240" s="132"/>
      <c r="GB240" s="132"/>
      <c r="GC240" s="132"/>
      <c r="GD240" s="132"/>
      <c r="GE240" s="132"/>
      <c r="GF240" s="132"/>
      <c r="GG240" s="132"/>
      <c r="GH240" s="132"/>
      <c r="GI240" s="132"/>
      <c r="GJ240" s="132"/>
      <c r="GK240" s="133"/>
    </row>
    <row r="241" spans="1:193" x14ac:dyDescent="0.2">
      <c r="A241" s="128"/>
      <c r="B241" s="129"/>
      <c r="C241" s="130"/>
      <c r="D241" s="131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634"/>
      <c r="S241" s="635"/>
      <c r="T241" s="132"/>
      <c r="U241" s="132"/>
      <c r="V241" s="132"/>
      <c r="W241" s="132"/>
      <c r="X241" s="132"/>
      <c r="Y241" s="132"/>
      <c r="Z241" s="132"/>
      <c r="AA241" s="132"/>
      <c r="AB241" s="132"/>
      <c r="AC241" s="132"/>
      <c r="AD241" s="132"/>
      <c r="AE241" s="132"/>
      <c r="AF241" s="132"/>
      <c r="AG241" s="132"/>
      <c r="AH241" s="132"/>
      <c r="AI241" s="132"/>
      <c r="AJ241" s="132"/>
      <c r="AK241" s="132"/>
      <c r="AL241" s="132"/>
      <c r="AM241" s="132"/>
      <c r="AN241" s="132"/>
      <c r="AO241" s="132"/>
      <c r="AP241" s="132"/>
      <c r="AQ241" s="132"/>
      <c r="AR241" s="132"/>
      <c r="AS241" s="132"/>
      <c r="AT241" s="132"/>
      <c r="AU241" s="132"/>
      <c r="AV241" s="132"/>
      <c r="AW241" s="132"/>
      <c r="AX241" s="132"/>
      <c r="AY241" s="132"/>
      <c r="AZ241" s="132"/>
      <c r="BA241" s="132"/>
      <c r="BB241" s="132"/>
      <c r="BC241" s="132"/>
      <c r="BD241" s="132"/>
      <c r="BE241" s="132"/>
      <c r="BF241" s="132"/>
      <c r="BG241" s="132"/>
      <c r="BH241" s="132"/>
      <c r="BI241" s="132"/>
      <c r="BJ241" s="132"/>
      <c r="BK241" s="132"/>
      <c r="BL241" s="132"/>
      <c r="BM241" s="132"/>
      <c r="BN241" s="132"/>
      <c r="BO241" s="132"/>
      <c r="BP241" s="132"/>
      <c r="BQ241" s="132"/>
      <c r="BR241" s="132"/>
      <c r="BS241" s="132"/>
      <c r="BT241" s="132"/>
      <c r="BU241" s="132"/>
      <c r="BV241" s="132"/>
      <c r="BW241" s="132"/>
      <c r="BX241" s="132"/>
      <c r="BY241" s="132"/>
      <c r="BZ241" s="132"/>
      <c r="CA241" s="132"/>
      <c r="CB241" s="132"/>
      <c r="CC241" s="132"/>
      <c r="CD241" s="132"/>
      <c r="CE241" s="132"/>
      <c r="CF241" s="132"/>
      <c r="CG241" s="132"/>
      <c r="CH241" s="132"/>
      <c r="CI241" s="132"/>
      <c r="CJ241" s="132"/>
      <c r="CK241" s="132"/>
      <c r="CL241" s="132"/>
      <c r="CM241" s="132"/>
      <c r="CN241" s="132"/>
      <c r="CO241" s="132"/>
      <c r="CP241" s="132"/>
      <c r="CQ241" s="132"/>
      <c r="CR241" s="132"/>
      <c r="CS241" s="132"/>
      <c r="CT241" s="132"/>
      <c r="CU241" s="132"/>
      <c r="CV241" s="132"/>
      <c r="CW241" s="132"/>
      <c r="CX241" s="132"/>
      <c r="CY241" s="132"/>
      <c r="CZ241" s="132"/>
      <c r="DA241" s="132"/>
      <c r="DB241" s="132"/>
      <c r="DC241" s="132"/>
      <c r="DD241" s="132"/>
      <c r="DE241" s="132"/>
      <c r="DF241" s="132"/>
      <c r="DG241" s="132"/>
      <c r="DH241" s="132"/>
      <c r="DI241" s="132"/>
      <c r="DJ241" s="132"/>
      <c r="DK241" s="132"/>
      <c r="DL241" s="132"/>
      <c r="DM241" s="132"/>
      <c r="DN241" s="132"/>
      <c r="DO241" s="132"/>
      <c r="DP241" s="132"/>
      <c r="DQ241" s="132"/>
      <c r="DR241" s="132"/>
      <c r="DS241" s="132"/>
      <c r="DT241" s="132"/>
      <c r="DU241" s="132"/>
      <c r="DV241" s="132"/>
      <c r="DW241" s="132"/>
      <c r="DX241" s="132"/>
      <c r="DY241" s="132"/>
      <c r="DZ241" s="132"/>
      <c r="EA241" s="132"/>
      <c r="EB241" s="132"/>
      <c r="EC241" s="132"/>
      <c r="ED241" s="132"/>
      <c r="EE241" s="132"/>
      <c r="EF241" s="132"/>
      <c r="EG241" s="132"/>
      <c r="EH241" s="132"/>
      <c r="EI241" s="132"/>
      <c r="EJ241" s="132"/>
      <c r="EK241" s="132"/>
      <c r="EL241" s="132"/>
      <c r="EM241" s="132"/>
      <c r="EN241" s="132"/>
      <c r="EO241" s="132"/>
      <c r="EP241" s="132"/>
      <c r="EQ241" s="132"/>
      <c r="ER241" s="132"/>
      <c r="ES241" s="132"/>
      <c r="ET241" s="132"/>
      <c r="EU241" s="132"/>
      <c r="EV241" s="132"/>
      <c r="EW241" s="132"/>
      <c r="EX241" s="132"/>
      <c r="EY241" s="132"/>
      <c r="EZ241" s="132"/>
      <c r="FA241" s="132"/>
      <c r="FB241" s="132"/>
      <c r="FC241" s="132"/>
      <c r="FD241" s="132"/>
      <c r="FE241" s="132"/>
      <c r="FF241" s="132"/>
      <c r="FG241" s="132"/>
      <c r="FH241" s="132"/>
      <c r="FI241" s="132"/>
      <c r="FJ241" s="132"/>
      <c r="FK241" s="132"/>
      <c r="FL241" s="132"/>
      <c r="FM241" s="132"/>
      <c r="FN241" s="132"/>
      <c r="FO241" s="132"/>
      <c r="FP241" s="132"/>
      <c r="FQ241" s="132"/>
      <c r="FR241" s="132"/>
      <c r="FS241" s="132"/>
      <c r="FT241" s="132"/>
      <c r="FU241" s="132"/>
      <c r="FV241" s="132"/>
      <c r="FW241" s="132"/>
      <c r="FX241" s="132"/>
      <c r="FY241" s="132"/>
      <c r="FZ241" s="132"/>
      <c r="GA241" s="132"/>
      <c r="GB241" s="132"/>
      <c r="GC241" s="132"/>
      <c r="GD241" s="132"/>
      <c r="GE241" s="132"/>
      <c r="GF241" s="132"/>
      <c r="GG241" s="132"/>
      <c r="GH241" s="132"/>
      <c r="GI241" s="132"/>
      <c r="GJ241" s="132"/>
      <c r="GK241" s="133"/>
    </row>
    <row r="242" spans="1:193" x14ac:dyDescent="0.2">
      <c r="A242" s="128"/>
      <c r="B242" s="129"/>
      <c r="C242" s="130"/>
      <c r="D242" s="131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634"/>
      <c r="S242" s="635"/>
      <c r="T242" s="132"/>
      <c r="U242" s="132"/>
      <c r="V242" s="132"/>
      <c r="W242" s="132"/>
      <c r="X242" s="132"/>
      <c r="Y242" s="132"/>
      <c r="Z242" s="132"/>
      <c r="AA242" s="132"/>
      <c r="AB242" s="132"/>
      <c r="AC242" s="132"/>
      <c r="AD242" s="132"/>
      <c r="AE242" s="132"/>
      <c r="AF242" s="132"/>
      <c r="AG242" s="132"/>
      <c r="AH242" s="132"/>
      <c r="AI242" s="132"/>
      <c r="AJ242" s="132"/>
      <c r="AK242" s="132"/>
      <c r="AL242" s="132"/>
      <c r="AM242" s="132"/>
      <c r="AN242" s="132"/>
      <c r="AO242" s="132"/>
      <c r="AP242" s="132"/>
      <c r="AQ242" s="132"/>
      <c r="AR242" s="132"/>
      <c r="AS242" s="132"/>
      <c r="AT242" s="132"/>
      <c r="AU242" s="132"/>
      <c r="AV242" s="132"/>
      <c r="AW242" s="132"/>
      <c r="AX242" s="132"/>
      <c r="AY242" s="132"/>
      <c r="AZ242" s="132"/>
      <c r="BA242" s="132"/>
      <c r="BB242" s="132"/>
      <c r="BC242" s="132"/>
      <c r="BD242" s="132"/>
      <c r="BE242" s="132"/>
      <c r="BF242" s="132"/>
      <c r="BG242" s="132"/>
      <c r="BH242" s="132"/>
      <c r="BI242" s="132"/>
      <c r="BJ242" s="132"/>
      <c r="BK242" s="132"/>
      <c r="BL242" s="132"/>
      <c r="BM242" s="132"/>
      <c r="BN242" s="132"/>
      <c r="BO242" s="132"/>
      <c r="BP242" s="132"/>
      <c r="BQ242" s="132"/>
      <c r="BR242" s="132"/>
      <c r="BS242" s="132"/>
      <c r="BT242" s="132"/>
      <c r="BU242" s="132"/>
      <c r="BV242" s="132"/>
      <c r="BW242" s="132"/>
      <c r="BX242" s="132"/>
      <c r="BY242" s="132"/>
      <c r="BZ242" s="132"/>
      <c r="CA242" s="132"/>
      <c r="CB242" s="132"/>
      <c r="CC242" s="132"/>
      <c r="CD242" s="132"/>
      <c r="CE242" s="132"/>
      <c r="CF242" s="132"/>
      <c r="CG242" s="132"/>
      <c r="CH242" s="132"/>
      <c r="CI242" s="132"/>
      <c r="CJ242" s="132"/>
      <c r="CK242" s="132"/>
      <c r="CL242" s="132"/>
      <c r="CM242" s="132"/>
      <c r="CN242" s="132"/>
      <c r="CO242" s="132"/>
      <c r="CP242" s="132"/>
      <c r="CQ242" s="132"/>
      <c r="CR242" s="132"/>
      <c r="CS242" s="132"/>
      <c r="CT242" s="132"/>
      <c r="CU242" s="132"/>
      <c r="CV242" s="132"/>
      <c r="CW242" s="132"/>
      <c r="CX242" s="132"/>
      <c r="CY242" s="132"/>
      <c r="CZ242" s="132"/>
      <c r="DA242" s="132"/>
      <c r="DB242" s="132"/>
      <c r="DC242" s="132"/>
      <c r="DD242" s="132"/>
      <c r="DE242" s="132"/>
      <c r="DF242" s="132"/>
      <c r="DG242" s="132"/>
      <c r="DH242" s="132"/>
      <c r="DI242" s="132"/>
      <c r="DJ242" s="132"/>
      <c r="DK242" s="132"/>
      <c r="DL242" s="132"/>
      <c r="DM242" s="132"/>
      <c r="DN242" s="132"/>
      <c r="DO242" s="132"/>
      <c r="DP242" s="132"/>
      <c r="DQ242" s="132"/>
      <c r="DR242" s="132"/>
      <c r="DS242" s="132"/>
      <c r="DT242" s="132"/>
      <c r="DU242" s="132"/>
      <c r="DV242" s="132"/>
      <c r="DW242" s="132"/>
      <c r="DX242" s="132"/>
      <c r="DY242" s="132"/>
      <c r="DZ242" s="132"/>
      <c r="EA242" s="132"/>
      <c r="EB242" s="132"/>
      <c r="EC242" s="132"/>
      <c r="ED242" s="132"/>
      <c r="EE242" s="132"/>
      <c r="EF242" s="132"/>
      <c r="EG242" s="132"/>
      <c r="EH242" s="132"/>
      <c r="EI242" s="132"/>
      <c r="EJ242" s="132"/>
      <c r="EK242" s="132"/>
      <c r="EL242" s="132"/>
      <c r="EM242" s="132"/>
      <c r="EN242" s="132"/>
      <c r="EO242" s="132"/>
      <c r="EP242" s="132"/>
      <c r="EQ242" s="132"/>
      <c r="ER242" s="132"/>
      <c r="ES242" s="132"/>
      <c r="ET242" s="132"/>
      <c r="EU242" s="132"/>
      <c r="EV242" s="132"/>
      <c r="EW242" s="132"/>
      <c r="EX242" s="132"/>
      <c r="EY242" s="132"/>
      <c r="EZ242" s="132"/>
      <c r="FA242" s="132"/>
      <c r="FB242" s="132"/>
      <c r="FC242" s="132"/>
      <c r="FD242" s="132"/>
      <c r="FE242" s="132"/>
      <c r="FF242" s="132"/>
      <c r="FG242" s="132"/>
      <c r="FH242" s="132"/>
      <c r="FI242" s="132"/>
      <c r="FJ242" s="132"/>
      <c r="FK242" s="132"/>
      <c r="FL242" s="132"/>
      <c r="FM242" s="132"/>
      <c r="FN242" s="132"/>
      <c r="FO242" s="132"/>
      <c r="FP242" s="132"/>
      <c r="FQ242" s="132"/>
      <c r="FR242" s="132"/>
      <c r="FS242" s="132"/>
      <c r="FT242" s="132"/>
      <c r="FU242" s="132"/>
      <c r="FV242" s="132"/>
      <c r="FW242" s="132"/>
      <c r="FX242" s="132"/>
      <c r="FY242" s="132"/>
      <c r="FZ242" s="132"/>
      <c r="GA242" s="132"/>
      <c r="GB242" s="132"/>
      <c r="GC242" s="132"/>
      <c r="GD242" s="132"/>
      <c r="GE242" s="132"/>
      <c r="GF242" s="132"/>
      <c r="GG242" s="132"/>
      <c r="GH242" s="132"/>
      <c r="GI242" s="132"/>
      <c r="GJ242" s="132"/>
      <c r="GK242" s="133"/>
    </row>
    <row r="243" spans="1:193" x14ac:dyDescent="0.2">
      <c r="A243" s="128"/>
      <c r="B243" s="129"/>
      <c r="C243" s="130"/>
      <c r="D243" s="131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634"/>
      <c r="S243" s="635"/>
      <c r="T243" s="132"/>
      <c r="U243" s="132"/>
      <c r="V243" s="132"/>
      <c r="W243" s="132"/>
      <c r="X243" s="132"/>
      <c r="Y243" s="132"/>
      <c r="Z243" s="132"/>
      <c r="AA243" s="132"/>
      <c r="AB243" s="132"/>
      <c r="AC243" s="132"/>
      <c r="AD243" s="132"/>
      <c r="AE243" s="132"/>
      <c r="AF243" s="132"/>
      <c r="AG243" s="132"/>
      <c r="AH243" s="132"/>
      <c r="AI243" s="132"/>
      <c r="AJ243" s="132"/>
      <c r="AK243" s="132"/>
      <c r="AL243" s="132"/>
      <c r="AM243" s="132"/>
      <c r="AN243" s="132"/>
      <c r="AO243" s="132"/>
      <c r="AP243" s="132"/>
      <c r="AQ243" s="132"/>
      <c r="AR243" s="132"/>
      <c r="AS243" s="132"/>
      <c r="AT243" s="132"/>
      <c r="AU243" s="132"/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2"/>
      <c r="BI243" s="132"/>
      <c r="BJ243" s="132"/>
      <c r="BK243" s="132"/>
      <c r="BL243" s="132"/>
      <c r="BM243" s="132"/>
      <c r="BN243" s="132"/>
      <c r="BO243" s="132"/>
      <c r="BP243" s="132"/>
      <c r="BQ243" s="132"/>
      <c r="BR243" s="132"/>
      <c r="BS243" s="132"/>
      <c r="BT243" s="132"/>
      <c r="BU243" s="132"/>
      <c r="BV243" s="132"/>
      <c r="BW243" s="132"/>
      <c r="BX243" s="132"/>
      <c r="BY243" s="132"/>
      <c r="BZ243" s="132"/>
      <c r="CA243" s="132"/>
      <c r="CB243" s="132"/>
      <c r="CC243" s="132"/>
      <c r="CD243" s="132"/>
      <c r="CE243" s="132"/>
      <c r="CF243" s="132"/>
      <c r="CG243" s="132"/>
      <c r="CH243" s="132"/>
      <c r="CI243" s="132"/>
      <c r="CJ243" s="132"/>
      <c r="CK243" s="132"/>
      <c r="CL243" s="132"/>
      <c r="CM243" s="132"/>
      <c r="CN243" s="132"/>
      <c r="CO243" s="132"/>
      <c r="CP243" s="132"/>
      <c r="CQ243" s="132"/>
      <c r="CR243" s="132"/>
      <c r="CS243" s="132"/>
      <c r="CT243" s="132"/>
      <c r="CU243" s="132"/>
      <c r="CV243" s="132"/>
      <c r="CW243" s="132"/>
      <c r="CX243" s="132"/>
      <c r="CY243" s="132"/>
      <c r="CZ243" s="132"/>
      <c r="DA243" s="132"/>
      <c r="DB243" s="132"/>
      <c r="DC243" s="132"/>
      <c r="DD243" s="132"/>
      <c r="DE243" s="132"/>
      <c r="DF243" s="132"/>
      <c r="DG243" s="132"/>
      <c r="DH243" s="132"/>
      <c r="DI243" s="132"/>
      <c r="DJ243" s="132"/>
      <c r="DK243" s="132"/>
      <c r="DL243" s="132"/>
      <c r="DM243" s="132"/>
      <c r="DN243" s="132"/>
      <c r="DO243" s="132"/>
      <c r="DP243" s="132"/>
      <c r="DQ243" s="132"/>
      <c r="DR243" s="132"/>
      <c r="DS243" s="132"/>
      <c r="DT243" s="132"/>
      <c r="DU243" s="132"/>
      <c r="DV243" s="132"/>
      <c r="DW243" s="132"/>
      <c r="DX243" s="132"/>
      <c r="DY243" s="132"/>
      <c r="DZ243" s="132"/>
      <c r="EA243" s="132"/>
      <c r="EB243" s="132"/>
      <c r="EC243" s="132"/>
      <c r="ED243" s="132"/>
      <c r="EE243" s="132"/>
      <c r="EF243" s="132"/>
      <c r="EG243" s="132"/>
      <c r="EH243" s="132"/>
      <c r="EI243" s="132"/>
      <c r="EJ243" s="132"/>
      <c r="EK243" s="132"/>
      <c r="EL243" s="132"/>
      <c r="EM243" s="132"/>
      <c r="EN243" s="132"/>
      <c r="EO243" s="132"/>
      <c r="EP243" s="132"/>
      <c r="EQ243" s="132"/>
      <c r="ER243" s="132"/>
      <c r="ES243" s="132"/>
      <c r="ET243" s="132"/>
      <c r="EU243" s="132"/>
      <c r="EV243" s="132"/>
      <c r="EW243" s="132"/>
      <c r="EX243" s="132"/>
      <c r="EY243" s="132"/>
      <c r="EZ243" s="132"/>
      <c r="FA243" s="132"/>
      <c r="FB243" s="132"/>
      <c r="FC243" s="132"/>
      <c r="FD243" s="132"/>
      <c r="FE243" s="132"/>
      <c r="FF243" s="132"/>
      <c r="FG243" s="132"/>
      <c r="FH243" s="132"/>
      <c r="FI243" s="132"/>
      <c r="FJ243" s="132"/>
      <c r="FK243" s="132"/>
      <c r="FL243" s="132"/>
      <c r="FM243" s="132"/>
      <c r="FN243" s="132"/>
      <c r="FO243" s="132"/>
      <c r="FP243" s="132"/>
      <c r="FQ243" s="132"/>
      <c r="FR243" s="132"/>
      <c r="FS243" s="132"/>
      <c r="FT243" s="132"/>
      <c r="FU243" s="132"/>
      <c r="FV243" s="132"/>
      <c r="FW243" s="132"/>
      <c r="FX243" s="132"/>
      <c r="FY243" s="132"/>
      <c r="FZ243" s="132"/>
      <c r="GA243" s="132"/>
      <c r="GB243" s="132"/>
      <c r="GC243" s="132"/>
      <c r="GD243" s="132"/>
      <c r="GE243" s="132"/>
      <c r="GF243" s="132"/>
      <c r="GG243" s="132"/>
      <c r="GH243" s="132"/>
      <c r="GI243" s="132"/>
      <c r="GJ243" s="132"/>
      <c r="GK243" s="133"/>
    </row>
    <row r="244" spans="1:193" x14ac:dyDescent="0.2">
      <c r="A244" s="128"/>
      <c r="B244" s="129"/>
      <c r="C244" s="130"/>
      <c r="D244" s="131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634"/>
      <c r="S244" s="635"/>
      <c r="T244" s="132"/>
      <c r="U244" s="132"/>
      <c r="V244" s="132"/>
      <c r="W244" s="132"/>
      <c r="X244" s="132"/>
      <c r="Y244" s="132"/>
      <c r="Z244" s="132"/>
      <c r="AA244" s="132"/>
      <c r="AB244" s="132"/>
      <c r="AC244" s="132"/>
      <c r="AD244" s="132"/>
      <c r="AE244" s="132"/>
      <c r="AF244" s="132"/>
      <c r="AG244" s="132"/>
      <c r="AH244" s="132"/>
      <c r="AI244" s="132"/>
      <c r="AJ244" s="132"/>
      <c r="AK244" s="132"/>
      <c r="AL244" s="132"/>
      <c r="AM244" s="132"/>
      <c r="AN244" s="132"/>
      <c r="AO244" s="132"/>
      <c r="AP244" s="132"/>
      <c r="AQ244" s="132"/>
      <c r="AR244" s="132"/>
      <c r="AS244" s="132"/>
      <c r="AT244" s="132"/>
      <c r="AU244" s="132"/>
      <c r="AV244" s="132"/>
      <c r="AW244" s="132"/>
      <c r="AX244" s="132"/>
      <c r="AY244" s="132"/>
      <c r="AZ244" s="132"/>
      <c r="BA244" s="132"/>
      <c r="BB244" s="132"/>
      <c r="BC244" s="132"/>
      <c r="BD244" s="132"/>
      <c r="BE244" s="132"/>
      <c r="BF244" s="132"/>
      <c r="BG244" s="132"/>
      <c r="BH244" s="132"/>
      <c r="BI244" s="132"/>
      <c r="BJ244" s="132"/>
      <c r="BK244" s="132"/>
      <c r="BL244" s="132"/>
      <c r="BM244" s="132"/>
      <c r="BN244" s="132"/>
      <c r="BO244" s="132"/>
      <c r="BP244" s="132"/>
      <c r="BQ244" s="132"/>
      <c r="BR244" s="132"/>
      <c r="BS244" s="132"/>
      <c r="BT244" s="132"/>
      <c r="BU244" s="132"/>
      <c r="BV244" s="132"/>
      <c r="BW244" s="132"/>
      <c r="BX244" s="132"/>
      <c r="BY244" s="132"/>
      <c r="BZ244" s="132"/>
      <c r="CA244" s="132"/>
      <c r="CB244" s="132"/>
      <c r="CC244" s="132"/>
      <c r="CD244" s="132"/>
      <c r="CE244" s="132"/>
      <c r="CF244" s="132"/>
      <c r="CG244" s="132"/>
      <c r="CH244" s="132"/>
      <c r="CI244" s="132"/>
      <c r="CJ244" s="132"/>
      <c r="CK244" s="132"/>
      <c r="CL244" s="132"/>
      <c r="CM244" s="132"/>
      <c r="CN244" s="132"/>
      <c r="CO244" s="132"/>
      <c r="CP244" s="132"/>
      <c r="CQ244" s="132"/>
      <c r="CR244" s="132"/>
      <c r="CS244" s="132"/>
      <c r="CT244" s="132"/>
      <c r="CU244" s="132"/>
      <c r="CV244" s="132"/>
      <c r="CW244" s="132"/>
      <c r="CX244" s="132"/>
      <c r="CY244" s="132"/>
      <c r="CZ244" s="132"/>
      <c r="DA244" s="132"/>
      <c r="DB244" s="132"/>
      <c r="DC244" s="132"/>
      <c r="DD244" s="132"/>
      <c r="DE244" s="132"/>
      <c r="DF244" s="132"/>
      <c r="DG244" s="132"/>
      <c r="DH244" s="132"/>
      <c r="DI244" s="132"/>
      <c r="DJ244" s="132"/>
      <c r="DK244" s="132"/>
      <c r="DL244" s="132"/>
      <c r="DM244" s="132"/>
      <c r="DN244" s="132"/>
      <c r="DO244" s="132"/>
      <c r="DP244" s="132"/>
      <c r="DQ244" s="132"/>
      <c r="DR244" s="132"/>
      <c r="DS244" s="132"/>
      <c r="DT244" s="132"/>
      <c r="DU244" s="132"/>
      <c r="DV244" s="132"/>
      <c r="DW244" s="132"/>
      <c r="DX244" s="132"/>
      <c r="DY244" s="132"/>
      <c r="DZ244" s="132"/>
      <c r="EA244" s="132"/>
      <c r="EB244" s="132"/>
      <c r="EC244" s="132"/>
      <c r="ED244" s="132"/>
      <c r="EE244" s="132"/>
      <c r="EF244" s="132"/>
      <c r="EG244" s="132"/>
      <c r="EH244" s="132"/>
      <c r="EI244" s="132"/>
      <c r="EJ244" s="132"/>
      <c r="EK244" s="132"/>
      <c r="EL244" s="132"/>
      <c r="EM244" s="132"/>
      <c r="EN244" s="132"/>
      <c r="EO244" s="132"/>
      <c r="EP244" s="132"/>
      <c r="EQ244" s="132"/>
      <c r="ER244" s="132"/>
      <c r="ES244" s="132"/>
      <c r="ET244" s="132"/>
      <c r="EU244" s="132"/>
      <c r="EV244" s="132"/>
      <c r="EW244" s="132"/>
      <c r="EX244" s="132"/>
      <c r="EY244" s="132"/>
      <c r="EZ244" s="132"/>
      <c r="FA244" s="132"/>
      <c r="FB244" s="132"/>
      <c r="FC244" s="132"/>
      <c r="FD244" s="132"/>
      <c r="FE244" s="132"/>
      <c r="FF244" s="132"/>
      <c r="FG244" s="132"/>
      <c r="FH244" s="132"/>
      <c r="FI244" s="132"/>
      <c r="FJ244" s="132"/>
      <c r="FK244" s="132"/>
      <c r="FL244" s="132"/>
      <c r="FM244" s="132"/>
      <c r="FN244" s="132"/>
      <c r="FO244" s="132"/>
      <c r="FP244" s="132"/>
      <c r="FQ244" s="132"/>
      <c r="FR244" s="132"/>
      <c r="FS244" s="132"/>
      <c r="FT244" s="132"/>
      <c r="FU244" s="132"/>
      <c r="FV244" s="132"/>
      <c r="FW244" s="132"/>
      <c r="FX244" s="132"/>
      <c r="FY244" s="132"/>
      <c r="FZ244" s="132"/>
      <c r="GA244" s="132"/>
      <c r="GB244" s="132"/>
      <c r="GC244" s="132"/>
      <c r="GD244" s="132"/>
      <c r="GE244" s="132"/>
      <c r="GF244" s="132"/>
      <c r="GG244" s="132"/>
      <c r="GH244" s="132"/>
      <c r="GI244" s="132"/>
      <c r="GJ244" s="132"/>
      <c r="GK244" s="133"/>
    </row>
    <row r="245" spans="1:193" x14ac:dyDescent="0.2">
      <c r="A245" s="128"/>
      <c r="B245" s="129"/>
      <c r="C245" s="130"/>
      <c r="D245" s="131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634"/>
      <c r="S245" s="635"/>
      <c r="T245" s="132"/>
      <c r="U245" s="132"/>
      <c r="V245" s="132"/>
      <c r="W245" s="132"/>
      <c r="X245" s="132"/>
      <c r="Y245" s="132"/>
      <c r="Z245" s="132"/>
      <c r="AA245" s="132"/>
      <c r="AB245" s="132"/>
      <c r="AC245" s="132"/>
      <c r="AD245" s="132"/>
      <c r="AE245" s="132"/>
      <c r="AF245" s="132"/>
      <c r="AG245" s="132"/>
      <c r="AH245" s="132"/>
      <c r="AI245" s="132"/>
      <c r="AJ245" s="132"/>
      <c r="AK245" s="132"/>
      <c r="AL245" s="132"/>
      <c r="AM245" s="132"/>
      <c r="AN245" s="132"/>
      <c r="AO245" s="132"/>
      <c r="AP245" s="132"/>
      <c r="AQ245" s="132"/>
      <c r="AR245" s="132"/>
      <c r="AS245" s="132"/>
      <c r="AT245" s="132"/>
      <c r="AU245" s="132"/>
      <c r="AV245" s="132"/>
      <c r="AW245" s="132"/>
      <c r="AX245" s="132"/>
      <c r="AY245" s="132"/>
      <c r="AZ245" s="132"/>
      <c r="BA245" s="132"/>
      <c r="BB245" s="132"/>
      <c r="BC245" s="132"/>
      <c r="BD245" s="132"/>
      <c r="BE245" s="132"/>
      <c r="BF245" s="132"/>
      <c r="BG245" s="132"/>
      <c r="BH245" s="132"/>
      <c r="BI245" s="132"/>
      <c r="BJ245" s="132"/>
      <c r="BK245" s="132"/>
      <c r="BL245" s="132"/>
      <c r="BM245" s="132"/>
      <c r="BN245" s="132"/>
      <c r="BO245" s="132"/>
      <c r="BP245" s="132"/>
      <c r="BQ245" s="132"/>
      <c r="BR245" s="132"/>
      <c r="BS245" s="132"/>
      <c r="BT245" s="132"/>
      <c r="BU245" s="132"/>
      <c r="BV245" s="132"/>
      <c r="BW245" s="132"/>
      <c r="BX245" s="132"/>
      <c r="BY245" s="132"/>
      <c r="BZ245" s="132"/>
      <c r="CA245" s="132"/>
      <c r="CB245" s="132"/>
      <c r="CC245" s="132"/>
      <c r="CD245" s="132"/>
      <c r="CE245" s="132"/>
      <c r="CF245" s="132"/>
      <c r="CG245" s="132"/>
      <c r="CH245" s="132"/>
      <c r="CI245" s="132"/>
      <c r="CJ245" s="132"/>
      <c r="CK245" s="132"/>
      <c r="CL245" s="132"/>
      <c r="CM245" s="132"/>
      <c r="CN245" s="132"/>
      <c r="CO245" s="132"/>
      <c r="CP245" s="132"/>
      <c r="CQ245" s="132"/>
      <c r="CR245" s="132"/>
      <c r="CS245" s="132"/>
      <c r="CT245" s="132"/>
      <c r="CU245" s="132"/>
      <c r="CV245" s="132"/>
      <c r="CW245" s="132"/>
      <c r="CX245" s="132"/>
      <c r="CY245" s="132"/>
      <c r="CZ245" s="132"/>
      <c r="DA245" s="132"/>
      <c r="DB245" s="132"/>
      <c r="DC245" s="132"/>
      <c r="DD245" s="132"/>
      <c r="DE245" s="132"/>
      <c r="DF245" s="132"/>
      <c r="DG245" s="132"/>
      <c r="DH245" s="132"/>
      <c r="DI245" s="132"/>
      <c r="DJ245" s="132"/>
      <c r="DK245" s="132"/>
      <c r="DL245" s="132"/>
      <c r="DM245" s="132"/>
      <c r="DN245" s="132"/>
      <c r="DO245" s="132"/>
      <c r="DP245" s="132"/>
      <c r="DQ245" s="132"/>
      <c r="DR245" s="132"/>
      <c r="DS245" s="132"/>
      <c r="DT245" s="132"/>
      <c r="DU245" s="132"/>
      <c r="DV245" s="132"/>
      <c r="DW245" s="132"/>
      <c r="DX245" s="132"/>
      <c r="DY245" s="132"/>
      <c r="DZ245" s="132"/>
      <c r="EA245" s="132"/>
      <c r="EB245" s="132"/>
      <c r="EC245" s="132"/>
      <c r="ED245" s="132"/>
      <c r="EE245" s="132"/>
      <c r="EF245" s="132"/>
      <c r="EG245" s="132"/>
      <c r="EH245" s="132"/>
      <c r="EI245" s="132"/>
      <c r="EJ245" s="132"/>
      <c r="EK245" s="132"/>
      <c r="EL245" s="132"/>
      <c r="EM245" s="132"/>
      <c r="EN245" s="132"/>
      <c r="EO245" s="132"/>
      <c r="EP245" s="132"/>
      <c r="EQ245" s="132"/>
      <c r="ER245" s="132"/>
      <c r="ES245" s="132"/>
      <c r="ET245" s="132"/>
      <c r="EU245" s="132"/>
      <c r="EV245" s="132"/>
      <c r="EW245" s="132"/>
      <c r="EX245" s="132"/>
      <c r="EY245" s="132"/>
      <c r="EZ245" s="132"/>
      <c r="FA245" s="132"/>
      <c r="FB245" s="132"/>
      <c r="FC245" s="132"/>
      <c r="FD245" s="132"/>
      <c r="FE245" s="132"/>
      <c r="FF245" s="132"/>
      <c r="FG245" s="132"/>
      <c r="FH245" s="132"/>
      <c r="FI245" s="132"/>
      <c r="FJ245" s="132"/>
      <c r="FK245" s="132"/>
      <c r="FL245" s="132"/>
      <c r="FM245" s="132"/>
      <c r="FN245" s="132"/>
      <c r="FO245" s="132"/>
      <c r="FP245" s="132"/>
      <c r="FQ245" s="132"/>
      <c r="FR245" s="132"/>
      <c r="FS245" s="132"/>
      <c r="FT245" s="132"/>
      <c r="FU245" s="132"/>
      <c r="FV245" s="132"/>
      <c r="FW245" s="132"/>
      <c r="FX245" s="132"/>
      <c r="FY245" s="132"/>
      <c r="FZ245" s="132"/>
      <c r="GA245" s="132"/>
      <c r="GB245" s="132"/>
      <c r="GC245" s="132"/>
      <c r="GD245" s="132"/>
      <c r="GE245" s="132"/>
      <c r="GF245" s="132"/>
      <c r="GG245" s="132"/>
      <c r="GH245" s="132"/>
      <c r="GI245" s="132"/>
      <c r="GJ245" s="132"/>
      <c r="GK245" s="133"/>
    </row>
    <row r="246" spans="1:193" x14ac:dyDescent="0.2">
      <c r="A246" s="128"/>
      <c r="B246" s="129"/>
      <c r="C246" s="130"/>
      <c r="D246" s="131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634"/>
      <c r="S246" s="635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132"/>
      <c r="AD246" s="132"/>
      <c r="AE246" s="132"/>
      <c r="AF246" s="132"/>
      <c r="AG246" s="132"/>
      <c r="AH246" s="132"/>
      <c r="AI246" s="132"/>
      <c r="AJ246" s="132"/>
      <c r="AK246" s="132"/>
      <c r="AL246" s="132"/>
      <c r="AM246" s="132"/>
      <c r="AN246" s="132"/>
      <c r="AO246" s="132"/>
      <c r="AP246" s="132"/>
      <c r="AQ246" s="132"/>
      <c r="AR246" s="132"/>
      <c r="AS246" s="132"/>
      <c r="AT246" s="132"/>
      <c r="AU246" s="132"/>
      <c r="AV246" s="132"/>
      <c r="AW246" s="132"/>
      <c r="AX246" s="132"/>
      <c r="AY246" s="132"/>
      <c r="AZ246" s="132"/>
      <c r="BA246" s="132"/>
      <c r="BB246" s="132"/>
      <c r="BC246" s="132"/>
      <c r="BD246" s="132"/>
      <c r="BE246" s="132"/>
      <c r="BF246" s="132"/>
      <c r="BG246" s="132"/>
      <c r="BH246" s="132"/>
      <c r="BI246" s="132"/>
      <c r="BJ246" s="132"/>
      <c r="BK246" s="132"/>
      <c r="BL246" s="132"/>
      <c r="BM246" s="132"/>
      <c r="BN246" s="132"/>
      <c r="BO246" s="132"/>
      <c r="BP246" s="132"/>
      <c r="BQ246" s="132"/>
      <c r="BR246" s="132"/>
      <c r="BS246" s="132"/>
      <c r="BT246" s="132"/>
      <c r="BU246" s="132"/>
      <c r="BV246" s="132"/>
      <c r="BW246" s="132"/>
      <c r="BX246" s="132"/>
      <c r="BY246" s="132"/>
      <c r="BZ246" s="132"/>
      <c r="CA246" s="132"/>
      <c r="CB246" s="132"/>
      <c r="CC246" s="132"/>
      <c r="CD246" s="132"/>
      <c r="CE246" s="132"/>
      <c r="CF246" s="132"/>
      <c r="CG246" s="132"/>
      <c r="CH246" s="132"/>
      <c r="CI246" s="132"/>
      <c r="CJ246" s="132"/>
      <c r="CK246" s="132"/>
      <c r="CL246" s="132"/>
      <c r="CM246" s="132"/>
      <c r="CN246" s="132"/>
      <c r="CO246" s="132"/>
      <c r="CP246" s="132"/>
      <c r="CQ246" s="132"/>
      <c r="CR246" s="132"/>
      <c r="CS246" s="132"/>
      <c r="CT246" s="132"/>
      <c r="CU246" s="132"/>
      <c r="CV246" s="132"/>
      <c r="CW246" s="132"/>
      <c r="CX246" s="132"/>
      <c r="CY246" s="132"/>
      <c r="CZ246" s="132"/>
      <c r="DA246" s="132"/>
      <c r="DB246" s="132"/>
      <c r="DC246" s="132"/>
      <c r="DD246" s="132"/>
      <c r="DE246" s="132"/>
      <c r="DF246" s="132"/>
      <c r="DG246" s="132"/>
      <c r="DH246" s="132"/>
      <c r="DI246" s="132"/>
      <c r="DJ246" s="132"/>
      <c r="DK246" s="132"/>
      <c r="DL246" s="132"/>
      <c r="DM246" s="132"/>
      <c r="DN246" s="132"/>
      <c r="DO246" s="132"/>
      <c r="DP246" s="132"/>
      <c r="DQ246" s="132"/>
      <c r="DR246" s="132"/>
      <c r="DS246" s="132"/>
      <c r="DT246" s="132"/>
      <c r="DU246" s="132"/>
      <c r="DV246" s="132"/>
      <c r="DW246" s="132"/>
      <c r="DX246" s="132"/>
      <c r="DY246" s="132"/>
      <c r="DZ246" s="132"/>
      <c r="EA246" s="132"/>
      <c r="EB246" s="132"/>
      <c r="EC246" s="132"/>
      <c r="ED246" s="132"/>
      <c r="EE246" s="132"/>
      <c r="EF246" s="132"/>
      <c r="EG246" s="132"/>
      <c r="EH246" s="132"/>
      <c r="EI246" s="132"/>
      <c r="EJ246" s="132"/>
      <c r="EK246" s="132"/>
      <c r="EL246" s="132"/>
      <c r="EM246" s="132"/>
      <c r="EN246" s="132"/>
      <c r="EO246" s="132"/>
      <c r="EP246" s="132"/>
      <c r="EQ246" s="132"/>
      <c r="ER246" s="132"/>
      <c r="ES246" s="132"/>
      <c r="ET246" s="132"/>
      <c r="EU246" s="132"/>
      <c r="EV246" s="132"/>
      <c r="EW246" s="132"/>
      <c r="EX246" s="132"/>
      <c r="EY246" s="132"/>
      <c r="EZ246" s="132"/>
      <c r="FA246" s="132"/>
      <c r="FB246" s="132"/>
      <c r="FC246" s="132"/>
      <c r="FD246" s="132"/>
      <c r="FE246" s="132"/>
      <c r="FF246" s="132"/>
      <c r="FG246" s="132"/>
      <c r="FH246" s="132"/>
      <c r="FI246" s="132"/>
      <c r="FJ246" s="132"/>
      <c r="FK246" s="132"/>
      <c r="FL246" s="132"/>
      <c r="FM246" s="132"/>
      <c r="FN246" s="132"/>
      <c r="FO246" s="132"/>
      <c r="FP246" s="132"/>
      <c r="FQ246" s="132"/>
      <c r="FR246" s="132"/>
      <c r="FS246" s="132"/>
      <c r="FT246" s="132"/>
      <c r="FU246" s="132"/>
      <c r="FV246" s="132"/>
      <c r="FW246" s="132"/>
      <c r="FX246" s="132"/>
      <c r="FY246" s="132"/>
      <c r="FZ246" s="132"/>
      <c r="GA246" s="132"/>
      <c r="GB246" s="132"/>
      <c r="GC246" s="132"/>
      <c r="GD246" s="132"/>
      <c r="GE246" s="132"/>
      <c r="GF246" s="132"/>
      <c r="GG246" s="132"/>
      <c r="GH246" s="132"/>
      <c r="GI246" s="132"/>
      <c r="GJ246" s="132"/>
      <c r="GK246" s="133"/>
    </row>
    <row r="247" spans="1:193" x14ac:dyDescent="0.2">
      <c r="A247" s="128"/>
      <c r="B247" s="129"/>
      <c r="C247" s="130"/>
      <c r="D247" s="131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634"/>
      <c r="S247" s="635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132"/>
      <c r="AD247" s="132"/>
      <c r="AE247" s="132"/>
      <c r="AF247" s="132"/>
      <c r="AG247" s="132"/>
      <c r="AH247" s="132"/>
      <c r="AI247" s="132"/>
      <c r="AJ247" s="132"/>
      <c r="AK247" s="132"/>
      <c r="AL247" s="132"/>
      <c r="AM247" s="132"/>
      <c r="AN247" s="132"/>
      <c r="AO247" s="132"/>
      <c r="AP247" s="132"/>
      <c r="AQ247" s="132"/>
      <c r="AR247" s="132"/>
      <c r="AS247" s="132"/>
      <c r="AT247" s="132"/>
      <c r="AU247" s="132"/>
      <c r="AV247" s="132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G247" s="132"/>
      <c r="BH247" s="132"/>
      <c r="BI247" s="132"/>
      <c r="BJ247" s="132"/>
      <c r="BK247" s="132"/>
      <c r="BL247" s="132"/>
      <c r="BM247" s="132"/>
      <c r="BN247" s="132"/>
      <c r="BO247" s="132"/>
      <c r="BP247" s="132"/>
      <c r="BQ247" s="132"/>
      <c r="BR247" s="132"/>
      <c r="BS247" s="132"/>
      <c r="BT247" s="132"/>
      <c r="BU247" s="132"/>
      <c r="BV247" s="132"/>
      <c r="BW247" s="132"/>
      <c r="BX247" s="132"/>
      <c r="BY247" s="132"/>
      <c r="BZ247" s="132"/>
      <c r="CA247" s="132"/>
      <c r="CB247" s="132"/>
      <c r="CC247" s="132"/>
      <c r="CD247" s="132"/>
      <c r="CE247" s="132"/>
      <c r="CF247" s="132"/>
      <c r="CG247" s="132"/>
      <c r="CH247" s="132"/>
      <c r="CI247" s="132"/>
      <c r="CJ247" s="132"/>
      <c r="CK247" s="132"/>
      <c r="CL247" s="132"/>
      <c r="CM247" s="132"/>
      <c r="CN247" s="132"/>
      <c r="CO247" s="132"/>
      <c r="CP247" s="132"/>
      <c r="CQ247" s="132"/>
      <c r="CR247" s="132"/>
      <c r="CS247" s="132"/>
      <c r="CT247" s="132"/>
      <c r="CU247" s="132"/>
      <c r="CV247" s="132"/>
      <c r="CW247" s="132"/>
      <c r="CX247" s="132"/>
      <c r="CY247" s="132"/>
      <c r="CZ247" s="132"/>
      <c r="DA247" s="132"/>
      <c r="DB247" s="132"/>
      <c r="DC247" s="132"/>
      <c r="DD247" s="132"/>
      <c r="DE247" s="132"/>
      <c r="DF247" s="132"/>
      <c r="DG247" s="132"/>
      <c r="DH247" s="132"/>
      <c r="DI247" s="132"/>
      <c r="DJ247" s="132"/>
      <c r="DK247" s="132"/>
      <c r="DL247" s="132"/>
      <c r="DM247" s="132"/>
      <c r="DN247" s="132"/>
      <c r="DO247" s="132"/>
      <c r="DP247" s="132"/>
      <c r="DQ247" s="132"/>
      <c r="DR247" s="132"/>
      <c r="DS247" s="132"/>
      <c r="DT247" s="132"/>
      <c r="DU247" s="132"/>
      <c r="DV247" s="132"/>
      <c r="DW247" s="132"/>
      <c r="DX247" s="132"/>
      <c r="DY247" s="132"/>
      <c r="DZ247" s="132"/>
      <c r="EA247" s="132"/>
      <c r="EB247" s="132"/>
      <c r="EC247" s="132"/>
      <c r="ED247" s="132"/>
      <c r="EE247" s="132"/>
      <c r="EF247" s="132"/>
      <c r="EG247" s="132"/>
      <c r="EH247" s="132"/>
      <c r="EI247" s="132"/>
      <c r="EJ247" s="132"/>
      <c r="EK247" s="132"/>
      <c r="EL247" s="132"/>
      <c r="EM247" s="132"/>
      <c r="EN247" s="132"/>
      <c r="EO247" s="132"/>
      <c r="EP247" s="132"/>
      <c r="EQ247" s="132"/>
      <c r="ER247" s="132"/>
      <c r="ES247" s="132"/>
      <c r="ET247" s="132"/>
      <c r="EU247" s="132"/>
      <c r="EV247" s="132"/>
      <c r="EW247" s="132"/>
      <c r="EX247" s="132"/>
      <c r="EY247" s="132"/>
      <c r="EZ247" s="132"/>
      <c r="FA247" s="132"/>
      <c r="FB247" s="132"/>
      <c r="FC247" s="132"/>
      <c r="FD247" s="132"/>
      <c r="FE247" s="132"/>
      <c r="FF247" s="132"/>
      <c r="FG247" s="132"/>
      <c r="FH247" s="132"/>
      <c r="FI247" s="132"/>
      <c r="FJ247" s="132"/>
      <c r="FK247" s="132"/>
      <c r="FL247" s="132"/>
      <c r="FM247" s="132"/>
      <c r="FN247" s="132"/>
      <c r="FO247" s="132"/>
      <c r="FP247" s="132"/>
      <c r="FQ247" s="132"/>
      <c r="FR247" s="132"/>
      <c r="FS247" s="132"/>
      <c r="FT247" s="132"/>
      <c r="FU247" s="132"/>
      <c r="FV247" s="132"/>
      <c r="FW247" s="132"/>
      <c r="FX247" s="132"/>
      <c r="FY247" s="132"/>
      <c r="FZ247" s="132"/>
      <c r="GA247" s="132"/>
      <c r="GB247" s="132"/>
      <c r="GC247" s="132"/>
      <c r="GD247" s="132"/>
      <c r="GE247" s="132"/>
      <c r="GF247" s="132"/>
      <c r="GG247" s="132"/>
      <c r="GH247" s="132"/>
      <c r="GI247" s="132"/>
      <c r="GJ247" s="132"/>
      <c r="GK247" s="133"/>
    </row>
    <row r="248" spans="1:193" x14ac:dyDescent="0.2">
      <c r="A248" s="128"/>
      <c r="B248" s="129"/>
      <c r="C248" s="130"/>
      <c r="D248" s="131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634"/>
      <c r="S248" s="635"/>
      <c r="T248" s="132"/>
      <c r="U248" s="132"/>
      <c r="V248" s="132"/>
      <c r="W248" s="132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132"/>
      <c r="AV248" s="132"/>
      <c r="AW248" s="132"/>
      <c r="AX248" s="132"/>
      <c r="AY248" s="132"/>
      <c r="AZ248" s="132"/>
      <c r="BA248" s="132"/>
      <c r="BB248" s="132"/>
      <c r="BC248" s="132"/>
      <c r="BD248" s="132"/>
      <c r="BE248" s="132"/>
      <c r="BF248" s="132"/>
      <c r="BG248" s="132"/>
      <c r="BH248" s="132"/>
      <c r="BI248" s="132"/>
      <c r="BJ248" s="132"/>
      <c r="BK248" s="132"/>
      <c r="BL248" s="132"/>
      <c r="BM248" s="132"/>
      <c r="BN248" s="132"/>
      <c r="BO248" s="132"/>
      <c r="BP248" s="132"/>
      <c r="BQ248" s="132"/>
      <c r="BR248" s="132"/>
      <c r="BS248" s="132"/>
      <c r="BT248" s="132"/>
      <c r="BU248" s="132"/>
      <c r="BV248" s="132"/>
      <c r="BW248" s="132"/>
      <c r="BX248" s="132"/>
      <c r="BY248" s="132"/>
      <c r="BZ248" s="132"/>
      <c r="CA248" s="132"/>
      <c r="CB248" s="132"/>
      <c r="CC248" s="132"/>
      <c r="CD248" s="132"/>
      <c r="CE248" s="132"/>
      <c r="CF248" s="132"/>
      <c r="CG248" s="132"/>
      <c r="CH248" s="132"/>
      <c r="CI248" s="132"/>
      <c r="CJ248" s="132"/>
      <c r="CK248" s="132"/>
      <c r="CL248" s="132"/>
      <c r="CM248" s="132"/>
      <c r="CN248" s="132"/>
      <c r="CO248" s="132"/>
      <c r="CP248" s="132"/>
      <c r="CQ248" s="132"/>
      <c r="CR248" s="132"/>
      <c r="CS248" s="132"/>
      <c r="CT248" s="132"/>
      <c r="CU248" s="132"/>
      <c r="CV248" s="132"/>
      <c r="CW248" s="132"/>
      <c r="CX248" s="132"/>
      <c r="CY248" s="132"/>
      <c r="CZ248" s="132"/>
      <c r="DA248" s="132"/>
      <c r="DB248" s="132"/>
      <c r="DC248" s="132"/>
      <c r="DD248" s="132"/>
      <c r="DE248" s="132"/>
      <c r="DF248" s="132"/>
      <c r="DG248" s="132"/>
      <c r="DH248" s="132"/>
      <c r="DI248" s="132"/>
      <c r="DJ248" s="132"/>
      <c r="DK248" s="132"/>
      <c r="DL248" s="132"/>
      <c r="DM248" s="132"/>
      <c r="DN248" s="132"/>
      <c r="DO248" s="132"/>
      <c r="DP248" s="132"/>
      <c r="DQ248" s="132"/>
      <c r="DR248" s="132"/>
      <c r="DS248" s="132"/>
      <c r="DT248" s="132"/>
      <c r="DU248" s="132"/>
      <c r="DV248" s="132"/>
      <c r="DW248" s="132"/>
      <c r="DX248" s="132"/>
      <c r="DY248" s="132"/>
      <c r="DZ248" s="132"/>
      <c r="EA248" s="132"/>
      <c r="EB248" s="132"/>
      <c r="EC248" s="132"/>
      <c r="ED248" s="132"/>
      <c r="EE248" s="132"/>
      <c r="EF248" s="132"/>
      <c r="EG248" s="132"/>
      <c r="EH248" s="132"/>
      <c r="EI248" s="132"/>
      <c r="EJ248" s="132"/>
      <c r="EK248" s="132"/>
      <c r="EL248" s="132"/>
      <c r="EM248" s="132"/>
      <c r="EN248" s="132"/>
      <c r="EO248" s="132"/>
      <c r="EP248" s="132"/>
      <c r="EQ248" s="132"/>
      <c r="ER248" s="132"/>
      <c r="ES248" s="132"/>
      <c r="ET248" s="132"/>
      <c r="EU248" s="132"/>
      <c r="EV248" s="132"/>
      <c r="EW248" s="132"/>
      <c r="EX248" s="132"/>
      <c r="EY248" s="132"/>
      <c r="EZ248" s="132"/>
      <c r="FA248" s="132"/>
      <c r="FB248" s="132"/>
      <c r="FC248" s="132"/>
      <c r="FD248" s="132"/>
      <c r="FE248" s="132"/>
      <c r="FF248" s="132"/>
      <c r="FG248" s="132"/>
      <c r="FH248" s="132"/>
      <c r="FI248" s="132"/>
      <c r="FJ248" s="132"/>
      <c r="FK248" s="132"/>
      <c r="FL248" s="132"/>
      <c r="FM248" s="132"/>
      <c r="FN248" s="132"/>
      <c r="FO248" s="132"/>
      <c r="FP248" s="132"/>
      <c r="FQ248" s="132"/>
      <c r="FR248" s="132"/>
      <c r="FS248" s="132"/>
      <c r="FT248" s="132"/>
      <c r="FU248" s="132"/>
      <c r="FV248" s="132"/>
      <c r="FW248" s="132"/>
      <c r="FX248" s="132"/>
      <c r="FY248" s="132"/>
      <c r="FZ248" s="132"/>
      <c r="GA248" s="132"/>
      <c r="GB248" s="132"/>
      <c r="GC248" s="132"/>
      <c r="GD248" s="132"/>
      <c r="GE248" s="132"/>
      <c r="GF248" s="132"/>
      <c r="GG248" s="132"/>
      <c r="GH248" s="132"/>
      <c r="GI248" s="132"/>
      <c r="GJ248" s="132"/>
      <c r="GK248" s="133"/>
    </row>
    <row r="249" spans="1:193" x14ac:dyDescent="0.2">
      <c r="A249" s="128"/>
      <c r="B249" s="129"/>
      <c r="C249" s="130"/>
      <c r="D249" s="131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634"/>
      <c r="S249" s="635"/>
      <c r="T249" s="132"/>
      <c r="U249" s="132"/>
      <c r="V249" s="132"/>
      <c r="W249" s="132"/>
      <c r="X249" s="132"/>
      <c r="Y249" s="132"/>
      <c r="Z249" s="132"/>
      <c r="AA249" s="132"/>
      <c r="AB249" s="132"/>
      <c r="AC249" s="132"/>
      <c r="AD249" s="132"/>
      <c r="AE249" s="132"/>
      <c r="AF249" s="132"/>
      <c r="AG249" s="132"/>
      <c r="AH249" s="132"/>
      <c r="AI249" s="132"/>
      <c r="AJ249" s="132"/>
      <c r="AK249" s="132"/>
      <c r="AL249" s="132"/>
      <c r="AM249" s="132"/>
      <c r="AN249" s="132"/>
      <c r="AO249" s="132"/>
      <c r="AP249" s="132"/>
      <c r="AQ249" s="132"/>
      <c r="AR249" s="132"/>
      <c r="AS249" s="132"/>
      <c r="AT249" s="132"/>
      <c r="AU249" s="132"/>
      <c r="AV249" s="132"/>
      <c r="AW249" s="132"/>
      <c r="AX249" s="132"/>
      <c r="AY249" s="132"/>
      <c r="AZ249" s="132"/>
      <c r="BA249" s="132"/>
      <c r="BB249" s="132"/>
      <c r="BC249" s="132"/>
      <c r="BD249" s="132"/>
      <c r="BE249" s="132"/>
      <c r="BF249" s="132"/>
      <c r="BG249" s="132"/>
      <c r="BH249" s="132"/>
      <c r="BI249" s="132"/>
      <c r="BJ249" s="132"/>
      <c r="BK249" s="132"/>
      <c r="BL249" s="132"/>
      <c r="BM249" s="132"/>
      <c r="BN249" s="132"/>
      <c r="BO249" s="132"/>
      <c r="BP249" s="132"/>
      <c r="BQ249" s="132"/>
      <c r="BR249" s="132"/>
      <c r="BS249" s="132"/>
      <c r="BT249" s="132"/>
      <c r="BU249" s="132"/>
      <c r="BV249" s="132"/>
      <c r="BW249" s="132"/>
      <c r="BX249" s="132"/>
      <c r="BY249" s="132"/>
      <c r="BZ249" s="132"/>
      <c r="CA249" s="132"/>
      <c r="CB249" s="132"/>
      <c r="CC249" s="132"/>
      <c r="CD249" s="132"/>
      <c r="CE249" s="132"/>
      <c r="CF249" s="132"/>
      <c r="CG249" s="132"/>
      <c r="CH249" s="132"/>
      <c r="CI249" s="132"/>
      <c r="CJ249" s="132"/>
      <c r="CK249" s="132"/>
      <c r="CL249" s="132"/>
      <c r="CM249" s="132"/>
      <c r="CN249" s="132"/>
      <c r="CO249" s="132"/>
      <c r="CP249" s="132"/>
      <c r="CQ249" s="132"/>
      <c r="CR249" s="132"/>
      <c r="CS249" s="132"/>
      <c r="CT249" s="132"/>
      <c r="CU249" s="132"/>
      <c r="CV249" s="132"/>
      <c r="CW249" s="132"/>
      <c r="CX249" s="132"/>
      <c r="CY249" s="132"/>
      <c r="CZ249" s="132"/>
      <c r="DA249" s="132"/>
      <c r="DB249" s="132"/>
      <c r="DC249" s="132"/>
      <c r="DD249" s="132"/>
      <c r="DE249" s="132"/>
      <c r="DF249" s="132"/>
      <c r="DG249" s="132"/>
      <c r="DH249" s="132"/>
      <c r="DI249" s="132"/>
      <c r="DJ249" s="132"/>
      <c r="DK249" s="132"/>
      <c r="DL249" s="132"/>
      <c r="DM249" s="132"/>
      <c r="DN249" s="132"/>
      <c r="DO249" s="132"/>
      <c r="DP249" s="132"/>
      <c r="DQ249" s="132"/>
      <c r="DR249" s="132"/>
      <c r="DS249" s="132"/>
      <c r="DT249" s="132"/>
      <c r="DU249" s="132"/>
      <c r="DV249" s="132"/>
      <c r="DW249" s="132"/>
      <c r="DX249" s="132"/>
      <c r="DY249" s="132"/>
      <c r="DZ249" s="132"/>
      <c r="EA249" s="132"/>
      <c r="EB249" s="132"/>
      <c r="EC249" s="132"/>
      <c r="ED249" s="132"/>
      <c r="EE249" s="132"/>
      <c r="EF249" s="132"/>
      <c r="EG249" s="132"/>
      <c r="EH249" s="132"/>
      <c r="EI249" s="132"/>
      <c r="EJ249" s="132"/>
      <c r="EK249" s="132"/>
      <c r="EL249" s="132"/>
      <c r="EM249" s="132"/>
      <c r="EN249" s="132"/>
      <c r="EO249" s="132"/>
      <c r="EP249" s="132"/>
      <c r="EQ249" s="132"/>
      <c r="ER249" s="132"/>
      <c r="ES249" s="132"/>
      <c r="ET249" s="132"/>
      <c r="EU249" s="132"/>
      <c r="EV249" s="132"/>
      <c r="EW249" s="132"/>
      <c r="EX249" s="132"/>
      <c r="EY249" s="132"/>
      <c r="EZ249" s="132"/>
      <c r="FA249" s="132"/>
      <c r="FB249" s="132"/>
      <c r="FC249" s="132"/>
      <c r="FD249" s="132"/>
      <c r="FE249" s="132"/>
      <c r="FF249" s="132"/>
      <c r="FG249" s="132"/>
      <c r="FH249" s="132"/>
      <c r="FI249" s="132"/>
      <c r="FJ249" s="132"/>
      <c r="FK249" s="132"/>
      <c r="FL249" s="132"/>
      <c r="FM249" s="132"/>
      <c r="FN249" s="132"/>
      <c r="FO249" s="132"/>
      <c r="FP249" s="132"/>
      <c r="FQ249" s="132"/>
      <c r="FR249" s="132"/>
      <c r="FS249" s="132"/>
      <c r="FT249" s="132"/>
      <c r="FU249" s="132"/>
      <c r="FV249" s="132"/>
      <c r="FW249" s="132"/>
      <c r="FX249" s="132"/>
      <c r="FY249" s="132"/>
      <c r="FZ249" s="132"/>
      <c r="GA249" s="132"/>
      <c r="GB249" s="132"/>
      <c r="GC249" s="132"/>
      <c r="GD249" s="132"/>
      <c r="GE249" s="132"/>
      <c r="GF249" s="132"/>
      <c r="GG249" s="132"/>
      <c r="GH249" s="132"/>
      <c r="GI249" s="132"/>
      <c r="GJ249" s="132"/>
      <c r="GK249" s="133"/>
    </row>
    <row r="250" spans="1:193" x14ac:dyDescent="0.2">
      <c r="A250" s="128"/>
      <c r="B250" s="129"/>
      <c r="C250" s="130"/>
      <c r="D250" s="131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634"/>
      <c r="S250" s="635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132"/>
      <c r="AD250" s="132"/>
      <c r="AE250" s="132"/>
      <c r="AF250" s="132"/>
      <c r="AG250" s="132"/>
      <c r="AH250" s="132"/>
      <c r="AI250" s="132"/>
      <c r="AJ250" s="132"/>
      <c r="AK250" s="132"/>
      <c r="AL250" s="132"/>
      <c r="AM250" s="132"/>
      <c r="AN250" s="132"/>
      <c r="AO250" s="132"/>
      <c r="AP250" s="132"/>
      <c r="AQ250" s="132"/>
      <c r="AR250" s="132"/>
      <c r="AS250" s="132"/>
      <c r="AT250" s="132"/>
      <c r="AU250" s="132"/>
      <c r="AV250" s="132"/>
      <c r="AW250" s="132"/>
      <c r="AX250" s="132"/>
      <c r="AY250" s="132"/>
      <c r="AZ250" s="132"/>
      <c r="BA250" s="132"/>
      <c r="BB250" s="132"/>
      <c r="BC250" s="132"/>
      <c r="BD250" s="132"/>
      <c r="BE250" s="132"/>
      <c r="BF250" s="132"/>
      <c r="BG250" s="132"/>
      <c r="BH250" s="132"/>
      <c r="BI250" s="132"/>
      <c r="BJ250" s="132"/>
      <c r="BK250" s="132"/>
      <c r="BL250" s="132"/>
      <c r="BM250" s="132"/>
      <c r="BN250" s="132"/>
      <c r="BO250" s="132"/>
      <c r="BP250" s="132"/>
      <c r="BQ250" s="132"/>
      <c r="BR250" s="132"/>
      <c r="BS250" s="132"/>
      <c r="BT250" s="132"/>
      <c r="BU250" s="132"/>
      <c r="BV250" s="132"/>
      <c r="BW250" s="132"/>
      <c r="BX250" s="132"/>
      <c r="BY250" s="132"/>
      <c r="BZ250" s="132"/>
      <c r="CA250" s="132"/>
      <c r="CB250" s="132"/>
      <c r="CC250" s="132"/>
      <c r="CD250" s="132"/>
      <c r="CE250" s="132"/>
      <c r="CF250" s="132"/>
      <c r="CG250" s="132"/>
      <c r="CH250" s="132"/>
      <c r="CI250" s="132"/>
      <c r="CJ250" s="132"/>
      <c r="CK250" s="132"/>
      <c r="CL250" s="132"/>
      <c r="CM250" s="132"/>
      <c r="CN250" s="132"/>
      <c r="CO250" s="132"/>
      <c r="CP250" s="132"/>
      <c r="CQ250" s="132"/>
      <c r="CR250" s="132"/>
      <c r="CS250" s="132"/>
      <c r="CT250" s="132"/>
      <c r="CU250" s="132"/>
      <c r="CV250" s="132"/>
      <c r="CW250" s="132"/>
      <c r="CX250" s="132"/>
      <c r="CY250" s="132"/>
      <c r="CZ250" s="132"/>
      <c r="DA250" s="132"/>
      <c r="DB250" s="132"/>
      <c r="DC250" s="132"/>
      <c r="DD250" s="132"/>
      <c r="DE250" s="132"/>
      <c r="DF250" s="132"/>
      <c r="DG250" s="132"/>
      <c r="DH250" s="132"/>
      <c r="DI250" s="132"/>
      <c r="DJ250" s="132"/>
      <c r="DK250" s="132"/>
      <c r="DL250" s="132"/>
      <c r="DM250" s="132"/>
      <c r="DN250" s="132"/>
      <c r="DO250" s="132"/>
      <c r="DP250" s="132"/>
      <c r="DQ250" s="132"/>
      <c r="DR250" s="132"/>
      <c r="DS250" s="132"/>
      <c r="DT250" s="132"/>
      <c r="DU250" s="132"/>
      <c r="DV250" s="132"/>
      <c r="DW250" s="132"/>
      <c r="DX250" s="132"/>
      <c r="DY250" s="132"/>
      <c r="DZ250" s="132"/>
      <c r="EA250" s="132"/>
      <c r="EB250" s="132"/>
      <c r="EC250" s="132"/>
      <c r="ED250" s="132"/>
      <c r="EE250" s="132"/>
      <c r="EF250" s="132"/>
      <c r="EG250" s="132"/>
      <c r="EH250" s="132"/>
      <c r="EI250" s="132"/>
      <c r="EJ250" s="132"/>
      <c r="EK250" s="132"/>
      <c r="EL250" s="132"/>
      <c r="EM250" s="132"/>
      <c r="EN250" s="132"/>
      <c r="EO250" s="132"/>
      <c r="EP250" s="132"/>
      <c r="EQ250" s="132"/>
      <c r="ER250" s="132"/>
      <c r="ES250" s="132"/>
      <c r="ET250" s="132"/>
      <c r="EU250" s="132"/>
      <c r="EV250" s="132"/>
      <c r="EW250" s="132"/>
      <c r="EX250" s="132"/>
      <c r="EY250" s="132"/>
      <c r="EZ250" s="132"/>
      <c r="FA250" s="132"/>
      <c r="FB250" s="132"/>
      <c r="FC250" s="132"/>
      <c r="FD250" s="132"/>
      <c r="FE250" s="132"/>
      <c r="FF250" s="132"/>
      <c r="FG250" s="132"/>
      <c r="FH250" s="132"/>
      <c r="FI250" s="132"/>
      <c r="FJ250" s="132"/>
      <c r="FK250" s="132"/>
      <c r="FL250" s="132"/>
      <c r="FM250" s="132"/>
      <c r="FN250" s="132"/>
      <c r="FO250" s="132"/>
      <c r="FP250" s="132"/>
      <c r="FQ250" s="132"/>
      <c r="FR250" s="132"/>
      <c r="FS250" s="132"/>
      <c r="FT250" s="132"/>
      <c r="FU250" s="132"/>
      <c r="FV250" s="132"/>
      <c r="FW250" s="132"/>
      <c r="FX250" s="132"/>
      <c r="FY250" s="132"/>
      <c r="FZ250" s="132"/>
      <c r="GA250" s="132"/>
      <c r="GB250" s="132"/>
      <c r="GC250" s="132"/>
      <c r="GD250" s="132"/>
      <c r="GE250" s="132"/>
      <c r="GF250" s="132"/>
      <c r="GG250" s="132"/>
      <c r="GH250" s="132"/>
      <c r="GI250" s="132"/>
      <c r="GJ250" s="132"/>
      <c r="GK250" s="133"/>
    </row>
    <row r="251" spans="1:193" x14ac:dyDescent="0.2">
      <c r="A251" s="128"/>
      <c r="B251" s="129"/>
      <c r="C251" s="130"/>
      <c r="D251" s="131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634"/>
      <c r="S251" s="635"/>
      <c r="T251" s="132"/>
      <c r="U251" s="132"/>
      <c r="V251" s="132"/>
      <c r="W251" s="132"/>
      <c r="X251" s="132"/>
      <c r="Y251" s="132"/>
      <c r="Z251" s="132"/>
      <c r="AA251" s="132"/>
      <c r="AB251" s="132"/>
      <c r="AC251" s="132"/>
      <c r="AD251" s="132"/>
      <c r="AE251" s="132"/>
      <c r="AF251" s="132"/>
      <c r="AG251" s="132"/>
      <c r="AH251" s="132"/>
      <c r="AI251" s="132"/>
      <c r="AJ251" s="132"/>
      <c r="AK251" s="132"/>
      <c r="AL251" s="132"/>
      <c r="AM251" s="132"/>
      <c r="AN251" s="132"/>
      <c r="AO251" s="132"/>
      <c r="AP251" s="132"/>
      <c r="AQ251" s="132"/>
      <c r="AR251" s="132"/>
      <c r="AS251" s="132"/>
      <c r="AT251" s="132"/>
      <c r="AU251" s="132"/>
      <c r="AV251" s="132"/>
      <c r="AW251" s="132"/>
      <c r="AX251" s="132"/>
      <c r="AY251" s="132"/>
      <c r="AZ251" s="132"/>
      <c r="BA251" s="132"/>
      <c r="BB251" s="132"/>
      <c r="BC251" s="132"/>
      <c r="BD251" s="132"/>
      <c r="BE251" s="132"/>
      <c r="BF251" s="132"/>
      <c r="BG251" s="132"/>
      <c r="BH251" s="132"/>
      <c r="BI251" s="132"/>
      <c r="BJ251" s="132"/>
      <c r="BK251" s="132"/>
      <c r="BL251" s="132"/>
      <c r="BM251" s="132"/>
      <c r="BN251" s="132"/>
      <c r="BO251" s="132"/>
      <c r="BP251" s="132"/>
      <c r="BQ251" s="132"/>
      <c r="BR251" s="132"/>
      <c r="BS251" s="132"/>
      <c r="BT251" s="132"/>
      <c r="BU251" s="132"/>
      <c r="BV251" s="132"/>
      <c r="BW251" s="132"/>
      <c r="BX251" s="132"/>
      <c r="BY251" s="132"/>
      <c r="BZ251" s="132"/>
      <c r="CA251" s="132"/>
      <c r="CB251" s="132"/>
      <c r="CC251" s="132"/>
      <c r="CD251" s="132"/>
      <c r="CE251" s="132"/>
      <c r="CF251" s="132"/>
      <c r="CG251" s="132"/>
      <c r="CH251" s="132"/>
      <c r="CI251" s="132"/>
      <c r="CJ251" s="132"/>
      <c r="CK251" s="132"/>
      <c r="CL251" s="132"/>
      <c r="CM251" s="132"/>
      <c r="CN251" s="132"/>
      <c r="CO251" s="132"/>
      <c r="CP251" s="132"/>
      <c r="CQ251" s="132"/>
      <c r="CR251" s="132"/>
      <c r="CS251" s="132"/>
      <c r="CT251" s="132"/>
      <c r="CU251" s="132"/>
      <c r="CV251" s="132"/>
      <c r="CW251" s="132"/>
      <c r="CX251" s="132"/>
      <c r="CY251" s="132"/>
      <c r="CZ251" s="132"/>
      <c r="DA251" s="132"/>
      <c r="DB251" s="132"/>
      <c r="DC251" s="132"/>
      <c r="DD251" s="132"/>
      <c r="DE251" s="132"/>
      <c r="DF251" s="132"/>
      <c r="DG251" s="132"/>
      <c r="DH251" s="132"/>
      <c r="DI251" s="132"/>
      <c r="DJ251" s="132"/>
      <c r="DK251" s="132"/>
      <c r="DL251" s="132"/>
      <c r="DM251" s="132"/>
      <c r="DN251" s="132"/>
      <c r="DO251" s="132"/>
      <c r="DP251" s="132"/>
      <c r="DQ251" s="132"/>
      <c r="DR251" s="132"/>
      <c r="DS251" s="132"/>
      <c r="DT251" s="132"/>
      <c r="DU251" s="132"/>
      <c r="DV251" s="132"/>
      <c r="DW251" s="132"/>
      <c r="DX251" s="132"/>
      <c r="DY251" s="132"/>
      <c r="DZ251" s="132"/>
      <c r="EA251" s="132"/>
      <c r="EB251" s="132"/>
      <c r="EC251" s="132"/>
      <c r="ED251" s="132"/>
      <c r="EE251" s="132"/>
      <c r="EF251" s="132"/>
      <c r="EG251" s="132"/>
      <c r="EH251" s="132"/>
      <c r="EI251" s="132"/>
      <c r="EJ251" s="132"/>
      <c r="EK251" s="132"/>
      <c r="EL251" s="132"/>
      <c r="EM251" s="132"/>
      <c r="EN251" s="132"/>
      <c r="EO251" s="132"/>
      <c r="EP251" s="132"/>
      <c r="EQ251" s="132"/>
      <c r="ER251" s="132"/>
      <c r="ES251" s="132"/>
      <c r="ET251" s="132"/>
      <c r="EU251" s="132"/>
      <c r="EV251" s="132"/>
      <c r="EW251" s="132"/>
      <c r="EX251" s="132"/>
      <c r="EY251" s="132"/>
      <c r="EZ251" s="132"/>
      <c r="FA251" s="132"/>
      <c r="FB251" s="132"/>
      <c r="FC251" s="132"/>
      <c r="FD251" s="132"/>
      <c r="FE251" s="132"/>
      <c r="FF251" s="132"/>
      <c r="FG251" s="132"/>
      <c r="FH251" s="132"/>
      <c r="FI251" s="132"/>
      <c r="FJ251" s="132"/>
      <c r="FK251" s="132"/>
      <c r="FL251" s="132"/>
      <c r="FM251" s="132"/>
      <c r="FN251" s="132"/>
      <c r="FO251" s="132"/>
      <c r="FP251" s="132"/>
      <c r="FQ251" s="132"/>
      <c r="FR251" s="132"/>
      <c r="FS251" s="132"/>
      <c r="FT251" s="132"/>
      <c r="FU251" s="132"/>
      <c r="FV251" s="132"/>
      <c r="FW251" s="132"/>
      <c r="FX251" s="132"/>
      <c r="FY251" s="132"/>
      <c r="FZ251" s="132"/>
      <c r="GA251" s="132"/>
      <c r="GB251" s="132"/>
      <c r="GC251" s="132"/>
      <c r="GD251" s="132"/>
      <c r="GE251" s="132"/>
      <c r="GF251" s="132"/>
      <c r="GG251" s="132"/>
      <c r="GH251" s="132"/>
      <c r="GI251" s="132"/>
      <c r="GJ251" s="132"/>
      <c r="GK251" s="133"/>
    </row>
    <row r="252" spans="1:193" x14ac:dyDescent="0.2">
      <c r="A252" s="128"/>
      <c r="B252" s="129"/>
      <c r="C252" s="130"/>
      <c r="D252" s="131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634"/>
      <c r="S252" s="635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132"/>
      <c r="AD252" s="132"/>
      <c r="AE252" s="132"/>
      <c r="AF252" s="132"/>
      <c r="AG252" s="132"/>
      <c r="AH252" s="132"/>
      <c r="AI252" s="132"/>
      <c r="AJ252" s="132"/>
      <c r="AK252" s="132"/>
      <c r="AL252" s="132"/>
      <c r="AM252" s="132"/>
      <c r="AN252" s="132"/>
      <c r="AO252" s="132"/>
      <c r="AP252" s="132"/>
      <c r="AQ252" s="132"/>
      <c r="AR252" s="132"/>
      <c r="AS252" s="132"/>
      <c r="AT252" s="132"/>
      <c r="AU252" s="132"/>
      <c r="AV252" s="132"/>
      <c r="AW252" s="132"/>
      <c r="AX252" s="132"/>
      <c r="AY252" s="132"/>
      <c r="AZ252" s="132"/>
      <c r="BA252" s="132"/>
      <c r="BB252" s="132"/>
      <c r="BC252" s="132"/>
      <c r="BD252" s="132"/>
      <c r="BE252" s="132"/>
      <c r="BF252" s="132"/>
      <c r="BG252" s="132"/>
      <c r="BH252" s="132"/>
      <c r="BI252" s="132"/>
      <c r="BJ252" s="132"/>
      <c r="BK252" s="132"/>
      <c r="BL252" s="132"/>
      <c r="BM252" s="132"/>
      <c r="BN252" s="132"/>
      <c r="BO252" s="132"/>
      <c r="BP252" s="132"/>
      <c r="BQ252" s="132"/>
      <c r="BR252" s="132"/>
      <c r="BS252" s="132"/>
      <c r="BT252" s="132"/>
      <c r="BU252" s="132"/>
      <c r="BV252" s="132"/>
      <c r="BW252" s="132"/>
      <c r="BX252" s="132"/>
      <c r="BY252" s="132"/>
      <c r="BZ252" s="132"/>
      <c r="CA252" s="132"/>
      <c r="CB252" s="132"/>
      <c r="CC252" s="132"/>
      <c r="CD252" s="132"/>
      <c r="CE252" s="132"/>
      <c r="CF252" s="132"/>
      <c r="CG252" s="132"/>
      <c r="CH252" s="132"/>
      <c r="CI252" s="132"/>
      <c r="CJ252" s="132"/>
      <c r="CK252" s="132"/>
      <c r="CL252" s="132"/>
      <c r="CM252" s="132"/>
      <c r="CN252" s="132"/>
      <c r="CO252" s="132"/>
      <c r="CP252" s="132"/>
      <c r="CQ252" s="132"/>
      <c r="CR252" s="132"/>
      <c r="CS252" s="132"/>
      <c r="CT252" s="132"/>
      <c r="CU252" s="132"/>
      <c r="CV252" s="132"/>
      <c r="CW252" s="132"/>
      <c r="CX252" s="132"/>
      <c r="CY252" s="132"/>
      <c r="CZ252" s="132"/>
      <c r="DA252" s="132"/>
      <c r="DB252" s="132"/>
      <c r="DC252" s="132"/>
      <c r="DD252" s="132"/>
      <c r="DE252" s="132"/>
      <c r="DF252" s="132"/>
      <c r="DG252" s="132"/>
      <c r="DH252" s="132"/>
      <c r="DI252" s="132"/>
      <c r="DJ252" s="132"/>
      <c r="DK252" s="132"/>
      <c r="DL252" s="132"/>
      <c r="DM252" s="132"/>
      <c r="DN252" s="132"/>
      <c r="DO252" s="132"/>
      <c r="DP252" s="132"/>
      <c r="DQ252" s="132"/>
      <c r="DR252" s="132"/>
      <c r="DS252" s="132"/>
      <c r="DT252" s="132"/>
      <c r="DU252" s="132"/>
      <c r="DV252" s="132"/>
      <c r="DW252" s="132"/>
      <c r="DX252" s="132"/>
      <c r="DY252" s="132"/>
      <c r="DZ252" s="132"/>
      <c r="EA252" s="132"/>
      <c r="EB252" s="132"/>
      <c r="EC252" s="132"/>
      <c r="ED252" s="132"/>
      <c r="EE252" s="132"/>
      <c r="EF252" s="132"/>
      <c r="EG252" s="132"/>
      <c r="EH252" s="132"/>
      <c r="EI252" s="132"/>
      <c r="EJ252" s="132"/>
      <c r="EK252" s="132"/>
      <c r="EL252" s="132"/>
      <c r="EM252" s="132"/>
      <c r="EN252" s="132"/>
      <c r="EO252" s="132"/>
      <c r="EP252" s="132"/>
      <c r="EQ252" s="132"/>
      <c r="ER252" s="132"/>
      <c r="ES252" s="132"/>
      <c r="ET252" s="132"/>
      <c r="EU252" s="132"/>
      <c r="EV252" s="132"/>
      <c r="EW252" s="132"/>
      <c r="EX252" s="132"/>
      <c r="EY252" s="132"/>
      <c r="EZ252" s="132"/>
      <c r="FA252" s="132"/>
      <c r="FB252" s="132"/>
      <c r="FC252" s="132"/>
      <c r="FD252" s="132"/>
      <c r="FE252" s="132"/>
      <c r="FF252" s="132"/>
      <c r="FG252" s="132"/>
      <c r="FH252" s="132"/>
      <c r="FI252" s="132"/>
      <c r="FJ252" s="132"/>
      <c r="FK252" s="132"/>
      <c r="FL252" s="132"/>
      <c r="FM252" s="132"/>
      <c r="FN252" s="132"/>
      <c r="FO252" s="132"/>
      <c r="FP252" s="132"/>
      <c r="FQ252" s="132"/>
      <c r="FR252" s="132"/>
      <c r="FS252" s="132"/>
      <c r="FT252" s="132"/>
      <c r="FU252" s="132"/>
      <c r="FV252" s="132"/>
      <c r="FW252" s="132"/>
      <c r="FX252" s="132"/>
      <c r="FY252" s="132"/>
      <c r="FZ252" s="132"/>
      <c r="GA252" s="132"/>
      <c r="GB252" s="132"/>
      <c r="GC252" s="132"/>
      <c r="GD252" s="132"/>
      <c r="GE252" s="132"/>
      <c r="GF252" s="132"/>
      <c r="GG252" s="132"/>
      <c r="GH252" s="132"/>
      <c r="GI252" s="132"/>
      <c r="GJ252" s="132"/>
      <c r="GK252" s="133"/>
    </row>
    <row r="253" spans="1:193" x14ac:dyDescent="0.2">
      <c r="A253" s="128"/>
      <c r="B253" s="129"/>
      <c r="C253" s="130"/>
      <c r="D253" s="131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634"/>
      <c r="S253" s="635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132"/>
      <c r="AD253" s="132"/>
      <c r="AE253" s="132"/>
      <c r="AF253" s="132"/>
      <c r="AG253" s="132"/>
      <c r="AH253" s="132"/>
      <c r="AI253" s="132"/>
      <c r="AJ253" s="132"/>
      <c r="AK253" s="132"/>
      <c r="AL253" s="132"/>
      <c r="AM253" s="132"/>
      <c r="AN253" s="132"/>
      <c r="AO253" s="132"/>
      <c r="AP253" s="132"/>
      <c r="AQ253" s="132"/>
      <c r="AR253" s="132"/>
      <c r="AS253" s="132"/>
      <c r="AT253" s="132"/>
      <c r="AU253" s="132"/>
      <c r="AV253" s="132"/>
      <c r="AW253" s="132"/>
      <c r="AX253" s="132"/>
      <c r="AY253" s="132"/>
      <c r="AZ253" s="132"/>
      <c r="BA253" s="132"/>
      <c r="BB253" s="132"/>
      <c r="BC253" s="132"/>
      <c r="BD253" s="132"/>
      <c r="BE253" s="132"/>
      <c r="BF253" s="132"/>
      <c r="BG253" s="132"/>
      <c r="BH253" s="132"/>
      <c r="BI253" s="132"/>
      <c r="BJ253" s="132"/>
      <c r="BK253" s="132"/>
      <c r="BL253" s="132"/>
      <c r="BM253" s="132"/>
      <c r="BN253" s="132"/>
      <c r="BO253" s="132"/>
      <c r="BP253" s="132"/>
      <c r="BQ253" s="132"/>
      <c r="BR253" s="132"/>
      <c r="BS253" s="132"/>
      <c r="BT253" s="132"/>
      <c r="BU253" s="132"/>
      <c r="BV253" s="132"/>
      <c r="BW253" s="132"/>
      <c r="BX253" s="132"/>
      <c r="BY253" s="132"/>
      <c r="BZ253" s="132"/>
      <c r="CA253" s="132"/>
      <c r="CB253" s="132"/>
      <c r="CC253" s="132"/>
      <c r="CD253" s="132"/>
      <c r="CE253" s="132"/>
      <c r="CF253" s="132"/>
      <c r="CG253" s="132"/>
      <c r="CH253" s="132"/>
      <c r="CI253" s="132"/>
      <c r="CJ253" s="132"/>
      <c r="CK253" s="132"/>
      <c r="CL253" s="132"/>
      <c r="CM253" s="132"/>
      <c r="CN253" s="132"/>
      <c r="CO253" s="132"/>
      <c r="CP253" s="132"/>
      <c r="CQ253" s="132"/>
      <c r="CR253" s="132"/>
      <c r="CS253" s="132"/>
      <c r="CT253" s="132"/>
      <c r="CU253" s="132"/>
      <c r="CV253" s="132"/>
      <c r="CW253" s="132"/>
      <c r="CX253" s="132"/>
      <c r="CY253" s="132"/>
      <c r="CZ253" s="132"/>
      <c r="DA253" s="132"/>
      <c r="DB253" s="132"/>
      <c r="DC253" s="132"/>
      <c r="DD253" s="132"/>
      <c r="DE253" s="132"/>
      <c r="DF253" s="132"/>
      <c r="DG253" s="132"/>
      <c r="DH253" s="132"/>
      <c r="DI253" s="132"/>
      <c r="DJ253" s="132"/>
      <c r="DK253" s="132"/>
      <c r="DL253" s="132"/>
      <c r="DM253" s="132"/>
      <c r="DN253" s="132"/>
      <c r="DO253" s="132"/>
      <c r="DP253" s="132"/>
      <c r="DQ253" s="132"/>
      <c r="DR253" s="132"/>
      <c r="DS253" s="132"/>
      <c r="DT253" s="132"/>
      <c r="DU253" s="132"/>
      <c r="DV253" s="132"/>
      <c r="DW253" s="132"/>
      <c r="DX253" s="132"/>
      <c r="DY253" s="132"/>
      <c r="DZ253" s="132"/>
      <c r="EA253" s="132"/>
      <c r="EB253" s="132"/>
      <c r="EC253" s="132"/>
      <c r="ED253" s="132"/>
      <c r="EE253" s="132"/>
      <c r="EF253" s="132"/>
      <c r="EG253" s="132"/>
      <c r="EH253" s="132"/>
      <c r="EI253" s="132"/>
      <c r="EJ253" s="132"/>
      <c r="EK253" s="132"/>
      <c r="EL253" s="132"/>
      <c r="EM253" s="132"/>
      <c r="EN253" s="132"/>
      <c r="EO253" s="132"/>
      <c r="EP253" s="132"/>
      <c r="EQ253" s="132"/>
      <c r="ER253" s="132"/>
      <c r="ES253" s="132"/>
      <c r="ET253" s="132"/>
      <c r="EU253" s="132"/>
      <c r="EV253" s="132"/>
      <c r="EW253" s="132"/>
      <c r="EX253" s="132"/>
      <c r="EY253" s="132"/>
      <c r="EZ253" s="132"/>
      <c r="FA253" s="132"/>
      <c r="FB253" s="132"/>
      <c r="FC253" s="132"/>
      <c r="FD253" s="132"/>
      <c r="FE253" s="132"/>
      <c r="FF253" s="132"/>
      <c r="FG253" s="132"/>
      <c r="FH253" s="132"/>
      <c r="FI253" s="132"/>
      <c r="FJ253" s="132"/>
      <c r="FK253" s="132"/>
      <c r="FL253" s="132"/>
      <c r="FM253" s="132"/>
      <c r="FN253" s="132"/>
      <c r="FO253" s="132"/>
      <c r="FP253" s="132"/>
      <c r="FQ253" s="132"/>
      <c r="FR253" s="132"/>
      <c r="FS253" s="132"/>
      <c r="FT253" s="132"/>
      <c r="FU253" s="132"/>
      <c r="FV253" s="132"/>
      <c r="FW253" s="132"/>
      <c r="FX253" s="132"/>
      <c r="FY253" s="132"/>
      <c r="FZ253" s="132"/>
      <c r="GA253" s="132"/>
      <c r="GB253" s="132"/>
      <c r="GC253" s="132"/>
      <c r="GD253" s="132"/>
      <c r="GE253" s="132"/>
      <c r="GF253" s="132"/>
      <c r="GG253" s="132"/>
      <c r="GH253" s="132"/>
      <c r="GI253" s="132"/>
      <c r="GJ253" s="132"/>
      <c r="GK253" s="133"/>
    </row>
    <row r="254" spans="1:193" x14ac:dyDescent="0.2">
      <c r="A254" s="128"/>
      <c r="B254" s="129"/>
      <c r="C254" s="130"/>
      <c r="D254" s="131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634"/>
      <c r="S254" s="635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132"/>
      <c r="AD254" s="132"/>
      <c r="AE254" s="132"/>
      <c r="AF254" s="132"/>
      <c r="AG254" s="132"/>
      <c r="AH254" s="132"/>
      <c r="AI254" s="132"/>
      <c r="AJ254" s="132"/>
      <c r="AK254" s="132"/>
      <c r="AL254" s="132"/>
      <c r="AM254" s="132"/>
      <c r="AN254" s="132"/>
      <c r="AO254" s="132"/>
      <c r="AP254" s="132"/>
      <c r="AQ254" s="132"/>
      <c r="AR254" s="132"/>
      <c r="AS254" s="132"/>
      <c r="AT254" s="132"/>
      <c r="AU254" s="132"/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2"/>
      <c r="BI254" s="132"/>
      <c r="BJ254" s="132"/>
      <c r="BK254" s="132"/>
      <c r="BL254" s="132"/>
      <c r="BM254" s="132"/>
      <c r="BN254" s="132"/>
      <c r="BO254" s="132"/>
      <c r="BP254" s="132"/>
      <c r="BQ254" s="132"/>
      <c r="BR254" s="132"/>
      <c r="BS254" s="132"/>
      <c r="BT254" s="132"/>
      <c r="BU254" s="132"/>
      <c r="BV254" s="132"/>
      <c r="BW254" s="132"/>
      <c r="BX254" s="132"/>
      <c r="BY254" s="132"/>
      <c r="BZ254" s="132"/>
      <c r="CA254" s="132"/>
      <c r="CB254" s="132"/>
      <c r="CC254" s="132"/>
      <c r="CD254" s="132"/>
      <c r="CE254" s="132"/>
      <c r="CF254" s="132"/>
      <c r="CG254" s="132"/>
      <c r="CH254" s="132"/>
      <c r="CI254" s="132"/>
      <c r="CJ254" s="132"/>
      <c r="CK254" s="132"/>
      <c r="CL254" s="132"/>
      <c r="CM254" s="132"/>
      <c r="CN254" s="132"/>
      <c r="CO254" s="132"/>
      <c r="CP254" s="132"/>
      <c r="CQ254" s="132"/>
      <c r="CR254" s="132"/>
      <c r="CS254" s="132"/>
      <c r="CT254" s="132"/>
      <c r="CU254" s="132"/>
      <c r="CV254" s="132"/>
      <c r="CW254" s="132"/>
      <c r="CX254" s="132"/>
      <c r="CY254" s="132"/>
      <c r="CZ254" s="132"/>
      <c r="DA254" s="132"/>
      <c r="DB254" s="132"/>
      <c r="DC254" s="132"/>
      <c r="DD254" s="132"/>
      <c r="DE254" s="132"/>
      <c r="DF254" s="132"/>
      <c r="DG254" s="132"/>
      <c r="DH254" s="132"/>
      <c r="DI254" s="132"/>
      <c r="DJ254" s="132"/>
      <c r="DK254" s="132"/>
      <c r="DL254" s="132"/>
      <c r="DM254" s="132"/>
      <c r="DN254" s="132"/>
      <c r="DO254" s="132"/>
      <c r="DP254" s="132"/>
      <c r="DQ254" s="132"/>
      <c r="DR254" s="132"/>
      <c r="DS254" s="132"/>
      <c r="DT254" s="132"/>
      <c r="DU254" s="132"/>
      <c r="DV254" s="132"/>
      <c r="DW254" s="132"/>
      <c r="DX254" s="132"/>
      <c r="DY254" s="132"/>
      <c r="DZ254" s="132"/>
      <c r="EA254" s="132"/>
      <c r="EB254" s="132"/>
      <c r="EC254" s="132"/>
      <c r="ED254" s="132"/>
      <c r="EE254" s="132"/>
      <c r="EF254" s="132"/>
      <c r="EG254" s="132"/>
      <c r="EH254" s="132"/>
      <c r="EI254" s="132"/>
      <c r="EJ254" s="132"/>
      <c r="EK254" s="132"/>
      <c r="EL254" s="132"/>
      <c r="EM254" s="132"/>
      <c r="EN254" s="132"/>
      <c r="EO254" s="132"/>
      <c r="EP254" s="132"/>
      <c r="EQ254" s="132"/>
      <c r="ER254" s="132"/>
      <c r="ES254" s="132"/>
      <c r="ET254" s="132"/>
      <c r="EU254" s="132"/>
      <c r="EV254" s="132"/>
      <c r="EW254" s="132"/>
      <c r="EX254" s="132"/>
      <c r="EY254" s="132"/>
      <c r="EZ254" s="132"/>
      <c r="FA254" s="132"/>
      <c r="FB254" s="132"/>
      <c r="FC254" s="132"/>
      <c r="FD254" s="132"/>
      <c r="FE254" s="132"/>
      <c r="FF254" s="132"/>
      <c r="FG254" s="132"/>
      <c r="FH254" s="132"/>
      <c r="FI254" s="132"/>
      <c r="FJ254" s="132"/>
      <c r="FK254" s="132"/>
      <c r="FL254" s="132"/>
      <c r="FM254" s="132"/>
      <c r="FN254" s="132"/>
      <c r="FO254" s="132"/>
      <c r="FP254" s="132"/>
      <c r="FQ254" s="132"/>
      <c r="FR254" s="132"/>
      <c r="FS254" s="132"/>
      <c r="FT254" s="132"/>
      <c r="FU254" s="132"/>
      <c r="FV254" s="132"/>
      <c r="FW254" s="132"/>
      <c r="FX254" s="132"/>
      <c r="FY254" s="132"/>
      <c r="FZ254" s="132"/>
      <c r="GA254" s="132"/>
      <c r="GB254" s="132"/>
      <c r="GC254" s="132"/>
      <c r="GD254" s="132"/>
      <c r="GE254" s="132"/>
      <c r="GF254" s="132"/>
      <c r="GG254" s="132"/>
      <c r="GH254" s="132"/>
      <c r="GI254" s="132"/>
      <c r="GJ254" s="132"/>
      <c r="GK254" s="133"/>
    </row>
    <row r="255" spans="1:193" x14ac:dyDescent="0.2">
      <c r="A255" s="128"/>
      <c r="B255" s="129"/>
      <c r="C255" s="130"/>
      <c r="D255" s="131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634"/>
      <c r="S255" s="635"/>
      <c r="T255" s="132"/>
      <c r="U255" s="132"/>
      <c r="V255" s="132"/>
      <c r="W255" s="132"/>
      <c r="X255" s="132"/>
      <c r="Y255" s="132"/>
      <c r="Z255" s="132"/>
      <c r="AA255" s="132"/>
      <c r="AB255" s="132"/>
      <c r="AC255" s="132"/>
      <c r="AD255" s="132"/>
      <c r="AE255" s="132"/>
      <c r="AF255" s="132"/>
      <c r="AG255" s="132"/>
      <c r="AH255" s="132"/>
      <c r="AI255" s="132"/>
      <c r="AJ255" s="132"/>
      <c r="AK255" s="132"/>
      <c r="AL255" s="132"/>
      <c r="AM255" s="132"/>
      <c r="AN255" s="132"/>
      <c r="AO255" s="132"/>
      <c r="AP255" s="132"/>
      <c r="AQ255" s="132"/>
      <c r="AR255" s="132"/>
      <c r="AS255" s="132"/>
      <c r="AT255" s="132"/>
      <c r="AU255" s="132"/>
      <c r="AV255" s="132"/>
      <c r="AW255" s="132"/>
      <c r="AX255" s="132"/>
      <c r="AY255" s="132"/>
      <c r="AZ255" s="132"/>
      <c r="BA255" s="132"/>
      <c r="BB255" s="132"/>
      <c r="BC255" s="132"/>
      <c r="BD255" s="132"/>
      <c r="BE255" s="132"/>
      <c r="BF255" s="132"/>
      <c r="BG255" s="132"/>
      <c r="BH255" s="132"/>
      <c r="BI255" s="132"/>
      <c r="BJ255" s="132"/>
      <c r="BK255" s="132"/>
      <c r="BL255" s="132"/>
      <c r="BM255" s="132"/>
      <c r="BN255" s="132"/>
      <c r="BO255" s="132"/>
      <c r="BP255" s="132"/>
      <c r="BQ255" s="132"/>
      <c r="BR255" s="132"/>
      <c r="BS255" s="132"/>
      <c r="BT255" s="132"/>
      <c r="BU255" s="132"/>
      <c r="BV255" s="132"/>
      <c r="BW255" s="132"/>
      <c r="BX255" s="132"/>
      <c r="BY255" s="132"/>
      <c r="BZ255" s="132"/>
      <c r="CA255" s="132"/>
      <c r="CB255" s="132"/>
      <c r="CC255" s="132"/>
      <c r="CD255" s="132"/>
      <c r="CE255" s="132"/>
      <c r="CF255" s="132"/>
      <c r="CG255" s="132"/>
      <c r="CH255" s="132"/>
      <c r="CI255" s="132"/>
      <c r="CJ255" s="132"/>
      <c r="CK255" s="132"/>
      <c r="CL255" s="132"/>
      <c r="CM255" s="132"/>
      <c r="CN255" s="132"/>
      <c r="CO255" s="132"/>
      <c r="CP255" s="132"/>
      <c r="CQ255" s="132"/>
      <c r="CR255" s="132"/>
      <c r="CS255" s="132"/>
      <c r="CT255" s="132"/>
      <c r="CU255" s="132"/>
      <c r="CV255" s="132"/>
      <c r="CW255" s="132"/>
      <c r="CX255" s="132"/>
      <c r="CY255" s="132"/>
      <c r="CZ255" s="132"/>
      <c r="DA255" s="132"/>
      <c r="DB255" s="132"/>
      <c r="DC255" s="132"/>
      <c r="DD255" s="132"/>
      <c r="DE255" s="132"/>
      <c r="DF255" s="132"/>
      <c r="DG255" s="132"/>
      <c r="DH255" s="132"/>
      <c r="DI255" s="132"/>
      <c r="DJ255" s="132"/>
      <c r="DK255" s="132"/>
      <c r="DL255" s="132"/>
      <c r="DM255" s="132"/>
      <c r="DN255" s="132"/>
      <c r="DO255" s="132"/>
      <c r="DP255" s="132"/>
      <c r="DQ255" s="132"/>
      <c r="DR255" s="132"/>
      <c r="DS255" s="132"/>
      <c r="DT255" s="132"/>
      <c r="DU255" s="132"/>
      <c r="DV255" s="132"/>
      <c r="DW255" s="132"/>
      <c r="DX255" s="132"/>
      <c r="DY255" s="132"/>
      <c r="DZ255" s="132"/>
      <c r="EA255" s="132"/>
      <c r="EB255" s="132"/>
      <c r="EC255" s="132"/>
      <c r="ED255" s="132"/>
      <c r="EE255" s="132"/>
      <c r="EF255" s="132"/>
      <c r="EG255" s="132"/>
      <c r="EH255" s="132"/>
      <c r="EI255" s="132"/>
      <c r="EJ255" s="132"/>
      <c r="EK255" s="132"/>
      <c r="EL255" s="132"/>
      <c r="EM255" s="132"/>
      <c r="EN255" s="132"/>
      <c r="EO255" s="132"/>
      <c r="EP255" s="132"/>
      <c r="EQ255" s="132"/>
      <c r="ER255" s="132"/>
      <c r="ES255" s="132"/>
      <c r="ET255" s="132"/>
      <c r="EU255" s="132"/>
      <c r="EV255" s="132"/>
      <c r="EW255" s="132"/>
      <c r="EX255" s="132"/>
      <c r="EY255" s="132"/>
      <c r="EZ255" s="132"/>
      <c r="FA255" s="132"/>
      <c r="FB255" s="132"/>
      <c r="FC255" s="132"/>
      <c r="FD255" s="132"/>
      <c r="FE255" s="132"/>
      <c r="FF255" s="132"/>
      <c r="FG255" s="132"/>
      <c r="FH255" s="132"/>
      <c r="FI255" s="132"/>
      <c r="FJ255" s="132"/>
      <c r="FK255" s="132"/>
      <c r="FL255" s="132"/>
      <c r="FM255" s="132"/>
      <c r="FN255" s="132"/>
      <c r="FO255" s="132"/>
      <c r="FP255" s="132"/>
      <c r="FQ255" s="132"/>
      <c r="FR255" s="132"/>
      <c r="FS255" s="132"/>
      <c r="FT255" s="132"/>
      <c r="FU255" s="132"/>
      <c r="FV255" s="132"/>
      <c r="FW255" s="132"/>
      <c r="FX255" s="132"/>
      <c r="FY255" s="132"/>
      <c r="FZ255" s="132"/>
      <c r="GA255" s="132"/>
      <c r="GB255" s="132"/>
      <c r="GC255" s="132"/>
      <c r="GD255" s="132"/>
      <c r="GE255" s="132"/>
      <c r="GF255" s="132"/>
      <c r="GG255" s="132"/>
      <c r="GH255" s="132"/>
      <c r="GI255" s="132"/>
      <c r="GJ255" s="132"/>
      <c r="GK255" s="133"/>
    </row>
    <row r="256" spans="1:193" x14ac:dyDescent="0.2">
      <c r="A256" s="128"/>
      <c r="B256" s="129"/>
      <c r="C256" s="130"/>
      <c r="D256" s="131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634"/>
      <c r="S256" s="635"/>
      <c r="T256" s="132"/>
      <c r="U256" s="132"/>
      <c r="V256" s="132"/>
      <c r="W256" s="132"/>
      <c r="X256" s="132"/>
      <c r="Y256" s="132"/>
      <c r="Z256" s="132"/>
      <c r="AA256" s="132"/>
      <c r="AB256" s="132"/>
      <c r="AC256" s="132"/>
      <c r="AD256" s="132"/>
      <c r="AE256" s="132"/>
      <c r="AF256" s="132"/>
      <c r="AG256" s="132"/>
      <c r="AH256" s="132"/>
      <c r="AI256" s="132"/>
      <c r="AJ256" s="132"/>
      <c r="AK256" s="132"/>
      <c r="AL256" s="132"/>
      <c r="AM256" s="132"/>
      <c r="AN256" s="132"/>
      <c r="AO256" s="132"/>
      <c r="AP256" s="132"/>
      <c r="AQ256" s="132"/>
      <c r="AR256" s="132"/>
      <c r="AS256" s="132"/>
      <c r="AT256" s="132"/>
      <c r="AU256" s="132"/>
      <c r="AV256" s="132"/>
      <c r="AW256" s="132"/>
      <c r="AX256" s="132"/>
      <c r="AY256" s="132"/>
      <c r="AZ256" s="132"/>
      <c r="BA256" s="132"/>
      <c r="BB256" s="132"/>
      <c r="BC256" s="132"/>
      <c r="BD256" s="132"/>
      <c r="BE256" s="132"/>
      <c r="BF256" s="132"/>
      <c r="BG256" s="132"/>
      <c r="BH256" s="132"/>
      <c r="BI256" s="132"/>
      <c r="BJ256" s="132"/>
      <c r="BK256" s="132"/>
      <c r="BL256" s="132"/>
      <c r="BM256" s="132"/>
      <c r="BN256" s="132"/>
      <c r="BO256" s="132"/>
      <c r="BP256" s="132"/>
      <c r="BQ256" s="132"/>
      <c r="BR256" s="132"/>
      <c r="BS256" s="132"/>
      <c r="BT256" s="132"/>
      <c r="BU256" s="132"/>
      <c r="BV256" s="132"/>
      <c r="BW256" s="132"/>
      <c r="BX256" s="132"/>
      <c r="BY256" s="132"/>
      <c r="BZ256" s="132"/>
      <c r="CA256" s="132"/>
      <c r="CB256" s="132"/>
      <c r="CC256" s="132"/>
      <c r="CD256" s="132"/>
      <c r="CE256" s="132"/>
      <c r="CF256" s="132"/>
      <c r="CG256" s="132"/>
      <c r="CH256" s="132"/>
      <c r="CI256" s="132"/>
      <c r="CJ256" s="132"/>
      <c r="CK256" s="132"/>
      <c r="CL256" s="132"/>
      <c r="CM256" s="132"/>
      <c r="CN256" s="132"/>
      <c r="CO256" s="132"/>
      <c r="CP256" s="132"/>
      <c r="CQ256" s="132"/>
      <c r="CR256" s="132"/>
      <c r="CS256" s="132"/>
      <c r="CT256" s="132"/>
      <c r="CU256" s="132"/>
      <c r="CV256" s="132"/>
      <c r="CW256" s="132"/>
      <c r="CX256" s="132"/>
      <c r="CY256" s="132"/>
      <c r="CZ256" s="132"/>
      <c r="DA256" s="132"/>
      <c r="DB256" s="132"/>
      <c r="DC256" s="132"/>
      <c r="DD256" s="132"/>
      <c r="DE256" s="132"/>
      <c r="DF256" s="132"/>
      <c r="DG256" s="132"/>
      <c r="DH256" s="132"/>
      <c r="DI256" s="132"/>
      <c r="DJ256" s="132"/>
      <c r="DK256" s="132"/>
      <c r="DL256" s="132"/>
      <c r="DM256" s="132"/>
      <c r="DN256" s="132"/>
      <c r="DO256" s="132"/>
      <c r="DP256" s="132"/>
      <c r="DQ256" s="132"/>
      <c r="DR256" s="132"/>
      <c r="DS256" s="132"/>
      <c r="DT256" s="132"/>
      <c r="DU256" s="132"/>
      <c r="DV256" s="132"/>
      <c r="DW256" s="132"/>
      <c r="DX256" s="132"/>
      <c r="DY256" s="132"/>
      <c r="DZ256" s="132"/>
      <c r="EA256" s="132"/>
      <c r="EB256" s="132"/>
      <c r="EC256" s="132"/>
      <c r="ED256" s="132"/>
      <c r="EE256" s="132"/>
      <c r="EF256" s="132"/>
      <c r="EG256" s="132"/>
      <c r="EH256" s="132"/>
      <c r="EI256" s="132"/>
      <c r="EJ256" s="132"/>
      <c r="EK256" s="132"/>
      <c r="EL256" s="132"/>
      <c r="EM256" s="132"/>
      <c r="EN256" s="132"/>
      <c r="EO256" s="132"/>
      <c r="EP256" s="132"/>
      <c r="EQ256" s="132"/>
      <c r="ER256" s="132"/>
      <c r="ES256" s="132"/>
      <c r="ET256" s="132"/>
      <c r="EU256" s="132"/>
      <c r="EV256" s="132"/>
      <c r="EW256" s="132"/>
      <c r="EX256" s="132"/>
      <c r="EY256" s="132"/>
      <c r="EZ256" s="132"/>
      <c r="FA256" s="132"/>
      <c r="FB256" s="132"/>
      <c r="FC256" s="132"/>
      <c r="FD256" s="132"/>
      <c r="FE256" s="132"/>
      <c r="FF256" s="132"/>
      <c r="FG256" s="132"/>
      <c r="FH256" s="132"/>
      <c r="FI256" s="132"/>
      <c r="FJ256" s="132"/>
      <c r="FK256" s="132"/>
      <c r="FL256" s="132"/>
      <c r="FM256" s="132"/>
      <c r="FN256" s="132"/>
      <c r="FO256" s="132"/>
      <c r="FP256" s="132"/>
      <c r="FQ256" s="132"/>
      <c r="FR256" s="132"/>
      <c r="FS256" s="132"/>
      <c r="FT256" s="132"/>
      <c r="FU256" s="132"/>
      <c r="FV256" s="132"/>
      <c r="FW256" s="132"/>
      <c r="FX256" s="132"/>
      <c r="FY256" s="132"/>
      <c r="FZ256" s="132"/>
      <c r="GA256" s="132"/>
      <c r="GB256" s="132"/>
      <c r="GC256" s="132"/>
      <c r="GD256" s="132"/>
      <c r="GE256" s="132"/>
      <c r="GF256" s="132"/>
      <c r="GG256" s="132"/>
      <c r="GH256" s="132"/>
      <c r="GI256" s="132"/>
      <c r="GJ256" s="132"/>
      <c r="GK256" s="133"/>
    </row>
    <row r="257" spans="1:193" x14ac:dyDescent="0.2">
      <c r="A257" s="128"/>
      <c r="B257" s="129"/>
      <c r="C257" s="130"/>
      <c r="D257" s="131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634"/>
      <c r="S257" s="635"/>
      <c r="T257" s="132"/>
      <c r="U257" s="132"/>
      <c r="V257" s="132"/>
      <c r="W257" s="132"/>
      <c r="X257" s="132"/>
      <c r="Y257" s="132"/>
      <c r="Z257" s="132"/>
      <c r="AA257" s="132"/>
      <c r="AB257" s="132"/>
      <c r="AC257" s="132"/>
      <c r="AD257" s="132"/>
      <c r="AE257" s="132"/>
      <c r="AF257" s="132"/>
      <c r="AG257" s="132"/>
      <c r="AH257" s="132"/>
      <c r="AI257" s="132"/>
      <c r="AJ257" s="132"/>
      <c r="AK257" s="132"/>
      <c r="AL257" s="132"/>
      <c r="AM257" s="132"/>
      <c r="AN257" s="132"/>
      <c r="AO257" s="132"/>
      <c r="AP257" s="132"/>
      <c r="AQ257" s="132"/>
      <c r="AR257" s="132"/>
      <c r="AS257" s="132"/>
      <c r="AT257" s="132"/>
      <c r="AU257" s="132"/>
      <c r="AV257" s="132"/>
      <c r="AW257" s="132"/>
      <c r="AX257" s="132"/>
      <c r="AY257" s="132"/>
      <c r="AZ257" s="132"/>
      <c r="BA257" s="132"/>
      <c r="BB257" s="132"/>
      <c r="BC257" s="132"/>
      <c r="BD257" s="132"/>
      <c r="BE257" s="132"/>
      <c r="BF257" s="132"/>
      <c r="BG257" s="132"/>
      <c r="BH257" s="132"/>
      <c r="BI257" s="132"/>
      <c r="BJ257" s="132"/>
      <c r="BK257" s="132"/>
      <c r="BL257" s="132"/>
      <c r="BM257" s="132"/>
      <c r="BN257" s="132"/>
      <c r="BO257" s="132"/>
      <c r="BP257" s="132"/>
      <c r="BQ257" s="132"/>
      <c r="BR257" s="132"/>
      <c r="BS257" s="132"/>
      <c r="BT257" s="132"/>
      <c r="BU257" s="132"/>
      <c r="BV257" s="132"/>
      <c r="BW257" s="132"/>
      <c r="BX257" s="132"/>
      <c r="BY257" s="132"/>
      <c r="BZ257" s="132"/>
      <c r="CA257" s="132"/>
      <c r="CB257" s="132"/>
      <c r="CC257" s="132"/>
      <c r="CD257" s="132"/>
      <c r="CE257" s="132"/>
      <c r="CF257" s="132"/>
      <c r="CG257" s="132"/>
      <c r="CH257" s="132"/>
      <c r="CI257" s="132"/>
      <c r="CJ257" s="132"/>
      <c r="CK257" s="132"/>
      <c r="CL257" s="132"/>
      <c r="CM257" s="132"/>
      <c r="CN257" s="132"/>
      <c r="CO257" s="132"/>
      <c r="CP257" s="132"/>
      <c r="CQ257" s="132"/>
      <c r="CR257" s="132"/>
      <c r="CS257" s="132"/>
      <c r="CT257" s="132"/>
      <c r="CU257" s="132"/>
      <c r="CV257" s="132"/>
      <c r="CW257" s="132"/>
      <c r="CX257" s="132"/>
      <c r="CY257" s="132"/>
      <c r="CZ257" s="132"/>
      <c r="DA257" s="132"/>
      <c r="DB257" s="132"/>
      <c r="DC257" s="132"/>
      <c r="DD257" s="132"/>
      <c r="DE257" s="132"/>
      <c r="DF257" s="132"/>
      <c r="DG257" s="132"/>
      <c r="DH257" s="132"/>
      <c r="DI257" s="132"/>
      <c r="DJ257" s="132"/>
      <c r="DK257" s="132"/>
      <c r="DL257" s="132"/>
      <c r="DM257" s="132"/>
      <c r="DN257" s="132"/>
      <c r="DO257" s="132"/>
      <c r="DP257" s="132"/>
      <c r="DQ257" s="132"/>
      <c r="DR257" s="132"/>
      <c r="DS257" s="132"/>
      <c r="DT257" s="132"/>
      <c r="DU257" s="132"/>
      <c r="DV257" s="132"/>
      <c r="DW257" s="132"/>
      <c r="DX257" s="132"/>
      <c r="DY257" s="132"/>
      <c r="DZ257" s="132"/>
      <c r="EA257" s="132"/>
      <c r="EB257" s="132"/>
      <c r="EC257" s="132"/>
      <c r="ED257" s="132"/>
      <c r="EE257" s="132"/>
      <c r="EF257" s="132"/>
      <c r="EG257" s="132"/>
      <c r="EH257" s="132"/>
      <c r="EI257" s="132"/>
      <c r="EJ257" s="132"/>
      <c r="EK257" s="132"/>
      <c r="EL257" s="132"/>
      <c r="EM257" s="132"/>
      <c r="EN257" s="132"/>
      <c r="EO257" s="132"/>
      <c r="EP257" s="132"/>
      <c r="EQ257" s="132"/>
      <c r="ER257" s="132"/>
      <c r="ES257" s="132"/>
      <c r="ET257" s="132"/>
      <c r="EU257" s="132"/>
      <c r="EV257" s="132"/>
      <c r="EW257" s="132"/>
      <c r="EX257" s="132"/>
      <c r="EY257" s="132"/>
      <c r="EZ257" s="132"/>
      <c r="FA257" s="132"/>
      <c r="FB257" s="132"/>
      <c r="FC257" s="132"/>
      <c r="FD257" s="132"/>
      <c r="FE257" s="132"/>
      <c r="FF257" s="132"/>
      <c r="FG257" s="132"/>
      <c r="FH257" s="132"/>
      <c r="FI257" s="132"/>
      <c r="FJ257" s="132"/>
      <c r="FK257" s="132"/>
      <c r="FL257" s="132"/>
      <c r="FM257" s="132"/>
      <c r="FN257" s="132"/>
      <c r="FO257" s="132"/>
      <c r="FP257" s="132"/>
      <c r="FQ257" s="132"/>
      <c r="FR257" s="132"/>
      <c r="FS257" s="132"/>
      <c r="FT257" s="132"/>
      <c r="FU257" s="132"/>
      <c r="FV257" s="132"/>
      <c r="FW257" s="132"/>
      <c r="FX257" s="132"/>
      <c r="FY257" s="132"/>
      <c r="FZ257" s="132"/>
      <c r="GA257" s="132"/>
      <c r="GB257" s="132"/>
      <c r="GC257" s="132"/>
      <c r="GD257" s="132"/>
      <c r="GE257" s="132"/>
      <c r="GF257" s="132"/>
      <c r="GG257" s="132"/>
      <c r="GH257" s="132"/>
      <c r="GI257" s="132"/>
      <c r="GJ257" s="132"/>
      <c r="GK257" s="133"/>
    </row>
    <row r="258" spans="1:193" x14ac:dyDescent="0.2">
      <c r="A258" s="128"/>
      <c r="B258" s="129"/>
      <c r="C258" s="130"/>
      <c r="D258" s="131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634"/>
      <c r="S258" s="635"/>
      <c r="T258" s="132"/>
      <c r="U258" s="132"/>
      <c r="V258" s="132"/>
      <c r="W258" s="132"/>
      <c r="X258" s="132"/>
      <c r="Y258" s="132"/>
      <c r="Z258" s="132"/>
      <c r="AA258" s="132"/>
      <c r="AB258" s="132"/>
      <c r="AC258" s="132"/>
      <c r="AD258" s="132"/>
      <c r="AE258" s="132"/>
      <c r="AF258" s="132"/>
      <c r="AG258" s="132"/>
      <c r="AH258" s="132"/>
      <c r="AI258" s="132"/>
      <c r="AJ258" s="132"/>
      <c r="AK258" s="132"/>
      <c r="AL258" s="132"/>
      <c r="AM258" s="132"/>
      <c r="AN258" s="132"/>
      <c r="AO258" s="132"/>
      <c r="AP258" s="132"/>
      <c r="AQ258" s="132"/>
      <c r="AR258" s="132"/>
      <c r="AS258" s="132"/>
      <c r="AT258" s="132"/>
      <c r="AU258" s="132"/>
      <c r="AV258" s="132"/>
      <c r="AW258" s="132"/>
      <c r="AX258" s="132"/>
      <c r="AY258" s="132"/>
      <c r="AZ258" s="132"/>
      <c r="BA258" s="132"/>
      <c r="BB258" s="132"/>
      <c r="BC258" s="132"/>
      <c r="BD258" s="132"/>
      <c r="BE258" s="132"/>
      <c r="BF258" s="132"/>
      <c r="BG258" s="132"/>
      <c r="BH258" s="132"/>
      <c r="BI258" s="132"/>
      <c r="BJ258" s="132"/>
      <c r="BK258" s="132"/>
      <c r="BL258" s="132"/>
      <c r="BM258" s="132"/>
      <c r="BN258" s="132"/>
      <c r="BO258" s="132"/>
      <c r="BP258" s="132"/>
      <c r="BQ258" s="132"/>
      <c r="BR258" s="132"/>
      <c r="BS258" s="132"/>
      <c r="BT258" s="132"/>
      <c r="BU258" s="132"/>
      <c r="BV258" s="132"/>
      <c r="BW258" s="132"/>
      <c r="BX258" s="132"/>
      <c r="BY258" s="132"/>
      <c r="BZ258" s="132"/>
      <c r="CA258" s="132"/>
      <c r="CB258" s="132"/>
      <c r="CC258" s="132"/>
      <c r="CD258" s="132"/>
      <c r="CE258" s="132"/>
      <c r="CF258" s="132"/>
      <c r="CG258" s="132"/>
      <c r="CH258" s="132"/>
      <c r="CI258" s="132"/>
      <c r="CJ258" s="132"/>
      <c r="CK258" s="132"/>
      <c r="CL258" s="132"/>
      <c r="CM258" s="132"/>
      <c r="CN258" s="132"/>
      <c r="CO258" s="132"/>
      <c r="CP258" s="132"/>
      <c r="CQ258" s="132"/>
      <c r="CR258" s="132"/>
      <c r="CS258" s="132"/>
      <c r="CT258" s="132"/>
      <c r="CU258" s="132"/>
      <c r="CV258" s="132"/>
      <c r="CW258" s="132"/>
      <c r="CX258" s="132"/>
      <c r="CY258" s="132"/>
      <c r="CZ258" s="132"/>
      <c r="DA258" s="132"/>
      <c r="DB258" s="132"/>
      <c r="DC258" s="132"/>
      <c r="DD258" s="132"/>
      <c r="DE258" s="132"/>
      <c r="DF258" s="132"/>
      <c r="DG258" s="132"/>
      <c r="DH258" s="132"/>
      <c r="DI258" s="132"/>
      <c r="DJ258" s="132"/>
      <c r="DK258" s="132"/>
      <c r="DL258" s="132"/>
      <c r="DM258" s="132"/>
      <c r="DN258" s="132"/>
      <c r="DO258" s="132"/>
      <c r="DP258" s="132"/>
      <c r="DQ258" s="132"/>
      <c r="DR258" s="132"/>
      <c r="DS258" s="132"/>
      <c r="DT258" s="132"/>
      <c r="DU258" s="132"/>
      <c r="DV258" s="132"/>
      <c r="DW258" s="132"/>
      <c r="DX258" s="132"/>
      <c r="DY258" s="132"/>
      <c r="DZ258" s="132"/>
      <c r="EA258" s="132"/>
      <c r="EB258" s="132"/>
      <c r="EC258" s="132"/>
      <c r="ED258" s="132"/>
      <c r="EE258" s="132"/>
      <c r="EF258" s="132"/>
      <c r="EG258" s="132"/>
      <c r="EH258" s="132"/>
      <c r="EI258" s="132"/>
      <c r="EJ258" s="132"/>
      <c r="EK258" s="132"/>
      <c r="EL258" s="132"/>
      <c r="EM258" s="132"/>
      <c r="EN258" s="132"/>
      <c r="EO258" s="132"/>
      <c r="EP258" s="132"/>
      <c r="EQ258" s="132"/>
      <c r="ER258" s="132"/>
      <c r="ES258" s="132"/>
      <c r="ET258" s="132"/>
      <c r="EU258" s="132"/>
      <c r="EV258" s="132"/>
      <c r="EW258" s="132"/>
      <c r="EX258" s="132"/>
      <c r="EY258" s="132"/>
      <c r="EZ258" s="132"/>
      <c r="FA258" s="132"/>
      <c r="FB258" s="132"/>
      <c r="FC258" s="132"/>
      <c r="FD258" s="132"/>
      <c r="FE258" s="132"/>
      <c r="FF258" s="132"/>
      <c r="FG258" s="132"/>
      <c r="FH258" s="132"/>
      <c r="FI258" s="132"/>
      <c r="FJ258" s="132"/>
      <c r="FK258" s="132"/>
      <c r="FL258" s="132"/>
      <c r="FM258" s="132"/>
      <c r="FN258" s="132"/>
      <c r="FO258" s="132"/>
      <c r="FP258" s="132"/>
      <c r="FQ258" s="132"/>
      <c r="FR258" s="132"/>
      <c r="FS258" s="132"/>
      <c r="FT258" s="132"/>
      <c r="FU258" s="132"/>
      <c r="FV258" s="132"/>
      <c r="FW258" s="132"/>
      <c r="FX258" s="132"/>
      <c r="FY258" s="132"/>
      <c r="FZ258" s="132"/>
      <c r="GA258" s="132"/>
      <c r="GB258" s="132"/>
      <c r="GC258" s="132"/>
      <c r="GD258" s="132"/>
      <c r="GE258" s="132"/>
      <c r="GF258" s="132"/>
      <c r="GG258" s="132"/>
      <c r="GH258" s="132"/>
      <c r="GI258" s="132"/>
      <c r="GJ258" s="132"/>
      <c r="GK258" s="133"/>
    </row>
    <row r="259" spans="1:193" x14ac:dyDescent="0.2">
      <c r="A259" s="128"/>
      <c r="B259" s="129"/>
      <c r="C259" s="130"/>
      <c r="D259" s="131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634"/>
      <c r="S259" s="635"/>
      <c r="T259" s="132"/>
      <c r="U259" s="132"/>
      <c r="V259" s="132"/>
      <c r="W259" s="132"/>
      <c r="X259" s="132"/>
      <c r="Y259" s="132"/>
      <c r="Z259" s="132"/>
      <c r="AA259" s="132"/>
      <c r="AB259" s="132"/>
      <c r="AC259" s="132"/>
      <c r="AD259" s="132"/>
      <c r="AE259" s="132"/>
      <c r="AF259" s="132"/>
      <c r="AG259" s="132"/>
      <c r="AH259" s="132"/>
      <c r="AI259" s="132"/>
      <c r="AJ259" s="132"/>
      <c r="AK259" s="132"/>
      <c r="AL259" s="132"/>
      <c r="AM259" s="132"/>
      <c r="AN259" s="132"/>
      <c r="AO259" s="132"/>
      <c r="AP259" s="132"/>
      <c r="AQ259" s="132"/>
      <c r="AR259" s="132"/>
      <c r="AS259" s="132"/>
      <c r="AT259" s="132"/>
      <c r="AU259" s="132"/>
      <c r="AV259" s="132"/>
      <c r="AW259" s="132"/>
      <c r="AX259" s="132"/>
      <c r="AY259" s="132"/>
      <c r="AZ259" s="132"/>
      <c r="BA259" s="132"/>
      <c r="BB259" s="132"/>
      <c r="BC259" s="132"/>
      <c r="BD259" s="132"/>
      <c r="BE259" s="132"/>
      <c r="BF259" s="132"/>
      <c r="BG259" s="132"/>
      <c r="BH259" s="132"/>
      <c r="BI259" s="132"/>
      <c r="BJ259" s="132"/>
      <c r="BK259" s="132"/>
      <c r="BL259" s="132"/>
      <c r="BM259" s="132"/>
      <c r="BN259" s="132"/>
      <c r="BO259" s="132"/>
      <c r="BP259" s="132"/>
      <c r="BQ259" s="132"/>
      <c r="BR259" s="132"/>
      <c r="BS259" s="132"/>
      <c r="BT259" s="132"/>
      <c r="BU259" s="132"/>
      <c r="BV259" s="132"/>
      <c r="BW259" s="132"/>
      <c r="BX259" s="132"/>
      <c r="BY259" s="132"/>
      <c r="BZ259" s="132"/>
      <c r="CA259" s="132"/>
      <c r="CB259" s="132"/>
      <c r="CC259" s="132"/>
      <c r="CD259" s="132"/>
      <c r="CE259" s="132"/>
      <c r="CF259" s="132"/>
      <c r="CG259" s="132"/>
      <c r="CH259" s="132"/>
      <c r="CI259" s="132"/>
      <c r="CJ259" s="132"/>
      <c r="CK259" s="132"/>
      <c r="CL259" s="132"/>
      <c r="CM259" s="132"/>
      <c r="CN259" s="132"/>
      <c r="CO259" s="132"/>
      <c r="CP259" s="132"/>
      <c r="CQ259" s="132"/>
      <c r="CR259" s="132"/>
      <c r="CS259" s="132"/>
      <c r="CT259" s="132"/>
      <c r="CU259" s="132"/>
      <c r="CV259" s="132"/>
      <c r="CW259" s="132"/>
      <c r="CX259" s="132"/>
      <c r="CY259" s="132"/>
      <c r="CZ259" s="132"/>
      <c r="DA259" s="132"/>
      <c r="DB259" s="132"/>
      <c r="DC259" s="132"/>
      <c r="DD259" s="132"/>
      <c r="DE259" s="132"/>
      <c r="DF259" s="132"/>
      <c r="DG259" s="132"/>
      <c r="DH259" s="132"/>
      <c r="DI259" s="132"/>
      <c r="DJ259" s="132"/>
      <c r="DK259" s="132"/>
      <c r="DL259" s="132"/>
      <c r="DM259" s="132"/>
      <c r="DN259" s="132"/>
      <c r="DO259" s="132"/>
      <c r="DP259" s="132"/>
      <c r="DQ259" s="132"/>
      <c r="DR259" s="132"/>
      <c r="DS259" s="132"/>
      <c r="DT259" s="132"/>
      <c r="DU259" s="132"/>
      <c r="DV259" s="132"/>
      <c r="DW259" s="132"/>
      <c r="DX259" s="132"/>
      <c r="DY259" s="132"/>
      <c r="DZ259" s="132"/>
      <c r="EA259" s="132"/>
      <c r="EB259" s="132"/>
      <c r="EC259" s="132"/>
      <c r="ED259" s="132"/>
      <c r="EE259" s="132"/>
      <c r="EF259" s="132"/>
      <c r="EG259" s="132"/>
      <c r="EH259" s="132"/>
      <c r="EI259" s="132"/>
      <c r="EJ259" s="132"/>
      <c r="EK259" s="132"/>
      <c r="EL259" s="132"/>
      <c r="EM259" s="132"/>
      <c r="EN259" s="132"/>
      <c r="EO259" s="132"/>
      <c r="EP259" s="132"/>
      <c r="EQ259" s="132"/>
      <c r="ER259" s="132"/>
      <c r="ES259" s="132"/>
      <c r="ET259" s="132"/>
      <c r="EU259" s="132"/>
      <c r="EV259" s="132"/>
      <c r="EW259" s="132"/>
      <c r="EX259" s="132"/>
      <c r="EY259" s="132"/>
      <c r="EZ259" s="132"/>
      <c r="FA259" s="132"/>
      <c r="FB259" s="132"/>
      <c r="FC259" s="132"/>
      <c r="FD259" s="132"/>
      <c r="FE259" s="132"/>
      <c r="FF259" s="132"/>
      <c r="FG259" s="132"/>
      <c r="FH259" s="132"/>
      <c r="FI259" s="132"/>
      <c r="FJ259" s="132"/>
      <c r="FK259" s="132"/>
      <c r="FL259" s="132"/>
      <c r="FM259" s="132"/>
      <c r="FN259" s="132"/>
      <c r="FO259" s="132"/>
      <c r="FP259" s="132"/>
      <c r="FQ259" s="132"/>
      <c r="FR259" s="132"/>
      <c r="FS259" s="132"/>
      <c r="FT259" s="132"/>
      <c r="FU259" s="132"/>
      <c r="FV259" s="132"/>
      <c r="FW259" s="132"/>
      <c r="FX259" s="132"/>
      <c r="FY259" s="132"/>
      <c r="FZ259" s="132"/>
      <c r="GA259" s="132"/>
      <c r="GB259" s="132"/>
      <c r="GC259" s="132"/>
      <c r="GD259" s="132"/>
      <c r="GE259" s="132"/>
      <c r="GF259" s="132"/>
      <c r="GG259" s="132"/>
      <c r="GH259" s="132"/>
      <c r="GI259" s="132"/>
      <c r="GJ259" s="132"/>
      <c r="GK259" s="133"/>
    </row>
    <row r="260" spans="1:193" x14ac:dyDescent="0.2">
      <c r="A260" s="128"/>
      <c r="B260" s="129"/>
      <c r="C260" s="130"/>
      <c r="D260" s="131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634"/>
      <c r="S260" s="635"/>
      <c r="T260" s="132"/>
      <c r="U260" s="132"/>
      <c r="V260" s="132"/>
      <c r="W260" s="132"/>
      <c r="X260" s="132"/>
      <c r="Y260" s="132"/>
      <c r="Z260" s="132"/>
      <c r="AA260" s="132"/>
      <c r="AB260" s="132"/>
      <c r="AC260" s="132"/>
      <c r="AD260" s="132"/>
      <c r="AE260" s="132"/>
      <c r="AF260" s="132"/>
      <c r="AG260" s="132"/>
      <c r="AH260" s="132"/>
      <c r="AI260" s="132"/>
      <c r="AJ260" s="132"/>
      <c r="AK260" s="132"/>
      <c r="AL260" s="132"/>
      <c r="AM260" s="132"/>
      <c r="AN260" s="132"/>
      <c r="AO260" s="132"/>
      <c r="AP260" s="132"/>
      <c r="AQ260" s="132"/>
      <c r="AR260" s="132"/>
      <c r="AS260" s="132"/>
      <c r="AT260" s="132"/>
      <c r="AU260" s="132"/>
      <c r="AV260" s="132"/>
      <c r="AW260" s="132"/>
      <c r="AX260" s="132"/>
      <c r="AY260" s="132"/>
      <c r="AZ260" s="132"/>
      <c r="BA260" s="132"/>
      <c r="BB260" s="132"/>
      <c r="BC260" s="132"/>
      <c r="BD260" s="132"/>
      <c r="BE260" s="132"/>
      <c r="BF260" s="132"/>
      <c r="BG260" s="132"/>
      <c r="BH260" s="132"/>
      <c r="BI260" s="132"/>
      <c r="BJ260" s="132"/>
      <c r="BK260" s="132"/>
      <c r="BL260" s="132"/>
      <c r="BM260" s="132"/>
      <c r="BN260" s="132"/>
      <c r="BO260" s="132"/>
      <c r="BP260" s="132"/>
      <c r="BQ260" s="132"/>
      <c r="BR260" s="132"/>
      <c r="BS260" s="132"/>
      <c r="BT260" s="132"/>
      <c r="BU260" s="132"/>
      <c r="BV260" s="132"/>
      <c r="BW260" s="132"/>
      <c r="BX260" s="132"/>
      <c r="BY260" s="132"/>
      <c r="BZ260" s="132"/>
      <c r="CA260" s="132"/>
      <c r="CB260" s="132"/>
      <c r="CC260" s="132"/>
      <c r="CD260" s="132"/>
      <c r="CE260" s="132"/>
      <c r="CF260" s="132"/>
      <c r="CG260" s="132"/>
      <c r="CH260" s="132"/>
      <c r="CI260" s="132"/>
      <c r="CJ260" s="132"/>
      <c r="CK260" s="132"/>
      <c r="CL260" s="132"/>
      <c r="CM260" s="132"/>
      <c r="CN260" s="132"/>
      <c r="CO260" s="132"/>
      <c r="CP260" s="132"/>
      <c r="CQ260" s="132"/>
      <c r="CR260" s="132"/>
      <c r="CS260" s="132"/>
      <c r="CT260" s="132"/>
      <c r="CU260" s="132"/>
      <c r="CV260" s="132"/>
      <c r="CW260" s="132"/>
      <c r="CX260" s="132"/>
      <c r="CY260" s="132"/>
      <c r="CZ260" s="132"/>
      <c r="DA260" s="132"/>
      <c r="DB260" s="132"/>
      <c r="DC260" s="132"/>
      <c r="DD260" s="132"/>
      <c r="DE260" s="132"/>
      <c r="DF260" s="132"/>
      <c r="DG260" s="132"/>
      <c r="DH260" s="132"/>
      <c r="DI260" s="132"/>
      <c r="DJ260" s="132"/>
      <c r="DK260" s="132"/>
      <c r="DL260" s="132"/>
      <c r="DM260" s="132"/>
      <c r="DN260" s="132"/>
      <c r="DO260" s="132"/>
      <c r="DP260" s="132"/>
      <c r="DQ260" s="132"/>
      <c r="DR260" s="132"/>
      <c r="DS260" s="132"/>
      <c r="DT260" s="132"/>
      <c r="DU260" s="132"/>
      <c r="DV260" s="132"/>
      <c r="DW260" s="132"/>
      <c r="DX260" s="132"/>
      <c r="DY260" s="132"/>
      <c r="DZ260" s="132"/>
      <c r="EA260" s="132"/>
      <c r="EB260" s="132"/>
      <c r="EC260" s="132"/>
      <c r="ED260" s="132"/>
      <c r="EE260" s="132"/>
      <c r="EF260" s="132"/>
      <c r="EG260" s="132"/>
      <c r="EH260" s="132"/>
      <c r="EI260" s="132"/>
      <c r="EJ260" s="132"/>
      <c r="EK260" s="132"/>
      <c r="EL260" s="132"/>
      <c r="EM260" s="132"/>
      <c r="EN260" s="132"/>
      <c r="EO260" s="132"/>
      <c r="EP260" s="132"/>
      <c r="EQ260" s="132"/>
      <c r="ER260" s="132"/>
      <c r="ES260" s="132"/>
      <c r="ET260" s="132"/>
      <c r="EU260" s="132"/>
      <c r="EV260" s="132"/>
      <c r="EW260" s="132"/>
      <c r="EX260" s="132"/>
      <c r="EY260" s="132"/>
      <c r="EZ260" s="132"/>
      <c r="FA260" s="132"/>
      <c r="FB260" s="132"/>
      <c r="FC260" s="132"/>
      <c r="FD260" s="132"/>
      <c r="FE260" s="132"/>
      <c r="FF260" s="132"/>
      <c r="FG260" s="132"/>
      <c r="FH260" s="132"/>
      <c r="FI260" s="132"/>
      <c r="FJ260" s="132"/>
      <c r="FK260" s="132"/>
      <c r="FL260" s="132"/>
      <c r="FM260" s="132"/>
      <c r="FN260" s="132"/>
      <c r="FO260" s="132"/>
      <c r="FP260" s="132"/>
      <c r="FQ260" s="132"/>
      <c r="FR260" s="132"/>
      <c r="FS260" s="132"/>
      <c r="FT260" s="132"/>
      <c r="FU260" s="132"/>
      <c r="FV260" s="132"/>
      <c r="FW260" s="132"/>
      <c r="FX260" s="132"/>
      <c r="FY260" s="132"/>
      <c r="FZ260" s="132"/>
      <c r="GA260" s="132"/>
      <c r="GB260" s="132"/>
      <c r="GC260" s="132"/>
      <c r="GD260" s="132"/>
      <c r="GE260" s="132"/>
      <c r="GF260" s="132"/>
      <c r="GG260" s="132"/>
      <c r="GH260" s="132"/>
      <c r="GI260" s="132"/>
      <c r="GJ260" s="132"/>
      <c r="GK260" s="133"/>
    </row>
    <row r="261" spans="1:193" x14ac:dyDescent="0.2">
      <c r="A261" s="128"/>
      <c r="B261" s="129"/>
      <c r="C261" s="130"/>
      <c r="D261" s="131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634"/>
      <c r="S261" s="635"/>
      <c r="T261" s="132"/>
      <c r="U261" s="132"/>
      <c r="V261" s="132"/>
      <c r="W261" s="132"/>
      <c r="X261" s="132"/>
      <c r="Y261" s="132"/>
      <c r="Z261" s="132"/>
      <c r="AA261" s="132"/>
      <c r="AB261" s="132"/>
      <c r="AC261" s="132"/>
      <c r="AD261" s="132"/>
      <c r="AE261" s="132"/>
      <c r="AF261" s="132"/>
      <c r="AG261" s="132"/>
      <c r="AH261" s="132"/>
      <c r="AI261" s="132"/>
      <c r="AJ261" s="132"/>
      <c r="AK261" s="132"/>
      <c r="AL261" s="132"/>
      <c r="AM261" s="132"/>
      <c r="AN261" s="132"/>
      <c r="AO261" s="132"/>
      <c r="AP261" s="132"/>
      <c r="AQ261" s="132"/>
      <c r="AR261" s="132"/>
      <c r="AS261" s="132"/>
      <c r="AT261" s="132"/>
      <c r="AU261" s="132"/>
      <c r="AV261" s="132"/>
      <c r="AW261" s="132"/>
      <c r="AX261" s="132"/>
      <c r="AY261" s="132"/>
      <c r="AZ261" s="132"/>
      <c r="BA261" s="132"/>
      <c r="BB261" s="132"/>
      <c r="BC261" s="132"/>
      <c r="BD261" s="132"/>
      <c r="BE261" s="132"/>
      <c r="BF261" s="132"/>
      <c r="BG261" s="132"/>
      <c r="BH261" s="132"/>
      <c r="BI261" s="132"/>
      <c r="BJ261" s="132"/>
      <c r="BK261" s="132"/>
      <c r="BL261" s="132"/>
      <c r="BM261" s="132"/>
      <c r="BN261" s="132"/>
      <c r="BO261" s="132"/>
      <c r="BP261" s="132"/>
      <c r="BQ261" s="132"/>
      <c r="BR261" s="132"/>
      <c r="BS261" s="132"/>
      <c r="BT261" s="132"/>
      <c r="BU261" s="132"/>
      <c r="BV261" s="132"/>
      <c r="BW261" s="132"/>
      <c r="BX261" s="132"/>
      <c r="BY261" s="132"/>
      <c r="BZ261" s="132"/>
      <c r="CA261" s="132"/>
      <c r="CB261" s="132"/>
      <c r="CC261" s="132"/>
      <c r="CD261" s="132"/>
      <c r="CE261" s="132"/>
      <c r="CF261" s="132"/>
      <c r="CG261" s="132"/>
      <c r="CH261" s="132"/>
      <c r="CI261" s="132"/>
      <c r="CJ261" s="132"/>
      <c r="CK261" s="132"/>
      <c r="CL261" s="132"/>
      <c r="CM261" s="132"/>
      <c r="CN261" s="132"/>
      <c r="CO261" s="132"/>
      <c r="CP261" s="132"/>
      <c r="CQ261" s="132"/>
      <c r="CR261" s="132"/>
      <c r="CS261" s="132"/>
      <c r="CT261" s="132"/>
      <c r="CU261" s="132"/>
      <c r="CV261" s="132"/>
      <c r="CW261" s="132"/>
      <c r="CX261" s="132"/>
      <c r="CY261" s="132"/>
      <c r="CZ261" s="132"/>
      <c r="DA261" s="132"/>
      <c r="DB261" s="132"/>
      <c r="DC261" s="132"/>
      <c r="DD261" s="132"/>
      <c r="DE261" s="132"/>
      <c r="DF261" s="132"/>
      <c r="DG261" s="132"/>
      <c r="DH261" s="132"/>
      <c r="DI261" s="132"/>
      <c r="DJ261" s="132"/>
      <c r="DK261" s="132"/>
      <c r="DL261" s="132"/>
      <c r="DM261" s="132"/>
      <c r="DN261" s="132"/>
      <c r="DO261" s="132"/>
      <c r="DP261" s="132"/>
      <c r="DQ261" s="132"/>
      <c r="DR261" s="132"/>
      <c r="DS261" s="132"/>
      <c r="DT261" s="132"/>
      <c r="DU261" s="132"/>
      <c r="DV261" s="132"/>
      <c r="DW261" s="132"/>
      <c r="DX261" s="132"/>
      <c r="DY261" s="132"/>
      <c r="DZ261" s="132"/>
      <c r="EA261" s="132"/>
      <c r="EB261" s="132"/>
      <c r="EC261" s="132"/>
      <c r="ED261" s="132"/>
      <c r="EE261" s="132"/>
      <c r="EF261" s="132"/>
      <c r="EG261" s="132"/>
      <c r="EH261" s="132"/>
      <c r="EI261" s="132"/>
      <c r="EJ261" s="132"/>
      <c r="EK261" s="132"/>
      <c r="EL261" s="132"/>
      <c r="EM261" s="132"/>
      <c r="EN261" s="132"/>
      <c r="EO261" s="132"/>
      <c r="EP261" s="132"/>
      <c r="EQ261" s="132"/>
      <c r="ER261" s="132"/>
      <c r="ES261" s="132"/>
      <c r="ET261" s="132"/>
      <c r="EU261" s="132"/>
      <c r="EV261" s="132"/>
      <c r="EW261" s="132"/>
      <c r="EX261" s="132"/>
      <c r="EY261" s="132"/>
      <c r="EZ261" s="132"/>
      <c r="FA261" s="132"/>
      <c r="FB261" s="132"/>
      <c r="FC261" s="132"/>
      <c r="FD261" s="132"/>
      <c r="FE261" s="132"/>
      <c r="FF261" s="132"/>
      <c r="FG261" s="132"/>
      <c r="FH261" s="132"/>
      <c r="FI261" s="132"/>
      <c r="FJ261" s="132"/>
      <c r="FK261" s="132"/>
      <c r="FL261" s="132"/>
      <c r="FM261" s="132"/>
      <c r="FN261" s="132"/>
      <c r="FO261" s="132"/>
      <c r="FP261" s="132"/>
      <c r="FQ261" s="132"/>
      <c r="FR261" s="132"/>
      <c r="FS261" s="132"/>
      <c r="FT261" s="132"/>
      <c r="FU261" s="132"/>
      <c r="FV261" s="132"/>
      <c r="FW261" s="132"/>
      <c r="FX261" s="132"/>
      <c r="FY261" s="132"/>
      <c r="FZ261" s="132"/>
      <c r="GA261" s="132"/>
      <c r="GB261" s="132"/>
      <c r="GC261" s="132"/>
      <c r="GD261" s="132"/>
      <c r="GE261" s="132"/>
      <c r="GF261" s="132"/>
      <c r="GG261" s="132"/>
      <c r="GH261" s="132"/>
      <c r="GI261" s="132"/>
      <c r="GJ261" s="132"/>
      <c r="GK261" s="133"/>
    </row>
    <row r="262" spans="1:193" x14ac:dyDescent="0.2">
      <c r="A262" s="128"/>
      <c r="B262" s="129"/>
      <c r="C262" s="130"/>
      <c r="D262" s="131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634"/>
      <c r="S262" s="635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132"/>
      <c r="AD262" s="132"/>
      <c r="AE262" s="132"/>
      <c r="AF262" s="132"/>
      <c r="AG262" s="132"/>
      <c r="AH262" s="132"/>
      <c r="AI262" s="132"/>
      <c r="AJ262" s="132"/>
      <c r="AK262" s="132"/>
      <c r="AL262" s="132"/>
      <c r="AM262" s="132"/>
      <c r="AN262" s="132"/>
      <c r="AO262" s="132"/>
      <c r="AP262" s="132"/>
      <c r="AQ262" s="132"/>
      <c r="AR262" s="132"/>
      <c r="AS262" s="132"/>
      <c r="AT262" s="132"/>
      <c r="AU262" s="132"/>
      <c r="AV262" s="132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2"/>
      <c r="BI262" s="132"/>
      <c r="BJ262" s="132"/>
      <c r="BK262" s="132"/>
      <c r="BL262" s="132"/>
      <c r="BM262" s="132"/>
      <c r="BN262" s="132"/>
      <c r="BO262" s="132"/>
      <c r="BP262" s="132"/>
      <c r="BQ262" s="132"/>
      <c r="BR262" s="132"/>
      <c r="BS262" s="132"/>
      <c r="BT262" s="132"/>
      <c r="BU262" s="132"/>
      <c r="BV262" s="132"/>
      <c r="BW262" s="132"/>
      <c r="BX262" s="132"/>
      <c r="BY262" s="132"/>
      <c r="BZ262" s="132"/>
      <c r="CA262" s="132"/>
      <c r="CB262" s="132"/>
      <c r="CC262" s="132"/>
      <c r="CD262" s="132"/>
      <c r="CE262" s="132"/>
      <c r="CF262" s="132"/>
      <c r="CG262" s="132"/>
      <c r="CH262" s="132"/>
      <c r="CI262" s="132"/>
      <c r="CJ262" s="132"/>
      <c r="CK262" s="132"/>
      <c r="CL262" s="132"/>
      <c r="CM262" s="132"/>
      <c r="CN262" s="132"/>
      <c r="CO262" s="132"/>
      <c r="CP262" s="132"/>
      <c r="CQ262" s="132"/>
      <c r="CR262" s="132"/>
      <c r="CS262" s="132"/>
      <c r="CT262" s="132"/>
      <c r="CU262" s="132"/>
      <c r="CV262" s="132"/>
      <c r="CW262" s="132"/>
      <c r="CX262" s="132"/>
      <c r="CY262" s="132"/>
      <c r="CZ262" s="132"/>
      <c r="DA262" s="132"/>
      <c r="DB262" s="132"/>
      <c r="DC262" s="132"/>
      <c r="DD262" s="132"/>
      <c r="DE262" s="132"/>
      <c r="DF262" s="132"/>
      <c r="DG262" s="132"/>
      <c r="DH262" s="132"/>
      <c r="DI262" s="132"/>
      <c r="DJ262" s="132"/>
      <c r="DK262" s="132"/>
      <c r="DL262" s="132"/>
      <c r="DM262" s="132"/>
      <c r="DN262" s="132"/>
      <c r="DO262" s="132"/>
      <c r="DP262" s="132"/>
      <c r="DQ262" s="132"/>
      <c r="DR262" s="132"/>
      <c r="DS262" s="132"/>
      <c r="DT262" s="132"/>
      <c r="DU262" s="132"/>
      <c r="DV262" s="132"/>
      <c r="DW262" s="132"/>
      <c r="DX262" s="132"/>
      <c r="DY262" s="132"/>
      <c r="DZ262" s="132"/>
      <c r="EA262" s="132"/>
      <c r="EB262" s="132"/>
      <c r="EC262" s="132"/>
      <c r="ED262" s="132"/>
      <c r="EE262" s="132"/>
      <c r="EF262" s="132"/>
      <c r="EG262" s="132"/>
      <c r="EH262" s="132"/>
      <c r="EI262" s="132"/>
      <c r="EJ262" s="132"/>
      <c r="EK262" s="132"/>
      <c r="EL262" s="132"/>
      <c r="EM262" s="132"/>
      <c r="EN262" s="132"/>
      <c r="EO262" s="132"/>
      <c r="EP262" s="132"/>
      <c r="EQ262" s="132"/>
      <c r="ER262" s="132"/>
      <c r="ES262" s="132"/>
      <c r="ET262" s="132"/>
      <c r="EU262" s="132"/>
      <c r="EV262" s="132"/>
      <c r="EW262" s="132"/>
      <c r="EX262" s="132"/>
      <c r="EY262" s="132"/>
      <c r="EZ262" s="132"/>
      <c r="FA262" s="132"/>
      <c r="FB262" s="132"/>
      <c r="FC262" s="132"/>
      <c r="FD262" s="132"/>
      <c r="FE262" s="132"/>
      <c r="FF262" s="132"/>
      <c r="FG262" s="132"/>
      <c r="FH262" s="132"/>
      <c r="FI262" s="132"/>
      <c r="FJ262" s="132"/>
      <c r="FK262" s="132"/>
      <c r="FL262" s="132"/>
      <c r="FM262" s="132"/>
      <c r="FN262" s="132"/>
      <c r="FO262" s="132"/>
      <c r="FP262" s="132"/>
      <c r="FQ262" s="132"/>
      <c r="FR262" s="132"/>
      <c r="FS262" s="132"/>
      <c r="FT262" s="132"/>
      <c r="FU262" s="132"/>
      <c r="FV262" s="132"/>
      <c r="FW262" s="132"/>
      <c r="FX262" s="132"/>
      <c r="FY262" s="132"/>
      <c r="FZ262" s="132"/>
      <c r="GA262" s="132"/>
      <c r="GB262" s="132"/>
      <c r="GC262" s="132"/>
      <c r="GD262" s="132"/>
      <c r="GE262" s="132"/>
      <c r="GF262" s="132"/>
      <c r="GG262" s="132"/>
      <c r="GH262" s="132"/>
      <c r="GI262" s="132"/>
      <c r="GJ262" s="132"/>
      <c r="GK262" s="133"/>
    </row>
    <row r="263" spans="1:193" x14ac:dyDescent="0.2">
      <c r="A263" s="128"/>
      <c r="B263" s="129"/>
      <c r="C263" s="130"/>
      <c r="D263" s="131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634"/>
      <c r="S263" s="635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132"/>
      <c r="AD263" s="132"/>
      <c r="AE263" s="132"/>
      <c r="AF263" s="132"/>
      <c r="AG263" s="132"/>
      <c r="AH263" s="132"/>
      <c r="AI263" s="132"/>
      <c r="AJ263" s="132"/>
      <c r="AK263" s="132"/>
      <c r="AL263" s="132"/>
      <c r="AM263" s="132"/>
      <c r="AN263" s="132"/>
      <c r="AO263" s="132"/>
      <c r="AP263" s="132"/>
      <c r="AQ263" s="132"/>
      <c r="AR263" s="132"/>
      <c r="AS263" s="132"/>
      <c r="AT263" s="132"/>
      <c r="AU263" s="132"/>
      <c r="AV263" s="132"/>
      <c r="AW263" s="132"/>
      <c r="AX263" s="132"/>
      <c r="AY263" s="132"/>
      <c r="AZ263" s="132"/>
      <c r="BA263" s="132"/>
      <c r="BB263" s="132"/>
      <c r="BC263" s="132"/>
      <c r="BD263" s="132"/>
      <c r="BE263" s="132"/>
      <c r="BF263" s="132"/>
      <c r="BG263" s="132"/>
      <c r="BH263" s="132"/>
      <c r="BI263" s="132"/>
      <c r="BJ263" s="132"/>
      <c r="BK263" s="132"/>
      <c r="BL263" s="132"/>
      <c r="BM263" s="132"/>
      <c r="BN263" s="132"/>
      <c r="BO263" s="132"/>
      <c r="BP263" s="132"/>
      <c r="BQ263" s="132"/>
      <c r="BR263" s="132"/>
      <c r="BS263" s="132"/>
      <c r="BT263" s="132"/>
      <c r="BU263" s="132"/>
      <c r="BV263" s="132"/>
      <c r="BW263" s="132"/>
      <c r="BX263" s="132"/>
      <c r="BY263" s="132"/>
      <c r="BZ263" s="132"/>
      <c r="CA263" s="132"/>
      <c r="CB263" s="132"/>
      <c r="CC263" s="132"/>
      <c r="CD263" s="132"/>
      <c r="CE263" s="132"/>
      <c r="CF263" s="132"/>
      <c r="CG263" s="132"/>
      <c r="CH263" s="132"/>
      <c r="CI263" s="132"/>
      <c r="CJ263" s="132"/>
      <c r="CK263" s="132"/>
      <c r="CL263" s="132"/>
      <c r="CM263" s="132"/>
      <c r="CN263" s="132"/>
      <c r="CO263" s="132"/>
      <c r="CP263" s="132"/>
      <c r="CQ263" s="132"/>
      <c r="CR263" s="132"/>
      <c r="CS263" s="132"/>
      <c r="CT263" s="132"/>
      <c r="CU263" s="132"/>
      <c r="CV263" s="132"/>
      <c r="CW263" s="132"/>
      <c r="CX263" s="132"/>
      <c r="CY263" s="132"/>
      <c r="CZ263" s="132"/>
      <c r="DA263" s="132"/>
      <c r="DB263" s="132"/>
      <c r="DC263" s="132"/>
      <c r="DD263" s="132"/>
      <c r="DE263" s="132"/>
      <c r="DF263" s="132"/>
      <c r="DG263" s="132"/>
      <c r="DH263" s="132"/>
      <c r="DI263" s="132"/>
      <c r="DJ263" s="132"/>
      <c r="DK263" s="132"/>
      <c r="DL263" s="132"/>
      <c r="DM263" s="132"/>
      <c r="DN263" s="132"/>
      <c r="DO263" s="132"/>
      <c r="DP263" s="132"/>
      <c r="DQ263" s="132"/>
      <c r="DR263" s="132"/>
      <c r="DS263" s="132"/>
      <c r="DT263" s="132"/>
      <c r="DU263" s="132"/>
      <c r="DV263" s="132"/>
      <c r="DW263" s="132"/>
      <c r="DX263" s="132"/>
      <c r="DY263" s="132"/>
      <c r="DZ263" s="132"/>
      <c r="EA263" s="132"/>
      <c r="EB263" s="132"/>
      <c r="EC263" s="132"/>
      <c r="ED263" s="132"/>
      <c r="EE263" s="132"/>
      <c r="EF263" s="132"/>
      <c r="EG263" s="132"/>
      <c r="EH263" s="132"/>
      <c r="EI263" s="132"/>
      <c r="EJ263" s="132"/>
      <c r="EK263" s="132"/>
      <c r="EL263" s="132"/>
      <c r="EM263" s="132"/>
      <c r="EN263" s="132"/>
      <c r="EO263" s="132"/>
      <c r="EP263" s="132"/>
      <c r="EQ263" s="132"/>
      <c r="ER263" s="132"/>
      <c r="ES263" s="132"/>
      <c r="ET263" s="132"/>
      <c r="EU263" s="132"/>
      <c r="EV263" s="132"/>
      <c r="EW263" s="132"/>
      <c r="EX263" s="132"/>
      <c r="EY263" s="132"/>
      <c r="EZ263" s="132"/>
      <c r="FA263" s="132"/>
      <c r="FB263" s="132"/>
      <c r="FC263" s="132"/>
      <c r="FD263" s="132"/>
      <c r="FE263" s="132"/>
      <c r="FF263" s="132"/>
      <c r="FG263" s="132"/>
      <c r="FH263" s="132"/>
      <c r="FI263" s="132"/>
      <c r="FJ263" s="132"/>
      <c r="FK263" s="132"/>
      <c r="FL263" s="132"/>
      <c r="FM263" s="132"/>
      <c r="FN263" s="132"/>
      <c r="FO263" s="132"/>
      <c r="FP263" s="132"/>
      <c r="FQ263" s="132"/>
      <c r="FR263" s="132"/>
      <c r="FS263" s="132"/>
      <c r="FT263" s="132"/>
      <c r="FU263" s="132"/>
      <c r="FV263" s="132"/>
      <c r="FW263" s="132"/>
      <c r="FX263" s="132"/>
      <c r="FY263" s="132"/>
      <c r="FZ263" s="132"/>
      <c r="GA263" s="132"/>
      <c r="GB263" s="132"/>
      <c r="GC263" s="132"/>
      <c r="GD263" s="132"/>
      <c r="GE263" s="132"/>
      <c r="GF263" s="132"/>
      <c r="GG263" s="132"/>
      <c r="GH263" s="132"/>
      <c r="GI263" s="132"/>
      <c r="GJ263" s="132"/>
      <c r="GK263" s="133"/>
    </row>
    <row r="264" spans="1:193" x14ac:dyDescent="0.2">
      <c r="A264" s="128"/>
      <c r="B264" s="129"/>
      <c r="C264" s="130"/>
      <c r="D264" s="131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634"/>
      <c r="S264" s="635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132"/>
      <c r="AD264" s="132"/>
      <c r="AE264" s="132"/>
      <c r="AF264" s="132"/>
      <c r="AG264" s="132"/>
      <c r="AH264" s="132"/>
      <c r="AI264" s="132"/>
      <c r="AJ264" s="132"/>
      <c r="AK264" s="132"/>
      <c r="AL264" s="132"/>
      <c r="AM264" s="132"/>
      <c r="AN264" s="132"/>
      <c r="AO264" s="132"/>
      <c r="AP264" s="132"/>
      <c r="AQ264" s="132"/>
      <c r="AR264" s="132"/>
      <c r="AS264" s="132"/>
      <c r="AT264" s="132"/>
      <c r="AU264" s="132"/>
      <c r="AV264" s="132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  <c r="BH264" s="132"/>
      <c r="BI264" s="132"/>
      <c r="BJ264" s="132"/>
      <c r="BK264" s="132"/>
      <c r="BL264" s="132"/>
      <c r="BM264" s="132"/>
      <c r="BN264" s="132"/>
      <c r="BO264" s="132"/>
      <c r="BP264" s="132"/>
      <c r="BQ264" s="132"/>
      <c r="BR264" s="132"/>
      <c r="BS264" s="132"/>
      <c r="BT264" s="132"/>
      <c r="BU264" s="132"/>
      <c r="BV264" s="132"/>
      <c r="BW264" s="132"/>
      <c r="BX264" s="132"/>
      <c r="BY264" s="132"/>
      <c r="BZ264" s="132"/>
      <c r="CA264" s="132"/>
      <c r="CB264" s="132"/>
      <c r="CC264" s="132"/>
      <c r="CD264" s="132"/>
      <c r="CE264" s="132"/>
      <c r="CF264" s="132"/>
      <c r="CG264" s="132"/>
      <c r="CH264" s="132"/>
      <c r="CI264" s="132"/>
      <c r="CJ264" s="132"/>
      <c r="CK264" s="132"/>
      <c r="CL264" s="132"/>
      <c r="CM264" s="132"/>
      <c r="CN264" s="132"/>
      <c r="CO264" s="132"/>
      <c r="CP264" s="132"/>
      <c r="CQ264" s="132"/>
      <c r="CR264" s="132"/>
      <c r="CS264" s="132"/>
      <c r="CT264" s="132"/>
      <c r="CU264" s="132"/>
      <c r="CV264" s="132"/>
      <c r="CW264" s="132"/>
      <c r="CX264" s="132"/>
      <c r="CY264" s="132"/>
      <c r="CZ264" s="132"/>
      <c r="DA264" s="132"/>
      <c r="DB264" s="132"/>
      <c r="DC264" s="132"/>
      <c r="DD264" s="132"/>
      <c r="DE264" s="132"/>
      <c r="DF264" s="132"/>
      <c r="DG264" s="132"/>
      <c r="DH264" s="132"/>
      <c r="DI264" s="132"/>
      <c r="DJ264" s="132"/>
      <c r="DK264" s="132"/>
      <c r="DL264" s="132"/>
      <c r="DM264" s="132"/>
      <c r="DN264" s="132"/>
      <c r="DO264" s="132"/>
      <c r="DP264" s="132"/>
      <c r="DQ264" s="132"/>
      <c r="DR264" s="132"/>
      <c r="DS264" s="132"/>
      <c r="DT264" s="132"/>
      <c r="DU264" s="132"/>
      <c r="DV264" s="132"/>
      <c r="DW264" s="132"/>
      <c r="DX264" s="132"/>
      <c r="DY264" s="132"/>
      <c r="DZ264" s="132"/>
      <c r="EA264" s="132"/>
      <c r="EB264" s="132"/>
      <c r="EC264" s="132"/>
      <c r="ED264" s="132"/>
      <c r="EE264" s="132"/>
      <c r="EF264" s="132"/>
      <c r="EG264" s="132"/>
      <c r="EH264" s="132"/>
      <c r="EI264" s="132"/>
      <c r="EJ264" s="132"/>
      <c r="EK264" s="132"/>
      <c r="EL264" s="132"/>
      <c r="EM264" s="132"/>
      <c r="EN264" s="132"/>
      <c r="EO264" s="132"/>
      <c r="EP264" s="132"/>
      <c r="EQ264" s="132"/>
      <c r="ER264" s="132"/>
      <c r="ES264" s="132"/>
      <c r="ET264" s="132"/>
      <c r="EU264" s="132"/>
      <c r="EV264" s="132"/>
      <c r="EW264" s="132"/>
      <c r="EX264" s="132"/>
      <c r="EY264" s="132"/>
      <c r="EZ264" s="132"/>
      <c r="FA264" s="132"/>
      <c r="FB264" s="132"/>
      <c r="FC264" s="132"/>
      <c r="FD264" s="132"/>
      <c r="FE264" s="132"/>
      <c r="FF264" s="132"/>
      <c r="FG264" s="132"/>
      <c r="FH264" s="132"/>
      <c r="FI264" s="132"/>
      <c r="FJ264" s="132"/>
      <c r="FK264" s="132"/>
      <c r="FL264" s="132"/>
      <c r="FM264" s="132"/>
      <c r="FN264" s="132"/>
      <c r="FO264" s="132"/>
      <c r="FP264" s="132"/>
      <c r="FQ264" s="132"/>
      <c r="FR264" s="132"/>
      <c r="FS264" s="132"/>
      <c r="FT264" s="132"/>
      <c r="FU264" s="132"/>
      <c r="FV264" s="132"/>
      <c r="FW264" s="132"/>
      <c r="FX264" s="132"/>
      <c r="FY264" s="132"/>
      <c r="FZ264" s="132"/>
      <c r="GA264" s="132"/>
      <c r="GB264" s="132"/>
      <c r="GC264" s="132"/>
      <c r="GD264" s="132"/>
      <c r="GE264" s="132"/>
      <c r="GF264" s="132"/>
      <c r="GG264" s="132"/>
      <c r="GH264" s="132"/>
      <c r="GI264" s="132"/>
      <c r="GJ264" s="132"/>
      <c r="GK264" s="133"/>
    </row>
    <row r="265" spans="1:193" x14ac:dyDescent="0.2">
      <c r="A265" s="128"/>
      <c r="B265" s="129"/>
      <c r="C265" s="130"/>
      <c r="D265" s="131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634"/>
      <c r="S265" s="635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132"/>
      <c r="AD265" s="132"/>
      <c r="AE265" s="132"/>
      <c r="AF265" s="132"/>
      <c r="AG265" s="132"/>
      <c r="AH265" s="132"/>
      <c r="AI265" s="132"/>
      <c r="AJ265" s="132"/>
      <c r="AK265" s="132"/>
      <c r="AL265" s="132"/>
      <c r="AM265" s="132"/>
      <c r="AN265" s="132"/>
      <c r="AO265" s="132"/>
      <c r="AP265" s="132"/>
      <c r="AQ265" s="132"/>
      <c r="AR265" s="132"/>
      <c r="AS265" s="132"/>
      <c r="AT265" s="132"/>
      <c r="AU265" s="132"/>
      <c r="AV265" s="132"/>
      <c r="AW265" s="132"/>
      <c r="AX265" s="132"/>
      <c r="AY265" s="132"/>
      <c r="AZ265" s="132"/>
      <c r="BA265" s="132"/>
      <c r="BB265" s="132"/>
      <c r="BC265" s="132"/>
      <c r="BD265" s="132"/>
      <c r="BE265" s="132"/>
      <c r="BF265" s="132"/>
      <c r="BG265" s="132"/>
      <c r="BH265" s="132"/>
      <c r="BI265" s="132"/>
      <c r="BJ265" s="132"/>
      <c r="BK265" s="132"/>
      <c r="BL265" s="132"/>
      <c r="BM265" s="132"/>
      <c r="BN265" s="132"/>
      <c r="BO265" s="132"/>
      <c r="BP265" s="132"/>
      <c r="BQ265" s="132"/>
      <c r="BR265" s="132"/>
      <c r="BS265" s="132"/>
      <c r="BT265" s="132"/>
      <c r="BU265" s="132"/>
      <c r="BV265" s="132"/>
      <c r="BW265" s="132"/>
      <c r="BX265" s="132"/>
      <c r="BY265" s="132"/>
      <c r="BZ265" s="132"/>
      <c r="CA265" s="132"/>
      <c r="CB265" s="132"/>
      <c r="CC265" s="132"/>
      <c r="CD265" s="132"/>
      <c r="CE265" s="132"/>
      <c r="CF265" s="132"/>
      <c r="CG265" s="132"/>
      <c r="CH265" s="132"/>
      <c r="CI265" s="132"/>
      <c r="CJ265" s="132"/>
      <c r="CK265" s="132"/>
      <c r="CL265" s="132"/>
      <c r="CM265" s="132"/>
      <c r="CN265" s="132"/>
      <c r="CO265" s="132"/>
      <c r="CP265" s="132"/>
      <c r="CQ265" s="132"/>
      <c r="CR265" s="132"/>
      <c r="CS265" s="132"/>
      <c r="CT265" s="132"/>
      <c r="CU265" s="132"/>
      <c r="CV265" s="132"/>
      <c r="CW265" s="132"/>
      <c r="CX265" s="132"/>
      <c r="CY265" s="132"/>
      <c r="CZ265" s="132"/>
      <c r="DA265" s="132"/>
      <c r="DB265" s="132"/>
      <c r="DC265" s="132"/>
      <c r="DD265" s="132"/>
      <c r="DE265" s="132"/>
      <c r="DF265" s="132"/>
      <c r="DG265" s="132"/>
      <c r="DH265" s="132"/>
      <c r="DI265" s="132"/>
      <c r="DJ265" s="132"/>
      <c r="DK265" s="132"/>
      <c r="DL265" s="132"/>
      <c r="DM265" s="132"/>
      <c r="DN265" s="132"/>
      <c r="DO265" s="132"/>
      <c r="DP265" s="132"/>
      <c r="DQ265" s="132"/>
      <c r="DR265" s="132"/>
      <c r="DS265" s="132"/>
      <c r="DT265" s="132"/>
      <c r="DU265" s="132"/>
      <c r="DV265" s="132"/>
      <c r="DW265" s="132"/>
      <c r="DX265" s="132"/>
      <c r="DY265" s="132"/>
      <c r="DZ265" s="132"/>
      <c r="EA265" s="132"/>
      <c r="EB265" s="132"/>
      <c r="EC265" s="132"/>
      <c r="ED265" s="132"/>
      <c r="EE265" s="132"/>
      <c r="EF265" s="132"/>
      <c r="EG265" s="132"/>
      <c r="EH265" s="132"/>
      <c r="EI265" s="132"/>
      <c r="EJ265" s="132"/>
      <c r="EK265" s="132"/>
      <c r="EL265" s="132"/>
      <c r="EM265" s="132"/>
      <c r="EN265" s="132"/>
      <c r="EO265" s="132"/>
      <c r="EP265" s="132"/>
      <c r="EQ265" s="132"/>
      <c r="ER265" s="132"/>
      <c r="ES265" s="132"/>
      <c r="ET265" s="132"/>
      <c r="EU265" s="132"/>
      <c r="EV265" s="132"/>
      <c r="EW265" s="132"/>
      <c r="EX265" s="132"/>
      <c r="EY265" s="132"/>
      <c r="EZ265" s="132"/>
      <c r="FA265" s="132"/>
      <c r="FB265" s="132"/>
      <c r="FC265" s="132"/>
      <c r="FD265" s="132"/>
      <c r="FE265" s="132"/>
      <c r="FF265" s="132"/>
      <c r="FG265" s="132"/>
      <c r="FH265" s="132"/>
      <c r="FI265" s="132"/>
      <c r="FJ265" s="132"/>
      <c r="FK265" s="132"/>
      <c r="FL265" s="132"/>
      <c r="FM265" s="132"/>
      <c r="FN265" s="132"/>
      <c r="FO265" s="132"/>
      <c r="FP265" s="132"/>
      <c r="FQ265" s="132"/>
      <c r="FR265" s="132"/>
      <c r="FS265" s="132"/>
      <c r="FT265" s="132"/>
      <c r="FU265" s="132"/>
      <c r="FV265" s="132"/>
      <c r="FW265" s="132"/>
      <c r="FX265" s="132"/>
      <c r="FY265" s="132"/>
      <c r="FZ265" s="132"/>
      <c r="GA265" s="132"/>
      <c r="GB265" s="132"/>
      <c r="GC265" s="132"/>
      <c r="GD265" s="132"/>
      <c r="GE265" s="132"/>
      <c r="GF265" s="132"/>
      <c r="GG265" s="132"/>
      <c r="GH265" s="132"/>
      <c r="GI265" s="132"/>
      <c r="GJ265" s="132"/>
      <c r="GK265" s="133"/>
    </row>
    <row r="266" spans="1:193" x14ac:dyDescent="0.2">
      <c r="A266" s="128"/>
      <c r="B266" s="129"/>
      <c r="C266" s="130"/>
      <c r="D266" s="131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634"/>
      <c r="S266" s="635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132"/>
      <c r="AD266" s="132"/>
      <c r="AE266" s="132"/>
      <c r="AF266" s="132"/>
      <c r="AG266" s="132"/>
      <c r="AH266" s="132"/>
      <c r="AI266" s="132"/>
      <c r="AJ266" s="132"/>
      <c r="AK266" s="132"/>
      <c r="AL266" s="132"/>
      <c r="AM266" s="132"/>
      <c r="AN266" s="132"/>
      <c r="AO266" s="132"/>
      <c r="AP266" s="132"/>
      <c r="AQ266" s="132"/>
      <c r="AR266" s="132"/>
      <c r="AS266" s="132"/>
      <c r="AT266" s="132"/>
      <c r="AU266" s="132"/>
      <c r="AV266" s="132"/>
      <c r="AW266" s="132"/>
      <c r="AX266" s="132"/>
      <c r="AY266" s="132"/>
      <c r="AZ266" s="132"/>
      <c r="BA266" s="132"/>
      <c r="BB266" s="132"/>
      <c r="BC266" s="132"/>
      <c r="BD266" s="132"/>
      <c r="BE266" s="132"/>
      <c r="BF266" s="132"/>
      <c r="BG266" s="132"/>
      <c r="BH266" s="132"/>
      <c r="BI266" s="132"/>
      <c r="BJ266" s="132"/>
      <c r="BK266" s="132"/>
      <c r="BL266" s="132"/>
      <c r="BM266" s="132"/>
      <c r="BN266" s="132"/>
      <c r="BO266" s="132"/>
      <c r="BP266" s="132"/>
      <c r="BQ266" s="132"/>
      <c r="BR266" s="132"/>
      <c r="BS266" s="132"/>
      <c r="BT266" s="132"/>
      <c r="BU266" s="132"/>
      <c r="BV266" s="132"/>
      <c r="BW266" s="132"/>
      <c r="BX266" s="132"/>
      <c r="BY266" s="132"/>
      <c r="BZ266" s="132"/>
      <c r="CA266" s="132"/>
      <c r="CB266" s="132"/>
      <c r="CC266" s="132"/>
      <c r="CD266" s="132"/>
      <c r="CE266" s="132"/>
      <c r="CF266" s="132"/>
      <c r="CG266" s="132"/>
      <c r="CH266" s="132"/>
      <c r="CI266" s="132"/>
      <c r="CJ266" s="132"/>
      <c r="CK266" s="132"/>
      <c r="CL266" s="132"/>
      <c r="CM266" s="132"/>
      <c r="CN266" s="132"/>
      <c r="CO266" s="132"/>
      <c r="CP266" s="132"/>
      <c r="CQ266" s="132"/>
      <c r="CR266" s="132"/>
      <c r="CS266" s="132"/>
      <c r="CT266" s="132"/>
      <c r="CU266" s="132"/>
      <c r="CV266" s="132"/>
      <c r="CW266" s="132"/>
      <c r="CX266" s="132"/>
      <c r="CY266" s="132"/>
      <c r="CZ266" s="132"/>
      <c r="DA266" s="132"/>
      <c r="DB266" s="132"/>
      <c r="DC266" s="132"/>
      <c r="DD266" s="132"/>
      <c r="DE266" s="132"/>
      <c r="DF266" s="132"/>
      <c r="DG266" s="132"/>
      <c r="DH266" s="132"/>
      <c r="DI266" s="132"/>
      <c r="DJ266" s="132"/>
      <c r="DK266" s="132"/>
      <c r="DL266" s="132"/>
      <c r="DM266" s="132"/>
      <c r="DN266" s="132"/>
      <c r="DO266" s="132"/>
      <c r="DP266" s="132"/>
      <c r="DQ266" s="132"/>
      <c r="DR266" s="132"/>
      <c r="DS266" s="132"/>
      <c r="DT266" s="132"/>
      <c r="DU266" s="132"/>
      <c r="DV266" s="132"/>
      <c r="DW266" s="132"/>
      <c r="DX266" s="132"/>
      <c r="DY266" s="132"/>
      <c r="DZ266" s="132"/>
      <c r="EA266" s="132"/>
      <c r="EB266" s="132"/>
      <c r="EC266" s="132"/>
      <c r="ED266" s="132"/>
      <c r="EE266" s="132"/>
      <c r="EF266" s="132"/>
      <c r="EG266" s="132"/>
      <c r="EH266" s="132"/>
      <c r="EI266" s="132"/>
      <c r="EJ266" s="132"/>
      <c r="EK266" s="132"/>
      <c r="EL266" s="132"/>
      <c r="EM266" s="132"/>
      <c r="EN266" s="132"/>
      <c r="EO266" s="132"/>
      <c r="EP266" s="132"/>
      <c r="EQ266" s="132"/>
      <c r="ER266" s="132"/>
      <c r="ES266" s="132"/>
      <c r="ET266" s="132"/>
      <c r="EU266" s="132"/>
      <c r="EV266" s="132"/>
      <c r="EW266" s="132"/>
      <c r="EX266" s="132"/>
      <c r="EY266" s="132"/>
      <c r="EZ266" s="132"/>
      <c r="FA266" s="132"/>
      <c r="FB266" s="132"/>
      <c r="FC266" s="132"/>
      <c r="FD266" s="132"/>
      <c r="FE266" s="132"/>
      <c r="FF266" s="132"/>
      <c r="FG266" s="132"/>
      <c r="FH266" s="132"/>
      <c r="FI266" s="132"/>
      <c r="FJ266" s="132"/>
      <c r="FK266" s="132"/>
      <c r="FL266" s="132"/>
      <c r="FM266" s="132"/>
      <c r="FN266" s="132"/>
      <c r="FO266" s="132"/>
      <c r="FP266" s="132"/>
      <c r="FQ266" s="132"/>
      <c r="FR266" s="132"/>
      <c r="FS266" s="132"/>
      <c r="FT266" s="132"/>
      <c r="FU266" s="132"/>
      <c r="FV266" s="132"/>
      <c r="FW266" s="132"/>
      <c r="FX266" s="132"/>
      <c r="FY266" s="132"/>
      <c r="FZ266" s="132"/>
      <c r="GA266" s="132"/>
      <c r="GB266" s="132"/>
      <c r="GC266" s="132"/>
      <c r="GD266" s="132"/>
      <c r="GE266" s="132"/>
      <c r="GF266" s="132"/>
      <c r="GG266" s="132"/>
      <c r="GH266" s="132"/>
      <c r="GI266" s="132"/>
      <c r="GJ266" s="132"/>
      <c r="GK266" s="133"/>
    </row>
    <row r="267" spans="1:193" x14ac:dyDescent="0.2">
      <c r="A267" s="128"/>
      <c r="B267" s="129"/>
      <c r="C267" s="130"/>
      <c r="D267" s="131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634"/>
      <c r="S267" s="635"/>
      <c r="T267" s="132"/>
      <c r="U267" s="132"/>
      <c r="V267" s="132"/>
      <c r="W267" s="132"/>
      <c r="X267" s="132"/>
      <c r="Y267" s="132"/>
      <c r="Z267" s="132"/>
      <c r="AA267" s="132"/>
      <c r="AB267" s="132"/>
      <c r="AC267" s="132"/>
      <c r="AD267" s="132"/>
      <c r="AE267" s="132"/>
      <c r="AF267" s="132"/>
      <c r="AG267" s="132"/>
      <c r="AH267" s="132"/>
      <c r="AI267" s="132"/>
      <c r="AJ267" s="132"/>
      <c r="AK267" s="132"/>
      <c r="AL267" s="132"/>
      <c r="AM267" s="132"/>
      <c r="AN267" s="132"/>
      <c r="AO267" s="132"/>
      <c r="AP267" s="132"/>
      <c r="AQ267" s="132"/>
      <c r="AR267" s="132"/>
      <c r="AS267" s="132"/>
      <c r="AT267" s="132"/>
      <c r="AU267" s="132"/>
      <c r="AV267" s="132"/>
      <c r="AW267" s="132"/>
      <c r="AX267" s="132"/>
      <c r="AY267" s="132"/>
      <c r="AZ267" s="132"/>
      <c r="BA267" s="132"/>
      <c r="BB267" s="132"/>
      <c r="BC267" s="132"/>
      <c r="BD267" s="132"/>
      <c r="BE267" s="132"/>
      <c r="BF267" s="132"/>
      <c r="BG267" s="132"/>
      <c r="BH267" s="132"/>
      <c r="BI267" s="132"/>
      <c r="BJ267" s="132"/>
      <c r="BK267" s="132"/>
      <c r="BL267" s="132"/>
      <c r="BM267" s="132"/>
      <c r="BN267" s="132"/>
      <c r="BO267" s="132"/>
      <c r="BP267" s="132"/>
      <c r="BQ267" s="132"/>
      <c r="BR267" s="132"/>
      <c r="BS267" s="132"/>
      <c r="BT267" s="132"/>
      <c r="BU267" s="132"/>
      <c r="BV267" s="132"/>
      <c r="BW267" s="132"/>
      <c r="BX267" s="132"/>
      <c r="BY267" s="132"/>
      <c r="BZ267" s="132"/>
      <c r="CA267" s="132"/>
      <c r="CB267" s="132"/>
      <c r="CC267" s="132"/>
      <c r="CD267" s="132"/>
      <c r="CE267" s="132"/>
      <c r="CF267" s="132"/>
      <c r="CG267" s="132"/>
      <c r="CH267" s="132"/>
      <c r="CI267" s="132"/>
      <c r="CJ267" s="132"/>
      <c r="CK267" s="132"/>
      <c r="CL267" s="132"/>
      <c r="CM267" s="132"/>
      <c r="CN267" s="132"/>
      <c r="CO267" s="132"/>
      <c r="CP267" s="132"/>
      <c r="CQ267" s="132"/>
      <c r="CR267" s="132"/>
      <c r="CS267" s="132"/>
      <c r="CT267" s="132"/>
      <c r="CU267" s="132"/>
      <c r="CV267" s="132"/>
      <c r="CW267" s="132"/>
      <c r="CX267" s="132"/>
      <c r="CY267" s="132"/>
      <c r="CZ267" s="132"/>
      <c r="DA267" s="132"/>
      <c r="DB267" s="132"/>
      <c r="DC267" s="132"/>
      <c r="DD267" s="132"/>
      <c r="DE267" s="132"/>
      <c r="DF267" s="132"/>
      <c r="DG267" s="132"/>
      <c r="DH267" s="132"/>
      <c r="DI267" s="132"/>
      <c r="DJ267" s="132"/>
      <c r="DK267" s="132"/>
      <c r="DL267" s="132"/>
      <c r="DM267" s="132"/>
      <c r="DN267" s="132"/>
      <c r="DO267" s="132"/>
      <c r="DP267" s="132"/>
      <c r="DQ267" s="132"/>
      <c r="DR267" s="132"/>
      <c r="DS267" s="132"/>
      <c r="DT267" s="132"/>
      <c r="DU267" s="132"/>
      <c r="DV267" s="132"/>
      <c r="DW267" s="132"/>
      <c r="DX267" s="132"/>
      <c r="DY267" s="132"/>
      <c r="DZ267" s="132"/>
      <c r="EA267" s="132"/>
      <c r="EB267" s="132"/>
      <c r="EC267" s="132"/>
      <c r="ED267" s="132"/>
      <c r="EE267" s="132"/>
      <c r="EF267" s="132"/>
      <c r="EG267" s="132"/>
      <c r="EH267" s="132"/>
      <c r="EI267" s="132"/>
      <c r="EJ267" s="132"/>
      <c r="EK267" s="132"/>
      <c r="EL267" s="132"/>
      <c r="EM267" s="132"/>
      <c r="EN267" s="132"/>
      <c r="EO267" s="132"/>
      <c r="EP267" s="132"/>
      <c r="EQ267" s="132"/>
      <c r="ER267" s="132"/>
      <c r="ES267" s="132"/>
      <c r="ET267" s="132"/>
      <c r="EU267" s="132"/>
      <c r="EV267" s="132"/>
      <c r="EW267" s="132"/>
      <c r="EX267" s="132"/>
      <c r="EY267" s="132"/>
      <c r="EZ267" s="132"/>
      <c r="FA267" s="132"/>
      <c r="FB267" s="132"/>
      <c r="FC267" s="132"/>
      <c r="FD267" s="132"/>
      <c r="FE267" s="132"/>
      <c r="FF267" s="132"/>
      <c r="FG267" s="132"/>
      <c r="FH267" s="132"/>
      <c r="FI267" s="132"/>
      <c r="FJ267" s="132"/>
      <c r="FK267" s="132"/>
      <c r="FL267" s="132"/>
      <c r="FM267" s="132"/>
      <c r="FN267" s="132"/>
      <c r="FO267" s="132"/>
      <c r="FP267" s="132"/>
      <c r="FQ267" s="132"/>
      <c r="FR267" s="132"/>
      <c r="FS267" s="132"/>
      <c r="FT267" s="132"/>
      <c r="FU267" s="132"/>
      <c r="FV267" s="132"/>
      <c r="FW267" s="132"/>
      <c r="FX267" s="132"/>
      <c r="FY267" s="132"/>
      <c r="FZ267" s="132"/>
      <c r="GA267" s="132"/>
      <c r="GB267" s="132"/>
      <c r="GC267" s="132"/>
      <c r="GD267" s="132"/>
      <c r="GE267" s="132"/>
      <c r="GF267" s="132"/>
      <c r="GG267" s="132"/>
      <c r="GH267" s="132"/>
      <c r="GI267" s="132"/>
      <c r="GJ267" s="132"/>
      <c r="GK267" s="133"/>
    </row>
    <row r="268" spans="1:193" x14ac:dyDescent="0.2">
      <c r="A268" s="128"/>
      <c r="B268" s="129"/>
      <c r="C268" s="130"/>
      <c r="D268" s="131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634"/>
      <c r="S268" s="635"/>
      <c r="T268" s="132"/>
      <c r="U268" s="132"/>
      <c r="V268" s="132"/>
      <c r="W268" s="132"/>
      <c r="X268" s="132"/>
      <c r="Y268" s="132"/>
      <c r="Z268" s="132"/>
      <c r="AA268" s="132"/>
      <c r="AB268" s="132"/>
      <c r="AC268" s="132"/>
      <c r="AD268" s="132"/>
      <c r="AE268" s="132"/>
      <c r="AF268" s="132"/>
      <c r="AG268" s="132"/>
      <c r="AH268" s="132"/>
      <c r="AI268" s="132"/>
      <c r="AJ268" s="132"/>
      <c r="AK268" s="132"/>
      <c r="AL268" s="132"/>
      <c r="AM268" s="132"/>
      <c r="AN268" s="132"/>
      <c r="AO268" s="132"/>
      <c r="AP268" s="132"/>
      <c r="AQ268" s="132"/>
      <c r="AR268" s="132"/>
      <c r="AS268" s="132"/>
      <c r="AT268" s="132"/>
      <c r="AU268" s="132"/>
      <c r="AV268" s="132"/>
      <c r="AW268" s="132"/>
      <c r="AX268" s="132"/>
      <c r="AY268" s="132"/>
      <c r="AZ268" s="132"/>
      <c r="BA268" s="132"/>
      <c r="BB268" s="132"/>
      <c r="BC268" s="132"/>
      <c r="BD268" s="132"/>
      <c r="BE268" s="132"/>
      <c r="BF268" s="132"/>
      <c r="BG268" s="132"/>
      <c r="BH268" s="132"/>
      <c r="BI268" s="132"/>
      <c r="BJ268" s="132"/>
      <c r="BK268" s="132"/>
      <c r="BL268" s="132"/>
      <c r="BM268" s="132"/>
      <c r="BN268" s="132"/>
      <c r="BO268" s="132"/>
      <c r="BP268" s="132"/>
      <c r="BQ268" s="132"/>
      <c r="BR268" s="132"/>
      <c r="BS268" s="132"/>
      <c r="BT268" s="132"/>
      <c r="BU268" s="132"/>
      <c r="BV268" s="132"/>
      <c r="BW268" s="132"/>
      <c r="BX268" s="132"/>
      <c r="BY268" s="132"/>
      <c r="BZ268" s="132"/>
      <c r="CA268" s="132"/>
      <c r="CB268" s="132"/>
      <c r="CC268" s="132"/>
      <c r="CD268" s="132"/>
      <c r="CE268" s="132"/>
      <c r="CF268" s="132"/>
      <c r="CG268" s="132"/>
      <c r="CH268" s="132"/>
      <c r="CI268" s="132"/>
      <c r="CJ268" s="132"/>
      <c r="CK268" s="132"/>
      <c r="CL268" s="132"/>
      <c r="CM268" s="132"/>
      <c r="CN268" s="132"/>
      <c r="CO268" s="132"/>
      <c r="CP268" s="132"/>
      <c r="CQ268" s="132"/>
      <c r="CR268" s="132"/>
      <c r="CS268" s="132"/>
      <c r="CT268" s="132"/>
      <c r="CU268" s="132"/>
      <c r="CV268" s="132"/>
      <c r="CW268" s="132"/>
      <c r="CX268" s="132"/>
      <c r="CY268" s="132"/>
      <c r="CZ268" s="132"/>
      <c r="DA268" s="132"/>
      <c r="DB268" s="132"/>
      <c r="DC268" s="132"/>
      <c r="DD268" s="132"/>
      <c r="DE268" s="132"/>
      <c r="DF268" s="132"/>
      <c r="DG268" s="132"/>
      <c r="DH268" s="132"/>
      <c r="DI268" s="132"/>
      <c r="DJ268" s="132"/>
      <c r="DK268" s="132"/>
      <c r="DL268" s="132"/>
      <c r="DM268" s="132"/>
      <c r="DN268" s="132"/>
      <c r="DO268" s="132"/>
      <c r="DP268" s="132"/>
      <c r="DQ268" s="132"/>
      <c r="DR268" s="132"/>
      <c r="DS268" s="132"/>
      <c r="DT268" s="132"/>
      <c r="DU268" s="132"/>
      <c r="DV268" s="132"/>
      <c r="DW268" s="132"/>
      <c r="DX268" s="132"/>
      <c r="DY268" s="132"/>
      <c r="DZ268" s="132"/>
      <c r="EA268" s="132"/>
      <c r="EB268" s="132"/>
      <c r="EC268" s="132"/>
      <c r="ED268" s="132"/>
      <c r="EE268" s="132"/>
      <c r="EF268" s="132"/>
      <c r="EG268" s="132"/>
      <c r="EH268" s="132"/>
      <c r="EI268" s="132"/>
      <c r="EJ268" s="132"/>
      <c r="EK268" s="132"/>
      <c r="EL268" s="132"/>
      <c r="EM268" s="132"/>
      <c r="EN268" s="132"/>
      <c r="EO268" s="132"/>
      <c r="EP268" s="132"/>
      <c r="EQ268" s="132"/>
      <c r="ER268" s="132"/>
      <c r="ES268" s="132"/>
      <c r="ET268" s="132"/>
      <c r="EU268" s="132"/>
      <c r="EV268" s="132"/>
      <c r="EW268" s="132"/>
      <c r="EX268" s="132"/>
      <c r="EY268" s="132"/>
      <c r="EZ268" s="132"/>
      <c r="FA268" s="132"/>
      <c r="FB268" s="132"/>
      <c r="FC268" s="132"/>
      <c r="FD268" s="132"/>
      <c r="FE268" s="132"/>
      <c r="FF268" s="132"/>
      <c r="FG268" s="132"/>
      <c r="FH268" s="132"/>
      <c r="FI268" s="132"/>
      <c r="FJ268" s="132"/>
      <c r="FK268" s="132"/>
      <c r="FL268" s="132"/>
      <c r="FM268" s="132"/>
      <c r="FN268" s="132"/>
      <c r="FO268" s="132"/>
      <c r="FP268" s="132"/>
      <c r="FQ268" s="132"/>
      <c r="FR268" s="132"/>
      <c r="FS268" s="132"/>
      <c r="FT268" s="132"/>
      <c r="FU268" s="132"/>
      <c r="FV268" s="132"/>
      <c r="FW268" s="132"/>
      <c r="FX268" s="132"/>
      <c r="FY268" s="132"/>
      <c r="FZ268" s="132"/>
      <c r="GA268" s="132"/>
      <c r="GB268" s="132"/>
      <c r="GC268" s="132"/>
      <c r="GD268" s="132"/>
      <c r="GE268" s="132"/>
      <c r="GF268" s="132"/>
      <c r="GG268" s="132"/>
      <c r="GH268" s="132"/>
      <c r="GI268" s="132"/>
      <c r="GJ268" s="132"/>
      <c r="GK268" s="133"/>
    </row>
    <row r="269" spans="1:193" x14ac:dyDescent="0.2">
      <c r="A269" s="128"/>
      <c r="B269" s="129"/>
      <c r="C269" s="130"/>
      <c r="D269" s="131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634"/>
      <c r="S269" s="635"/>
      <c r="T269" s="132"/>
      <c r="U269" s="132"/>
      <c r="V269" s="132"/>
      <c r="W269" s="132"/>
      <c r="X269" s="132"/>
      <c r="Y269" s="132"/>
      <c r="Z269" s="132"/>
      <c r="AA269" s="132"/>
      <c r="AB269" s="132"/>
      <c r="AC269" s="132"/>
      <c r="AD269" s="132"/>
      <c r="AE269" s="132"/>
      <c r="AF269" s="132"/>
      <c r="AG269" s="132"/>
      <c r="AH269" s="132"/>
      <c r="AI269" s="132"/>
      <c r="AJ269" s="132"/>
      <c r="AK269" s="132"/>
      <c r="AL269" s="132"/>
      <c r="AM269" s="132"/>
      <c r="AN269" s="132"/>
      <c r="AO269" s="132"/>
      <c r="AP269" s="132"/>
      <c r="AQ269" s="132"/>
      <c r="AR269" s="132"/>
      <c r="AS269" s="132"/>
      <c r="AT269" s="132"/>
      <c r="AU269" s="132"/>
      <c r="AV269" s="132"/>
      <c r="AW269" s="132"/>
      <c r="AX269" s="132"/>
      <c r="AY269" s="132"/>
      <c r="AZ269" s="132"/>
      <c r="BA269" s="132"/>
      <c r="BB269" s="132"/>
      <c r="BC269" s="132"/>
      <c r="BD269" s="132"/>
      <c r="BE269" s="132"/>
      <c r="BF269" s="132"/>
      <c r="BG269" s="132"/>
      <c r="BH269" s="132"/>
      <c r="BI269" s="132"/>
      <c r="BJ269" s="132"/>
      <c r="BK269" s="132"/>
      <c r="BL269" s="132"/>
      <c r="BM269" s="132"/>
      <c r="BN269" s="132"/>
      <c r="BO269" s="132"/>
      <c r="BP269" s="132"/>
      <c r="BQ269" s="132"/>
      <c r="BR269" s="132"/>
      <c r="BS269" s="132"/>
      <c r="BT269" s="132"/>
      <c r="BU269" s="132"/>
      <c r="BV269" s="132"/>
      <c r="BW269" s="132"/>
      <c r="BX269" s="132"/>
      <c r="BY269" s="132"/>
      <c r="BZ269" s="132"/>
      <c r="CA269" s="132"/>
      <c r="CB269" s="132"/>
      <c r="CC269" s="132"/>
      <c r="CD269" s="132"/>
      <c r="CE269" s="132"/>
      <c r="CF269" s="132"/>
      <c r="CG269" s="132"/>
      <c r="CH269" s="132"/>
      <c r="CI269" s="132"/>
      <c r="CJ269" s="132"/>
      <c r="CK269" s="132"/>
      <c r="CL269" s="132"/>
      <c r="CM269" s="132"/>
      <c r="CN269" s="132"/>
      <c r="CO269" s="132"/>
      <c r="CP269" s="132"/>
      <c r="CQ269" s="132"/>
      <c r="CR269" s="132"/>
      <c r="CS269" s="132"/>
      <c r="CT269" s="132"/>
      <c r="CU269" s="132"/>
      <c r="CV269" s="132"/>
      <c r="CW269" s="132"/>
      <c r="CX269" s="132"/>
      <c r="CY269" s="132"/>
      <c r="CZ269" s="132"/>
      <c r="DA269" s="132"/>
      <c r="DB269" s="132"/>
      <c r="DC269" s="132"/>
      <c r="DD269" s="132"/>
      <c r="DE269" s="132"/>
      <c r="DF269" s="132"/>
      <c r="DG269" s="132"/>
      <c r="DH269" s="132"/>
      <c r="DI269" s="132"/>
      <c r="DJ269" s="132"/>
      <c r="DK269" s="132"/>
      <c r="DL269" s="132"/>
      <c r="DM269" s="132"/>
      <c r="DN269" s="132"/>
      <c r="DO269" s="132"/>
      <c r="DP269" s="132"/>
      <c r="DQ269" s="132"/>
      <c r="DR269" s="132"/>
      <c r="DS269" s="132"/>
      <c r="DT269" s="132"/>
      <c r="DU269" s="132"/>
      <c r="DV269" s="132"/>
      <c r="DW269" s="132"/>
      <c r="DX269" s="132"/>
      <c r="DY269" s="132"/>
      <c r="DZ269" s="132"/>
      <c r="EA269" s="132"/>
      <c r="EB269" s="132"/>
      <c r="EC269" s="132"/>
      <c r="ED269" s="132"/>
      <c r="EE269" s="132"/>
      <c r="EF269" s="132"/>
      <c r="EG269" s="132"/>
      <c r="EH269" s="132"/>
      <c r="EI269" s="132"/>
      <c r="EJ269" s="132"/>
      <c r="EK269" s="132"/>
      <c r="EL269" s="132"/>
      <c r="EM269" s="132"/>
      <c r="EN269" s="132"/>
      <c r="EO269" s="132"/>
      <c r="EP269" s="132"/>
      <c r="EQ269" s="132"/>
      <c r="ER269" s="132"/>
      <c r="ES269" s="132"/>
      <c r="ET269" s="132"/>
      <c r="EU269" s="132"/>
      <c r="EV269" s="132"/>
      <c r="EW269" s="132"/>
      <c r="EX269" s="132"/>
      <c r="EY269" s="132"/>
      <c r="EZ269" s="132"/>
      <c r="FA269" s="132"/>
      <c r="FB269" s="132"/>
      <c r="FC269" s="132"/>
      <c r="FD269" s="132"/>
      <c r="FE269" s="132"/>
      <c r="FF269" s="132"/>
      <c r="FG269" s="132"/>
      <c r="FH269" s="132"/>
      <c r="FI269" s="132"/>
      <c r="FJ269" s="132"/>
      <c r="FK269" s="132"/>
      <c r="FL269" s="132"/>
      <c r="FM269" s="132"/>
      <c r="FN269" s="132"/>
      <c r="FO269" s="132"/>
      <c r="FP269" s="132"/>
      <c r="FQ269" s="132"/>
      <c r="FR269" s="132"/>
      <c r="FS269" s="132"/>
      <c r="FT269" s="132"/>
      <c r="FU269" s="132"/>
      <c r="FV269" s="132"/>
      <c r="FW269" s="132"/>
      <c r="FX269" s="132"/>
      <c r="FY269" s="132"/>
      <c r="FZ269" s="132"/>
      <c r="GA269" s="132"/>
      <c r="GB269" s="132"/>
      <c r="GC269" s="132"/>
      <c r="GD269" s="132"/>
      <c r="GE269" s="132"/>
      <c r="GF269" s="132"/>
      <c r="GG269" s="132"/>
      <c r="GH269" s="132"/>
      <c r="GI269" s="132"/>
      <c r="GJ269" s="132"/>
      <c r="GK269" s="133"/>
    </row>
    <row r="270" spans="1:193" x14ac:dyDescent="0.2">
      <c r="A270" s="128"/>
      <c r="B270" s="129"/>
      <c r="C270" s="130"/>
      <c r="D270" s="131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634"/>
      <c r="S270" s="635"/>
      <c r="T270" s="132"/>
      <c r="U270" s="132"/>
      <c r="V270" s="132"/>
      <c r="W270" s="132"/>
      <c r="X270" s="132"/>
      <c r="Y270" s="132"/>
      <c r="Z270" s="132"/>
      <c r="AA270" s="132"/>
      <c r="AB270" s="132"/>
      <c r="AC270" s="132"/>
      <c r="AD270" s="132"/>
      <c r="AE270" s="132"/>
      <c r="AF270" s="132"/>
      <c r="AG270" s="132"/>
      <c r="AH270" s="132"/>
      <c r="AI270" s="132"/>
      <c r="AJ270" s="132"/>
      <c r="AK270" s="132"/>
      <c r="AL270" s="132"/>
      <c r="AM270" s="132"/>
      <c r="AN270" s="132"/>
      <c r="AO270" s="132"/>
      <c r="AP270" s="132"/>
      <c r="AQ270" s="132"/>
      <c r="AR270" s="132"/>
      <c r="AS270" s="132"/>
      <c r="AT270" s="132"/>
      <c r="AU270" s="132"/>
      <c r="AV270" s="132"/>
      <c r="AW270" s="132"/>
      <c r="AX270" s="132"/>
      <c r="AY270" s="132"/>
      <c r="AZ270" s="132"/>
      <c r="BA270" s="132"/>
      <c r="BB270" s="132"/>
      <c r="BC270" s="132"/>
      <c r="BD270" s="132"/>
      <c r="BE270" s="132"/>
      <c r="BF270" s="132"/>
      <c r="BG270" s="132"/>
      <c r="BH270" s="132"/>
      <c r="BI270" s="132"/>
      <c r="BJ270" s="132"/>
      <c r="BK270" s="132"/>
      <c r="BL270" s="132"/>
      <c r="BM270" s="132"/>
      <c r="BN270" s="132"/>
      <c r="BO270" s="132"/>
      <c r="BP270" s="132"/>
      <c r="BQ270" s="132"/>
      <c r="BR270" s="132"/>
      <c r="BS270" s="132"/>
      <c r="BT270" s="132"/>
      <c r="BU270" s="132"/>
      <c r="BV270" s="132"/>
      <c r="BW270" s="132"/>
      <c r="BX270" s="132"/>
      <c r="BY270" s="132"/>
      <c r="BZ270" s="132"/>
      <c r="CA270" s="132"/>
      <c r="CB270" s="132"/>
      <c r="CC270" s="132"/>
      <c r="CD270" s="132"/>
      <c r="CE270" s="132"/>
      <c r="CF270" s="132"/>
      <c r="CG270" s="132"/>
      <c r="CH270" s="132"/>
      <c r="CI270" s="132"/>
      <c r="CJ270" s="132"/>
      <c r="CK270" s="132"/>
      <c r="CL270" s="132"/>
      <c r="CM270" s="132"/>
      <c r="CN270" s="132"/>
      <c r="CO270" s="132"/>
      <c r="CP270" s="132"/>
      <c r="CQ270" s="132"/>
      <c r="CR270" s="132"/>
      <c r="CS270" s="132"/>
      <c r="CT270" s="132"/>
      <c r="CU270" s="132"/>
      <c r="CV270" s="132"/>
      <c r="CW270" s="132"/>
      <c r="CX270" s="132"/>
      <c r="CY270" s="132"/>
      <c r="CZ270" s="132"/>
      <c r="DA270" s="132"/>
      <c r="DB270" s="132"/>
      <c r="DC270" s="132"/>
      <c r="DD270" s="132"/>
      <c r="DE270" s="132"/>
      <c r="DF270" s="132"/>
      <c r="DG270" s="132"/>
      <c r="DH270" s="132"/>
      <c r="DI270" s="132"/>
      <c r="DJ270" s="132"/>
      <c r="DK270" s="132"/>
      <c r="DL270" s="132"/>
      <c r="DM270" s="132"/>
      <c r="DN270" s="132"/>
      <c r="DO270" s="132"/>
      <c r="DP270" s="132"/>
      <c r="DQ270" s="132"/>
      <c r="DR270" s="132"/>
      <c r="DS270" s="132"/>
      <c r="DT270" s="132"/>
      <c r="DU270" s="132"/>
      <c r="DV270" s="132"/>
      <c r="DW270" s="132"/>
      <c r="DX270" s="132"/>
      <c r="DY270" s="132"/>
      <c r="DZ270" s="132"/>
      <c r="EA270" s="132"/>
      <c r="EB270" s="132"/>
      <c r="EC270" s="132"/>
      <c r="ED270" s="132"/>
      <c r="EE270" s="132"/>
      <c r="EF270" s="132"/>
      <c r="EG270" s="132"/>
      <c r="EH270" s="132"/>
      <c r="EI270" s="132"/>
      <c r="EJ270" s="132"/>
      <c r="EK270" s="132"/>
      <c r="EL270" s="132"/>
      <c r="EM270" s="132"/>
      <c r="EN270" s="132"/>
      <c r="EO270" s="132"/>
      <c r="EP270" s="132"/>
      <c r="EQ270" s="132"/>
      <c r="ER270" s="132"/>
      <c r="ES270" s="132"/>
      <c r="ET270" s="132"/>
      <c r="EU270" s="132"/>
      <c r="EV270" s="132"/>
      <c r="EW270" s="132"/>
      <c r="EX270" s="132"/>
      <c r="EY270" s="132"/>
      <c r="EZ270" s="132"/>
      <c r="FA270" s="132"/>
      <c r="FB270" s="132"/>
      <c r="FC270" s="132"/>
      <c r="FD270" s="132"/>
      <c r="FE270" s="132"/>
      <c r="FF270" s="132"/>
      <c r="FG270" s="132"/>
      <c r="FH270" s="132"/>
      <c r="FI270" s="132"/>
      <c r="FJ270" s="132"/>
      <c r="FK270" s="132"/>
      <c r="FL270" s="132"/>
      <c r="FM270" s="132"/>
      <c r="FN270" s="132"/>
      <c r="FO270" s="132"/>
      <c r="FP270" s="132"/>
      <c r="FQ270" s="132"/>
      <c r="FR270" s="132"/>
      <c r="FS270" s="132"/>
      <c r="FT270" s="132"/>
      <c r="FU270" s="132"/>
      <c r="FV270" s="132"/>
      <c r="FW270" s="132"/>
      <c r="FX270" s="132"/>
      <c r="FY270" s="132"/>
      <c r="FZ270" s="132"/>
      <c r="GA270" s="132"/>
      <c r="GB270" s="132"/>
      <c r="GC270" s="132"/>
      <c r="GD270" s="132"/>
      <c r="GE270" s="132"/>
      <c r="GF270" s="132"/>
      <c r="GG270" s="132"/>
      <c r="GH270" s="132"/>
      <c r="GI270" s="132"/>
      <c r="GJ270" s="132"/>
      <c r="GK270" s="133"/>
    </row>
    <row r="271" spans="1:193" x14ac:dyDescent="0.2">
      <c r="A271" s="128"/>
      <c r="B271" s="129"/>
      <c r="C271" s="130"/>
      <c r="D271" s="131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634"/>
      <c r="S271" s="635"/>
      <c r="T271" s="132"/>
      <c r="U271" s="132"/>
      <c r="V271" s="132"/>
      <c r="W271" s="132"/>
      <c r="X271" s="132"/>
      <c r="Y271" s="132"/>
      <c r="Z271" s="132"/>
      <c r="AA271" s="132"/>
      <c r="AB271" s="132"/>
      <c r="AC271" s="132"/>
      <c r="AD271" s="132"/>
      <c r="AE271" s="132"/>
      <c r="AF271" s="132"/>
      <c r="AG271" s="132"/>
      <c r="AH271" s="132"/>
      <c r="AI271" s="132"/>
      <c r="AJ271" s="132"/>
      <c r="AK271" s="132"/>
      <c r="AL271" s="132"/>
      <c r="AM271" s="132"/>
      <c r="AN271" s="132"/>
      <c r="AO271" s="132"/>
      <c r="AP271" s="132"/>
      <c r="AQ271" s="132"/>
      <c r="AR271" s="132"/>
      <c r="AS271" s="132"/>
      <c r="AT271" s="132"/>
      <c r="AU271" s="132"/>
      <c r="AV271" s="132"/>
      <c r="AW271" s="132"/>
      <c r="AX271" s="132"/>
      <c r="AY271" s="132"/>
      <c r="AZ271" s="132"/>
      <c r="BA271" s="132"/>
      <c r="BB271" s="132"/>
      <c r="BC271" s="132"/>
      <c r="BD271" s="132"/>
      <c r="BE271" s="132"/>
      <c r="BF271" s="132"/>
      <c r="BG271" s="132"/>
      <c r="BH271" s="132"/>
      <c r="BI271" s="132"/>
      <c r="BJ271" s="132"/>
      <c r="BK271" s="132"/>
      <c r="BL271" s="132"/>
      <c r="BM271" s="132"/>
      <c r="BN271" s="132"/>
      <c r="BO271" s="132"/>
      <c r="BP271" s="132"/>
      <c r="BQ271" s="132"/>
      <c r="BR271" s="132"/>
      <c r="BS271" s="132"/>
      <c r="BT271" s="132"/>
      <c r="BU271" s="132"/>
      <c r="BV271" s="132"/>
      <c r="BW271" s="132"/>
      <c r="BX271" s="132"/>
      <c r="BY271" s="132"/>
      <c r="BZ271" s="132"/>
      <c r="CA271" s="132"/>
      <c r="CB271" s="132"/>
      <c r="CC271" s="132"/>
      <c r="CD271" s="132"/>
      <c r="CE271" s="132"/>
      <c r="CF271" s="132"/>
      <c r="CG271" s="132"/>
      <c r="CH271" s="132"/>
      <c r="CI271" s="132"/>
      <c r="CJ271" s="132"/>
      <c r="CK271" s="132"/>
      <c r="CL271" s="132"/>
      <c r="CM271" s="132"/>
      <c r="CN271" s="132"/>
      <c r="CO271" s="132"/>
      <c r="CP271" s="132"/>
      <c r="CQ271" s="132"/>
      <c r="CR271" s="132"/>
      <c r="CS271" s="132"/>
      <c r="CT271" s="132"/>
      <c r="CU271" s="132"/>
      <c r="CV271" s="132"/>
      <c r="CW271" s="132"/>
      <c r="CX271" s="132"/>
      <c r="CY271" s="132"/>
      <c r="CZ271" s="132"/>
      <c r="DA271" s="132"/>
      <c r="DB271" s="132"/>
      <c r="DC271" s="132"/>
      <c r="DD271" s="132"/>
      <c r="DE271" s="132"/>
      <c r="DF271" s="132"/>
      <c r="DG271" s="132"/>
      <c r="DH271" s="132"/>
      <c r="DI271" s="132"/>
      <c r="DJ271" s="132"/>
      <c r="DK271" s="132"/>
      <c r="DL271" s="132"/>
      <c r="DM271" s="132"/>
      <c r="DN271" s="132"/>
      <c r="DO271" s="132"/>
      <c r="DP271" s="132"/>
      <c r="DQ271" s="132"/>
      <c r="DR271" s="132"/>
      <c r="DS271" s="132"/>
      <c r="DT271" s="132"/>
      <c r="DU271" s="132"/>
      <c r="DV271" s="132"/>
      <c r="DW271" s="132"/>
      <c r="DX271" s="132"/>
      <c r="DY271" s="132"/>
      <c r="DZ271" s="132"/>
      <c r="EA271" s="132"/>
      <c r="EB271" s="132"/>
      <c r="EC271" s="132"/>
      <c r="ED271" s="132"/>
      <c r="EE271" s="132"/>
      <c r="EF271" s="132"/>
      <c r="EG271" s="132"/>
      <c r="EH271" s="132"/>
      <c r="EI271" s="132"/>
      <c r="EJ271" s="132"/>
      <c r="EK271" s="132"/>
      <c r="EL271" s="132"/>
      <c r="EM271" s="132"/>
      <c r="EN271" s="132"/>
      <c r="EO271" s="132"/>
      <c r="EP271" s="132"/>
      <c r="EQ271" s="132"/>
      <c r="ER271" s="132"/>
      <c r="ES271" s="132"/>
      <c r="ET271" s="132"/>
      <c r="EU271" s="132"/>
      <c r="EV271" s="132"/>
      <c r="EW271" s="132"/>
      <c r="EX271" s="132"/>
      <c r="EY271" s="132"/>
      <c r="EZ271" s="132"/>
      <c r="FA271" s="132"/>
      <c r="FB271" s="132"/>
      <c r="FC271" s="132"/>
      <c r="FD271" s="132"/>
      <c r="FE271" s="132"/>
      <c r="FF271" s="132"/>
      <c r="FG271" s="132"/>
      <c r="FH271" s="132"/>
      <c r="FI271" s="132"/>
      <c r="FJ271" s="132"/>
      <c r="FK271" s="132"/>
      <c r="FL271" s="132"/>
      <c r="FM271" s="132"/>
      <c r="FN271" s="132"/>
      <c r="FO271" s="132"/>
      <c r="FP271" s="132"/>
      <c r="FQ271" s="132"/>
      <c r="FR271" s="132"/>
      <c r="FS271" s="132"/>
      <c r="FT271" s="132"/>
      <c r="FU271" s="132"/>
      <c r="FV271" s="132"/>
      <c r="FW271" s="132"/>
      <c r="FX271" s="132"/>
      <c r="FY271" s="132"/>
      <c r="FZ271" s="132"/>
      <c r="GA271" s="132"/>
      <c r="GB271" s="132"/>
      <c r="GC271" s="132"/>
      <c r="GD271" s="132"/>
      <c r="GE271" s="132"/>
      <c r="GF271" s="132"/>
      <c r="GG271" s="132"/>
      <c r="GH271" s="132"/>
      <c r="GI271" s="132"/>
      <c r="GJ271" s="132"/>
      <c r="GK271" s="133"/>
    </row>
    <row r="272" spans="1:193" x14ac:dyDescent="0.2">
      <c r="A272" s="128"/>
      <c r="B272" s="129"/>
      <c r="C272" s="130"/>
      <c r="D272" s="131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634"/>
      <c r="S272" s="635"/>
      <c r="T272" s="132"/>
      <c r="U272" s="132"/>
      <c r="V272" s="132"/>
      <c r="W272" s="132"/>
      <c r="X272" s="132"/>
      <c r="Y272" s="132"/>
      <c r="Z272" s="132"/>
      <c r="AA272" s="132"/>
      <c r="AB272" s="132"/>
      <c r="AC272" s="132"/>
      <c r="AD272" s="132"/>
      <c r="AE272" s="132"/>
      <c r="AF272" s="132"/>
      <c r="AG272" s="132"/>
      <c r="AH272" s="132"/>
      <c r="AI272" s="132"/>
      <c r="AJ272" s="132"/>
      <c r="AK272" s="132"/>
      <c r="AL272" s="132"/>
      <c r="AM272" s="132"/>
      <c r="AN272" s="132"/>
      <c r="AO272" s="132"/>
      <c r="AP272" s="132"/>
      <c r="AQ272" s="132"/>
      <c r="AR272" s="132"/>
      <c r="AS272" s="132"/>
      <c r="AT272" s="132"/>
      <c r="AU272" s="132"/>
      <c r="AV272" s="132"/>
      <c r="AW272" s="132"/>
      <c r="AX272" s="132"/>
      <c r="AY272" s="132"/>
      <c r="AZ272" s="132"/>
      <c r="BA272" s="132"/>
      <c r="BB272" s="132"/>
      <c r="BC272" s="132"/>
      <c r="BD272" s="132"/>
      <c r="BE272" s="132"/>
      <c r="BF272" s="132"/>
      <c r="BG272" s="132"/>
      <c r="BH272" s="132"/>
      <c r="BI272" s="132"/>
      <c r="BJ272" s="132"/>
      <c r="BK272" s="132"/>
      <c r="BL272" s="132"/>
      <c r="BM272" s="132"/>
      <c r="BN272" s="132"/>
      <c r="BO272" s="132"/>
      <c r="BP272" s="132"/>
      <c r="BQ272" s="132"/>
      <c r="BR272" s="132"/>
      <c r="BS272" s="132"/>
      <c r="BT272" s="132"/>
      <c r="BU272" s="132"/>
      <c r="BV272" s="132"/>
      <c r="BW272" s="132"/>
      <c r="BX272" s="132"/>
      <c r="BY272" s="132"/>
      <c r="BZ272" s="132"/>
      <c r="CA272" s="132"/>
      <c r="CB272" s="132"/>
      <c r="CC272" s="132"/>
      <c r="CD272" s="132"/>
      <c r="CE272" s="132"/>
      <c r="CF272" s="132"/>
      <c r="CG272" s="132"/>
      <c r="CH272" s="132"/>
      <c r="CI272" s="132"/>
      <c r="CJ272" s="132"/>
      <c r="CK272" s="132"/>
      <c r="CL272" s="132"/>
      <c r="CM272" s="132"/>
      <c r="CN272" s="132"/>
      <c r="CO272" s="132"/>
      <c r="CP272" s="132"/>
      <c r="CQ272" s="132"/>
      <c r="CR272" s="132"/>
      <c r="CS272" s="132"/>
      <c r="CT272" s="132"/>
      <c r="CU272" s="132"/>
      <c r="CV272" s="132"/>
      <c r="CW272" s="132"/>
      <c r="CX272" s="132"/>
      <c r="CY272" s="132"/>
      <c r="CZ272" s="132"/>
      <c r="DA272" s="132"/>
      <c r="DB272" s="132"/>
      <c r="DC272" s="132"/>
      <c r="DD272" s="132"/>
      <c r="DE272" s="132"/>
      <c r="DF272" s="132"/>
      <c r="DG272" s="132"/>
      <c r="DH272" s="132"/>
      <c r="DI272" s="132"/>
      <c r="DJ272" s="132"/>
      <c r="DK272" s="132"/>
      <c r="DL272" s="132"/>
      <c r="DM272" s="132"/>
      <c r="DN272" s="132"/>
      <c r="DO272" s="132"/>
      <c r="DP272" s="132"/>
      <c r="DQ272" s="132"/>
      <c r="DR272" s="132"/>
      <c r="DS272" s="132"/>
      <c r="DT272" s="132"/>
      <c r="DU272" s="132"/>
      <c r="DV272" s="132"/>
      <c r="DW272" s="132"/>
      <c r="DX272" s="132"/>
      <c r="DY272" s="132"/>
      <c r="DZ272" s="132"/>
      <c r="EA272" s="132"/>
      <c r="EB272" s="132"/>
      <c r="EC272" s="132"/>
      <c r="ED272" s="132"/>
      <c r="EE272" s="132"/>
      <c r="EF272" s="132"/>
      <c r="EG272" s="132"/>
      <c r="EH272" s="132"/>
      <c r="EI272" s="132"/>
      <c r="EJ272" s="132"/>
      <c r="EK272" s="132"/>
      <c r="EL272" s="132"/>
      <c r="EM272" s="132"/>
      <c r="EN272" s="132"/>
      <c r="EO272" s="132"/>
      <c r="EP272" s="132"/>
      <c r="EQ272" s="132"/>
      <c r="ER272" s="132"/>
      <c r="ES272" s="132"/>
      <c r="ET272" s="132"/>
      <c r="EU272" s="132"/>
      <c r="EV272" s="132"/>
      <c r="EW272" s="132"/>
      <c r="EX272" s="132"/>
      <c r="EY272" s="132"/>
      <c r="EZ272" s="132"/>
      <c r="FA272" s="132"/>
      <c r="FB272" s="132"/>
      <c r="FC272" s="132"/>
      <c r="FD272" s="132"/>
      <c r="FE272" s="132"/>
      <c r="FF272" s="132"/>
      <c r="FG272" s="132"/>
      <c r="FH272" s="132"/>
      <c r="FI272" s="132"/>
      <c r="FJ272" s="132"/>
      <c r="FK272" s="132"/>
      <c r="FL272" s="132"/>
      <c r="FM272" s="132"/>
      <c r="FN272" s="132"/>
      <c r="FO272" s="132"/>
      <c r="FP272" s="132"/>
      <c r="FQ272" s="132"/>
      <c r="FR272" s="132"/>
      <c r="FS272" s="132"/>
      <c r="FT272" s="132"/>
      <c r="FU272" s="132"/>
      <c r="FV272" s="132"/>
      <c r="FW272" s="132"/>
      <c r="FX272" s="132"/>
      <c r="FY272" s="132"/>
      <c r="FZ272" s="132"/>
      <c r="GA272" s="132"/>
      <c r="GB272" s="132"/>
      <c r="GC272" s="132"/>
      <c r="GD272" s="132"/>
      <c r="GE272" s="132"/>
      <c r="GF272" s="132"/>
      <c r="GG272" s="132"/>
      <c r="GH272" s="132"/>
      <c r="GI272" s="132"/>
      <c r="GJ272" s="132"/>
      <c r="GK272" s="133"/>
    </row>
    <row r="273" spans="1:193" x14ac:dyDescent="0.2">
      <c r="A273" s="128"/>
      <c r="B273" s="129"/>
      <c r="C273" s="130"/>
      <c r="D273" s="131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634"/>
      <c r="S273" s="635"/>
      <c r="T273" s="132"/>
      <c r="U273" s="132"/>
      <c r="V273" s="132"/>
      <c r="W273" s="132"/>
      <c r="X273" s="132"/>
      <c r="Y273" s="132"/>
      <c r="Z273" s="132"/>
      <c r="AA273" s="132"/>
      <c r="AB273" s="132"/>
      <c r="AC273" s="132"/>
      <c r="AD273" s="132"/>
      <c r="AE273" s="132"/>
      <c r="AF273" s="132"/>
      <c r="AG273" s="132"/>
      <c r="AH273" s="132"/>
      <c r="AI273" s="132"/>
      <c r="AJ273" s="132"/>
      <c r="AK273" s="132"/>
      <c r="AL273" s="132"/>
      <c r="AM273" s="132"/>
      <c r="AN273" s="132"/>
      <c r="AO273" s="132"/>
      <c r="AP273" s="132"/>
      <c r="AQ273" s="132"/>
      <c r="AR273" s="132"/>
      <c r="AS273" s="132"/>
      <c r="AT273" s="132"/>
      <c r="AU273" s="132"/>
      <c r="AV273" s="132"/>
      <c r="AW273" s="132"/>
      <c r="AX273" s="132"/>
      <c r="AY273" s="132"/>
      <c r="AZ273" s="132"/>
      <c r="BA273" s="132"/>
      <c r="BB273" s="132"/>
      <c r="BC273" s="132"/>
      <c r="BD273" s="132"/>
      <c r="BE273" s="132"/>
      <c r="BF273" s="132"/>
      <c r="BG273" s="132"/>
      <c r="BH273" s="132"/>
      <c r="BI273" s="132"/>
      <c r="BJ273" s="132"/>
      <c r="BK273" s="132"/>
      <c r="BL273" s="132"/>
      <c r="BM273" s="132"/>
      <c r="BN273" s="132"/>
      <c r="BO273" s="132"/>
      <c r="BP273" s="132"/>
      <c r="BQ273" s="132"/>
      <c r="BR273" s="132"/>
      <c r="BS273" s="132"/>
      <c r="BT273" s="132"/>
      <c r="BU273" s="132"/>
      <c r="BV273" s="132"/>
      <c r="BW273" s="132"/>
      <c r="BX273" s="132"/>
      <c r="BY273" s="132"/>
      <c r="BZ273" s="132"/>
      <c r="CA273" s="132"/>
      <c r="CB273" s="132"/>
      <c r="CC273" s="132"/>
      <c r="CD273" s="132"/>
      <c r="CE273" s="132"/>
      <c r="CF273" s="132"/>
      <c r="CG273" s="132"/>
      <c r="CH273" s="132"/>
      <c r="CI273" s="132"/>
      <c r="CJ273" s="132"/>
      <c r="CK273" s="132"/>
      <c r="CL273" s="132"/>
      <c r="CM273" s="132"/>
      <c r="CN273" s="132"/>
      <c r="CO273" s="132"/>
      <c r="CP273" s="132"/>
      <c r="CQ273" s="132"/>
      <c r="CR273" s="132"/>
      <c r="CS273" s="132"/>
      <c r="CT273" s="132"/>
      <c r="CU273" s="132"/>
      <c r="CV273" s="132"/>
      <c r="CW273" s="132"/>
      <c r="CX273" s="132"/>
      <c r="CY273" s="132"/>
      <c r="CZ273" s="132"/>
      <c r="DA273" s="132"/>
      <c r="DB273" s="132"/>
      <c r="DC273" s="132"/>
      <c r="DD273" s="132"/>
      <c r="DE273" s="132"/>
      <c r="DF273" s="132"/>
      <c r="DG273" s="132"/>
      <c r="DH273" s="132"/>
      <c r="DI273" s="132"/>
      <c r="DJ273" s="132"/>
      <c r="DK273" s="132"/>
      <c r="DL273" s="132"/>
      <c r="DM273" s="132"/>
      <c r="DN273" s="132"/>
      <c r="DO273" s="132"/>
      <c r="DP273" s="132"/>
      <c r="DQ273" s="132"/>
      <c r="DR273" s="132"/>
      <c r="DS273" s="132"/>
      <c r="DT273" s="132"/>
      <c r="DU273" s="132"/>
      <c r="DV273" s="132"/>
      <c r="DW273" s="132"/>
      <c r="DX273" s="132"/>
      <c r="DY273" s="132"/>
      <c r="DZ273" s="132"/>
      <c r="EA273" s="132"/>
      <c r="EB273" s="132"/>
      <c r="EC273" s="132"/>
      <c r="ED273" s="132"/>
      <c r="EE273" s="132"/>
      <c r="EF273" s="132"/>
      <c r="EG273" s="132"/>
      <c r="EH273" s="132"/>
      <c r="EI273" s="132"/>
      <c r="EJ273" s="132"/>
      <c r="EK273" s="132"/>
      <c r="EL273" s="132"/>
      <c r="EM273" s="132"/>
      <c r="EN273" s="132"/>
      <c r="EO273" s="132"/>
      <c r="EP273" s="132"/>
      <c r="EQ273" s="132"/>
      <c r="ER273" s="132"/>
      <c r="ES273" s="132"/>
      <c r="ET273" s="132"/>
      <c r="EU273" s="132"/>
      <c r="EV273" s="132"/>
      <c r="EW273" s="132"/>
      <c r="EX273" s="132"/>
      <c r="EY273" s="132"/>
      <c r="EZ273" s="132"/>
      <c r="FA273" s="132"/>
      <c r="FB273" s="132"/>
      <c r="FC273" s="132"/>
      <c r="FD273" s="132"/>
      <c r="FE273" s="132"/>
      <c r="FF273" s="132"/>
      <c r="FG273" s="132"/>
      <c r="FH273" s="132"/>
      <c r="FI273" s="132"/>
      <c r="FJ273" s="132"/>
      <c r="FK273" s="132"/>
      <c r="FL273" s="132"/>
      <c r="FM273" s="132"/>
      <c r="FN273" s="132"/>
      <c r="FO273" s="132"/>
      <c r="FP273" s="132"/>
      <c r="FQ273" s="132"/>
      <c r="FR273" s="132"/>
      <c r="FS273" s="132"/>
      <c r="FT273" s="132"/>
      <c r="FU273" s="132"/>
      <c r="FV273" s="132"/>
      <c r="FW273" s="132"/>
      <c r="FX273" s="132"/>
      <c r="FY273" s="132"/>
      <c r="FZ273" s="132"/>
      <c r="GA273" s="132"/>
      <c r="GB273" s="132"/>
      <c r="GC273" s="132"/>
      <c r="GD273" s="132"/>
      <c r="GE273" s="132"/>
      <c r="GF273" s="132"/>
      <c r="GG273" s="132"/>
      <c r="GH273" s="132"/>
      <c r="GI273" s="132"/>
      <c r="GJ273" s="132"/>
      <c r="GK273" s="133"/>
    </row>
    <row r="274" spans="1:193" x14ac:dyDescent="0.2">
      <c r="A274" s="128"/>
      <c r="B274" s="129"/>
      <c r="C274" s="130"/>
      <c r="D274" s="131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634"/>
      <c r="S274" s="635"/>
      <c r="T274" s="132"/>
      <c r="U274" s="132"/>
      <c r="V274" s="132"/>
      <c r="W274" s="132"/>
      <c r="X274" s="132"/>
      <c r="Y274" s="132"/>
      <c r="Z274" s="132"/>
      <c r="AA274" s="132"/>
      <c r="AB274" s="132"/>
      <c r="AC274" s="132"/>
      <c r="AD274" s="132"/>
      <c r="AE274" s="132"/>
      <c r="AF274" s="132"/>
      <c r="AG274" s="132"/>
      <c r="AH274" s="132"/>
      <c r="AI274" s="132"/>
      <c r="AJ274" s="132"/>
      <c r="AK274" s="132"/>
      <c r="AL274" s="132"/>
      <c r="AM274" s="132"/>
      <c r="AN274" s="132"/>
      <c r="AO274" s="132"/>
      <c r="AP274" s="132"/>
      <c r="AQ274" s="132"/>
      <c r="AR274" s="132"/>
      <c r="AS274" s="132"/>
      <c r="AT274" s="132"/>
      <c r="AU274" s="132"/>
      <c r="AV274" s="132"/>
      <c r="AW274" s="132"/>
      <c r="AX274" s="132"/>
      <c r="AY274" s="132"/>
      <c r="AZ274" s="132"/>
      <c r="BA274" s="132"/>
      <c r="BB274" s="132"/>
      <c r="BC274" s="132"/>
      <c r="BD274" s="132"/>
      <c r="BE274" s="132"/>
      <c r="BF274" s="132"/>
      <c r="BG274" s="132"/>
      <c r="BH274" s="132"/>
      <c r="BI274" s="132"/>
      <c r="BJ274" s="132"/>
      <c r="BK274" s="132"/>
      <c r="BL274" s="132"/>
      <c r="BM274" s="132"/>
      <c r="BN274" s="132"/>
      <c r="BO274" s="132"/>
      <c r="BP274" s="132"/>
      <c r="BQ274" s="132"/>
      <c r="BR274" s="132"/>
      <c r="BS274" s="132"/>
      <c r="BT274" s="132"/>
      <c r="BU274" s="132"/>
      <c r="BV274" s="132"/>
      <c r="BW274" s="132"/>
      <c r="BX274" s="132"/>
      <c r="BY274" s="132"/>
      <c r="BZ274" s="132"/>
      <c r="CA274" s="132"/>
      <c r="CB274" s="132"/>
      <c r="CC274" s="132"/>
      <c r="CD274" s="132"/>
      <c r="CE274" s="132"/>
      <c r="CF274" s="132"/>
      <c r="CG274" s="132"/>
      <c r="CH274" s="132"/>
      <c r="CI274" s="132"/>
      <c r="CJ274" s="132"/>
      <c r="CK274" s="132"/>
      <c r="CL274" s="132"/>
      <c r="CM274" s="132"/>
      <c r="CN274" s="132"/>
      <c r="CO274" s="132"/>
      <c r="CP274" s="132"/>
      <c r="CQ274" s="132"/>
      <c r="CR274" s="132"/>
      <c r="CS274" s="132"/>
      <c r="CT274" s="132"/>
      <c r="CU274" s="132"/>
      <c r="CV274" s="132"/>
      <c r="CW274" s="132"/>
      <c r="CX274" s="132"/>
      <c r="CY274" s="132"/>
      <c r="CZ274" s="132"/>
      <c r="DA274" s="132"/>
      <c r="DB274" s="132"/>
      <c r="DC274" s="132"/>
      <c r="DD274" s="132"/>
      <c r="DE274" s="132"/>
      <c r="DF274" s="132"/>
      <c r="DG274" s="132"/>
      <c r="DH274" s="132"/>
      <c r="DI274" s="132"/>
      <c r="DJ274" s="132"/>
      <c r="DK274" s="132"/>
      <c r="DL274" s="132"/>
      <c r="DM274" s="132"/>
      <c r="DN274" s="132"/>
      <c r="DO274" s="132"/>
      <c r="DP274" s="132"/>
      <c r="DQ274" s="132"/>
      <c r="DR274" s="132"/>
      <c r="DS274" s="132"/>
      <c r="DT274" s="132"/>
      <c r="DU274" s="132"/>
      <c r="DV274" s="132"/>
      <c r="DW274" s="132"/>
      <c r="DX274" s="132"/>
      <c r="DY274" s="132"/>
      <c r="DZ274" s="132"/>
      <c r="EA274" s="132"/>
      <c r="EB274" s="132"/>
      <c r="EC274" s="132"/>
      <c r="ED274" s="132"/>
      <c r="EE274" s="132"/>
      <c r="EF274" s="132"/>
      <c r="EG274" s="132"/>
      <c r="EH274" s="132"/>
      <c r="EI274" s="132"/>
      <c r="EJ274" s="132"/>
      <c r="EK274" s="132"/>
      <c r="EL274" s="132"/>
      <c r="EM274" s="132"/>
      <c r="EN274" s="132"/>
      <c r="EO274" s="132"/>
      <c r="EP274" s="132"/>
      <c r="EQ274" s="132"/>
      <c r="ER274" s="132"/>
      <c r="ES274" s="132"/>
      <c r="ET274" s="132"/>
      <c r="EU274" s="132"/>
      <c r="EV274" s="132"/>
      <c r="EW274" s="132"/>
      <c r="EX274" s="132"/>
      <c r="EY274" s="132"/>
      <c r="EZ274" s="132"/>
      <c r="FA274" s="132"/>
      <c r="FB274" s="132"/>
      <c r="FC274" s="132"/>
      <c r="FD274" s="132"/>
      <c r="FE274" s="132"/>
      <c r="FF274" s="132"/>
      <c r="FG274" s="132"/>
      <c r="FH274" s="132"/>
      <c r="FI274" s="132"/>
      <c r="FJ274" s="132"/>
      <c r="FK274" s="132"/>
      <c r="FL274" s="132"/>
      <c r="FM274" s="132"/>
      <c r="FN274" s="132"/>
      <c r="FO274" s="132"/>
      <c r="FP274" s="132"/>
      <c r="FQ274" s="132"/>
      <c r="FR274" s="132"/>
      <c r="FS274" s="132"/>
      <c r="FT274" s="132"/>
      <c r="FU274" s="132"/>
      <c r="FV274" s="132"/>
      <c r="FW274" s="132"/>
      <c r="FX274" s="132"/>
      <c r="FY274" s="132"/>
      <c r="FZ274" s="132"/>
      <c r="GA274" s="132"/>
      <c r="GB274" s="132"/>
      <c r="GC274" s="132"/>
      <c r="GD274" s="132"/>
      <c r="GE274" s="132"/>
      <c r="GF274" s="132"/>
      <c r="GG274" s="132"/>
      <c r="GH274" s="132"/>
      <c r="GI274" s="132"/>
      <c r="GJ274" s="132"/>
      <c r="GK274" s="133"/>
    </row>
    <row r="275" spans="1:193" x14ac:dyDescent="0.2">
      <c r="A275" s="128"/>
      <c r="B275" s="129"/>
      <c r="C275" s="130"/>
      <c r="D275" s="131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634"/>
      <c r="S275" s="635"/>
      <c r="T275" s="132"/>
      <c r="U275" s="132"/>
      <c r="V275" s="132"/>
      <c r="W275" s="132"/>
      <c r="X275" s="132"/>
      <c r="Y275" s="132"/>
      <c r="Z275" s="132"/>
      <c r="AA275" s="132"/>
      <c r="AB275" s="132"/>
      <c r="AC275" s="132"/>
      <c r="AD275" s="132"/>
      <c r="AE275" s="132"/>
      <c r="AF275" s="132"/>
      <c r="AG275" s="132"/>
      <c r="AH275" s="132"/>
      <c r="AI275" s="132"/>
      <c r="AJ275" s="132"/>
      <c r="AK275" s="132"/>
      <c r="AL275" s="132"/>
      <c r="AM275" s="132"/>
      <c r="AN275" s="132"/>
      <c r="AO275" s="132"/>
      <c r="AP275" s="132"/>
      <c r="AQ275" s="132"/>
      <c r="AR275" s="132"/>
      <c r="AS275" s="132"/>
      <c r="AT275" s="132"/>
      <c r="AU275" s="132"/>
      <c r="AV275" s="132"/>
      <c r="AW275" s="132"/>
      <c r="AX275" s="132"/>
      <c r="AY275" s="132"/>
      <c r="AZ275" s="132"/>
      <c r="BA275" s="132"/>
      <c r="BB275" s="132"/>
      <c r="BC275" s="132"/>
      <c r="BD275" s="132"/>
      <c r="BE275" s="132"/>
      <c r="BF275" s="132"/>
      <c r="BG275" s="132"/>
      <c r="BH275" s="132"/>
      <c r="BI275" s="132"/>
      <c r="BJ275" s="132"/>
      <c r="BK275" s="132"/>
      <c r="BL275" s="132"/>
      <c r="BM275" s="132"/>
      <c r="BN275" s="132"/>
      <c r="BO275" s="132"/>
      <c r="BP275" s="132"/>
      <c r="BQ275" s="132"/>
      <c r="BR275" s="132"/>
      <c r="BS275" s="132"/>
      <c r="BT275" s="132"/>
      <c r="BU275" s="132"/>
      <c r="BV275" s="132"/>
      <c r="BW275" s="132"/>
      <c r="BX275" s="132"/>
      <c r="BY275" s="132"/>
      <c r="BZ275" s="132"/>
      <c r="CA275" s="132"/>
      <c r="CB275" s="132"/>
      <c r="CC275" s="132"/>
      <c r="CD275" s="132"/>
      <c r="CE275" s="132"/>
      <c r="CF275" s="132"/>
      <c r="CG275" s="132"/>
      <c r="CH275" s="132"/>
      <c r="CI275" s="132"/>
      <c r="CJ275" s="132"/>
      <c r="CK275" s="132"/>
      <c r="CL275" s="132"/>
      <c r="CM275" s="132"/>
      <c r="CN275" s="132"/>
      <c r="CO275" s="132"/>
      <c r="CP275" s="132"/>
      <c r="CQ275" s="132"/>
      <c r="CR275" s="132"/>
      <c r="CS275" s="132"/>
      <c r="CT275" s="132"/>
      <c r="CU275" s="132"/>
      <c r="CV275" s="132"/>
      <c r="CW275" s="132"/>
      <c r="CX275" s="132"/>
      <c r="CY275" s="132"/>
      <c r="CZ275" s="132"/>
      <c r="DA275" s="132"/>
      <c r="DB275" s="132"/>
      <c r="DC275" s="132"/>
      <c r="DD275" s="132"/>
      <c r="DE275" s="132"/>
      <c r="DF275" s="132"/>
      <c r="DG275" s="132"/>
      <c r="DH275" s="132"/>
      <c r="DI275" s="132"/>
      <c r="DJ275" s="132"/>
      <c r="DK275" s="132"/>
      <c r="DL275" s="132"/>
      <c r="DM275" s="132"/>
      <c r="DN275" s="132"/>
      <c r="DO275" s="132"/>
      <c r="DP275" s="132"/>
      <c r="DQ275" s="132"/>
      <c r="DR275" s="132"/>
      <c r="DS275" s="132"/>
      <c r="DT275" s="132"/>
      <c r="DU275" s="132"/>
      <c r="DV275" s="132"/>
      <c r="DW275" s="132"/>
      <c r="DX275" s="132"/>
      <c r="DY275" s="132"/>
      <c r="DZ275" s="132"/>
      <c r="EA275" s="132"/>
      <c r="EB275" s="132"/>
      <c r="EC275" s="132"/>
      <c r="ED275" s="132"/>
      <c r="EE275" s="132"/>
      <c r="EF275" s="132"/>
      <c r="EG275" s="132"/>
      <c r="EH275" s="132"/>
      <c r="EI275" s="132"/>
      <c r="EJ275" s="132"/>
      <c r="EK275" s="132"/>
      <c r="EL275" s="132"/>
      <c r="EM275" s="132"/>
      <c r="EN275" s="132"/>
      <c r="EO275" s="132"/>
      <c r="EP275" s="132"/>
      <c r="EQ275" s="132"/>
      <c r="ER275" s="132"/>
      <c r="ES275" s="132"/>
      <c r="ET275" s="132"/>
      <c r="EU275" s="132"/>
      <c r="EV275" s="132"/>
      <c r="EW275" s="132"/>
      <c r="EX275" s="132"/>
      <c r="EY275" s="132"/>
      <c r="EZ275" s="132"/>
      <c r="FA275" s="132"/>
      <c r="FB275" s="132"/>
      <c r="FC275" s="132"/>
      <c r="FD275" s="132"/>
      <c r="FE275" s="132"/>
      <c r="FF275" s="132"/>
      <c r="FG275" s="132"/>
      <c r="FH275" s="132"/>
      <c r="FI275" s="132"/>
      <c r="FJ275" s="132"/>
      <c r="FK275" s="132"/>
      <c r="FL275" s="132"/>
      <c r="FM275" s="132"/>
      <c r="FN275" s="132"/>
      <c r="FO275" s="132"/>
      <c r="FP275" s="132"/>
      <c r="FQ275" s="132"/>
      <c r="FR275" s="132"/>
      <c r="FS275" s="132"/>
      <c r="FT275" s="132"/>
      <c r="FU275" s="132"/>
      <c r="FV275" s="132"/>
      <c r="FW275" s="132"/>
      <c r="FX275" s="132"/>
      <c r="FY275" s="132"/>
      <c r="FZ275" s="132"/>
      <c r="GA275" s="132"/>
      <c r="GB275" s="132"/>
      <c r="GC275" s="132"/>
      <c r="GD275" s="132"/>
      <c r="GE275" s="132"/>
      <c r="GF275" s="132"/>
      <c r="GG275" s="132"/>
      <c r="GH275" s="132"/>
      <c r="GI275" s="132"/>
      <c r="GJ275" s="132"/>
      <c r="GK275" s="133"/>
    </row>
    <row r="276" spans="1:193" x14ac:dyDescent="0.2">
      <c r="A276" s="128"/>
      <c r="B276" s="129"/>
      <c r="C276" s="130"/>
      <c r="D276" s="131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634"/>
      <c r="S276" s="635"/>
      <c r="T276" s="132"/>
      <c r="U276" s="132"/>
      <c r="V276" s="132"/>
      <c r="W276" s="132"/>
      <c r="X276" s="132"/>
      <c r="Y276" s="132"/>
      <c r="Z276" s="132"/>
      <c r="AA276" s="132"/>
      <c r="AB276" s="132"/>
      <c r="AC276" s="132"/>
      <c r="AD276" s="132"/>
      <c r="AE276" s="132"/>
      <c r="AF276" s="132"/>
      <c r="AG276" s="132"/>
      <c r="AH276" s="132"/>
      <c r="AI276" s="132"/>
      <c r="AJ276" s="132"/>
      <c r="AK276" s="132"/>
      <c r="AL276" s="132"/>
      <c r="AM276" s="132"/>
      <c r="AN276" s="132"/>
      <c r="AO276" s="132"/>
      <c r="AP276" s="132"/>
      <c r="AQ276" s="132"/>
      <c r="AR276" s="132"/>
      <c r="AS276" s="132"/>
      <c r="AT276" s="132"/>
      <c r="AU276" s="132"/>
      <c r="AV276" s="132"/>
      <c r="AW276" s="132"/>
      <c r="AX276" s="132"/>
      <c r="AY276" s="132"/>
      <c r="AZ276" s="132"/>
      <c r="BA276" s="132"/>
      <c r="BB276" s="132"/>
      <c r="BC276" s="132"/>
      <c r="BD276" s="132"/>
      <c r="BE276" s="132"/>
      <c r="BF276" s="132"/>
      <c r="BG276" s="132"/>
      <c r="BH276" s="132"/>
      <c r="BI276" s="132"/>
      <c r="BJ276" s="132"/>
      <c r="BK276" s="132"/>
      <c r="BL276" s="132"/>
      <c r="BM276" s="132"/>
      <c r="BN276" s="132"/>
      <c r="BO276" s="132"/>
      <c r="BP276" s="132"/>
      <c r="BQ276" s="132"/>
      <c r="BR276" s="132"/>
      <c r="BS276" s="132"/>
      <c r="BT276" s="132"/>
      <c r="BU276" s="132"/>
      <c r="BV276" s="132"/>
      <c r="BW276" s="132"/>
      <c r="BX276" s="132"/>
      <c r="BY276" s="132"/>
      <c r="BZ276" s="132"/>
      <c r="CA276" s="132"/>
      <c r="CB276" s="132"/>
      <c r="CC276" s="132"/>
      <c r="CD276" s="132"/>
      <c r="CE276" s="132"/>
      <c r="CF276" s="132"/>
      <c r="CG276" s="132"/>
      <c r="CH276" s="132"/>
      <c r="CI276" s="132"/>
      <c r="CJ276" s="132"/>
      <c r="CK276" s="132"/>
      <c r="CL276" s="132"/>
      <c r="CM276" s="132"/>
      <c r="CN276" s="132"/>
      <c r="CO276" s="132"/>
      <c r="CP276" s="132"/>
      <c r="CQ276" s="132"/>
      <c r="CR276" s="132"/>
      <c r="CS276" s="132"/>
      <c r="CT276" s="132"/>
      <c r="CU276" s="132"/>
      <c r="CV276" s="132"/>
      <c r="CW276" s="132"/>
      <c r="CX276" s="132"/>
      <c r="CY276" s="132"/>
      <c r="CZ276" s="132"/>
      <c r="DA276" s="132"/>
      <c r="DB276" s="132"/>
      <c r="DC276" s="132"/>
      <c r="DD276" s="132"/>
      <c r="DE276" s="132"/>
      <c r="DF276" s="132"/>
      <c r="DG276" s="132"/>
      <c r="DH276" s="132"/>
      <c r="DI276" s="132"/>
      <c r="DJ276" s="132"/>
      <c r="DK276" s="132"/>
      <c r="DL276" s="132"/>
      <c r="DM276" s="132"/>
      <c r="DN276" s="132"/>
      <c r="DO276" s="132"/>
      <c r="DP276" s="132"/>
      <c r="DQ276" s="132"/>
      <c r="DR276" s="132"/>
      <c r="DS276" s="132"/>
      <c r="DT276" s="132"/>
      <c r="DU276" s="132"/>
      <c r="DV276" s="132"/>
      <c r="DW276" s="132"/>
      <c r="DX276" s="132"/>
      <c r="DY276" s="132"/>
      <c r="DZ276" s="132"/>
      <c r="EA276" s="132"/>
      <c r="EB276" s="132"/>
      <c r="EC276" s="132"/>
      <c r="ED276" s="132"/>
      <c r="EE276" s="132"/>
      <c r="EF276" s="132"/>
      <c r="EG276" s="132"/>
      <c r="EH276" s="132"/>
      <c r="EI276" s="132"/>
      <c r="EJ276" s="132"/>
      <c r="EK276" s="132"/>
      <c r="EL276" s="132"/>
      <c r="EM276" s="132"/>
      <c r="EN276" s="132"/>
      <c r="EO276" s="132"/>
      <c r="EP276" s="132"/>
      <c r="EQ276" s="132"/>
      <c r="ER276" s="132"/>
      <c r="ES276" s="132"/>
      <c r="ET276" s="132"/>
      <c r="EU276" s="132"/>
      <c r="EV276" s="132"/>
      <c r="EW276" s="132"/>
      <c r="EX276" s="132"/>
      <c r="EY276" s="132"/>
      <c r="EZ276" s="132"/>
      <c r="FA276" s="132"/>
      <c r="FB276" s="132"/>
      <c r="FC276" s="132"/>
      <c r="FD276" s="132"/>
      <c r="FE276" s="132"/>
      <c r="FF276" s="132"/>
      <c r="FG276" s="132"/>
      <c r="FH276" s="132"/>
      <c r="FI276" s="132"/>
      <c r="FJ276" s="132"/>
      <c r="FK276" s="132"/>
      <c r="FL276" s="132"/>
      <c r="FM276" s="132"/>
      <c r="FN276" s="132"/>
      <c r="FO276" s="132"/>
      <c r="FP276" s="132"/>
      <c r="FQ276" s="132"/>
      <c r="FR276" s="132"/>
      <c r="FS276" s="132"/>
      <c r="FT276" s="132"/>
      <c r="FU276" s="132"/>
      <c r="FV276" s="132"/>
      <c r="FW276" s="132"/>
      <c r="FX276" s="132"/>
      <c r="FY276" s="132"/>
      <c r="FZ276" s="132"/>
      <c r="GA276" s="132"/>
      <c r="GB276" s="132"/>
      <c r="GC276" s="132"/>
      <c r="GD276" s="132"/>
      <c r="GE276" s="132"/>
      <c r="GF276" s="132"/>
      <c r="GG276" s="132"/>
      <c r="GH276" s="132"/>
      <c r="GI276" s="132"/>
      <c r="GJ276" s="132"/>
      <c r="GK276" s="133"/>
    </row>
    <row r="277" spans="1:193" x14ac:dyDescent="0.2">
      <c r="A277" s="128"/>
      <c r="B277" s="129"/>
      <c r="C277" s="130"/>
      <c r="D277" s="131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634"/>
      <c r="S277" s="635"/>
      <c r="T277" s="132"/>
      <c r="U277" s="132"/>
      <c r="V277" s="132"/>
      <c r="W277" s="132"/>
      <c r="X277" s="132"/>
      <c r="Y277" s="132"/>
      <c r="Z277" s="132"/>
      <c r="AA277" s="132"/>
      <c r="AB277" s="132"/>
      <c r="AC277" s="132"/>
      <c r="AD277" s="132"/>
      <c r="AE277" s="132"/>
      <c r="AF277" s="132"/>
      <c r="AG277" s="132"/>
      <c r="AH277" s="132"/>
      <c r="AI277" s="132"/>
      <c r="AJ277" s="132"/>
      <c r="AK277" s="132"/>
      <c r="AL277" s="132"/>
      <c r="AM277" s="132"/>
      <c r="AN277" s="132"/>
      <c r="AO277" s="132"/>
      <c r="AP277" s="132"/>
      <c r="AQ277" s="132"/>
      <c r="AR277" s="132"/>
      <c r="AS277" s="132"/>
      <c r="AT277" s="132"/>
      <c r="AU277" s="132"/>
      <c r="AV277" s="132"/>
      <c r="AW277" s="132"/>
      <c r="AX277" s="132"/>
      <c r="AY277" s="132"/>
      <c r="AZ277" s="132"/>
      <c r="BA277" s="132"/>
      <c r="BB277" s="132"/>
      <c r="BC277" s="132"/>
      <c r="BD277" s="132"/>
      <c r="BE277" s="132"/>
      <c r="BF277" s="132"/>
      <c r="BG277" s="132"/>
      <c r="BH277" s="132"/>
      <c r="BI277" s="132"/>
      <c r="BJ277" s="132"/>
      <c r="BK277" s="132"/>
      <c r="BL277" s="132"/>
      <c r="BM277" s="132"/>
      <c r="BN277" s="132"/>
      <c r="BO277" s="132"/>
      <c r="BP277" s="132"/>
      <c r="BQ277" s="132"/>
      <c r="BR277" s="132"/>
      <c r="BS277" s="132"/>
      <c r="BT277" s="132"/>
      <c r="BU277" s="132"/>
      <c r="BV277" s="132"/>
      <c r="BW277" s="132"/>
      <c r="BX277" s="132"/>
      <c r="BY277" s="132"/>
      <c r="BZ277" s="132"/>
      <c r="CA277" s="132"/>
      <c r="CB277" s="132"/>
      <c r="CC277" s="132"/>
      <c r="CD277" s="132"/>
      <c r="CE277" s="132"/>
      <c r="CF277" s="132"/>
      <c r="CG277" s="132"/>
      <c r="CH277" s="132"/>
      <c r="CI277" s="132"/>
      <c r="CJ277" s="132"/>
      <c r="CK277" s="132"/>
      <c r="CL277" s="132"/>
      <c r="CM277" s="132"/>
      <c r="CN277" s="132"/>
      <c r="CO277" s="132"/>
      <c r="CP277" s="132"/>
      <c r="CQ277" s="132"/>
      <c r="CR277" s="132"/>
      <c r="CS277" s="132"/>
      <c r="CT277" s="132"/>
      <c r="CU277" s="132"/>
      <c r="CV277" s="132"/>
      <c r="CW277" s="132"/>
      <c r="CX277" s="132"/>
      <c r="CY277" s="132"/>
      <c r="CZ277" s="132"/>
      <c r="DA277" s="132"/>
      <c r="DB277" s="132"/>
      <c r="DC277" s="132"/>
      <c r="DD277" s="132"/>
      <c r="DE277" s="132"/>
      <c r="DF277" s="132"/>
      <c r="DG277" s="132"/>
      <c r="DH277" s="132"/>
      <c r="DI277" s="132"/>
      <c r="DJ277" s="132"/>
      <c r="DK277" s="132"/>
      <c r="DL277" s="132"/>
      <c r="DM277" s="132"/>
      <c r="DN277" s="132"/>
      <c r="DO277" s="132"/>
      <c r="DP277" s="132"/>
      <c r="DQ277" s="132"/>
      <c r="DR277" s="132"/>
      <c r="DS277" s="132"/>
      <c r="DT277" s="132"/>
      <c r="DU277" s="132"/>
      <c r="DV277" s="132"/>
      <c r="DW277" s="132"/>
      <c r="DX277" s="132"/>
      <c r="DY277" s="132"/>
      <c r="DZ277" s="132"/>
      <c r="EA277" s="132"/>
      <c r="EB277" s="132"/>
      <c r="EC277" s="132"/>
      <c r="ED277" s="132"/>
      <c r="EE277" s="132"/>
      <c r="EF277" s="132"/>
      <c r="EG277" s="132"/>
      <c r="EH277" s="132"/>
      <c r="EI277" s="132"/>
      <c r="EJ277" s="132"/>
      <c r="EK277" s="132"/>
      <c r="EL277" s="132"/>
      <c r="EM277" s="132"/>
      <c r="EN277" s="132"/>
      <c r="EO277" s="132"/>
      <c r="EP277" s="132"/>
      <c r="EQ277" s="132"/>
      <c r="ER277" s="132"/>
      <c r="ES277" s="132"/>
      <c r="ET277" s="132"/>
      <c r="EU277" s="132"/>
      <c r="EV277" s="132"/>
      <c r="EW277" s="132"/>
      <c r="EX277" s="132"/>
      <c r="EY277" s="132"/>
      <c r="EZ277" s="132"/>
      <c r="FA277" s="132"/>
      <c r="FB277" s="132"/>
      <c r="FC277" s="132"/>
      <c r="FD277" s="132"/>
      <c r="FE277" s="132"/>
      <c r="FF277" s="132"/>
      <c r="FG277" s="132"/>
      <c r="FH277" s="132"/>
      <c r="FI277" s="132"/>
      <c r="FJ277" s="132"/>
      <c r="FK277" s="132"/>
      <c r="FL277" s="132"/>
      <c r="FM277" s="132"/>
      <c r="FN277" s="132"/>
      <c r="FO277" s="132"/>
      <c r="FP277" s="132"/>
      <c r="FQ277" s="132"/>
      <c r="FR277" s="132"/>
      <c r="FS277" s="132"/>
      <c r="FT277" s="132"/>
      <c r="FU277" s="132"/>
      <c r="FV277" s="132"/>
      <c r="FW277" s="132"/>
      <c r="FX277" s="132"/>
      <c r="FY277" s="132"/>
      <c r="FZ277" s="132"/>
      <c r="GA277" s="132"/>
      <c r="GB277" s="132"/>
      <c r="GC277" s="132"/>
      <c r="GD277" s="132"/>
      <c r="GE277" s="132"/>
      <c r="GF277" s="132"/>
      <c r="GG277" s="132"/>
      <c r="GH277" s="132"/>
      <c r="GI277" s="132"/>
      <c r="GJ277" s="132"/>
      <c r="GK277" s="133"/>
    </row>
    <row r="278" spans="1:193" x14ac:dyDescent="0.2">
      <c r="A278" s="128"/>
      <c r="B278" s="129"/>
      <c r="C278" s="130"/>
      <c r="D278" s="131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634"/>
      <c r="S278" s="635"/>
      <c r="T278" s="132"/>
      <c r="U278" s="132"/>
      <c r="V278" s="132"/>
      <c r="W278" s="132"/>
      <c r="X278" s="132"/>
      <c r="Y278" s="132"/>
      <c r="Z278" s="132"/>
      <c r="AA278" s="132"/>
      <c r="AB278" s="132"/>
      <c r="AC278" s="132"/>
      <c r="AD278" s="132"/>
      <c r="AE278" s="132"/>
      <c r="AF278" s="132"/>
      <c r="AG278" s="132"/>
      <c r="AH278" s="132"/>
      <c r="AI278" s="132"/>
      <c r="AJ278" s="132"/>
      <c r="AK278" s="132"/>
      <c r="AL278" s="132"/>
      <c r="AM278" s="132"/>
      <c r="AN278" s="132"/>
      <c r="AO278" s="132"/>
      <c r="AP278" s="132"/>
      <c r="AQ278" s="132"/>
      <c r="AR278" s="132"/>
      <c r="AS278" s="132"/>
      <c r="AT278" s="132"/>
      <c r="AU278" s="132"/>
      <c r="AV278" s="132"/>
      <c r="AW278" s="132"/>
      <c r="AX278" s="132"/>
      <c r="AY278" s="132"/>
      <c r="AZ278" s="132"/>
      <c r="BA278" s="132"/>
      <c r="BB278" s="132"/>
      <c r="BC278" s="132"/>
      <c r="BD278" s="132"/>
      <c r="BE278" s="132"/>
      <c r="BF278" s="132"/>
      <c r="BG278" s="132"/>
      <c r="BH278" s="132"/>
      <c r="BI278" s="132"/>
      <c r="BJ278" s="132"/>
      <c r="BK278" s="132"/>
      <c r="BL278" s="132"/>
      <c r="BM278" s="132"/>
      <c r="BN278" s="132"/>
      <c r="BO278" s="132"/>
      <c r="BP278" s="132"/>
      <c r="BQ278" s="132"/>
      <c r="BR278" s="132"/>
      <c r="BS278" s="132"/>
      <c r="BT278" s="132"/>
      <c r="BU278" s="132"/>
      <c r="BV278" s="132"/>
      <c r="BW278" s="132"/>
      <c r="BX278" s="132"/>
      <c r="BY278" s="132"/>
      <c r="BZ278" s="132"/>
      <c r="CA278" s="132"/>
      <c r="CB278" s="132"/>
      <c r="CC278" s="132"/>
      <c r="CD278" s="132"/>
      <c r="CE278" s="132"/>
      <c r="CF278" s="132"/>
      <c r="CG278" s="132"/>
      <c r="CH278" s="132"/>
      <c r="CI278" s="132"/>
      <c r="CJ278" s="132"/>
      <c r="CK278" s="132"/>
      <c r="CL278" s="132"/>
      <c r="CM278" s="132"/>
      <c r="CN278" s="132"/>
      <c r="CO278" s="132"/>
      <c r="CP278" s="132"/>
      <c r="CQ278" s="132"/>
      <c r="CR278" s="132"/>
      <c r="CS278" s="132"/>
      <c r="CT278" s="132"/>
      <c r="CU278" s="132"/>
      <c r="CV278" s="132"/>
      <c r="CW278" s="132"/>
      <c r="CX278" s="132"/>
      <c r="CY278" s="132"/>
      <c r="CZ278" s="132"/>
      <c r="DA278" s="132"/>
      <c r="DB278" s="132"/>
      <c r="DC278" s="132"/>
      <c r="DD278" s="132"/>
      <c r="DE278" s="132"/>
      <c r="DF278" s="132"/>
      <c r="DG278" s="132"/>
      <c r="DH278" s="132"/>
      <c r="DI278" s="132"/>
      <c r="DJ278" s="132"/>
      <c r="DK278" s="132"/>
      <c r="DL278" s="132"/>
      <c r="DM278" s="132"/>
      <c r="DN278" s="132"/>
      <c r="DO278" s="132"/>
      <c r="DP278" s="132"/>
      <c r="DQ278" s="132"/>
      <c r="DR278" s="132"/>
      <c r="DS278" s="132"/>
      <c r="DT278" s="132"/>
      <c r="DU278" s="132"/>
      <c r="DV278" s="132"/>
      <c r="DW278" s="132"/>
      <c r="DX278" s="132"/>
      <c r="DY278" s="132"/>
      <c r="DZ278" s="132"/>
      <c r="EA278" s="132"/>
      <c r="EB278" s="132"/>
      <c r="EC278" s="132"/>
      <c r="ED278" s="132"/>
      <c r="EE278" s="132"/>
      <c r="EF278" s="132"/>
      <c r="EG278" s="132"/>
      <c r="EH278" s="132"/>
      <c r="EI278" s="132"/>
      <c r="EJ278" s="132"/>
      <c r="EK278" s="132"/>
      <c r="EL278" s="132"/>
      <c r="EM278" s="132"/>
      <c r="EN278" s="132"/>
      <c r="EO278" s="132"/>
      <c r="EP278" s="132"/>
      <c r="EQ278" s="132"/>
      <c r="ER278" s="132"/>
      <c r="ES278" s="132"/>
      <c r="ET278" s="132"/>
      <c r="EU278" s="132"/>
      <c r="EV278" s="132"/>
      <c r="EW278" s="132"/>
      <c r="EX278" s="132"/>
      <c r="EY278" s="132"/>
      <c r="EZ278" s="132"/>
      <c r="FA278" s="132"/>
      <c r="FB278" s="132"/>
      <c r="FC278" s="132"/>
      <c r="FD278" s="132"/>
      <c r="FE278" s="132"/>
      <c r="FF278" s="132"/>
      <c r="FG278" s="132"/>
      <c r="FH278" s="132"/>
      <c r="FI278" s="132"/>
      <c r="FJ278" s="132"/>
      <c r="FK278" s="132"/>
      <c r="FL278" s="132"/>
      <c r="FM278" s="132"/>
      <c r="FN278" s="132"/>
      <c r="FO278" s="132"/>
      <c r="FP278" s="132"/>
      <c r="FQ278" s="132"/>
      <c r="FR278" s="132"/>
      <c r="FS278" s="132"/>
      <c r="FT278" s="132"/>
      <c r="FU278" s="132"/>
      <c r="FV278" s="132"/>
      <c r="FW278" s="132"/>
      <c r="FX278" s="132"/>
      <c r="FY278" s="132"/>
      <c r="FZ278" s="132"/>
      <c r="GA278" s="132"/>
      <c r="GB278" s="132"/>
      <c r="GC278" s="132"/>
      <c r="GD278" s="132"/>
      <c r="GE278" s="132"/>
      <c r="GF278" s="132"/>
      <c r="GG278" s="132"/>
      <c r="GH278" s="132"/>
      <c r="GI278" s="132"/>
      <c r="GJ278" s="132"/>
      <c r="GK278" s="133"/>
    </row>
    <row r="279" spans="1:193" x14ac:dyDescent="0.2">
      <c r="A279" s="128"/>
      <c r="B279" s="129"/>
      <c r="C279" s="130"/>
      <c r="D279" s="131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634"/>
      <c r="S279" s="635"/>
      <c r="T279" s="132"/>
      <c r="U279" s="132"/>
      <c r="V279" s="132"/>
      <c r="W279" s="132"/>
      <c r="X279" s="132"/>
      <c r="Y279" s="132"/>
      <c r="Z279" s="132"/>
      <c r="AA279" s="132"/>
      <c r="AB279" s="132"/>
      <c r="AC279" s="132"/>
      <c r="AD279" s="132"/>
      <c r="AE279" s="132"/>
      <c r="AF279" s="132"/>
      <c r="AG279" s="132"/>
      <c r="AH279" s="132"/>
      <c r="AI279" s="132"/>
      <c r="AJ279" s="132"/>
      <c r="AK279" s="132"/>
      <c r="AL279" s="132"/>
      <c r="AM279" s="132"/>
      <c r="AN279" s="132"/>
      <c r="AO279" s="132"/>
      <c r="AP279" s="132"/>
      <c r="AQ279" s="132"/>
      <c r="AR279" s="132"/>
      <c r="AS279" s="132"/>
      <c r="AT279" s="132"/>
      <c r="AU279" s="132"/>
      <c r="AV279" s="132"/>
      <c r="AW279" s="132"/>
      <c r="AX279" s="132"/>
      <c r="AY279" s="132"/>
      <c r="AZ279" s="132"/>
      <c r="BA279" s="132"/>
      <c r="BB279" s="132"/>
      <c r="BC279" s="132"/>
      <c r="BD279" s="132"/>
      <c r="BE279" s="132"/>
      <c r="BF279" s="132"/>
      <c r="BG279" s="132"/>
      <c r="BH279" s="132"/>
      <c r="BI279" s="132"/>
      <c r="BJ279" s="132"/>
      <c r="BK279" s="132"/>
      <c r="BL279" s="132"/>
      <c r="BM279" s="132"/>
      <c r="BN279" s="132"/>
      <c r="BO279" s="132"/>
      <c r="BP279" s="132"/>
      <c r="BQ279" s="132"/>
      <c r="BR279" s="132"/>
      <c r="BS279" s="132"/>
      <c r="BT279" s="132"/>
      <c r="BU279" s="132"/>
      <c r="BV279" s="132"/>
      <c r="BW279" s="132"/>
      <c r="BX279" s="132"/>
      <c r="BY279" s="132"/>
      <c r="BZ279" s="132"/>
      <c r="CA279" s="132"/>
      <c r="CB279" s="132"/>
      <c r="CC279" s="132"/>
      <c r="CD279" s="132"/>
      <c r="CE279" s="132"/>
      <c r="CF279" s="132"/>
      <c r="CG279" s="132"/>
      <c r="CH279" s="132"/>
      <c r="CI279" s="132"/>
      <c r="CJ279" s="132"/>
      <c r="CK279" s="132"/>
      <c r="CL279" s="132"/>
      <c r="CM279" s="132"/>
      <c r="CN279" s="132"/>
      <c r="CO279" s="132"/>
      <c r="CP279" s="132"/>
      <c r="CQ279" s="132"/>
      <c r="CR279" s="132"/>
      <c r="CS279" s="132"/>
      <c r="CT279" s="132"/>
      <c r="CU279" s="132"/>
      <c r="CV279" s="132"/>
      <c r="CW279" s="132"/>
      <c r="CX279" s="132"/>
      <c r="CY279" s="132"/>
      <c r="CZ279" s="132"/>
      <c r="DA279" s="132"/>
      <c r="DB279" s="132"/>
      <c r="DC279" s="132"/>
      <c r="DD279" s="132"/>
      <c r="DE279" s="132"/>
      <c r="DF279" s="132"/>
      <c r="DG279" s="132"/>
      <c r="DH279" s="132"/>
      <c r="DI279" s="132"/>
      <c r="DJ279" s="132"/>
      <c r="DK279" s="132"/>
      <c r="DL279" s="132"/>
      <c r="DM279" s="132"/>
      <c r="DN279" s="132"/>
      <c r="DO279" s="132"/>
      <c r="DP279" s="132"/>
      <c r="DQ279" s="132"/>
      <c r="DR279" s="132"/>
      <c r="DS279" s="132"/>
      <c r="DT279" s="132"/>
      <c r="DU279" s="132"/>
      <c r="DV279" s="132"/>
      <c r="DW279" s="132"/>
      <c r="DX279" s="132"/>
      <c r="DY279" s="132"/>
      <c r="DZ279" s="132"/>
      <c r="EA279" s="132"/>
      <c r="EB279" s="132"/>
      <c r="EC279" s="132"/>
      <c r="ED279" s="132"/>
      <c r="EE279" s="132"/>
      <c r="EF279" s="132"/>
      <c r="EG279" s="132"/>
      <c r="EH279" s="132"/>
      <c r="EI279" s="132"/>
      <c r="EJ279" s="132"/>
      <c r="EK279" s="132"/>
      <c r="EL279" s="132"/>
      <c r="EM279" s="132"/>
      <c r="EN279" s="132"/>
      <c r="EO279" s="132"/>
      <c r="EP279" s="132"/>
      <c r="EQ279" s="132"/>
      <c r="ER279" s="132"/>
      <c r="ES279" s="132"/>
      <c r="ET279" s="132"/>
      <c r="EU279" s="132"/>
      <c r="EV279" s="132"/>
      <c r="EW279" s="132"/>
      <c r="EX279" s="132"/>
      <c r="EY279" s="132"/>
      <c r="EZ279" s="132"/>
      <c r="FA279" s="132"/>
      <c r="FB279" s="132"/>
      <c r="FC279" s="132"/>
      <c r="FD279" s="132"/>
      <c r="FE279" s="132"/>
      <c r="FF279" s="132"/>
      <c r="FG279" s="132"/>
      <c r="FH279" s="132"/>
      <c r="FI279" s="132"/>
      <c r="FJ279" s="132"/>
      <c r="FK279" s="132"/>
      <c r="FL279" s="132"/>
      <c r="FM279" s="132"/>
      <c r="FN279" s="132"/>
      <c r="FO279" s="132"/>
      <c r="FP279" s="132"/>
      <c r="FQ279" s="132"/>
      <c r="FR279" s="132"/>
      <c r="FS279" s="132"/>
      <c r="FT279" s="132"/>
      <c r="FU279" s="132"/>
      <c r="FV279" s="132"/>
      <c r="FW279" s="132"/>
      <c r="FX279" s="132"/>
      <c r="FY279" s="132"/>
      <c r="FZ279" s="132"/>
      <c r="GA279" s="132"/>
      <c r="GB279" s="132"/>
      <c r="GC279" s="132"/>
      <c r="GD279" s="132"/>
      <c r="GE279" s="132"/>
      <c r="GF279" s="132"/>
      <c r="GG279" s="132"/>
      <c r="GH279" s="132"/>
      <c r="GI279" s="132"/>
      <c r="GJ279" s="132"/>
      <c r="GK279" s="133"/>
    </row>
    <row r="280" spans="1:193" x14ac:dyDescent="0.2">
      <c r="A280" s="128"/>
      <c r="B280" s="129"/>
      <c r="C280" s="130"/>
      <c r="D280" s="131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634"/>
      <c r="S280" s="635"/>
      <c r="T280" s="132"/>
      <c r="U280" s="132"/>
      <c r="V280" s="132"/>
      <c r="W280" s="132"/>
      <c r="X280" s="132"/>
      <c r="Y280" s="132"/>
      <c r="Z280" s="132"/>
      <c r="AA280" s="132"/>
      <c r="AB280" s="132"/>
      <c r="AC280" s="132"/>
      <c r="AD280" s="132"/>
      <c r="AE280" s="132"/>
      <c r="AF280" s="132"/>
      <c r="AG280" s="132"/>
      <c r="AH280" s="132"/>
      <c r="AI280" s="132"/>
      <c r="AJ280" s="132"/>
      <c r="AK280" s="132"/>
      <c r="AL280" s="132"/>
      <c r="AM280" s="132"/>
      <c r="AN280" s="132"/>
      <c r="AO280" s="132"/>
      <c r="AP280" s="132"/>
      <c r="AQ280" s="132"/>
      <c r="AR280" s="132"/>
      <c r="AS280" s="132"/>
      <c r="AT280" s="132"/>
      <c r="AU280" s="132"/>
      <c r="AV280" s="132"/>
      <c r="AW280" s="132"/>
      <c r="AX280" s="132"/>
      <c r="AY280" s="132"/>
      <c r="AZ280" s="132"/>
      <c r="BA280" s="132"/>
      <c r="BB280" s="132"/>
      <c r="BC280" s="132"/>
      <c r="BD280" s="132"/>
      <c r="BE280" s="132"/>
      <c r="BF280" s="132"/>
      <c r="BG280" s="132"/>
      <c r="BH280" s="132"/>
      <c r="BI280" s="132"/>
      <c r="BJ280" s="132"/>
      <c r="BK280" s="132"/>
      <c r="BL280" s="132"/>
      <c r="BM280" s="132"/>
      <c r="BN280" s="132"/>
      <c r="BO280" s="132"/>
      <c r="BP280" s="132"/>
      <c r="BQ280" s="132"/>
      <c r="BR280" s="132"/>
      <c r="BS280" s="132"/>
      <c r="BT280" s="132"/>
      <c r="BU280" s="132"/>
      <c r="BV280" s="132"/>
      <c r="BW280" s="132"/>
      <c r="BX280" s="132"/>
      <c r="BY280" s="132"/>
      <c r="BZ280" s="132"/>
      <c r="CA280" s="132"/>
      <c r="CB280" s="132"/>
      <c r="CC280" s="132"/>
      <c r="CD280" s="132"/>
      <c r="CE280" s="132"/>
      <c r="CF280" s="132"/>
      <c r="CG280" s="132"/>
      <c r="CH280" s="132"/>
      <c r="CI280" s="132"/>
      <c r="CJ280" s="132"/>
      <c r="CK280" s="132"/>
      <c r="CL280" s="132"/>
      <c r="CM280" s="132"/>
      <c r="CN280" s="132"/>
      <c r="CO280" s="132"/>
      <c r="CP280" s="132"/>
      <c r="CQ280" s="132"/>
      <c r="CR280" s="132"/>
      <c r="CS280" s="132"/>
      <c r="CT280" s="132"/>
      <c r="CU280" s="132"/>
      <c r="CV280" s="132"/>
      <c r="CW280" s="132"/>
      <c r="CX280" s="132"/>
      <c r="CY280" s="132"/>
      <c r="CZ280" s="132"/>
      <c r="DA280" s="132"/>
      <c r="DB280" s="132"/>
      <c r="DC280" s="132"/>
      <c r="DD280" s="132"/>
      <c r="DE280" s="132"/>
      <c r="DF280" s="132"/>
      <c r="DG280" s="132"/>
      <c r="DH280" s="132"/>
      <c r="DI280" s="132"/>
      <c r="DJ280" s="132"/>
      <c r="DK280" s="132"/>
      <c r="DL280" s="132"/>
      <c r="DM280" s="132"/>
      <c r="DN280" s="132"/>
      <c r="DO280" s="132"/>
      <c r="DP280" s="132"/>
      <c r="DQ280" s="132"/>
      <c r="DR280" s="132"/>
      <c r="DS280" s="132"/>
      <c r="DT280" s="132"/>
      <c r="DU280" s="132"/>
      <c r="DV280" s="132"/>
      <c r="DW280" s="132"/>
      <c r="DX280" s="132"/>
      <c r="DY280" s="132"/>
      <c r="DZ280" s="132"/>
      <c r="EA280" s="132"/>
      <c r="EB280" s="132"/>
      <c r="EC280" s="132"/>
      <c r="ED280" s="132"/>
      <c r="EE280" s="132"/>
      <c r="EF280" s="132"/>
      <c r="EG280" s="132"/>
      <c r="EH280" s="132"/>
      <c r="EI280" s="132"/>
      <c r="EJ280" s="132"/>
      <c r="EK280" s="132"/>
      <c r="EL280" s="132"/>
      <c r="EM280" s="132"/>
      <c r="EN280" s="132"/>
      <c r="EO280" s="132"/>
      <c r="EP280" s="132"/>
      <c r="EQ280" s="132"/>
      <c r="ER280" s="132"/>
      <c r="ES280" s="132"/>
      <c r="ET280" s="132"/>
      <c r="EU280" s="132"/>
      <c r="EV280" s="132"/>
      <c r="EW280" s="132"/>
      <c r="EX280" s="132"/>
      <c r="EY280" s="132"/>
      <c r="EZ280" s="132"/>
      <c r="FA280" s="132"/>
      <c r="FB280" s="132"/>
      <c r="FC280" s="132"/>
      <c r="FD280" s="132"/>
      <c r="FE280" s="132"/>
      <c r="FF280" s="132"/>
      <c r="FG280" s="132"/>
      <c r="FH280" s="132"/>
      <c r="FI280" s="132"/>
      <c r="FJ280" s="132"/>
      <c r="FK280" s="132"/>
      <c r="FL280" s="132"/>
      <c r="FM280" s="132"/>
      <c r="FN280" s="132"/>
      <c r="FO280" s="132"/>
      <c r="FP280" s="132"/>
      <c r="FQ280" s="132"/>
      <c r="FR280" s="132"/>
      <c r="FS280" s="132"/>
      <c r="FT280" s="132"/>
      <c r="FU280" s="132"/>
      <c r="FV280" s="132"/>
      <c r="FW280" s="132"/>
      <c r="FX280" s="132"/>
      <c r="FY280" s="132"/>
      <c r="FZ280" s="132"/>
      <c r="GA280" s="132"/>
      <c r="GB280" s="132"/>
      <c r="GC280" s="132"/>
      <c r="GD280" s="132"/>
      <c r="GE280" s="132"/>
      <c r="GF280" s="132"/>
      <c r="GG280" s="132"/>
      <c r="GH280" s="132"/>
      <c r="GI280" s="132"/>
      <c r="GJ280" s="132"/>
      <c r="GK280" s="133"/>
    </row>
    <row r="281" spans="1:193" x14ac:dyDescent="0.2">
      <c r="A281" s="128"/>
      <c r="B281" s="129"/>
      <c r="C281" s="130"/>
      <c r="D281" s="131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634"/>
      <c r="S281" s="635"/>
      <c r="T281" s="132"/>
      <c r="U281" s="132"/>
      <c r="V281" s="132"/>
      <c r="W281" s="132"/>
      <c r="X281" s="132"/>
      <c r="Y281" s="132"/>
      <c r="Z281" s="132"/>
      <c r="AA281" s="132"/>
      <c r="AB281" s="132"/>
      <c r="AC281" s="132"/>
      <c r="AD281" s="132"/>
      <c r="AE281" s="132"/>
      <c r="AF281" s="132"/>
      <c r="AG281" s="132"/>
      <c r="AH281" s="132"/>
      <c r="AI281" s="132"/>
      <c r="AJ281" s="132"/>
      <c r="AK281" s="132"/>
      <c r="AL281" s="132"/>
      <c r="AM281" s="132"/>
      <c r="AN281" s="132"/>
      <c r="AO281" s="132"/>
      <c r="AP281" s="132"/>
      <c r="AQ281" s="132"/>
      <c r="AR281" s="132"/>
      <c r="AS281" s="132"/>
      <c r="AT281" s="132"/>
      <c r="AU281" s="132"/>
      <c r="AV281" s="132"/>
      <c r="AW281" s="132"/>
      <c r="AX281" s="132"/>
      <c r="AY281" s="132"/>
      <c r="AZ281" s="132"/>
      <c r="BA281" s="132"/>
      <c r="BB281" s="132"/>
      <c r="BC281" s="132"/>
      <c r="BD281" s="132"/>
      <c r="BE281" s="132"/>
      <c r="BF281" s="132"/>
      <c r="BG281" s="132"/>
      <c r="BH281" s="132"/>
      <c r="BI281" s="132"/>
      <c r="BJ281" s="132"/>
      <c r="BK281" s="132"/>
      <c r="BL281" s="132"/>
      <c r="BM281" s="132"/>
      <c r="BN281" s="132"/>
      <c r="BO281" s="132"/>
      <c r="BP281" s="132"/>
      <c r="BQ281" s="132"/>
      <c r="BR281" s="132"/>
      <c r="BS281" s="132"/>
      <c r="BT281" s="132"/>
      <c r="BU281" s="132"/>
      <c r="BV281" s="132"/>
      <c r="BW281" s="132"/>
      <c r="BX281" s="132"/>
      <c r="BY281" s="132"/>
      <c r="BZ281" s="132"/>
      <c r="CA281" s="132"/>
      <c r="CB281" s="132"/>
      <c r="CC281" s="132"/>
      <c r="CD281" s="132"/>
      <c r="CE281" s="132"/>
      <c r="CF281" s="132"/>
      <c r="CG281" s="132"/>
      <c r="CH281" s="132"/>
      <c r="CI281" s="132"/>
      <c r="CJ281" s="132"/>
      <c r="CK281" s="132"/>
      <c r="CL281" s="132"/>
      <c r="CM281" s="132"/>
      <c r="CN281" s="132"/>
      <c r="CO281" s="132"/>
      <c r="CP281" s="132"/>
      <c r="CQ281" s="132"/>
      <c r="CR281" s="132"/>
      <c r="CS281" s="132"/>
      <c r="CT281" s="132"/>
      <c r="CU281" s="132"/>
      <c r="CV281" s="132"/>
      <c r="CW281" s="132"/>
      <c r="CX281" s="132"/>
      <c r="CY281" s="132"/>
      <c r="CZ281" s="132"/>
      <c r="DA281" s="132"/>
      <c r="DB281" s="132"/>
      <c r="DC281" s="132"/>
      <c r="DD281" s="132"/>
      <c r="DE281" s="132"/>
      <c r="DF281" s="132"/>
      <c r="DG281" s="132"/>
      <c r="DH281" s="132"/>
      <c r="DI281" s="132"/>
      <c r="DJ281" s="132"/>
      <c r="DK281" s="132"/>
      <c r="DL281" s="132"/>
      <c r="DM281" s="132"/>
      <c r="DN281" s="132"/>
      <c r="DO281" s="132"/>
      <c r="DP281" s="132"/>
      <c r="DQ281" s="132"/>
      <c r="DR281" s="132"/>
      <c r="DS281" s="132"/>
      <c r="DT281" s="132"/>
      <c r="DU281" s="132"/>
      <c r="DV281" s="132"/>
      <c r="DW281" s="132"/>
      <c r="DX281" s="132"/>
      <c r="DY281" s="132"/>
      <c r="DZ281" s="132"/>
      <c r="EA281" s="132"/>
      <c r="EB281" s="132"/>
      <c r="EC281" s="132"/>
      <c r="ED281" s="132"/>
      <c r="EE281" s="132"/>
      <c r="EF281" s="132"/>
      <c r="EG281" s="132"/>
      <c r="EH281" s="132"/>
      <c r="EI281" s="132"/>
      <c r="EJ281" s="132"/>
      <c r="EK281" s="132"/>
      <c r="EL281" s="132"/>
      <c r="EM281" s="132"/>
      <c r="EN281" s="132"/>
      <c r="EO281" s="132"/>
      <c r="EP281" s="132"/>
      <c r="EQ281" s="132"/>
      <c r="ER281" s="132"/>
      <c r="ES281" s="132"/>
      <c r="ET281" s="132"/>
      <c r="EU281" s="132"/>
      <c r="EV281" s="132"/>
      <c r="EW281" s="132"/>
      <c r="EX281" s="132"/>
      <c r="EY281" s="132"/>
      <c r="EZ281" s="132"/>
      <c r="FA281" s="132"/>
      <c r="FB281" s="132"/>
      <c r="FC281" s="132"/>
      <c r="FD281" s="132"/>
      <c r="FE281" s="132"/>
      <c r="FF281" s="132"/>
      <c r="FG281" s="132"/>
      <c r="FH281" s="132"/>
      <c r="FI281" s="132"/>
      <c r="FJ281" s="132"/>
      <c r="FK281" s="132"/>
      <c r="FL281" s="132"/>
      <c r="FM281" s="132"/>
      <c r="FN281" s="132"/>
      <c r="FO281" s="132"/>
      <c r="FP281" s="132"/>
      <c r="FQ281" s="132"/>
      <c r="FR281" s="132"/>
      <c r="FS281" s="132"/>
      <c r="FT281" s="132"/>
      <c r="FU281" s="132"/>
      <c r="FV281" s="132"/>
      <c r="FW281" s="132"/>
      <c r="FX281" s="132"/>
      <c r="FY281" s="132"/>
      <c r="FZ281" s="132"/>
      <c r="GA281" s="132"/>
      <c r="GB281" s="132"/>
      <c r="GC281" s="132"/>
      <c r="GD281" s="132"/>
      <c r="GE281" s="132"/>
      <c r="GF281" s="132"/>
      <c r="GG281" s="132"/>
      <c r="GH281" s="132"/>
      <c r="GI281" s="132"/>
      <c r="GJ281" s="132"/>
      <c r="GK281" s="133"/>
    </row>
    <row r="282" spans="1:193" x14ac:dyDescent="0.2">
      <c r="A282" s="128"/>
      <c r="B282" s="129"/>
      <c r="C282" s="130"/>
      <c r="D282" s="131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634"/>
      <c r="S282" s="635"/>
      <c r="T282" s="132"/>
      <c r="U282" s="132"/>
      <c r="V282" s="132"/>
      <c r="W282" s="132"/>
      <c r="X282" s="132"/>
      <c r="Y282" s="132"/>
      <c r="Z282" s="132"/>
      <c r="AA282" s="132"/>
      <c r="AB282" s="132"/>
      <c r="AC282" s="132"/>
      <c r="AD282" s="132"/>
      <c r="AE282" s="132"/>
      <c r="AF282" s="132"/>
      <c r="AG282" s="132"/>
      <c r="AH282" s="132"/>
      <c r="AI282" s="132"/>
      <c r="AJ282" s="132"/>
      <c r="AK282" s="132"/>
      <c r="AL282" s="132"/>
      <c r="AM282" s="132"/>
      <c r="AN282" s="132"/>
      <c r="AO282" s="132"/>
      <c r="AP282" s="132"/>
      <c r="AQ282" s="132"/>
      <c r="AR282" s="132"/>
      <c r="AS282" s="132"/>
      <c r="AT282" s="132"/>
      <c r="AU282" s="132"/>
      <c r="AV282" s="132"/>
      <c r="AW282" s="132"/>
      <c r="AX282" s="132"/>
      <c r="AY282" s="132"/>
      <c r="AZ282" s="132"/>
      <c r="BA282" s="132"/>
      <c r="BB282" s="132"/>
      <c r="BC282" s="132"/>
      <c r="BD282" s="132"/>
      <c r="BE282" s="132"/>
      <c r="BF282" s="132"/>
      <c r="BG282" s="132"/>
      <c r="BH282" s="132"/>
      <c r="BI282" s="132"/>
      <c r="BJ282" s="132"/>
      <c r="BK282" s="132"/>
      <c r="BL282" s="132"/>
      <c r="BM282" s="132"/>
      <c r="BN282" s="132"/>
      <c r="BO282" s="132"/>
      <c r="BP282" s="132"/>
      <c r="BQ282" s="132"/>
      <c r="BR282" s="132"/>
      <c r="BS282" s="132"/>
      <c r="BT282" s="132"/>
      <c r="BU282" s="132"/>
      <c r="BV282" s="132"/>
      <c r="BW282" s="132"/>
      <c r="BX282" s="132"/>
      <c r="BY282" s="132"/>
      <c r="BZ282" s="132"/>
      <c r="CA282" s="132"/>
      <c r="CB282" s="132"/>
      <c r="CC282" s="132"/>
      <c r="CD282" s="132"/>
      <c r="CE282" s="132"/>
      <c r="CF282" s="132"/>
      <c r="CG282" s="132"/>
      <c r="CH282" s="132"/>
      <c r="CI282" s="132"/>
      <c r="CJ282" s="132"/>
      <c r="CK282" s="132"/>
      <c r="CL282" s="132"/>
      <c r="CM282" s="132"/>
      <c r="CN282" s="132"/>
      <c r="CO282" s="132"/>
      <c r="CP282" s="132"/>
      <c r="CQ282" s="132"/>
      <c r="CR282" s="132"/>
      <c r="CS282" s="132"/>
      <c r="CT282" s="132"/>
      <c r="CU282" s="132"/>
      <c r="CV282" s="132"/>
      <c r="CW282" s="132"/>
      <c r="CX282" s="132"/>
      <c r="CY282" s="132"/>
      <c r="CZ282" s="132"/>
      <c r="DA282" s="132"/>
      <c r="DB282" s="132"/>
      <c r="DC282" s="132"/>
      <c r="DD282" s="132"/>
      <c r="DE282" s="132"/>
      <c r="DF282" s="132"/>
      <c r="DG282" s="132"/>
      <c r="DH282" s="132"/>
      <c r="DI282" s="132"/>
      <c r="DJ282" s="132"/>
      <c r="DK282" s="132"/>
      <c r="DL282" s="132"/>
      <c r="DM282" s="132"/>
      <c r="DN282" s="132"/>
      <c r="DO282" s="132"/>
      <c r="DP282" s="132"/>
      <c r="DQ282" s="132"/>
      <c r="DR282" s="132"/>
      <c r="DS282" s="132"/>
      <c r="DT282" s="132"/>
      <c r="DU282" s="132"/>
      <c r="DV282" s="132"/>
      <c r="DW282" s="132"/>
      <c r="DX282" s="132"/>
      <c r="DY282" s="132"/>
      <c r="DZ282" s="132"/>
      <c r="EA282" s="132"/>
      <c r="EB282" s="132"/>
      <c r="EC282" s="132"/>
      <c r="ED282" s="132"/>
      <c r="EE282" s="132"/>
      <c r="EF282" s="132"/>
      <c r="EG282" s="132"/>
      <c r="EH282" s="132"/>
      <c r="EI282" s="132"/>
      <c r="EJ282" s="132"/>
      <c r="EK282" s="132"/>
      <c r="EL282" s="132"/>
      <c r="EM282" s="132"/>
      <c r="EN282" s="132"/>
      <c r="EO282" s="132"/>
      <c r="EP282" s="132"/>
      <c r="EQ282" s="132"/>
      <c r="ER282" s="132"/>
      <c r="ES282" s="132"/>
      <c r="ET282" s="132"/>
      <c r="EU282" s="132"/>
      <c r="EV282" s="132"/>
      <c r="EW282" s="132"/>
      <c r="EX282" s="132"/>
      <c r="EY282" s="132"/>
      <c r="EZ282" s="132"/>
      <c r="FA282" s="132"/>
      <c r="FB282" s="132"/>
      <c r="FC282" s="132"/>
      <c r="FD282" s="132"/>
      <c r="FE282" s="132"/>
      <c r="FF282" s="132"/>
      <c r="FG282" s="132"/>
      <c r="FH282" s="132"/>
      <c r="FI282" s="132"/>
      <c r="FJ282" s="132"/>
      <c r="FK282" s="132"/>
      <c r="FL282" s="132"/>
      <c r="FM282" s="132"/>
      <c r="FN282" s="132"/>
      <c r="FO282" s="132"/>
      <c r="FP282" s="132"/>
      <c r="FQ282" s="132"/>
      <c r="FR282" s="132"/>
      <c r="FS282" s="132"/>
      <c r="FT282" s="132"/>
      <c r="FU282" s="132"/>
      <c r="FV282" s="132"/>
      <c r="FW282" s="132"/>
      <c r="FX282" s="132"/>
      <c r="FY282" s="132"/>
      <c r="FZ282" s="132"/>
      <c r="GA282" s="132"/>
      <c r="GB282" s="132"/>
      <c r="GC282" s="132"/>
      <c r="GD282" s="132"/>
      <c r="GE282" s="132"/>
      <c r="GF282" s="132"/>
      <c r="GG282" s="132"/>
      <c r="GH282" s="132"/>
      <c r="GI282" s="132"/>
      <c r="GJ282" s="132"/>
      <c r="GK282" s="133"/>
    </row>
    <row r="283" spans="1:193" x14ac:dyDescent="0.2">
      <c r="A283" s="128"/>
      <c r="B283" s="129"/>
      <c r="C283" s="130"/>
      <c r="D283" s="131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634"/>
      <c r="S283" s="635"/>
      <c r="T283" s="132"/>
      <c r="U283" s="132"/>
      <c r="V283" s="132"/>
      <c r="W283" s="132"/>
      <c r="X283" s="132"/>
      <c r="Y283" s="132"/>
      <c r="Z283" s="132"/>
      <c r="AA283" s="132"/>
      <c r="AB283" s="132"/>
      <c r="AC283" s="132"/>
      <c r="AD283" s="132"/>
      <c r="AE283" s="132"/>
      <c r="AF283" s="132"/>
      <c r="AG283" s="132"/>
      <c r="AH283" s="132"/>
      <c r="AI283" s="132"/>
      <c r="AJ283" s="132"/>
      <c r="AK283" s="132"/>
      <c r="AL283" s="132"/>
      <c r="AM283" s="132"/>
      <c r="AN283" s="132"/>
      <c r="AO283" s="132"/>
      <c r="AP283" s="132"/>
      <c r="AQ283" s="132"/>
      <c r="AR283" s="132"/>
      <c r="AS283" s="132"/>
      <c r="AT283" s="132"/>
      <c r="AU283" s="132"/>
      <c r="AV283" s="132"/>
      <c r="AW283" s="132"/>
      <c r="AX283" s="132"/>
      <c r="AY283" s="132"/>
      <c r="AZ283" s="132"/>
      <c r="BA283" s="132"/>
      <c r="BB283" s="132"/>
      <c r="BC283" s="132"/>
      <c r="BD283" s="132"/>
      <c r="BE283" s="132"/>
      <c r="BF283" s="132"/>
      <c r="BG283" s="132"/>
      <c r="BH283" s="132"/>
      <c r="BI283" s="132"/>
      <c r="BJ283" s="132"/>
      <c r="BK283" s="132"/>
      <c r="BL283" s="132"/>
      <c r="BM283" s="132"/>
      <c r="BN283" s="132"/>
      <c r="BO283" s="132"/>
      <c r="BP283" s="132"/>
      <c r="BQ283" s="132"/>
      <c r="BR283" s="132"/>
      <c r="BS283" s="132"/>
      <c r="BT283" s="132"/>
      <c r="BU283" s="132"/>
      <c r="BV283" s="132"/>
      <c r="BW283" s="132"/>
      <c r="BX283" s="132"/>
      <c r="BY283" s="132"/>
      <c r="BZ283" s="132"/>
      <c r="CA283" s="132"/>
      <c r="CB283" s="132"/>
      <c r="CC283" s="132"/>
      <c r="CD283" s="132"/>
      <c r="CE283" s="132"/>
      <c r="CF283" s="132"/>
      <c r="CG283" s="132"/>
      <c r="CH283" s="132"/>
      <c r="CI283" s="132"/>
      <c r="CJ283" s="132"/>
      <c r="CK283" s="132"/>
      <c r="CL283" s="132"/>
      <c r="CM283" s="132"/>
      <c r="CN283" s="132"/>
      <c r="CO283" s="132"/>
      <c r="CP283" s="132"/>
      <c r="CQ283" s="132"/>
      <c r="CR283" s="132"/>
      <c r="CS283" s="132"/>
      <c r="CT283" s="132"/>
      <c r="CU283" s="132"/>
      <c r="CV283" s="132"/>
      <c r="CW283" s="132"/>
      <c r="CX283" s="132"/>
      <c r="CY283" s="132"/>
      <c r="CZ283" s="132"/>
      <c r="DA283" s="132"/>
      <c r="DB283" s="132"/>
      <c r="DC283" s="132"/>
      <c r="DD283" s="132"/>
      <c r="DE283" s="132"/>
      <c r="DF283" s="132"/>
      <c r="DG283" s="132"/>
      <c r="DH283" s="132"/>
      <c r="DI283" s="132"/>
      <c r="DJ283" s="132"/>
      <c r="DK283" s="132"/>
      <c r="DL283" s="132"/>
      <c r="DM283" s="132"/>
      <c r="DN283" s="132"/>
      <c r="DO283" s="132"/>
      <c r="DP283" s="132"/>
      <c r="DQ283" s="132"/>
      <c r="DR283" s="132"/>
      <c r="DS283" s="132"/>
      <c r="DT283" s="132"/>
      <c r="DU283" s="132"/>
      <c r="DV283" s="132"/>
      <c r="DW283" s="132"/>
      <c r="DX283" s="132"/>
      <c r="DY283" s="132"/>
      <c r="DZ283" s="132"/>
      <c r="EA283" s="132"/>
      <c r="EB283" s="132"/>
      <c r="EC283" s="132"/>
      <c r="ED283" s="132"/>
      <c r="EE283" s="132"/>
      <c r="EF283" s="132"/>
      <c r="EG283" s="132"/>
      <c r="EH283" s="132"/>
      <c r="EI283" s="132"/>
      <c r="EJ283" s="132"/>
      <c r="EK283" s="132"/>
      <c r="EL283" s="132"/>
      <c r="EM283" s="132"/>
      <c r="EN283" s="132"/>
      <c r="EO283" s="132"/>
      <c r="EP283" s="132"/>
      <c r="EQ283" s="132"/>
      <c r="ER283" s="132"/>
      <c r="ES283" s="132"/>
      <c r="ET283" s="132"/>
      <c r="EU283" s="132"/>
      <c r="EV283" s="132"/>
      <c r="EW283" s="132"/>
      <c r="EX283" s="132"/>
      <c r="EY283" s="132"/>
      <c r="EZ283" s="132"/>
      <c r="FA283" s="132"/>
      <c r="FB283" s="132"/>
      <c r="FC283" s="132"/>
      <c r="FD283" s="132"/>
      <c r="FE283" s="132"/>
      <c r="FF283" s="132"/>
      <c r="FG283" s="132"/>
      <c r="FH283" s="132"/>
      <c r="FI283" s="132"/>
      <c r="FJ283" s="132"/>
      <c r="FK283" s="132"/>
      <c r="FL283" s="132"/>
      <c r="FM283" s="132"/>
      <c r="FN283" s="132"/>
      <c r="FO283" s="132"/>
      <c r="FP283" s="132"/>
      <c r="FQ283" s="132"/>
      <c r="FR283" s="132"/>
      <c r="FS283" s="132"/>
      <c r="FT283" s="132"/>
      <c r="FU283" s="132"/>
      <c r="FV283" s="132"/>
      <c r="FW283" s="132"/>
      <c r="FX283" s="132"/>
      <c r="FY283" s="132"/>
      <c r="FZ283" s="132"/>
      <c r="GA283" s="132"/>
      <c r="GB283" s="132"/>
      <c r="GC283" s="132"/>
      <c r="GD283" s="132"/>
      <c r="GE283" s="132"/>
      <c r="GF283" s="132"/>
      <c r="GG283" s="132"/>
      <c r="GH283" s="132"/>
      <c r="GI283" s="132"/>
      <c r="GJ283" s="132"/>
      <c r="GK283" s="133"/>
    </row>
    <row r="284" spans="1:193" x14ac:dyDescent="0.2">
      <c r="A284" s="128"/>
      <c r="B284" s="129"/>
      <c r="C284" s="130"/>
      <c r="D284" s="131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634"/>
      <c r="S284" s="635"/>
      <c r="T284" s="132"/>
      <c r="U284" s="132"/>
      <c r="V284" s="132"/>
      <c r="W284" s="132"/>
      <c r="X284" s="132"/>
      <c r="Y284" s="132"/>
      <c r="Z284" s="132"/>
      <c r="AA284" s="132"/>
      <c r="AB284" s="132"/>
      <c r="AC284" s="132"/>
      <c r="AD284" s="132"/>
      <c r="AE284" s="132"/>
      <c r="AF284" s="132"/>
      <c r="AG284" s="132"/>
      <c r="AH284" s="132"/>
      <c r="AI284" s="132"/>
      <c r="AJ284" s="132"/>
      <c r="AK284" s="132"/>
      <c r="AL284" s="132"/>
      <c r="AM284" s="132"/>
      <c r="AN284" s="132"/>
      <c r="AO284" s="132"/>
      <c r="AP284" s="132"/>
      <c r="AQ284" s="132"/>
      <c r="AR284" s="132"/>
      <c r="AS284" s="132"/>
      <c r="AT284" s="132"/>
      <c r="AU284" s="132"/>
      <c r="AV284" s="132"/>
      <c r="AW284" s="132"/>
      <c r="AX284" s="132"/>
      <c r="AY284" s="132"/>
      <c r="AZ284" s="132"/>
      <c r="BA284" s="132"/>
      <c r="BB284" s="132"/>
      <c r="BC284" s="132"/>
      <c r="BD284" s="132"/>
      <c r="BE284" s="132"/>
      <c r="BF284" s="132"/>
      <c r="BG284" s="132"/>
      <c r="BH284" s="132"/>
      <c r="BI284" s="132"/>
      <c r="BJ284" s="132"/>
      <c r="BK284" s="132"/>
      <c r="BL284" s="132"/>
      <c r="BM284" s="132"/>
      <c r="BN284" s="132"/>
      <c r="BO284" s="132"/>
      <c r="BP284" s="132"/>
      <c r="BQ284" s="132"/>
      <c r="BR284" s="132"/>
      <c r="BS284" s="132"/>
      <c r="BT284" s="132"/>
      <c r="BU284" s="132"/>
      <c r="BV284" s="132"/>
      <c r="BW284" s="132"/>
      <c r="BX284" s="132"/>
      <c r="BY284" s="132"/>
      <c r="BZ284" s="132"/>
      <c r="CA284" s="132"/>
      <c r="CB284" s="132"/>
      <c r="CC284" s="132"/>
      <c r="CD284" s="132"/>
      <c r="CE284" s="132"/>
      <c r="CF284" s="132"/>
      <c r="CG284" s="132"/>
      <c r="CH284" s="132"/>
      <c r="CI284" s="132"/>
      <c r="CJ284" s="132"/>
      <c r="CK284" s="132"/>
      <c r="CL284" s="132"/>
      <c r="CM284" s="132"/>
      <c r="CN284" s="132"/>
      <c r="CO284" s="132"/>
      <c r="CP284" s="132"/>
      <c r="CQ284" s="132"/>
      <c r="CR284" s="132"/>
      <c r="CS284" s="132"/>
      <c r="CT284" s="132"/>
      <c r="CU284" s="132"/>
      <c r="CV284" s="132"/>
      <c r="CW284" s="132"/>
      <c r="CX284" s="132"/>
      <c r="CY284" s="132"/>
      <c r="CZ284" s="132"/>
      <c r="DA284" s="132"/>
      <c r="DB284" s="132"/>
      <c r="DC284" s="132"/>
      <c r="DD284" s="132"/>
      <c r="DE284" s="132"/>
      <c r="DF284" s="132"/>
      <c r="DG284" s="132"/>
      <c r="DH284" s="132"/>
      <c r="DI284" s="132"/>
      <c r="DJ284" s="132"/>
      <c r="DK284" s="132"/>
      <c r="DL284" s="132"/>
      <c r="DM284" s="132"/>
      <c r="DN284" s="132"/>
      <c r="DO284" s="132"/>
      <c r="DP284" s="132"/>
      <c r="DQ284" s="132"/>
      <c r="DR284" s="132"/>
      <c r="DS284" s="132"/>
      <c r="DT284" s="132"/>
      <c r="DU284" s="132"/>
      <c r="DV284" s="132"/>
      <c r="DW284" s="132"/>
      <c r="DX284" s="132"/>
      <c r="DY284" s="132"/>
      <c r="DZ284" s="132"/>
      <c r="EA284" s="132"/>
      <c r="EB284" s="132"/>
      <c r="EC284" s="132"/>
      <c r="ED284" s="132"/>
      <c r="EE284" s="132"/>
      <c r="EF284" s="132"/>
      <c r="EG284" s="132"/>
      <c r="EH284" s="132"/>
      <c r="EI284" s="132"/>
      <c r="EJ284" s="132"/>
      <c r="EK284" s="132"/>
      <c r="EL284" s="132"/>
      <c r="EM284" s="132"/>
      <c r="EN284" s="132"/>
      <c r="EO284" s="132"/>
      <c r="EP284" s="132"/>
      <c r="EQ284" s="132"/>
      <c r="ER284" s="132"/>
      <c r="ES284" s="132"/>
      <c r="ET284" s="132"/>
      <c r="EU284" s="132"/>
      <c r="EV284" s="132"/>
      <c r="EW284" s="132"/>
      <c r="EX284" s="132"/>
      <c r="EY284" s="132"/>
      <c r="EZ284" s="132"/>
      <c r="FA284" s="132"/>
      <c r="FB284" s="132"/>
      <c r="FC284" s="132"/>
      <c r="FD284" s="132"/>
      <c r="FE284" s="132"/>
      <c r="FF284" s="132"/>
      <c r="FG284" s="132"/>
      <c r="FH284" s="132"/>
      <c r="FI284" s="132"/>
      <c r="FJ284" s="132"/>
      <c r="FK284" s="132"/>
      <c r="FL284" s="132"/>
      <c r="FM284" s="132"/>
      <c r="FN284" s="132"/>
      <c r="FO284" s="132"/>
      <c r="FP284" s="132"/>
      <c r="FQ284" s="132"/>
      <c r="FR284" s="132"/>
      <c r="FS284" s="132"/>
      <c r="FT284" s="132"/>
      <c r="FU284" s="132"/>
      <c r="FV284" s="132"/>
      <c r="FW284" s="132"/>
      <c r="FX284" s="132"/>
      <c r="FY284" s="132"/>
      <c r="FZ284" s="132"/>
      <c r="GA284" s="132"/>
      <c r="GB284" s="132"/>
      <c r="GC284" s="132"/>
      <c r="GD284" s="132"/>
      <c r="GE284" s="132"/>
      <c r="GF284" s="132"/>
      <c r="GG284" s="132"/>
      <c r="GH284" s="132"/>
      <c r="GI284" s="132"/>
      <c r="GJ284" s="132"/>
      <c r="GK284" s="133"/>
    </row>
    <row r="285" spans="1:193" x14ac:dyDescent="0.2">
      <c r="A285" s="128"/>
      <c r="B285" s="129"/>
      <c r="C285" s="130"/>
      <c r="D285" s="131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634"/>
      <c r="S285" s="635"/>
      <c r="T285" s="132"/>
      <c r="U285" s="132"/>
      <c r="V285" s="132"/>
      <c r="W285" s="132"/>
      <c r="X285" s="132"/>
      <c r="Y285" s="132"/>
      <c r="Z285" s="132"/>
      <c r="AA285" s="132"/>
      <c r="AB285" s="132"/>
      <c r="AC285" s="132"/>
      <c r="AD285" s="132"/>
      <c r="AE285" s="132"/>
      <c r="AF285" s="132"/>
      <c r="AG285" s="132"/>
      <c r="AH285" s="132"/>
      <c r="AI285" s="132"/>
      <c r="AJ285" s="132"/>
      <c r="AK285" s="132"/>
      <c r="AL285" s="132"/>
      <c r="AM285" s="132"/>
      <c r="AN285" s="132"/>
      <c r="AO285" s="132"/>
      <c r="AP285" s="132"/>
      <c r="AQ285" s="132"/>
      <c r="AR285" s="132"/>
      <c r="AS285" s="132"/>
      <c r="AT285" s="132"/>
      <c r="AU285" s="132"/>
      <c r="AV285" s="132"/>
      <c r="AW285" s="132"/>
      <c r="AX285" s="132"/>
      <c r="AY285" s="132"/>
      <c r="AZ285" s="132"/>
      <c r="BA285" s="132"/>
      <c r="BB285" s="132"/>
      <c r="BC285" s="132"/>
      <c r="BD285" s="132"/>
      <c r="BE285" s="132"/>
      <c r="BF285" s="132"/>
      <c r="BG285" s="132"/>
      <c r="BH285" s="132"/>
      <c r="BI285" s="132"/>
      <c r="BJ285" s="132"/>
      <c r="BK285" s="132"/>
      <c r="BL285" s="132"/>
      <c r="BM285" s="132"/>
      <c r="BN285" s="132"/>
      <c r="BO285" s="132"/>
      <c r="BP285" s="132"/>
      <c r="BQ285" s="132"/>
      <c r="BR285" s="132"/>
      <c r="BS285" s="132"/>
      <c r="BT285" s="132"/>
      <c r="BU285" s="132"/>
      <c r="BV285" s="132"/>
      <c r="BW285" s="132"/>
      <c r="BX285" s="132"/>
      <c r="BY285" s="132"/>
      <c r="BZ285" s="132"/>
      <c r="CA285" s="132"/>
      <c r="CB285" s="132"/>
      <c r="CC285" s="132"/>
      <c r="CD285" s="132"/>
      <c r="CE285" s="132"/>
      <c r="CF285" s="132"/>
      <c r="CG285" s="132"/>
      <c r="CH285" s="132"/>
      <c r="CI285" s="132"/>
      <c r="CJ285" s="132"/>
      <c r="CK285" s="132"/>
      <c r="CL285" s="132"/>
      <c r="CM285" s="132"/>
      <c r="CN285" s="132"/>
      <c r="CO285" s="132"/>
      <c r="CP285" s="132"/>
      <c r="CQ285" s="132"/>
      <c r="CR285" s="132"/>
      <c r="CS285" s="132"/>
      <c r="CT285" s="132"/>
      <c r="CU285" s="132"/>
      <c r="CV285" s="132"/>
      <c r="CW285" s="132"/>
      <c r="CX285" s="132"/>
      <c r="CY285" s="132"/>
      <c r="CZ285" s="132"/>
      <c r="DA285" s="132"/>
      <c r="DB285" s="132"/>
      <c r="DC285" s="132"/>
      <c r="DD285" s="132"/>
      <c r="DE285" s="132"/>
      <c r="DF285" s="132"/>
      <c r="DG285" s="132"/>
      <c r="DH285" s="132"/>
      <c r="DI285" s="132"/>
      <c r="DJ285" s="132"/>
      <c r="DK285" s="132"/>
      <c r="DL285" s="132"/>
      <c r="DM285" s="132"/>
      <c r="DN285" s="132"/>
      <c r="DO285" s="132"/>
      <c r="DP285" s="132"/>
      <c r="DQ285" s="132"/>
      <c r="DR285" s="132"/>
      <c r="DS285" s="132"/>
      <c r="DT285" s="132"/>
      <c r="DU285" s="132"/>
      <c r="DV285" s="132"/>
      <c r="DW285" s="132"/>
      <c r="DX285" s="132"/>
      <c r="DY285" s="132"/>
      <c r="DZ285" s="132"/>
      <c r="EA285" s="132"/>
      <c r="EB285" s="132"/>
      <c r="EC285" s="132"/>
      <c r="ED285" s="132"/>
      <c r="EE285" s="132"/>
      <c r="EF285" s="132"/>
      <c r="EG285" s="132"/>
      <c r="EH285" s="132"/>
      <c r="EI285" s="132"/>
      <c r="EJ285" s="132"/>
      <c r="EK285" s="132"/>
      <c r="EL285" s="132"/>
      <c r="EM285" s="132"/>
      <c r="EN285" s="132"/>
      <c r="EO285" s="132"/>
      <c r="EP285" s="132"/>
      <c r="EQ285" s="132"/>
      <c r="ER285" s="132"/>
      <c r="ES285" s="132"/>
      <c r="ET285" s="132"/>
      <c r="EU285" s="132"/>
      <c r="EV285" s="132"/>
      <c r="EW285" s="132"/>
      <c r="EX285" s="132"/>
      <c r="EY285" s="132"/>
      <c r="EZ285" s="132"/>
      <c r="FA285" s="132"/>
      <c r="FB285" s="132"/>
      <c r="FC285" s="132"/>
      <c r="FD285" s="132"/>
      <c r="FE285" s="132"/>
      <c r="FF285" s="132"/>
      <c r="FG285" s="132"/>
      <c r="FH285" s="132"/>
      <c r="FI285" s="132"/>
      <c r="FJ285" s="132"/>
      <c r="FK285" s="132"/>
      <c r="FL285" s="132"/>
      <c r="FM285" s="132"/>
      <c r="FN285" s="132"/>
      <c r="FO285" s="132"/>
      <c r="FP285" s="132"/>
      <c r="FQ285" s="132"/>
      <c r="FR285" s="132"/>
      <c r="FS285" s="132"/>
      <c r="FT285" s="132"/>
      <c r="FU285" s="132"/>
      <c r="FV285" s="132"/>
      <c r="FW285" s="132"/>
      <c r="FX285" s="132"/>
      <c r="FY285" s="132"/>
      <c r="FZ285" s="132"/>
      <c r="GA285" s="132"/>
      <c r="GB285" s="132"/>
      <c r="GC285" s="132"/>
      <c r="GD285" s="132"/>
      <c r="GE285" s="132"/>
      <c r="GF285" s="132"/>
      <c r="GG285" s="132"/>
      <c r="GH285" s="132"/>
      <c r="GI285" s="132"/>
      <c r="GJ285" s="132"/>
      <c r="GK285" s="133"/>
    </row>
    <row r="286" spans="1:193" x14ac:dyDescent="0.2">
      <c r="A286" s="128"/>
      <c r="B286" s="129"/>
      <c r="C286" s="130"/>
      <c r="D286" s="131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634"/>
      <c r="S286" s="635"/>
      <c r="T286" s="132"/>
      <c r="U286" s="132"/>
      <c r="V286" s="132"/>
      <c r="W286" s="132"/>
      <c r="X286" s="132"/>
      <c r="Y286" s="132"/>
      <c r="Z286" s="132"/>
      <c r="AA286" s="132"/>
      <c r="AB286" s="132"/>
      <c r="AC286" s="132"/>
      <c r="AD286" s="132"/>
      <c r="AE286" s="132"/>
      <c r="AF286" s="132"/>
      <c r="AG286" s="132"/>
      <c r="AH286" s="132"/>
      <c r="AI286" s="132"/>
      <c r="AJ286" s="132"/>
      <c r="AK286" s="132"/>
      <c r="AL286" s="132"/>
      <c r="AM286" s="132"/>
      <c r="AN286" s="132"/>
      <c r="AO286" s="132"/>
      <c r="AP286" s="132"/>
      <c r="AQ286" s="132"/>
      <c r="AR286" s="132"/>
      <c r="AS286" s="132"/>
      <c r="AT286" s="132"/>
      <c r="AU286" s="132"/>
      <c r="AV286" s="132"/>
      <c r="AW286" s="132"/>
      <c r="AX286" s="132"/>
      <c r="AY286" s="132"/>
      <c r="AZ286" s="132"/>
      <c r="BA286" s="132"/>
      <c r="BB286" s="132"/>
      <c r="BC286" s="132"/>
      <c r="BD286" s="132"/>
      <c r="BE286" s="132"/>
      <c r="BF286" s="132"/>
      <c r="BG286" s="132"/>
      <c r="BH286" s="132"/>
      <c r="BI286" s="132"/>
      <c r="BJ286" s="132"/>
      <c r="BK286" s="132"/>
      <c r="BL286" s="132"/>
      <c r="BM286" s="132"/>
      <c r="BN286" s="132"/>
      <c r="BO286" s="132"/>
      <c r="BP286" s="132"/>
      <c r="BQ286" s="132"/>
      <c r="BR286" s="132"/>
      <c r="BS286" s="132"/>
      <c r="BT286" s="132"/>
      <c r="BU286" s="132"/>
      <c r="BV286" s="132"/>
      <c r="BW286" s="132"/>
      <c r="BX286" s="132"/>
      <c r="BY286" s="132"/>
      <c r="BZ286" s="132"/>
      <c r="CA286" s="132"/>
      <c r="CB286" s="132"/>
      <c r="CC286" s="132"/>
      <c r="CD286" s="132"/>
      <c r="CE286" s="132"/>
      <c r="CF286" s="132"/>
      <c r="CG286" s="132"/>
      <c r="CH286" s="132"/>
      <c r="CI286" s="132"/>
      <c r="CJ286" s="132"/>
      <c r="CK286" s="132"/>
      <c r="CL286" s="132"/>
      <c r="CM286" s="132"/>
      <c r="CN286" s="132"/>
      <c r="CO286" s="132"/>
      <c r="CP286" s="132"/>
      <c r="CQ286" s="132"/>
      <c r="CR286" s="132"/>
      <c r="CS286" s="132"/>
      <c r="CT286" s="132"/>
      <c r="CU286" s="132"/>
      <c r="CV286" s="132"/>
      <c r="CW286" s="132"/>
      <c r="CX286" s="132"/>
      <c r="CY286" s="132"/>
      <c r="CZ286" s="132"/>
      <c r="DA286" s="132"/>
      <c r="DB286" s="132"/>
      <c r="DC286" s="132"/>
      <c r="DD286" s="132"/>
      <c r="DE286" s="132"/>
      <c r="DF286" s="132"/>
      <c r="DG286" s="132"/>
      <c r="DH286" s="132"/>
      <c r="DI286" s="132"/>
      <c r="DJ286" s="132"/>
      <c r="DK286" s="132"/>
      <c r="DL286" s="132"/>
      <c r="DM286" s="132"/>
      <c r="DN286" s="132"/>
      <c r="DO286" s="132"/>
      <c r="DP286" s="132"/>
      <c r="DQ286" s="132"/>
      <c r="DR286" s="132"/>
      <c r="DS286" s="132"/>
      <c r="DT286" s="132"/>
      <c r="DU286" s="132"/>
      <c r="DV286" s="132"/>
      <c r="DW286" s="132"/>
      <c r="DX286" s="132"/>
      <c r="DY286" s="132"/>
      <c r="DZ286" s="132"/>
      <c r="EA286" s="132"/>
      <c r="EB286" s="132"/>
      <c r="EC286" s="132"/>
      <c r="ED286" s="132"/>
      <c r="EE286" s="132"/>
      <c r="EF286" s="132"/>
      <c r="EG286" s="132"/>
      <c r="EH286" s="132"/>
      <c r="EI286" s="132"/>
      <c r="EJ286" s="132"/>
      <c r="EK286" s="132"/>
      <c r="EL286" s="132"/>
      <c r="EM286" s="132"/>
      <c r="EN286" s="132"/>
      <c r="EO286" s="132"/>
      <c r="EP286" s="132"/>
      <c r="EQ286" s="132"/>
      <c r="ER286" s="132"/>
      <c r="ES286" s="132"/>
      <c r="ET286" s="132"/>
      <c r="EU286" s="132"/>
      <c r="EV286" s="132"/>
      <c r="EW286" s="132"/>
      <c r="EX286" s="132"/>
      <c r="EY286" s="132"/>
      <c r="EZ286" s="132"/>
      <c r="FA286" s="132"/>
      <c r="FB286" s="132"/>
      <c r="FC286" s="132"/>
      <c r="FD286" s="132"/>
      <c r="FE286" s="132"/>
      <c r="FF286" s="132"/>
      <c r="FG286" s="132"/>
      <c r="FH286" s="132"/>
      <c r="FI286" s="132"/>
      <c r="FJ286" s="132"/>
      <c r="FK286" s="132"/>
      <c r="FL286" s="132"/>
      <c r="FM286" s="132"/>
      <c r="FN286" s="132"/>
      <c r="FO286" s="132"/>
      <c r="FP286" s="132"/>
      <c r="FQ286" s="132"/>
      <c r="FR286" s="132"/>
      <c r="FS286" s="132"/>
      <c r="FT286" s="132"/>
      <c r="FU286" s="132"/>
      <c r="FV286" s="132"/>
      <c r="FW286" s="132"/>
      <c r="FX286" s="132"/>
      <c r="FY286" s="132"/>
      <c r="FZ286" s="132"/>
      <c r="GA286" s="132"/>
      <c r="GB286" s="132"/>
      <c r="GC286" s="132"/>
      <c r="GD286" s="132"/>
      <c r="GE286" s="132"/>
      <c r="GF286" s="132"/>
      <c r="GG286" s="132"/>
      <c r="GH286" s="132"/>
      <c r="GI286" s="132"/>
      <c r="GJ286" s="132"/>
      <c r="GK286" s="133"/>
    </row>
    <row r="287" spans="1:193" x14ac:dyDescent="0.2">
      <c r="A287" s="128"/>
      <c r="B287" s="129"/>
      <c r="C287" s="130"/>
      <c r="D287" s="131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634"/>
      <c r="S287" s="635"/>
      <c r="T287" s="132"/>
      <c r="U287" s="132"/>
      <c r="V287" s="132"/>
      <c r="W287" s="132"/>
      <c r="X287" s="132"/>
      <c r="Y287" s="132"/>
      <c r="Z287" s="132"/>
      <c r="AA287" s="132"/>
      <c r="AB287" s="132"/>
      <c r="AC287" s="132"/>
      <c r="AD287" s="132"/>
      <c r="AE287" s="132"/>
      <c r="AF287" s="132"/>
      <c r="AG287" s="132"/>
      <c r="AH287" s="132"/>
      <c r="AI287" s="132"/>
      <c r="AJ287" s="132"/>
      <c r="AK287" s="132"/>
      <c r="AL287" s="132"/>
      <c r="AM287" s="132"/>
      <c r="AN287" s="132"/>
      <c r="AO287" s="132"/>
      <c r="AP287" s="132"/>
      <c r="AQ287" s="132"/>
      <c r="AR287" s="132"/>
      <c r="AS287" s="132"/>
      <c r="AT287" s="132"/>
      <c r="AU287" s="132"/>
      <c r="AV287" s="132"/>
      <c r="AW287" s="132"/>
      <c r="AX287" s="132"/>
      <c r="AY287" s="132"/>
      <c r="AZ287" s="132"/>
      <c r="BA287" s="132"/>
      <c r="BB287" s="132"/>
      <c r="BC287" s="132"/>
      <c r="BD287" s="132"/>
      <c r="BE287" s="132"/>
      <c r="BF287" s="132"/>
      <c r="BG287" s="132"/>
      <c r="BH287" s="132"/>
      <c r="BI287" s="132"/>
      <c r="BJ287" s="132"/>
      <c r="BK287" s="132"/>
      <c r="BL287" s="132"/>
      <c r="BM287" s="132"/>
      <c r="BN287" s="132"/>
      <c r="BO287" s="132"/>
      <c r="BP287" s="132"/>
      <c r="BQ287" s="132"/>
      <c r="BR287" s="132"/>
      <c r="BS287" s="132"/>
      <c r="BT287" s="132"/>
      <c r="BU287" s="132"/>
      <c r="BV287" s="132"/>
      <c r="BW287" s="132"/>
      <c r="BX287" s="132"/>
      <c r="BY287" s="132"/>
      <c r="BZ287" s="132"/>
      <c r="CA287" s="132"/>
      <c r="CB287" s="132"/>
      <c r="CC287" s="132"/>
      <c r="CD287" s="132"/>
      <c r="CE287" s="132"/>
      <c r="CF287" s="132"/>
      <c r="CG287" s="132"/>
      <c r="CH287" s="132"/>
      <c r="CI287" s="132"/>
      <c r="CJ287" s="132"/>
      <c r="CK287" s="132"/>
      <c r="CL287" s="132"/>
      <c r="CM287" s="132"/>
      <c r="CN287" s="132"/>
      <c r="CO287" s="132"/>
      <c r="CP287" s="132"/>
      <c r="CQ287" s="132"/>
      <c r="CR287" s="132"/>
      <c r="CS287" s="132"/>
      <c r="CT287" s="132"/>
      <c r="CU287" s="132"/>
      <c r="CV287" s="132"/>
      <c r="CW287" s="132"/>
      <c r="CX287" s="132"/>
      <c r="CY287" s="132"/>
      <c r="CZ287" s="132"/>
      <c r="DA287" s="132"/>
      <c r="DB287" s="132"/>
      <c r="DC287" s="132"/>
      <c r="DD287" s="132"/>
      <c r="DE287" s="132"/>
      <c r="DF287" s="132"/>
      <c r="DG287" s="132"/>
      <c r="DH287" s="132"/>
      <c r="DI287" s="132"/>
      <c r="DJ287" s="132"/>
      <c r="DK287" s="132"/>
      <c r="DL287" s="132"/>
      <c r="DM287" s="132"/>
      <c r="DN287" s="132"/>
      <c r="DO287" s="132"/>
      <c r="DP287" s="132"/>
      <c r="DQ287" s="132"/>
      <c r="DR287" s="132"/>
      <c r="DS287" s="132"/>
      <c r="DT287" s="132"/>
      <c r="DU287" s="132"/>
      <c r="DV287" s="132"/>
      <c r="DW287" s="132"/>
      <c r="DX287" s="132"/>
      <c r="DY287" s="132"/>
      <c r="DZ287" s="132"/>
      <c r="EA287" s="132"/>
      <c r="EB287" s="132"/>
      <c r="EC287" s="132"/>
      <c r="ED287" s="132"/>
      <c r="EE287" s="132"/>
      <c r="EF287" s="132"/>
      <c r="EG287" s="132"/>
      <c r="EH287" s="132"/>
      <c r="EI287" s="132"/>
      <c r="EJ287" s="132"/>
      <c r="EK287" s="132"/>
      <c r="EL287" s="132"/>
      <c r="EM287" s="132"/>
      <c r="EN287" s="132"/>
      <c r="EO287" s="132"/>
      <c r="EP287" s="132"/>
      <c r="EQ287" s="132"/>
      <c r="ER287" s="132"/>
      <c r="ES287" s="132"/>
      <c r="ET287" s="132"/>
      <c r="EU287" s="132"/>
      <c r="EV287" s="132"/>
      <c r="EW287" s="132"/>
      <c r="EX287" s="132"/>
      <c r="EY287" s="132"/>
      <c r="EZ287" s="132"/>
      <c r="FA287" s="132"/>
      <c r="FB287" s="132"/>
      <c r="FC287" s="132"/>
      <c r="FD287" s="132"/>
      <c r="FE287" s="132"/>
      <c r="FF287" s="132"/>
      <c r="FG287" s="132"/>
      <c r="FH287" s="132"/>
      <c r="FI287" s="132"/>
      <c r="FJ287" s="132"/>
      <c r="FK287" s="132"/>
      <c r="FL287" s="132"/>
      <c r="FM287" s="132"/>
      <c r="FN287" s="132"/>
      <c r="FO287" s="132"/>
      <c r="FP287" s="132"/>
      <c r="FQ287" s="132"/>
      <c r="FR287" s="132"/>
      <c r="FS287" s="132"/>
      <c r="FT287" s="132"/>
      <c r="FU287" s="132"/>
      <c r="FV287" s="132"/>
      <c r="FW287" s="132"/>
      <c r="FX287" s="132"/>
      <c r="FY287" s="132"/>
      <c r="FZ287" s="132"/>
      <c r="GA287" s="132"/>
      <c r="GB287" s="132"/>
      <c r="GC287" s="132"/>
      <c r="GD287" s="132"/>
      <c r="GE287" s="132"/>
      <c r="GF287" s="132"/>
      <c r="GG287" s="132"/>
      <c r="GH287" s="132"/>
      <c r="GI287" s="132"/>
      <c r="GJ287" s="132"/>
      <c r="GK287" s="133"/>
    </row>
    <row r="288" spans="1:193" x14ac:dyDescent="0.2">
      <c r="A288" s="128"/>
      <c r="B288" s="129"/>
      <c r="C288" s="130"/>
      <c r="D288" s="131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634"/>
      <c r="S288" s="635"/>
      <c r="T288" s="132"/>
      <c r="U288" s="132"/>
      <c r="V288" s="132"/>
      <c r="W288" s="132"/>
      <c r="X288" s="132"/>
      <c r="Y288" s="132"/>
      <c r="Z288" s="132"/>
      <c r="AA288" s="132"/>
      <c r="AB288" s="132"/>
      <c r="AC288" s="132"/>
      <c r="AD288" s="132"/>
      <c r="AE288" s="132"/>
      <c r="AF288" s="132"/>
      <c r="AG288" s="132"/>
      <c r="AH288" s="132"/>
      <c r="AI288" s="132"/>
      <c r="AJ288" s="132"/>
      <c r="AK288" s="132"/>
      <c r="AL288" s="132"/>
      <c r="AM288" s="132"/>
      <c r="AN288" s="132"/>
      <c r="AO288" s="132"/>
      <c r="AP288" s="132"/>
      <c r="AQ288" s="132"/>
      <c r="AR288" s="132"/>
      <c r="AS288" s="132"/>
      <c r="AT288" s="132"/>
      <c r="AU288" s="132"/>
      <c r="AV288" s="132"/>
      <c r="AW288" s="132"/>
      <c r="AX288" s="132"/>
      <c r="AY288" s="132"/>
      <c r="AZ288" s="132"/>
      <c r="BA288" s="132"/>
      <c r="BB288" s="132"/>
      <c r="BC288" s="132"/>
      <c r="BD288" s="132"/>
      <c r="BE288" s="132"/>
      <c r="BF288" s="132"/>
      <c r="BG288" s="132"/>
      <c r="BH288" s="132"/>
      <c r="BI288" s="132"/>
      <c r="BJ288" s="132"/>
      <c r="BK288" s="132"/>
      <c r="BL288" s="132"/>
      <c r="BM288" s="132"/>
      <c r="BN288" s="132"/>
      <c r="BO288" s="132"/>
      <c r="BP288" s="132"/>
      <c r="BQ288" s="132"/>
      <c r="BR288" s="132"/>
      <c r="BS288" s="132"/>
      <c r="BT288" s="132"/>
      <c r="BU288" s="132"/>
      <c r="BV288" s="132"/>
      <c r="BW288" s="132"/>
      <c r="BX288" s="132"/>
      <c r="BY288" s="132"/>
      <c r="BZ288" s="132"/>
      <c r="CA288" s="132"/>
      <c r="CB288" s="132"/>
      <c r="CC288" s="132"/>
      <c r="CD288" s="132"/>
      <c r="CE288" s="132"/>
      <c r="CF288" s="132"/>
      <c r="CG288" s="132"/>
      <c r="CH288" s="132"/>
      <c r="CI288" s="132"/>
      <c r="CJ288" s="132"/>
      <c r="CK288" s="132"/>
      <c r="CL288" s="132"/>
      <c r="CM288" s="132"/>
      <c r="CN288" s="132"/>
      <c r="CO288" s="132"/>
      <c r="CP288" s="132"/>
      <c r="CQ288" s="132"/>
      <c r="CR288" s="132"/>
      <c r="CS288" s="132"/>
      <c r="CT288" s="132"/>
      <c r="CU288" s="132"/>
      <c r="CV288" s="132"/>
      <c r="CW288" s="132"/>
      <c r="CX288" s="132"/>
      <c r="CY288" s="132"/>
      <c r="CZ288" s="132"/>
      <c r="DA288" s="132"/>
      <c r="DB288" s="132"/>
      <c r="DC288" s="132"/>
      <c r="DD288" s="132"/>
      <c r="DE288" s="132"/>
      <c r="DF288" s="132"/>
      <c r="DG288" s="132"/>
      <c r="DH288" s="132"/>
      <c r="DI288" s="132"/>
      <c r="DJ288" s="132"/>
      <c r="DK288" s="132"/>
      <c r="DL288" s="132"/>
      <c r="DM288" s="132"/>
      <c r="DN288" s="132"/>
      <c r="DO288" s="132"/>
      <c r="DP288" s="132"/>
      <c r="DQ288" s="132"/>
      <c r="DR288" s="132"/>
      <c r="DS288" s="132"/>
      <c r="DT288" s="132"/>
      <c r="DU288" s="132"/>
      <c r="DV288" s="132"/>
      <c r="DW288" s="132"/>
      <c r="DX288" s="132"/>
      <c r="DY288" s="132"/>
      <c r="DZ288" s="132"/>
      <c r="EA288" s="132"/>
      <c r="EB288" s="132"/>
      <c r="EC288" s="132"/>
      <c r="ED288" s="132"/>
      <c r="EE288" s="132"/>
      <c r="EF288" s="132"/>
      <c r="EG288" s="132"/>
      <c r="EH288" s="132"/>
      <c r="EI288" s="132"/>
      <c r="EJ288" s="132"/>
      <c r="EK288" s="132"/>
      <c r="EL288" s="132"/>
      <c r="EM288" s="132"/>
      <c r="EN288" s="132"/>
      <c r="EO288" s="132"/>
      <c r="EP288" s="132"/>
      <c r="EQ288" s="132"/>
      <c r="ER288" s="132"/>
      <c r="ES288" s="132"/>
      <c r="ET288" s="132"/>
      <c r="EU288" s="132"/>
      <c r="EV288" s="132"/>
      <c r="EW288" s="132"/>
      <c r="EX288" s="132"/>
      <c r="EY288" s="132"/>
      <c r="EZ288" s="132"/>
      <c r="FA288" s="132"/>
      <c r="FB288" s="132"/>
      <c r="FC288" s="132"/>
      <c r="FD288" s="132"/>
      <c r="FE288" s="132"/>
      <c r="FF288" s="132"/>
      <c r="FG288" s="132"/>
      <c r="FH288" s="132"/>
      <c r="FI288" s="132"/>
      <c r="FJ288" s="132"/>
      <c r="FK288" s="132"/>
      <c r="FL288" s="132"/>
      <c r="FM288" s="132"/>
      <c r="FN288" s="132"/>
      <c r="FO288" s="132"/>
      <c r="FP288" s="132"/>
      <c r="FQ288" s="132"/>
      <c r="FR288" s="132"/>
      <c r="FS288" s="132"/>
      <c r="FT288" s="132"/>
      <c r="FU288" s="132"/>
      <c r="FV288" s="132"/>
      <c r="FW288" s="132"/>
      <c r="FX288" s="132"/>
      <c r="FY288" s="132"/>
      <c r="FZ288" s="132"/>
      <c r="GA288" s="132"/>
      <c r="GB288" s="132"/>
      <c r="GC288" s="132"/>
      <c r="GD288" s="132"/>
      <c r="GE288" s="132"/>
      <c r="GF288" s="132"/>
      <c r="GG288" s="132"/>
      <c r="GH288" s="132"/>
      <c r="GI288" s="132"/>
      <c r="GJ288" s="132"/>
      <c r="GK288" s="133"/>
    </row>
    <row r="289" spans="1:193" x14ac:dyDescent="0.2">
      <c r="A289" s="128"/>
      <c r="B289" s="129"/>
      <c r="C289" s="130"/>
      <c r="D289" s="131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634"/>
      <c r="S289" s="635"/>
      <c r="T289" s="132"/>
      <c r="U289" s="132"/>
      <c r="V289" s="132"/>
      <c r="W289" s="132"/>
      <c r="X289" s="132"/>
      <c r="Y289" s="132"/>
      <c r="Z289" s="132"/>
      <c r="AA289" s="132"/>
      <c r="AB289" s="132"/>
      <c r="AC289" s="132"/>
      <c r="AD289" s="132"/>
      <c r="AE289" s="132"/>
      <c r="AF289" s="132"/>
      <c r="AG289" s="132"/>
      <c r="AH289" s="132"/>
      <c r="AI289" s="132"/>
      <c r="AJ289" s="132"/>
      <c r="AK289" s="132"/>
      <c r="AL289" s="132"/>
      <c r="AM289" s="132"/>
      <c r="AN289" s="132"/>
      <c r="AO289" s="132"/>
      <c r="AP289" s="132"/>
      <c r="AQ289" s="132"/>
      <c r="AR289" s="132"/>
      <c r="AS289" s="132"/>
      <c r="AT289" s="132"/>
      <c r="AU289" s="132"/>
      <c r="AV289" s="132"/>
      <c r="AW289" s="132"/>
      <c r="AX289" s="132"/>
      <c r="AY289" s="132"/>
      <c r="AZ289" s="132"/>
      <c r="BA289" s="132"/>
      <c r="BB289" s="132"/>
      <c r="BC289" s="132"/>
      <c r="BD289" s="132"/>
      <c r="BE289" s="132"/>
      <c r="BF289" s="132"/>
      <c r="BG289" s="132"/>
      <c r="BH289" s="132"/>
      <c r="BI289" s="132"/>
      <c r="BJ289" s="132"/>
      <c r="BK289" s="132"/>
      <c r="BL289" s="132"/>
      <c r="BM289" s="132"/>
      <c r="BN289" s="132"/>
      <c r="BO289" s="132"/>
      <c r="BP289" s="132"/>
      <c r="BQ289" s="132"/>
      <c r="BR289" s="132"/>
      <c r="BS289" s="132"/>
      <c r="BT289" s="132"/>
      <c r="BU289" s="132"/>
      <c r="BV289" s="132"/>
      <c r="BW289" s="132"/>
      <c r="BX289" s="132"/>
      <c r="BY289" s="132"/>
      <c r="BZ289" s="132"/>
      <c r="CA289" s="132"/>
      <c r="CB289" s="132"/>
      <c r="CC289" s="132"/>
      <c r="CD289" s="132"/>
      <c r="CE289" s="132"/>
      <c r="CF289" s="132"/>
      <c r="CG289" s="132"/>
      <c r="CH289" s="132"/>
      <c r="CI289" s="132"/>
      <c r="CJ289" s="132"/>
      <c r="CK289" s="132"/>
      <c r="CL289" s="132"/>
      <c r="CM289" s="132"/>
      <c r="CN289" s="132"/>
      <c r="CO289" s="132"/>
      <c r="CP289" s="132"/>
      <c r="CQ289" s="132"/>
      <c r="CR289" s="132"/>
      <c r="CS289" s="132"/>
      <c r="CT289" s="132"/>
      <c r="CU289" s="132"/>
      <c r="CV289" s="132"/>
      <c r="CW289" s="132"/>
      <c r="CX289" s="132"/>
      <c r="CY289" s="132"/>
      <c r="CZ289" s="132"/>
      <c r="DA289" s="132"/>
      <c r="DB289" s="132"/>
      <c r="DC289" s="132"/>
      <c r="DD289" s="132"/>
      <c r="DE289" s="132"/>
      <c r="DF289" s="132"/>
      <c r="DG289" s="132"/>
      <c r="DH289" s="132"/>
      <c r="DI289" s="132"/>
      <c r="DJ289" s="132"/>
      <c r="DK289" s="132"/>
      <c r="DL289" s="132"/>
      <c r="DM289" s="132"/>
      <c r="DN289" s="132"/>
      <c r="DO289" s="132"/>
      <c r="DP289" s="132"/>
      <c r="DQ289" s="132"/>
      <c r="DR289" s="132"/>
      <c r="DS289" s="132"/>
      <c r="DT289" s="132"/>
      <c r="DU289" s="132"/>
      <c r="DV289" s="132"/>
      <c r="DW289" s="132"/>
      <c r="DX289" s="132"/>
      <c r="DY289" s="132"/>
      <c r="DZ289" s="132"/>
      <c r="EA289" s="132"/>
      <c r="EB289" s="132"/>
      <c r="EC289" s="132"/>
      <c r="ED289" s="132"/>
      <c r="EE289" s="132"/>
      <c r="EF289" s="132"/>
      <c r="EG289" s="132"/>
      <c r="EH289" s="132"/>
      <c r="EI289" s="132"/>
      <c r="EJ289" s="132"/>
      <c r="EK289" s="132"/>
      <c r="EL289" s="132"/>
      <c r="EM289" s="132"/>
      <c r="EN289" s="132"/>
      <c r="EO289" s="132"/>
      <c r="EP289" s="132"/>
      <c r="EQ289" s="132"/>
      <c r="ER289" s="132"/>
      <c r="ES289" s="132"/>
      <c r="ET289" s="132"/>
      <c r="EU289" s="132"/>
      <c r="EV289" s="132"/>
      <c r="EW289" s="132"/>
      <c r="EX289" s="132"/>
      <c r="EY289" s="132"/>
      <c r="EZ289" s="132"/>
      <c r="FA289" s="132"/>
      <c r="FB289" s="132"/>
      <c r="FC289" s="132"/>
      <c r="FD289" s="132"/>
      <c r="FE289" s="132"/>
      <c r="FF289" s="132"/>
      <c r="FG289" s="132"/>
      <c r="FH289" s="132"/>
      <c r="FI289" s="132"/>
      <c r="FJ289" s="132"/>
      <c r="FK289" s="132"/>
      <c r="FL289" s="132"/>
      <c r="FM289" s="132"/>
      <c r="FN289" s="132"/>
      <c r="FO289" s="132"/>
      <c r="FP289" s="132"/>
      <c r="FQ289" s="132"/>
      <c r="FR289" s="132"/>
      <c r="FS289" s="132"/>
      <c r="FT289" s="132"/>
      <c r="FU289" s="132"/>
      <c r="FV289" s="132"/>
      <c r="FW289" s="132"/>
      <c r="FX289" s="132"/>
      <c r="FY289" s="132"/>
      <c r="FZ289" s="132"/>
      <c r="GA289" s="132"/>
      <c r="GB289" s="132"/>
      <c r="GC289" s="132"/>
      <c r="GD289" s="132"/>
      <c r="GE289" s="132"/>
      <c r="GF289" s="132"/>
      <c r="GG289" s="132"/>
      <c r="GH289" s="132"/>
      <c r="GI289" s="132"/>
      <c r="GJ289" s="132"/>
      <c r="GK289" s="133"/>
    </row>
    <row r="290" spans="1:193" x14ac:dyDescent="0.2">
      <c r="A290" s="128"/>
      <c r="B290" s="129"/>
      <c r="C290" s="130"/>
      <c r="D290" s="131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634"/>
      <c r="S290" s="635"/>
      <c r="T290" s="132"/>
      <c r="U290" s="132"/>
      <c r="V290" s="132"/>
      <c r="W290" s="132"/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2"/>
      <c r="AH290" s="132"/>
      <c r="AI290" s="132"/>
      <c r="AJ290" s="132"/>
      <c r="AK290" s="132"/>
      <c r="AL290" s="132"/>
      <c r="AM290" s="132"/>
      <c r="AN290" s="132"/>
      <c r="AO290" s="132"/>
      <c r="AP290" s="132"/>
      <c r="AQ290" s="132"/>
      <c r="AR290" s="132"/>
      <c r="AS290" s="132"/>
      <c r="AT290" s="132"/>
      <c r="AU290" s="132"/>
      <c r="AV290" s="132"/>
      <c r="AW290" s="132"/>
      <c r="AX290" s="132"/>
      <c r="AY290" s="132"/>
      <c r="AZ290" s="132"/>
      <c r="BA290" s="132"/>
      <c r="BB290" s="132"/>
      <c r="BC290" s="132"/>
      <c r="BD290" s="132"/>
      <c r="BE290" s="132"/>
      <c r="BF290" s="132"/>
      <c r="BG290" s="132"/>
      <c r="BH290" s="132"/>
      <c r="BI290" s="132"/>
      <c r="BJ290" s="132"/>
      <c r="BK290" s="132"/>
      <c r="BL290" s="132"/>
      <c r="BM290" s="132"/>
      <c r="BN290" s="132"/>
      <c r="BO290" s="132"/>
      <c r="BP290" s="132"/>
      <c r="BQ290" s="132"/>
      <c r="BR290" s="132"/>
      <c r="BS290" s="132"/>
      <c r="BT290" s="132"/>
      <c r="BU290" s="132"/>
      <c r="BV290" s="132"/>
      <c r="BW290" s="132"/>
      <c r="BX290" s="132"/>
      <c r="BY290" s="132"/>
      <c r="BZ290" s="132"/>
      <c r="CA290" s="132"/>
      <c r="CB290" s="132"/>
      <c r="CC290" s="132"/>
      <c r="CD290" s="132"/>
      <c r="CE290" s="132"/>
      <c r="CF290" s="132"/>
      <c r="CG290" s="132"/>
      <c r="CH290" s="132"/>
      <c r="CI290" s="132"/>
      <c r="CJ290" s="132"/>
      <c r="CK290" s="132"/>
      <c r="CL290" s="132"/>
      <c r="CM290" s="132"/>
      <c r="CN290" s="132"/>
      <c r="CO290" s="132"/>
      <c r="CP290" s="132"/>
      <c r="CQ290" s="132"/>
      <c r="CR290" s="132"/>
      <c r="CS290" s="132"/>
      <c r="CT290" s="132"/>
      <c r="CU290" s="132"/>
      <c r="CV290" s="132"/>
      <c r="CW290" s="132"/>
      <c r="CX290" s="132"/>
      <c r="CY290" s="132"/>
      <c r="CZ290" s="132"/>
      <c r="DA290" s="132"/>
      <c r="DB290" s="132"/>
      <c r="DC290" s="132"/>
      <c r="DD290" s="132"/>
      <c r="DE290" s="132"/>
      <c r="DF290" s="132"/>
      <c r="DG290" s="132"/>
      <c r="DH290" s="132"/>
      <c r="DI290" s="132"/>
      <c r="DJ290" s="132"/>
      <c r="DK290" s="132"/>
      <c r="DL290" s="132"/>
      <c r="DM290" s="132"/>
      <c r="DN290" s="132"/>
      <c r="DO290" s="132"/>
      <c r="DP290" s="132"/>
      <c r="DQ290" s="132"/>
      <c r="DR290" s="132"/>
      <c r="DS290" s="132"/>
      <c r="DT290" s="132"/>
      <c r="DU290" s="132"/>
      <c r="DV290" s="132"/>
      <c r="DW290" s="132"/>
      <c r="DX290" s="132"/>
      <c r="DY290" s="132"/>
      <c r="DZ290" s="132"/>
      <c r="EA290" s="132"/>
      <c r="EB290" s="132"/>
      <c r="EC290" s="132"/>
      <c r="ED290" s="132"/>
      <c r="EE290" s="132"/>
      <c r="EF290" s="132"/>
      <c r="EG290" s="132"/>
      <c r="EH290" s="132"/>
      <c r="EI290" s="132"/>
      <c r="EJ290" s="132"/>
      <c r="EK290" s="132"/>
      <c r="EL290" s="132"/>
      <c r="EM290" s="132"/>
      <c r="EN290" s="132"/>
      <c r="EO290" s="132"/>
      <c r="EP290" s="132"/>
      <c r="EQ290" s="132"/>
      <c r="ER290" s="132"/>
      <c r="ES290" s="132"/>
      <c r="ET290" s="132"/>
      <c r="EU290" s="132"/>
      <c r="EV290" s="132"/>
      <c r="EW290" s="132"/>
      <c r="EX290" s="132"/>
      <c r="EY290" s="132"/>
      <c r="EZ290" s="132"/>
      <c r="FA290" s="132"/>
      <c r="FB290" s="132"/>
      <c r="FC290" s="132"/>
      <c r="FD290" s="132"/>
      <c r="FE290" s="132"/>
      <c r="FF290" s="132"/>
      <c r="FG290" s="132"/>
      <c r="FH290" s="132"/>
      <c r="FI290" s="132"/>
      <c r="FJ290" s="132"/>
      <c r="FK290" s="132"/>
      <c r="FL290" s="132"/>
      <c r="FM290" s="132"/>
      <c r="FN290" s="132"/>
      <c r="FO290" s="132"/>
      <c r="FP290" s="132"/>
      <c r="FQ290" s="132"/>
      <c r="FR290" s="132"/>
      <c r="FS290" s="132"/>
      <c r="FT290" s="132"/>
      <c r="FU290" s="132"/>
      <c r="FV290" s="132"/>
      <c r="FW290" s="132"/>
      <c r="FX290" s="132"/>
      <c r="FY290" s="132"/>
      <c r="FZ290" s="132"/>
      <c r="GA290" s="132"/>
      <c r="GB290" s="132"/>
      <c r="GC290" s="132"/>
      <c r="GD290" s="132"/>
      <c r="GE290" s="132"/>
      <c r="GF290" s="132"/>
      <c r="GG290" s="132"/>
      <c r="GH290" s="132"/>
      <c r="GI290" s="132"/>
      <c r="GJ290" s="132"/>
      <c r="GK290" s="133"/>
    </row>
    <row r="291" spans="1:193" x14ac:dyDescent="0.2">
      <c r="A291" s="128"/>
      <c r="B291" s="129"/>
      <c r="C291" s="130"/>
      <c r="D291" s="131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634"/>
      <c r="S291" s="635"/>
      <c r="T291" s="132"/>
      <c r="U291" s="132"/>
      <c r="V291" s="132"/>
      <c r="W291" s="132"/>
      <c r="X291" s="132"/>
      <c r="Y291" s="132"/>
      <c r="Z291" s="132"/>
      <c r="AA291" s="132"/>
      <c r="AB291" s="132"/>
      <c r="AC291" s="132"/>
      <c r="AD291" s="132"/>
      <c r="AE291" s="132"/>
      <c r="AF291" s="132"/>
      <c r="AG291" s="132"/>
      <c r="AH291" s="132"/>
      <c r="AI291" s="132"/>
      <c r="AJ291" s="132"/>
      <c r="AK291" s="132"/>
      <c r="AL291" s="132"/>
      <c r="AM291" s="132"/>
      <c r="AN291" s="132"/>
      <c r="AO291" s="132"/>
      <c r="AP291" s="132"/>
      <c r="AQ291" s="132"/>
      <c r="AR291" s="132"/>
      <c r="AS291" s="132"/>
      <c r="AT291" s="132"/>
      <c r="AU291" s="132"/>
      <c r="AV291" s="132"/>
      <c r="AW291" s="132"/>
      <c r="AX291" s="132"/>
      <c r="AY291" s="132"/>
      <c r="AZ291" s="132"/>
      <c r="BA291" s="132"/>
      <c r="BB291" s="132"/>
      <c r="BC291" s="132"/>
      <c r="BD291" s="132"/>
      <c r="BE291" s="132"/>
      <c r="BF291" s="132"/>
      <c r="BG291" s="132"/>
      <c r="BH291" s="132"/>
      <c r="BI291" s="132"/>
      <c r="BJ291" s="132"/>
      <c r="BK291" s="132"/>
      <c r="BL291" s="132"/>
      <c r="BM291" s="132"/>
      <c r="BN291" s="132"/>
      <c r="BO291" s="132"/>
      <c r="BP291" s="132"/>
      <c r="BQ291" s="132"/>
      <c r="BR291" s="132"/>
      <c r="BS291" s="132"/>
      <c r="BT291" s="132"/>
      <c r="BU291" s="132"/>
      <c r="BV291" s="132"/>
      <c r="BW291" s="132"/>
      <c r="BX291" s="132"/>
      <c r="BY291" s="132"/>
      <c r="BZ291" s="132"/>
      <c r="CA291" s="132"/>
      <c r="CB291" s="132"/>
      <c r="CC291" s="132"/>
      <c r="CD291" s="132"/>
      <c r="CE291" s="132"/>
      <c r="CF291" s="132"/>
      <c r="CG291" s="132"/>
      <c r="CH291" s="132"/>
      <c r="CI291" s="132"/>
      <c r="CJ291" s="132"/>
      <c r="CK291" s="132"/>
      <c r="CL291" s="132"/>
      <c r="CM291" s="132"/>
      <c r="CN291" s="132"/>
      <c r="CO291" s="132"/>
      <c r="CP291" s="132"/>
      <c r="CQ291" s="132"/>
      <c r="CR291" s="132"/>
      <c r="CS291" s="132"/>
      <c r="CT291" s="132"/>
      <c r="CU291" s="132"/>
      <c r="CV291" s="132"/>
      <c r="CW291" s="132"/>
      <c r="CX291" s="132"/>
      <c r="CY291" s="132"/>
      <c r="CZ291" s="132"/>
      <c r="DA291" s="132"/>
      <c r="DB291" s="132"/>
      <c r="DC291" s="132"/>
      <c r="DD291" s="132"/>
      <c r="DE291" s="132"/>
      <c r="DF291" s="132"/>
      <c r="DG291" s="132"/>
      <c r="DH291" s="132"/>
      <c r="DI291" s="132"/>
      <c r="DJ291" s="132"/>
      <c r="DK291" s="132"/>
      <c r="DL291" s="132"/>
      <c r="DM291" s="132"/>
      <c r="DN291" s="132"/>
      <c r="DO291" s="132"/>
      <c r="DP291" s="132"/>
      <c r="DQ291" s="132"/>
      <c r="DR291" s="132"/>
      <c r="DS291" s="132"/>
      <c r="DT291" s="132"/>
      <c r="DU291" s="132"/>
      <c r="DV291" s="132"/>
      <c r="DW291" s="132"/>
      <c r="DX291" s="132"/>
      <c r="DY291" s="132"/>
      <c r="DZ291" s="132"/>
      <c r="EA291" s="132"/>
      <c r="EB291" s="132"/>
      <c r="EC291" s="132"/>
      <c r="ED291" s="132"/>
      <c r="EE291" s="132"/>
      <c r="EF291" s="132"/>
      <c r="EG291" s="132"/>
      <c r="EH291" s="132"/>
      <c r="EI291" s="132"/>
      <c r="EJ291" s="132"/>
      <c r="EK291" s="132"/>
      <c r="EL291" s="132"/>
      <c r="EM291" s="132"/>
      <c r="EN291" s="132"/>
      <c r="EO291" s="132"/>
      <c r="EP291" s="132"/>
      <c r="EQ291" s="132"/>
      <c r="ER291" s="132"/>
      <c r="ES291" s="132"/>
      <c r="ET291" s="132"/>
      <c r="EU291" s="132"/>
      <c r="EV291" s="132"/>
      <c r="EW291" s="132"/>
      <c r="EX291" s="132"/>
      <c r="EY291" s="132"/>
      <c r="EZ291" s="132"/>
      <c r="FA291" s="132"/>
      <c r="FB291" s="132"/>
      <c r="FC291" s="132"/>
      <c r="FD291" s="132"/>
      <c r="FE291" s="132"/>
      <c r="FF291" s="132"/>
      <c r="FG291" s="132"/>
      <c r="FH291" s="132"/>
      <c r="FI291" s="132"/>
      <c r="FJ291" s="132"/>
      <c r="FK291" s="132"/>
      <c r="FL291" s="132"/>
      <c r="FM291" s="132"/>
      <c r="FN291" s="132"/>
      <c r="FO291" s="132"/>
      <c r="FP291" s="132"/>
      <c r="FQ291" s="132"/>
      <c r="FR291" s="132"/>
      <c r="FS291" s="132"/>
      <c r="FT291" s="132"/>
      <c r="FU291" s="132"/>
      <c r="FV291" s="132"/>
      <c r="FW291" s="132"/>
      <c r="FX291" s="132"/>
      <c r="FY291" s="132"/>
      <c r="FZ291" s="132"/>
      <c r="GA291" s="132"/>
      <c r="GB291" s="132"/>
      <c r="GC291" s="132"/>
      <c r="GD291" s="132"/>
      <c r="GE291" s="132"/>
      <c r="GF291" s="132"/>
      <c r="GG291" s="132"/>
      <c r="GH291" s="132"/>
      <c r="GI291" s="132"/>
      <c r="GJ291" s="132"/>
      <c r="GK291" s="133"/>
    </row>
    <row r="292" spans="1:193" x14ac:dyDescent="0.2">
      <c r="A292" s="128"/>
      <c r="B292" s="129"/>
      <c r="C292" s="130"/>
      <c r="D292" s="131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634"/>
      <c r="S292" s="635"/>
      <c r="T292" s="132"/>
      <c r="U292" s="132"/>
      <c r="V292" s="132"/>
      <c r="W292" s="132"/>
      <c r="X292" s="132"/>
      <c r="Y292" s="132"/>
      <c r="Z292" s="132"/>
      <c r="AA292" s="132"/>
      <c r="AB292" s="132"/>
      <c r="AC292" s="132"/>
      <c r="AD292" s="132"/>
      <c r="AE292" s="132"/>
      <c r="AF292" s="132"/>
      <c r="AG292" s="132"/>
      <c r="AH292" s="132"/>
      <c r="AI292" s="132"/>
      <c r="AJ292" s="132"/>
      <c r="AK292" s="132"/>
      <c r="AL292" s="132"/>
      <c r="AM292" s="132"/>
      <c r="AN292" s="132"/>
      <c r="AO292" s="132"/>
      <c r="AP292" s="132"/>
      <c r="AQ292" s="132"/>
      <c r="AR292" s="132"/>
      <c r="AS292" s="132"/>
      <c r="AT292" s="132"/>
      <c r="AU292" s="132"/>
      <c r="AV292" s="132"/>
      <c r="AW292" s="132"/>
      <c r="AX292" s="132"/>
      <c r="AY292" s="132"/>
      <c r="AZ292" s="132"/>
      <c r="BA292" s="132"/>
      <c r="BB292" s="132"/>
      <c r="BC292" s="132"/>
      <c r="BD292" s="132"/>
      <c r="BE292" s="132"/>
      <c r="BF292" s="132"/>
      <c r="BG292" s="132"/>
      <c r="BH292" s="132"/>
      <c r="BI292" s="132"/>
      <c r="BJ292" s="132"/>
      <c r="BK292" s="132"/>
      <c r="BL292" s="132"/>
      <c r="BM292" s="132"/>
      <c r="BN292" s="132"/>
      <c r="BO292" s="132"/>
      <c r="BP292" s="132"/>
      <c r="BQ292" s="132"/>
      <c r="BR292" s="132"/>
      <c r="BS292" s="132"/>
      <c r="BT292" s="132"/>
      <c r="BU292" s="132"/>
      <c r="BV292" s="132"/>
      <c r="BW292" s="132"/>
      <c r="BX292" s="132"/>
      <c r="BY292" s="132"/>
      <c r="BZ292" s="132"/>
      <c r="CA292" s="132"/>
      <c r="CB292" s="132"/>
      <c r="CC292" s="132"/>
      <c r="CD292" s="132"/>
      <c r="CE292" s="132"/>
      <c r="CF292" s="132"/>
      <c r="CG292" s="132"/>
      <c r="CH292" s="132"/>
      <c r="CI292" s="132"/>
      <c r="CJ292" s="132"/>
      <c r="CK292" s="132"/>
      <c r="CL292" s="132"/>
      <c r="CM292" s="132"/>
      <c r="CN292" s="132"/>
      <c r="CO292" s="132"/>
      <c r="CP292" s="132"/>
      <c r="CQ292" s="132"/>
      <c r="CR292" s="132"/>
      <c r="CS292" s="132"/>
      <c r="CT292" s="132"/>
      <c r="CU292" s="132"/>
      <c r="CV292" s="132"/>
      <c r="CW292" s="132"/>
      <c r="CX292" s="132"/>
      <c r="CY292" s="132"/>
      <c r="CZ292" s="132"/>
      <c r="DA292" s="132"/>
      <c r="DB292" s="132"/>
      <c r="DC292" s="132"/>
      <c r="DD292" s="132"/>
      <c r="DE292" s="132"/>
      <c r="DF292" s="132"/>
      <c r="DG292" s="132"/>
      <c r="DH292" s="132"/>
      <c r="DI292" s="132"/>
      <c r="DJ292" s="132"/>
      <c r="DK292" s="132"/>
      <c r="DL292" s="132"/>
      <c r="DM292" s="132"/>
      <c r="DN292" s="132"/>
      <c r="DO292" s="132"/>
      <c r="DP292" s="132"/>
      <c r="DQ292" s="132"/>
      <c r="DR292" s="132"/>
      <c r="DS292" s="132"/>
      <c r="DT292" s="132"/>
      <c r="DU292" s="132"/>
      <c r="DV292" s="132"/>
      <c r="DW292" s="132"/>
      <c r="DX292" s="132"/>
      <c r="DY292" s="132"/>
      <c r="DZ292" s="132"/>
      <c r="EA292" s="132"/>
      <c r="EB292" s="132"/>
      <c r="EC292" s="132"/>
      <c r="ED292" s="132"/>
      <c r="EE292" s="132"/>
      <c r="EF292" s="132"/>
      <c r="EG292" s="132"/>
      <c r="EH292" s="132"/>
      <c r="EI292" s="132"/>
      <c r="EJ292" s="132"/>
      <c r="EK292" s="132"/>
      <c r="EL292" s="132"/>
      <c r="EM292" s="132"/>
      <c r="EN292" s="132"/>
      <c r="EO292" s="132"/>
      <c r="EP292" s="132"/>
      <c r="EQ292" s="132"/>
      <c r="ER292" s="132"/>
      <c r="ES292" s="132"/>
      <c r="ET292" s="132"/>
      <c r="EU292" s="132"/>
      <c r="EV292" s="132"/>
      <c r="EW292" s="132"/>
      <c r="EX292" s="132"/>
      <c r="EY292" s="132"/>
      <c r="EZ292" s="132"/>
      <c r="FA292" s="132"/>
      <c r="FB292" s="132"/>
      <c r="FC292" s="132"/>
      <c r="FD292" s="132"/>
      <c r="FE292" s="132"/>
      <c r="FF292" s="132"/>
      <c r="FG292" s="132"/>
      <c r="FH292" s="132"/>
      <c r="FI292" s="132"/>
      <c r="FJ292" s="132"/>
      <c r="FK292" s="132"/>
      <c r="FL292" s="132"/>
      <c r="FM292" s="132"/>
      <c r="FN292" s="132"/>
      <c r="FO292" s="132"/>
      <c r="FP292" s="132"/>
      <c r="FQ292" s="132"/>
      <c r="FR292" s="132"/>
      <c r="FS292" s="132"/>
      <c r="FT292" s="132"/>
      <c r="FU292" s="132"/>
      <c r="FV292" s="132"/>
      <c r="FW292" s="132"/>
      <c r="FX292" s="132"/>
      <c r="FY292" s="132"/>
      <c r="FZ292" s="132"/>
      <c r="GA292" s="132"/>
      <c r="GB292" s="132"/>
      <c r="GC292" s="132"/>
      <c r="GD292" s="132"/>
      <c r="GE292" s="132"/>
      <c r="GF292" s="132"/>
      <c r="GG292" s="132"/>
      <c r="GH292" s="132"/>
      <c r="GI292" s="132"/>
      <c r="GJ292" s="132"/>
      <c r="GK292" s="133"/>
    </row>
    <row r="293" spans="1:193" x14ac:dyDescent="0.2">
      <c r="A293" s="128"/>
      <c r="B293" s="129"/>
      <c r="C293" s="130"/>
      <c r="D293" s="131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634"/>
      <c r="S293" s="635"/>
      <c r="T293" s="132"/>
      <c r="U293" s="132"/>
      <c r="V293" s="132"/>
      <c r="W293" s="132"/>
      <c r="X293" s="132"/>
      <c r="Y293" s="132"/>
      <c r="Z293" s="132"/>
      <c r="AA293" s="132"/>
      <c r="AB293" s="132"/>
      <c r="AC293" s="132"/>
      <c r="AD293" s="132"/>
      <c r="AE293" s="132"/>
      <c r="AF293" s="132"/>
      <c r="AG293" s="132"/>
      <c r="AH293" s="132"/>
      <c r="AI293" s="132"/>
      <c r="AJ293" s="132"/>
      <c r="AK293" s="132"/>
      <c r="AL293" s="132"/>
      <c r="AM293" s="132"/>
      <c r="AN293" s="132"/>
      <c r="AO293" s="132"/>
      <c r="AP293" s="132"/>
      <c r="AQ293" s="132"/>
      <c r="AR293" s="132"/>
      <c r="AS293" s="132"/>
      <c r="AT293" s="132"/>
      <c r="AU293" s="132"/>
      <c r="AV293" s="132"/>
      <c r="AW293" s="132"/>
      <c r="AX293" s="132"/>
      <c r="AY293" s="132"/>
      <c r="AZ293" s="132"/>
      <c r="BA293" s="132"/>
      <c r="BB293" s="132"/>
      <c r="BC293" s="132"/>
      <c r="BD293" s="132"/>
      <c r="BE293" s="132"/>
      <c r="BF293" s="132"/>
      <c r="BG293" s="132"/>
      <c r="BH293" s="132"/>
      <c r="BI293" s="132"/>
      <c r="BJ293" s="132"/>
      <c r="BK293" s="132"/>
      <c r="BL293" s="132"/>
      <c r="BM293" s="132"/>
      <c r="BN293" s="132"/>
      <c r="BO293" s="132"/>
      <c r="BP293" s="132"/>
      <c r="BQ293" s="132"/>
      <c r="BR293" s="132"/>
      <c r="BS293" s="132"/>
      <c r="BT293" s="132"/>
      <c r="BU293" s="132"/>
      <c r="BV293" s="132"/>
      <c r="BW293" s="132"/>
      <c r="BX293" s="132"/>
      <c r="BY293" s="132"/>
      <c r="BZ293" s="132"/>
      <c r="CA293" s="132"/>
      <c r="CB293" s="132"/>
      <c r="CC293" s="132"/>
      <c r="CD293" s="132"/>
      <c r="CE293" s="132"/>
      <c r="CF293" s="132"/>
      <c r="CG293" s="132"/>
      <c r="CH293" s="132"/>
      <c r="CI293" s="132"/>
      <c r="CJ293" s="132"/>
      <c r="CK293" s="132"/>
      <c r="CL293" s="132"/>
      <c r="CM293" s="132"/>
      <c r="CN293" s="132"/>
      <c r="CO293" s="132"/>
      <c r="CP293" s="132"/>
      <c r="CQ293" s="132"/>
      <c r="CR293" s="132"/>
      <c r="CS293" s="132"/>
      <c r="CT293" s="132"/>
      <c r="CU293" s="132"/>
      <c r="CV293" s="132"/>
      <c r="CW293" s="132"/>
      <c r="CX293" s="132"/>
      <c r="CY293" s="132"/>
      <c r="CZ293" s="132"/>
      <c r="DA293" s="132"/>
      <c r="DB293" s="132"/>
      <c r="DC293" s="132"/>
      <c r="DD293" s="132"/>
      <c r="DE293" s="132"/>
      <c r="DF293" s="132"/>
      <c r="DG293" s="132"/>
      <c r="DH293" s="132"/>
      <c r="DI293" s="132"/>
      <c r="DJ293" s="132"/>
      <c r="DK293" s="132"/>
      <c r="DL293" s="132"/>
      <c r="DM293" s="132"/>
      <c r="DN293" s="132"/>
      <c r="DO293" s="132"/>
      <c r="DP293" s="132"/>
      <c r="DQ293" s="132"/>
      <c r="DR293" s="132"/>
      <c r="DS293" s="132"/>
      <c r="DT293" s="132"/>
      <c r="DU293" s="132"/>
      <c r="DV293" s="132"/>
      <c r="DW293" s="132"/>
      <c r="DX293" s="132"/>
      <c r="DY293" s="132"/>
      <c r="DZ293" s="132"/>
      <c r="EA293" s="132"/>
      <c r="EB293" s="132"/>
      <c r="EC293" s="132"/>
      <c r="ED293" s="132"/>
      <c r="EE293" s="132"/>
      <c r="EF293" s="132"/>
      <c r="EG293" s="132"/>
      <c r="EH293" s="132"/>
      <c r="EI293" s="132"/>
      <c r="EJ293" s="132"/>
      <c r="EK293" s="132"/>
      <c r="EL293" s="132"/>
      <c r="EM293" s="132"/>
      <c r="EN293" s="132"/>
      <c r="EO293" s="132"/>
      <c r="EP293" s="132"/>
      <c r="EQ293" s="132"/>
      <c r="ER293" s="132"/>
      <c r="ES293" s="132"/>
      <c r="ET293" s="132"/>
      <c r="EU293" s="132"/>
      <c r="EV293" s="132"/>
      <c r="EW293" s="132"/>
      <c r="EX293" s="132"/>
      <c r="EY293" s="132"/>
      <c r="EZ293" s="132"/>
      <c r="FA293" s="132"/>
      <c r="FB293" s="132"/>
      <c r="FC293" s="132"/>
      <c r="FD293" s="132"/>
      <c r="FE293" s="132"/>
      <c r="FF293" s="132"/>
      <c r="FG293" s="132"/>
      <c r="FH293" s="132"/>
      <c r="FI293" s="132"/>
      <c r="FJ293" s="132"/>
      <c r="FK293" s="132"/>
      <c r="FL293" s="132"/>
      <c r="FM293" s="132"/>
      <c r="FN293" s="132"/>
      <c r="FO293" s="132"/>
      <c r="FP293" s="132"/>
      <c r="FQ293" s="132"/>
      <c r="FR293" s="132"/>
      <c r="FS293" s="132"/>
      <c r="FT293" s="132"/>
      <c r="FU293" s="132"/>
      <c r="FV293" s="132"/>
      <c r="FW293" s="132"/>
      <c r="FX293" s="132"/>
      <c r="FY293" s="132"/>
      <c r="FZ293" s="132"/>
      <c r="GA293" s="132"/>
      <c r="GB293" s="132"/>
      <c r="GC293" s="132"/>
      <c r="GD293" s="132"/>
      <c r="GE293" s="132"/>
      <c r="GF293" s="132"/>
      <c r="GG293" s="132"/>
      <c r="GH293" s="132"/>
      <c r="GI293" s="132"/>
      <c r="GJ293" s="132"/>
      <c r="GK293" s="133"/>
    </row>
    <row r="294" spans="1:193" x14ac:dyDescent="0.2">
      <c r="A294" s="128"/>
      <c r="B294" s="129"/>
      <c r="C294" s="130"/>
      <c r="D294" s="131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634"/>
      <c r="S294" s="635"/>
      <c r="T294" s="132"/>
      <c r="U294" s="132"/>
      <c r="V294" s="132"/>
      <c r="W294" s="132"/>
      <c r="X294" s="132"/>
      <c r="Y294" s="132"/>
      <c r="Z294" s="132"/>
      <c r="AA294" s="132"/>
      <c r="AB294" s="132"/>
      <c r="AC294" s="132"/>
      <c r="AD294" s="132"/>
      <c r="AE294" s="132"/>
      <c r="AF294" s="132"/>
      <c r="AG294" s="132"/>
      <c r="AH294" s="132"/>
      <c r="AI294" s="132"/>
      <c r="AJ294" s="132"/>
      <c r="AK294" s="132"/>
      <c r="AL294" s="132"/>
      <c r="AM294" s="132"/>
      <c r="AN294" s="132"/>
      <c r="AO294" s="132"/>
      <c r="AP294" s="132"/>
      <c r="AQ294" s="132"/>
      <c r="AR294" s="132"/>
      <c r="AS294" s="132"/>
      <c r="AT294" s="132"/>
      <c r="AU294" s="132"/>
      <c r="AV294" s="132"/>
      <c r="AW294" s="132"/>
      <c r="AX294" s="132"/>
      <c r="AY294" s="132"/>
      <c r="AZ294" s="132"/>
      <c r="BA294" s="132"/>
      <c r="BB294" s="132"/>
      <c r="BC294" s="132"/>
      <c r="BD294" s="132"/>
      <c r="BE294" s="132"/>
      <c r="BF294" s="132"/>
      <c r="BG294" s="132"/>
      <c r="BH294" s="132"/>
      <c r="BI294" s="132"/>
      <c r="BJ294" s="132"/>
      <c r="BK294" s="132"/>
      <c r="BL294" s="132"/>
      <c r="BM294" s="132"/>
      <c r="BN294" s="132"/>
      <c r="BO294" s="132"/>
      <c r="BP294" s="132"/>
      <c r="BQ294" s="132"/>
      <c r="BR294" s="132"/>
      <c r="BS294" s="132"/>
      <c r="BT294" s="132"/>
      <c r="BU294" s="132"/>
      <c r="BV294" s="132"/>
      <c r="BW294" s="132"/>
      <c r="BX294" s="132"/>
      <c r="BY294" s="132"/>
      <c r="BZ294" s="132"/>
      <c r="CA294" s="132"/>
      <c r="CB294" s="132"/>
      <c r="CC294" s="132"/>
      <c r="CD294" s="132"/>
      <c r="CE294" s="132"/>
      <c r="CF294" s="132"/>
      <c r="CG294" s="132"/>
      <c r="CH294" s="132"/>
      <c r="CI294" s="132"/>
      <c r="CJ294" s="132"/>
      <c r="CK294" s="132"/>
      <c r="CL294" s="132"/>
      <c r="CM294" s="132"/>
      <c r="CN294" s="132"/>
      <c r="CO294" s="132"/>
      <c r="CP294" s="132"/>
      <c r="CQ294" s="132"/>
      <c r="CR294" s="132"/>
      <c r="CS294" s="132"/>
      <c r="CT294" s="132"/>
      <c r="CU294" s="132"/>
      <c r="CV294" s="132"/>
      <c r="CW294" s="132"/>
      <c r="CX294" s="132"/>
      <c r="CY294" s="132"/>
      <c r="CZ294" s="132"/>
      <c r="DA294" s="132"/>
      <c r="DB294" s="132"/>
      <c r="DC294" s="132"/>
      <c r="DD294" s="132"/>
      <c r="DE294" s="132"/>
      <c r="DF294" s="132"/>
      <c r="DG294" s="132"/>
      <c r="DH294" s="132"/>
      <c r="DI294" s="132"/>
      <c r="DJ294" s="132"/>
      <c r="DK294" s="132"/>
      <c r="DL294" s="132"/>
      <c r="DM294" s="132"/>
      <c r="DN294" s="132"/>
      <c r="DO294" s="132"/>
      <c r="DP294" s="132"/>
      <c r="DQ294" s="132"/>
      <c r="DR294" s="132"/>
      <c r="DS294" s="132"/>
      <c r="DT294" s="132"/>
      <c r="DU294" s="132"/>
      <c r="DV294" s="132"/>
      <c r="DW294" s="132"/>
      <c r="DX294" s="132"/>
      <c r="DY294" s="132"/>
      <c r="DZ294" s="132"/>
      <c r="EA294" s="132"/>
      <c r="EB294" s="132"/>
      <c r="EC294" s="132"/>
      <c r="ED294" s="132"/>
      <c r="EE294" s="132"/>
      <c r="EF294" s="132"/>
      <c r="EG294" s="132"/>
      <c r="EH294" s="132"/>
      <c r="EI294" s="132"/>
      <c r="EJ294" s="132"/>
      <c r="EK294" s="132"/>
      <c r="EL294" s="132"/>
      <c r="EM294" s="132"/>
      <c r="EN294" s="132"/>
      <c r="EO294" s="132"/>
      <c r="EP294" s="132"/>
      <c r="EQ294" s="132"/>
      <c r="ER294" s="132"/>
      <c r="ES294" s="132"/>
      <c r="ET294" s="132"/>
      <c r="EU294" s="132"/>
      <c r="EV294" s="132"/>
      <c r="EW294" s="132"/>
      <c r="EX294" s="132"/>
      <c r="EY294" s="132"/>
      <c r="EZ294" s="132"/>
      <c r="FA294" s="132"/>
      <c r="FB294" s="132"/>
      <c r="FC294" s="132"/>
      <c r="FD294" s="132"/>
      <c r="FE294" s="132"/>
      <c r="FF294" s="132"/>
      <c r="FG294" s="132"/>
      <c r="FH294" s="132"/>
      <c r="FI294" s="132"/>
      <c r="FJ294" s="132"/>
      <c r="FK294" s="132"/>
      <c r="FL294" s="132"/>
      <c r="FM294" s="132"/>
      <c r="FN294" s="132"/>
      <c r="FO294" s="132"/>
      <c r="FP294" s="132"/>
      <c r="FQ294" s="132"/>
      <c r="FR294" s="132"/>
      <c r="FS294" s="132"/>
      <c r="FT294" s="132"/>
      <c r="FU294" s="132"/>
      <c r="FV294" s="132"/>
      <c r="FW294" s="132"/>
      <c r="FX294" s="132"/>
      <c r="FY294" s="132"/>
      <c r="FZ294" s="132"/>
      <c r="GA294" s="132"/>
      <c r="GB294" s="132"/>
      <c r="GC294" s="132"/>
      <c r="GD294" s="132"/>
      <c r="GE294" s="132"/>
      <c r="GF294" s="132"/>
      <c r="GG294" s="132"/>
      <c r="GH294" s="132"/>
      <c r="GI294" s="132"/>
      <c r="GJ294" s="132"/>
      <c r="GK294" s="133"/>
    </row>
    <row r="295" spans="1:193" x14ac:dyDescent="0.2">
      <c r="A295" s="128"/>
      <c r="B295" s="129"/>
      <c r="C295" s="130"/>
      <c r="D295" s="131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634"/>
      <c r="S295" s="635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  <c r="AH295" s="132"/>
      <c r="AI295" s="132"/>
      <c r="AJ295" s="132"/>
      <c r="AK295" s="132"/>
      <c r="AL295" s="132"/>
      <c r="AM295" s="132"/>
      <c r="AN295" s="132"/>
      <c r="AO295" s="132"/>
      <c r="AP295" s="132"/>
      <c r="AQ295" s="132"/>
      <c r="AR295" s="132"/>
      <c r="AS295" s="132"/>
      <c r="AT295" s="132"/>
      <c r="AU295" s="132"/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2"/>
      <c r="BF295" s="132"/>
      <c r="BG295" s="132"/>
      <c r="BH295" s="132"/>
      <c r="BI295" s="132"/>
      <c r="BJ295" s="132"/>
      <c r="BK295" s="132"/>
      <c r="BL295" s="132"/>
      <c r="BM295" s="132"/>
      <c r="BN295" s="132"/>
      <c r="BO295" s="132"/>
      <c r="BP295" s="132"/>
      <c r="BQ295" s="132"/>
      <c r="BR295" s="132"/>
      <c r="BS295" s="132"/>
      <c r="BT295" s="132"/>
      <c r="BU295" s="132"/>
      <c r="BV295" s="132"/>
      <c r="BW295" s="132"/>
      <c r="BX295" s="132"/>
      <c r="BY295" s="132"/>
      <c r="BZ295" s="132"/>
      <c r="CA295" s="132"/>
      <c r="CB295" s="132"/>
      <c r="CC295" s="132"/>
      <c r="CD295" s="132"/>
      <c r="CE295" s="132"/>
      <c r="CF295" s="132"/>
      <c r="CG295" s="132"/>
      <c r="CH295" s="132"/>
      <c r="CI295" s="132"/>
      <c r="CJ295" s="132"/>
      <c r="CK295" s="132"/>
      <c r="CL295" s="132"/>
      <c r="CM295" s="132"/>
      <c r="CN295" s="132"/>
      <c r="CO295" s="132"/>
      <c r="CP295" s="132"/>
      <c r="CQ295" s="132"/>
      <c r="CR295" s="132"/>
      <c r="CS295" s="132"/>
      <c r="CT295" s="132"/>
      <c r="CU295" s="132"/>
      <c r="CV295" s="132"/>
      <c r="CW295" s="132"/>
      <c r="CX295" s="132"/>
      <c r="CY295" s="132"/>
      <c r="CZ295" s="132"/>
      <c r="DA295" s="132"/>
      <c r="DB295" s="132"/>
      <c r="DC295" s="132"/>
      <c r="DD295" s="132"/>
      <c r="DE295" s="132"/>
      <c r="DF295" s="132"/>
      <c r="DG295" s="132"/>
      <c r="DH295" s="132"/>
      <c r="DI295" s="132"/>
      <c r="DJ295" s="132"/>
      <c r="DK295" s="132"/>
      <c r="DL295" s="132"/>
      <c r="DM295" s="132"/>
      <c r="DN295" s="132"/>
      <c r="DO295" s="132"/>
      <c r="DP295" s="132"/>
      <c r="DQ295" s="132"/>
      <c r="DR295" s="132"/>
      <c r="DS295" s="132"/>
      <c r="DT295" s="132"/>
      <c r="DU295" s="132"/>
      <c r="DV295" s="132"/>
      <c r="DW295" s="132"/>
      <c r="DX295" s="132"/>
      <c r="DY295" s="132"/>
      <c r="DZ295" s="132"/>
      <c r="EA295" s="132"/>
      <c r="EB295" s="132"/>
      <c r="EC295" s="132"/>
      <c r="ED295" s="132"/>
      <c r="EE295" s="132"/>
      <c r="EF295" s="132"/>
      <c r="EG295" s="132"/>
      <c r="EH295" s="132"/>
      <c r="EI295" s="132"/>
      <c r="EJ295" s="132"/>
      <c r="EK295" s="132"/>
      <c r="EL295" s="132"/>
      <c r="EM295" s="132"/>
      <c r="EN295" s="132"/>
      <c r="EO295" s="132"/>
      <c r="EP295" s="132"/>
      <c r="EQ295" s="132"/>
      <c r="ER295" s="132"/>
      <c r="ES295" s="132"/>
      <c r="ET295" s="132"/>
      <c r="EU295" s="132"/>
      <c r="EV295" s="132"/>
      <c r="EW295" s="132"/>
      <c r="EX295" s="132"/>
      <c r="EY295" s="132"/>
      <c r="EZ295" s="132"/>
      <c r="FA295" s="132"/>
      <c r="FB295" s="132"/>
      <c r="FC295" s="132"/>
      <c r="FD295" s="132"/>
      <c r="FE295" s="132"/>
      <c r="FF295" s="132"/>
      <c r="FG295" s="132"/>
      <c r="FH295" s="132"/>
      <c r="FI295" s="132"/>
      <c r="FJ295" s="132"/>
      <c r="FK295" s="132"/>
      <c r="FL295" s="132"/>
      <c r="FM295" s="132"/>
      <c r="FN295" s="132"/>
      <c r="FO295" s="132"/>
      <c r="FP295" s="132"/>
      <c r="FQ295" s="132"/>
      <c r="FR295" s="132"/>
      <c r="FS295" s="132"/>
      <c r="FT295" s="132"/>
      <c r="FU295" s="132"/>
      <c r="FV295" s="132"/>
      <c r="FW295" s="132"/>
      <c r="FX295" s="132"/>
      <c r="FY295" s="132"/>
      <c r="FZ295" s="132"/>
      <c r="GA295" s="132"/>
      <c r="GB295" s="132"/>
      <c r="GC295" s="132"/>
      <c r="GD295" s="132"/>
      <c r="GE295" s="132"/>
      <c r="GF295" s="132"/>
      <c r="GG295" s="132"/>
      <c r="GH295" s="132"/>
      <c r="GI295" s="132"/>
      <c r="GJ295" s="132"/>
      <c r="GK295" s="133"/>
    </row>
    <row r="296" spans="1:193" x14ac:dyDescent="0.2">
      <c r="A296" s="128"/>
      <c r="B296" s="129"/>
      <c r="C296" s="130"/>
      <c r="D296" s="131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634"/>
      <c r="S296" s="635"/>
      <c r="T296" s="132"/>
      <c r="U296" s="132"/>
      <c r="V296" s="132"/>
      <c r="W296" s="132"/>
      <c r="X296" s="132"/>
      <c r="Y296" s="132"/>
      <c r="Z296" s="132"/>
      <c r="AA296" s="132"/>
      <c r="AB296" s="132"/>
      <c r="AC296" s="132"/>
      <c r="AD296" s="132"/>
      <c r="AE296" s="132"/>
      <c r="AF296" s="132"/>
      <c r="AG296" s="132"/>
      <c r="AH296" s="132"/>
      <c r="AI296" s="132"/>
      <c r="AJ296" s="132"/>
      <c r="AK296" s="132"/>
      <c r="AL296" s="132"/>
      <c r="AM296" s="132"/>
      <c r="AN296" s="132"/>
      <c r="AO296" s="132"/>
      <c r="AP296" s="132"/>
      <c r="AQ296" s="132"/>
      <c r="AR296" s="132"/>
      <c r="AS296" s="132"/>
      <c r="AT296" s="132"/>
      <c r="AU296" s="132"/>
      <c r="AV296" s="132"/>
      <c r="AW296" s="132"/>
      <c r="AX296" s="132"/>
      <c r="AY296" s="132"/>
      <c r="AZ296" s="132"/>
      <c r="BA296" s="132"/>
      <c r="BB296" s="132"/>
      <c r="BC296" s="132"/>
      <c r="BD296" s="132"/>
      <c r="BE296" s="132"/>
      <c r="BF296" s="132"/>
      <c r="BG296" s="132"/>
      <c r="BH296" s="132"/>
      <c r="BI296" s="132"/>
      <c r="BJ296" s="132"/>
      <c r="BK296" s="132"/>
      <c r="BL296" s="132"/>
      <c r="BM296" s="132"/>
      <c r="BN296" s="132"/>
      <c r="BO296" s="132"/>
      <c r="BP296" s="132"/>
      <c r="BQ296" s="132"/>
      <c r="BR296" s="132"/>
      <c r="BS296" s="132"/>
      <c r="BT296" s="132"/>
      <c r="BU296" s="132"/>
      <c r="BV296" s="132"/>
      <c r="BW296" s="132"/>
      <c r="BX296" s="132"/>
      <c r="BY296" s="132"/>
      <c r="BZ296" s="132"/>
      <c r="CA296" s="132"/>
      <c r="CB296" s="132"/>
      <c r="CC296" s="132"/>
      <c r="CD296" s="132"/>
      <c r="CE296" s="132"/>
      <c r="CF296" s="132"/>
      <c r="CG296" s="132"/>
      <c r="CH296" s="132"/>
      <c r="CI296" s="132"/>
      <c r="CJ296" s="132"/>
      <c r="CK296" s="132"/>
      <c r="CL296" s="132"/>
      <c r="CM296" s="132"/>
      <c r="CN296" s="132"/>
      <c r="CO296" s="132"/>
      <c r="CP296" s="132"/>
      <c r="CQ296" s="132"/>
      <c r="CR296" s="132"/>
      <c r="CS296" s="132"/>
      <c r="CT296" s="132"/>
      <c r="CU296" s="132"/>
      <c r="CV296" s="132"/>
      <c r="CW296" s="132"/>
      <c r="CX296" s="132"/>
      <c r="CY296" s="132"/>
      <c r="CZ296" s="132"/>
      <c r="DA296" s="132"/>
      <c r="DB296" s="132"/>
      <c r="DC296" s="132"/>
      <c r="DD296" s="132"/>
      <c r="DE296" s="132"/>
      <c r="DF296" s="132"/>
      <c r="DG296" s="132"/>
      <c r="DH296" s="132"/>
      <c r="DI296" s="132"/>
      <c r="DJ296" s="132"/>
      <c r="DK296" s="132"/>
      <c r="DL296" s="132"/>
      <c r="DM296" s="132"/>
      <c r="DN296" s="132"/>
      <c r="DO296" s="132"/>
      <c r="DP296" s="132"/>
      <c r="DQ296" s="132"/>
      <c r="DR296" s="132"/>
      <c r="DS296" s="132"/>
      <c r="DT296" s="132"/>
      <c r="DU296" s="132"/>
      <c r="DV296" s="132"/>
      <c r="DW296" s="132"/>
      <c r="DX296" s="132"/>
      <c r="DY296" s="132"/>
      <c r="DZ296" s="132"/>
      <c r="EA296" s="132"/>
      <c r="EB296" s="132"/>
      <c r="EC296" s="132"/>
      <c r="ED296" s="132"/>
      <c r="EE296" s="132"/>
      <c r="EF296" s="132"/>
      <c r="EG296" s="132"/>
      <c r="EH296" s="132"/>
      <c r="EI296" s="132"/>
      <c r="EJ296" s="132"/>
      <c r="EK296" s="132"/>
      <c r="EL296" s="132"/>
      <c r="EM296" s="132"/>
      <c r="EN296" s="132"/>
      <c r="EO296" s="132"/>
      <c r="EP296" s="132"/>
      <c r="EQ296" s="132"/>
      <c r="ER296" s="132"/>
      <c r="ES296" s="132"/>
      <c r="ET296" s="132"/>
      <c r="EU296" s="132"/>
      <c r="EV296" s="132"/>
      <c r="EW296" s="132"/>
      <c r="EX296" s="132"/>
      <c r="EY296" s="132"/>
      <c r="EZ296" s="132"/>
      <c r="FA296" s="132"/>
      <c r="FB296" s="132"/>
      <c r="FC296" s="132"/>
      <c r="FD296" s="132"/>
      <c r="FE296" s="132"/>
      <c r="FF296" s="132"/>
      <c r="FG296" s="132"/>
      <c r="FH296" s="132"/>
      <c r="FI296" s="132"/>
      <c r="FJ296" s="132"/>
      <c r="FK296" s="132"/>
      <c r="FL296" s="132"/>
      <c r="FM296" s="132"/>
      <c r="FN296" s="132"/>
      <c r="FO296" s="132"/>
      <c r="FP296" s="132"/>
      <c r="FQ296" s="132"/>
      <c r="FR296" s="132"/>
      <c r="FS296" s="132"/>
      <c r="FT296" s="132"/>
      <c r="FU296" s="132"/>
      <c r="FV296" s="132"/>
      <c r="FW296" s="132"/>
      <c r="FX296" s="132"/>
      <c r="FY296" s="132"/>
      <c r="FZ296" s="132"/>
      <c r="GA296" s="132"/>
      <c r="GB296" s="132"/>
      <c r="GC296" s="132"/>
      <c r="GD296" s="132"/>
      <c r="GE296" s="132"/>
      <c r="GF296" s="132"/>
      <c r="GG296" s="132"/>
      <c r="GH296" s="132"/>
      <c r="GI296" s="132"/>
      <c r="GJ296" s="132"/>
      <c r="GK296" s="133"/>
    </row>
    <row r="297" spans="1:193" x14ac:dyDescent="0.2">
      <c r="A297" s="128"/>
      <c r="B297" s="129"/>
      <c r="C297" s="130"/>
      <c r="D297" s="131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634"/>
      <c r="S297" s="635"/>
      <c r="T297" s="132"/>
      <c r="U297" s="132"/>
      <c r="V297" s="132"/>
      <c r="W297" s="132"/>
      <c r="X297" s="132"/>
      <c r="Y297" s="132"/>
      <c r="Z297" s="132"/>
      <c r="AA297" s="132"/>
      <c r="AB297" s="132"/>
      <c r="AC297" s="132"/>
      <c r="AD297" s="132"/>
      <c r="AE297" s="132"/>
      <c r="AF297" s="132"/>
      <c r="AG297" s="132"/>
      <c r="AH297" s="132"/>
      <c r="AI297" s="132"/>
      <c r="AJ297" s="132"/>
      <c r="AK297" s="132"/>
      <c r="AL297" s="132"/>
      <c r="AM297" s="132"/>
      <c r="AN297" s="132"/>
      <c r="AO297" s="132"/>
      <c r="AP297" s="132"/>
      <c r="AQ297" s="132"/>
      <c r="AR297" s="132"/>
      <c r="AS297" s="132"/>
      <c r="AT297" s="132"/>
      <c r="AU297" s="132"/>
      <c r="AV297" s="132"/>
      <c r="AW297" s="132"/>
      <c r="AX297" s="132"/>
      <c r="AY297" s="132"/>
      <c r="AZ297" s="132"/>
      <c r="BA297" s="132"/>
      <c r="BB297" s="132"/>
      <c r="BC297" s="132"/>
      <c r="BD297" s="132"/>
      <c r="BE297" s="132"/>
      <c r="BF297" s="132"/>
      <c r="BG297" s="132"/>
      <c r="BH297" s="132"/>
      <c r="BI297" s="132"/>
      <c r="BJ297" s="132"/>
      <c r="BK297" s="132"/>
      <c r="BL297" s="132"/>
      <c r="BM297" s="132"/>
      <c r="BN297" s="132"/>
      <c r="BO297" s="132"/>
      <c r="BP297" s="132"/>
      <c r="BQ297" s="132"/>
      <c r="BR297" s="132"/>
      <c r="BS297" s="132"/>
      <c r="BT297" s="132"/>
      <c r="BU297" s="132"/>
      <c r="BV297" s="132"/>
      <c r="BW297" s="132"/>
      <c r="BX297" s="132"/>
      <c r="BY297" s="132"/>
      <c r="BZ297" s="132"/>
      <c r="CA297" s="132"/>
      <c r="CB297" s="132"/>
      <c r="CC297" s="132"/>
      <c r="CD297" s="132"/>
      <c r="CE297" s="132"/>
      <c r="CF297" s="132"/>
      <c r="CG297" s="132"/>
      <c r="CH297" s="132"/>
      <c r="CI297" s="132"/>
      <c r="CJ297" s="132"/>
      <c r="CK297" s="132"/>
      <c r="CL297" s="132"/>
      <c r="CM297" s="132"/>
      <c r="CN297" s="132"/>
      <c r="CO297" s="132"/>
      <c r="CP297" s="132"/>
      <c r="CQ297" s="132"/>
      <c r="CR297" s="132"/>
      <c r="CS297" s="132"/>
      <c r="CT297" s="132"/>
      <c r="CU297" s="132"/>
      <c r="CV297" s="132"/>
      <c r="CW297" s="132"/>
      <c r="CX297" s="132"/>
      <c r="CY297" s="132"/>
      <c r="CZ297" s="132"/>
      <c r="DA297" s="132"/>
      <c r="DB297" s="132"/>
      <c r="DC297" s="132"/>
      <c r="DD297" s="132"/>
      <c r="DE297" s="132"/>
      <c r="DF297" s="132"/>
      <c r="DG297" s="132"/>
      <c r="DH297" s="132"/>
      <c r="DI297" s="132"/>
      <c r="DJ297" s="132"/>
      <c r="DK297" s="132"/>
      <c r="DL297" s="132"/>
      <c r="DM297" s="132"/>
      <c r="DN297" s="132"/>
      <c r="DO297" s="132"/>
      <c r="DP297" s="132"/>
      <c r="DQ297" s="132"/>
      <c r="DR297" s="132"/>
      <c r="DS297" s="132"/>
      <c r="DT297" s="132"/>
      <c r="DU297" s="132"/>
      <c r="DV297" s="132"/>
      <c r="DW297" s="132"/>
      <c r="DX297" s="132"/>
      <c r="DY297" s="132"/>
      <c r="DZ297" s="132"/>
      <c r="EA297" s="132"/>
      <c r="EB297" s="132"/>
      <c r="EC297" s="132"/>
      <c r="ED297" s="132"/>
      <c r="EE297" s="132"/>
      <c r="EF297" s="132"/>
      <c r="EG297" s="132"/>
      <c r="EH297" s="132"/>
      <c r="EI297" s="132"/>
      <c r="EJ297" s="132"/>
      <c r="EK297" s="132"/>
      <c r="EL297" s="132"/>
      <c r="EM297" s="132"/>
      <c r="EN297" s="132"/>
      <c r="EO297" s="132"/>
      <c r="EP297" s="132"/>
      <c r="EQ297" s="132"/>
      <c r="ER297" s="132"/>
      <c r="ES297" s="132"/>
      <c r="ET297" s="132"/>
      <c r="EU297" s="132"/>
      <c r="EV297" s="132"/>
      <c r="EW297" s="132"/>
      <c r="EX297" s="132"/>
      <c r="EY297" s="132"/>
      <c r="EZ297" s="132"/>
      <c r="FA297" s="132"/>
      <c r="FB297" s="132"/>
      <c r="FC297" s="132"/>
      <c r="FD297" s="132"/>
      <c r="FE297" s="132"/>
      <c r="FF297" s="132"/>
      <c r="FG297" s="132"/>
      <c r="FH297" s="132"/>
      <c r="FI297" s="132"/>
      <c r="FJ297" s="132"/>
      <c r="FK297" s="132"/>
      <c r="FL297" s="132"/>
      <c r="FM297" s="132"/>
      <c r="FN297" s="132"/>
      <c r="FO297" s="132"/>
      <c r="FP297" s="132"/>
      <c r="FQ297" s="132"/>
      <c r="FR297" s="132"/>
      <c r="FS297" s="132"/>
      <c r="FT297" s="132"/>
      <c r="FU297" s="132"/>
      <c r="FV297" s="132"/>
      <c r="FW297" s="132"/>
      <c r="FX297" s="132"/>
      <c r="FY297" s="132"/>
      <c r="FZ297" s="132"/>
      <c r="GA297" s="132"/>
      <c r="GB297" s="132"/>
      <c r="GC297" s="132"/>
      <c r="GD297" s="132"/>
      <c r="GE297" s="132"/>
      <c r="GF297" s="132"/>
      <c r="GG297" s="132"/>
      <c r="GH297" s="132"/>
      <c r="GI297" s="132"/>
      <c r="GJ297" s="132"/>
      <c r="GK297" s="133"/>
    </row>
    <row r="298" spans="1:193" x14ac:dyDescent="0.2">
      <c r="A298" s="128"/>
      <c r="B298" s="129"/>
      <c r="C298" s="130"/>
      <c r="D298" s="131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634"/>
      <c r="S298" s="635"/>
      <c r="T298" s="132"/>
      <c r="U298" s="132"/>
      <c r="V298" s="132"/>
      <c r="W298" s="132"/>
      <c r="X298" s="132"/>
      <c r="Y298" s="132"/>
      <c r="Z298" s="132"/>
      <c r="AA298" s="132"/>
      <c r="AB298" s="132"/>
      <c r="AC298" s="132"/>
      <c r="AD298" s="132"/>
      <c r="AE298" s="132"/>
      <c r="AF298" s="132"/>
      <c r="AG298" s="132"/>
      <c r="AH298" s="132"/>
      <c r="AI298" s="132"/>
      <c r="AJ298" s="132"/>
      <c r="AK298" s="132"/>
      <c r="AL298" s="132"/>
      <c r="AM298" s="132"/>
      <c r="AN298" s="132"/>
      <c r="AO298" s="132"/>
      <c r="AP298" s="132"/>
      <c r="AQ298" s="132"/>
      <c r="AR298" s="132"/>
      <c r="AS298" s="132"/>
      <c r="AT298" s="132"/>
      <c r="AU298" s="132"/>
      <c r="AV298" s="132"/>
      <c r="AW298" s="132"/>
      <c r="AX298" s="132"/>
      <c r="AY298" s="132"/>
      <c r="AZ298" s="132"/>
      <c r="BA298" s="132"/>
      <c r="BB298" s="132"/>
      <c r="BC298" s="132"/>
      <c r="BD298" s="132"/>
      <c r="BE298" s="132"/>
      <c r="BF298" s="132"/>
      <c r="BG298" s="132"/>
      <c r="BH298" s="132"/>
      <c r="BI298" s="132"/>
      <c r="BJ298" s="132"/>
      <c r="BK298" s="132"/>
      <c r="BL298" s="132"/>
      <c r="BM298" s="132"/>
      <c r="BN298" s="132"/>
      <c r="BO298" s="132"/>
      <c r="BP298" s="132"/>
      <c r="BQ298" s="132"/>
      <c r="BR298" s="132"/>
      <c r="BS298" s="132"/>
      <c r="BT298" s="132"/>
      <c r="BU298" s="132"/>
      <c r="BV298" s="132"/>
      <c r="BW298" s="132"/>
      <c r="BX298" s="132"/>
      <c r="BY298" s="132"/>
      <c r="BZ298" s="132"/>
      <c r="CA298" s="132"/>
      <c r="CB298" s="132"/>
      <c r="CC298" s="132"/>
      <c r="CD298" s="132"/>
      <c r="CE298" s="132"/>
      <c r="CF298" s="132"/>
      <c r="CG298" s="132"/>
      <c r="CH298" s="132"/>
      <c r="CI298" s="132"/>
      <c r="CJ298" s="132"/>
      <c r="CK298" s="132"/>
      <c r="CL298" s="132"/>
      <c r="CM298" s="132"/>
      <c r="CN298" s="132"/>
      <c r="CO298" s="132"/>
      <c r="CP298" s="132"/>
      <c r="CQ298" s="132"/>
      <c r="CR298" s="132"/>
      <c r="CS298" s="132"/>
      <c r="CT298" s="132"/>
      <c r="CU298" s="132"/>
      <c r="CV298" s="132"/>
      <c r="CW298" s="132"/>
      <c r="CX298" s="132"/>
      <c r="CY298" s="132"/>
      <c r="CZ298" s="132"/>
      <c r="DA298" s="132"/>
      <c r="DB298" s="132"/>
      <c r="DC298" s="132"/>
      <c r="DD298" s="132"/>
      <c r="DE298" s="132"/>
      <c r="DF298" s="132"/>
      <c r="DG298" s="132"/>
      <c r="DH298" s="132"/>
      <c r="DI298" s="132"/>
      <c r="DJ298" s="132"/>
      <c r="DK298" s="132"/>
      <c r="DL298" s="132"/>
      <c r="DM298" s="132"/>
      <c r="DN298" s="132"/>
      <c r="DO298" s="132"/>
      <c r="DP298" s="132"/>
      <c r="DQ298" s="132"/>
      <c r="DR298" s="132"/>
      <c r="DS298" s="132"/>
      <c r="DT298" s="132"/>
      <c r="DU298" s="132"/>
      <c r="DV298" s="132"/>
      <c r="DW298" s="132"/>
      <c r="DX298" s="132"/>
      <c r="DY298" s="132"/>
      <c r="DZ298" s="132"/>
      <c r="EA298" s="132"/>
      <c r="EB298" s="132"/>
      <c r="EC298" s="132"/>
      <c r="ED298" s="132"/>
      <c r="EE298" s="132"/>
      <c r="EF298" s="132"/>
      <c r="EG298" s="132"/>
      <c r="EH298" s="132"/>
      <c r="EI298" s="132"/>
      <c r="EJ298" s="132"/>
      <c r="EK298" s="132"/>
      <c r="EL298" s="132"/>
      <c r="EM298" s="132"/>
      <c r="EN298" s="132"/>
      <c r="EO298" s="132"/>
      <c r="EP298" s="132"/>
      <c r="EQ298" s="132"/>
      <c r="ER298" s="132"/>
      <c r="ES298" s="132"/>
      <c r="ET298" s="132"/>
      <c r="EU298" s="132"/>
      <c r="EV298" s="132"/>
      <c r="EW298" s="132"/>
      <c r="EX298" s="132"/>
      <c r="EY298" s="132"/>
      <c r="EZ298" s="132"/>
      <c r="FA298" s="132"/>
      <c r="FB298" s="132"/>
      <c r="FC298" s="132"/>
      <c r="FD298" s="132"/>
      <c r="FE298" s="132"/>
      <c r="FF298" s="132"/>
      <c r="FG298" s="132"/>
      <c r="FH298" s="132"/>
      <c r="FI298" s="132"/>
      <c r="FJ298" s="132"/>
      <c r="FK298" s="132"/>
      <c r="FL298" s="132"/>
      <c r="FM298" s="132"/>
      <c r="FN298" s="132"/>
      <c r="FO298" s="132"/>
      <c r="FP298" s="132"/>
      <c r="FQ298" s="132"/>
      <c r="FR298" s="132"/>
      <c r="FS298" s="132"/>
      <c r="FT298" s="132"/>
      <c r="FU298" s="132"/>
      <c r="FV298" s="132"/>
      <c r="FW298" s="132"/>
      <c r="FX298" s="132"/>
      <c r="FY298" s="132"/>
      <c r="FZ298" s="132"/>
      <c r="GA298" s="132"/>
      <c r="GB298" s="132"/>
      <c r="GC298" s="132"/>
      <c r="GD298" s="132"/>
      <c r="GE298" s="132"/>
      <c r="GF298" s="132"/>
      <c r="GG298" s="132"/>
      <c r="GH298" s="132"/>
      <c r="GI298" s="132"/>
      <c r="GJ298" s="132"/>
      <c r="GK298" s="133"/>
    </row>
    <row r="299" spans="1:193" x14ac:dyDescent="0.2">
      <c r="A299" s="128"/>
      <c r="B299" s="129"/>
      <c r="C299" s="130"/>
      <c r="D299" s="131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634"/>
      <c r="S299" s="635"/>
      <c r="T299" s="132"/>
      <c r="U299" s="132"/>
      <c r="V299" s="132"/>
      <c r="W299" s="132"/>
      <c r="X299" s="132"/>
      <c r="Y299" s="132"/>
      <c r="Z299" s="132"/>
      <c r="AA299" s="132"/>
      <c r="AB299" s="132"/>
      <c r="AC299" s="132"/>
      <c r="AD299" s="132"/>
      <c r="AE299" s="132"/>
      <c r="AF299" s="132"/>
      <c r="AG299" s="132"/>
      <c r="AH299" s="132"/>
      <c r="AI299" s="132"/>
      <c r="AJ299" s="132"/>
      <c r="AK299" s="132"/>
      <c r="AL299" s="132"/>
      <c r="AM299" s="132"/>
      <c r="AN299" s="132"/>
      <c r="AO299" s="132"/>
      <c r="AP299" s="132"/>
      <c r="AQ299" s="132"/>
      <c r="AR299" s="132"/>
      <c r="AS299" s="132"/>
      <c r="AT299" s="132"/>
      <c r="AU299" s="132"/>
      <c r="AV299" s="132"/>
      <c r="AW299" s="132"/>
      <c r="AX299" s="132"/>
      <c r="AY299" s="132"/>
      <c r="AZ299" s="132"/>
      <c r="BA299" s="132"/>
      <c r="BB299" s="132"/>
      <c r="BC299" s="132"/>
      <c r="BD299" s="132"/>
      <c r="BE299" s="132"/>
      <c r="BF299" s="132"/>
      <c r="BG299" s="132"/>
      <c r="BH299" s="132"/>
      <c r="BI299" s="132"/>
      <c r="BJ299" s="132"/>
      <c r="BK299" s="132"/>
      <c r="BL299" s="132"/>
      <c r="BM299" s="132"/>
      <c r="BN299" s="132"/>
      <c r="BO299" s="132"/>
      <c r="BP299" s="132"/>
      <c r="BQ299" s="132"/>
      <c r="BR299" s="132"/>
      <c r="BS299" s="132"/>
      <c r="BT299" s="132"/>
      <c r="BU299" s="132"/>
      <c r="BV299" s="132"/>
      <c r="BW299" s="132"/>
      <c r="BX299" s="132"/>
      <c r="BY299" s="132"/>
      <c r="BZ299" s="132"/>
      <c r="CA299" s="132"/>
      <c r="CB299" s="132"/>
      <c r="CC299" s="132"/>
      <c r="CD299" s="132"/>
      <c r="CE299" s="132"/>
      <c r="CF299" s="132"/>
      <c r="CG299" s="132"/>
      <c r="CH299" s="132"/>
      <c r="CI299" s="132"/>
      <c r="CJ299" s="132"/>
      <c r="CK299" s="132"/>
      <c r="CL299" s="132"/>
      <c r="CM299" s="132"/>
      <c r="CN299" s="132"/>
      <c r="CO299" s="132"/>
      <c r="CP299" s="132"/>
      <c r="CQ299" s="132"/>
      <c r="CR299" s="132"/>
      <c r="CS299" s="132"/>
      <c r="CT299" s="132"/>
      <c r="CU299" s="132"/>
      <c r="CV299" s="132"/>
      <c r="CW299" s="132"/>
      <c r="CX299" s="132"/>
      <c r="CY299" s="132"/>
      <c r="CZ299" s="132"/>
      <c r="DA299" s="132"/>
      <c r="DB299" s="132"/>
      <c r="DC299" s="132"/>
      <c r="DD299" s="132"/>
      <c r="DE299" s="132"/>
      <c r="DF299" s="132"/>
      <c r="DG299" s="132"/>
      <c r="DH299" s="132"/>
      <c r="DI299" s="132"/>
      <c r="DJ299" s="132"/>
      <c r="DK299" s="132"/>
      <c r="DL299" s="132"/>
      <c r="DM299" s="132"/>
      <c r="DN299" s="132"/>
      <c r="DO299" s="132"/>
      <c r="DP299" s="132"/>
      <c r="DQ299" s="132"/>
      <c r="DR299" s="132"/>
      <c r="DS299" s="132"/>
      <c r="DT299" s="132"/>
      <c r="DU299" s="132"/>
      <c r="DV299" s="132"/>
      <c r="DW299" s="132"/>
      <c r="DX299" s="132"/>
      <c r="DY299" s="132"/>
      <c r="DZ299" s="132"/>
      <c r="EA299" s="132"/>
      <c r="EB299" s="132"/>
      <c r="EC299" s="132"/>
      <c r="ED299" s="132"/>
      <c r="EE299" s="132"/>
      <c r="EF299" s="132"/>
      <c r="EG299" s="132"/>
      <c r="EH299" s="132"/>
      <c r="EI299" s="132"/>
      <c r="EJ299" s="132"/>
      <c r="EK299" s="132"/>
      <c r="EL299" s="132"/>
      <c r="EM299" s="132"/>
      <c r="EN299" s="132"/>
      <c r="EO299" s="132"/>
      <c r="EP299" s="132"/>
      <c r="EQ299" s="132"/>
      <c r="ER299" s="132"/>
      <c r="ES299" s="132"/>
      <c r="ET299" s="132"/>
      <c r="EU299" s="132"/>
      <c r="EV299" s="132"/>
      <c r="EW299" s="132"/>
      <c r="EX299" s="132"/>
      <c r="EY299" s="132"/>
      <c r="EZ299" s="132"/>
      <c r="FA299" s="132"/>
      <c r="FB299" s="132"/>
      <c r="FC299" s="132"/>
      <c r="FD299" s="132"/>
      <c r="FE299" s="132"/>
      <c r="FF299" s="132"/>
      <c r="FG299" s="132"/>
      <c r="FH299" s="132"/>
      <c r="FI299" s="132"/>
      <c r="FJ299" s="132"/>
      <c r="FK299" s="132"/>
      <c r="FL299" s="132"/>
      <c r="FM299" s="132"/>
      <c r="FN299" s="132"/>
      <c r="FO299" s="132"/>
      <c r="FP299" s="132"/>
      <c r="FQ299" s="132"/>
      <c r="FR299" s="132"/>
      <c r="FS299" s="132"/>
      <c r="FT299" s="132"/>
      <c r="FU299" s="132"/>
      <c r="FV299" s="132"/>
      <c r="FW299" s="132"/>
      <c r="FX299" s="132"/>
      <c r="FY299" s="132"/>
      <c r="FZ299" s="132"/>
      <c r="GA299" s="132"/>
      <c r="GB299" s="132"/>
      <c r="GC299" s="132"/>
      <c r="GD299" s="132"/>
      <c r="GE299" s="132"/>
      <c r="GF299" s="132"/>
      <c r="GG299" s="132"/>
      <c r="GH299" s="132"/>
      <c r="GI299" s="132"/>
      <c r="GJ299" s="132"/>
      <c r="GK299" s="133"/>
    </row>
    <row r="300" spans="1:193" x14ac:dyDescent="0.2">
      <c r="A300" s="128"/>
      <c r="B300" s="129"/>
      <c r="C300" s="130"/>
      <c r="D300" s="131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634"/>
      <c r="S300" s="635"/>
      <c r="T300" s="132"/>
      <c r="U300" s="132"/>
      <c r="V300" s="132"/>
      <c r="W300" s="132"/>
      <c r="X300" s="132"/>
      <c r="Y300" s="132"/>
      <c r="Z300" s="132"/>
      <c r="AA300" s="132"/>
      <c r="AB300" s="132"/>
      <c r="AC300" s="132"/>
      <c r="AD300" s="132"/>
      <c r="AE300" s="132"/>
      <c r="AF300" s="132"/>
      <c r="AG300" s="132"/>
      <c r="AH300" s="132"/>
      <c r="AI300" s="132"/>
      <c r="AJ300" s="132"/>
      <c r="AK300" s="132"/>
      <c r="AL300" s="132"/>
      <c r="AM300" s="132"/>
      <c r="AN300" s="132"/>
      <c r="AO300" s="132"/>
      <c r="AP300" s="132"/>
      <c r="AQ300" s="132"/>
      <c r="AR300" s="132"/>
      <c r="AS300" s="132"/>
      <c r="AT300" s="132"/>
      <c r="AU300" s="132"/>
      <c r="AV300" s="132"/>
      <c r="AW300" s="132"/>
      <c r="AX300" s="132"/>
      <c r="AY300" s="132"/>
      <c r="AZ300" s="132"/>
      <c r="BA300" s="132"/>
      <c r="BB300" s="132"/>
      <c r="BC300" s="132"/>
      <c r="BD300" s="132"/>
      <c r="BE300" s="132"/>
      <c r="BF300" s="132"/>
      <c r="BG300" s="132"/>
      <c r="BH300" s="132"/>
      <c r="BI300" s="132"/>
      <c r="BJ300" s="132"/>
      <c r="BK300" s="132"/>
      <c r="BL300" s="132"/>
      <c r="BM300" s="132"/>
      <c r="BN300" s="132"/>
      <c r="BO300" s="132"/>
      <c r="BP300" s="132"/>
      <c r="BQ300" s="132"/>
      <c r="BR300" s="132"/>
      <c r="BS300" s="132"/>
      <c r="BT300" s="132"/>
      <c r="BU300" s="132"/>
      <c r="BV300" s="132"/>
      <c r="BW300" s="132"/>
      <c r="BX300" s="132"/>
      <c r="BY300" s="132"/>
      <c r="BZ300" s="132"/>
      <c r="CA300" s="132"/>
      <c r="CB300" s="132"/>
      <c r="CC300" s="132"/>
      <c r="CD300" s="132"/>
      <c r="CE300" s="132"/>
      <c r="CF300" s="132"/>
      <c r="CG300" s="132"/>
      <c r="CH300" s="132"/>
      <c r="CI300" s="132"/>
      <c r="CJ300" s="132"/>
      <c r="CK300" s="132"/>
      <c r="CL300" s="132"/>
      <c r="CM300" s="132"/>
      <c r="CN300" s="132"/>
      <c r="CO300" s="132"/>
      <c r="CP300" s="132"/>
      <c r="CQ300" s="132"/>
      <c r="CR300" s="132"/>
      <c r="CS300" s="132"/>
      <c r="CT300" s="132"/>
      <c r="CU300" s="132"/>
      <c r="CV300" s="132"/>
      <c r="CW300" s="132"/>
      <c r="CX300" s="132"/>
      <c r="CY300" s="132"/>
      <c r="CZ300" s="132"/>
      <c r="DA300" s="132"/>
      <c r="DB300" s="132"/>
      <c r="DC300" s="132"/>
      <c r="DD300" s="132"/>
      <c r="DE300" s="132"/>
      <c r="DF300" s="132"/>
      <c r="DG300" s="132"/>
      <c r="DH300" s="132"/>
      <c r="DI300" s="132"/>
      <c r="DJ300" s="132"/>
      <c r="DK300" s="132"/>
      <c r="DL300" s="132"/>
      <c r="DM300" s="132"/>
      <c r="DN300" s="132"/>
      <c r="DO300" s="132"/>
      <c r="DP300" s="132"/>
      <c r="DQ300" s="132"/>
      <c r="DR300" s="132"/>
      <c r="DS300" s="132"/>
      <c r="DT300" s="132"/>
      <c r="DU300" s="132"/>
      <c r="DV300" s="132"/>
      <c r="DW300" s="132"/>
      <c r="DX300" s="132"/>
      <c r="DY300" s="132"/>
      <c r="DZ300" s="132"/>
      <c r="EA300" s="132"/>
      <c r="EB300" s="132"/>
      <c r="EC300" s="132"/>
      <c r="ED300" s="132"/>
      <c r="EE300" s="132"/>
      <c r="EF300" s="132"/>
      <c r="EG300" s="132"/>
      <c r="EH300" s="132"/>
      <c r="EI300" s="132"/>
      <c r="EJ300" s="132"/>
      <c r="EK300" s="132"/>
      <c r="EL300" s="132"/>
      <c r="EM300" s="132"/>
      <c r="EN300" s="132"/>
      <c r="EO300" s="132"/>
      <c r="EP300" s="132"/>
      <c r="EQ300" s="132"/>
      <c r="ER300" s="132"/>
      <c r="ES300" s="132"/>
      <c r="ET300" s="132"/>
      <c r="EU300" s="132"/>
      <c r="EV300" s="132"/>
      <c r="EW300" s="132"/>
      <c r="EX300" s="132"/>
      <c r="EY300" s="132"/>
      <c r="EZ300" s="132"/>
      <c r="FA300" s="132"/>
      <c r="FB300" s="132"/>
      <c r="FC300" s="132"/>
      <c r="FD300" s="132"/>
      <c r="FE300" s="132"/>
      <c r="FF300" s="132"/>
      <c r="FG300" s="132"/>
      <c r="FH300" s="132"/>
      <c r="FI300" s="132"/>
      <c r="FJ300" s="132"/>
      <c r="FK300" s="132"/>
      <c r="FL300" s="132"/>
      <c r="FM300" s="132"/>
      <c r="FN300" s="132"/>
      <c r="FO300" s="132"/>
      <c r="FP300" s="132"/>
      <c r="FQ300" s="132"/>
      <c r="FR300" s="132"/>
      <c r="FS300" s="132"/>
      <c r="FT300" s="132"/>
      <c r="FU300" s="132"/>
      <c r="FV300" s="132"/>
      <c r="FW300" s="132"/>
      <c r="FX300" s="132"/>
      <c r="FY300" s="132"/>
      <c r="FZ300" s="132"/>
      <c r="GA300" s="132"/>
      <c r="GB300" s="132"/>
      <c r="GC300" s="132"/>
      <c r="GD300" s="132"/>
      <c r="GE300" s="132"/>
      <c r="GF300" s="132"/>
      <c r="GG300" s="132"/>
      <c r="GH300" s="132"/>
      <c r="GI300" s="132"/>
      <c r="GJ300" s="132"/>
      <c r="GK300" s="133"/>
    </row>
    <row r="301" spans="1:193" x14ac:dyDescent="0.2">
      <c r="A301" s="128"/>
      <c r="B301" s="129"/>
      <c r="C301" s="130"/>
      <c r="D301" s="131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634"/>
      <c r="S301" s="635"/>
      <c r="T301" s="132"/>
      <c r="U301" s="132"/>
      <c r="V301" s="132"/>
      <c r="W301" s="132"/>
      <c r="X301" s="132"/>
      <c r="Y301" s="132"/>
      <c r="Z301" s="132"/>
      <c r="AA301" s="132"/>
      <c r="AB301" s="132"/>
      <c r="AC301" s="132"/>
      <c r="AD301" s="132"/>
      <c r="AE301" s="132"/>
      <c r="AF301" s="132"/>
      <c r="AG301" s="132"/>
      <c r="AH301" s="132"/>
      <c r="AI301" s="132"/>
      <c r="AJ301" s="132"/>
      <c r="AK301" s="132"/>
      <c r="AL301" s="132"/>
      <c r="AM301" s="132"/>
      <c r="AN301" s="132"/>
      <c r="AO301" s="132"/>
      <c r="AP301" s="132"/>
      <c r="AQ301" s="132"/>
      <c r="AR301" s="132"/>
      <c r="AS301" s="132"/>
      <c r="AT301" s="132"/>
      <c r="AU301" s="132"/>
      <c r="AV301" s="132"/>
      <c r="AW301" s="132"/>
      <c r="AX301" s="132"/>
      <c r="AY301" s="132"/>
      <c r="AZ301" s="132"/>
      <c r="BA301" s="132"/>
      <c r="BB301" s="132"/>
      <c r="BC301" s="132"/>
      <c r="BD301" s="132"/>
      <c r="BE301" s="132"/>
      <c r="BF301" s="132"/>
      <c r="BG301" s="132"/>
      <c r="BH301" s="132"/>
      <c r="BI301" s="132"/>
      <c r="BJ301" s="132"/>
      <c r="BK301" s="132"/>
      <c r="BL301" s="132"/>
      <c r="BM301" s="132"/>
      <c r="BN301" s="132"/>
      <c r="BO301" s="132"/>
      <c r="BP301" s="132"/>
      <c r="BQ301" s="132"/>
      <c r="BR301" s="132"/>
      <c r="BS301" s="132"/>
      <c r="BT301" s="132"/>
      <c r="BU301" s="132"/>
      <c r="BV301" s="132"/>
      <c r="BW301" s="132"/>
      <c r="BX301" s="132"/>
      <c r="BY301" s="132"/>
      <c r="BZ301" s="132"/>
      <c r="CA301" s="132"/>
      <c r="CB301" s="132"/>
      <c r="CC301" s="132"/>
      <c r="CD301" s="132"/>
      <c r="CE301" s="132"/>
      <c r="CF301" s="132"/>
      <c r="CG301" s="132"/>
      <c r="CH301" s="132"/>
      <c r="CI301" s="132"/>
      <c r="CJ301" s="132"/>
      <c r="CK301" s="132"/>
      <c r="CL301" s="132"/>
      <c r="CM301" s="132"/>
      <c r="CN301" s="132"/>
      <c r="CO301" s="132"/>
      <c r="CP301" s="132"/>
      <c r="CQ301" s="132"/>
      <c r="CR301" s="132"/>
      <c r="CS301" s="132"/>
      <c r="CT301" s="132"/>
      <c r="CU301" s="132"/>
      <c r="CV301" s="132"/>
      <c r="CW301" s="132"/>
      <c r="CX301" s="132"/>
      <c r="CY301" s="132"/>
      <c r="CZ301" s="132"/>
      <c r="DA301" s="132"/>
      <c r="DB301" s="132"/>
      <c r="DC301" s="132"/>
      <c r="DD301" s="132"/>
      <c r="DE301" s="132"/>
      <c r="DF301" s="132"/>
      <c r="DG301" s="132"/>
      <c r="DH301" s="132"/>
      <c r="DI301" s="132"/>
      <c r="DJ301" s="132"/>
      <c r="DK301" s="132"/>
      <c r="DL301" s="132"/>
      <c r="DM301" s="132"/>
      <c r="DN301" s="132"/>
      <c r="DO301" s="132"/>
      <c r="DP301" s="132"/>
      <c r="DQ301" s="132"/>
      <c r="DR301" s="132"/>
      <c r="DS301" s="132"/>
      <c r="DT301" s="132"/>
      <c r="DU301" s="132"/>
      <c r="DV301" s="132"/>
      <c r="DW301" s="132"/>
      <c r="DX301" s="132"/>
      <c r="DY301" s="132"/>
      <c r="DZ301" s="132"/>
      <c r="EA301" s="132"/>
      <c r="EB301" s="132"/>
      <c r="EC301" s="132"/>
      <c r="ED301" s="132"/>
      <c r="EE301" s="132"/>
      <c r="EF301" s="132"/>
      <c r="EG301" s="132"/>
      <c r="EH301" s="132"/>
      <c r="EI301" s="132"/>
      <c r="EJ301" s="132"/>
      <c r="EK301" s="132"/>
      <c r="EL301" s="132"/>
      <c r="EM301" s="132"/>
      <c r="EN301" s="132"/>
      <c r="EO301" s="132"/>
      <c r="EP301" s="132"/>
      <c r="EQ301" s="132"/>
      <c r="ER301" s="132"/>
      <c r="ES301" s="132"/>
      <c r="ET301" s="132"/>
      <c r="EU301" s="132"/>
      <c r="EV301" s="132"/>
      <c r="EW301" s="132"/>
      <c r="EX301" s="132"/>
      <c r="EY301" s="132"/>
      <c r="EZ301" s="132"/>
      <c r="FA301" s="132"/>
      <c r="FB301" s="132"/>
      <c r="FC301" s="132"/>
      <c r="FD301" s="132"/>
      <c r="FE301" s="132"/>
      <c r="FF301" s="132"/>
      <c r="FG301" s="132"/>
      <c r="FH301" s="132"/>
      <c r="FI301" s="132"/>
      <c r="FJ301" s="132"/>
      <c r="FK301" s="132"/>
      <c r="FL301" s="132"/>
      <c r="FM301" s="132"/>
      <c r="FN301" s="132"/>
      <c r="FO301" s="132"/>
      <c r="FP301" s="132"/>
      <c r="FQ301" s="132"/>
      <c r="FR301" s="132"/>
      <c r="FS301" s="132"/>
      <c r="FT301" s="132"/>
      <c r="FU301" s="132"/>
      <c r="FV301" s="132"/>
      <c r="FW301" s="132"/>
      <c r="FX301" s="132"/>
      <c r="FY301" s="132"/>
      <c r="FZ301" s="132"/>
      <c r="GA301" s="132"/>
      <c r="GB301" s="132"/>
      <c r="GC301" s="132"/>
      <c r="GD301" s="132"/>
      <c r="GE301" s="132"/>
      <c r="GF301" s="132"/>
      <c r="GG301" s="132"/>
      <c r="GH301" s="132"/>
      <c r="GI301" s="132"/>
      <c r="GJ301" s="132"/>
      <c r="GK301" s="133"/>
    </row>
    <row r="302" spans="1:193" x14ac:dyDescent="0.2">
      <c r="A302" s="128"/>
      <c r="B302" s="129"/>
      <c r="C302" s="130"/>
      <c r="D302" s="131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634"/>
      <c r="S302" s="635"/>
      <c r="T302" s="132"/>
      <c r="U302" s="132"/>
      <c r="V302" s="132"/>
      <c r="W302" s="132"/>
      <c r="X302" s="132"/>
      <c r="Y302" s="132"/>
      <c r="Z302" s="132"/>
      <c r="AA302" s="132"/>
      <c r="AB302" s="132"/>
      <c r="AC302" s="132"/>
      <c r="AD302" s="132"/>
      <c r="AE302" s="132"/>
      <c r="AF302" s="132"/>
      <c r="AG302" s="132"/>
      <c r="AH302" s="132"/>
      <c r="AI302" s="132"/>
      <c r="AJ302" s="132"/>
      <c r="AK302" s="132"/>
      <c r="AL302" s="132"/>
      <c r="AM302" s="132"/>
      <c r="AN302" s="132"/>
      <c r="AO302" s="132"/>
      <c r="AP302" s="132"/>
      <c r="AQ302" s="132"/>
      <c r="AR302" s="132"/>
      <c r="AS302" s="132"/>
      <c r="AT302" s="132"/>
      <c r="AU302" s="132"/>
      <c r="AV302" s="132"/>
      <c r="AW302" s="132"/>
      <c r="AX302" s="132"/>
      <c r="AY302" s="132"/>
      <c r="AZ302" s="132"/>
      <c r="BA302" s="132"/>
      <c r="BB302" s="132"/>
      <c r="BC302" s="132"/>
      <c r="BD302" s="132"/>
      <c r="BE302" s="132"/>
      <c r="BF302" s="132"/>
      <c r="BG302" s="132"/>
      <c r="BH302" s="132"/>
      <c r="BI302" s="132"/>
      <c r="BJ302" s="132"/>
      <c r="BK302" s="132"/>
      <c r="BL302" s="132"/>
      <c r="BM302" s="132"/>
      <c r="BN302" s="132"/>
      <c r="BO302" s="132"/>
      <c r="BP302" s="132"/>
      <c r="BQ302" s="132"/>
      <c r="BR302" s="132"/>
      <c r="BS302" s="132"/>
      <c r="BT302" s="132"/>
      <c r="BU302" s="132"/>
      <c r="BV302" s="132"/>
      <c r="BW302" s="132"/>
      <c r="BX302" s="132"/>
      <c r="BY302" s="132"/>
      <c r="BZ302" s="132"/>
      <c r="CA302" s="132"/>
      <c r="CB302" s="132"/>
      <c r="CC302" s="132"/>
      <c r="CD302" s="132"/>
      <c r="CE302" s="132"/>
      <c r="CF302" s="132"/>
      <c r="CG302" s="132"/>
      <c r="CH302" s="132"/>
      <c r="CI302" s="132"/>
      <c r="CJ302" s="132"/>
      <c r="CK302" s="132"/>
      <c r="CL302" s="132"/>
      <c r="CM302" s="132"/>
      <c r="CN302" s="132"/>
      <c r="CO302" s="132"/>
      <c r="CP302" s="132"/>
      <c r="CQ302" s="132"/>
      <c r="CR302" s="132"/>
      <c r="CS302" s="132"/>
      <c r="CT302" s="132"/>
      <c r="CU302" s="132"/>
      <c r="CV302" s="132"/>
      <c r="CW302" s="132"/>
      <c r="CX302" s="132"/>
      <c r="CY302" s="132"/>
      <c r="CZ302" s="132"/>
      <c r="DA302" s="132"/>
      <c r="DB302" s="132"/>
      <c r="DC302" s="132"/>
      <c r="DD302" s="132"/>
      <c r="DE302" s="132"/>
      <c r="DF302" s="132"/>
      <c r="DG302" s="132"/>
      <c r="DH302" s="132"/>
      <c r="DI302" s="132"/>
      <c r="DJ302" s="132"/>
      <c r="DK302" s="132"/>
      <c r="DL302" s="132"/>
      <c r="DM302" s="132"/>
      <c r="DN302" s="132"/>
      <c r="DO302" s="132"/>
      <c r="DP302" s="132"/>
      <c r="DQ302" s="132"/>
      <c r="DR302" s="132"/>
      <c r="DS302" s="132"/>
      <c r="DT302" s="132"/>
      <c r="DU302" s="132"/>
      <c r="DV302" s="132"/>
      <c r="DW302" s="132"/>
      <c r="DX302" s="132"/>
      <c r="DY302" s="132"/>
      <c r="DZ302" s="132"/>
      <c r="EA302" s="132"/>
      <c r="EB302" s="132"/>
      <c r="EC302" s="132"/>
      <c r="ED302" s="132"/>
      <c r="EE302" s="132"/>
      <c r="EF302" s="132"/>
      <c r="EG302" s="132"/>
      <c r="EH302" s="132"/>
      <c r="EI302" s="132"/>
      <c r="EJ302" s="132"/>
      <c r="EK302" s="132"/>
      <c r="EL302" s="132"/>
      <c r="EM302" s="132"/>
      <c r="EN302" s="132"/>
      <c r="EO302" s="132"/>
      <c r="EP302" s="132"/>
      <c r="EQ302" s="132"/>
      <c r="ER302" s="132"/>
      <c r="ES302" s="132"/>
      <c r="ET302" s="132"/>
      <c r="EU302" s="132"/>
      <c r="EV302" s="132"/>
      <c r="EW302" s="132"/>
      <c r="EX302" s="132"/>
      <c r="EY302" s="132"/>
      <c r="EZ302" s="132"/>
      <c r="FA302" s="132"/>
      <c r="FB302" s="132"/>
      <c r="FC302" s="132"/>
      <c r="FD302" s="132"/>
      <c r="FE302" s="132"/>
      <c r="FF302" s="132"/>
      <c r="FG302" s="132"/>
      <c r="FH302" s="132"/>
      <c r="FI302" s="132"/>
      <c r="FJ302" s="132"/>
      <c r="FK302" s="132"/>
      <c r="FL302" s="132"/>
      <c r="FM302" s="132"/>
      <c r="FN302" s="132"/>
      <c r="FO302" s="132"/>
      <c r="FP302" s="132"/>
      <c r="FQ302" s="132"/>
      <c r="FR302" s="132"/>
      <c r="FS302" s="132"/>
      <c r="FT302" s="132"/>
      <c r="FU302" s="132"/>
      <c r="FV302" s="132"/>
      <c r="FW302" s="132"/>
      <c r="FX302" s="132"/>
      <c r="FY302" s="132"/>
      <c r="FZ302" s="132"/>
      <c r="GA302" s="132"/>
      <c r="GB302" s="132"/>
      <c r="GC302" s="132"/>
      <c r="GD302" s="132"/>
      <c r="GE302" s="132"/>
      <c r="GF302" s="132"/>
      <c r="GG302" s="132"/>
      <c r="GH302" s="132"/>
      <c r="GI302" s="132"/>
      <c r="GJ302" s="132"/>
      <c r="GK302" s="133"/>
    </row>
    <row r="303" spans="1:193" x14ac:dyDescent="0.2">
      <c r="A303" s="128"/>
      <c r="B303" s="129"/>
      <c r="C303" s="130"/>
      <c r="D303" s="131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634"/>
      <c r="S303" s="635"/>
      <c r="T303" s="132"/>
      <c r="U303" s="132"/>
      <c r="V303" s="132"/>
      <c r="W303" s="132"/>
      <c r="X303" s="132"/>
      <c r="Y303" s="132"/>
      <c r="Z303" s="132"/>
      <c r="AA303" s="132"/>
      <c r="AB303" s="132"/>
      <c r="AC303" s="132"/>
      <c r="AD303" s="132"/>
      <c r="AE303" s="132"/>
      <c r="AF303" s="132"/>
      <c r="AG303" s="132"/>
      <c r="AH303" s="132"/>
      <c r="AI303" s="132"/>
      <c r="AJ303" s="132"/>
      <c r="AK303" s="132"/>
      <c r="AL303" s="132"/>
      <c r="AM303" s="132"/>
      <c r="AN303" s="132"/>
      <c r="AO303" s="132"/>
      <c r="AP303" s="132"/>
      <c r="AQ303" s="132"/>
      <c r="AR303" s="132"/>
      <c r="AS303" s="132"/>
      <c r="AT303" s="132"/>
      <c r="AU303" s="132"/>
      <c r="AV303" s="132"/>
      <c r="AW303" s="132"/>
      <c r="AX303" s="132"/>
      <c r="AY303" s="132"/>
      <c r="AZ303" s="132"/>
      <c r="BA303" s="132"/>
      <c r="BB303" s="132"/>
      <c r="BC303" s="132"/>
      <c r="BD303" s="132"/>
      <c r="BE303" s="132"/>
      <c r="BF303" s="132"/>
      <c r="BG303" s="132"/>
      <c r="BH303" s="132"/>
      <c r="BI303" s="132"/>
      <c r="BJ303" s="132"/>
      <c r="BK303" s="132"/>
      <c r="BL303" s="132"/>
      <c r="BM303" s="132"/>
      <c r="BN303" s="132"/>
      <c r="BO303" s="132"/>
      <c r="BP303" s="132"/>
      <c r="BQ303" s="132"/>
      <c r="BR303" s="132"/>
      <c r="BS303" s="132"/>
      <c r="BT303" s="132"/>
      <c r="BU303" s="132"/>
      <c r="BV303" s="132"/>
      <c r="BW303" s="132"/>
      <c r="BX303" s="132"/>
      <c r="BY303" s="132"/>
      <c r="BZ303" s="132"/>
      <c r="CA303" s="132"/>
      <c r="CB303" s="132"/>
      <c r="CC303" s="132"/>
      <c r="CD303" s="132"/>
      <c r="CE303" s="132"/>
      <c r="CF303" s="132"/>
      <c r="CG303" s="132"/>
      <c r="CH303" s="132"/>
      <c r="CI303" s="132"/>
      <c r="CJ303" s="132"/>
      <c r="CK303" s="132"/>
      <c r="CL303" s="132"/>
      <c r="CM303" s="132"/>
      <c r="CN303" s="132"/>
      <c r="CO303" s="132"/>
      <c r="CP303" s="132"/>
      <c r="CQ303" s="132"/>
      <c r="CR303" s="132"/>
      <c r="CS303" s="132"/>
      <c r="CT303" s="132"/>
      <c r="CU303" s="132"/>
      <c r="CV303" s="132"/>
      <c r="CW303" s="132"/>
      <c r="CX303" s="132"/>
      <c r="CY303" s="132"/>
      <c r="CZ303" s="132"/>
      <c r="DA303" s="132"/>
      <c r="DB303" s="132"/>
      <c r="DC303" s="132"/>
      <c r="DD303" s="132"/>
      <c r="DE303" s="132"/>
      <c r="DF303" s="132"/>
      <c r="DG303" s="132"/>
      <c r="DH303" s="132"/>
      <c r="DI303" s="132"/>
      <c r="DJ303" s="132"/>
      <c r="DK303" s="132"/>
      <c r="DL303" s="132"/>
      <c r="DM303" s="132"/>
      <c r="DN303" s="132"/>
      <c r="DO303" s="132"/>
      <c r="DP303" s="132"/>
      <c r="DQ303" s="132"/>
      <c r="DR303" s="132"/>
      <c r="DS303" s="132"/>
      <c r="DT303" s="132"/>
      <c r="DU303" s="132"/>
      <c r="DV303" s="132"/>
      <c r="DW303" s="132"/>
      <c r="DX303" s="132"/>
      <c r="DY303" s="132"/>
      <c r="DZ303" s="132"/>
      <c r="EA303" s="132"/>
      <c r="EB303" s="132"/>
      <c r="EC303" s="132"/>
      <c r="ED303" s="132"/>
      <c r="EE303" s="132"/>
      <c r="EF303" s="132"/>
      <c r="EG303" s="132"/>
      <c r="EH303" s="132"/>
      <c r="EI303" s="132"/>
      <c r="EJ303" s="132"/>
      <c r="EK303" s="132"/>
      <c r="EL303" s="132"/>
      <c r="EM303" s="132"/>
      <c r="EN303" s="132"/>
      <c r="EO303" s="132"/>
      <c r="EP303" s="132"/>
      <c r="EQ303" s="132"/>
      <c r="ER303" s="132"/>
      <c r="ES303" s="132"/>
      <c r="ET303" s="132"/>
      <c r="EU303" s="132"/>
      <c r="EV303" s="132"/>
      <c r="EW303" s="132"/>
      <c r="EX303" s="132"/>
      <c r="EY303" s="132"/>
      <c r="EZ303" s="132"/>
      <c r="FA303" s="132"/>
      <c r="FB303" s="132"/>
      <c r="FC303" s="132"/>
      <c r="FD303" s="132"/>
      <c r="FE303" s="132"/>
      <c r="FF303" s="132"/>
      <c r="FG303" s="132"/>
      <c r="FH303" s="132"/>
      <c r="FI303" s="132"/>
      <c r="FJ303" s="132"/>
      <c r="FK303" s="132"/>
      <c r="FL303" s="132"/>
      <c r="FM303" s="132"/>
      <c r="FN303" s="132"/>
      <c r="FO303" s="132"/>
      <c r="FP303" s="132"/>
      <c r="FQ303" s="132"/>
      <c r="FR303" s="132"/>
      <c r="FS303" s="132"/>
      <c r="FT303" s="132"/>
      <c r="FU303" s="132"/>
      <c r="FV303" s="132"/>
      <c r="FW303" s="132"/>
      <c r="FX303" s="132"/>
      <c r="FY303" s="132"/>
      <c r="FZ303" s="132"/>
      <c r="GA303" s="132"/>
      <c r="GB303" s="132"/>
      <c r="GC303" s="132"/>
      <c r="GD303" s="132"/>
      <c r="GE303" s="132"/>
      <c r="GF303" s="132"/>
      <c r="GG303" s="132"/>
      <c r="GH303" s="132"/>
      <c r="GI303" s="132"/>
      <c r="GJ303" s="132"/>
      <c r="GK303" s="133"/>
    </row>
    <row r="304" spans="1:193" x14ac:dyDescent="0.2">
      <c r="A304" s="128"/>
      <c r="B304" s="129"/>
      <c r="C304" s="130"/>
      <c r="D304" s="131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634"/>
      <c r="S304" s="635"/>
      <c r="T304" s="132"/>
      <c r="U304" s="132"/>
      <c r="V304" s="132"/>
      <c r="W304" s="132"/>
      <c r="X304" s="132"/>
      <c r="Y304" s="132"/>
      <c r="Z304" s="132"/>
      <c r="AA304" s="132"/>
      <c r="AB304" s="132"/>
      <c r="AC304" s="132"/>
      <c r="AD304" s="132"/>
      <c r="AE304" s="132"/>
      <c r="AF304" s="132"/>
      <c r="AG304" s="132"/>
      <c r="AH304" s="132"/>
      <c r="AI304" s="132"/>
      <c r="AJ304" s="132"/>
      <c r="AK304" s="132"/>
      <c r="AL304" s="132"/>
      <c r="AM304" s="132"/>
      <c r="AN304" s="132"/>
      <c r="AO304" s="132"/>
      <c r="AP304" s="132"/>
      <c r="AQ304" s="132"/>
      <c r="AR304" s="132"/>
      <c r="AS304" s="132"/>
      <c r="AT304" s="132"/>
      <c r="AU304" s="132"/>
      <c r="AV304" s="132"/>
      <c r="AW304" s="132"/>
      <c r="AX304" s="132"/>
      <c r="AY304" s="132"/>
      <c r="AZ304" s="132"/>
      <c r="BA304" s="132"/>
      <c r="BB304" s="132"/>
      <c r="BC304" s="132"/>
      <c r="BD304" s="132"/>
      <c r="BE304" s="132"/>
      <c r="BF304" s="132"/>
      <c r="BG304" s="132"/>
      <c r="BH304" s="132"/>
      <c r="BI304" s="132"/>
      <c r="BJ304" s="132"/>
      <c r="BK304" s="132"/>
      <c r="BL304" s="132"/>
      <c r="BM304" s="132"/>
      <c r="BN304" s="132"/>
      <c r="BO304" s="132"/>
      <c r="BP304" s="132"/>
      <c r="BQ304" s="132"/>
      <c r="BR304" s="132"/>
      <c r="BS304" s="132"/>
      <c r="BT304" s="132"/>
      <c r="BU304" s="132"/>
      <c r="BV304" s="132"/>
      <c r="BW304" s="132"/>
      <c r="BX304" s="132"/>
      <c r="BY304" s="132"/>
      <c r="BZ304" s="132"/>
      <c r="CA304" s="132"/>
      <c r="CB304" s="132"/>
      <c r="CC304" s="132"/>
      <c r="CD304" s="132"/>
      <c r="CE304" s="132"/>
      <c r="CF304" s="132"/>
      <c r="CG304" s="132"/>
      <c r="CH304" s="132"/>
      <c r="CI304" s="132"/>
      <c r="CJ304" s="132"/>
      <c r="CK304" s="132"/>
      <c r="CL304" s="132"/>
      <c r="CM304" s="132"/>
      <c r="CN304" s="132"/>
      <c r="CO304" s="132"/>
      <c r="CP304" s="132"/>
      <c r="CQ304" s="132"/>
      <c r="CR304" s="132"/>
      <c r="CS304" s="132"/>
      <c r="CT304" s="132"/>
      <c r="CU304" s="132"/>
      <c r="CV304" s="132"/>
      <c r="CW304" s="132"/>
      <c r="CX304" s="132"/>
      <c r="CY304" s="132"/>
      <c r="CZ304" s="132"/>
      <c r="DA304" s="132"/>
      <c r="DB304" s="132"/>
      <c r="DC304" s="132"/>
      <c r="DD304" s="132"/>
      <c r="DE304" s="132"/>
      <c r="DF304" s="132"/>
      <c r="DG304" s="132"/>
      <c r="DH304" s="132"/>
      <c r="DI304" s="132"/>
      <c r="DJ304" s="132"/>
      <c r="DK304" s="132"/>
      <c r="DL304" s="132"/>
      <c r="DM304" s="132"/>
      <c r="DN304" s="132"/>
      <c r="DO304" s="132"/>
      <c r="DP304" s="132"/>
      <c r="DQ304" s="132"/>
      <c r="DR304" s="132"/>
      <c r="DS304" s="132"/>
      <c r="DT304" s="132"/>
      <c r="DU304" s="132"/>
      <c r="DV304" s="132"/>
      <c r="DW304" s="132"/>
      <c r="DX304" s="132"/>
      <c r="DY304" s="132"/>
      <c r="DZ304" s="132"/>
      <c r="EA304" s="132"/>
      <c r="EB304" s="132"/>
      <c r="EC304" s="132"/>
      <c r="ED304" s="132"/>
      <c r="EE304" s="132"/>
      <c r="EF304" s="132"/>
      <c r="EG304" s="132"/>
      <c r="EH304" s="132"/>
      <c r="EI304" s="132"/>
      <c r="EJ304" s="132"/>
      <c r="EK304" s="132"/>
      <c r="EL304" s="132"/>
      <c r="EM304" s="132"/>
      <c r="EN304" s="132"/>
      <c r="EO304" s="132"/>
      <c r="EP304" s="132"/>
      <c r="EQ304" s="132"/>
      <c r="ER304" s="132"/>
      <c r="ES304" s="132"/>
      <c r="ET304" s="132"/>
      <c r="EU304" s="132"/>
      <c r="EV304" s="132"/>
      <c r="EW304" s="132"/>
      <c r="EX304" s="132"/>
      <c r="EY304" s="132"/>
      <c r="EZ304" s="132"/>
      <c r="FA304" s="132"/>
      <c r="FB304" s="132"/>
      <c r="FC304" s="132"/>
      <c r="FD304" s="132"/>
      <c r="FE304" s="132"/>
      <c r="FF304" s="132"/>
      <c r="FG304" s="132"/>
      <c r="FH304" s="132"/>
      <c r="FI304" s="132"/>
      <c r="FJ304" s="132"/>
      <c r="FK304" s="132"/>
      <c r="FL304" s="132"/>
      <c r="FM304" s="132"/>
      <c r="FN304" s="132"/>
      <c r="FO304" s="132"/>
      <c r="FP304" s="132"/>
      <c r="FQ304" s="132"/>
      <c r="FR304" s="132"/>
      <c r="FS304" s="132"/>
      <c r="FT304" s="132"/>
      <c r="FU304" s="132"/>
      <c r="FV304" s="132"/>
      <c r="FW304" s="132"/>
      <c r="FX304" s="132"/>
      <c r="FY304" s="132"/>
      <c r="FZ304" s="132"/>
      <c r="GA304" s="132"/>
      <c r="GB304" s="132"/>
      <c r="GC304" s="132"/>
      <c r="GD304" s="132"/>
      <c r="GE304" s="132"/>
      <c r="GF304" s="132"/>
      <c r="GG304" s="132"/>
      <c r="GH304" s="132"/>
      <c r="GI304" s="132"/>
      <c r="GJ304" s="132"/>
      <c r="GK304" s="133"/>
    </row>
    <row r="305" spans="1:193" x14ac:dyDescent="0.2">
      <c r="A305" s="128"/>
      <c r="B305" s="129"/>
      <c r="C305" s="130"/>
      <c r="D305" s="131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634"/>
      <c r="S305" s="635"/>
      <c r="T305" s="132"/>
      <c r="U305" s="132"/>
      <c r="V305" s="132"/>
      <c r="W305" s="132"/>
      <c r="X305" s="132"/>
      <c r="Y305" s="132"/>
      <c r="Z305" s="132"/>
      <c r="AA305" s="132"/>
      <c r="AB305" s="132"/>
      <c r="AC305" s="132"/>
      <c r="AD305" s="132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  <c r="AY305" s="132"/>
      <c r="AZ305" s="132"/>
      <c r="BA305" s="132"/>
      <c r="BB305" s="132"/>
      <c r="BC305" s="132"/>
      <c r="BD305" s="132"/>
      <c r="BE305" s="132"/>
      <c r="BF305" s="132"/>
      <c r="BG305" s="132"/>
      <c r="BH305" s="132"/>
      <c r="BI305" s="132"/>
      <c r="BJ305" s="132"/>
      <c r="BK305" s="132"/>
      <c r="BL305" s="132"/>
      <c r="BM305" s="132"/>
      <c r="BN305" s="132"/>
      <c r="BO305" s="132"/>
      <c r="BP305" s="132"/>
      <c r="BQ305" s="132"/>
      <c r="BR305" s="132"/>
      <c r="BS305" s="132"/>
      <c r="BT305" s="132"/>
      <c r="BU305" s="132"/>
      <c r="BV305" s="132"/>
      <c r="BW305" s="132"/>
      <c r="BX305" s="132"/>
      <c r="BY305" s="132"/>
      <c r="BZ305" s="132"/>
      <c r="CA305" s="132"/>
      <c r="CB305" s="132"/>
      <c r="CC305" s="132"/>
      <c r="CD305" s="132"/>
      <c r="CE305" s="132"/>
      <c r="CF305" s="132"/>
      <c r="CG305" s="132"/>
      <c r="CH305" s="132"/>
      <c r="CI305" s="132"/>
      <c r="CJ305" s="132"/>
      <c r="CK305" s="132"/>
      <c r="CL305" s="132"/>
      <c r="CM305" s="132"/>
      <c r="CN305" s="132"/>
      <c r="CO305" s="132"/>
      <c r="CP305" s="132"/>
      <c r="CQ305" s="132"/>
      <c r="CR305" s="132"/>
      <c r="CS305" s="132"/>
      <c r="CT305" s="132"/>
      <c r="CU305" s="132"/>
      <c r="CV305" s="132"/>
      <c r="CW305" s="132"/>
      <c r="CX305" s="132"/>
      <c r="CY305" s="132"/>
      <c r="CZ305" s="132"/>
      <c r="DA305" s="132"/>
      <c r="DB305" s="132"/>
      <c r="DC305" s="132"/>
      <c r="DD305" s="132"/>
      <c r="DE305" s="132"/>
      <c r="DF305" s="132"/>
      <c r="DG305" s="132"/>
      <c r="DH305" s="132"/>
      <c r="DI305" s="132"/>
      <c r="DJ305" s="132"/>
      <c r="DK305" s="132"/>
      <c r="DL305" s="132"/>
      <c r="DM305" s="132"/>
      <c r="DN305" s="132"/>
      <c r="DO305" s="132"/>
      <c r="DP305" s="132"/>
      <c r="DQ305" s="132"/>
      <c r="DR305" s="132"/>
      <c r="DS305" s="132"/>
      <c r="DT305" s="132"/>
      <c r="DU305" s="132"/>
      <c r="DV305" s="132"/>
      <c r="DW305" s="132"/>
      <c r="DX305" s="132"/>
      <c r="DY305" s="132"/>
      <c r="DZ305" s="132"/>
      <c r="EA305" s="132"/>
      <c r="EB305" s="132"/>
      <c r="EC305" s="132"/>
      <c r="ED305" s="132"/>
      <c r="EE305" s="132"/>
      <c r="EF305" s="132"/>
      <c r="EG305" s="132"/>
      <c r="EH305" s="132"/>
      <c r="EI305" s="132"/>
      <c r="EJ305" s="132"/>
      <c r="EK305" s="132"/>
      <c r="EL305" s="132"/>
      <c r="EM305" s="132"/>
      <c r="EN305" s="132"/>
      <c r="EO305" s="132"/>
      <c r="EP305" s="132"/>
      <c r="EQ305" s="132"/>
      <c r="ER305" s="132"/>
      <c r="ES305" s="132"/>
      <c r="ET305" s="132"/>
      <c r="EU305" s="132"/>
      <c r="EV305" s="132"/>
      <c r="EW305" s="132"/>
      <c r="EX305" s="132"/>
      <c r="EY305" s="132"/>
      <c r="EZ305" s="132"/>
      <c r="FA305" s="132"/>
      <c r="FB305" s="132"/>
      <c r="FC305" s="132"/>
      <c r="FD305" s="132"/>
      <c r="FE305" s="132"/>
      <c r="FF305" s="132"/>
      <c r="FG305" s="132"/>
      <c r="FH305" s="132"/>
      <c r="FI305" s="132"/>
      <c r="FJ305" s="132"/>
      <c r="FK305" s="132"/>
      <c r="FL305" s="132"/>
      <c r="FM305" s="132"/>
      <c r="FN305" s="132"/>
      <c r="FO305" s="132"/>
      <c r="FP305" s="132"/>
      <c r="FQ305" s="132"/>
      <c r="FR305" s="132"/>
      <c r="FS305" s="132"/>
      <c r="FT305" s="132"/>
      <c r="FU305" s="132"/>
      <c r="FV305" s="132"/>
      <c r="FW305" s="132"/>
      <c r="FX305" s="132"/>
      <c r="FY305" s="132"/>
      <c r="FZ305" s="132"/>
      <c r="GA305" s="132"/>
      <c r="GB305" s="132"/>
      <c r="GC305" s="132"/>
      <c r="GD305" s="132"/>
      <c r="GE305" s="132"/>
      <c r="GF305" s="132"/>
      <c r="GG305" s="132"/>
      <c r="GH305" s="132"/>
      <c r="GI305" s="132"/>
      <c r="GJ305" s="132"/>
      <c r="GK305" s="133"/>
    </row>
    <row r="306" spans="1:193" x14ac:dyDescent="0.2">
      <c r="A306" s="128"/>
      <c r="B306" s="129"/>
      <c r="C306" s="130"/>
      <c r="D306" s="131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634"/>
      <c r="S306" s="635"/>
      <c r="T306" s="132"/>
      <c r="U306" s="132"/>
      <c r="V306" s="132"/>
      <c r="W306" s="132"/>
      <c r="X306" s="132"/>
      <c r="Y306" s="132"/>
      <c r="Z306" s="132"/>
      <c r="AA306" s="132"/>
      <c r="AB306" s="132"/>
      <c r="AC306" s="132"/>
      <c r="AD306" s="132"/>
      <c r="AE306" s="132"/>
      <c r="AF306" s="132"/>
      <c r="AG306" s="132"/>
      <c r="AH306" s="132"/>
      <c r="AI306" s="132"/>
      <c r="AJ306" s="132"/>
      <c r="AK306" s="132"/>
      <c r="AL306" s="132"/>
      <c r="AM306" s="132"/>
      <c r="AN306" s="132"/>
      <c r="AO306" s="132"/>
      <c r="AP306" s="132"/>
      <c r="AQ306" s="132"/>
      <c r="AR306" s="132"/>
      <c r="AS306" s="132"/>
      <c r="AT306" s="132"/>
      <c r="AU306" s="132"/>
      <c r="AV306" s="132"/>
      <c r="AW306" s="132"/>
      <c r="AX306" s="132"/>
      <c r="AY306" s="132"/>
      <c r="AZ306" s="132"/>
      <c r="BA306" s="132"/>
      <c r="BB306" s="132"/>
      <c r="BC306" s="132"/>
      <c r="BD306" s="132"/>
      <c r="BE306" s="132"/>
      <c r="BF306" s="132"/>
      <c r="BG306" s="132"/>
      <c r="BH306" s="132"/>
      <c r="BI306" s="132"/>
      <c r="BJ306" s="132"/>
      <c r="BK306" s="132"/>
      <c r="BL306" s="132"/>
      <c r="BM306" s="132"/>
      <c r="BN306" s="132"/>
      <c r="BO306" s="132"/>
      <c r="BP306" s="132"/>
      <c r="BQ306" s="132"/>
      <c r="BR306" s="132"/>
      <c r="BS306" s="132"/>
      <c r="BT306" s="132"/>
      <c r="BU306" s="132"/>
      <c r="BV306" s="132"/>
      <c r="BW306" s="132"/>
      <c r="BX306" s="132"/>
      <c r="BY306" s="132"/>
      <c r="BZ306" s="132"/>
      <c r="CA306" s="132"/>
      <c r="CB306" s="132"/>
      <c r="CC306" s="132"/>
      <c r="CD306" s="132"/>
      <c r="CE306" s="132"/>
      <c r="CF306" s="132"/>
      <c r="CG306" s="132"/>
      <c r="CH306" s="132"/>
      <c r="CI306" s="132"/>
      <c r="CJ306" s="132"/>
      <c r="CK306" s="132"/>
      <c r="CL306" s="132"/>
      <c r="CM306" s="132"/>
      <c r="CN306" s="132"/>
      <c r="CO306" s="132"/>
      <c r="CP306" s="132"/>
      <c r="CQ306" s="132"/>
      <c r="CR306" s="132"/>
      <c r="CS306" s="132"/>
      <c r="CT306" s="132"/>
      <c r="CU306" s="132"/>
      <c r="CV306" s="132"/>
      <c r="CW306" s="132"/>
      <c r="CX306" s="132"/>
      <c r="CY306" s="132"/>
      <c r="CZ306" s="132"/>
      <c r="DA306" s="132"/>
      <c r="DB306" s="132"/>
      <c r="DC306" s="132"/>
      <c r="DD306" s="132"/>
      <c r="DE306" s="132"/>
      <c r="DF306" s="132"/>
      <c r="DG306" s="132"/>
      <c r="DH306" s="132"/>
      <c r="DI306" s="132"/>
      <c r="DJ306" s="132"/>
      <c r="DK306" s="132"/>
      <c r="DL306" s="132"/>
      <c r="DM306" s="132"/>
      <c r="DN306" s="132"/>
      <c r="DO306" s="132"/>
      <c r="DP306" s="132"/>
      <c r="DQ306" s="132"/>
      <c r="DR306" s="132"/>
      <c r="DS306" s="132"/>
      <c r="DT306" s="132"/>
      <c r="DU306" s="132"/>
      <c r="DV306" s="132"/>
      <c r="DW306" s="132"/>
      <c r="DX306" s="132"/>
      <c r="DY306" s="132"/>
      <c r="DZ306" s="132"/>
      <c r="EA306" s="132"/>
      <c r="EB306" s="132"/>
      <c r="EC306" s="132"/>
      <c r="ED306" s="132"/>
      <c r="EE306" s="132"/>
      <c r="EF306" s="132"/>
      <c r="EG306" s="132"/>
      <c r="EH306" s="132"/>
      <c r="EI306" s="132"/>
      <c r="EJ306" s="132"/>
      <c r="EK306" s="132"/>
      <c r="EL306" s="132"/>
      <c r="EM306" s="132"/>
      <c r="EN306" s="132"/>
      <c r="EO306" s="132"/>
      <c r="EP306" s="132"/>
      <c r="EQ306" s="132"/>
      <c r="ER306" s="132"/>
      <c r="ES306" s="132"/>
      <c r="ET306" s="132"/>
      <c r="EU306" s="132"/>
      <c r="EV306" s="132"/>
      <c r="EW306" s="132"/>
      <c r="EX306" s="132"/>
      <c r="EY306" s="132"/>
      <c r="EZ306" s="132"/>
      <c r="FA306" s="132"/>
      <c r="FB306" s="132"/>
      <c r="FC306" s="132"/>
      <c r="FD306" s="132"/>
      <c r="FE306" s="132"/>
      <c r="FF306" s="132"/>
      <c r="FG306" s="132"/>
      <c r="FH306" s="132"/>
      <c r="FI306" s="132"/>
      <c r="FJ306" s="132"/>
      <c r="FK306" s="132"/>
      <c r="FL306" s="132"/>
      <c r="FM306" s="132"/>
      <c r="FN306" s="132"/>
      <c r="FO306" s="132"/>
      <c r="FP306" s="132"/>
      <c r="FQ306" s="132"/>
      <c r="FR306" s="132"/>
      <c r="FS306" s="132"/>
      <c r="FT306" s="132"/>
      <c r="FU306" s="132"/>
      <c r="FV306" s="132"/>
      <c r="FW306" s="132"/>
      <c r="FX306" s="132"/>
      <c r="FY306" s="132"/>
      <c r="FZ306" s="132"/>
      <c r="GA306" s="132"/>
      <c r="GB306" s="132"/>
      <c r="GC306" s="132"/>
      <c r="GD306" s="132"/>
      <c r="GE306" s="132"/>
      <c r="GF306" s="132"/>
      <c r="GG306" s="132"/>
      <c r="GH306" s="132"/>
      <c r="GI306" s="132"/>
      <c r="GJ306" s="132"/>
      <c r="GK306" s="133"/>
    </row>
    <row r="307" spans="1:193" x14ac:dyDescent="0.2">
      <c r="A307" s="128"/>
      <c r="B307" s="129"/>
      <c r="C307" s="130"/>
      <c r="D307" s="131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634"/>
      <c r="S307" s="635"/>
      <c r="T307" s="132"/>
      <c r="U307" s="132"/>
      <c r="V307" s="132"/>
      <c r="W307" s="132"/>
      <c r="X307" s="132"/>
      <c r="Y307" s="132"/>
      <c r="Z307" s="132"/>
      <c r="AA307" s="132"/>
      <c r="AB307" s="132"/>
      <c r="AC307" s="132"/>
      <c r="AD307" s="132"/>
      <c r="AE307" s="132"/>
      <c r="AF307" s="132"/>
      <c r="AG307" s="132"/>
      <c r="AH307" s="132"/>
      <c r="AI307" s="132"/>
      <c r="AJ307" s="132"/>
      <c r="AK307" s="132"/>
      <c r="AL307" s="132"/>
      <c r="AM307" s="132"/>
      <c r="AN307" s="132"/>
      <c r="AO307" s="132"/>
      <c r="AP307" s="132"/>
      <c r="AQ307" s="132"/>
      <c r="AR307" s="132"/>
      <c r="AS307" s="132"/>
      <c r="AT307" s="132"/>
      <c r="AU307" s="132"/>
      <c r="AV307" s="132"/>
      <c r="AW307" s="132"/>
      <c r="AX307" s="132"/>
      <c r="AY307" s="132"/>
      <c r="AZ307" s="132"/>
      <c r="BA307" s="132"/>
      <c r="BB307" s="132"/>
      <c r="BC307" s="132"/>
      <c r="BD307" s="132"/>
      <c r="BE307" s="132"/>
      <c r="BF307" s="132"/>
      <c r="BG307" s="132"/>
      <c r="BH307" s="132"/>
      <c r="BI307" s="132"/>
      <c r="BJ307" s="132"/>
      <c r="BK307" s="132"/>
      <c r="BL307" s="132"/>
      <c r="BM307" s="132"/>
      <c r="BN307" s="132"/>
      <c r="BO307" s="132"/>
      <c r="BP307" s="132"/>
      <c r="BQ307" s="132"/>
      <c r="BR307" s="132"/>
      <c r="BS307" s="132"/>
      <c r="BT307" s="132"/>
      <c r="BU307" s="132"/>
      <c r="BV307" s="132"/>
      <c r="BW307" s="132"/>
      <c r="BX307" s="132"/>
      <c r="BY307" s="132"/>
      <c r="BZ307" s="132"/>
      <c r="CA307" s="132"/>
      <c r="CB307" s="132"/>
      <c r="CC307" s="132"/>
      <c r="CD307" s="132"/>
      <c r="CE307" s="132"/>
      <c r="CF307" s="132"/>
      <c r="CG307" s="132"/>
      <c r="CH307" s="132"/>
      <c r="CI307" s="132"/>
      <c r="CJ307" s="132"/>
      <c r="CK307" s="132"/>
      <c r="CL307" s="132"/>
      <c r="CM307" s="132"/>
      <c r="CN307" s="132"/>
      <c r="CO307" s="132"/>
      <c r="CP307" s="132"/>
      <c r="CQ307" s="132"/>
      <c r="CR307" s="132"/>
      <c r="CS307" s="132"/>
      <c r="CT307" s="132"/>
      <c r="CU307" s="132"/>
      <c r="CV307" s="132"/>
      <c r="CW307" s="132"/>
      <c r="CX307" s="132"/>
      <c r="CY307" s="132"/>
      <c r="CZ307" s="132"/>
      <c r="DA307" s="132"/>
      <c r="DB307" s="132"/>
      <c r="DC307" s="132"/>
      <c r="DD307" s="132"/>
      <c r="DE307" s="132"/>
      <c r="DF307" s="132"/>
      <c r="DG307" s="132"/>
      <c r="DH307" s="132"/>
      <c r="DI307" s="132"/>
      <c r="DJ307" s="132"/>
      <c r="DK307" s="132"/>
      <c r="DL307" s="132"/>
      <c r="DM307" s="132"/>
      <c r="DN307" s="132"/>
      <c r="DO307" s="132"/>
      <c r="DP307" s="132"/>
      <c r="DQ307" s="132"/>
      <c r="DR307" s="132"/>
      <c r="DS307" s="132"/>
      <c r="DT307" s="132"/>
      <c r="DU307" s="132"/>
      <c r="DV307" s="132"/>
      <c r="DW307" s="132"/>
      <c r="DX307" s="132"/>
      <c r="DY307" s="132"/>
      <c r="DZ307" s="132"/>
      <c r="EA307" s="132"/>
      <c r="EB307" s="132"/>
      <c r="EC307" s="132"/>
      <c r="ED307" s="132"/>
      <c r="EE307" s="132"/>
      <c r="EF307" s="132"/>
      <c r="EG307" s="132"/>
      <c r="EH307" s="132"/>
      <c r="EI307" s="132"/>
      <c r="EJ307" s="132"/>
      <c r="EK307" s="132"/>
      <c r="EL307" s="132"/>
      <c r="EM307" s="132"/>
      <c r="EN307" s="132"/>
      <c r="EO307" s="132"/>
      <c r="EP307" s="132"/>
      <c r="EQ307" s="132"/>
      <c r="ER307" s="132"/>
      <c r="ES307" s="132"/>
      <c r="ET307" s="132"/>
      <c r="EU307" s="132"/>
      <c r="EV307" s="132"/>
      <c r="EW307" s="132"/>
      <c r="EX307" s="132"/>
      <c r="EY307" s="132"/>
      <c r="EZ307" s="132"/>
      <c r="FA307" s="132"/>
      <c r="FB307" s="132"/>
      <c r="FC307" s="132"/>
      <c r="FD307" s="132"/>
      <c r="FE307" s="132"/>
      <c r="FF307" s="132"/>
      <c r="FG307" s="132"/>
      <c r="FH307" s="132"/>
      <c r="FI307" s="132"/>
      <c r="FJ307" s="132"/>
      <c r="FK307" s="132"/>
      <c r="FL307" s="132"/>
      <c r="FM307" s="132"/>
      <c r="FN307" s="132"/>
      <c r="FO307" s="132"/>
      <c r="FP307" s="132"/>
      <c r="FQ307" s="132"/>
      <c r="FR307" s="132"/>
      <c r="FS307" s="132"/>
      <c r="FT307" s="132"/>
      <c r="FU307" s="132"/>
      <c r="FV307" s="132"/>
      <c r="FW307" s="132"/>
      <c r="FX307" s="132"/>
      <c r="FY307" s="132"/>
      <c r="FZ307" s="132"/>
      <c r="GA307" s="132"/>
      <c r="GB307" s="132"/>
      <c r="GC307" s="132"/>
      <c r="GD307" s="132"/>
      <c r="GE307" s="132"/>
      <c r="GF307" s="132"/>
      <c r="GG307" s="132"/>
      <c r="GH307" s="132"/>
      <c r="GI307" s="132"/>
      <c r="GJ307" s="132"/>
      <c r="GK307" s="133"/>
    </row>
    <row r="308" spans="1:193" x14ac:dyDescent="0.2">
      <c r="A308" s="128"/>
      <c r="B308" s="129"/>
      <c r="C308" s="130"/>
      <c r="D308" s="131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634"/>
      <c r="S308" s="635"/>
      <c r="T308" s="132"/>
      <c r="U308" s="132"/>
      <c r="V308" s="132"/>
      <c r="W308" s="132"/>
      <c r="X308" s="132"/>
      <c r="Y308" s="132"/>
      <c r="Z308" s="132"/>
      <c r="AA308" s="132"/>
      <c r="AB308" s="132"/>
      <c r="AC308" s="132"/>
      <c r="AD308" s="132"/>
      <c r="AE308" s="132"/>
      <c r="AF308" s="132"/>
      <c r="AG308" s="132"/>
      <c r="AH308" s="132"/>
      <c r="AI308" s="132"/>
      <c r="AJ308" s="132"/>
      <c r="AK308" s="132"/>
      <c r="AL308" s="132"/>
      <c r="AM308" s="132"/>
      <c r="AN308" s="132"/>
      <c r="AO308" s="132"/>
      <c r="AP308" s="132"/>
      <c r="AQ308" s="132"/>
      <c r="AR308" s="132"/>
      <c r="AS308" s="132"/>
      <c r="AT308" s="132"/>
      <c r="AU308" s="132"/>
      <c r="AV308" s="132"/>
      <c r="AW308" s="132"/>
      <c r="AX308" s="132"/>
      <c r="AY308" s="132"/>
      <c r="AZ308" s="132"/>
      <c r="BA308" s="132"/>
      <c r="BB308" s="132"/>
      <c r="BC308" s="132"/>
      <c r="BD308" s="132"/>
      <c r="BE308" s="132"/>
      <c r="BF308" s="132"/>
      <c r="BG308" s="132"/>
      <c r="BH308" s="132"/>
      <c r="BI308" s="132"/>
      <c r="BJ308" s="132"/>
      <c r="BK308" s="132"/>
      <c r="BL308" s="132"/>
      <c r="BM308" s="132"/>
      <c r="BN308" s="132"/>
      <c r="BO308" s="132"/>
      <c r="BP308" s="132"/>
      <c r="BQ308" s="132"/>
      <c r="BR308" s="132"/>
      <c r="BS308" s="132"/>
      <c r="BT308" s="132"/>
      <c r="BU308" s="132"/>
      <c r="BV308" s="132"/>
      <c r="BW308" s="132"/>
      <c r="BX308" s="132"/>
      <c r="BY308" s="132"/>
      <c r="BZ308" s="132"/>
      <c r="CA308" s="132"/>
      <c r="CB308" s="132"/>
      <c r="CC308" s="132"/>
      <c r="CD308" s="132"/>
      <c r="CE308" s="132"/>
      <c r="CF308" s="132"/>
      <c r="CG308" s="132"/>
      <c r="CH308" s="132"/>
      <c r="CI308" s="132"/>
      <c r="CJ308" s="132"/>
      <c r="CK308" s="132"/>
      <c r="CL308" s="132"/>
      <c r="CM308" s="132"/>
      <c r="CN308" s="132"/>
      <c r="CO308" s="132"/>
      <c r="CP308" s="132"/>
      <c r="CQ308" s="132"/>
      <c r="CR308" s="132"/>
      <c r="CS308" s="132"/>
      <c r="CT308" s="132"/>
      <c r="CU308" s="132"/>
      <c r="CV308" s="132"/>
      <c r="CW308" s="132"/>
      <c r="CX308" s="132"/>
      <c r="CY308" s="132"/>
      <c r="CZ308" s="132"/>
      <c r="DA308" s="132"/>
      <c r="DB308" s="132"/>
      <c r="DC308" s="132"/>
      <c r="DD308" s="132"/>
      <c r="DE308" s="132"/>
      <c r="DF308" s="132"/>
      <c r="DG308" s="132"/>
      <c r="DH308" s="132"/>
      <c r="DI308" s="132"/>
      <c r="DJ308" s="132"/>
      <c r="DK308" s="132"/>
      <c r="DL308" s="132"/>
      <c r="DM308" s="132"/>
      <c r="DN308" s="132"/>
      <c r="DO308" s="132"/>
      <c r="DP308" s="132"/>
      <c r="DQ308" s="132"/>
      <c r="DR308" s="132"/>
      <c r="DS308" s="132"/>
      <c r="DT308" s="132"/>
      <c r="DU308" s="132"/>
      <c r="DV308" s="132"/>
      <c r="DW308" s="132"/>
      <c r="DX308" s="132"/>
      <c r="DY308" s="132"/>
      <c r="DZ308" s="132"/>
      <c r="EA308" s="132"/>
      <c r="EB308" s="132"/>
      <c r="EC308" s="132"/>
      <c r="ED308" s="132"/>
      <c r="EE308" s="132"/>
      <c r="EF308" s="132"/>
      <c r="EG308" s="132"/>
      <c r="EH308" s="132"/>
      <c r="EI308" s="132"/>
      <c r="EJ308" s="132"/>
      <c r="EK308" s="132"/>
      <c r="EL308" s="132"/>
      <c r="EM308" s="132"/>
      <c r="EN308" s="132"/>
      <c r="EO308" s="132"/>
      <c r="EP308" s="132"/>
      <c r="EQ308" s="132"/>
      <c r="ER308" s="132"/>
      <c r="ES308" s="132"/>
      <c r="ET308" s="132"/>
      <c r="EU308" s="132"/>
      <c r="EV308" s="132"/>
      <c r="EW308" s="132"/>
      <c r="EX308" s="132"/>
      <c r="EY308" s="132"/>
      <c r="EZ308" s="132"/>
      <c r="FA308" s="132"/>
      <c r="FB308" s="132"/>
      <c r="FC308" s="132"/>
      <c r="FD308" s="132"/>
      <c r="FE308" s="132"/>
      <c r="FF308" s="132"/>
      <c r="FG308" s="132"/>
      <c r="FH308" s="132"/>
      <c r="FI308" s="132"/>
      <c r="FJ308" s="132"/>
      <c r="FK308" s="132"/>
      <c r="FL308" s="132"/>
      <c r="FM308" s="132"/>
      <c r="FN308" s="132"/>
      <c r="FO308" s="132"/>
      <c r="FP308" s="132"/>
      <c r="FQ308" s="132"/>
      <c r="FR308" s="132"/>
      <c r="FS308" s="132"/>
      <c r="FT308" s="132"/>
      <c r="FU308" s="132"/>
      <c r="FV308" s="132"/>
      <c r="FW308" s="132"/>
      <c r="FX308" s="132"/>
      <c r="FY308" s="132"/>
      <c r="FZ308" s="132"/>
      <c r="GA308" s="132"/>
      <c r="GB308" s="132"/>
      <c r="GC308" s="132"/>
      <c r="GD308" s="132"/>
      <c r="GE308" s="132"/>
      <c r="GF308" s="132"/>
      <c r="GG308" s="132"/>
      <c r="GH308" s="132"/>
      <c r="GI308" s="132"/>
      <c r="GJ308" s="132"/>
      <c r="GK308" s="133"/>
    </row>
    <row r="309" spans="1:193" x14ac:dyDescent="0.2">
      <c r="A309" s="128"/>
      <c r="B309" s="129"/>
      <c r="C309" s="130"/>
      <c r="D309" s="131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634"/>
      <c r="S309" s="635"/>
      <c r="T309" s="132"/>
      <c r="U309" s="132"/>
      <c r="V309" s="132"/>
      <c r="W309" s="132"/>
      <c r="X309" s="132"/>
      <c r="Y309" s="132"/>
      <c r="Z309" s="132"/>
      <c r="AA309" s="132"/>
      <c r="AB309" s="132"/>
      <c r="AC309" s="132"/>
      <c r="AD309" s="132"/>
      <c r="AE309" s="132"/>
      <c r="AF309" s="132"/>
      <c r="AG309" s="132"/>
      <c r="AH309" s="132"/>
      <c r="AI309" s="132"/>
      <c r="AJ309" s="132"/>
      <c r="AK309" s="132"/>
      <c r="AL309" s="132"/>
      <c r="AM309" s="132"/>
      <c r="AN309" s="132"/>
      <c r="AO309" s="132"/>
      <c r="AP309" s="132"/>
      <c r="AQ309" s="132"/>
      <c r="AR309" s="132"/>
      <c r="AS309" s="132"/>
      <c r="AT309" s="132"/>
      <c r="AU309" s="132"/>
      <c r="AV309" s="132"/>
      <c r="AW309" s="132"/>
      <c r="AX309" s="132"/>
      <c r="AY309" s="132"/>
      <c r="AZ309" s="132"/>
      <c r="BA309" s="132"/>
      <c r="BB309" s="132"/>
      <c r="BC309" s="132"/>
      <c r="BD309" s="132"/>
      <c r="BE309" s="132"/>
      <c r="BF309" s="132"/>
      <c r="BG309" s="132"/>
      <c r="BH309" s="132"/>
      <c r="BI309" s="132"/>
      <c r="BJ309" s="132"/>
      <c r="BK309" s="132"/>
      <c r="BL309" s="132"/>
      <c r="BM309" s="132"/>
      <c r="BN309" s="132"/>
      <c r="BO309" s="132"/>
      <c r="BP309" s="132"/>
      <c r="BQ309" s="132"/>
      <c r="BR309" s="132"/>
      <c r="BS309" s="132"/>
      <c r="BT309" s="132"/>
      <c r="BU309" s="132"/>
      <c r="BV309" s="132"/>
      <c r="BW309" s="132"/>
      <c r="BX309" s="132"/>
      <c r="BY309" s="132"/>
      <c r="BZ309" s="132"/>
      <c r="CA309" s="132"/>
      <c r="CB309" s="132"/>
      <c r="CC309" s="132"/>
      <c r="CD309" s="132"/>
      <c r="CE309" s="132"/>
      <c r="CF309" s="132"/>
      <c r="CG309" s="132"/>
      <c r="CH309" s="132"/>
      <c r="CI309" s="132"/>
      <c r="CJ309" s="132"/>
      <c r="CK309" s="132"/>
      <c r="CL309" s="132"/>
      <c r="CM309" s="132"/>
      <c r="CN309" s="132"/>
      <c r="CO309" s="132"/>
      <c r="CP309" s="132"/>
      <c r="CQ309" s="132"/>
      <c r="CR309" s="132"/>
      <c r="CS309" s="132"/>
      <c r="CT309" s="132"/>
      <c r="CU309" s="132"/>
      <c r="CV309" s="132"/>
      <c r="CW309" s="132"/>
      <c r="CX309" s="132"/>
      <c r="CY309" s="132"/>
      <c r="CZ309" s="132"/>
      <c r="DA309" s="132"/>
      <c r="DB309" s="132"/>
      <c r="DC309" s="132"/>
      <c r="DD309" s="132"/>
      <c r="DE309" s="132"/>
      <c r="DF309" s="132"/>
      <c r="DG309" s="132"/>
      <c r="DH309" s="132"/>
      <c r="DI309" s="132"/>
      <c r="DJ309" s="132"/>
      <c r="DK309" s="132"/>
      <c r="DL309" s="132"/>
      <c r="DM309" s="132"/>
      <c r="DN309" s="132"/>
      <c r="DO309" s="132"/>
      <c r="DP309" s="132"/>
      <c r="DQ309" s="132"/>
      <c r="DR309" s="132"/>
      <c r="DS309" s="132"/>
      <c r="DT309" s="132"/>
      <c r="DU309" s="132"/>
      <c r="DV309" s="132"/>
      <c r="DW309" s="132"/>
      <c r="DX309" s="132"/>
      <c r="DY309" s="132"/>
      <c r="DZ309" s="132"/>
      <c r="EA309" s="132"/>
      <c r="EB309" s="132"/>
      <c r="EC309" s="132"/>
      <c r="ED309" s="132"/>
      <c r="EE309" s="132"/>
      <c r="EF309" s="132"/>
      <c r="EG309" s="132"/>
      <c r="EH309" s="132"/>
      <c r="EI309" s="132"/>
      <c r="EJ309" s="132"/>
      <c r="EK309" s="132"/>
      <c r="EL309" s="132"/>
      <c r="EM309" s="132"/>
      <c r="EN309" s="132"/>
      <c r="EO309" s="132"/>
      <c r="EP309" s="132"/>
      <c r="EQ309" s="132"/>
      <c r="ER309" s="132"/>
      <c r="ES309" s="132"/>
      <c r="ET309" s="132"/>
      <c r="EU309" s="132"/>
      <c r="EV309" s="132"/>
      <c r="EW309" s="132"/>
      <c r="EX309" s="132"/>
      <c r="EY309" s="132"/>
      <c r="EZ309" s="132"/>
      <c r="FA309" s="132"/>
      <c r="FB309" s="132"/>
      <c r="FC309" s="132"/>
      <c r="FD309" s="132"/>
      <c r="FE309" s="132"/>
      <c r="FF309" s="132"/>
      <c r="FG309" s="132"/>
      <c r="FH309" s="132"/>
      <c r="FI309" s="132"/>
      <c r="FJ309" s="132"/>
      <c r="FK309" s="132"/>
      <c r="FL309" s="132"/>
      <c r="FM309" s="132"/>
      <c r="FN309" s="132"/>
      <c r="FO309" s="132"/>
      <c r="FP309" s="132"/>
      <c r="FQ309" s="132"/>
      <c r="FR309" s="132"/>
      <c r="FS309" s="132"/>
      <c r="FT309" s="132"/>
      <c r="FU309" s="132"/>
      <c r="FV309" s="132"/>
      <c r="FW309" s="132"/>
      <c r="FX309" s="132"/>
      <c r="FY309" s="132"/>
      <c r="FZ309" s="132"/>
      <c r="GA309" s="132"/>
      <c r="GB309" s="132"/>
      <c r="GC309" s="132"/>
      <c r="GD309" s="132"/>
      <c r="GE309" s="132"/>
      <c r="GF309" s="132"/>
      <c r="GG309" s="132"/>
      <c r="GH309" s="132"/>
      <c r="GI309" s="132"/>
      <c r="GJ309" s="132"/>
      <c r="GK309" s="133"/>
    </row>
    <row r="310" spans="1:193" x14ac:dyDescent="0.2">
      <c r="A310" s="128"/>
      <c r="B310" s="129"/>
      <c r="C310" s="130"/>
      <c r="D310" s="131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634"/>
      <c r="S310" s="635"/>
      <c r="T310" s="132"/>
      <c r="U310" s="132"/>
      <c r="V310" s="132"/>
      <c r="W310" s="132"/>
      <c r="X310" s="132"/>
      <c r="Y310" s="132"/>
      <c r="Z310" s="132"/>
      <c r="AA310" s="132"/>
      <c r="AB310" s="132"/>
      <c r="AC310" s="132"/>
      <c r="AD310" s="132"/>
      <c r="AE310" s="132"/>
      <c r="AF310" s="132"/>
      <c r="AG310" s="132"/>
      <c r="AH310" s="132"/>
      <c r="AI310" s="132"/>
      <c r="AJ310" s="132"/>
      <c r="AK310" s="132"/>
      <c r="AL310" s="132"/>
      <c r="AM310" s="132"/>
      <c r="AN310" s="132"/>
      <c r="AO310" s="132"/>
      <c r="AP310" s="132"/>
      <c r="AQ310" s="132"/>
      <c r="AR310" s="132"/>
      <c r="AS310" s="132"/>
      <c r="AT310" s="132"/>
      <c r="AU310" s="132"/>
      <c r="AV310" s="132"/>
      <c r="AW310" s="132"/>
      <c r="AX310" s="132"/>
      <c r="AY310" s="132"/>
      <c r="AZ310" s="132"/>
      <c r="BA310" s="132"/>
      <c r="BB310" s="132"/>
      <c r="BC310" s="132"/>
      <c r="BD310" s="132"/>
      <c r="BE310" s="132"/>
      <c r="BF310" s="132"/>
      <c r="BG310" s="132"/>
      <c r="BH310" s="132"/>
      <c r="BI310" s="132"/>
      <c r="BJ310" s="132"/>
      <c r="BK310" s="132"/>
      <c r="BL310" s="132"/>
      <c r="BM310" s="132"/>
      <c r="BN310" s="132"/>
      <c r="BO310" s="132"/>
      <c r="BP310" s="132"/>
      <c r="BQ310" s="132"/>
      <c r="BR310" s="132"/>
      <c r="BS310" s="132"/>
      <c r="BT310" s="132"/>
      <c r="BU310" s="132"/>
      <c r="BV310" s="132"/>
      <c r="BW310" s="132"/>
      <c r="BX310" s="132"/>
      <c r="BY310" s="132"/>
      <c r="BZ310" s="132"/>
      <c r="CA310" s="132"/>
      <c r="CB310" s="132"/>
      <c r="CC310" s="132"/>
      <c r="CD310" s="132"/>
      <c r="CE310" s="132"/>
      <c r="CF310" s="132"/>
      <c r="CG310" s="132"/>
      <c r="CH310" s="132"/>
      <c r="CI310" s="132"/>
      <c r="CJ310" s="132"/>
      <c r="CK310" s="132"/>
      <c r="CL310" s="132"/>
      <c r="CM310" s="132"/>
      <c r="CN310" s="132"/>
      <c r="CO310" s="132"/>
      <c r="CP310" s="132"/>
      <c r="CQ310" s="132"/>
      <c r="CR310" s="132"/>
      <c r="CS310" s="132"/>
      <c r="CT310" s="132"/>
      <c r="CU310" s="132"/>
      <c r="CV310" s="132"/>
      <c r="CW310" s="132"/>
      <c r="CX310" s="132"/>
      <c r="CY310" s="132"/>
      <c r="CZ310" s="132"/>
      <c r="DA310" s="132"/>
      <c r="DB310" s="132"/>
      <c r="DC310" s="132"/>
      <c r="DD310" s="132"/>
      <c r="DE310" s="132"/>
      <c r="DF310" s="132"/>
      <c r="DG310" s="132"/>
      <c r="DH310" s="132"/>
      <c r="DI310" s="132"/>
      <c r="DJ310" s="132"/>
      <c r="DK310" s="132"/>
      <c r="DL310" s="132"/>
      <c r="DM310" s="132"/>
      <c r="DN310" s="132"/>
      <c r="DO310" s="132"/>
      <c r="DP310" s="132"/>
      <c r="DQ310" s="132"/>
      <c r="DR310" s="132"/>
      <c r="DS310" s="132"/>
      <c r="DT310" s="132"/>
      <c r="DU310" s="132"/>
      <c r="DV310" s="132"/>
      <c r="DW310" s="132"/>
      <c r="DX310" s="132"/>
      <c r="DY310" s="132"/>
      <c r="DZ310" s="132"/>
      <c r="EA310" s="132"/>
      <c r="EB310" s="132"/>
      <c r="EC310" s="132"/>
      <c r="ED310" s="132"/>
      <c r="EE310" s="132"/>
      <c r="EF310" s="132"/>
      <c r="EG310" s="132"/>
      <c r="EH310" s="132"/>
      <c r="EI310" s="132"/>
      <c r="EJ310" s="132"/>
      <c r="EK310" s="132"/>
      <c r="EL310" s="132"/>
      <c r="EM310" s="132"/>
      <c r="EN310" s="132"/>
      <c r="EO310" s="132"/>
      <c r="EP310" s="132"/>
      <c r="EQ310" s="132"/>
      <c r="ER310" s="132"/>
      <c r="ES310" s="132"/>
      <c r="ET310" s="132"/>
      <c r="EU310" s="132"/>
      <c r="EV310" s="132"/>
      <c r="EW310" s="132"/>
      <c r="EX310" s="132"/>
      <c r="EY310" s="132"/>
      <c r="EZ310" s="132"/>
      <c r="FA310" s="132"/>
      <c r="FB310" s="132"/>
      <c r="FC310" s="132"/>
      <c r="FD310" s="132"/>
      <c r="FE310" s="132"/>
      <c r="FF310" s="132"/>
      <c r="FG310" s="132"/>
      <c r="FH310" s="132"/>
      <c r="FI310" s="132"/>
      <c r="FJ310" s="132"/>
      <c r="FK310" s="132"/>
      <c r="FL310" s="132"/>
      <c r="FM310" s="132"/>
      <c r="FN310" s="132"/>
      <c r="FO310" s="132"/>
      <c r="FP310" s="132"/>
      <c r="FQ310" s="132"/>
      <c r="FR310" s="132"/>
      <c r="FS310" s="132"/>
      <c r="FT310" s="132"/>
      <c r="FU310" s="132"/>
      <c r="FV310" s="132"/>
      <c r="FW310" s="132"/>
      <c r="FX310" s="132"/>
      <c r="FY310" s="132"/>
      <c r="FZ310" s="132"/>
      <c r="GA310" s="132"/>
      <c r="GB310" s="132"/>
      <c r="GC310" s="132"/>
      <c r="GD310" s="132"/>
      <c r="GE310" s="132"/>
      <c r="GF310" s="132"/>
      <c r="GG310" s="132"/>
      <c r="GH310" s="132"/>
      <c r="GI310" s="132"/>
      <c r="GJ310" s="132"/>
      <c r="GK310" s="133"/>
    </row>
    <row r="311" spans="1:193" x14ac:dyDescent="0.2">
      <c r="A311" s="128"/>
      <c r="B311" s="129"/>
      <c r="C311" s="130"/>
      <c r="D311" s="131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634"/>
      <c r="S311" s="635"/>
      <c r="T311" s="132"/>
      <c r="U311" s="132"/>
      <c r="V311" s="132"/>
      <c r="W311" s="132"/>
      <c r="X311" s="132"/>
      <c r="Y311" s="132"/>
      <c r="Z311" s="132"/>
      <c r="AA311" s="132"/>
      <c r="AB311" s="132"/>
      <c r="AC311" s="132"/>
      <c r="AD311" s="132"/>
      <c r="AE311" s="132"/>
      <c r="AF311" s="132"/>
      <c r="AG311" s="132"/>
      <c r="AH311" s="132"/>
      <c r="AI311" s="132"/>
      <c r="AJ311" s="132"/>
      <c r="AK311" s="132"/>
      <c r="AL311" s="132"/>
      <c r="AM311" s="132"/>
      <c r="AN311" s="132"/>
      <c r="AO311" s="132"/>
      <c r="AP311" s="132"/>
      <c r="AQ311" s="132"/>
      <c r="AR311" s="132"/>
      <c r="AS311" s="132"/>
      <c r="AT311" s="132"/>
      <c r="AU311" s="132"/>
      <c r="AV311" s="132"/>
      <c r="AW311" s="132"/>
      <c r="AX311" s="132"/>
      <c r="AY311" s="132"/>
      <c r="AZ311" s="132"/>
      <c r="BA311" s="132"/>
      <c r="BB311" s="132"/>
      <c r="BC311" s="132"/>
      <c r="BD311" s="132"/>
      <c r="BE311" s="132"/>
      <c r="BF311" s="132"/>
      <c r="BG311" s="132"/>
      <c r="BH311" s="132"/>
      <c r="BI311" s="132"/>
      <c r="BJ311" s="132"/>
      <c r="BK311" s="132"/>
      <c r="BL311" s="132"/>
      <c r="BM311" s="132"/>
      <c r="BN311" s="132"/>
      <c r="BO311" s="132"/>
      <c r="BP311" s="132"/>
      <c r="BQ311" s="132"/>
      <c r="BR311" s="132"/>
      <c r="BS311" s="132"/>
      <c r="BT311" s="132"/>
      <c r="BU311" s="132"/>
      <c r="BV311" s="132"/>
      <c r="BW311" s="132"/>
      <c r="BX311" s="132"/>
      <c r="BY311" s="132"/>
      <c r="BZ311" s="132"/>
      <c r="CA311" s="132"/>
      <c r="CB311" s="132"/>
      <c r="CC311" s="132"/>
      <c r="CD311" s="132"/>
      <c r="CE311" s="132"/>
      <c r="CF311" s="132"/>
      <c r="CG311" s="132"/>
      <c r="CH311" s="132"/>
      <c r="CI311" s="132"/>
      <c r="CJ311" s="132"/>
      <c r="CK311" s="132"/>
      <c r="CL311" s="132"/>
      <c r="CM311" s="132"/>
      <c r="CN311" s="132"/>
      <c r="CO311" s="132"/>
      <c r="CP311" s="132"/>
      <c r="CQ311" s="132"/>
      <c r="CR311" s="132"/>
      <c r="CS311" s="132"/>
      <c r="CT311" s="132"/>
      <c r="CU311" s="132"/>
      <c r="CV311" s="132"/>
      <c r="CW311" s="132"/>
      <c r="CX311" s="132"/>
      <c r="CY311" s="132"/>
      <c r="CZ311" s="132"/>
      <c r="DA311" s="132"/>
      <c r="DB311" s="132"/>
      <c r="DC311" s="132"/>
      <c r="DD311" s="132"/>
      <c r="DE311" s="132"/>
      <c r="DF311" s="132"/>
      <c r="DG311" s="132"/>
      <c r="DH311" s="132"/>
      <c r="DI311" s="132"/>
      <c r="DJ311" s="132"/>
      <c r="DK311" s="132"/>
      <c r="DL311" s="132"/>
      <c r="DM311" s="132"/>
      <c r="DN311" s="132"/>
      <c r="DO311" s="132"/>
      <c r="DP311" s="132"/>
      <c r="DQ311" s="132"/>
      <c r="DR311" s="132"/>
      <c r="DS311" s="132"/>
      <c r="DT311" s="132"/>
      <c r="DU311" s="132"/>
      <c r="DV311" s="132"/>
      <c r="DW311" s="132"/>
      <c r="DX311" s="132"/>
      <c r="DY311" s="132"/>
      <c r="DZ311" s="132"/>
      <c r="EA311" s="132"/>
      <c r="EB311" s="132"/>
      <c r="EC311" s="132"/>
      <c r="ED311" s="132"/>
      <c r="EE311" s="132"/>
      <c r="EF311" s="132"/>
      <c r="EG311" s="132"/>
      <c r="EH311" s="132"/>
      <c r="EI311" s="132"/>
      <c r="EJ311" s="132"/>
      <c r="EK311" s="132"/>
      <c r="EL311" s="132"/>
      <c r="EM311" s="132"/>
      <c r="EN311" s="132"/>
      <c r="EO311" s="132"/>
      <c r="EP311" s="132"/>
      <c r="EQ311" s="132"/>
      <c r="ER311" s="132"/>
      <c r="ES311" s="132"/>
      <c r="ET311" s="132"/>
      <c r="EU311" s="132"/>
      <c r="EV311" s="132"/>
      <c r="EW311" s="132"/>
      <c r="EX311" s="132"/>
      <c r="EY311" s="132"/>
      <c r="EZ311" s="132"/>
      <c r="FA311" s="132"/>
      <c r="FB311" s="132"/>
      <c r="FC311" s="132"/>
      <c r="FD311" s="132"/>
      <c r="FE311" s="132"/>
      <c r="FF311" s="132"/>
      <c r="FG311" s="132"/>
      <c r="FH311" s="132"/>
      <c r="FI311" s="132"/>
      <c r="FJ311" s="132"/>
      <c r="FK311" s="132"/>
      <c r="FL311" s="132"/>
      <c r="FM311" s="132"/>
      <c r="FN311" s="132"/>
      <c r="FO311" s="132"/>
      <c r="FP311" s="132"/>
      <c r="FQ311" s="132"/>
      <c r="FR311" s="132"/>
      <c r="FS311" s="132"/>
      <c r="FT311" s="132"/>
      <c r="FU311" s="132"/>
      <c r="FV311" s="132"/>
      <c r="FW311" s="132"/>
      <c r="FX311" s="132"/>
      <c r="FY311" s="132"/>
      <c r="FZ311" s="132"/>
      <c r="GA311" s="132"/>
      <c r="GB311" s="132"/>
      <c r="GC311" s="132"/>
      <c r="GD311" s="132"/>
      <c r="GE311" s="132"/>
      <c r="GF311" s="132"/>
      <c r="GG311" s="132"/>
      <c r="GH311" s="132"/>
      <c r="GI311" s="132"/>
      <c r="GJ311" s="132"/>
      <c r="GK311" s="133"/>
    </row>
    <row r="312" spans="1:193" x14ac:dyDescent="0.2">
      <c r="A312" s="128"/>
      <c r="B312" s="129"/>
      <c r="C312" s="130"/>
      <c r="D312" s="131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634"/>
      <c r="S312" s="635"/>
      <c r="T312" s="132"/>
      <c r="U312" s="132"/>
      <c r="V312" s="132"/>
      <c r="W312" s="132"/>
      <c r="X312" s="132"/>
      <c r="Y312" s="132"/>
      <c r="Z312" s="132"/>
      <c r="AA312" s="132"/>
      <c r="AB312" s="132"/>
      <c r="AC312" s="132"/>
      <c r="AD312" s="132"/>
      <c r="AE312" s="132"/>
      <c r="AF312" s="132"/>
      <c r="AG312" s="132"/>
      <c r="AH312" s="132"/>
      <c r="AI312" s="132"/>
      <c r="AJ312" s="132"/>
      <c r="AK312" s="132"/>
      <c r="AL312" s="132"/>
      <c r="AM312" s="132"/>
      <c r="AN312" s="132"/>
      <c r="AO312" s="132"/>
      <c r="AP312" s="132"/>
      <c r="AQ312" s="132"/>
      <c r="AR312" s="132"/>
      <c r="AS312" s="132"/>
      <c r="AT312" s="132"/>
      <c r="AU312" s="132"/>
      <c r="AV312" s="132"/>
      <c r="AW312" s="132"/>
      <c r="AX312" s="132"/>
      <c r="AY312" s="132"/>
      <c r="AZ312" s="132"/>
      <c r="BA312" s="132"/>
      <c r="BB312" s="132"/>
      <c r="BC312" s="132"/>
      <c r="BD312" s="132"/>
      <c r="BE312" s="132"/>
      <c r="BF312" s="132"/>
      <c r="BG312" s="132"/>
      <c r="BH312" s="132"/>
      <c r="BI312" s="132"/>
      <c r="BJ312" s="132"/>
      <c r="BK312" s="132"/>
      <c r="BL312" s="132"/>
      <c r="BM312" s="132"/>
      <c r="BN312" s="132"/>
      <c r="BO312" s="132"/>
      <c r="BP312" s="132"/>
      <c r="BQ312" s="132"/>
      <c r="BR312" s="132"/>
      <c r="BS312" s="132"/>
      <c r="BT312" s="132"/>
      <c r="BU312" s="132"/>
      <c r="BV312" s="132"/>
      <c r="BW312" s="132"/>
      <c r="BX312" s="132"/>
      <c r="BY312" s="132"/>
      <c r="BZ312" s="132"/>
      <c r="CA312" s="132"/>
      <c r="CB312" s="132"/>
      <c r="CC312" s="132"/>
      <c r="CD312" s="132"/>
      <c r="CE312" s="132"/>
      <c r="CF312" s="132"/>
      <c r="CG312" s="132"/>
      <c r="CH312" s="132"/>
      <c r="CI312" s="132"/>
      <c r="CJ312" s="132"/>
      <c r="CK312" s="132"/>
      <c r="CL312" s="132"/>
      <c r="CM312" s="132"/>
      <c r="CN312" s="132"/>
      <c r="CO312" s="132"/>
      <c r="CP312" s="132"/>
      <c r="CQ312" s="132"/>
      <c r="CR312" s="132"/>
      <c r="CS312" s="132"/>
      <c r="CT312" s="132"/>
      <c r="CU312" s="132"/>
      <c r="CV312" s="132"/>
      <c r="CW312" s="132"/>
      <c r="CX312" s="132"/>
      <c r="CY312" s="132"/>
      <c r="CZ312" s="132"/>
      <c r="DA312" s="132"/>
      <c r="DB312" s="132"/>
      <c r="DC312" s="132"/>
      <c r="DD312" s="132"/>
      <c r="DE312" s="132"/>
      <c r="DF312" s="132"/>
      <c r="DG312" s="132"/>
      <c r="DH312" s="132"/>
      <c r="DI312" s="132"/>
      <c r="DJ312" s="132"/>
      <c r="DK312" s="132"/>
      <c r="DL312" s="132"/>
      <c r="DM312" s="132"/>
      <c r="DN312" s="132"/>
      <c r="DO312" s="132"/>
      <c r="DP312" s="132"/>
      <c r="DQ312" s="132"/>
      <c r="DR312" s="132"/>
      <c r="DS312" s="132"/>
      <c r="DT312" s="132"/>
      <c r="DU312" s="132"/>
      <c r="DV312" s="132"/>
      <c r="DW312" s="132"/>
      <c r="DX312" s="132"/>
      <c r="DY312" s="132"/>
      <c r="DZ312" s="132"/>
      <c r="EA312" s="132"/>
      <c r="EB312" s="132"/>
      <c r="EC312" s="132"/>
      <c r="ED312" s="132"/>
      <c r="EE312" s="132"/>
      <c r="EF312" s="132"/>
      <c r="EG312" s="132"/>
      <c r="EH312" s="132"/>
      <c r="EI312" s="132"/>
      <c r="EJ312" s="132"/>
      <c r="EK312" s="132"/>
      <c r="EL312" s="132"/>
      <c r="EM312" s="132"/>
      <c r="EN312" s="132"/>
      <c r="EO312" s="132"/>
      <c r="EP312" s="132"/>
      <c r="EQ312" s="132"/>
      <c r="ER312" s="132"/>
      <c r="ES312" s="132"/>
      <c r="ET312" s="132"/>
      <c r="EU312" s="132"/>
      <c r="EV312" s="132"/>
      <c r="EW312" s="132"/>
      <c r="EX312" s="132"/>
      <c r="EY312" s="132"/>
      <c r="EZ312" s="132"/>
      <c r="FA312" s="132"/>
      <c r="FB312" s="132"/>
      <c r="FC312" s="132"/>
      <c r="FD312" s="132"/>
      <c r="FE312" s="132"/>
      <c r="FF312" s="132"/>
      <c r="FG312" s="132"/>
      <c r="FH312" s="132"/>
      <c r="FI312" s="132"/>
      <c r="FJ312" s="132"/>
      <c r="FK312" s="132"/>
      <c r="FL312" s="132"/>
      <c r="FM312" s="132"/>
      <c r="FN312" s="132"/>
      <c r="FO312" s="132"/>
      <c r="FP312" s="132"/>
      <c r="FQ312" s="132"/>
      <c r="FR312" s="132"/>
      <c r="FS312" s="132"/>
      <c r="FT312" s="132"/>
      <c r="FU312" s="132"/>
      <c r="FV312" s="132"/>
      <c r="FW312" s="132"/>
      <c r="FX312" s="132"/>
      <c r="FY312" s="132"/>
      <c r="FZ312" s="132"/>
      <c r="GA312" s="132"/>
      <c r="GB312" s="132"/>
      <c r="GC312" s="132"/>
      <c r="GD312" s="132"/>
      <c r="GE312" s="132"/>
      <c r="GF312" s="132"/>
      <c r="GG312" s="132"/>
      <c r="GH312" s="132"/>
      <c r="GI312" s="132"/>
      <c r="GJ312" s="132"/>
      <c r="GK312" s="133"/>
    </row>
    <row r="313" spans="1:193" x14ac:dyDescent="0.2">
      <c r="A313" s="128"/>
      <c r="B313" s="129"/>
      <c r="C313" s="130"/>
      <c r="D313" s="131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634"/>
      <c r="S313" s="635"/>
      <c r="T313" s="132"/>
      <c r="U313" s="132"/>
      <c r="V313" s="132"/>
      <c r="W313" s="132"/>
      <c r="X313" s="132"/>
      <c r="Y313" s="132"/>
      <c r="Z313" s="132"/>
      <c r="AA313" s="132"/>
      <c r="AB313" s="132"/>
      <c r="AC313" s="132"/>
      <c r="AD313" s="132"/>
      <c r="AE313" s="132"/>
      <c r="AF313" s="132"/>
      <c r="AG313" s="132"/>
      <c r="AH313" s="132"/>
      <c r="AI313" s="132"/>
      <c r="AJ313" s="132"/>
      <c r="AK313" s="132"/>
      <c r="AL313" s="132"/>
      <c r="AM313" s="132"/>
      <c r="AN313" s="132"/>
      <c r="AO313" s="132"/>
      <c r="AP313" s="132"/>
      <c r="AQ313" s="132"/>
      <c r="AR313" s="132"/>
      <c r="AS313" s="132"/>
      <c r="AT313" s="132"/>
      <c r="AU313" s="132"/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2"/>
      <c r="BI313" s="132"/>
      <c r="BJ313" s="132"/>
      <c r="BK313" s="132"/>
      <c r="BL313" s="132"/>
      <c r="BM313" s="132"/>
      <c r="BN313" s="132"/>
      <c r="BO313" s="132"/>
      <c r="BP313" s="132"/>
      <c r="BQ313" s="132"/>
      <c r="BR313" s="132"/>
      <c r="BS313" s="132"/>
      <c r="BT313" s="132"/>
      <c r="BU313" s="132"/>
      <c r="BV313" s="132"/>
      <c r="BW313" s="132"/>
      <c r="BX313" s="132"/>
      <c r="BY313" s="132"/>
      <c r="BZ313" s="132"/>
      <c r="CA313" s="132"/>
      <c r="CB313" s="132"/>
      <c r="CC313" s="132"/>
      <c r="CD313" s="132"/>
      <c r="CE313" s="132"/>
      <c r="CF313" s="132"/>
      <c r="CG313" s="132"/>
      <c r="CH313" s="132"/>
      <c r="CI313" s="132"/>
      <c r="CJ313" s="132"/>
      <c r="CK313" s="132"/>
      <c r="CL313" s="132"/>
      <c r="CM313" s="132"/>
      <c r="CN313" s="132"/>
      <c r="CO313" s="132"/>
      <c r="CP313" s="132"/>
      <c r="CQ313" s="132"/>
      <c r="CR313" s="132"/>
      <c r="CS313" s="132"/>
      <c r="CT313" s="132"/>
      <c r="CU313" s="132"/>
      <c r="CV313" s="132"/>
      <c r="CW313" s="132"/>
      <c r="CX313" s="132"/>
      <c r="CY313" s="132"/>
      <c r="CZ313" s="132"/>
      <c r="DA313" s="132"/>
      <c r="DB313" s="132"/>
      <c r="DC313" s="132"/>
      <c r="DD313" s="132"/>
      <c r="DE313" s="132"/>
      <c r="DF313" s="132"/>
      <c r="DG313" s="132"/>
      <c r="DH313" s="132"/>
      <c r="DI313" s="132"/>
      <c r="DJ313" s="132"/>
      <c r="DK313" s="132"/>
      <c r="DL313" s="132"/>
      <c r="DM313" s="132"/>
      <c r="DN313" s="132"/>
      <c r="DO313" s="132"/>
      <c r="DP313" s="132"/>
      <c r="DQ313" s="132"/>
      <c r="DR313" s="132"/>
      <c r="DS313" s="132"/>
      <c r="DT313" s="132"/>
      <c r="DU313" s="132"/>
      <c r="DV313" s="132"/>
      <c r="DW313" s="132"/>
      <c r="DX313" s="132"/>
      <c r="DY313" s="132"/>
      <c r="DZ313" s="132"/>
      <c r="EA313" s="132"/>
      <c r="EB313" s="132"/>
      <c r="EC313" s="132"/>
      <c r="ED313" s="132"/>
      <c r="EE313" s="132"/>
      <c r="EF313" s="132"/>
      <c r="EG313" s="132"/>
      <c r="EH313" s="132"/>
      <c r="EI313" s="132"/>
      <c r="EJ313" s="132"/>
      <c r="EK313" s="132"/>
      <c r="EL313" s="132"/>
      <c r="EM313" s="132"/>
      <c r="EN313" s="132"/>
      <c r="EO313" s="132"/>
      <c r="EP313" s="132"/>
      <c r="EQ313" s="132"/>
      <c r="ER313" s="132"/>
      <c r="ES313" s="132"/>
      <c r="ET313" s="132"/>
      <c r="EU313" s="132"/>
      <c r="EV313" s="132"/>
      <c r="EW313" s="132"/>
      <c r="EX313" s="132"/>
      <c r="EY313" s="132"/>
      <c r="EZ313" s="132"/>
      <c r="FA313" s="132"/>
      <c r="FB313" s="132"/>
      <c r="FC313" s="132"/>
      <c r="FD313" s="132"/>
      <c r="FE313" s="132"/>
      <c r="FF313" s="132"/>
      <c r="FG313" s="132"/>
      <c r="FH313" s="132"/>
      <c r="FI313" s="132"/>
      <c r="FJ313" s="132"/>
      <c r="FK313" s="132"/>
      <c r="FL313" s="132"/>
      <c r="FM313" s="132"/>
      <c r="FN313" s="132"/>
      <c r="FO313" s="132"/>
      <c r="FP313" s="132"/>
      <c r="FQ313" s="132"/>
      <c r="FR313" s="132"/>
      <c r="FS313" s="132"/>
      <c r="FT313" s="132"/>
      <c r="FU313" s="132"/>
      <c r="FV313" s="132"/>
      <c r="FW313" s="132"/>
      <c r="FX313" s="132"/>
      <c r="FY313" s="132"/>
      <c r="FZ313" s="132"/>
      <c r="GA313" s="132"/>
      <c r="GB313" s="132"/>
      <c r="GC313" s="132"/>
      <c r="GD313" s="132"/>
      <c r="GE313" s="132"/>
      <c r="GF313" s="132"/>
      <c r="GG313" s="132"/>
      <c r="GH313" s="132"/>
      <c r="GI313" s="132"/>
      <c r="GJ313" s="132"/>
      <c r="GK313" s="133"/>
    </row>
    <row r="314" spans="1:193" x14ac:dyDescent="0.2">
      <c r="A314" s="128"/>
      <c r="B314" s="129"/>
      <c r="C314" s="130"/>
      <c r="D314" s="131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634"/>
      <c r="S314" s="635"/>
      <c r="T314" s="132"/>
      <c r="U314" s="132"/>
      <c r="V314" s="132"/>
      <c r="W314" s="132"/>
      <c r="X314" s="132"/>
      <c r="Y314" s="132"/>
      <c r="Z314" s="132"/>
      <c r="AA314" s="132"/>
      <c r="AB314" s="132"/>
      <c r="AC314" s="132"/>
      <c r="AD314" s="132"/>
      <c r="AE314" s="132"/>
      <c r="AF314" s="132"/>
      <c r="AG314" s="132"/>
      <c r="AH314" s="132"/>
      <c r="AI314" s="132"/>
      <c r="AJ314" s="132"/>
      <c r="AK314" s="132"/>
      <c r="AL314" s="132"/>
      <c r="AM314" s="132"/>
      <c r="AN314" s="132"/>
      <c r="AO314" s="132"/>
      <c r="AP314" s="132"/>
      <c r="AQ314" s="132"/>
      <c r="AR314" s="132"/>
      <c r="AS314" s="132"/>
      <c r="AT314" s="132"/>
      <c r="AU314" s="132"/>
      <c r="AV314" s="132"/>
      <c r="AW314" s="132"/>
      <c r="AX314" s="132"/>
      <c r="AY314" s="132"/>
      <c r="AZ314" s="132"/>
      <c r="BA314" s="132"/>
      <c r="BB314" s="132"/>
      <c r="BC314" s="132"/>
      <c r="BD314" s="132"/>
      <c r="BE314" s="132"/>
      <c r="BF314" s="132"/>
      <c r="BG314" s="132"/>
      <c r="BH314" s="132"/>
      <c r="BI314" s="132"/>
      <c r="BJ314" s="132"/>
      <c r="BK314" s="132"/>
      <c r="BL314" s="132"/>
      <c r="BM314" s="132"/>
      <c r="BN314" s="132"/>
      <c r="BO314" s="132"/>
      <c r="BP314" s="132"/>
      <c r="BQ314" s="132"/>
      <c r="BR314" s="132"/>
      <c r="BS314" s="132"/>
      <c r="BT314" s="132"/>
      <c r="BU314" s="132"/>
      <c r="BV314" s="132"/>
      <c r="BW314" s="132"/>
      <c r="BX314" s="132"/>
      <c r="BY314" s="132"/>
      <c r="BZ314" s="132"/>
      <c r="CA314" s="132"/>
      <c r="CB314" s="132"/>
      <c r="CC314" s="132"/>
      <c r="CD314" s="132"/>
      <c r="CE314" s="132"/>
      <c r="CF314" s="132"/>
      <c r="CG314" s="132"/>
      <c r="CH314" s="132"/>
      <c r="CI314" s="132"/>
      <c r="CJ314" s="132"/>
      <c r="CK314" s="132"/>
      <c r="CL314" s="132"/>
      <c r="CM314" s="132"/>
      <c r="CN314" s="132"/>
      <c r="CO314" s="132"/>
      <c r="CP314" s="132"/>
      <c r="CQ314" s="132"/>
      <c r="CR314" s="132"/>
      <c r="CS314" s="132"/>
      <c r="CT314" s="132"/>
      <c r="CU314" s="132"/>
      <c r="CV314" s="132"/>
      <c r="CW314" s="132"/>
      <c r="CX314" s="132"/>
      <c r="CY314" s="132"/>
      <c r="CZ314" s="132"/>
      <c r="DA314" s="132"/>
      <c r="DB314" s="132"/>
      <c r="DC314" s="132"/>
      <c r="DD314" s="132"/>
      <c r="DE314" s="132"/>
      <c r="DF314" s="132"/>
      <c r="DG314" s="132"/>
      <c r="DH314" s="132"/>
      <c r="DI314" s="132"/>
      <c r="DJ314" s="132"/>
      <c r="DK314" s="132"/>
      <c r="DL314" s="132"/>
      <c r="DM314" s="132"/>
      <c r="DN314" s="132"/>
      <c r="DO314" s="132"/>
      <c r="DP314" s="132"/>
      <c r="DQ314" s="132"/>
      <c r="DR314" s="132"/>
      <c r="DS314" s="132"/>
      <c r="DT314" s="132"/>
      <c r="DU314" s="132"/>
      <c r="DV314" s="132"/>
      <c r="DW314" s="132"/>
      <c r="DX314" s="132"/>
      <c r="DY314" s="132"/>
      <c r="DZ314" s="132"/>
      <c r="EA314" s="132"/>
      <c r="EB314" s="132"/>
      <c r="EC314" s="132"/>
      <c r="ED314" s="132"/>
      <c r="EE314" s="132"/>
      <c r="EF314" s="132"/>
      <c r="EG314" s="132"/>
      <c r="EH314" s="132"/>
      <c r="EI314" s="132"/>
      <c r="EJ314" s="132"/>
      <c r="EK314" s="132"/>
      <c r="EL314" s="132"/>
      <c r="EM314" s="132"/>
      <c r="EN314" s="132"/>
      <c r="EO314" s="132"/>
      <c r="EP314" s="132"/>
      <c r="EQ314" s="132"/>
      <c r="ER314" s="132"/>
      <c r="ES314" s="132"/>
      <c r="ET314" s="132"/>
      <c r="EU314" s="132"/>
      <c r="EV314" s="132"/>
      <c r="EW314" s="132"/>
      <c r="EX314" s="132"/>
      <c r="EY314" s="132"/>
      <c r="EZ314" s="132"/>
      <c r="FA314" s="132"/>
      <c r="FB314" s="132"/>
      <c r="FC314" s="132"/>
      <c r="FD314" s="132"/>
      <c r="FE314" s="132"/>
      <c r="FF314" s="132"/>
      <c r="FG314" s="132"/>
      <c r="FH314" s="132"/>
      <c r="FI314" s="132"/>
      <c r="FJ314" s="132"/>
      <c r="FK314" s="132"/>
      <c r="FL314" s="132"/>
      <c r="FM314" s="132"/>
      <c r="FN314" s="132"/>
      <c r="FO314" s="132"/>
      <c r="FP314" s="132"/>
      <c r="FQ314" s="132"/>
      <c r="FR314" s="132"/>
      <c r="FS314" s="132"/>
      <c r="FT314" s="132"/>
      <c r="FU314" s="132"/>
      <c r="FV314" s="132"/>
      <c r="FW314" s="132"/>
      <c r="FX314" s="132"/>
      <c r="FY314" s="132"/>
      <c r="FZ314" s="132"/>
      <c r="GA314" s="132"/>
      <c r="GB314" s="132"/>
      <c r="GC314" s="132"/>
      <c r="GD314" s="132"/>
      <c r="GE314" s="132"/>
      <c r="GF314" s="132"/>
      <c r="GG314" s="132"/>
      <c r="GH314" s="132"/>
      <c r="GI314" s="132"/>
      <c r="GJ314" s="132"/>
      <c r="GK314" s="133"/>
    </row>
    <row r="315" spans="1:193" x14ac:dyDescent="0.2">
      <c r="A315" s="128"/>
      <c r="B315" s="129"/>
      <c r="C315" s="130"/>
      <c r="D315" s="131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634"/>
      <c r="S315" s="635"/>
      <c r="T315" s="132"/>
      <c r="U315" s="132"/>
      <c r="V315" s="132"/>
      <c r="W315" s="132"/>
      <c r="X315" s="132"/>
      <c r="Y315" s="132"/>
      <c r="Z315" s="132"/>
      <c r="AA315" s="132"/>
      <c r="AB315" s="132"/>
      <c r="AC315" s="132"/>
      <c r="AD315" s="132"/>
      <c r="AE315" s="132"/>
      <c r="AF315" s="132"/>
      <c r="AG315" s="132"/>
      <c r="AH315" s="132"/>
      <c r="AI315" s="132"/>
      <c r="AJ315" s="132"/>
      <c r="AK315" s="132"/>
      <c r="AL315" s="132"/>
      <c r="AM315" s="132"/>
      <c r="AN315" s="132"/>
      <c r="AO315" s="132"/>
      <c r="AP315" s="132"/>
      <c r="AQ315" s="132"/>
      <c r="AR315" s="132"/>
      <c r="AS315" s="132"/>
      <c r="AT315" s="132"/>
      <c r="AU315" s="132"/>
      <c r="AV315" s="132"/>
      <c r="AW315" s="132"/>
      <c r="AX315" s="132"/>
      <c r="AY315" s="132"/>
      <c r="AZ315" s="132"/>
      <c r="BA315" s="132"/>
      <c r="BB315" s="132"/>
      <c r="BC315" s="132"/>
      <c r="BD315" s="132"/>
      <c r="BE315" s="132"/>
      <c r="BF315" s="132"/>
      <c r="BG315" s="132"/>
      <c r="BH315" s="132"/>
      <c r="BI315" s="132"/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/>
      <c r="BV315" s="132"/>
      <c r="BW315" s="132"/>
      <c r="BX315" s="132"/>
      <c r="BY315" s="132"/>
      <c r="BZ315" s="132"/>
      <c r="CA315" s="132"/>
      <c r="CB315" s="132"/>
      <c r="CC315" s="132"/>
      <c r="CD315" s="132"/>
      <c r="CE315" s="132"/>
      <c r="CF315" s="132"/>
      <c r="CG315" s="132"/>
      <c r="CH315" s="132"/>
      <c r="CI315" s="132"/>
      <c r="CJ315" s="132"/>
      <c r="CK315" s="132"/>
      <c r="CL315" s="132"/>
      <c r="CM315" s="132"/>
      <c r="CN315" s="132"/>
      <c r="CO315" s="132"/>
      <c r="CP315" s="132"/>
      <c r="CQ315" s="132"/>
      <c r="CR315" s="132"/>
      <c r="CS315" s="132"/>
      <c r="CT315" s="132"/>
      <c r="CU315" s="132"/>
      <c r="CV315" s="132"/>
      <c r="CW315" s="132"/>
      <c r="CX315" s="132"/>
      <c r="CY315" s="132"/>
      <c r="CZ315" s="132"/>
      <c r="DA315" s="132"/>
      <c r="DB315" s="132"/>
      <c r="DC315" s="132"/>
      <c r="DD315" s="132"/>
      <c r="DE315" s="132"/>
      <c r="DF315" s="132"/>
      <c r="DG315" s="132"/>
      <c r="DH315" s="132"/>
      <c r="DI315" s="132"/>
      <c r="DJ315" s="132"/>
      <c r="DK315" s="132"/>
      <c r="DL315" s="132"/>
      <c r="DM315" s="132"/>
      <c r="DN315" s="132"/>
      <c r="DO315" s="132"/>
      <c r="DP315" s="132"/>
      <c r="DQ315" s="132"/>
      <c r="DR315" s="132"/>
      <c r="DS315" s="132"/>
      <c r="DT315" s="132"/>
      <c r="DU315" s="132"/>
      <c r="DV315" s="132"/>
      <c r="DW315" s="132"/>
      <c r="DX315" s="132"/>
      <c r="DY315" s="132"/>
      <c r="DZ315" s="132"/>
      <c r="EA315" s="132"/>
      <c r="EB315" s="132"/>
      <c r="EC315" s="132"/>
      <c r="ED315" s="132"/>
      <c r="EE315" s="132"/>
      <c r="EF315" s="132"/>
      <c r="EG315" s="132"/>
      <c r="EH315" s="132"/>
      <c r="EI315" s="132"/>
      <c r="EJ315" s="132"/>
      <c r="EK315" s="132"/>
      <c r="EL315" s="132"/>
      <c r="EM315" s="132"/>
      <c r="EN315" s="132"/>
      <c r="EO315" s="132"/>
      <c r="EP315" s="132"/>
      <c r="EQ315" s="132"/>
      <c r="ER315" s="132"/>
      <c r="ES315" s="132"/>
      <c r="ET315" s="132"/>
      <c r="EU315" s="132"/>
      <c r="EV315" s="132"/>
      <c r="EW315" s="132"/>
      <c r="EX315" s="132"/>
      <c r="EY315" s="132"/>
      <c r="EZ315" s="132"/>
      <c r="FA315" s="132"/>
      <c r="FB315" s="132"/>
      <c r="FC315" s="132"/>
      <c r="FD315" s="132"/>
      <c r="FE315" s="132"/>
      <c r="FF315" s="132"/>
      <c r="FG315" s="132"/>
      <c r="FH315" s="132"/>
      <c r="FI315" s="132"/>
      <c r="FJ315" s="132"/>
      <c r="FK315" s="132"/>
      <c r="FL315" s="132"/>
      <c r="FM315" s="132"/>
      <c r="FN315" s="132"/>
      <c r="FO315" s="132"/>
      <c r="FP315" s="132"/>
      <c r="FQ315" s="132"/>
      <c r="FR315" s="132"/>
      <c r="FS315" s="132"/>
      <c r="FT315" s="132"/>
      <c r="FU315" s="132"/>
      <c r="FV315" s="132"/>
      <c r="FW315" s="132"/>
      <c r="FX315" s="132"/>
      <c r="FY315" s="132"/>
      <c r="FZ315" s="132"/>
      <c r="GA315" s="132"/>
      <c r="GB315" s="132"/>
      <c r="GC315" s="132"/>
      <c r="GD315" s="132"/>
      <c r="GE315" s="132"/>
      <c r="GF315" s="132"/>
      <c r="GG315" s="132"/>
      <c r="GH315" s="132"/>
      <c r="GI315" s="132"/>
      <c r="GJ315" s="132"/>
      <c r="GK315" s="133"/>
    </row>
    <row r="316" spans="1:193" x14ac:dyDescent="0.2">
      <c r="A316" s="128"/>
      <c r="B316" s="129"/>
      <c r="C316" s="130"/>
      <c r="D316" s="131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634"/>
      <c r="S316" s="635"/>
      <c r="T316" s="132"/>
      <c r="U316" s="132"/>
      <c r="V316" s="132"/>
      <c r="W316" s="132"/>
      <c r="X316" s="132"/>
      <c r="Y316" s="132"/>
      <c r="Z316" s="132"/>
      <c r="AA316" s="132"/>
      <c r="AB316" s="132"/>
      <c r="AC316" s="132"/>
      <c r="AD316" s="132"/>
      <c r="AE316" s="132"/>
      <c r="AF316" s="132"/>
      <c r="AG316" s="132"/>
      <c r="AH316" s="132"/>
      <c r="AI316" s="132"/>
      <c r="AJ316" s="132"/>
      <c r="AK316" s="132"/>
      <c r="AL316" s="132"/>
      <c r="AM316" s="132"/>
      <c r="AN316" s="132"/>
      <c r="AO316" s="132"/>
      <c r="AP316" s="132"/>
      <c r="AQ316" s="132"/>
      <c r="AR316" s="132"/>
      <c r="AS316" s="132"/>
      <c r="AT316" s="132"/>
      <c r="AU316" s="132"/>
      <c r="AV316" s="132"/>
      <c r="AW316" s="132"/>
      <c r="AX316" s="132"/>
      <c r="AY316" s="132"/>
      <c r="AZ316" s="132"/>
      <c r="BA316" s="132"/>
      <c r="BB316" s="132"/>
      <c r="BC316" s="132"/>
      <c r="BD316" s="132"/>
      <c r="BE316" s="132"/>
      <c r="BF316" s="132"/>
      <c r="BG316" s="132"/>
      <c r="BH316" s="132"/>
      <c r="BI316" s="132"/>
      <c r="BJ316" s="132"/>
      <c r="BK316" s="132"/>
      <c r="BL316" s="132"/>
      <c r="BM316" s="132"/>
      <c r="BN316" s="132"/>
      <c r="BO316" s="132"/>
      <c r="BP316" s="132"/>
      <c r="BQ316" s="132"/>
      <c r="BR316" s="132"/>
      <c r="BS316" s="132"/>
      <c r="BT316" s="132"/>
      <c r="BU316" s="132"/>
      <c r="BV316" s="132"/>
      <c r="BW316" s="132"/>
      <c r="BX316" s="132"/>
      <c r="BY316" s="132"/>
      <c r="BZ316" s="132"/>
      <c r="CA316" s="132"/>
      <c r="CB316" s="132"/>
      <c r="CC316" s="132"/>
      <c r="CD316" s="132"/>
      <c r="CE316" s="132"/>
      <c r="CF316" s="132"/>
      <c r="CG316" s="132"/>
      <c r="CH316" s="132"/>
      <c r="CI316" s="132"/>
      <c r="CJ316" s="132"/>
      <c r="CK316" s="132"/>
      <c r="CL316" s="132"/>
      <c r="CM316" s="132"/>
      <c r="CN316" s="132"/>
      <c r="CO316" s="132"/>
      <c r="CP316" s="132"/>
      <c r="CQ316" s="132"/>
      <c r="CR316" s="132"/>
      <c r="CS316" s="132"/>
      <c r="CT316" s="132"/>
      <c r="CU316" s="132"/>
      <c r="CV316" s="132"/>
      <c r="CW316" s="132"/>
      <c r="CX316" s="132"/>
      <c r="CY316" s="132"/>
      <c r="CZ316" s="132"/>
      <c r="DA316" s="132"/>
      <c r="DB316" s="132"/>
      <c r="DC316" s="132"/>
      <c r="DD316" s="132"/>
      <c r="DE316" s="132"/>
      <c r="DF316" s="132"/>
      <c r="DG316" s="132"/>
      <c r="DH316" s="132"/>
      <c r="DI316" s="132"/>
      <c r="DJ316" s="132"/>
      <c r="DK316" s="132"/>
      <c r="DL316" s="132"/>
      <c r="DM316" s="132"/>
      <c r="DN316" s="132"/>
      <c r="DO316" s="132"/>
      <c r="DP316" s="132"/>
      <c r="DQ316" s="132"/>
      <c r="DR316" s="132"/>
      <c r="DS316" s="132"/>
      <c r="DT316" s="132"/>
      <c r="DU316" s="132"/>
      <c r="DV316" s="132"/>
      <c r="DW316" s="132"/>
      <c r="DX316" s="132"/>
      <c r="DY316" s="132"/>
      <c r="DZ316" s="132"/>
      <c r="EA316" s="132"/>
      <c r="EB316" s="132"/>
      <c r="EC316" s="132"/>
      <c r="ED316" s="132"/>
      <c r="EE316" s="132"/>
      <c r="EF316" s="132"/>
      <c r="EG316" s="132"/>
      <c r="EH316" s="132"/>
      <c r="EI316" s="132"/>
      <c r="EJ316" s="132"/>
      <c r="EK316" s="132"/>
      <c r="EL316" s="132"/>
      <c r="EM316" s="132"/>
      <c r="EN316" s="132"/>
      <c r="EO316" s="132"/>
      <c r="EP316" s="132"/>
      <c r="EQ316" s="132"/>
      <c r="ER316" s="132"/>
      <c r="ES316" s="132"/>
      <c r="ET316" s="132"/>
      <c r="EU316" s="132"/>
      <c r="EV316" s="132"/>
      <c r="EW316" s="132"/>
      <c r="EX316" s="132"/>
      <c r="EY316" s="132"/>
      <c r="EZ316" s="132"/>
      <c r="FA316" s="132"/>
      <c r="FB316" s="132"/>
      <c r="FC316" s="132"/>
      <c r="FD316" s="132"/>
      <c r="FE316" s="132"/>
      <c r="FF316" s="132"/>
      <c r="FG316" s="132"/>
      <c r="FH316" s="132"/>
      <c r="FI316" s="132"/>
      <c r="FJ316" s="132"/>
      <c r="FK316" s="132"/>
      <c r="FL316" s="132"/>
      <c r="FM316" s="132"/>
      <c r="FN316" s="132"/>
      <c r="FO316" s="132"/>
      <c r="FP316" s="132"/>
      <c r="FQ316" s="132"/>
      <c r="FR316" s="132"/>
      <c r="FS316" s="132"/>
      <c r="FT316" s="132"/>
      <c r="FU316" s="132"/>
      <c r="FV316" s="132"/>
      <c r="FW316" s="132"/>
      <c r="FX316" s="132"/>
      <c r="FY316" s="132"/>
      <c r="FZ316" s="132"/>
      <c r="GA316" s="132"/>
      <c r="GB316" s="132"/>
      <c r="GC316" s="132"/>
      <c r="GD316" s="132"/>
      <c r="GE316" s="132"/>
      <c r="GF316" s="132"/>
      <c r="GG316" s="132"/>
      <c r="GH316" s="132"/>
      <c r="GI316" s="132"/>
      <c r="GJ316" s="132"/>
      <c r="GK316" s="133"/>
    </row>
    <row r="317" spans="1:193" x14ac:dyDescent="0.2">
      <c r="A317" s="128"/>
      <c r="B317" s="129"/>
      <c r="C317" s="130"/>
      <c r="D317" s="131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634"/>
      <c r="S317" s="635"/>
      <c r="T317" s="132"/>
      <c r="U317" s="132"/>
      <c r="V317" s="132"/>
      <c r="W317" s="132"/>
      <c r="X317" s="132"/>
      <c r="Y317" s="132"/>
      <c r="Z317" s="132"/>
      <c r="AA317" s="132"/>
      <c r="AB317" s="132"/>
      <c r="AC317" s="132"/>
      <c r="AD317" s="132"/>
      <c r="AE317" s="132"/>
      <c r="AF317" s="132"/>
      <c r="AG317" s="132"/>
      <c r="AH317" s="132"/>
      <c r="AI317" s="132"/>
      <c r="AJ317" s="132"/>
      <c r="AK317" s="132"/>
      <c r="AL317" s="132"/>
      <c r="AM317" s="132"/>
      <c r="AN317" s="132"/>
      <c r="AO317" s="132"/>
      <c r="AP317" s="132"/>
      <c r="AQ317" s="132"/>
      <c r="AR317" s="132"/>
      <c r="AS317" s="132"/>
      <c r="AT317" s="132"/>
      <c r="AU317" s="132"/>
      <c r="AV317" s="132"/>
      <c r="AW317" s="132"/>
      <c r="AX317" s="132"/>
      <c r="AY317" s="132"/>
      <c r="AZ317" s="132"/>
      <c r="BA317" s="132"/>
      <c r="BB317" s="132"/>
      <c r="BC317" s="132"/>
      <c r="BD317" s="132"/>
      <c r="BE317" s="132"/>
      <c r="BF317" s="132"/>
      <c r="BG317" s="132"/>
      <c r="BH317" s="132"/>
      <c r="BI317" s="132"/>
      <c r="BJ317" s="132"/>
      <c r="BK317" s="132"/>
      <c r="BL317" s="132"/>
      <c r="BM317" s="132"/>
      <c r="BN317" s="132"/>
      <c r="BO317" s="132"/>
      <c r="BP317" s="132"/>
      <c r="BQ317" s="132"/>
      <c r="BR317" s="132"/>
      <c r="BS317" s="132"/>
      <c r="BT317" s="132"/>
      <c r="BU317" s="132"/>
      <c r="BV317" s="132"/>
      <c r="BW317" s="132"/>
      <c r="BX317" s="132"/>
      <c r="BY317" s="132"/>
      <c r="BZ317" s="132"/>
      <c r="CA317" s="132"/>
      <c r="CB317" s="132"/>
      <c r="CC317" s="132"/>
      <c r="CD317" s="132"/>
      <c r="CE317" s="132"/>
      <c r="CF317" s="132"/>
      <c r="CG317" s="132"/>
      <c r="CH317" s="132"/>
      <c r="CI317" s="132"/>
      <c r="CJ317" s="132"/>
      <c r="CK317" s="132"/>
      <c r="CL317" s="132"/>
      <c r="CM317" s="132"/>
      <c r="CN317" s="132"/>
      <c r="CO317" s="132"/>
      <c r="CP317" s="132"/>
      <c r="CQ317" s="132"/>
      <c r="CR317" s="132"/>
      <c r="CS317" s="132"/>
      <c r="CT317" s="132"/>
      <c r="CU317" s="132"/>
      <c r="CV317" s="132"/>
      <c r="CW317" s="132"/>
      <c r="CX317" s="132"/>
      <c r="CY317" s="132"/>
      <c r="CZ317" s="132"/>
      <c r="DA317" s="132"/>
      <c r="DB317" s="132"/>
      <c r="DC317" s="132"/>
      <c r="DD317" s="132"/>
      <c r="DE317" s="132"/>
      <c r="DF317" s="132"/>
      <c r="DG317" s="132"/>
      <c r="DH317" s="132"/>
      <c r="DI317" s="132"/>
      <c r="DJ317" s="132"/>
      <c r="DK317" s="132"/>
      <c r="DL317" s="132"/>
      <c r="DM317" s="132"/>
      <c r="DN317" s="132"/>
      <c r="DO317" s="132"/>
      <c r="DP317" s="132"/>
      <c r="DQ317" s="132"/>
      <c r="DR317" s="132"/>
      <c r="DS317" s="132"/>
      <c r="DT317" s="132"/>
      <c r="DU317" s="132"/>
      <c r="DV317" s="132"/>
      <c r="DW317" s="132"/>
      <c r="DX317" s="132"/>
      <c r="DY317" s="132"/>
      <c r="DZ317" s="132"/>
      <c r="EA317" s="132"/>
      <c r="EB317" s="132"/>
      <c r="EC317" s="132"/>
      <c r="ED317" s="132"/>
      <c r="EE317" s="132"/>
      <c r="EF317" s="132"/>
      <c r="EG317" s="132"/>
      <c r="EH317" s="132"/>
      <c r="EI317" s="132"/>
      <c r="EJ317" s="132"/>
      <c r="EK317" s="132"/>
      <c r="EL317" s="132"/>
      <c r="EM317" s="132"/>
      <c r="EN317" s="132"/>
      <c r="EO317" s="132"/>
      <c r="EP317" s="132"/>
      <c r="EQ317" s="132"/>
      <c r="ER317" s="132"/>
      <c r="ES317" s="132"/>
      <c r="ET317" s="132"/>
      <c r="EU317" s="132"/>
      <c r="EV317" s="132"/>
      <c r="EW317" s="132"/>
      <c r="EX317" s="132"/>
      <c r="EY317" s="132"/>
      <c r="EZ317" s="132"/>
      <c r="FA317" s="132"/>
      <c r="FB317" s="132"/>
      <c r="FC317" s="132"/>
      <c r="FD317" s="132"/>
      <c r="FE317" s="132"/>
      <c r="FF317" s="132"/>
      <c r="FG317" s="132"/>
      <c r="FH317" s="132"/>
      <c r="FI317" s="132"/>
      <c r="FJ317" s="132"/>
      <c r="FK317" s="132"/>
      <c r="FL317" s="132"/>
      <c r="FM317" s="132"/>
      <c r="FN317" s="132"/>
      <c r="FO317" s="132"/>
      <c r="FP317" s="132"/>
      <c r="FQ317" s="132"/>
      <c r="FR317" s="132"/>
      <c r="FS317" s="132"/>
      <c r="FT317" s="132"/>
      <c r="FU317" s="132"/>
      <c r="FV317" s="132"/>
      <c r="FW317" s="132"/>
      <c r="FX317" s="132"/>
      <c r="FY317" s="132"/>
      <c r="FZ317" s="132"/>
      <c r="GA317" s="132"/>
      <c r="GB317" s="132"/>
      <c r="GC317" s="132"/>
      <c r="GD317" s="132"/>
      <c r="GE317" s="132"/>
      <c r="GF317" s="132"/>
      <c r="GG317" s="132"/>
      <c r="GH317" s="132"/>
      <c r="GI317" s="132"/>
      <c r="GJ317" s="132"/>
      <c r="GK317" s="133"/>
    </row>
    <row r="318" spans="1:193" x14ac:dyDescent="0.2">
      <c r="A318" s="128"/>
      <c r="B318" s="129"/>
      <c r="C318" s="130"/>
      <c r="D318" s="131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634"/>
      <c r="S318" s="635"/>
      <c r="T318" s="132"/>
      <c r="U318" s="132"/>
      <c r="V318" s="132"/>
      <c r="W318" s="132"/>
      <c r="X318" s="132"/>
      <c r="Y318" s="132"/>
      <c r="Z318" s="132"/>
      <c r="AA318" s="132"/>
      <c r="AB318" s="132"/>
      <c r="AC318" s="132"/>
      <c r="AD318" s="132"/>
      <c r="AE318" s="132"/>
      <c r="AF318" s="132"/>
      <c r="AG318" s="132"/>
      <c r="AH318" s="132"/>
      <c r="AI318" s="132"/>
      <c r="AJ318" s="132"/>
      <c r="AK318" s="132"/>
      <c r="AL318" s="132"/>
      <c r="AM318" s="132"/>
      <c r="AN318" s="132"/>
      <c r="AO318" s="132"/>
      <c r="AP318" s="132"/>
      <c r="AQ318" s="132"/>
      <c r="AR318" s="132"/>
      <c r="AS318" s="132"/>
      <c r="AT318" s="132"/>
      <c r="AU318" s="132"/>
      <c r="AV318" s="132"/>
      <c r="AW318" s="132"/>
      <c r="AX318" s="132"/>
      <c r="AY318" s="132"/>
      <c r="AZ318" s="132"/>
      <c r="BA318" s="132"/>
      <c r="BB318" s="132"/>
      <c r="BC318" s="132"/>
      <c r="BD318" s="132"/>
      <c r="BE318" s="132"/>
      <c r="BF318" s="132"/>
      <c r="BG318" s="132"/>
      <c r="BH318" s="132"/>
      <c r="BI318" s="132"/>
      <c r="BJ318" s="132"/>
      <c r="BK318" s="132"/>
      <c r="BL318" s="132"/>
      <c r="BM318" s="132"/>
      <c r="BN318" s="132"/>
      <c r="BO318" s="132"/>
      <c r="BP318" s="132"/>
      <c r="BQ318" s="132"/>
      <c r="BR318" s="132"/>
      <c r="BS318" s="132"/>
      <c r="BT318" s="132"/>
      <c r="BU318" s="132"/>
      <c r="BV318" s="132"/>
      <c r="BW318" s="132"/>
      <c r="BX318" s="132"/>
      <c r="BY318" s="132"/>
      <c r="BZ318" s="132"/>
      <c r="CA318" s="132"/>
      <c r="CB318" s="132"/>
      <c r="CC318" s="132"/>
      <c r="CD318" s="132"/>
      <c r="CE318" s="132"/>
      <c r="CF318" s="132"/>
      <c r="CG318" s="132"/>
      <c r="CH318" s="132"/>
      <c r="CI318" s="132"/>
      <c r="CJ318" s="132"/>
      <c r="CK318" s="132"/>
      <c r="CL318" s="132"/>
      <c r="CM318" s="132"/>
      <c r="CN318" s="132"/>
      <c r="CO318" s="132"/>
      <c r="CP318" s="132"/>
      <c r="CQ318" s="132"/>
      <c r="CR318" s="132"/>
      <c r="CS318" s="132"/>
      <c r="CT318" s="132"/>
      <c r="CU318" s="132"/>
      <c r="CV318" s="132"/>
      <c r="CW318" s="132"/>
      <c r="CX318" s="132"/>
      <c r="CY318" s="132"/>
      <c r="CZ318" s="132"/>
      <c r="DA318" s="132"/>
      <c r="DB318" s="132"/>
      <c r="DC318" s="132"/>
      <c r="DD318" s="132"/>
      <c r="DE318" s="132"/>
      <c r="DF318" s="132"/>
      <c r="DG318" s="132"/>
      <c r="DH318" s="132"/>
      <c r="DI318" s="132"/>
      <c r="DJ318" s="132"/>
      <c r="DK318" s="132"/>
      <c r="DL318" s="132"/>
      <c r="DM318" s="132"/>
      <c r="DN318" s="132"/>
      <c r="DO318" s="132"/>
      <c r="DP318" s="132"/>
      <c r="DQ318" s="132"/>
      <c r="DR318" s="132"/>
      <c r="DS318" s="132"/>
      <c r="DT318" s="132"/>
      <c r="DU318" s="132"/>
      <c r="DV318" s="132"/>
      <c r="DW318" s="132"/>
      <c r="DX318" s="132"/>
      <c r="DY318" s="132"/>
      <c r="DZ318" s="132"/>
      <c r="EA318" s="132"/>
      <c r="EB318" s="132"/>
      <c r="EC318" s="132"/>
      <c r="ED318" s="132"/>
      <c r="EE318" s="132"/>
      <c r="EF318" s="132"/>
      <c r="EG318" s="132"/>
      <c r="EH318" s="132"/>
      <c r="EI318" s="132"/>
      <c r="EJ318" s="132"/>
      <c r="EK318" s="132"/>
      <c r="EL318" s="132"/>
      <c r="EM318" s="132"/>
      <c r="EN318" s="132"/>
      <c r="EO318" s="132"/>
      <c r="EP318" s="132"/>
      <c r="EQ318" s="132"/>
      <c r="ER318" s="132"/>
      <c r="ES318" s="132"/>
      <c r="ET318" s="132"/>
      <c r="EU318" s="132"/>
      <c r="EV318" s="132"/>
      <c r="EW318" s="132"/>
      <c r="EX318" s="132"/>
      <c r="EY318" s="132"/>
      <c r="EZ318" s="132"/>
      <c r="FA318" s="132"/>
      <c r="FB318" s="132"/>
      <c r="FC318" s="132"/>
      <c r="FD318" s="132"/>
      <c r="FE318" s="132"/>
      <c r="FF318" s="132"/>
      <c r="FG318" s="132"/>
      <c r="FH318" s="132"/>
      <c r="FI318" s="132"/>
      <c r="FJ318" s="132"/>
      <c r="FK318" s="132"/>
      <c r="FL318" s="132"/>
      <c r="FM318" s="132"/>
      <c r="FN318" s="132"/>
      <c r="FO318" s="132"/>
      <c r="FP318" s="132"/>
      <c r="FQ318" s="132"/>
      <c r="FR318" s="132"/>
      <c r="FS318" s="132"/>
      <c r="FT318" s="132"/>
      <c r="FU318" s="132"/>
      <c r="FV318" s="132"/>
      <c r="FW318" s="132"/>
      <c r="FX318" s="132"/>
      <c r="FY318" s="132"/>
      <c r="FZ318" s="132"/>
      <c r="GA318" s="132"/>
      <c r="GB318" s="132"/>
      <c r="GC318" s="132"/>
      <c r="GD318" s="132"/>
      <c r="GE318" s="132"/>
      <c r="GF318" s="132"/>
      <c r="GG318" s="132"/>
      <c r="GH318" s="132"/>
      <c r="GI318" s="132"/>
      <c r="GJ318" s="132"/>
      <c r="GK318" s="133"/>
    </row>
    <row r="319" spans="1:193" x14ac:dyDescent="0.2">
      <c r="A319" s="128"/>
      <c r="B319" s="129"/>
      <c r="C319" s="130"/>
      <c r="D319" s="131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634"/>
      <c r="S319" s="635"/>
      <c r="T319" s="132"/>
      <c r="U319" s="132"/>
      <c r="V319" s="132"/>
      <c r="W319" s="132"/>
      <c r="X319" s="132"/>
      <c r="Y319" s="132"/>
      <c r="Z319" s="132"/>
      <c r="AA319" s="132"/>
      <c r="AB319" s="132"/>
      <c r="AC319" s="132"/>
      <c r="AD319" s="132"/>
      <c r="AE319" s="132"/>
      <c r="AF319" s="132"/>
      <c r="AG319" s="132"/>
      <c r="AH319" s="132"/>
      <c r="AI319" s="132"/>
      <c r="AJ319" s="132"/>
      <c r="AK319" s="132"/>
      <c r="AL319" s="132"/>
      <c r="AM319" s="132"/>
      <c r="AN319" s="132"/>
      <c r="AO319" s="132"/>
      <c r="AP319" s="132"/>
      <c r="AQ319" s="132"/>
      <c r="AR319" s="132"/>
      <c r="AS319" s="132"/>
      <c r="AT319" s="132"/>
      <c r="AU319" s="132"/>
      <c r="AV319" s="132"/>
      <c r="AW319" s="132"/>
      <c r="AX319" s="132"/>
      <c r="AY319" s="132"/>
      <c r="AZ319" s="132"/>
      <c r="BA319" s="132"/>
      <c r="BB319" s="132"/>
      <c r="BC319" s="132"/>
      <c r="BD319" s="132"/>
      <c r="BE319" s="132"/>
      <c r="BF319" s="132"/>
      <c r="BG319" s="132"/>
      <c r="BH319" s="132"/>
      <c r="BI319" s="132"/>
      <c r="BJ319" s="132"/>
      <c r="BK319" s="132"/>
      <c r="BL319" s="132"/>
      <c r="BM319" s="132"/>
      <c r="BN319" s="132"/>
      <c r="BO319" s="132"/>
      <c r="BP319" s="132"/>
      <c r="BQ319" s="132"/>
      <c r="BR319" s="132"/>
      <c r="BS319" s="132"/>
      <c r="BT319" s="132"/>
      <c r="BU319" s="132"/>
      <c r="BV319" s="132"/>
      <c r="BW319" s="132"/>
      <c r="BX319" s="132"/>
      <c r="BY319" s="132"/>
      <c r="BZ319" s="132"/>
      <c r="CA319" s="132"/>
      <c r="CB319" s="132"/>
      <c r="CC319" s="132"/>
      <c r="CD319" s="132"/>
      <c r="CE319" s="132"/>
      <c r="CF319" s="132"/>
      <c r="CG319" s="132"/>
      <c r="CH319" s="132"/>
      <c r="CI319" s="132"/>
      <c r="CJ319" s="132"/>
      <c r="CK319" s="132"/>
      <c r="CL319" s="132"/>
      <c r="CM319" s="132"/>
      <c r="CN319" s="132"/>
      <c r="CO319" s="132"/>
      <c r="CP319" s="132"/>
      <c r="CQ319" s="132"/>
      <c r="CR319" s="132"/>
      <c r="CS319" s="132"/>
      <c r="CT319" s="132"/>
      <c r="CU319" s="132"/>
      <c r="CV319" s="132"/>
      <c r="CW319" s="132"/>
      <c r="CX319" s="132"/>
      <c r="CY319" s="132"/>
      <c r="CZ319" s="132"/>
      <c r="DA319" s="132"/>
      <c r="DB319" s="132"/>
      <c r="DC319" s="132"/>
      <c r="DD319" s="132"/>
      <c r="DE319" s="132"/>
      <c r="DF319" s="132"/>
      <c r="DG319" s="132"/>
      <c r="DH319" s="132"/>
      <c r="DI319" s="132"/>
      <c r="DJ319" s="132"/>
      <c r="DK319" s="132"/>
      <c r="DL319" s="132"/>
      <c r="DM319" s="132"/>
      <c r="DN319" s="132"/>
      <c r="DO319" s="132"/>
      <c r="DP319" s="132"/>
      <c r="DQ319" s="132"/>
      <c r="DR319" s="132"/>
      <c r="DS319" s="132"/>
      <c r="DT319" s="132"/>
      <c r="DU319" s="132"/>
      <c r="DV319" s="132"/>
      <c r="DW319" s="132"/>
      <c r="DX319" s="132"/>
      <c r="DY319" s="132"/>
      <c r="DZ319" s="132"/>
      <c r="EA319" s="132"/>
      <c r="EB319" s="132"/>
      <c r="EC319" s="132"/>
      <c r="ED319" s="132"/>
      <c r="EE319" s="132"/>
      <c r="EF319" s="132"/>
      <c r="EG319" s="132"/>
      <c r="EH319" s="132"/>
      <c r="EI319" s="132"/>
      <c r="EJ319" s="132"/>
      <c r="EK319" s="132"/>
      <c r="EL319" s="132"/>
      <c r="EM319" s="132"/>
      <c r="EN319" s="132"/>
      <c r="EO319" s="132"/>
      <c r="EP319" s="132"/>
      <c r="EQ319" s="132"/>
      <c r="ER319" s="132"/>
      <c r="ES319" s="132"/>
      <c r="ET319" s="132"/>
      <c r="EU319" s="132"/>
      <c r="EV319" s="132"/>
      <c r="EW319" s="132"/>
      <c r="EX319" s="132"/>
      <c r="EY319" s="132"/>
      <c r="EZ319" s="132"/>
      <c r="FA319" s="132"/>
      <c r="FB319" s="132"/>
      <c r="FC319" s="132"/>
      <c r="FD319" s="132"/>
      <c r="FE319" s="132"/>
      <c r="FF319" s="132"/>
      <c r="FG319" s="132"/>
      <c r="FH319" s="132"/>
      <c r="FI319" s="132"/>
      <c r="FJ319" s="132"/>
      <c r="FK319" s="132"/>
      <c r="FL319" s="132"/>
      <c r="FM319" s="132"/>
      <c r="FN319" s="132"/>
      <c r="FO319" s="132"/>
      <c r="FP319" s="132"/>
      <c r="FQ319" s="132"/>
      <c r="FR319" s="132"/>
      <c r="FS319" s="132"/>
      <c r="FT319" s="132"/>
      <c r="FU319" s="132"/>
      <c r="FV319" s="132"/>
      <c r="FW319" s="132"/>
      <c r="FX319" s="132"/>
      <c r="FY319" s="132"/>
      <c r="FZ319" s="132"/>
      <c r="GA319" s="132"/>
      <c r="GB319" s="132"/>
      <c r="GC319" s="132"/>
      <c r="GD319" s="132"/>
      <c r="GE319" s="132"/>
      <c r="GF319" s="132"/>
      <c r="GG319" s="132"/>
      <c r="GH319" s="132"/>
      <c r="GI319" s="132"/>
      <c r="GJ319" s="132"/>
      <c r="GK319" s="133"/>
    </row>
    <row r="320" spans="1:193" x14ac:dyDescent="0.2">
      <c r="A320" s="128"/>
      <c r="B320" s="129"/>
      <c r="C320" s="130"/>
      <c r="D320" s="131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634"/>
      <c r="S320" s="635"/>
      <c r="T320" s="132"/>
      <c r="U320" s="132"/>
      <c r="V320" s="132"/>
      <c r="W320" s="132"/>
      <c r="X320" s="132"/>
      <c r="Y320" s="132"/>
      <c r="Z320" s="132"/>
      <c r="AA320" s="132"/>
      <c r="AB320" s="132"/>
      <c r="AC320" s="132"/>
      <c r="AD320" s="132"/>
      <c r="AE320" s="132"/>
      <c r="AF320" s="132"/>
      <c r="AG320" s="132"/>
      <c r="AH320" s="132"/>
      <c r="AI320" s="132"/>
      <c r="AJ320" s="132"/>
      <c r="AK320" s="132"/>
      <c r="AL320" s="132"/>
      <c r="AM320" s="132"/>
      <c r="AN320" s="132"/>
      <c r="AO320" s="132"/>
      <c r="AP320" s="132"/>
      <c r="AQ320" s="132"/>
      <c r="AR320" s="132"/>
      <c r="AS320" s="132"/>
      <c r="AT320" s="132"/>
      <c r="AU320" s="132"/>
      <c r="AV320" s="132"/>
      <c r="AW320" s="132"/>
      <c r="AX320" s="132"/>
      <c r="AY320" s="132"/>
      <c r="AZ320" s="132"/>
      <c r="BA320" s="132"/>
      <c r="BB320" s="132"/>
      <c r="BC320" s="132"/>
      <c r="BD320" s="132"/>
      <c r="BE320" s="132"/>
      <c r="BF320" s="132"/>
      <c r="BG320" s="132"/>
      <c r="BH320" s="132"/>
      <c r="BI320" s="132"/>
      <c r="BJ320" s="132"/>
      <c r="BK320" s="132"/>
      <c r="BL320" s="132"/>
      <c r="BM320" s="132"/>
      <c r="BN320" s="132"/>
      <c r="BO320" s="132"/>
      <c r="BP320" s="132"/>
      <c r="BQ320" s="132"/>
      <c r="BR320" s="132"/>
      <c r="BS320" s="132"/>
      <c r="BT320" s="132"/>
      <c r="BU320" s="132"/>
      <c r="BV320" s="132"/>
      <c r="BW320" s="132"/>
      <c r="BX320" s="132"/>
      <c r="BY320" s="132"/>
      <c r="BZ320" s="132"/>
      <c r="CA320" s="132"/>
      <c r="CB320" s="132"/>
      <c r="CC320" s="132"/>
      <c r="CD320" s="132"/>
      <c r="CE320" s="132"/>
      <c r="CF320" s="132"/>
      <c r="CG320" s="132"/>
      <c r="CH320" s="132"/>
      <c r="CI320" s="132"/>
      <c r="CJ320" s="132"/>
      <c r="CK320" s="132"/>
      <c r="CL320" s="132"/>
      <c r="CM320" s="132"/>
      <c r="CN320" s="132"/>
      <c r="CO320" s="132"/>
      <c r="CP320" s="132"/>
      <c r="CQ320" s="132"/>
      <c r="CR320" s="132"/>
      <c r="CS320" s="132"/>
      <c r="CT320" s="132"/>
      <c r="CU320" s="132"/>
      <c r="CV320" s="132"/>
      <c r="CW320" s="132"/>
      <c r="CX320" s="132"/>
      <c r="CY320" s="132"/>
      <c r="CZ320" s="132"/>
      <c r="DA320" s="132"/>
      <c r="DB320" s="132"/>
      <c r="DC320" s="132"/>
      <c r="DD320" s="132"/>
      <c r="DE320" s="132"/>
      <c r="DF320" s="132"/>
      <c r="DG320" s="132"/>
      <c r="DH320" s="132"/>
      <c r="DI320" s="132"/>
      <c r="DJ320" s="132"/>
      <c r="DK320" s="132"/>
      <c r="DL320" s="132"/>
      <c r="DM320" s="132"/>
      <c r="DN320" s="132"/>
      <c r="DO320" s="132"/>
      <c r="DP320" s="132"/>
      <c r="DQ320" s="132"/>
      <c r="DR320" s="132"/>
      <c r="DS320" s="132"/>
      <c r="DT320" s="132"/>
      <c r="DU320" s="132"/>
      <c r="DV320" s="132"/>
      <c r="DW320" s="132"/>
      <c r="DX320" s="132"/>
      <c r="DY320" s="132"/>
      <c r="DZ320" s="132"/>
      <c r="EA320" s="132"/>
      <c r="EB320" s="132"/>
      <c r="EC320" s="132"/>
      <c r="ED320" s="132"/>
      <c r="EE320" s="132"/>
      <c r="EF320" s="132"/>
      <c r="EG320" s="132"/>
      <c r="EH320" s="132"/>
      <c r="EI320" s="132"/>
      <c r="EJ320" s="132"/>
      <c r="EK320" s="132"/>
      <c r="EL320" s="132"/>
      <c r="EM320" s="132"/>
      <c r="EN320" s="132"/>
      <c r="EO320" s="132"/>
      <c r="EP320" s="132"/>
      <c r="EQ320" s="132"/>
      <c r="ER320" s="132"/>
      <c r="ES320" s="132"/>
      <c r="ET320" s="132"/>
      <c r="EU320" s="132"/>
      <c r="EV320" s="132"/>
      <c r="EW320" s="132"/>
      <c r="EX320" s="132"/>
      <c r="EY320" s="132"/>
      <c r="EZ320" s="132"/>
      <c r="FA320" s="132"/>
      <c r="FB320" s="132"/>
      <c r="FC320" s="132"/>
      <c r="FD320" s="132"/>
      <c r="FE320" s="132"/>
      <c r="FF320" s="132"/>
      <c r="FG320" s="132"/>
      <c r="FH320" s="132"/>
      <c r="FI320" s="132"/>
      <c r="FJ320" s="132"/>
      <c r="FK320" s="132"/>
      <c r="FL320" s="132"/>
      <c r="FM320" s="132"/>
      <c r="FN320" s="132"/>
      <c r="FO320" s="132"/>
      <c r="FP320" s="132"/>
      <c r="FQ320" s="132"/>
      <c r="FR320" s="132"/>
      <c r="FS320" s="132"/>
      <c r="FT320" s="132"/>
      <c r="FU320" s="132"/>
      <c r="FV320" s="132"/>
      <c r="FW320" s="132"/>
      <c r="FX320" s="132"/>
      <c r="FY320" s="132"/>
      <c r="FZ320" s="132"/>
      <c r="GA320" s="132"/>
      <c r="GB320" s="132"/>
      <c r="GC320" s="132"/>
      <c r="GD320" s="132"/>
      <c r="GE320" s="132"/>
      <c r="GF320" s="132"/>
      <c r="GG320" s="132"/>
      <c r="GH320" s="132"/>
      <c r="GI320" s="132"/>
      <c r="GJ320" s="132"/>
      <c r="GK320" s="133"/>
    </row>
    <row r="321" spans="1:193" x14ac:dyDescent="0.2">
      <c r="A321" s="128"/>
      <c r="B321" s="129"/>
      <c r="C321" s="130"/>
      <c r="D321" s="131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634"/>
      <c r="S321" s="635"/>
      <c r="T321" s="132"/>
      <c r="U321" s="132"/>
      <c r="V321" s="132"/>
      <c r="W321" s="132"/>
      <c r="X321" s="132"/>
      <c r="Y321" s="132"/>
      <c r="Z321" s="132"/>
      <c r="AA321" s="132"/>
      <c r="AB321" s="132"/>
      <c r="AC321" s="132"/>
      <c r="AD321" s="132"/>
      <c r="AE321" s="132"/>
      <c r="AF321" s="132"/>
      <c r="AG321" s="132"/>
      <c r="AH321" s="132"/>
      <c r="AI321" s="132"/>
      <c r="AJ321" s="132"/>
      <c r="AK321" s="132"/>
      <c r="AL321" s="132"/>
      <c r="AM321" s="132"/>
      <c r="AN321" s="132"/>
      <c r="AO321" s="132"/>
      <c r="AP321" s="132"/>
      <c r="AQ321" s="132"/>
      <c r="AR321" s="132"/>
      <c r="AS321" s="132"/>
      <c r="AT321" s="132"/>
      <c r="AU321" s="132"/>
      <c r="AV321" s="132"/>
      <c r="AW321" s="132"/>
      <c r="AX321" s="132"/>
      <c r="AY321" s="132"/>
      <c r="AZ321" s="132"/>
      <c r="BA321" s="132"/>
      <c r="BB321" s="132"/>
      <c r="BC321" s="132"/>
      <c r="BD321" s="132"/>
      <c r="BE321" s="132"/>
      <c r="BF321" s="132"/>
      <c r="BG321" s="132"/>
      <c r="BH321" s="132"/>
      <c r="BI321" s="132"/>
      <c r="BJ321" s="132"/>
      <c r="BK321" s="132"/>
      <c r="BL321" s="132"/>
      <c r="BM321" s="132"/>
      <c r="BN321" s="132"/>
      <c r="BO321" s="132"/>
      <c r="BP321" s="132"/>
      <c r="BQ321" s="132"/>
      <c r="BR321" s="132"/>
      <c r="BS321" s="132"/>
      <c r="BT321" s="132"/>
      <c r="BU321" s="132"/>
      <c r="BV321" s="132"/>
      <c r="BW321" s="132"/>
      <c r="BX321" s="132"/>
      <c r="BY321" s="132"/>
      <c r="BZ321" s="132"/>
      <c r="CA321" s="132"/>
      <c r="CB321" s="132"/>
      <c r="CC321" s="132"/>
      <c r="CD321" s="132"/>
      <c r="CE321" s="132"/>
      <c r="CF321" s="132"/>
      <c r="CG321" s="132"/>
      <c r="CH321" s="132"/>
      <c r="CI321" s="132"/>
      <c r="CJ321" s="132"/>
      <c r="CK321" s="132"/>
      <c r="CL321" s="132"/>
      <c r="CM321" s="132"/>
      <c r="CN321" s="132"/>
      <c r="CO321" s="132"/>
      <c r="CP321" s="132"/>
      <c r="CQ321" s="132"/>
      <c r="CR321" s="132"/>
      <c r="CS321" s="132"/>
      <c r="CT321" s="132"/>
      <c r="CU321" s="132"/>
      <c r="CV321" s="132"/>
      <c r="CW321" s="132"/>
      <c r="CX321" s="132"/>
      <c r="CY321" s="132"/>
      <c r="CZ321" s="132"/>
      <c r="DA321" s="132"/>
      <c r="DB321" s="132"/>
      <c r="DC321" s="132"/>
      <c r="DD321" s="132"/>
      <c r="DE321" s="132"/>
      <c r="DF321" s="132"/>
      <c r="DG321" s="132"/>
      <c r="DH321" s="132"/>
      <c r="DI321" s="132"/>
      <c r="DJ321" s="132"/>
      <c r="DK321" s="132"/>
      <c r="DL321" s="132"/>
      <c r="DM321" s="132"/>
      <c r="DN321" s="132"/>
      <c r="DO321" s="132"/>
      <c r="DP321" s="132"/>
      <c r="DQ321" s="132"/>
      <c r="DR321" s="132"/>
      <c r="DS321" s="132"/>
      <c r="DT321" s="132"/>
      <c r="DU321" s="132"/>
      <c r="DV321" s="132"/>
      <c r="DW321" s="132"/>
      <c r="DX321" s="132"/>
      <c r="DY321" s="132"/>
      <c r="DZ321" s="132"/>
      <c r="EA321" s="132"/>
      <c r="EB321" s="132"/>
      <c r="EC321" s="132"/>
      <c r="ED321" s="132"/>
      <c r="EE321" s="132"/>
      <c r="EF321" s="132"/>
      <c r="EG321" s="132"/>
      <c r="EH321" s="132"/>
      <c r="EI321" s="132"/>
      <c r="EJ321" s="132"/>
      <c r="EK321" s="132"/>
      <c r="EL321" s="132"/>
      <c r="EM321" s="132"/>
      <c r="EN321" s="132"/>
      <c r="EO321" s="132"/>
      <c r="EP321" s="132"/>
      <c r="EQ321" s="132"/>
      <c r="ER321" s="132"/>
      <c r="ES321" s="132"/>
      <c r="ET321" s="132"/>
      <c r="EU321" s="132"/>
      <c r="EV321" s="132"/>
      <c r="EW321" s="132"/>
      <c r="EX321" s="132"/>
      <c r="EY321" s="132"/>
      <c r="EZ321" s="132"/>
      <c r="FA321" s="132"/>
      <c r="FB321" s="132"/>
      <c r="FC321" s="132"/>
      <c r="FD321" s="132"/>
      <c r="FE321" s="132"/>
      <c r="FF321" s="132"/>
      <c r="FG321" s="132"/>
      <c r="FH321" s="132"/>
      <c r="FI321" s="132"/>
      <c r="FJ321" s="132"/>
      <c r="FK321" s="132"/>
      <c r="FL321" s="132"/>
      <c r="FM321" s="132"/>
      <c r="FN321" s="132"/>
      <c r="FO321" s="132"/>
      <c r="FP321" s="132"/>
      <c r="FQ321" s="132"/>
      <c r="FR321" s="132"/>
      <c r="FS321" s="132"/>
      <c r="FT321" s="132"/>
      <c r="FU321" s="132"/>
      <c r="FV321" s="132"/>
      <c r="FW321" s="132"/>
      <c r="FX321" s="132"/>
      <c r="FY321" s="132"/>
      <c r="FZ321" s="132"/>
      <c r="GA321" s="132"/>
      <c r="GB321" s="132"/>
      <c r="GC321" s="132"/>
      <c r="GD321" s="132"/>
      <c r="GE321" s="132"/>
      <c r="GF321" s="132"/>
      <c r="GG321" s="132"/>
      <c r="GH321" s="132"/>
      <c r="GI321" s="132"/>
      <c r="GJ321" s="132"/>
      <c r="GK321" s="133"/>
    </row>
    <row r="322" spans="1:193" x14ac:dyDescent="0.2">
      <c r="A322" s="128"/>
      <c r="B322" s="129"/>
      <c r="C322" s="130"/>
      <c r="D322" s="131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634"/>
      <c r="S322" s="635"/>
      <c r="T322" s="132"/>
      <c r="U322" s="132"/>
      <c r="V322" s="132"/>
      <c r="W322" s="132"/>
      <c r="X322" s="132"/>
      <c r="Y322" s="132"/>
      <c r="Z322" s="132"/>
      <c r="AA322" s="132"/>
      <c r="AB322" s="132"/>
      <c r="AC322" s="132"/>
      <c r="AD322" s="132"/>
      <c r="AE322" s="132"/>
      <c r="AF322" s="132"/>
      <c r="AG322" s="132"/>
      <c r="AH322" s="132"/>
      <c r="AI322" s="132"/>
      <c r="AJ322" s="132"/>
      <c r="AK322" s="132"/>
      <c r="AL322" s="132"/>
      <c r="AM322" s="132"/>
      <c r="AN322" s="132"/>
      <c r="AO322" s="132"/>
      <c r="AP322" s="132"/>
      <c r="AQ322" s="132"/>
      <c r="AR322" s="132"/>
      <c r="AS322" s="132"/>
      <c r="AT322" s="132"/>
      <c r="AU322" s="132"/>
      <c r="AV322" s="132"/>
      <c r="AW322" s="132"/>
      <c r="AX322" s="132"/>
      <c r="AY322" s="132"/>
      <c r="AZ322" s="132"/>
      <c r="BA322" s="132"/>
      <c r="BB322" s="132"/>
      <c r="BC322" s="132"/>
      <c r="BD322" s="132"/>
      <c r="BE322" s="132"/>
      <c r="BF322" s="132"/>
      <c r="BG322" s="132"/>
      <c r="BH322" s="132"/>
      <c r="BI322" s="132"/>
      <c r="BJ322" s="132"/>
      <c r="BK322" s="132"/>
      <c r="BL322" s="132"/>
      <c r="BM322" s="132"/>
      <c r="BN322" s="132"/>
      <c r="BO322" s="132"/>
      <c r="BP322" s="132"/>
      <c r="BQ322" s="132"/>
      <c r="BR322" s="132"/>
      <c r="BS322" s="132"/>
      <c r="BT322" s="132"/>
      <c r="BU322" s="132"/>
      <c r="BV322" s="132"/>
      <c r="BW322" s="132"/>
      <c r="BX322" s="132"/>
      <c r="BY322" s="132"/>
      <c r="BZ322" s="132"/>
      <c r="CA322" s="132"/>
      <c r="CB322" s="132"/>
      <c r="CC322" s="132"/>
      <c r="CD322" s="132"/>
      <c r="CE322" s="132"/>
      <c r="CF322" s="132"/>
      <c r="CG322" s="132"/>
      <c r="CH322" s="132"/>
      <c r="CI322" s="132"/>
      <c r="CJ322" s="132"/>
      <c r="CK322" s="132"/>
      <c r="CL322" s="132"/>
      <c r="CM322" s="132"/>
      <c r="CN322" s="132"/>
      <c r="CO322" s="132"/>
      <c r="CP322" s="132"/>
      <c r="CQ322" s="132"/>
      <c r="CR322" s="132"/>
      <c r="CS322" s="132"/>
      <c r="CT322" s="132"/>
      <c r="CU322" s="132"/>
      <c r="CV322" s="132"/>
      <c r="CW322" s="132"/>
      <c r="CX322" s="132"/>
      <c r="CY322" s="132"/>
      <c r="CZ322" s="132"/>
      <c r="DA322" s="132"/>
      <c r="DB322" s="132"/>
      <c r="DC322" s="132"/>
      <c r="DD322" s="132"/>
      <c r="DE322" s="132"/>
      <c r="DF322" s="132"/>
      <c r="DG322" s="132"/>
      <c r="DH322" s="132"/>
      <c r="DI322" s="132"/>
      <c r="DJ322" s="132"/>
      <c r="DK322" s="132"/>
      <c r="DL322" s="132"/>
      <c r="DM322" s="132"/>
      <c r="DN322" s="132"/>
      <c r="DO322" s="132"/>
      <c r="DP322" s="132"/>
      <c r="DQ322" s="132"/>
      <c r="DR322" s="132"/>
      <c r="DS322" s="132"/>
      <c r="DT322" s="132"/>
      <c r="DU322" s="132"/>
      <c r="DV322" s="132"/>
      <c r="DW322" s="132"/>
      <c r="DX322" s="132"/>
      <c r="DY322" s="132"/>
      <c r="DZ322" s="132"/>
      <c r="EA322" s="132"/>
      <c r="EB322" s="132"/>
      <c r="EC322" s="132"/>
      <c r="ED322" s="132"/>
      <c r="EE322" s="132"/>
      <c r="EF322" s="132"/>
      <c r="EG322" s="132"/>
      <c r="EH322" s="132"/>
      <c r="EI322" s="132"/>
      <c r="EJ322" s="132"/>
      <c r="EK322" s="132"/>
      <c r="EL322" s="132"/>
      <c r="EM322" s="132"/>
      <c r="EN322" s="132"/>
      <c r="EO322" s="132"/>
      <c r="EP322" s="132"/>
      <c r="EQ322" s="132"/>
      <c r="ER322" s="132"/>
      <c r="ES322" s="132"/>
      <c r="ET322" s="132"/>
      <c r="EU322" s="132"/>
      <c r="EV322" s="132"/>
      <c r="EW322" s="132"/>
      <c r="EX322" s="132"/>
      <c r="EY322" s="132"/>
      <c r="EZ322" s="132"/>
      <c r="FA322" s="132"/>
      <c r="FB322" s="132"/>
      <c r="FC322" s="132"/>
      <c r="FD322" s="132"/>
      <c r="FE322" s="132"/>
      <c r="FF322" s="132"/>
      <c r="FG322" s="132"/>
      <c r="FH322" s="132"/>
      <c r="FI322" s="132"/>
      <c r="FJ322" s="132"/>
      <c r="FK322" s="132"/>
      <c r="FL322" s="132"/>
      <c r="FM322" s="132"/>
      <c r="FN322" s="132"/>
      <c r="FO322" s="132"/>
      <c r="FP322" s="132"/>
      <c r="FQ322" s="132"/>
      <c r="FR322" s="132"/>
      <c r="FS322" s="132"/>
      <c r="FT322" s="132"/>
      <c r="FU322" s="132"/>
      <c r="FV322" s="132"/>
      <c r="FW322" s="132"/>
      <c r="FX322" s="132"/>
      <c r="FY322" s="132"/>
      <c r="FZ322" s="132"/>
      <c r="GA322" s="132"/>
      <c r="GB322" s="132"/>
      <c r="GC322" s="132"/>
      <c r="GD322" s="132"/>
      <c r="GE322" s="132"/>
      <c r="GF322" s="132"/>
      <c r="GG322" s="132"/>
      <c r="GH322" s="132"/>
      <c r="GI322" s="132"/>
      <c r="GJ322" s="132"/>
      <c r="GK322" s="133"/>
    </row>
    <row r="323" spans="1:193" x14ac:dyDescent="0.2">
      <c r="A323" s="128"/>
      <c r="B323" s="129"/>
      <c r="C323" s="130"/>
      <c r="D323" s="131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634"/>
      <c r="S323" s="635"/>
      <c r="T323" s="132"/>
      <c r="U323" s="132"/>
      <c r="V323" s="132"/>
      <c r="W323" s="132"/>
      <c r="X323" s="132"/>
      <c r="Y323" s="132"/>
      <c r="Z323" s="132"/>
      <c r="AA323" s="132"/>
      <c r="AB323" s="132"/>
      <c r="AC323" s="132"/>
      <c r="AD323" s="132"/>
      <c r="AE323" s="132"/>
      <c r="AF323" s="132"/>
      <c r="AG323" s="132"/>
      <c r="AH323" s="132"/>
      <c r="AI323" s="132"/>
      <c r="AJ323" s="132"/>
      <c r="AK323" s="132"/>
      <c r="AL323" s="132"/>
      <c r="AM323" s="132"/>
      <c r="AN323" s="132"/>
      <c r="AO323" s="132"/>
      <c r="AP323" s="132"/>
      <c r="AQ323" s="132"/>
      <c r="AR323" s="132"/>
      <c r="AS323" s="132"/>
      <c r="AT323" s="132"/>
      <c r="AU323" s="132"/>
      <c r="AV323" s="132"/>
      <c r="AW323" s="132"/>
      <c r="AX323" s="132"/>
      <c r="AY323" s="132"/>
      <c r="AZ323" s="132"/>
      <c r="BA323" s="132"/>
      <c r="BB323" s="132"/>
      <c r="BC323" s="132"/>
      <c r="BD323" s="132"/>
      <c r="BE323" s="132"/>
      <c r="BF323" s="132"/>
      <c r="BG323" s="132"/>
      <c r="BH323" s="132"/>
      <c r="BI323" s="132"/>
      <c r="BJ323" s="132"/>
      <c r="BK323" s="132"/>
      <c r="BL323" s="132"/>
      <c r="BM323" s="132"/>
      <c r="BN323" s="132"/>
      <c r="BO323" s="132"/>
      <c r="BP323" s="132"/>
      <c r="BQ323" s="132"/>
      <c r="BR323" s="132"/>
      <c r="BS323" s="132"/>
      <c r="BT323" s="132"/>
      <c r="BU323" s="132"/>
      <c r="BV323" s="132"/>
      <c r="BW323" s="132"/>
      <c r="BX323" s="132"/>
      <c r="BY323" s="132"/>
      <c r="BZ323" s="132"/>
      <c r="CA323" s="132"/>
      <c r="CB323" s="132"/>
      <c r="CC323" s="132"/>
      <c r="CD323" s="132"/>
      <c r="CE323" s="132"/>
      <c r="CF323" s="132"/>
      <c r="CG323" s="132"/>
      <c r="CH323" s="132"/>
      <c r="CI323" s="132"/>
      <c r="CJ323" s="132"/>
      <c r="CK323" s="132"/>
      <c r="CL323" s="132"/>
      <c r="CM323" s="132"/>
      <c r="CN323" s="132"/>
      <c r="CO323" s="132"/>
      <c r="CP323" s="132"/>
      <c r="CQ323" s="132"/>
      <c r="CR323" s="132"/>
      <c r="CS323" s="132"/>
      <c r="CT323" s="132"/>
      <c r="CU323" s="132"/>
      <c r="CV323" s="132"/>
      <c r="CW323" s="132"/>
      <c r="CX323" s="132"/>
      <c r="CY323" s="132"/>
      <c r="CZ323" s="132"/>
      <c r="DA323" s="132"/>
      <c r="DB323" s="132"/>
      <c r="DC323" s="132"/>
      <c r="DD323" s="132"/>
      <c r="DE323" s="132"/>
      <c r="DF323" s="132"/>
      <c r="DG323" s="132"/>
      <c r="DH323" s="132"/>
      <c r="DI323" s="132"/>
      <c r="DJ323" s="132"/>
      <c r="DK323" s="132"/>
      <c r="DL323" s="132"/>
      <c r="DM323" s="132"/>
      <c r="DN323" s="132"/>
      <c r="DO323" s="132"/>
      <c r="DP323" s="132"/>
      <c r="DQ323" s="132"/>
      <c r="DR323" s="132"/>
      <c r="DS323" s="132"/>
      <c r="DT323" s="132"/>
      <c r="DU323" s="132"/>
      <c r="DV323" s="132"/>
      <c r="DW323" s="132"/>
      <c r="DX323" s="132"/>
      <c r="DY323" s="132"/>
      <c r="DZ323" s="132"/>
      <c r="EA323" s="132"/>
      <c r="EB323" s="132"/>
      <c r="EC323" s="132"/>
      <c r="ED323" s="132"/>
      <c r="EE323" s="132"/>
      <c r="EF323" s="132"/>
      <c r="EG323" s="132"/>
      <c r="EH323" s="132"/>
      <c r="EI323" s="132"/>
      <c r="EJ323" s="132"/>
      <c r="EK323" s="132"/>
      <c r="EL323" s="132"/>
      <c r="EM323" s="132"/>
      <c r="EN323" s="132"/>
      <c r="EO323" s="132"/>
      <c r="EP323" s="132"/>
      <c r="EQ323" s="132"/>
      <c r="ER323" s="132"/>
      <c r="ES323" s="132"/>
      <c r="ET323" s="132"/>
      <c r="EU323" s="132"/>
      <c r="EV323" s="132"/>
      <c r="EW323" s="132"/>
      <c r="EX323" s="132"/>
      <c r="EY323" s="132"/>
      <c r="EZ323" s="132"/>
      <c r="FA323" s="132"/>
      <c r="FB323" s="132"/>
      <c r="FC323" s="132"/>
      <c r="FD323" s="132"/>
      <c r="FE323" s="132"/>
      <c r="FF323" s="132"/>
      <c r="FG323" s="132"/>
      <c r="FH323" s="132"/>
      <c r="FI323" s="132"/>
      <c r="FJ323" s="132"/>
      <c r="FK323" s="132"/>
      <c r="FL323" s="132"/>
      <c r="FM323" s="132"/>
      <c r="FN323" s="132"/>
      <c r="FO323" s="132"/>
      <c r="FP323" s="132"/>
      <c r="FQ323" s="132"/>
      <c r="FR323" s="132"/>
      <c r="FS323" s="132"/>
      <c r="FT323" s="132"/>
      <c r="FU323" s="132"/>
      <c r="FV323" s="132"/>
      <c r="FW323" s="132"/>
      <c r="FX323" s="132"/>
      <c r="FY323" s="132"/>
      <c r="FZ323" s="132"/>
      <c r="GA323" s="132"/>
      <c r="GB323" s="132"/>
      <c r="GC323" s="132"/>
      <c r="GD323" s="132"/>
      <c r="GE323" s="132"/>
      <c r="GF323" s="132"/>
      <c r="GG323" s="132"/>
      <c r="GH323" s="132"/>
      <c r="GI323" s="132"/>
      <c r="GJ323" s="132"/>
      <c r="GK323" s="133"/>
    </row>
    <row r="324" spans="1:193" x14ac:dyDescent="0.2">
      <c r="A324" s="128"/>
      <c r="B324" s="129"/>
      <c r="C324" s="130"/>
      <c r="D324" s="131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634"/>
      <c r="S324" s="635"/>
      <c r="T324" s="132"/>
      <c r="U324" s="132"/>
      <c r="V324" s="132"/>
      <c r="W324" s="132"/>
      <c r="X324" s="132"/>
      <c r="Y324" s="132"/>
      <c r="Z324" s="132"/>
      <c r="AA324" s="132"/>
      <c r="AB324" s="132"/>
      <c r="AC324" s="132"/>
      <c r="AD324" s="132"/>
      <c r="AE324" s="132"/>
      <c r="AF324" s="132"/>
      <c r="AG324" s="132"/>
      <c r="AH324" s="132"/>
      <c r="AI324" s="132"/>
      <c r="AJ324" s="132"/>
      <c r="AK324" s="132"/>
      <c r="AL324" s="132"/>
      <c r="AM324" s="132"/>
      <c r="AN324" s="132"/>
      <c r="AO324" s="132"/>
      <c r="AP324" s="132"/>
      <c r="AQ324" s="132"/>
      <c r="AR324" s="132"/>
      <c r="AS324" s="132"/>
      <c r="AT324" s="132"/>
      <c r="AU324" s="132"/>
      <c r="AV324" s="132"/>
      <c r="AW324" s="132"/>
      <c r="AX324" s="132"/>
      <c r="AY324" s="132"/>
      <c r="AZ324" s="132"/>
      <c r="BA324" s="132"/>
      <c r="BB324" s="132"/>
      <c r="BC324" s="132"/>
      <c r="BD324" s="132"/>
      <c r="BE324" s="132"/>
      <c r="BF324" s="132"/>
      <c r="BG324" s="132"/>
      <c r="BH324" s="132"/>
      <c r="BI324" s="132"/>
      <c r="BJ324" s="132"/>
      <c r="BK324" s="132"/>
      <c r="BL324" s="132"/>
      <c r="BM324" s="132"/>
      <c r="BN324" s="132"/>
      <c r="BO324" s="132"/>
      <c r="BP324" s="132"/>
      <c r="BQ324" s="132"/>
      <c r="BR324" s="132"/>
      <c r="BS324" s="132"/>
      <c r="BT324" s="132"/>
      <c r="BU324" s="132"/>
      <c r="BV324" s="132"/>
      <c r="BW324" s="132"/>
      <c r="BX324" s="132"/>
      <c r="BY324" s="132"/>
      <c r="BZ324" s="132"/>
      <c r="CA324" s="132"/>
      <c r="CB324" s="132"/>
      <c r="CC324" s="132"/>
      <c r="CD324" s="132"/>
      <c r="CE324" s="132"/>
      <c r="CF324" s="132"/>
      <c r="CG324" s="132"/>
      <c r="CH324" s="132"/>
      <c r="CI324" s="132"/>
      <c r="CJ324" s="132"/>
      <c r="CK324" s="132"/>
      <c r="CL324" s="132"/>
      <c r="CM324" s="132"/>
      <c r="CN324" s="132"/>
      <c r="CO324" s="132"/>
      <c r="CP324" s="132"/>
      <c r="CQ324" s="132"/>
      <c r="CR324" s="132"/>
      <c r="CS324" s="132"/>
      <c r="CT324" s="132"/>
      <c r="CU324" s="132"/>
      <c r="CV324" s="132"/>
      <c r="CW324" s="132"/>
      <c r="CX324" s="132"/>
      <c r="CY324" s="132"/>
      <c r="CZ324" s="132"/>
      <c r="DA324" s="132"/>
      <c r="DB324" s="132"/>
      <c r="DC324" s="132"/>
      <c r="DD324" s="132"/>
      <c r="DE324" s="132"/>
      <c r="DF324" s="132"/>
      <c r="DG324" s="132"/>
      <c r="DH324" s="132"/>
      <c r="DI324" s="132"/>
      <c r="DJ324" s="132"/>
      <c r="DK324" s="132"/>
      <c r="DL324" s="132"/>
      <c r="DM324" s="132"/>
      <c r="DN324" s="132"/>
      <c r="DO324" s="132"/>
      <c r="DP324" s="132"/>
      <c r="DQ324" s="132"/>
      <c r="DR324" s="132"/>
      <c r="DS324" s="132"/>
      <c r="DT324" s="132"/>
      <c r="DU324" s="132"/>
      <c r="DV324" s="132"/>
      <c r="DW324" s="132"/>
      <c r="DX324" s="132"/>
      <c r="DY324" s="132"/>
      <c r="DZ324" s="132"/>
      <c r="EA324" s="132"/>
      <c r="EB324" s="132"/>
      <c r="EC324" s="132"/>
      <c r="ED324" s="132"/>
      <c r="EE324" s="132"/>
      <c r="EF324" s="132"/>
      <c r="EG324" s="132"/>
      <c r="EH324" s="132"/>
      <c r="EI324" s="132"/>
      <c r="EJ324" s="132"/>
      <c r="EK324" s="132"/>
      <c r="EL324" s="132"/>
      <c r="EM324" s="132"/>
      <c r="EN324" s="132"/>
      <c r="EO324" s="132"/>
      <c r="EP324" s="132"/>
      <c r="EQ324" s="132"/>
      <c r="ER324" s="132"/>
      <c r="ES324" s="132"/>
      <c r="ET324" s="132"/>
      <c r="EU324" s="132"/>
      <c r="EV324" s="132"/>
      <c r="EW324" s="132"/>
      <c r="EX324" s="132"/>
      <c r="EY324" s="132"/>
      <c r="EZ324" s="132"/>
      <c r="FA324" s="132"/>
      <c r="FB324" s="132"/>
      <c r="FC324" s="132"/>
      <c r="FD324" s="132"/>
      <c r="FE324" s="132"/>
      <c r="FF324" s="132"/>
      <c r="FG324" s="132"/>
      <c r="FH324" s="132"/>
      <c r="FI324" s="132"/>
      <c r="FJ324" s="132"/>
      <c r="FK324" s="132"/>
      <c r="FL324" s="132"/>
      <c r="FM324" s="132"/>
      <c r="FN324" s="132"/>
      <c r="FO324" s="132"/>
      <c r="FP324" s="132"/>
      <c r="FQ324" s="132"/>
      <c r="FR324" s="132"/>
      <c r="FS324" s="132"/>
      <c r="FT324" s="132"/>
      <c r="FU324" s="132"/>
      <c r="FV324" s="132"/>
      <c r="FW324" s="132"/>
      <c r="FX324" s="132"/>
      <c r="FY324" s="132"/>
      <c r="FZ324" s="132"/>
      <c r="GA324" s="132"/>
      <c r="GB324" s="132"/>
      <c r="GC324" s="132"/>
      <c r="GD324" s="132"/>
      <c r="GE324" s="132"/>
      <c r="GF324" s="132"/>
      <c r="GG324" s="132"/>
      <c r="GH324" s="132"/>
      <c r="GI324" s="132"/>
      <c r="GJ324" s="132"/>
      <c r="GK324" s="133"/>
    </row>
    <row r="325" spans="1:193" x14ac:dyDescent="0.2">
      <c r="A325" s="128"/>
      <c r="B325" s="129"/>
      <c r="C325" s="130"/>
      <c r="D325" s="131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634"/>
      <c r="S325" s="635"/>
      <c r="T325" s="132"/>
      <c r="U325" s="132"/>
      <c r="V325" s="132"/>
      <c r="W325" s="132"/>
      <c r="X325" s="132"/>
      <c r="Y325" s="132"/>
      <c r="Z325" s="132"/>
      <c r="AA325" s="132"/>
      <c r="AB325" s="132"/>
      <c r="AC325" s="132"/>
      <c r="AD325" s="132"/>
      <c r="AE325" s="132"/>
      <c r="AF325" s="132"/>
      <c r="AG325" s="132"/>
      <c r="AH325" s="132"/>
      <c r="AI325" s="132"/>
      <c r="AJ325" s="132"/>
      <c r="AK325" s="132"/>
      <c r="AL325" s="132"/>
      <c r="AM325" s="132"/>
      <c r="AN325" s="132"/>
      <c r="AO325" s="132"/>
      <c r="AP325" s="132"/>
      <c r="AQ325" s="132"/>
      <c r="AR325" s="132"/>
      <c r="AS325" s="132"/>
      <c r="AT325" s="132"/>
      <c r="AU325" s="132"/>
      <c r="AV325" s="132"/>
      <c r="AW325" s="132"/>
      <c r="AX325" s="132"/>
      <c r="AY325" s="132"/>
      <c r="AZ325" s="132"/>
      <c r="BA325" s="132"/>
      <c r="BB325" s="132"/>
      <c r="BC325" s="132"/>
      <c r="BD325" s="132"/>
      <c r="BE325" s="132"/>
      <c r="BF325" s="132"/>
      <c r="BG325" s="132"/>
      <c r="BH325" s="132"/>
      <c r="BI325" s="132"/>
      <c r="BJ325" s="132"/>
      <c r="BK325" s="132"/>
      <c r="BL325" s="132"/>
      <c r="BM325" s="132"/>
      <c r="BN325" s="132"/>
      <c r="BO325" s="132"/>
      <c r="BP325" s="132"/>
      <c r="BQ325" s="132"/>
      <c r="BR325" s="132"/>
      <c r="BS325" s="132"/>
      <c r="BT325" s="132"/>
      <c r="BU325" s="132"/>
      <c r="BV325" s="132"/>
      <c r="BW325" s="132"/>
      <c r="BX325" s="132"/>
      <c r="BY325" s="132"/>
      <c r="BZ325" s="132"/>
      <c r="CA325" s="132"/>
      <c r="CB325" s="132"/>
      <c r="CC325" s="132"/>
      <c r="CD325" s="132"/>
      <c r="CE325" s="132"/>
      <c r="CF325" s="132"/>
      <c r="CG325" s="132"/>
      <c r="CH325" s="132"/>
      <c r="CI325" s="132"/>
      <c r="CJ325" s="132"/>
      <c r="CK325" s="132"/>
      <c r="CL325" s="132"/>
      <c r="CM325" s="132"/>
      <c r="CN325" s="132"/>
      <c r="CO325" s="132"/>
      <c r="CP325" s="132"/>
      <c r="CQ325" s="132"/>
      <c r="CR325" s="132"/>
      <c r="CS325" s="132"/>
      <c r="CT325" s="132"/>
      <c r="CU325" s="132"/>
      <c r="CV325" s="132"/>
      <c r="CW325" s="132"/>
      <c r="CX325" s="132"/>
      <c r="CY325" s="132"/>
      <c r="CZ325" s="132"/>
      <c r="DA325" s="132"/>
      <c r="DB325" s="132"/>
      <c r="DC325" s="132"/>
      <c r="DD325" s="132"/>
      <c r="DE325" s="132"/>
      <c r="DF325" s="132"/>
      <c r="DG325" s="132"/>
      <c r="DH325" s="132"/>
      <c r="DI325" s="132"/>
      <c r="DJ325" s="132"/>
      <c r="DK325" s="132"/>
      <c r="DL325" s="132"/>
      <c r="DM325" s="132"/>
      <c r="DN325" s="132"/>
      <c r="DO325" s="132"/>
      <c r="DP325" s="132"/>
      <c r="DQ325" s="132"/>
      <c r="DR325" s="132"/>
      <c r="DS325" s="132"/>
      <c r="DT325" s="132"/>
      <c r="DU325" s="132"/>
      <c r="DV325" s="132"/>
      <c r="DW325" s="132"/>
      <c r="DX325" s="132"/>
      <c r="DY325" s="132"/>
      <c r="DZ325" s="132"/>
      <c r="EA325" s="132"/>
      <c r="EB325" s="132"/>
      <c r="EC325" s="132"/>
      <c r="ED325" s="132"/>
      <c r="EE325" s="132"/>
      <c r="EF325" s="132"/>
      <c r="EG325" s="132"/>
      <c r="EH325" s="132"/>
      <c r="EI325" s="132"/>
      <c r="EJ325" s="132"/>
      <c r="EK325" s="132"/>
      <c r="EL325" s="132"/>
      <c r="EM325" s="132"/>
      <c r="EN325" s="132"/>
      <c r="EO325" s="132"/>
      <c r="EP325" s="132"/>
      <c r="EQ325" s="132"/>
      <c r="ER325" s="132"/>
      <c r="ES325" s="132"/>
      <c r="ET325" s="132"/>
      <c r="EU325" s="132"/>
      <c r="EV325" s="132"/>
      <c r="EW325" s="132"/>
      <c r="EX325" s="132"/>
      <c r="EY325" s="132"/>
      <c r="EZ325" s="132"/>
      <c r="FA325" s="132"/>
      <c r="FB325" s="132"/>
      <c r="FC325" s="132"/>
      <c r="FD325" s="132"/>
      <c r="FE325" s="132"/>
      <c r="FF325" s="132"/>
      <c r="FG325" s="132"/>
      <c r="FH325" s="132"/>
      <c r="FI325" s="132"/>
      <c r="FJ325" s="132"/>
      <c r="FK325" s="132"/>
      <c r="FL325" s="132"/>
      <c r="FM325" s="132"/>
      <c r="FN325" s="132"/>
      <c r="FO325" s="132"/>
      <c r="FP325" s="132"/>
      <c r="FQ325" s="132"/>
      <c r="FR325" s="132"/>
      <c r="FS325" s="132"/>
      <c r="FT325" s="132"/>
      <c r="FU325" s="132"/>
      <c r="FV325" s="132"/>
      <c r="FW325" s="132"/>
      <c r="FX325" s="132"/>
      <c r="FY325" s="132"/>
      <c r="FZ325" s="132"/>
      <c r="GA325" s="132"/>
      <c r="GB325" s="132"/>
      <c r="GC325" s="132"/>
      <c r="GD325" s="132"/>
      <c r="GE325" s="132"/>
      <c r="GF325" s="132"/>
      <c r="GG325" s="132"/>
      <c r="GH325" s="132"/>
      <c r="GI325" s="132"/>
      <c r="GJ325" s="132"/>
      <c r="GK325" s="133"/>
    </row>
    <row r="326" spans="1:193" x14ac:dyDescent="0.2">
      <c r="A326" s="128"/>
      <c r="B326" s="129"/>
      <c r="C326" s="130"/>
      <c r="D326" s="131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634"/>
      <c r="S326" s="635"/>
      <c r="T326" s="132"/>
      <c r="U326" s="132"/>
      <c r="V326" s="132"/>
      <c r="W326" s="132"/>
      <c r="X326" s="132"/>
      <c r="Y326" s="132"/>
      <c r="Z326" s="132"/>
      <c r="AA326" s="132"/>
      <c r="AB326" s="132"/>
      <c r="AC326" s="132"/>
      <c r="AD326" s="132"/>
      <c r="AE326" s="132"/>
      <c r="AF326" s="132"/>
      <c r="AG326" s="132"/>
      <c r="AH326" s="132"/>
      <c r="AI326" s="132"/>
      <c r="AJ326" s="132"/>
      <c r="AK326" s="132"/>
      <c r="AL326" s="132"/>
      <c r="AM326" s="132"/>
      <c r="AN326" s="132"/>
      <c r="AO326" s="132"/>
      <c r="AP326" s="132"/>
      <c r="AQ326" s="132"/>
      <c r="AR326" s="132"/>
      <c r="AS326" s="132"/>
      <c r="AT326" s="132"/>
      <c r="AU326" s="132"/>
      <c r="AV326" s="132"/>
      <c r="AW326" s="132"/>
      <c r="AX326" s="132"/>
      <c r="AY326" s="132"/>
      <c r="AZ326" s="132"/>
      <c r="BA326" s="132"/>
      <c r="BB326" s="132"/>
      <c r="BC326" s="132"/>
      <c r="BD326" s="132"/>
      <c r="BE326" s="132"/>
      <c r="BF326" s="132"/>
      <c r="BG326" s="132"/>
      <c r="BH326" s="132"/>
      <c r="BI326" s="132"/>
      <c r="BJ326" s="132"/>
      <c r="BK326" s="132"/>
      <c r="BL326" s="132"/>
      <c r="BM326" s="132"/>
      <c r="BN326" s="132"/>
      <c r="BO326" s="132"/>
      <c r="BP326" s="132"/>
      <c r="BQ326" s="132"/>
      <c r="BR326" s="132"/>
      <c r="BS326" s="132"/>
      <c r="BT326" s="132"/>
      <c r="BU326" s="132"/>
      <c r="BV326" s="132"/>
      <c r="BW326" s="132"/>
      <c r="BX326" s="132"/>
      <c r="BY326" s="132"/>
      <c r="BZ326" s="132"/>
      <c r="CA326" s="132"/>
      <c r="CB326" s="132"/>
      <c r="CC326" s="132"/>
      <c r="CD326" s="132"/>
      <c r="CE326" s="132"/>
      <c r="CF326" s="132"/>
      <c r="CG326" s="132"/>
      <c r="CH326" s="132"/>
      <c r="CI326" s="132"/>
      <c r="CJ326" s="132"/>
      <c r="CK326" s="132"/>
      <c r="CL326" s="132"/>
      <c r="CM326" s="132"/>
      <c r="CN326" s="132"/>
      <c r="CO326" s="132"/>
      <c r="CP326" s="132"/>
      <c r="CQ326" s="132"/>
      <c r="CR326" s="132"/>
      <c r="CS326" s="132"/>
      <c r="CT326" s="132"/>
      <c r="CU326" s="132"/>
      <c r="CV326" s="132"/>
      <c r="CW326" s="132"/>
      <c r="CX326" s="132"/>
      <c r="CY326" s="132"/>
      <c r="CZ326" s="132"/>
      <c r="DA326" s="132"/>
      <c r="DB326" s="132"/>
      <c r="DC326" s="132"/>
      <c r="DD326" s="132"/>
      <c r="DE326" s="132"/>
      <c r="DF326" s="132"/>
      <c r="DG326" s="132"/>
      <c r="DH326" s="132"/>
      <c r="DI326" s="132"/>
      <c r="DJ326" s="132"/>
      <c r="DK326" s="132"/>
      <c r="DL326" s="132"/>
      <c r="DM326" s="132"/>
      <c r="DN326" s="132"/>
      <c r="DO326" s="132"/>
      <c r="DP326" s="132"/>
      <c r="DQ326" s="132"/>
      <c r="DR326" s="132"/>
      <c r="DS326" s="132"/>
      <c r="DT326" s="132"/>
      <c r="DU326" s="132"/>
      <c r="DV326" s="132"/>
      <c r="DW326" s="132"/>
      <c r="DX326" s="132"/>
      <c r="DY326" s="132"/>
      <c r="DZ326" s="132"/>
      <c r="EA326" s="132"/>
      <c r="EB326" s="132"/>
      <c r="EC326" s="132"/>
      <c r="ED326" s="132"/>
      <c r="EE326" s="132"/>
      <c r="EF326" s="132"/>
      <c r="EG326" s="132"/>
      <c r="EH326" s="132"/>
      <c r="EI326" s="132"/>
      <c r="EJ326" s="132"/>
      <c r="EK326" s="132"/>
      <c r="EL326" s="132"/>
      <c r="EM326" s="132"/>
      <c r="EN326" s="132"/>
      <c r="EO326" s="132"/>
      <c r="EP326" s="132"/>
      <c r="EQ326" s="132"/>
      <c r="ER326" s="132"/>
      <c r="ES326" s="132"/>
      <c r="ET326" s="132"/>
      <c r="EU326" s="132"/>
      <c r="EV326" s="132"/>
      <c r="EW326" s="132"/>
      <c r="EX326" s="132"/>
      <c r="EY326" s="132"/>
      <c r="EZ326" s="132"/>
      <c r="FA326" s="132"/>
      <c r="FB326" s="132"/>
      <c r="FC326" s="132"/>
      <c r="FD326" s="132"/>
      <c r="FE326" s="132"/>
      <c r="FF326" s="132"/>
      <c r="FG326" s="132"/>
      <c r="FH326" s="132"/>
      <c r="FI326" s="132"/>
      <c r="FJ326" s="132"/>
      <c r="FK326" s="132"/>
      <c r="FL326" s="132"/>
      <c r="FM326" s="132"/>
      <c r="FN326" s="132"/>
      <c r="FO326" s="132"/>
      <c r="FP326" s="132"/>
      <c r="FQ326" s="132"/>
      <c r="FR326" s="132"/>
      <c r="FS326" s="132"/>
      <c r="FT326" s="132"/>
      <c r="FU326" s="132"/>
      <c r="FV326" s="132"/>
      <c r="FW326" s="132"/>
      <c r="FX326" s="132"/>
      <c r="FY326" s="132"/>
      <c r="FZ326" s="132"/>
      <c r="GA326" s="132"/>
      <c r="GB326" s="132"/>
      <c r="GC326" s="132"/>
      <c r="GD326" s="132"/>
      <c r="GE326" s="132"/>
      <c r="GF326" s="132"/>
      <c r="GG326" s="132"/>
      <c r="GH326" s="132"/>
      <c r="GI326" s="132"/>
      <c r="GJ326" s="132"/>
      <c r="GK326" s="133"/>
    </row>
    <row r="327" spans="1:193" x14ac:dyDescent="0.2">
      <c r="A327" s="128"/>
      <c r="B327" s="129"/>
      <c r="C327" s="130"/>
      <c r="D327" s="131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634"/>
      <c r="S327" s="635"/>
      <c r="T327" s="132"/>
      <c r="U327" s="132"/>
      <c r="V327" s="132"/>
      <c r="W327" s="132"/>
      <c r="X327" s="132"/>
      <c r="Y327" s="132"/>
      <c r="Z327" s="132"/>
      <c r="AA327" s="132"/>
      <c r="AB327" s="132"/>
      <c r="AC327" s="132"/>
      <c r="AD327" s="132"/>
      <c r="AE327" s="132"/>
      <c r="AF327" s="132"/>
      <c r="AG327" s="132"/>
      <c r="AH327" s="132"/>
      <c r="AI327" s="132"/>
      <c r="AJ327" s="132"/>
      <c r="AK327" s="132"/>
      <c r="AL327" s="132"/>
      <c r="AM327" s="132"/>
      <c r="AN327" s="132"/>
      <c r="AO327" s="132"/>
      <c r="AP327" s="132"/>
      <c r="AQ327" s="132"/>
      <c r="AR327" s="132"/>
      <c r="AS327" s="132"/>
      <c r="AT327" s="132"/>
      <c r="AU327" s="132"/>
      <c r="AV327" s="132"/>
      <c r="AW327" s="132"/>
      <c r="AX327" s="132"/>
      <c r="AY327" s="132"/>
      <c r="AZ327" s="132"/>
      <c r="BA327" s="132"/>
      <c r="BB327" s="132"/>
      <c r="BC327" s="132"/>
      <c r="BD327" s="132"/>
      <c r="BE327" s="132"/>
      <c r="BF327" s="132"/>
      <c r="BG327" s="132"/>
      <c r="BH327" s="132"/>
      <c r="BI327" s="132"/>
      <c r="BJ327" s="132"/>
      <c r="BK327" s="132"/>
      <c r="BL327" s="132"/>
      <c r="BM327" s="132"/>
      <c r="BN327" s="132"/>
      <c r="BO327" s="132"/>
      <c r="BP327" s="132"/>
      <c r="BQ327" s="132"/>
      <c r="BR327" s="132"/>
      <c r="BS327" s="132"/>
      <c r="BT327" s="132"/>
      <c r="BU327" s="132"/>
      <c r="BV327" s="132"/>
      <c r="BW327" s="132"/>
      <c r="BX327" s="132"/>
      <c r="BY327" s="132"/>
      <c r="BZ327" s="132"/>
      <c r="CA327" s="132"/>
      <c r="CB327" s="132"/>
      <c r="CC327" s="132"/>
      <c r="CD327" s="132"/>
      <c r="CE327" s="132"/>
      <c r="CF327" s="132"/>
      <c r="CG327" s="132"/>
      <c r="CH327" s="132"/>
      <c r="CI327" s="132"/>
      <c r="CJ327" s="132"/>
      <c r="CK327" s="132"/>
      <c r="CL327" s="132"/>
      <c r="CM327" s="132"/>
      <c r="CN327" s="132"/>
      <c r="CO327" s="132"/>
      <c r="CP327" s="132"/>
      <c r="CQ327" s="132"/>
      <c r="CR327" s="132"/>
      <c r="CS327" s="132"/>
      <c r="CT327" s="132"/>
      <c r="CU327" s="132"/>
      <c r="CV327" s="132"/>
      <c r="CW327" s="132"/>
      <c r="CX327" s="132"/>
      <c r="CY327" s="132"/>
      <c r="CZ327" s="132"/>
      <c r="DA327" s="132"/>
      <c r="DB327" s="132"/>
      <c r="DC327" s="132"/>
      <c r="DD327" s="132"/>
      <c r="DE327" s="132"/>
      <c r="DF327" s="132"/>
      <c r="DG327" s="132"/>
      <c r="DH327" s="132"/>
      <c r="DI327" s="132"/>
      <c r="DJ327" s="132"/>
      <c r="DK327" s="132"/>
      <c r="DL327" s="132"/>
      <c r="DM327" s="132"/>
      <c r="DN327" s="132"/>
      <c r="DO327" s="132"/>
      <c r="DP327" s="132"/>
      <c r="DQ327" s="132"/>
      <c r="DR327" s="132"/>
      <c r="DS327" s="132"/>
      <c r="DT327" s="132"/>
      <c r="DU327" s="132"/>
      <c r="DV327" s="132"/>
      <c r="DW327" s="132"/>
      <c r="DX327" s="132"/>
      <c r="DY327" s="132"/>
      <c r="DZ327" s="132"/>
      <c r="EA327" s="132"/>
      <c r="EB327" s="132"/>
      <c r="EC327" s="132"/>
      <c r="ED327" s="132"/>
      <c r="EE327" s="132"/>
      <c r="EF327" s="132"/>
      <c r="EG327" s="132"/>
      <c r="EH327" s="132"/>
      <c r="EI327" s="132"/>
      <c r="EJ327" s="132"/>
      <c r="EK327" s="132"/>
      <c r="EL327" s="132"/>
      <c r="EM327" s="132"/>
      <c r="EN327" s="132"/>
      <c r="EO327" s="132"/>
      <c r="EP327" s="132"/>
      <c r="EQ327" s="132"/>
      <c r="ER327" s="132"/>
      <c r="ES327" s="132"/>
      <c r="ET327" s="132"/>
      <c r="EU327" s="132"/>
      <c r="EV327" s="132"/>
      <c r="EW327" s="132"/>
      <c r="EX327" s="132"/>
      <c r="EY327" s="132"/>
      <c r="EZ327" s="132"/>
      <c r="FA327" s="132"/>
      <c r="FB327" s="132"/>
      <c r="FC327" s="132"/>
      <c r="FD327" s="132"/>
      <c r="FE327" s="132"/>
      <c r="FF327" s="132"/>
      <c r="FG327" s="132"/>
      <c r="FH327" s="132"/>
      <c r="FI327" s="132"/>
      <c r="FJ327" s="132"/>
      <c r="FK327" s="132"/>
      <c r="FL327" s="132"/>
      <c r="FM327" s="132"/>
      <c r="FN327" s="132"/>
      <c r="FO327" s="132"/>
      <c r="FP327" s="132"/>
      <c r="FQ327" s="132"/>
      <c r="FR327" s="132"/>
      <c r="FS327" s="132"/>
      <c r="FT327" s="132"/>
      <c r="FU327" s="132"/>
      <c r="FV327" s="132"/>
      <c r="FW327" s="132"/>
      <c r="FX327" s="132"/>
      <c r="FY327" s="132"/>
      <c r="FZ327" s="132"/>
      <c r="GA327" s="132"/>
      <c r="GB327" s="132"/>
      <c r="GC327" s="132"/>
      <c r="GD327" s="132"/>
      <c r="GE327" s="132"/>
      <c r="GF327" s="132"/>
      <c r="GG327" s="132"/>
      <c r="GH327" s="132"/>
      <c r="GI327" s="132"/>
      <c r="GJ327" s="132"/>
      <c r="GK327" s="133"/>
    </row>
    <row r="328" spans="1:193" x14ac:dyDescent="0.2">
      <c r="A328" s="128"/>
      <c r="B328" s="129"/>
      <c r="C328" s="130"/>
      <c r="D328" s="131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634"/>
      <c r="S328" s="635"/>
      <c r="T328" s="132"/>
      <c r="U328" s="132"/>
      <c r="V328" s="132"/>
      <c r="W328" s="132"/>
      <c r="X328" s="132"/>
      <c r="Y328" s="132"/>
      <c r="Z328" s="132"/>
      <c r="AA328" s="132"/>
      <c r="AB328" s="132"/>
      <c r="AC328" s="132"/>
      <c r="AD328" s="132"/>
      <c r="AE328" s="132"/>
      <c r="AF328" s="132"/>
      <c r="AG328" s="132"/>
      <c r="AH328" s="132"/>
      <c r="AI328" s="132"/>
      <c r="AJ328" s="132"/>
      <c r="AK328" s="132"/>
      <c r="AL328" s="132"/>
      <c r="AM328" s="132"/>
      <c r="AN328" s="132"/>
      <c r="AO328" s="132"/>
      <c r="AP328" s="132"/>
      <c r="AQ328" s="132"/>
      <c r="AR328" s="132"/>
      <c r="AS328" s="132"/>
      <c r="AT328" s="132"/>
      <c r="AU328" s="132"/>
      <c r="AV328" s="132"/>
      <c r="AW328" s="132"/>
      <c r="AX328" s="132"/>
      <c r="AY328" s="132"/>
      <c r="AZ328" s="132"/>
      <c r="BA328" s="132"/>
      <c r="BB328" s="132"/>
      <c r="BC328" s="132"/>
      <c r="BD328" s="132"/>
      <c r="BE328" s="132"/>
      <c r="BF328" s="132"/>
      <c r="BG328" s="132"/>
      <c r="BH328" s="132"/>
      <c r="BI328" s="132"/>
      <c r="BJ328" s="132"/>
      <c r="BK328" s="132"/>
      <c r="BL328" s="132"/>
      <c r="BM328" s="132"/>
      <c r="BN328" s="132"/>
      <c r="BO328" s="132"/>
      <c r="BP328" s="132"/>
      <c r="BQ328" s="132"/>
      <c r="BR328" s="132"/>
      <c r="BS328" s="132"/>
      <c r="BT328" s="132"/>
      <c r="BU328" s="132"/>
      <c r="BV328" s="132"/>
      <c r="BW328" s="132"/>
      <c r="BX328" s="132"/>
      <c r="BY328" s="132"/>
      <c r="BZ328" s="132"/>
      <c r="CA328" s="132"/>
      <c r="CB328" s="132"/>
      <c r="CC328" s="132"/>
      <c r="CD328" s="132"/>
      <c r="CE328" s="132"/>
      <c r="CF328" s="132"/>
      <c r="CG328" s="132"/>
      <c r="CH328" s="132"/>
      <c r="CI328" s="132"/>
      <c r="CJ328" s="132"/>
      <c r="CK328" s="132"/>
      <c r="CL328" s="132"/>
      <c r="CM328" s="132"/>
      <c r="CN328" s="132"/>
      <c r="CO328" s="132"/>
      <c r="CP328" s="132"/>
      <c r="CQ328" s="132"/>
      <c r="CR328" s="132"/>
      <c r="CS328" s="132"/>
      <c r="CT328" s="132"/>
      <c r="CU328" s="132"/>
      <c r="CV328" s="132"/>
      <c r="CW328" s="132"/>
      <c r="CX328" s="132"/>
      <c r="CY328" s="132"/>
      <c r="CZ328" s="132"/>
      <c r="DA328" s="132"/>
      <c r="DB328" s="132"/>
      <c r="DC328" s="132"/>
      <c r="DD328" s="132"/>
      <c r="DE328" s="132"/>
      <c r="DF328" s="132"/>
      <c r="DG328" s="132"/>
      <c r="DH328" s="132"/>
      <c r="DI328" s="132"/>
      <c r="DJ328" s="132"/>
      <c r="DK328" s="132"/>
      <c r="DL328" s="132"/>
      <c r="DM328" s="132"/>
      <c r="DN328" s="132"/>
      <c r="DO328" s="132"/>
      <c r="DP328" s="132"/>
      <c r="DQ328" s="132"/>
      <c r="DR328" s="132"/>
      <c r="DS328" s="132"/>
      <c r="DT328" s="132"/>
      <c r="DU328" s="132"/>
      <c r="DV328" s="132"/>
      <c r="DW328" s="132"/>
      <c r="DX328" s="132"/>
      <c r="DY328" s="132"/>
      <c r="DZ328" s="132"/>
      <c r="EA328" s="132"/>
      <c r="EB328" s="132"/>
      <c r="EC328" s="132"/>
      <c r="ED328" s="132"/>
      <c r="EE328" s="132"/>
      <c r="EF328" s="132"/>
      <c r="EG328" s="132"/>
      <c r="EH328" s="132"/>
      <c r="EI328" s="132"/>
      <c r="EJ328" s="132"/>
      <c r="EK328" s="132"/>
      <c r="EL328" s="132"/>
      <c r="EM328" s="132"/>
      <c r="EN328" s="132"/>
      <c r="EO328" s="132"/>
      <c r="EP328" s="132"/>
      <c r="EQ328" s="132"/>
      <c r="ER328" s="132"/>
      <c r="ES328" s="132"/>
      <c r="ET328" s="132"/>
      <c r="EU328" s="132"/>
      <c r="EV328" s="132"/>
      <c r="EW328" s="132"/>
      <c r="EX328" s="132"/>
      <c r="EY328" s="132"/>
      <c r="EZ328" s="132"/>
      <c r="FA328" s="132"/>
      <c r="FB328" s="132"/>
      <c r="FC328" s="132"/>
      <c r="FD328" s="132"/>
      <c r="FE328" s="132"/>
      <c r="FF328" s="132"/>
      <c r="FG328" s="132"/>
      <c r="FH328" s="132"/>
      <c r="FI328" s="132"/>
      <c r="FJ328" s="132"/>
      <c r="FK328" s="132"/>
      <c r="FL328" s="132"/>
      <c r="FM328" s="132"/>
      <c r="FN328" s="132"/>
      <c r="FO328" s="132"/>
      <c r="FP328" s="132"/>
      <c r="FQ328" s="132"/>
      <c r="FR328" s="132"/>
      <c r="FS328" s="132"/>
      <c r="FT328" s="132"/>
      <c r="FU328" s="132"/>
      <c r="FV328" s="132"/>
      <c r="FW328" s="132"/>
      <c r="FX328" s="132"/>
      <c r="FY328" s="132"/>
      <c r="FZ328" s="132"/>
      <c r="GA328" s="132"/>
      <c r="GB328" s="132"/>
      <c r="GC328" s="132"/>
      <c r="GD328" s="132"/>
      <c r="GE328" s="132"/>
      <c r="GF328" s="132"/>
      <c r="GG328" s="132"/>
      <c r="GH328" s="132"/>
      <c r="GI328" s="132"/>
      <c r="GJ328" s="132"/>
      <c r="GK328" s="133"/>
    </row>
    <row r="329" spans="1:193" x14ac:dyDescent="0.2">
      <c r="A329" s="128"/>
      <c r="B329" s="129"/>
      <c r="C329" s="130"/>
      <c r="D329" s="131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634"/>
      <c r="S329" s="635"/>
      <c r="T329" s="132"/>
      <c r="U329" s="132"/>
      <c r="V329" s="132"/>
      <c r="W329" s="132"/>
      <c r="X329" s="132"/>
      <c r="Y329" s="132"/>
      <c r="Z329" s="132"/>
      <c r="AA329" s="132"/>
      <c r="AB329" s="132"/>
      <c r="AC329" s="132"/>
      <c r="AD329" s="132"/>
      <c r="AE329" s="132"/>
      <c r="AF329" s="132"/>
      <c r="AG329" s="132"/>
      <c r="AH329" s="132"/>
      <c r="AI329" s="132"/>
      <c r="AJ329" s="132"/>
      <c r="AK329" s="132"/>
      <c r="AL329" s="132"/>
      <c r="AM329" s="132"/>
      <c r="AN329" s="132"/>
      <c r="AO329" s="132"/>
      <c r="AP329" s="132"/>
      <c r="AQ329" s="132"/>
      <c r="AR329" s="132"/>
      <c r="AS329" s="132"/>
      <c r="AT329" s="132"/>
      <c r="AU329" s="132"/>
      <c r="AV329" s="132"/>
      <c r="AW329" s="132"/>
      <c r="AX329" s="132"/>
      <c r="AY329" s="132"/>
      <c r="AZ329" s="132"/>
      <c r="BA329" s="132"/>
      <c r="BB329" s="132"/>
      <c r="BC329" s="132"/>
      <c r="BD329" s="132"/>
      <c r="BE329" s="132"/>
      <c r="BF329" s="132"/>
      <c r="BG329" s="132"/>
      <c r="BH329" s="132"/>
      <c r="BI329" s="132"/>
      <c r="BJ329" s="132"/>
      <c r="BK329" s="132"/>
      <c r="BL329" s="132"/>
      <c r="BM329" s="132"/>
      <c r="BN329" s="132"/>
      <c r="BO329" s="132"/>
      <c r="BP329" s="132"/>
      <c r="BQ329" s="132"/>
      <c r="BR329" s="132"/>
      <c r="BS329" s="132"/>
      <c r="BT329" s="132"/>
      <c r="BU329" s="132"/>
      <c r="BV329" s="132"/>
      <c r="BW329" s="132"/>
      <c r="BX329" s="132"/>
      <c r="BY329" s="132"/>
      <c r="BZ329" s="132"/>
      <c r="CA329" s="132"/>
      <c r="CB329" s="132"/>
      <c r="CC329" s="132"/>
      <c r="CD329" s="132"/>
      <c r="CE329" s="132"/>
      <c r="CF329" s="132"/>
      <c r="CG329" s="132"/>
      <c r="CH329" s="132"/>
      <c r="CI329" s="132"/>
      <c r="CJ329" s="132"/>
      <c r="CK329" s="132"/>
      <c r="CL329" s="132"/>
      <c r="CM329" s="132"/>
      <c r="CN329" s="132"/>
      <c r="CO329" s="132"/>
      <c r="CP329" s="132"/>
      <c r="CQ329" s="132"/>
      <c r="CR329" s="132"/>
      <c r="CS329" s="132"/>
      <c r="CT329" s="132"/>
      <c r="CU329" s="132"/>
      <c r="CV329" s="132"/>
      <c r="CW329" s="132"/>
      <c r="CX329" s="132"/>
      <c r="CY329" s="132"/>
      <c r="CZ329" s="132"/>
      <c r="DA329" s="132"/>
      <c r="DB329" s="132"/>
      <c r="DC329" s="132"/>
      <c r="DD329" s="132"/>
      <c r="DE329" s="132"/>
      <c r="DF329" s="132"/>
      <c r="DG329" s="132"/>
      <c r="DH329" s="132"/>
      <c r="DI329" s="132"/>
      <c r="DJ329" s="132"/>
      <c r="DK329" s="132"/>
      <c r="DL329" s="132"/>
      <c r="DM329" s="132"/>
      <c r="DN329" s="132"/>
      <c r="DO329" s="132"/>
      <c r="DP329" s="132"/>
      <c r="DQ329" s="132"/>
      <c r="DR329" s="132"/>
      <c r="DS329" s="132"/>
      <c r="DT329" s="132"/>
      <c r="DU329" s="132"/>
      <c r="DV329" s="132"/>
      <c r="DW329" s="132"/>
      <c r="DX329" s="132"/>
      <c r="DY329" s="132"/>
      <c r="DZ329" s="132"/>
      <c r="EA329" s="132"/>
      <c r="EB329" s="132"/>
      <c r="EC329" s="132"/>
      <c r="ED329" s="132"/>
      <c r="EE329" s="132"/>
      <c r="EF329" s="132"/>
      <c r="EG329" s="132"/>
      <c r="EH329" s="132"/>
      <c r="EI329" s="132"/>
      <c r="EJ329" s="132"/>
      <c r="EK329" s="132"/>
      <c r="EL329" s="132"/>
      <c r="EM329" s="132"/>
      <c r="EN329" s="132"/>
      <c r="EO329" s="132"/>
      <c r="EP329" s="132"/>
      <c r="EQ329" s="132"/>
      <c r="ER329" s="132"/>
      <c r="ES329" s="132"/>
      <c r="ET329" s="132"/>
      <c r="EU329" s="132"/>
      <c r="EV329" s="132"/>
      <c r="EW329" s="132"/>
      <c r="EX329" s="132"/>
      <c r="EY329" s="132"/>
      <c r="EZ329" s="132"/>
      <c r="FA329" s="132"/>
      <c r="FB329" s="132"/>
      <c r="FC329" s="132"/>
      <c r="FD329" s="132"/>
      <c r="FE329" s="132"/>
      <c r="FF329" s="132"/>
      <c r="FG329" s="132"/>
      <c r="FH329" s="132"/>
      <c r="FI329" s="132"/>
      <c r="FJ329" s="132"/>
      <c r="FK329" s="132"/>
      <c r="FL329" s="132"/>
      <c r="FM329" s="132"/>
      <c r="FN329" s="132"/>
      <c r="FO329" s="132"/>
      <c r="FP329" s="132"/>
      <c r="FQ329" s="132"/>
      <c r="FR329" s="132"/>
      <c r="FS329" s="132"/>
      <c r="FT329" s="132"/>
      <c r="FU329" s="132"/>
      <c r="FV329" s="132"/>
      <c r="FW329" s="132"/>
      <c r="FX329" s="132"/>
      <c r="FY329" s="132"/>
      <c r="FZ329" s="132"/>
      <c r="GA329" s="132"/>
      <c r="GB329" s="132"/>
      <c r="GC329" s="132"/>
      <c r="GD329" s="132"/>
      <c r="GE329" s="132"/>
      <c r="GF329" s="132"/>
      <c r="GG329" s="132"/>
      <c r="GH329" s="132"/>
      <c r="GI329" s="132"/>
      <c r="GJ329" s="132"/>
      <c r="GK329" s="133"/>
    </row>
    <row r="330" spans="1:193" x14ac:dyDescent="0.2">
      <c r="A330" s="128"/>
      <c r="B330" s="129"/>
      <c r="C330" s="130"/>
      <c r="D330" s="131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634"/>
      <c r="S330" s="635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  <c r="AF330" s="132"/>
      <c r="AG330" s="132"/>
      <c r="AH330" s="132"/>
      <c r="AI330" s="132"/>
      <c r="AJ330" s="132"/>
      <c r="AK330" s="132"/>
      <c r="AL330" s="132"/>
      <c r="AM330" s="132"/>
      <c r="AN330" s="132"/>
      <c r="AO330" s="132"/>
      <c r="AP330" s="132"/>
      <c r="AQ330" s="132"/>
      <c r="AR330" s="132"/>
      <c r="AS330" s="132"/>
      <c r="AT330" s="132"/>
      <c r="AU330" s="132"/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/>
      <c r="BH330" s="132"/>
      <c r="BI330" s="132"/>
      <c r="BJ330" s="132"/>
      <c r="BK330" s="132"/>
      <c r="BL330" s="132"/>
      <c r="BM330" s="132"/>
      <c r="BN330" s="132"/>
      <c r="BO330" s="132"/>
      <c r="BP330" s="132"/>
      <c r="BQ330" s="132"/>
      <c r="BR330" s="132"/>
      <c r="BS330" s="132"/>
      <c r="BT330" s="132"/>
      <c r="BU330" s="132"/>
      <c r="BV330" s="132"/>
      <c r="BW330" s="132"/>
      <c r="BX330" s="132"/>
      <c r="BY330" s="132"/>
      <c r="BZ330" s="132"/>
      <c r="CA330" s="132"/>
      <c r="CB330" s="132"/>
      <c r="CC330" s="132"/>
      <c r="CD330" s="132"/>
      <c r="CE330" s="132"/>
      <c r="CF330" s="132"/>
      <c r="CG330" s="132"/>
      <c r="CH330" s="132"/>
      <c r="CI330" s="132"/>
      <c r="CJ330" s="132"/>
      <c r="CK330" s="132"/>
      <c r="CL330" s="132"/>
      <c r="CM330" s="132"/>
      <c r="CN330" s="132"/>
      <c r="CO330" s="132"/>
      <c r="CP330" s="132"/>
      <c r="CQ330" s="132"/>
      <c r="CR330" s="132"/>
      <c r="CS330" s="132"/>
      <c r="CT330" s="132"/>
      <c r="CU330" s="132"/>
      <c r="CV330" s="132"/>
      <c r="CW330" s="132"/>
      <c r="CX330" s="132"/>
      <c r="CY330" s="132"/>
      <c r="CZ330" s="132"/>
      <c r="DA330" s="132"/>
      <c r="DB330" s="132"/>
      <c r="DC330" s="132"/>
      <c r="DD330" s="132"/>
      <c r="DE330" s="132"/>
      <c r="DF330" s="132"/>
      <c r="DG330" s="132"/>
      <c r="DH330" s="132"/>
      <c r="DI330" s="132"/>
      <c r="DJ330" s="132"/>
      <c r="DK330" s="132"/>
      <c r="DL330" s="132"/>
      <c r="DM330" s="132"/>
      <c r="DN330" s="132"/>
      <c r="DO330" s="132"/>
      <c r="DP330" s="132"/>
      <c r="DQ330" s="132"/>
      <c r="DR330" s="132"/>
      <c r="DS330" s="132"/>
      <c r="DT330" s="132"/>
      <c r="DU330" s="132"/>
      <c r="DV330" s="132"/>
      <c r="DW330" s="132"/>
      <c r="DX330" s="132"/>
      <c r="DY330" s="132"/>
      <c r="DZ330" s="132"/>
      <c r="EA330" s="132"/>
      <c r="EB330" s="132"/>
      <c r="EC330" s="132"/>
      <c r="ED330" s="132"/>
      <c r="EE330" s="132"/>
      <c r="EF330" s="132"/>
      <c r="EG330" s="132"/>
      <c r="EH330" s="132"/>
      <c r="EI330" s="132"/>
      <c r="EJ330" s="132"/>
      <c r="EK330" s="132"/>
      <c r="EL330" s="132"/>
      <c r="EM330" s="132"/>
      <c r="EN330" s="132"/>
      <c r="EO330" s="132"/>
      <c r="EP330" s="132"/>
      <c r="EQ330" s="132"/>
      <c r="ER330" s="132"/>
      <c r="ES330" s="132"/>
      <c r="ET330" s="132"/>
      <c r="EU330" s="132"/>
      <c r="EV330" s="132"/>
      <c r="EW330" s="132"/>
      <c r="EX330" s="132"/>
      <c r="EY330" s="132"/>
      <c r="EZ330" s="132"/>
      <c r="FA330" s="132"/>
      <c r="FB330" s="132"/>
      <c r="FC330" s="132"/>
      <c r="FD330" s="132"/>
      <c r="FE330" s="132"/>
      <c r="FF330" s="132"/>
      <c r="FG330" s="132"/>
      <c r="FH330" s="132"/>
      <c r="FI330" s="132"/>
      <c r="FJ330" s="132"/>
      <c r="FK330" s="132"/>
      <c r="FL330" s="132"/>
      <c r="FM330" s="132"/>
      <c r="FN330" s="132"/>
      <c r="FO330" s="132"/>
      <c r="FP330" s="132"/>
      <c r="FQ330" s="132"/>
      <c r="FR330" s="132"/>
      <c r="FS330" s="132"/>
      <c r="FT330" s="132"/>
      <c r="FU330" s="132"/>
      <c r="FV330" s="132"/>
      <c r="FW330" s="132"/>
      <c r="FX330" s="132"/>
      <c r="FY330" s="132"/>
      <c r="FZ330" s="132"/>
      <c r="GA330" s="132"/>
      <c r="GB330" s="132"/>
      <c r="GC330" s="132"/>
      <c r="GD330" s="132"/>
      <c r="GE330" s="132"/>
      <c r="GF330" s="132"/>
      <c r="GG330" s="132"/>
      <c r="GH330" s="132"/>
      <c r="GI330" s="132"/>
      <c r="GJ330" s="132"/>
      <c r="GK330" s="133"/>
    </row>
    <row r="331" spans="1:193" x14ac:dyDescent="0.2">
      <c r="A331" s="128"/>
      <c r="B331" s="129"/>
      <c r="C331" s="130"/>
      <c r="D331" s="131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634"/>
      <c r="S331" s="635"/>
      <c r="T331" s="132"/>
      <c r="U331" s="132"/>
      <c r="V331" s="132"/>
      <c r="W331" s="132"/>
      <c r="X331" s="132"/>
      <c r="Y331" s="132"/>
      <c r="Z331" s="132"/>
      <c r="AA331" s="132"/>
      <c r="AB331" s="132"/>
      <c r="AC331" s="132"/>
      <c r="AD331" s="132"/>
      <c r="AE331" s="132"/>
      <c r="AF331" s="132"/>
      <c r="AG331" s="132"/>
      <c r="AH331" s="132"/>
      <c r="AI331" s="132"/>
      <c r="AJ331" s="132"/>
      <c r="AK331" s="132"/>
      <c r="AL331" s="132"/>
      <c r="AM331" s="132"/>
      <c r="AN331" s="132"/>
      <c r="AO331" s="132"/>
      <c r="AP331" s="132"/>
      <c r="AQ331" s="132"/>
      <c r="AR331" s="132"/>
      <c r="AS331" s="132"/>
      <c r="AT331" s="132"/>
      <c r="AU331" s="132"/>
      <c r="AV331" s="132"/>
      <c r="AW331" s="132"/>
      <c r="AX331" s="132"/>
      <c r="AY331" s="132"/>
      <c r="AZ331" s="132"/>
      <c r="BA331" s="132"/>
      <c r="BB331" s="132"/>
      <c r="BC331" s="132"/>
      <c r="BD331" s="132"/>
      <c r="BE331" s="132"/>
      <c r="BF331" s="132"/>
      <c r="BG331" s="132"/>
      <c r="BH331" s="132"/>
      <c r="BI331" s="132"/>
      <c r="BJ331" s="132"/>
      <c r="BK331" s="132"/>
      <c r="BL331" s="132"/>
      <c r="BM331" s="132"/>
      <c r="BN331" s="132"/>
      <c r="BO331" s="132"/>
      <c r="BP331" s="132"/>
      <c r="BQ331" s="132"/>
      <c r="BR331" s="132"/>
      <c r="BS331" s="132"/>
      <c r="BT331" s="132"/>
      <c r="BU331" s="132"/>
      <c r="BV331" s="132"/>
      <c r="BW331" s="132"/>
      <c r="BX331" s="132"/>
      <c r="BY331" s="132"/>
      <c r="BZ331" s="132"/>
      <c r="CA331" s="132"/>
      <c r="CB331" s="132"/>
      <c r="CC331" s="132"/>
      <c r="CD331" s="132"/>
      <c r="CE331" s="132"/>
      <c r="CF331" s="132"/>
      <c r="CG331" s="132"/>
      <c r="CH331" s="132"/>
      <c r="CI331" s="132"/>
      <c r="CJ331" s="132"/>
      <c r="CK331" s="132"/>
      <c r="CL331" s="132"/>
      <c r="CM331" s="132"/>
      <c r="CN331" s="132"/>
      <c r="CO331" s="132"/>
      <c r="CP331" s="132"/>
      <c r="CQ331" s="132"/>
      <c r="CR331" s="132"/>
      <c r="CS331" s="132"/>
      <c r="CT331" s="132"/>
      <c r="CU331" s="132"/>
      <c r="CV331" s="132"/>
      <c r="CW331" s="132"/>
      <c r="CX331" s="132"/>
      <c r="CY331" s="132"/>
      <c r="CZ331" s="132"/>
      <c r="DA331" s="132"/>
      <c r="DB331" s="132"/>
      <c r="DC331" s="132"/>
      <c r="DD331" s="132"/>
      <c r="DE331" s="132"/>
      <c r="DF331" s="132"/>
      <c r="DG331" s="132"/>
      <c r="DH331" s="132"/>
      <c r="DI331" s="132"/>
      <c r="DJ331" s="132"/>
      <c r="DK331" s="132"/>
      <c r="DL331" s="132"/>
      <c r="DM331" s="132"/>
      <c r="DN331" s="132"/>
      <c r="DO331" s="132"/>
      <c r="DP331" s="132"/>
      <c r="DQ331" s="132"/>
      <c r="DR331" s="132"/>
      <c r="DS331" s="132"/>
      <c r="DT331" s="132"/>
      <c r="DU331" s="132"/>
      <c r="DV331" s="132"/>
      <c r="DW331" s="132"/>
      <c r="DX331" s="132"/>
      <c r="DY331" s="132"/>
      <c r="DZ331" s="132"/>
      <c r="EA331" s="132"/>
      <c r="EB331" s="132"/>
      <c r="EC331" s="132"/>
      <c r="ED331" s="132"/>
      <c r="EE331" s="132"/>
      <c r="EF331" s="132"/>
      <c r="EG331" s="132"/>
      <c r="EH331" s="132"/>
      <c r="EI331" s="132"/>
      <c r="EJ331" s="132"/>
      <c r="EK331" s="132"/>
      <c r="EL331" s="132"/>
      <c r="EM331" s="132"/>
      <c r="EN331" s="132"/>
      <c r="EO331" s="132"/>
      <c r="EP331" s="132"/>
      <c r="EQ331" s="132"/>
      <c r="ER331" s="132"/>
      <c r="ES331" s="132"/>
      <c r="ET331" s="132"/>
      <c r="EU331" s="132"/>
      <c r="EV331" s="132"/>
      <c r="EW331" s="132"/>
      <c r="EX331" s="132"/>
      <c r="EY331" s="132"/>
      <c r="EZ331" s="132"/>
      <c r="FA331" s="132"/>
      <c r="FB331" s="132"/>
      <c r="FC331" s="132"/>
      <c r="FD331" s="132"/>
      <c r="FE331" s="132"/>
      <c r="FF331" s="132"/>
      <c r="FG331" s="132"/>
      <c r="FH331" s="132"/>
      <c r="FI331" s="132"/>
      <c r="FJ331" s="132"/>
      <c r="FK331" s="132"/>
      <c r="FL331" s="132"/>
      <c r="FM331" s="132"/>
      <c r="FN331" s="132"/>
      <c r="FO331" s="132"/>
      <c r="FP331" s="132"/>
      <c r="FQ331" s="132"/>
      <c r="FR331" s="132"/>
      <c r="FS331" s="132"/>
      <c r="FT331" s="132"/>
      <c r="FU331" s="132"/>
      <c r="FV331" s="132"/>
      <c r="FW331" s="132"/>
      <c r="FX331" s="132"/>
      <c r="FY331" s="132"/>
      <c r="FZ331" s="132"/>
      <c r="GA331" s="132"/>
      <c r="GB331" s="132"/>
      <c r="GC331" s="132"/>
      <c r="GD331" s="132"/>
      <c r="GE331" s="132"/>
      <c r="GF331" s="132"/>
      <c r="GG331" s="132"/>
      <c r="GH331" s="132"/>
      <c r="GI331" s="132"/>
      <c r="GJ331" s="132"/>
      <c r="GK331" s="133"/>
    </row>
    <row r="332" spans="1:193" x14ac:dyDescent="0.2">
      <c r="A332" s="128"/>
      <c r="B332" s="129"/>
      <c r="C332" s="130"/>
      <c r="D332" s="131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634"/>
      <c r="S332" s="635"/>
      <c r="T332" s="132"/>
      <c r="U332" s="132"/>
      <c r="V332" s="132"/>
      <c r="W332" s="132"/>
      <c r="X332" s="132"/>
      <c r="Y332" s="132"/>
      <c r="Z332" s="132"/>
      <c r="AA332" s="132"/>
      <c r="AB332" s="132"/>
      <c r="AC332" s="132"/>
      <c r="AD332" s="132"/>
      <c r="AE332" s="132"/>
      <c r="AF332" s="132"/>
      <c r="AG332" s="132"/>
      <c r="AH332" s="132"/>
      <c r="AI332" s="132"/>
      <c r="AJ332" s="132"/>
      <c r="AK332" s="132"/>
      <c r="AL332" s="132"/>
      <c r="AM332" s="132"/>
      <c r="AN332" s="132"/>
      <c r="AO332" s="132"/>
      <c r="AP332" s="132"/>
      <c r="AQ332" s="132"/>
      <c r="AR332" s="132"/>
      <c r="AS332" s="132"/>
      <c r="AT332" s="132"/>
      <c r="AU332" s="132"/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  <c r="BM332" s="132"/>
      <c r="BN332" s="132"/>
      <c r="BO332" s="132"/>
      <c r="BP332" s="132"/>
      <c r="BQ332" s="132"/>
      <c r="BR332" s="132"/>
      <c r="BS332" s="132"/>
      <c r="BT332" s="132"/>
      <c r="BU332" s="132"/>
      <c r="BV332" s="132"/>
      <c r="BW332" s="132"/>
      <c r="BX332" s="132"/>
      <c r="BY332" s="132"/>
      <c r="BZ332" s="132"/>
      <c r="CA332" s="132"/>
      <c r="CB332" s="132"/>
      <c r="CC332" s="132"/>
      <c r="CD332" s="132"/>
      <c r="CE332" s="132"/>
      <c r="CF332" s="132"/>
      <c r="CG332" s="132"/>
      <c r="CH332" s="132"/>
      <c r="CI332" s="132"/>
      <c r="CJ332" s="132"/>
      <c r="CK332" s="132"/>
      <c r="CL332" s="132"/>
      <c r="CM332" s="132"/>
      <c r="CN332" s="132"/>
      <c r="CO332" s="132"/>
      <c r="CP332" s="132"/>
      <c r="CQ332" s="132"/>
      <c r="CR332" s="132"/>
      <c r="CS332" s="132"/>
      <c r="CT332" s="132"/>
      <c r="CU332" s="132"/>
      <c r="CV332" s="132"/>
      <c r="CW332" s="132"/>
      <c r="CX332" s="132"/>
      <c r="CY332" s="132"/>
      <c r="CZ332" s="132"/>
      <c r="DA332" s="132"/>
      <c r="DB332" s="132"/>
      <c r="DC332" s="132"/>
      <c r="DD332" s="132"/>
      <c r="DE332" s="132"/>
      <c r="DF332" s="132"/>
      <c r="DG332" s="132"/>
      <c r="DH332" s="132"/>
      <c r="DI332" s="132"/>
      <c r="DJ332" s="132"/>
      <c r="DK332" s="132"/>
      <c r="DL332" s="132"/>
      <c r="DM332" s="132"/>
      <c r="DN332" s="132"/>
      <c r="DO332" s="132"/>
      <c r="DP332" s="132"/>
      <c r="DQ332" s="132"/>
      <c r="DR332" s="132"/>
      <c r="DS332" s="132"/>
      <c r="DT332" s="132"/>
      <c r="DU332" s="132"/>
      <c r="DV332" s="132"/>
      <c r="DW332" s="132"/>
      <c r="DX332" s="132"/>
      <c r="DY332" s="132"/>
      <c r="DZ332" s="132"/>
      <c r="EA332" s="132"/>
      <c r="EB332" s="132"/>
      <c r="EC332" s="132"/>
      <c r="ED332" s="132"/>
      <c r="EE332" s="132"/>
      <c r="EF332" s="132"/>
      <c r="EG332" s="132"/>
      <c r="EH332" s="132"/>
      <c r="EI332" s="132"/>
      <c r="EJ332" s="132"/>
      <c r="EK332" s="132"/>
      <c r="EL332" s="132"/>
      <c r="EM332" s="132"/>
      <c r="EN332" s="132"/>
      <c r="EO332" s="132"/>
      <c r="EP332" s="132"/>
      <c r="EQ332" s="132"/>
      <c r="ER332" s="132"/>
      <c r="ES332" s="132"/>
      <c r="ET332" s="132"/>
      <c r="EU332" s="132"/>
      <c r="EV332" s="132"/>
      <c r="EW332" s="132"/>
      <c r="EX332" s="132"/>
      <c r="EY332" s="132"/>
      <c r="EZ332" s="132"/>
      <c r="FA332" s="132"/>
      <c r="FB332" s="132"/>
      <c r="FC332" s="132"/>
      <c r="FD332" s="132"/>
      <c r="FE332" s="132"/>
      <c r="FF332" s="132"/>
      <c r="FG332" s="132"/>
      <c r="FH332" s="132"/>
      <c r="FI332" s="132"/>
      <c r="FJ332" s="132"/>
      <c r="FK332" s="132"/>
      <c r="FL332" s="132"/>
      <c r="FM332" s="132"/>
      <c r="FN332" s="132"/>
      <c r="FO332" s="132"/>
      <c r="FP332" s="132"/>
      <c r="FQ332" s="132"/>
      <c r="FR332" s="132"/>
      <c r="FS332" s="132"/>
      <c r="FT332" s="132"/>
      <c r="FU332" s="132"/>
      <c r="FV332" s="132"/>
      <c r="FW332" s="132"/>
      <c r="FX332" s="132"/>
      <c r="FY332" s="132"/>
      <c r="FZ332" s="132"/>
      <c r="GA332" s="132"/>
      <c r="GB332" s="132"/>
      <c r="GC332" s="132"/>
      <c r="GD332" s="132"/>
      <c r="GE332" s="132"/>
      <c r="GF332" s="132"/>
      <c r="GG332" s="132"/>
      <c r="GH332" s="132"/>
      <c r="GI332" s="132"/>
      <c r="GJ332" s="132"/>
      <c r="GK332" s="133"/>
    </row>
    <row r="333" spans="1:193" x14ac:dyDescent="0.2">
      <c r="A333" s="128"/>
      <c r="B333" s="129"/>
      <c r="C333" s="130"/>
      <c r="D333" s="131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634"/>
      <c r="S333" s="635"/>
      <c r="T333" s="132"/>
      <c r="U333" s="132"/>
      <c r="V333" s="132"/>
      <c r="W333" s="132"/>
      <c r="X333" s="132"/>
      <c r="Y333" s="132"/>
      <c r="Z333" s="132"/>
      <c r="AA333" s="132"/>
      <c r="AB333" s="132"/>
      <c r="AC333" s="132"/>
      <c r="AD333" s="132"/>
      <c r="AE333" s="132"/>
      <c r="AF333" s="132"/>
      <c r="AG333" s="132"/>
      <c r="AH333" s="132"/>
      <c r="AI333" s="132"/>
      <c r="AJ333" s="132"/>
      <c r="AK333" s="132"/>
      <c r="AL333" s="132"/>
      <c r="AM333" s="132"/>
      <c r="AN333" s="132"/>
      <c r="AO333" s="132"/>
      <c r="AP333" s="132"/>
      <c r="AQ333" s="132"/>
      <c r="AR333" s="132"/>
      <c r="AS333" s="132"/>
      <c r="AT333" s="132"/>
      <c r="AU333" s="132"/>
      <c r="AV333" s="132"/>
      <c r="AW333" s="132"/>
      <c r="AX333" s="132"/>
      <c r="AY333" s="132"/>
      <c r="AZ333" s="132"/>
      <c r="BA333" s="132"/>
      <c r="BB333" s="132"/>
      <c r="BC333" s="132"/>
      <c r="BD333" s="132"/>
      <c r="BE333" s="132"/>
      <c r="BF333" s="132"/>
      <c r="BG333" s="132"/>
      <c r="BH333" s="132"/>
      <c r="BI333" s="132"/>
      <c r="BJ333" s="132"/>
      <c r="BK333" s="132"/>
      <c r="BL333" s="132"/>
      <c r="BM333" s="132"/>
      <c r="BN333" s="132"/>
      <c r="BO333" s="132"/>
      <c r="BP333" s="132"/>
      <c r="BQ333" s="132"/>
      <c r="BR333" s="132"/>
      <c r="BS333" s="132"/>
      <c r="BT333" s="132"/>
      <c r="BU333" s="132"/>
      <c r="BV333" s="132"/>
      <c r="BW333" s="132"/>
      <c r="BX333" s="132"/>
      <c r="BY333" s="132"/>
      <c r="BZ333" s="132"/>
      <c r="CA333" s="132"/>
      <c r="CB333" s="132"/>
      <c r="CC333" s="132"/>
      <c r="CD333" s="132"/>
      <c r="CE333" s="132"/>
      <c r="CF333" s="132"/>
      <c r="CG333" s="132"/>
      <c r="CH333" s="132"/>
      <c r="CI333" s="132"/>
      <c r="CJ333" s="132"/>
      <c r="CK333" s="132"/>
      <c r="CL333" s="132"/>
      <c r="CM333" s="132"/>
      <c r="CN333" s="132"/>
      <c r="CO333" s="132"/>
      <c r="CP333" s="132"/>
      <c r="CQ333" s="132"/>
      <c r="CR333" s="132"/>
      <c r="CS333" s="132"/>
      <c r="CT333" s="132"/>
      <c r="CU333" s="132"/>
      <c r="CV333" s="132"/>
      <c r="CW333" s="132"/>
      <c r="CX333" s="132"/>
      <c r="CY333" s="132"/>
      <c r="CZ333" s="132"/>
      <c r="DA333" s="132"/>
      <c r="DB333" s="132"/>
      <c r="DC333" s="132"/>
      <c r="DD333" s="132"/>
      <c r="DE333" s="132"/>
      <c r="DF333" s="132"/>
      <c r="DG333" s="132"/>
      <c r="DH333" s="132"/>
      <c r="DI333" s="132"/>
      <c r="DJ333" s="132"/>
      <c r="DK333" s="132"/>
      <c r="DL333" s="132"/>
      <c r="DM333" s="132"/>
      <c r="DN333" s="132"/>
      <c r="DO333" s="132"/>
      <c r="DP333" s="132"/>
      <c r="DQ333" s="132"/>
      <c r="DR333" s="132"/>
      <c r="DS333" s="132"/>
      <c r="DT333" s="132"/>
      <c r="DU333" s="132"/>
      <c r="DV333" s="132"/>
      <c r="DW333" s="132"/>
      <c r="DX333" s="132"/>
      <c r="DY333" s="132"/>
      <c r="DZ333" s="132"/>
      <c r="EA333" s="132"/>
      <c r="EB333" s="132"/>
      <c r="EC333" s="132"/>
      <c r="ED333" s="132"/>
      <c r="EE333" s="132"/>
      <c r="EF333" s="132"/>
      <c r="EG333" s="132"/>
      <c r="EH333" s="132"/>
      <c r="EI333" s="132"/>
      <c r="EJ333" s="132"/>
      <c r="EK333" s="132"/>
      <c r="EL333" s="132"/>
      <c r="EM333" s="132"/>
      <c r="EN333" s="132"/>
      <c r="EO333" s="132"/>
      <c r="EP333" s="132"/>
      <c r="EQ333" s="132"/>
      <c r="ER333" s="132"/>
      <c r="ES333" s="132"/>
      <c r="ET333" s="132"/>
      <c r="EU333" s="132"/>
      <c r="EV333" s="132"/>
      <c r="EW333" s="132"/>
      <c r="EX333" s="132"/>
      <c r="EY333" s="132"/>
      <c r="EZ333" s="132"/>
      <c r="FA333" s="132"/>
      <c r="FB333" s="132"/>
      <c r="FC333" s="132"/>
      <c r="FD333" s="132"/>
      <c r="FE333" s="132"/>
      <c r="FF333" s="132"/>
      <c r="FG333" s="132"/>
      <c r="FH333" s="132"/>
      <c r="FI333" s="132"/>
      <c r="FJ333" s="132"/>
      <c r="FK333" s="132"/>
      <c r="FL333" s="132"/>
      <c r="FM333" s="132"/>
      <c r="FN333" s="132"/>
      <c r="FO333" s="132"/>
      <c r="FP333" s="132"/>
      <c r="FQ333" s="132"/>
      <c r="FR333" s="132"/>
      <c r="FS333" s="132"/>
      <c r="FT333" s="132"/>
      <c r="FU333" s="132"/>
      <c r="FV333" s="132"/>
      <c r="FW333" s="132"/>
      <c r="FX333" s="132"/>
      <c r="FY333" s="132"/>
      <c r="FZ333" s="132"/>
      <c r="GA333" s="132"/>
      <c r="GB333" s="132"/>
      <c r="GC333" s="132"/>
      <c r="GD333" s="132"/>
      <c r="GE333" s="132"/>
      <c r="GF333" s="132"/>
      <c r="GG333" s="132"/>
      <c r="GH333" s="132"/>
      <c r="GI333" s="132"/>
      <c r="GJ333" s="132"/>
      <c r="GK333" s="133"/>
    </row>
    <row r="334" spans="1:193" x14ac:dyDescent="0.2">
      <c r="A334" s="128"/>
      <c r="B334" s="129"/>
      <c r="C334" s="130"/>
      <c r="D334" s="131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634"/>
      <c r="S334" s="635"/>
      <c r="T334" s="132"/>
      <c r="U334" s="132"/>
      <c r="V334" s="132"/>
      <c r="W334" s="132"/>
      <c r="X334" s="132"/>
      <c r="Y334" s="132"/>
      <c r="Z334" s="132"/>
      <c r="AA334" s="132"/>
      <c r="AB334" s="132"/>
      <c r="AC334" s="132"/>
      <c r="AD334" s="132"/>
      <c r="AE334" s="132"/>
      <c r="AF334" s="132"/>
      <c r="AG334" s="132"/>
      <c r="AH334" s="132"/>
      <c r="AI334" s="132"/>
      <c r="AJ334" s="132"/>
      <c r="AK334" s="132"/>
      <c r="AL334" s="132"/>
      <c r="AM334" s="132"/>
      <c r="AN334" s="132"/>
      <c r="AO334" s="132"/>
      <c r="AP334" s="132"/>
      <c r="AQ334" s="132"/>
      <c r="AR334" s="132"/>
      <c r="AS334" s="132"/>
      <c r="AT334" s="132"/>
      <c r="AU334" s="132"/>
      <c r="AV334" s="132"/>
      <c r="AW334" s="132"/>
      <c r="AX334" s="132"/>
      <c r="AY334" s="132"/>
      <c r="AZ334" s="132"/>
      <c r="BA334" s="132"/>
      <c r="BB334" s="132"/>
      <c r="BC334" s="132"/>
      <c r="BD334" s="132"/>
      <c r="BE334" s="132"/>
      <c r="BF334" s="132"/>
      <c r="BG334" s="132"/>
      <c r="BH334" s="132"/>
      <c r="BI334" s="132"/>
      <c r="BJ334" s="132"/>
      <c r="BK334" s="132"/>
      <c r="BL334" s="132"/>
      <c r="BM334" s="132"/>
      <c r="BN334" s="132"/>
      <c r="BO334" s="132"/>
      <c r="BP334" s="132"/>
      <c r="BQ334" s="132"/>
      <c r="BR334" s="132"/>
      <c r="BS334" s="132"/>
      <c r="BT334" s="132"/>
      <c r="BU334" s="132"/>
      <c r="BV334" s="132"/>
      <c r="BW334" s="132"/>
      <c r="BX334" s="132"/>
      <c r="BY334" s="132"/>
      <c r="BZ334" s="132"/>
      <c r="CA334" s="132"/>
      <c r="CB334" s="132"/>
      <c r="CC334" s="132"/>
      <c r="CD334" s="132"/>
      <c r="CE334" s="132"/>
      <c r="CF334" s="132"/>
      <c r="CG334" s="132"/>
      <c r="CH334" s="132"/>
      <c r="CI334" s="132"/>
      <c r="CJ334" s="132"/>
      <c r="CK334" s="132"/>
      <c r="CL334" s="132"/>
      <c r="CM334" s="132"/>
      <c r="CN334" s="132"/>
      <c r="CO334" s="132"/>
      <c r="CP334" s="132"/>
      <c r="CQ334" s="132"/>
      <c r="CR334" s="132"/>
      <c r="CS334" s="132"/>
      <c r="CT334" s="132"/>
      <c r="CU334" s="132"/>
      <c r="CV334" s="132"/>
      <c r="CW334" s="132"/>
      <c r="CX334" s="132"/>
      <c r="CY334" s="132"/>
      <c r="CZ334" s="132"/>
      <c r="DA334" s="132"/>
      <c r="DB334" s="132"/>
      <c r="DC334" s="132"/>
      <c r="DD334" s="132"/>
      <c r="DE334" s="132"/>
      <c r="DF334" s="132"/>
      <c r="DG334" s="132"/>
      <c r="DH334" s="132"/>
      <c r="DI334" s="132"/>
      <c r="DJ334" s="132"/>
      <c r="DK334" s="132"/>
      <c r="DL334" s="132"/>
      <c r="DM334" s="132"/>
      <c r="DN334" s="132"/>
      <c r="DO334" s="132"/>
      <c r="DP334" s="132"/>
      <c r="DQ334" s="132"/>
      <c r="DR334" s="132"/>
      <c r="DS334" s="132"/>
      <c r="DT334" s="132"/>
      <c r="DU334" s="132"/>
      <c r="DV334" s="132"/>
      <c r="DW334" s="132"/>
      <c r="DX334" s="132"/>
      <c r="DY334" s="132"/>
      <c r="DZ334" s="132"/>
      <c r="EA334" s="132"/>
      <c r="EB334" s="132"/>
      <c r="EC334" s="132"/>
      <c r="ED334" s="132"/>
      <c r="EE334" s="132"/>
      <c r="EF334" s="132"/>
      <c r="EG334" s="132"/>
      <c r="EH334" s="132"/>
      <c r="EI334" s="132"/>
      <c r="EJ334" s="132"/>
      <c r="EK334" s="132"/>
      <c r="EL334" s="132"/>
      <c r="EM334" s="132"/>
      <c r="EN334" s="132"/>
      <c r="EO334" s="132"/>
      <c r="EP334" s="132"/>
      <c r="EQ334" s="132"/>
      <c r="ER334" s="132"/>
      <c r="ES334" s="132"/>
      <c r="ET334" s="132"/>
      <c r="EU334" s="132"/>
      <c r="EV334" s="132"/>
      <c r="EW334" s="132"/>
      <c r="EX334" s="132"/>
      <c r="EY334" s="132"/>
      <c r="EZ334" s="132"/>
      <c r="FA334" s="132"/>
      <c r="FB334" s="132"/>
      <c r="FC334" s="132"/>
      <c r="FD334" s="132"/>
      <c r="FE334" s="132"/>
      <c r="FF334" s="132"/>
      <c r="FG334" s="132"/>
      <c r="FH334" s="132"/>
      <c r="FI334" s="132"/>
      <c r="FJ334" s="132"/>
      <c r="FK334" s="132"/>
      <c r="FL334" s="132"/>
      <c r="FM334" s="132"/>
      <c r="FN334" s="132"/>
      <c r="FO334" s="132"/>
      <c r="FP334" s="132"/>
      <c r="FQ334" s="132"/>
      <c r="FR334" s="132"/>
      <c r="FS334" s="132"/>
      <c r="FT334" s="132"/>
      <c r="FU334" s="132"/>
      <c r="FV334" s="132"/>
      <c r="FW334" s="132"/>
      <c r="FX334" s="132"/>
      <c r="FY334" s="132"/>
      <c r="FZ334" s="132"/>
      <c r="GA334" s="132"/>
      <c r="GB334" s="132"/>
      <c r="GC334" s="132"/>
      <c r="GD334" s="132"/>
      <c r="GE334" s="132"/>
      <c r="GF334" s="132"/>
      <c r="GG334" s="132"/>
      <c r="GH334" s="132"/>
      <c r="GI334" s="132"/>
      <c r="GJ334" s="132"/>
      <c r="GK334" s="133"/>
    </row>
    <row r="335" spans="1:193" x14ac:dyDescent="0.2">
      <c r="A335" s="128"/>
      <c r="B335" s="129"/>
      <c r="C335" s="130"/>
      <c r="D335" s="131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634"/>
      <c r="S335" s="635"/>
      <c r="T335" s="132"/>
      <c r="U335" s="132"/>
      <c r="V335" s="132"/>
      <c r="W335" s="132"/>
      <c r="X335" s="132"/>
      <c r="Y335" s="132"/>
      <c r="Z335" s="132"/>
      <c r="AA335" s="132"/>
      <c r="AB335" s="132"/>
      <c r="AC335" s="132"/>
      <c r="AD335" s="132"/>
      <c r="AE335" s="132"/>
      <c r="AF335" s="132"/>
      <c r="AG335" s="132"/>
      <c r="AH335" s="132"/>
      <c r="AI335" s="132"/>
      <c r="AJ335" s="132"/>
      <c r="AK335" s="132"/>
      <c r="AL335" s="132"/>
      <c r="AM335" s="132"/>
      <c r="AN335" s="132"/>
      <c r="AO335" s="132"/>
      <c r="AP335" s="132"/>
      <c r="AQ335" s="132"/>
      <c r="AR335" s="132"/>
      <c r="AS335" s="132"/>
      <c r="AT335" s="132"/>
      <c r="AU335" s="132"/>
      <c r="AV335" s="132"/>
      <c r="AW335" s="132"/>
      <c r="AX335" s="132"/>
      <c r="AY335" s="132"/>
      <c r="AZ335" s="132"/>
      <c r="BA335" s="132"/>
      <c r="BB335" s="132"/>
      <c r="BC335" s="132"/>
      <c r="BD335" s="132"/>
      <c r="BE335" s="132"/>
      <c r="BF335" s="132"/>
      <c r="BG335" s="132"/>
      <c r="BH335" s="132"/>
      <c r="BI335" s="132"/>
      <c r="BJ335" s="132"/>
      <c r="BK335" s="132"/>
      <c r="BL335" s="132"/>
      <c r="BM335" s="132"/>
      <c r="BN335" s="132"/>
      <c r="BO335" s="132"/>
      <c r="BP335" s="132"/>
      <c r="BQ335" s="132"/>
      <c r="BR335" s="132"/>
      <c r="BS335" s="132"/>
      <c r="BT335" s="132"/>
      <c r="BU335" s="132"/>
      <c r="BV335" s="132"/>
      <c r="BW335" s="132"/>
      <c r="BX335" s="132"/>
      <c r="BY335" s="132"/>
      <c r="BZ335" s="132"/>
      <c r="CA335" s="132"/>
      <c r="CB335" s="132"/>
      <c r="CC335" s="132"/>
      <c r="CD335" s="132"/>
      <c r="CE335" s="132"/>
      <c r="CF335" s="132"/>
      <c r="CG335" s="132"/>
      <c r="CH335" s="132"/>
      <c r="CI335" s="132"/>
      <c r="CJ335" s="132"/>
      <c r="CK335" s="132"/>
      <c r="CL335" s="132"/>
      <c r="CM335" s="132"/>
      <c r="CN335" s="132"/>
      <c r="CO335" s="132"/>
      <c r="CP335" s="132"/>
      <c r="CQ335" s="132"/>
      <c r="CR335" s="132"/>
      <c r="CS335" s="132"/>
      <c r="CT335" s="132"/>
      <c r="CU335" s="132"/>
      <c r="CV335" s="132"/>
      <c r="CW335" s="132"/>
      <c r="CX335" s="132"/>
      <c r="CY335" s="132"/>
      <c r="CZ335" s="132"/>
      <c r="DA335" s="132"/>
      <c r="DB335" s="132"/>
      <c r="DC335" s="132"/>
      <c r="DD335" s="132"/>
      <c r="DE335" s="132"/>
      <c r="DF335" s="132"/>
      <c r="DG335" s="132"/>
      <c r="DH335" s="132"/>
      <c r="DI335" s="132"/>
      <c r="DJ335" s="132"/>
      <c r="DK335" s="132"/>
      <c r="DL335" s="132"/>
      <c r="DM335" s="132"/>
      <c r="DN335" s="132"/>
      <c r="DO335" s="132"/>
      <c r="DP335" s="132"/>
      <c r="DQ335" s="132"/>
      <c r="DR335" s="132"/>
      <c r="DS335" s="132"/>
      <c r="DT335" s="132"/>
      <c r="DU335" s="132"/>
      <c r="DV335" s="132"/>
      <c r="DW335" s="132"/>
      <c r="DX335" s="132"/>
      <c r="DY335" s="132"/>
      <c r="DZ335" s="132"/>
      <c r="EA335" s="132"/>
      <c r="EB335" s="132"/>
      <c r="EC335" s="132"/>
      <c r="ED335" s="132"/>
      <c r="EE335" s="132"/>
      <c r="EF335" s="132"/>
      <c r="EG335" s="132"/>
      <c r="EH335" s="132"/>
      <c r="EI335" s="132"/>
      <c r="EJ335" s="132"/>
      <c r="EK335" s="132"/>
      <c r="EL335" s="132"/>
      <c r="EM335" s="132"/>
      <c r="EN335" s="132"/>
      <c r="EO335" s="132"/>
      <c r="EP335" s="132"/>
      <c r="EQ335" s="132"/>
      <c r="ER335" s="132"/>
      <c r="ES335" s="132"/>
      <c r="ET335" s="132"/>
      <c r="EU335" s="132"/>
      <c r="EV335" s="132"/>
      <c r="EW335" s="132"/>
      <c r="EX335" s="132"/>
      <c r="EY335" s="132"/>
      <c r="EZ335" s="132"/>
      <c r="FA335" s="132"/>
      <c r="FB335" s="132"/>
      <c r="FC335" s="132"/>
      <c r="FD335" s="132"/>
      <c r="FE335" s="132"/>
      <c r="FF335" s="132"/>
      <c r="FG335" s="132"/>
      <c r="FH335" s="132"/>
      <c r="FI335" s="132"/>
      <c r="FJ335" s="132"/>
      <c r="FK335" s="132"/>
      <c r="FL335" s="132"/>
      <c r="FM335" s="132"/>
      <c r="FN335" s="132"/>
      <c r="FO335" s="132"/>
      <c r="FP335" s="132"/>
      <c r="FQ335" s="132"/>
      <c r="FR335" s="132"/>
      <c r="FS335" s="132"/>
      <c r="FT335" s="132"/>
      <c r="FU335" s="132"/>
      <c r="FV335" s="132"/>
      <c r="FW335" s="132"/>
      <c r="FX335" s="132"/>
      <c r="FY335" s="132"/>
      <c r="FZ335" s="132"/>
      <c r="GA335" s="132"/>
      <c r="GB335" s="132"/>
      <c r="GC335" s="132"/>
      <c r="GD335" s="132"/>
      <c r="GE335" s="132"/>
      <c r="GF335" s="132"/>
      <c r="GG335" s="132"/>
      <c r="GH335" s="132"/>
      <c r="GI335" s="132"/>
      <c r="GJ335" s="132"/>
      <c r="GK335" s="133"/>
    </row>
    <row r="336" spans="1:193" x14ac:dyDescent="0.2">
      <c r="A336" s="128"/>
      <c r="B336" s="129"/>
      <c r="C336" s="130"/>
      <c r="D336" s="131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634"/>
      <c r="S336" s="635"/>
      <c r="T336" s="132"/>
      <c r="U336" s="132"/>
      <c r="V336" s="132"/>
      <c r="W336" s="132"/>
      <c r="X336" s="132"/>
      <c r="Y336" s="132"/>
      <c r="Z336" s="132"/>
      <c r="AA336" s="132"/>
      <c r="AB336" s="132"/>
      <c r="AC336" s="132"/>
      <c r="AD336" s="132"/>
      <c r="AE336" s="132"/>
      <c r="AF336" s="132"/>
      <c r="AG336" s="132"/>
      <c r="AH336" s="132"/>
      <c r="AI336" s="132"/>
      <c r="AJ336" s="132"/>
      <c r="AK336" s="132"/>
      <c r="AL336" s="132"/>
      <c r="AM336" s="132"/>
      <c r="AN336" s="132"/>
      <c r="AO336" s="132"/>
      <c r="AP336" s="132"/>
      <c r="AQ336" s="132"/>
      <c r="AR336" s="132"/>
      <c r="AS336" s="132"/>
      <c r="AT336" s="132"/>
      <c r="AU336" s="132"/>
      <c r="AV336" s="132"/>
      <c r="AW336" s="132"/>
      <c r="AX336" s="132"/>
      <c r="AY336" s="132"/>
      <c r="AZ336" s="132"/>
      <c r="BA336" s="132"/>
      <c r="BB336" s="132"/>
      <c r="BC336" s="132"/>
      <c r="BD336" s="132"/>
      <c r="BE336" s="132"/>
      <c r="BF336" s="132"/>
      <c r="BG336" s="132"/>
      <c r="BH336" s="132"/>
      <c r="BI336" s="132"/>
      <c r="BJ336" s="132"/>
      <c r="BK336" s="132"/>
      <c r="BL336" s="132"/>
      <c r="BM336" s="132"/>
      <c r="BN336" s="132"/>
      <c r="BO336" s="132"/>
      <c r="BP336" s="132"/>
      <c r="BQ336" s="132"/>
      <c r="BR336" s="132"/>
      <c r="BS336" s="132"/>
      <c r="BT336" s="132"/>
      <c r="BU336" s="132"/>
      <c r="BV336" s="132"/>
      <c r="BW336" s="132"/>
      <c r="BX336" s="132"/>
      <c r="BY336" s="132"/>
      <c r="BZ336" s="132"/>
      <c r="CA336" s="132"/>
      <c r="CB336" s="132"/>
      <c r="CC336" s="132"/>
      <c r="CD336" s="132"/>
      <c r="CE336" s="132"/>
      <c r="CF336" s="132"/>
      <c r="CG336" s="132"/>
      <c r="CH336" s="132"/>
      <c r="CI336" s="132"/>
      <c r="CJ336" s="132"/>
      <c r="CK336" s="132"/>
      <c r="CL336" s="132"/>
      <c r="CM336" s="132"/>
      <c r="CN336" s="132"/>
      <c r="CO336" s="132"/>
      <c r="CP336" s="132"/>
      <c r="CQ336" s="132"/>
      <c r="CR336" s="132"/>
      <c r="CS336" s="132"/>
      <c r="CT336" s="132"/>
      <c r="CU336" s="132"/>
      <c r="CV336" s="132"/>
      <c r="CW336" s="132"/>
      <c r="CX336" s="132"/>
      <c r="CY336" s="132"/>
      <c r="CZ336" s="132"/>
      <c r="DA336" s="132"/>
      <c r="DB336" s="132"/>
      <c r="DC336" s="132"/>
      <c r="DD336" s="132"/>
      <c r="DE336" s="132"/>
      <c r="DF336" s="132"/>
      <c r="DG336" s="132"/>
      <c r="DH336" s="132"/>
      <c r="DI336" s="132"/>
      <c r="DJ336" s="132"/>
      <c r="DK336" s="132"/>
      <c r="DL336" s="132"/>
      <c r="DM336" s="132"/>
      <c r="DN336" s="132"/>
      <c r="DO336" s="132"/>
      <c r="DP336" s="132"/>
      <c r="DQ336" s="132"/>
      <c r="DR336" s="132"/>
      <c r="DS336" s="132"/>
      <c r="DT336" s="132"/>
      <c r="DU336" s="132"/>
      <c r="DV336" s="132"/>
      <c r="DW336" s="132"/>
      <c r="DX336" s="132"/>
      <c r="DY336" s="132"/>
      <c r="DZ336" s="132"/>
      <c r="EA336" s="132"/>
      <c r="EB336" s="132"/>
      <c r="EC336" s="132"/>
      <c r="ED336" s="132"/>
      <c r="EE336" s="132"/>
      <c r="EF336" s="132"/>
      <c r="EG336" s="132"/>
      <c r="EH336" s="132"/>
      <c r="EI336" s="132"/>
      <c r="EJ336" s="132"/>
      <c r="EK336" s="132"/>
      <c r="EL336" s="132"/>
      <c r="EM336" s="132"/>
      <c r="EN336" s="132"/>
      <c r="EO336" s="132"/>
      <c r="EP336" s="132"/>
      <c r="EQ336" s="132"/>
      <c r="ER336" s="132"/>
      <c r="ES336" s="132"/>
      <c r="ET336" s="132"/>
      <c r="EU336" s="132"/>
      <c r="EV336" s="132"/>
      <c r="EW336" s="132"/>
      <c r="EX336" s="132"/>
      <c r="EY336" s="132"/>
      <c r="EZ336" s="132"/>
      <c r="FA336" s="132"/>
      <c r="FB336" s="132"/>
      <c r="FC336" s="132"/>
      <c r="FD336" s="132"/>
      <c r="FE336" s="132"/>
      <c r="FF336" s="132"/>
      <c r="FG336" s="132"/>
      <c r="FH336" s="132"/>
      <c r="FI336" s="132"/>
      <c r="FJ336" s="132"/>
      <c r="FK336" s="132"/>
      <c r="FL336" s="132"/>
      <c r="FM336" s="132"/>
      <c r="FN336" s="132"/>
      <c r="FO336" s="132"/>
      <c r="FP336" s="132"/>
      <c r="FQ336" s="132"/>
      <c r="FR336" s="132"/>
      <c r="FS336" s="132"/>
      <c r="FT336" s="132"/>
      <c r="FU336" s="132"/>
      <c r="FV336" s="132"/>
      <c r="FW336" s="132"/>
      <c r="FX336" s="132"/>
      <c r="FY336" s="132"/>
      <c r="FZ336" s="132"/>
      <c r="GA336" s="132"/>
      <c r="GB336" s="132"/>
      <c r="GC336" s="132"/>
      <c r="GD336" s="132"/>
      <c r="GE336" s="132"/>
      <c r="GF336" s="132"/>
      <c r="GG336" s="132"/>
      <c r="GH336" s="132"/>
      <c r="GI336" s="132"/>
      <c r="GJ336" s="132"/>
      <c r="GK336" s="133"/>
    </row>
    <row r="337" spans="1:193" x14ac:dyDescent="0.2">
      <c r="A337" s="128"/>
      <c r="B337" s="129"/>
      <c r="C337" s="130"/>
      <c r="D337" s="131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634"/>
      <c r="S337" s="635"/>
      <c r="T337" s="132"/>
      <c r="U337" s="132"/>
      <c r="V337" s="132"/>
      <c r="W337" s="132"/>
      <c r="X337" s="132"/>
      <c r="Y337" s="132"/>
      <c r="Z337" s="132"/>
      <c r="AA337" s="132"/>
      <c r="AB337" s="132"/>
      <c r="AC337" s="132"/>
      <c r="AD337" s="132"/>
      <c r="AE337" s="132"/>
      <c r="AF337" s="132"/>
      <c r="AG337" s="132"/>
      <c r="AH337" s="132"/>
      <c r="AI337" s="132"/>
      <c r="AJ337" s="132"/>
      <c r="AK337" s="132"/>
      <c r="AL337" s="132"/>
      <c r="AM337" s="132"/>
      <c r="AN337" s="132"/>
      <c r="AO337" s="132"/>
      <c r="AP337" s="132"/>
      <c r="AQ337" s="132"/>
      <c r="AR337" s="132"/>
      <c r="AS337" s="132"/>
      <c r="AT337" s="132"/>
      <c r="AU337" s="132"/>
      <c r="AV337" s="132"/>
      <c r="AW337" s="132"/>
      <c r="AX337" s="132"/>
      <c r="AY337" s="132"/>
      <c r="AZ337" s="132"/>
      <c r="BA337" s="132"/>
      <c r="BB337" s="132"/>
      <c r="BC337" s="132"/>
      <c r="BD337" s="132"/>
      <c r="BE337" s="132"/>
      <c r="BF337" s="132"/>
      <c r="BG337" s="132"/>
      <c r="BH337" s="132"/>
      <c r="BI337" s="132"/>
      <c r="BJ337" s="132"/>
      <c r="BK337" s="132"/>
      <c r="BL337" s="132"/>
      <c r="BM337" s="132"/>
      <c r="BN337" s="132"/>
      <c r="BO337" s="132"/>
      <c r="BP337" s="132"/>
      <c r="BQ337" s="132"/>
      <c r="BR337" s="132"/>
      <c r="BS337" s="132"/>
      <c r="BT337" s="132"/>
      <c r="BU337" s="132"/>
      <c r="BV337" s="132"/>
      <c r="BW337" s="132"/>
      <c r="BX337" s="132"/>
      <c r="BY337" s="132"/>
      <c r="BZ337" s="132"/>
      <c r="CA337" s="132"/>
      <c r="CB337" s="132"/>
      <c r="CC337" s="132"/>
      <c r="CD337" s="132"/>
      <c r="CE337" s="132"/>
      <c r="CF337" s="132"/>
      <c r="CG337" s="132"/>
      <c r="CH337" s="132"/>
      <c r="CI337" s="132"/>
      <c r="CJ337" s="132"/>
      <c r="CK337" s="132"/>
      <c r="CL337" s="132"/>
      <c r="CM337" s="132"/>
      <c r="CN337" s="132"/>
      <c r="CO337" s="132"/>
      <c r="CP337" s="132"/>
      <c r="CQ337" s="132"/>
      <c r="CR337" s="132"/>
      <c r="CS337" s="132"/>
      <c r="CT337" s="132"/>
      <c r="CU337" s="132"/>
      <c r="CV337" s="132"/>
      <c r="CW337" s="132"/>
      <c r="CX337" s="132"/>
      <c r="CY337" s="132"/>
      <c r="CZ337" s="132"/>
      <c r="DA337" s="132"/>
      <c r="DB337" s="132"/>
      <c r="DC337" s="132"/>
      <c r="DD337" s="132"/>
      <c r="DE337" s="132"/>
      <c r="DF337" s="132"/>
      <c r="DG337" s="132"/>
      <c r="DH337" s="132"/>
      <c r="DI337" s="132"/>
      <c r="DJ337" s="132"/>
      <c r="DK337" s="132"/>
      <c r="DL337" s="132"/>
      <c r="DM337" s="132"/>
      <c r="DN337" s="132"/>
      <c r="DO337" s="132"/>
      <c r="DP337" s="132"/>
      <c r="DQ337" s="132"/>
      <c r="DR337" s="132"/>
      <c r="DS337" s="132"/>
      <c r="DT337" s="132"/>
      <c r="DU337" s="132"/>
      <c r="DV337" s="132"/>
      <c r="DW337" s="132"/>
      <c r="DX337" s="132"/>
      <c r="DY337" s="132"/>
      <c r="DZ337" s="132"/>
      <c r="EA337" s="132"/>
      <c r="EB337" s="132"/>
      <c r="EC337" s="132"/>
      <c r="ED337" s="132"/>
      <c r="EE337" s="132"/>
      <c r="EF337" s="132"/>
      <c r="EG337" s="132"/>
      <c r="EH337" s="132"/>
      <c r="EI337" s="132"/>
      <c r="EJ337" s="132"/>
      <c r="EK337" s="132"/>
      <c r="EL337" s="132"/>
      <c r="EM337" s="132"/>
      <c r="EN337" s="132"/>
      <c r="EO337" s="132"/>
      <c r="EP337" s="132"/>
      <c r="EQ337" s="132"/>
      <c r="ER337" s="132"/>
      <c r="ES337" s="132"/>
      <c r="ET337" s="132"/>
      <c r="EU337" s="132"/>
      <c r="EV337" s="132"/>
      <c r="EW337" s="132"/>
      <c r="EX337" s="132"/>
      <c r="EY337" s="132"/>
      <c r="EZ337" s="132"/>
      <c r="FA337" s="132"/>
      <c r="FB337" s="132"/>
      <c r="FC337" s="132"/>
      <c r="FD337" s="132"/>
      <c r="FE337" s="132"/>
      <c r="FF337" s="132"/>
      <c r="FG337" s="132"/>
      <c r="FH337" s="132"/>
      <c r="FI337" s="132"/>
      <c r="FJ337" s="132"/>
      <c r="FK337" s="132"/>
      <c r="FL337" s="132"/>
      <c r="FM337" s="132"/>
      <c r="FN337" s="132"/>
      <c r="FO337" s="132"/>
      <c r="FP337" s="132"/>
      <c r="FQ337" s="132"/>
      <c r="FR337" s="132"/>
      <c r="FS337" s="132"/>
      <c r="FT337" s="132"/>
      <c r="FU337" s="132"/>
      <c r="FV337" s="132"/>
      <c r="FW337" s="132"/>
      <c r="FX337" s="132"/>
      <c r="FY337" s="132"/>
      <c r="FZ337" s="132"/>
      <c r="GA337" s="132"/>
      <c r="GB337" s="132"/>
      <c r="GC337" s="132"/>
      <c r="GD337" s="132"/>
      <c r="GE337" s="132"/>
      <c r="GF337" s="132"/>
      <c r="GG337" s="132"/>
      <c r="GH337" s="132"/>
      <c r="GI337" s="132"/>
      <c r="GJ337" s="132"/>
      <c r="GK337" s="133"/>
    </row>
    <row r="338" spans="1:193" x14ac:dyDescent="0.2">
      <c r="A338" s="128"/>
      <c r="B338" s="129"/>
      <c r="C338" s="130"/>
      <c r="D338" s="131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634"/>
      <c r="S338" s="635"/>
      <c r="T338" s="132"/>
      <c r="U338" s="132"/>
      <c r="V338" s="132"/>
      <c r="W338" s="132"/>
      <c r="X338" s="132"/>
      <c r="Y338" s="132"/>
      <c r="Z338" s="132"/>
      <c r="AA338" s="132"/>
      <c r="AB338" s="132"/>
      <c r="AC338" s="132"/>
      <c r="AD338" s="132"/>
      <c r="AE338" s="132"/>
      <c r="AF338" s="132"/>
      <c r="AG338" s="132"/>
      <c r="AH338" s="132"/>
      <c r="AI338" s="132"/>
      <c r="AJ338" s="132"/>
      <c r="AK338" s="132"/>
      <c r="AL338" s="132"/>
      <c r="AM338" s="132"/>
      <c r="AN338" s="132"/>
      <c r="AO338" s="132"/>
      <c r="AP338" s="132"/>
      <c r="AQ338" s="132"/>
      <c r="AR338" s="132"/>
      <c r="AS338" s="132"/>
      <c r="AT338" s="132"/>
      <c r="AU338" s="132"/>
      <c r="AV338" s="132"/>
      <c r="AW338" s="132"/>
      <c r="AX338" s="132"/>
      <c r="AY338" s="132"/>
      <c r="AZ338" s="132"/>
      <c r="BA338" s="132"/>
      <c r="BB338" s="132"/>
      <c r="BC338" s="132"/>
      <c r="BD338" s="132"/>
      <c r="BE338" s="132"/>
      <c r="BF338" s="132"/>
      <c r="BG338" s="132"/>
      <c r="BH338" s="132"/>
      <c r="BI338" s="132"/>
      <c r="BJ338" s="132"/>
      <c r="BK338" s="132"/>
      <c r="BL338" s="132"/>
      <c r="BM338" s="132"/>
      <c r="BN338" s="132"/>
      <c r="BO338" s="132"/>
      <c r="BP338" s="132"/>
      <c r="BQ338" s="132"/>
      <c r="BR338" s="132"/>
      <c r="BS338" s="132"/>
      <c r="BT338" s="132"/>
      <c r="BU338" s="132"/>
      <c r="BV338" s="132"/>
      <c r="BW338" s="132"/>
      <c r="BX338" s="132"/>
      <c r="BY338" s="132"/>
      <c r="BZ338" s="132"/>
      <c r="CA338" s="132"/>
      <c r="CB338" s="132"/>
      <c r="CC338" s="132"/>
      <c r="CD338" s="132"/>
      <c r="CE338" s="132"/>
      <c r="CF338" s="132"/>
      <c r="CG338" s="132"/>
      <c r="CH338" s="132"/>
      <c r="CI338" s="132"/>
      <c r="CJ338" s="132"/>
      <c r="CK338" s="132"/>
      <c r="CL338" s="132"/>
      <c r="CM338" s="132"/>
      <c r="CN338" s="132"/>
      <c r="CO338" s="132"/>
      <c r="CP338" s="132"/>
      <c r="CQ338" s="132"/>
      <c r="CR338" s="132"/>
      <c r="CS338" s="132"/>
      <c r="CT338" s="132"/>
      <c r="CU338" s="132"/>
      <c r="CV338" s="132"/>
      <c r="CW338" s="132"/>
      <c r="CX338" s="132"/>
      <c r="CY338" s="132"/>
      <c r="CZ338" s="132"/>
      <c r="DA338" s="132"/>
      <c r="DB338" s="132"/>
      <c r="DC338" s="132"/>
      <c r="DD338" s="132"/>
      <c r="DE338" s="132"/>
      <c r="DF338" s="132"/>
      <c r="DG338" s="132"/>
      <c r="DH338" s="132"/>
      <c r="DI338" s="132"/>
      <c r="DJ338" s="132"/>
      <c r="DK338" s="132"/>
      <c r="DL338" s="132"/>
      <c r="DM338" s="132"/>
      <c r="DN338" s="132"/>
      <c r="DO338" s="132"/>
      <c r="DP338" s="132"/>
      <c r="DQ338" s="132"/>
      <c r="DR338" s="132"/>
      <c r="DS338" s="132"/>
      <c r="DT338" s="132"/>
      <c r="DU338" s="132"/>
      <c r="DV338" s="132"/>
      <c r="DW338" s="132"/>
      <c r="DX338" s="132"/>
      <c r="DY338" s="132"/>
      <c r="DZ338" s="132"/>
      <c r="EA338" s="132"/>
      <c r="EB338" s="132"/>
      <c r="EC338" s="132"/>
      <c r="ED338" s="132"/>
      <c r="EE338" s="132"/>
      <c r="EF338" s="132"/>
      <c r="EG338" s="132"/>
      <c r="EH338" s="132"/>
      <c r="EI338" s="132"/>
      <c r="EJ338" s="132"/>
      <c r="EK338" s="132"/>
      <c r="EL338" s="132"/>
      <c r="EM338" s="132"/>
      <c r="EN338" s="132"/>
      <c r="EO338" s="132"/>
      <c r="EP338" s="132"/>
      <c r="EQ338" s="132"/>
      <c r="ER338" s="132"/>
      <c r="ES338" s="132"/>
      <c r="ET338" s="132"/>
      <c r="EU338" s="132"/>
      <c r="EV338" s="132"/>
      <c r="EW338" s="132"/>
      <c r="EX338" s="132"/>
      <c r="EY338" s="132"/>
      <c r="EZ338" s="132"/>
      <c r="FA338" s="132"/>
      <c r="FB338" s="132"/>
      <c r="FC338" s="132"/>
      <c r="FD338" s="132"/>
      <c r="FE338" s="132"/>
      <c r="FF338" s="132"/>
      <c r="FG338" s="132"/>
      <c r="FH338" s="132"/>
      <c r="FI338" s="132"/>
      <c r="FJ338" s="132"/>
      <c r="FK338" s="132"/>
      <c r="FL338" s="132"/>
      <c r="FM338" s="132"/>
      <c r="FN338" s="132"/>
      <c r="FO338" s="132"/>
      <c r="FP338" s="132"/>
      <c r="FQ338" s="132"/>
      <c r="FR338" s="132"/>
      <c r="FS338" s="132"/>
      <c r="FT338" s="132"/>
      <c r="FU338" s="132"/>
      <c r="FV338" s="132"/>
      <c r="FW338" s="132"/>
      <c r="FX338" s="132"/>
      <c r="FY338" s="132"/>
      <c r="FZ338" s="132"/>
      <c r="GA338" s="132"/>
      <c r="GB338" s="132"/>
      <c r="GC338" s="132"/>
      <c r="GD338" s="132"/>
      <c r="GE338" s="132"/>
      <c r="GF338" s="132"/>
      <c r="GG338" s="132"/>
      <c r="GH338" s="132"/>
      <c r="GI338" s="132"/>
      <c r="GJ338" s="132"/>
      <c r="GK338" s="133"/>
    </row>
    <row r="339" spans="1:193" x14ac:dyDescent="0.2">
      <c r="A339" s="128"/>
      <c r="B339" s="129"/>
      <c r="C339" s="130"/>
      <c r="D339" s="131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634"/>
      <c r="S339" s="635"/>
      <c r="T339" s="132"/>
      <c r="U339" s="132"/>
      <c r="V339" s="132"/>
      <c r="W339" s="132"/>
      <c r="X339" s="132"/>
      <c r="Y339" s="132"/>
      <c r="Z339" s="132"/>
      <c r="AA339" s="132"/>
      <c r="AB339" s="132"/>
      <c r="AC339" s="132"/>
      <c r="AD339" s="132"/>
      <c r="AE339" s="132"/>
      <c r="AF339" s="132"/>
      <c r="AG339" s="132"/>
      <c r="AH339" s="132"/>
      <c r="AI339" s="132"/>
      <c r="AJ339" s="132"/>
      <c r="AK339" s="132"/>
      <c r="AL339" s="132"/>
      <c r="AM339" s="132"/>
      <c r="AN339" s="132"/>
      <c r="AO339" s="132"/>
      <c r="AP339" s="132"/>
      <c r="AQ339" s="132"/>
      <c r="AR339" s="132"/>
      <c r="AS339" s="132"/>
      <c r="AT339" s="132"/>
      <c r="AU339" s="132"/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  <c r="BM339" s="132"/>
      <c r="BN339" s="132"/>
      <c r="BO339" s="132"/>
      <c r="BP339" s="132"/>
      <c r="BQ339" s="132"/>
      <c r="BR339" s="132"/>
      <c r="BS339" s="132"/>
      <c r="BT339" s="132"/>
      <c r="BU339" s="132"/>
      <c r="BV339" s="132"/>
      <c r="BW339" s="132"/>
      <c r="BX339" s="132"/>
      <c r="BY339" s="132"/>
      <c r="BZ339" s="132"/>
      <c r="CA339" s="132"/>
      <c r="CB339" s="132"/>
      <c r="CC339" s="132"/>
      <c r="CD339" s="132"/>
      <c r="CE339" s="132"/>
      <c r="CF339" s="132"/>
      <c r="CG339" s="132"/>
      <c r="CH339" s="132"/>
      <c r="CI339" s="132"/>
      <c r="CJ339" s="132"/>
      <c r="CK339" s="132"/>
      <c r="CL339" s="132"/>
      <c r="CM339" s="132"/>
      <c r="CN339" s="132"/>
      <c r="CO339" s="132"/>
      <c r="CP339" s="132"/>
      <c r="CQ339" s="132"/>
      <c r="CR339" s="132"/>
      <c r="CS339" s="132"/>
      <c r="CT339" s="132"/>
      <c r="CU339" s="132"/>
      <c r="CV339" s="132"/>
      <c r="CW339" s="132"/>
      <c r="CX339" s="132"/>
      <c r="CY339" s="132"/>
      <c r="CZ339" s="132"/>
      <c r="DA339" s="132"/>
      <c r="DB339" s="132"/>
      <c r="DC339" s="132"/>
      <c r="DD339" s="132"/>
      <c r="DE339" s="132"/>
      <c r="DF339" s="132"/>
      <c r="DG339" s="132"/>
      <c r="DH339" s="132"/>
      <c r="DI339" s="132"/>
      <c r="DJ339" s="132"/>
      <c r="DK339" s="132"/>
      <c r="DL339" s="132"/>
      <c r="DM339" s="132"/>
      <c r="DN339" s="132"/>
      <c r="DO339" s="132"/>
      <c r="DP339" s="132"/>
      <c r="DQ339" s="132"/>
      <c r="DR339" s="132"/>
      <c r="DS339" s="132"/>
      <c r="DT339" s="132"/>
      <c r="DU339" s="132"/>
      <c r="DV339" s="132"/>
      <c r="DW339" s="132"/>
      <c r="DX339" s="132"/>
      <c r="DY339" s="132"/>
      <c r="DZ339" s="132"/>
      <c r="EA339" s="132"/>
      <c r="EB339" s="132"/>
      <c r="EC339" s="132"/>
      <c r="ED339" s="132"/>
      <c r="EE339" s="132"/>
      <c r="EF339" s="132"/>
      <c r="EG339" s="132"/>
      <c r="EH339" s="132"/>
      <c r="EI339" s="132"/>
      <c r="EJ339" s="132"/>
      <c r="EK339" s="132"/>
      <c r="EL339" s="132"/>
      <c r="EM339" s="132"/>
      <c r="EN339" s="132"/>
      <c r="EO339" s="132"/>
      <c r="EP339" s="132"/>
      <c r="EQ339" s="132"/>
      <c r="ER339" s="132"/>
      <c r="ES339" s="132"/>
      <c r="ET339" s="132"/>
      <c r="EU339" s="132"/>
      <c r="EV339" s="132"/>
      <c r="EW339" s="132"/>
      <c r="EX339" s="132"/>
      <c r="EY339" s="132"/>
      <c r="EZ339" s="132"/>
      <c r="FA339" s="132"/>
      <c r="FB339" s="132"/>
      <c r="FC339" s="132"/>
      <c r="FD339" s="132"/>
      <c r="FE339" s="132"/>
      <c r="FF339" s="132"/>
      <c r="FG339" s="132"/>
      <c r="FH339" s="132"/>
      <c r="FI339" s="132"/>
      <c r="FJ339" s="132"/>
      <c r="FK339" s="132"/>
      <c r="FL339" s="132"/>
      <c r="FM339" s="132"/>
      <c r="FN339" s="132"/>
      <c r="FO339" s="132"/>
      <c r="FP339" s="132"/>
      <c r="FQ339" s="132"/>
      <c r="FR339" s="132"/>
      <c r="FS339" s="132"/>
      <c r="FT339" s="132"/>
      <c r="FU339" s="132"/>
      <c r="FV339" s="132"/>
      <c r="FW339" s="132"/>
      <c r="FX339" s="132"/>
      <c r="FY339" s="132"/>
      <c r="FZ339" s="132"/>
      <c r="GA339" s="132"/>
      <c r="GB339" s="132"/>
      <c r="GC339" s="132"/>
      <c r="GD339" s="132"/>
      <c r="GE339" s="132"/>
      <c r="GF339" s="132"/>
      <c r="GG339" s="132"/>
      <c r="GH339" s="132"/>
      <c r="GI339" s="132"/>
      <c r="GJ339" s="132"/>
      <c r="GK339" s="133"/>
    </row>
    <row r="340" spans="1:193" x14ac:dyDescent="0.2">
      <c r="A340" s="128"/>
      <c r="B340" s="129"/>
      <c r="C340" s="130"/>
      <c r="D340" s="131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634"/>
      <c r="S340" s="635"/>
      <c r="T340" s="132"/>
      <c r="U340" s="132"/>
      <c r="V340" s="132"/>
      <c r="W340" s="132"/>
      <c r="X340" s="132"/>
      <c r="Y340" s="132"/>
      <c r="Z340" s="132"/>
      <c r="AA340" s="132"/>
      <c r="AB340" s="132"/>
      <c r="AC340" s="132"/>
      <c r="AD340" s="132"/>
      <c r="AE340" s="132"/>
      <c r="AF340" s="132"/>
      <c r="AG340" s="132"/>
      <c r="AH340" s="132"/>
      <c r="AI340" s="132"/>
      <c r="AJ340" s="132"/>
      <c r="AK340" s="132"/>
      <c r="AL340" s="132"/>
      <c r="AM340" s="132"/>
      <c r="AN340" s="132"/>
      <c r="AO340" s="132"/>
      <c r="AP340" s="132"/>
      <c r="AQ340" s="132"/>
      <c r="AR340" s="132"/>
      <c r="AS340" s="132"/>
      <c r="AT340" s="132"/>
      <c r="AU340" s="132"/>
      <c r="AV340" s="132"/>
      <c r="AW340" s="132"/>
      <c r="AX340" s="132"/>
      <c r="AY340" s="132"/>
      <c r="AZ340" s="132"/>
      <c r="BA340" s="132"/>
      <c r="BB340" s="132"/>
      <c r="BC340" s="132"/>
      <c r="BD340" s="132"/>
      <c r="BE340" s="132"/>
      <c r="BF340" s="132"/>
      <c r="BG340" s="132"/>
      <c r="BH340" s="132"/>
      <c r="BI340" s="132"/>
      <c r="BJ340" s="132"/>
      <c r="BK340" s="132"/>
      <c r="BL340" s="132"/>
      <c r="BM340" s="132"/>
      <c r="BN340" s="132"/>
      <c r="BO340" s="132"/>
      <c r="BP340" s="132"/>
      <c r="BQ340" s="132"/>
      <c r="BR340" s="132"/>
      <c r="BS340" s="132"/>
      <c r="BT340" s="132"/>
      <c r="BU340" s="132"/>
      <c r="BV340" s="132"/>
      <c r="BW340" s="132"/>
      <c r="BX340" s="132"/>
      <c r="BY340" s="132"/>
      <c r="BZ340" s="132"/>
      <c r="CA340" s="132"/>
      <c r="CB340" s="132"/>
      <c r="CC340" s="132"/>
      <c r="CD340" s="132"/>
      <c r="CE340" s="132"/>
      <c r="CF340" s="132"/>
      <c r="CG340" s="132"/>
      <c r="CH340" s="132"/>
      <c r="CI340" s="132"/>
      <c r="CJ340" s="132"/>
      <c r="CK340" s="132"/>
      <c r="CL340" s="132"/>
      <c r="CM340" s="132"/>
      <c r="CN340" s="132"/>
      <c r="CO340" s="132"/>
      <c r="CP340" s="132"/>
      <c r="CQ340" s="132"/>
      <c r="CR340" s="132"/>
      <c r="CS340" s="132"/>
      <c r="CT340" s="132"/>
      <c r="CU340" s="132"/>
      <c r="CV340" s="132"/>
      <c r="CW340" s="132"/>
      <c r="CX340" s="132"/>
      <c r="CY340" s="132"/>
      <c r="CZ340" s="132"/>
      <c r="DA340" s="132"/>
      <c r="DB340" s="132"/>
      <c r="DC340" s="132"/>
      <c r="DD340" s="132"/>
      <c r="DE340" s="132"/>
      <c r="DF340" s="132"/>
      <c r="DG340" s="132"/>
      <c r="DH340" s="132"/>
      <c r="DI340" s="132"/>
      <c r="DJ340" s="132"/>
      <c r="DK340" s="132"/>
      <c r="DL340" s="132"/>
      <c r="DM340" s="132"/>
      <c r="DN340" s="132"/>
      <c r="DO340" s="132"/>
      <c r="DP340" s="132"/>
      <c r="DQ340" s="132"/>
      <c r="DR340" s="132"/>
      <c r="DS340" s="132"/>
      <c r="DT340" s="132"/>
      <c r="DU340" s="132"/>
      <c r="DV340" s="132"/>
      <c r="DW340" s="132"/>
      <c r="DX340" s="132"/>
      <c r="DY340" s="132"/>
      <c r="DZ340" s="132"/>
      <c r="EA340" s="132"/>
      <c r="EB340" s="132"/>
      <c r="EC340" s="132"/>
      <c r="ED340" s="132"/>
      <c r="EE340" s="132"/>
      <c r="EF340" s="132"/>
      <c r="EG340" s="132"/>
      <c r="EH340" s="132"/>
      <c r="EI340" s="132"/>
      <c r="EJ340" s="132"/>
      <c r="EK340" s="132"/>
      <c r="EL340" s="132"/>
      <c r="EM340" s="132"/>
      <c r="EN340" s="132"/>
      <c r="EO340" s="132"/>
      <c r="EP340" s="132"/>
      <c r="EQ340" s="132"/>
      <c r="ER340" s="132"/>
      <c r="ES340" s="132"/>
      <c r="ET340" s="132"/>
      <c r="EU340" s="132"/>
      <c r="EV340" s="132"/>
      <c r="EW340" s="132"/>
      <c r="EX340" s="132"/>
      <c r="EY340" s="132"/>
      <c r="EZ340" s="132"/>
      <c r="FA340" s="132"/>
      <c r="FB340" s="132"/>
      <c r="FC340" s="132"/>
      <c r="FD340" s="132"/>
      <c r="FE340" s="132"/>
      <c r="FF340" s="132"/>
      <c r="FG340" s="132"/>
      <c r="FH340" s="132"/>
      <c r="FI340" s="132"/>
      <c r="FJ340" s="132"/>
      <c r="FK340" s="132"/>
      <c r="FL340" s="132"/>
      <c r="FM340" s="132"/>
      <c r="FN340" s="132"/>
      <c r="FO340" s="132"/>
      <c r="FP340" s="132"/>
      <c r="FQ340" s="132"/>
      <c r="FR340" s="132"/>
      <c r="FS340" s="132"/>
      <c r="FT340" s="132"/>
      <c r="FU340" s="132"/>
      <c r="FV340" s="132"/>
      <c r="FW340" s="132"/>
      <c r="FX340" s="132"/>
      <c r="FY340" s="132"/>
      <c r="FZ340" s="132"/>
      <c r="GA340" s="132"/>
      <c r="GB340" s="132"/>
      <c r="GC340" s="132"/>
      <c r="GD340" s="132"/>
      <c r="GE340" s="132"/>
      <c r="GF340" s="132"/>
      <c r="GG340" s="132"/>
      <c r="GH340" s="132"/>
      <c r="GI340" s="132"/>
      <c r="GJ340" s="132"/>
      <c r="GK340" s="133"/>
    </row>
    <row r="341" spans="1:193" x14ac:dyDescent="0.2">
      <c r="A341" s="128"/>
      <c r="B341" s="129"/>
      <c r="C341" s="130"/>
      <c r="D341" s="131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634"/>
      <c r="S341" s="635"/>
      <c r="T341" s="132"/>
      <c r="U341" s="132"/>
      <c r="V341" s="132"/>
      <c r="W341" s="132"/>
      <c r="X341" s="132"/>
      <c r="Y341" s="132"/>
      <c r="Z341" s="132"/>
      <c r="AA341" s="132"/>
      <c r="AB341" s="132"/>
      <c r="AC341" s="132"/>
      <c r="AD341" s="132"/>
      <c r="AE341" s="132"/>
      <c r="AF341" s="132"/>
      <c r="AG341" s="132"/>
      <c r="AH341" s="132"/>
      <c r="AI341" s="132"/>
      <c r="AJ341" s="132"/>
      <c r="AK341" s="132"/>
      <c r="AL341" s="132"/>
      <c r="AM341" s="132"/>
      <c r="AN341" s="132"/>
      <c r="AO341" s="132"/>
      <c r="AP341" s="132"/>
      <c r="AQ341" s="132"/>
      <c r="AR341" s="132"/>
      <c r="AS341" s="132"/>
      <c r="AT341" s="132"/>
      <c r="AU341" s="132"/>
      <c r="AV341" s="132"/>
      <c r="AW341" s="132"/>
      <c r="AX341" s="132"/>
      <c r="AY341" s="132"/>
      <c r="AZ341" s="132"/>
      <c r="BA341" s="132"/>
      <c r="BB341" s="132"/>
      <c r="BC341" s="132"/>
      <c r="BD341" s="132"/>
      <c r="BE341" s="132"/>
      <c r="BF341" s="132"/>
      <c r="BG341" s="132"/>
      <c r="BH341" s="132"/>
      <c r="BI341" s="132"/>
      <c r="BJ341" s="132"/>
      <c r="BK341" s="132"/>
      <c r="BL341" s="132"/>
      <c r="BM341" s="132"/>
      <c r="BN341" s="132"/>
      <c r="BO341" s="132"/>
      <c r="BP341" s="132"/>
      <c r="BQ341" s="132"/>
      <c r="BR341" s="132"/>
      <c r="BS341" s="132"/>
      <c r="BT341" s="132"/>
      <c r="BU341" s="132"/>
      <c r="BV341" s="132"/>
      <c r="BW341" s="132"/>
      <c r="BX341" s="132"/>
      <c r="BY341" s="132"/>
      <c r="BZ341" s="132"/>
      <c r="CA341" s="132"/>
      <c r="CB341" s="132"/>
      <c r="CC341" s="132"/>
      <c r="CD341" s="132"/>
      <c r="CE341" s="132"/>
      <c r="CF341" s="132"/>
      <c r="CG341" s="132"/>
      <c r="CH341" s="132"/>
      <c r="CI341" s="132"/>
      <c r="CJ341" s="132"/>
      <c r="CK341" s="132"/>
      <c r="CL341" s="132"/>
      <c r="CM341" s="132"/>
      <c r="CN341" s="132"/>
      <c r="CO341" s="132"/>
      <c r="CP341" s="132"/>
      <c r="CQ341" s="132"/>
      <c r="CR341" s="132"/>
      <c r="CS341" s="132"/>
      <c r="CT341" s="132"/>
      <c r="CU341" s="132"/>
      <c r="CV341" s="132"/>
      <c r="CW341" s="132"/>
      <c r="CX341" s="132"/>
      <c r="CY341" s="132"/>
      <c r="CZ341" s="132"/>
      <c r="DA341" s="132"/>
      <c r="DB341" s="132"/>
      <c r="DC341" s="132"/>
      <c r="DD341" s="132"/>
      <c r="DE341" s="132"/>
      <c r="DF341" s="132"/>
      <c r="DG341" s="132"/>
      <c r="DH341" s="132"/>
      <c r="DI341" s="132"/>
      <c r="DJ341" s="132"/>
      <c r="DK341" s="132"/>
      <c r="DL341" s="132"/>
      <c r="DM341" s="132"/>
      <c r="DN341" s="132"/>
      <c r="DO341" s="132"/>
      <c r="DP341" s="132"/>
      <c r="DQ341" s="132"/>
      <c r="DR341" s="132"/>
      <c r="DS341" s="132"/>
      <c r="DT341" s="132"/>
      <c r="DU341" s="132"/>
      <c r="DV341" s="132"/>
      <c r="DW341" s="132"/>
      <c r="DX341" s="132"/>
      <c r="DY341" s="132"/>
      <c r="DZ341" s="132"/>
      <c r="EA341" s="132"/>
      <c r="EB341" s="132"/>
      <c r="EC341" s="132"/>
      <c r="ED341" s="132"/>
      <c r="EE341" s="132"/>
      <c r="EF341" s="132"/>
      <c r="EG341" s="132"/>
      <c r="EH341" s="132"/>
      <c r="EI341" s="132"/>
      <c r="EJ341" s="132"/>
      <c r="EK341" s="132"/>
      <c r="EL341" s="132"/>
      <c r="EM341" s="132"/>
      <c r="EN341" s="132"/>
      <c r="EO341" s="132"/>
      <c r="EP341" s="132"/>
      <c r="EQ341" s="132"/>
      <c r="ER341" s="132"/>
      <c r="ES341" s="132"/>
      <c r="ET341" s="132"/>
      <c r="EU341" s="132"/>
      <c r="EV341" s="132"/>
      <c r="EW341" s="132"/>
      <c r="EX341" s="132"/>
      <c r="EY341" s="132"/>
      <c r="EZ341" s="132"/>
      <c r="FA341" s="132"/>
      <c r="FB341" s="132"/>
      <c r="FC341" s="132"/>
      <c r="FD341" s="132"/>
      <c r="FE341" s="132"/>
      <c r="FF341" s="132"/>
      <c r="FG341" s="132"/>
      <c r="FH341" s="132"/>
      <c r="FI341" s="132"/>
      <c r="FJ341" s="132"/>
      <c r="FK341" s="132"/>
      <c r="FL341" s="132"/>
      <c r="FM341" s="132"/>
      <c r="FN341" s="132"/>
      <c r="FO341" s="132"/>
      <c r="FP341" s="132"/>
      <c r="FQ341" s="132"/>
      <c r="FR341" s="132"/>
      <c r="FS341" s="132"/>
      <c r="FT341" s="132"/>
      <c r="FU341" s="132"/>
      <c r="FV341" s="132"/>
      <c r="FW341" s="132"/>
      <c r="FX341" s="132"/>
      <c r="FY341" s="132"/>
      <c r="FZ341" s="132"/>
      <c r="GA341" s="132"/>
      <c r="GB341" s="132"/>
      <c r="GC341" s="132"/>
      <c r="GD341" s="132"/>
      <c r="GE341" s="132"/>
      <c r="GF341" s="132"/>
      <c r="GG341" s="132"/>
      <c r="GH341" s="132"/>
      <c r="GI341" s="132"/>
      <c r="GJ341" s="132"/>
      <c r="GK341" s="133"/>
    </row>
    <row r="342" spans="1:193" x14ac:dyDescent="0.2">
      <c r="A342" s="128"/>
      <c r="B342" s="129"/>
      <c r="C342" s="130"/>
      <c r="D342" s="131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634"/>
      <c r="S342" s="635"/>
      <c r="T342" s="132"/>
      <c r="U342" s="132"/>
      <c r="V342" s="132"/>
      <c r="W342" s="132"/>
      <c r="X342" s="132"/>
      <c r="Y342" s="132"/>
      <c r="Z342" s="132"/>
      <c r="AA342" s="132"/>
      <c r="AB342" s="132"/>
      <c r="AC342" s="132"/>
      <c r="AD342" s="132"/>
      <c r="AE342" s="132"/>
      <c r="AF342" s="132"/>
      <c r="AG342" s="132"/>
      <c r="AH342" s="132"/>
      <c r="AI342" s="132"/>
      <c r="AJ342" s="132"/>
      <c r="AK342" s="132"/>
      <c r="AL342" s="132"/>
      <c r="AM342" s="132"/>
      <c r="AN342" s="132"/>
      <c r="AO342" s="132"/>
      <c r="AP342" s="132"/>
      <c r="AQ342" s="132"/>
      <c r="AR342" s="132"/>
      <c r="AS342" s="132"/>
      <c r="AT342" s="132"/>
      <c r="AU342" s="132"/>
      <c r="AV342" s="132"/>
      <c r="AW342" s="132"/>
      <c r="AX342" s="132"/>
      <c r="AY342" s="132"/>
      <c r="AZ342" s="132"/>
      <c r="BA342" s="132"/>
      <c r="BB342" s="132"/>
      <c r="BC342" s="132"/>
      <c r="BD342" s="132"/>
      <c r="BE342" s="132"/>
      <c r="BF342" s="132"/>
      <c r="BG342" s="132"/>
      <c r="BH342" s="132"/>
      <c r="BI342" s="132"/>
      <c r="BJ342" s="132"/>
      <c r="BK342" s="132"/>
      <c r="BL342" s="132"/>
      <c r="BM342" s="132"/>
      <c r="BN342" s="132"/>
      <c r="BO342" s="132"/>
      <c r="BP342" s="132"/>
      <c r="BQ342" s="132"/>
      <c r="BR342" s="132"/>
      <c r="BS342" s="132"/>
      <c r="BT342" s="132"/>
      <c r="BU342" s="132"/>
      <c r="BV342" s="132"/>
      <c r="BW342" s="132"/>
      <c r="BX342" s="132"/>
      <c r="BY342" s="132"/>
      <c r="BZ342" s="132"/>
      <c r="CA342" s="132"/>
      <c r="CB342" s="132"/>
      <c r="CC342" s="132"/>
      <c r="CD342" s="132"/>
      <c r="CE342" s="132"/>
      <c r="CF342" s="132"/>
      <c r="CG342" s="132"/>
      <c r="CH342" s="132"/>
      <c r="CI342" s="132"/>
      <c r="CJ342" s="132"/>
      <c r="CK342" s="132"/>
      <c r="CL342" s="132"/>
      <c r="CM342" s="132"/>
      <c r="CN342" s="132"/>
      <c r="CO342" s="132"/>
      <c r="CP342" s="132"/>
      <c r="CQ342" s="132"/>
      <c r="CR342" s="132"/>
      <c r="CS342" s="132"/>
      <c r="CT342" s="132"/>
      <c r="CU342" s="132"/>
      <c r="CV342" s="132"/>
      <c r="CW342" s="132"/>
      <c r="CX342" s="132"/>
      <c r="CY342" s="132"/>
      <c r="CZ342" s="132"/>
      <c r="DA342" s="132"/>
      <c r="DB342" s="132"/>
      <c r="DC342" s="132"/>
      <c r="DD342" s="132"/>
      <c r="DE342" s="132"/>
      <c r="DF342" s="132"/>
      <c r="DG342" s="132"/>
      <c r="DH342" s="132"/>
      <c r="DI342" s="132"/>
      <c r="DJ342" s="132"/>
      <c r="DK342" s="132"/>
      <c r="DL342" s="132"/>
      <c r="DM342" s="132"/>
      <c r="DN342" s="132"/>
      <c r="DO342" s="132"/>
      <c r="DP342" s="132"/>
      <c r="DQ342" s="132"/>
      <c r="DR342" s="132"/>
      <c r="DS342" s="132"/>
      <c r="DT342" s="132"/>
      <c r="DU342" s="132"/>
      <c r="DV342" s="132"/>
      <c r="DW342" s="132"/>
      <c r="DX342" s="132"/>
      <c r="DY342" s="132"/>
      <c r="DZ342" s="132"/>
      <c r="EA342" s="132"/>
      <c r="EB342" s="132"/>
      <c r="EC342" s="132"/>
      <c r="ED342" s="132"/>
      <c r="EE342" s="132"/>
      <c r="EF342" s="132"/>
      <c r="EG342" s="132"/>
      <c r="EH342" s="132"/>
      <c r="EI342" s="132"/>
      <c r="EJ342" s="132"/>
      <c r="EK342" s="132"/>
      <c r="EL342" s="132"/>
      <c r="EM342" s="132"/>
      <c r="EN342" s="132"/>
      <c r="EO342" s="132"/>
      <c r="EP342" s="132"/>
      <c r="EQ342" s="132"/>
      <c r="ER342" s="132"/>
      <c r="ES342" s="132"/>
      <c r="ET342" s="132"/>
      <c r="EU342" s="132"/>
      <c r="EV342" s="132"/>
      <c r="EW342" s="132"/>
      <c r="EX342" s="132"/>
      <c r="EY342" s="132"/>
      <c r="EZ342" s="132"/>
      <c r="FA342" s="132"/>
      <c r="FB342" s="132"/>
      <c r="FC342" s="132"/>
      <c r="FD342" s="132"/>
      <c r="FE342" s="132"/>
      <c r="FF342" s="132"/>
      <c r="FG342" s="132"/>
      <c r="FH342" s="132"/>
      <c r="FI342" s="132"/>
      <c r="FJ342" s="132"/>
      <c r="FK342" s="132"/>
      <c r="FL342" s="132"/>
      <c r="FM342" s="132"/>
      <c r="FN342" s="132"/>
      <c r="FO342" s="132"/>
      <c r="FP342" s="132"/>
      <c r="FQ342" s="132"/>
      <c r="FR342" s="132"/>
      <c r="FS342" s="132"/>
      <c r="FT342" s="132"/>
      <c r="FU342" s="132"/>
      <c r="FV342" s="132"/>
      <c r="FW342" s="132"/>
      <c r="FX342" s="132"/>
      <c r="FY342" s="132"/>
      <c r="FZ342" s="132"/>
      <c r="GA342" s="132"/>
      <c r="GB342" s="132"/>
      <c r="GC342" s="132"/>
      <c r="GD342" s="132"/>
      <c r="GE342" s="132"/>
      <c r="GF342" s="132"/>
      <c r="GG342" s="132"/>
      <c r="GH342" s="132"/>
      <c r="GI342" s="132"/>
      <c r="GJ342" s="132"/>
      <c r="GK342" s="133"/>
    </row>
    <row r="343" spans="1:193" x14ac:dyDescent="0.2">
      <c r="A343" s="128"/>
      <c r="B343" s="129"/>
      <c r="C343" s="130"/>
      <c r="D343" s="131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634"/>
      <c r="S343" s="635"/>
      <c r="T343" s="132"/>
      <c r="U343" s="132"/>
      <c r="V343" s="132"/>
      <c r="W343" s="132"/>
      <c r="X343" s="132"/>
      <c r="Y343" s="132"/>
      <c r="Z343" s="132"/>
      <c r="AA343" s="132"/>
      <c r="AB343" s="132"/>
      <c r="AC343" s="132"/>
      <c r="AD343" s="132"/>
      <c r="AE343" s="132"/>
      <c r="AF343" s="132"/>
      <c r="AG343" s="132"/>
      <c r="AH343" s="132"/>
      <c r="AI343" s="132"/>
      <c r="AJ343" s="132"/>
      <c r="AK343" s="132"/>
      <c r="AL343" s="132"/>
      <c r="AM343" s="132"/>
      <c r="AN343" s="132"/>
      <c r="AO343" s="132"/>
      <c r="AP343" s="132"/>
      <c r="AQ343" s="132"/>
      <c r="AR343" s="132"/>
      <c r="AS343" s="132"/>
      <c r="AT343" s="132"/>
      <c r="AU343" s="132"/>
      <c r="AV343" s="132"/>
      <c r="AW343" s="132"/>
      <c r="AX343" s="132"/>
      <c r="AY343" s="132"/>
      <c r="AZ343" s="132"/>
      <c r="BA343" s="132"/>
      <c r="BB343" s="132"/>
      <c r="BC343" s="132"/>
      <c r="BD343" s="132"/>
      <c r="BE343" s="132"/>
      <c r="BF343" s="132"/>
      <c r="BG343" s="132"/>
      <c r="BH343" s="132"/>
      <c r="BI343" s="132"/>
      <c r="BJ343" s="132"/>
      <c r="BK343" s="132"/>
      <c r="BL343" s="132"/>
      <c r="BM343" s="132"/>
      <c r="BN343" s="132"/>
      <c r="BO343" s="132"/>
      <c r="BP343" s="132"/>
      <c r="BQ343" s="132"/>
      <c r="BR343" s="132"/>
      <c r="BS343" s="132"/>
      <c r="BT343" s="132"/>
      <c r="BU343" s="132"/>
      <c r="BV343" s="132"/>
      <c r="BW343" s="132"/>
      <c r="BX343" s="132"/>
      <c r="BY343" s="132"/>
      <c r="BZ343" s="132"/>
      <c r="CA343" s="132"/>
      <c r="CB343" s="132"/>
      <c r="CC343" s="132"/>
      <c r="CD343" s="132"/>
      <c r="CE343" s="132"/>
      <c r="CF343" s="132"/>
      <c r="CG343" s="132"/>
      <c r="CH343" s="132"/>
      <c r="CI343" s="132"/>
      <c r="CJ343" s="132"/>
      <c r="CK343" s="132"/>
      <c r="CL343" s="132"/>
      <c r="CM343" s="132"/>
      <c r="CN343" s="132"/>
      <c r="CO343" s="132"/>
      <c r="CP343" s="132"/>
      <c r="CQ343" s="132"/>
      <c r="CR343" s="132"/>
      <c r="CS343" s="132"/>
      <c r="CT343" s="132"/>
      <c r="CU343" s="132"/>
      <c r="CV343" s="132"/>
      <c r="CW343" s="132"/>
      <c r="CX343" s="132"/>
      <c r="CY343" s="132"/>
      <c r="CZ343" s="132"/>
      <c r="DA343" s="132"/>
      <c r="DB343" s="132"/>
      <c r="DC343" s="132"/>
      <c r="DD343" s="132"/>
      <c r="DE343" s="132"/>
      <c r="DF343" s="132"/>
      <c r="DG343" s="132"/>
      <c r="DH343" s="132"/>
      <c r="DI343" s="132"/>
      <c r="DJ343" s="132"/>
      <c r="DK343" s="132"/>
      <c r="DL343" s="132"/>
      <c r="DM343" s="132"/>
      <c r="DN343" s="132"/>
      <c r="DO343" s="132"/>
      <c r="DP343" s="132"/>
      <c r="DQ343" s="132"/>
      <c r="DR343" s="132"/>
      <c r="DS343" s="132"/>
      <c r="DT343" s="132"/>
      <c r="DU343" s="132"/>
      <c r="DV343" s="132"/>
      <c r="DW343" s="132"/>
      <c r="DX343" s="132"/>
      <c r="DY343" s="132"/>
      <c r="DZ343" s="132"/>
      <c r="EA343" s="132"/>
      <c r="EB343" s="132"/>
      <c r="EC343" s="132"/>
      <c r="ED343" s="132"/>
      <c r="EE343" s="132"/>
      <c r="EF343" s="132"/>
      <c r="EG343" s="132"/>
      <c r="EH343" s="132"/>
      <c r="EI343" s="132"/>
      <c r="EJ343" s="132"/>
      <c r="EK343" s="132"/>
      <c r="EL343" s="132"/>
      <c r="EM343" s="132"/>
      <c r="EN343" s="132"/>
      <c r="EO343" s="132"/>
      <c r="EP343" s="132"/>
      <c r="EQ343" s="132"/>
      <c r="ER343" s="132"/>
      <c r="ES343" s="132"/>
      <c r="ET343" s="132"/>
      <c r="EU343" s="132"/>
      <c r="EV343" s="132"/>
      <c r="EW343" s="132"/>
      <c r="EX343" s="132"/>
      <c r="EY343" s="132"/>
      <c r="EZ343" s="132"/>
      <c r="FA343" s="132"/>
      <c r="FB343" s="132"/>
      <c r="FC343" s="132"/>
      <c r="FD343" s="132"/>
      <c r="FE343" s="132"/>
      <c r="FF343" s="132"/>
      <c r="FG343" s="132"/>
      <c r="FH343" s="132"/>
      <c r="FI343" s="132"/>
      <c r="FJ343" s="132"/>
      <c r="FK343" s="132"/>
      <c r="FL343" s="132"/>
      <c r="FM343" s="132"/>
      <c r="FN343" s="132"/>
      <c r="FO343" s="132"/>
      <c r="FP343" s="132"/>
      <c r="FQ343" s="132"/>
      <c r="FR343" s="132"/>
      <c r="FS343" s="132"/>
      <c r="FT343" s="132"/>
      <c r="FU343" s="132"/>
      <c r="FV343" s="132"/>
      <c r="FW343" s="132"/>
      <c r="FX343" s="132"/>
      <c r="FY343" s="132"/>
      <c r="FZ343" s="132"/>
      <c r="GA343" s="132"/>
      <c r="GB343" s="132"/>
      <c r="GC343" s="132"/>
      <c r="GD343" s="132"/>
      <c r="GE343" s="132"/>
      <c r="GF343" s="132"/>
      <c r="GG343" s="132"/>
      <c r="GH343" s="132"/>
      <c r="GI343" s="132"/>
      <c r="GJ343" s="132"/>
      <c r="GK343" s="133"/>
    </row>
    <row r="344" spans="1:193" x14ac:dyDescent="0.2">
      <c r="A344" s="128"/>
      <c r="B344" s="129"/>
      <c r="C344" s="130"/>
      <c r="D344" s="131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634"/>
      <c r="S344" s="635"/>
      <c r="T344" s="132"/>
      <c r="U344" s="132"/>
      <c r="V344" s="132"/>
      <c r="W344" s="132"/>
      <c r="X344" s="132"/>
      <c r="Y344" s="132"/>
      <c r="Z344" s="132"/>
      <c r="AA344" s="132"/>
      <c r="AB344" s="132"/>
      <c r="AC344" s="132"/>
      <c r="AD344" s="132"/>
      <c r="AE344" s="132"/>
      <c r="AF344" s="132"/>
      <c r="AG344" s="132"/>
      <c r="AH344" s="132"/>
      <c r="AI344" s="132"/>
      <c r="AJ344" s="132"/>
      <c r="AK344" s="132"/>
      <c r="AL344" s="132"/>
      <c r="AM344" s="132"/>
      <c r="AN344" s="132"/>
      <c r="AO344" s="132"/>
      <c r="AP344" s="132"/>
      <c r="AQ344" s="132"/>
      <c r="AR344" s="132"/>
      <c r="AS344" s="132"/>
      <c r="AT344" s="132"/>
      <c r="AU344" s="132"/>
      <c r="AV344" s="132"/>
      <c r="AW344" s="132"/>
      <c r="AX344" s="132"/>
      <c r="AY344" s="132"/>
      <c r="AZ344" s="132"/>
      <c r="BA344" s="132"/>
      <c r="BB344" s="132"/>
      <c r="BC344" s="132"/>
      <c r="BD344" s="132"/>
      <c r="BE344" s="132"/>
      <c r="BF344" s="132"/>
      <c r="BG344" s="132"/>
      <c r="BH344" s="132"/>
      <c r="BI344" s="132"/>
      <c r="BJ344" s="132"/>
      <c r="BK344" s="132"/>
      <c r="BL344" s="132"/>
      <c r="BM344" s="132"/>
      <c r="BN344" s="132"/>
      <c r="BO344" s="132"/>
      <c r="BP344" s="132"/>
      <c r="BQ344" s="132"/>
      <c r="BR344" s="132"/>
      <c r="BS344" s="132"/>
      <c r="BT344" s="132"/>
      <c r="BU344" s="132"/>
      <c r="BV344" s="132"/>
      <c r="BW344" s="132"/>
      <c r="BX344" s="132"/>
      <c r="BY344" s="132"/>
      <c r="BZ344" s="132"/>
      <c r="CA344" s="132"/>
      <c r="CB344" s="132"/>
      <c r="CC344" s="132"/>
      <c r="CD344" s="132"/>
      <c r="CE344" s="132"/>
      <c r="CF344" s="132"/>
      <c r="CG344" s="132"/>
      <c r="CH344" s="132"/>
      <c r="CI344" s="132"/>
      <c r="CJ344" s="132"/>
      <c r="CK344" s="132"/>
      <c r="CL344" s="132"/>
      <c r="CM344" s="132"/>
      <c r="CN344" s="132"/>
      <c r="CO344" s="132"/>
      <c r="CP344" s="132"/>
      <c r="CQ344" s="132"/>
      <c r="CR344" s="132"/>
      <c r="CS344" s="132"/>
      <c r="CT344" s="132"/>
      <c r="CU344" s="132"/>
      <c r="CV344" s="132"/>
      <c r="CW344" s="132"/>
      <c r="CX344" s="132"/>
      <c r="CY344" s="132"/>
      <c r="CZ344" s="132"/>
      <c r="DA344" s="132"/>
      <c r="DB344" s="132"/>
      <c r="DC344" s="132"/>
      <c r="DD344" s="132"/>
      <c r="DE344" s="132"/>
      <c r="DF344" s="132"/>
      <c r="DG344" s="132"/>
      <c r="DH344" s="132"/>
      <c r="DI344" s="132"/>
      <c r="DJ344" s="132"/>
      <c r="DK344" s="132"/>
      <c r="DL344" s="132"/>
      <c r="DM344" s="132"/>
      <c r="DN344" s="132"/>
      <c r="DO344" s="132"/>
      <c r="DP344" s="132"/>
      <c r="DQ344" s="132"/>
      <c r="DR344" s="132"/>
      <c r="DS344" s="132"/>
      <c r="DT344" s="132"/>
      <c r="DU344" s="132"/>
      <c r="DV344" s="132"/>
      <c r="DW344" s="132"/>
      <c r="DX344" s="132"/>
      <c r="DY344" s="132"/>
      <c r="DZ344" s="132"/>
      <c r="EA344" s="132"/>
      <c r="EB344" s="132"/>
      <c r="EC344" s="132"/>
      <c r="ED344" s="132"/>
      <c r="EE344" s="132"/>
      <c r="EF344" s="132"/>
      <c r="EG344" s="132"/>
      <c r="EH344" s="132"/>
      <c r="EI344" s="132"/>
      <c r="EJ344" s="132"/>
      <c r="EK344" s="132"/>
      <c r="EL344" s="132"/>
      <c r="EM344" s="132"/>
      <c r="EN344" s="132"/>
      <c r="EO344" s="132"/>
      <c r="EP344" s="132"/>
      <c r="EQ344" s="132"/>
      <c r="ER344" s="132"/>
      <c r="ES344" s="132"/>
      <c r="ET344" s="132"/>
      <c r="EU344" s="132"/>
      <c r="EV344" s="132"/>
      <c r="EW344" s="132"/>
      <c r="EX344" s="132"/>
      <c r="EY344" s="132"/>
      <c r="EZ344" s="132"/>
      <c r="FA344" s="132"/>
      <c r="FB344" s="132"/>
      <c r="FC344" s="132"/>
      <c r="FD344" s="132"/>
      <c r="FE344" s="132"/>
      <c r="FF344" s="132"/>
      <c r="FG344" s="132"/>
      <c r="FH344" s="132"/>
      <c r="FI344" s="132"/>
      <c r="FJ344" s="132"/>
      <c r="FK344" s="132"/>
      <c r="FL344" s="132"/>
      <c r="FM344" s="132"/>
      <c r="FN344" s="132"/>
      <c r="FO344" s="132"/>
      <c r="FP344" s="132"/>
      <c r="FQ344" s="132"/>
      <c r="FR344" s="132"/>
      <c r="FS344" s="132"/>
      <c r="FT344" s="132"/>
      <c r="FU344" s="132"/>
      <c r="FV344" s="132"/>
      <c r="FW344" s="132"/>
      <c r="FX344" s="132"/>
      <c r="FY344" s="132"/>
      <c r="FZ344" s="132"/>
      <c r="GA344" s="132"/>
      <c r="GB344" s="132"/>
      <c r="GC344" s="132"/>
      <c r="GD344" s="132"/>
      <c r="GE344" s="132"/>
      <c r="GF344" s="132"/>
      <c r="GG344" s="132"/>
      <c r="GH344" s="132"/>
      <c r="GI344" s="132"/>
      <c r="GJ344" s="132"/>
      <c r="GK344" s="133"/>
    </row>
    <row r="345" spans="1:193" x14ac:dyDescent="0.2">
      <c r="A345" s="128"/>
      <c r="B345" s="129"/>
      <c r="C345" s="130"/>
      <c r="D345" s="131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634"/>
      <c r="S345" s="635"/>
      <c r="T345" s="132"/>
      <c r="U345" s="132"/>
      <c r="V345" s="132"/>
      <c r="W345" s="132"/>
      <c r="X345" s="132"/>
      <c r="Y345" s="132"/>
      <c r="Z345" s="132"/>
      <c r="AA345" s="132"/>
      <c r="AB345" s="132"/>
      <c r="AC345" s="132"/>
      <c r="AD345" s="132"/>
      <c r="AE345" s="132"/>
      <c r="AF345" s="132"/>
      <c r="AG345" s="132"/>
      <c r="AH345" s="132"/>
      <c r="AI345" s="132"/>
      <c r="AJ345" s="132"/>
      <c r="AK345" s="132"/>
      <c r="AL345" s="132"/>
      <c r="AM345" s="132"/>
      <c r="AN345" s="132"/>
      <c r="AO345" s="132"/>
      <c r="AP345" s="132"/>
      <c r="AQ345" s="132"/>
      <c r="AR345" s="132"/>
      <c r="AS345" s="132"/>
      <c r="AT345" s="132"/>
      <c r="AU345" s="132"/>
      <c r="AV345" s="132"/>
      <c r="AW345" s="132"/>
      <c r="AX345" s="132"/>
      <c r="AY345" s="132"/>
      <c r="AZ345" s="132"/>
      <c r="BA345" s="132"/>
      <c r="BB345" s="132"/>
      <c r="BC345" s="132"/>
      <c r="BD345" s="132"/>
      <c r="BE345" s="132"/>
      <c r="BF345" s="132"/>
      <c r="BG345" s="132"/>
      <c r="BH345" s="132"/>
      <c r="BI345" s="132"/>
      <c r="BJ345" s="132"/>
      <c r="BK345" s="132"/>
      <c r="BL345" s="132"/>
      <c r="BM345" s="132"/>
      <c r="BN345" s="132"/>
      <c r="BO345" s="132"/>
      <c r="BP345" s="132"/>
      <c r="BQ345" s="132"/>
      <c r="BR345" s="132"/>
      <c r="BS345" s="132"/>
      <c r="BT345" s="132"/>
      <c r="BU345" s="132"/>
      <c r="BV345" s="132"/>
      <c r="BW345" s="132"/>
      <c r="BX345" s="132"/>
      <c r="BY345" s="132"/>
      <c r="BZ345" s="132"/>
      <c r="CA345" s="132"/>
      <c r="CB345" s="132"/>
      <c r="CC345" s="132"/>
      <c r="CD345" s="132"/>
      <c r="CE345" s="132"/>
      <c r="CF345" s="132"/>
      <c r="CG345" s="132"/>
      <c r="CH345" s="132"/>
      <c r="CI345" s="132"/>
      <c r="CJ345" s="132"/>
      <c r="CK345" s="132"/>
      <c r="CL345" s="132"/>
      <c r="CM345" s="132"/>
      <c r="CN345" s="132"/>
      <c r="CO345" s="132"/>
      <c r="CP345" s="132"/>
      <c r="CQ345" s="132"/>
      <c r="CR345" s="132"/>
      <c r="CS345" s="132"/>
      <c r="CT345" s="132"/>
      <c r="CU345" s="132"/>
      <c r="CV345" s="132"/>
      <c r="CW345" s="132"/>
      <c r="CX345" s="132"/>
      <c r="CY345" s="132"/>
      <c r="CZ345" s="132"/>
      <c r="DA345" s="132"/>
      <c r="DB345" s="132"/>
      <c r="DC345" s="132"/>
      <c r="DD345" s="132"/>
      <c r="DE345" s="132"/>
      <c r="DF345" s="132"/>
      <c r="DG345" s="132"/>
      <c r="DH345" s="132"/>
      <c r="DI345" s="132"/>
      <c r="DJ345" s="132"/>
      <c r="DK345" s="132"/>
      <c r="DL345" s="132"/>
      <c r="DM345" s="132"/>
      <c r="DN345" s="132"/>
      <c r="DO345" s="132"/>
      <c r="DP345" s="132"/>
      <c r="DQ345" s="132"/>
      <c r="DR345" s="132"/>
      <c r="DS345" s="132"/>
      <c r="DT345" s="132"/>
      <c r="DU345" s="132"/>
      <c r="DV345" s="132"/>
      <c r="DW345" s="132"/>
      <c r="DX345" s="132"/>
      <c r="DY345" s="132"/>
      <c r="DZ345" s="132"/>
      <c r="EA345" s="132"/>
      <c r="EB345" s="132"/>
      <c r="EC345" s="132"/>
      <c r="ED345" s="132"/>
      <c r="EE345" s="132"/>
      <c r="EF345" s="132"/>
      <c r="EG345" s="132"/>
      <c r="EH345" s="132"/>
      <c r="EI345" s="132"/>
      <c r="EJ345" s="132"/>
      <c r="EK345" s="132"/>
      <c r="EL345" s="132"/>
      <c r="EM345" s="132"/>
      <c r="EN345" s="132"/>
      <c r="EO345" s="132"/>
      <c r="EP345" s="132"/>
      <c r="EQ345" s="132"/>
      <c r="ER345" s="132"/>
      <c r="ES345" s="132"/>
      <c r="ET345" s="132"/>
      <c r="EU345" s="132"/>
      <c r="EV345" s="132"/>
      <c r="EW345" s="132"/>
      <c r="EX345" s="132"/>
      <c r="EY345" s="132"/>
      <c r="EZ345" s="132"/>
      <c r="FA345" s="132"/>
      <c r="FB345" s="132"/>
      <c r="FC345" s="132"/>
      <c r="FD345" s="132"/>
      <c r="FE345" s="132"/>
      <c r="FF345" s="132"/>
      <c r="FG345" s="132"/>
      <c r="FH345" s="132"/>
      <c r="FI345" s="132"/>
      <c r="FJ345" s="132"/>
      <c r="FK345" s="132"/>
      <c r="FL345" s="132"/>
      <c r="FM345" s="132"/>
      <c r="FN345" s="132"/>
      <c r="FO345" s="132"/>
      <c r="FP345" s="132"/>
      <c r="FQ345" s="132"/>
      <c r="FR345" s="132"/>
      <c r="FS345" s="132"/>
      <c r="FT345" s="132"/>
      <c r="FU345" s="132"/>
      <c r="FV345" s="132"/>
      <c r="FW345" s="132"/>
      <c r="FX345" s="132"/>
      <c r="FY345" s="132"/>
      <c r="FZ345" s="132"/>
      <c r="GA345" s="132"/>
      <c r="GB345" s="132"/>
      <c r="GC345" s="132"/>
      <c r="GD345" s="132"/>
      <c r="GE345" s="132"/>
      <c r="GF345" s="132"/>
      <c r="GG345" s="132"/>
      <c r="GH345" s="132"/>
      <c r="GI345" s="132"/>
      <c r="GJ345" s="132"/>
      <c r="GK345" s="133"/>
    </row>
    <row r="346" spans="1:193" x14ac:dyDescent="0.2">
      <c r="A346" s="128"/>
      <c r="B346" s="129"/>
      <c r="C346" s="130"/>
      <c r="D346" s="131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634"/>
      <c r="S346" s="635"/>
      <c r="T346" s="132"/>
      <c r="U346" s="132"/>
      <c r="V346" s="132"/>
      <c r="W346" s="132"/>
      <c r="X346" s="132"/>
      <c r="Y346" s="132"/>
      <c r="Z346" s="132"/>
      <c r="AA346" s="132"/>
      <c r="AB346" s="132"/>
      <c r="AC346" s="132"/>
      <c r="AD346" s="132"/>
      <c r="AE346" s="132"/>
      <c r="AF346" s="132"/>
      <c r="AG346" s="132"/>
      <c r="AH346" s="132"/>
      <c r="AI346" s="132"/>
      <c r="AJ346" s="132"/>
      <c r="AK346" s="132"/>
      <c r="AL346" s="132"/>
      <c r="AM346" s="132"/>
      <c r="AN346" s="132"/>
      <c r="AO346" s="132"/>
      <c r="AP346" s="132"/>
      <c r="AQ346" s="132"/>
      <c r="AR346" s="132"/>
      <c r="AS346" s="132"/>
      <c r="AT346" s="132"/>
      <c r="AU346" s="132"/>
      <c r="AV346" s="132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2"/>
      <c r="BT346" s="132"/>
      <c r="BU346" s="132"/>
      <c r="BV346" s="132"/>
      <c r="BW346" s="132"/>
      <c r="BX346" s="132"/>
      <c r="BY346" s="132"/>
      <c r="BZ346" s="132"/>
      <c r="CA346" s="132"/>
      <c r="CB346" s="132"/>
      <c r="CC346" s="132"/>
      <c r="CD346" s="132"/>
      <c r="CE346" s="132"/>
      <c r="CF346" s="132"/>
      <c r="CG346" s="132"/>
      <c r="CH346" s="132"/>
      <c r="CI346" s="132"/>
      <c r="CJ346" s="132"/>
      <c r="CK346" s="132"/>
      <c r="CL346" s="132"/>
      <c r="CM346" s="132"/>
      <c r="CN346" s="132"/>
      <c r="CO346" s="132"/>
      <c r="CP346" s="132"/>
      <c r="CQ346" s="132"/>
      <c r="CR346" s="132"/>
      <c r="CS346" s="132"/>
      <c r="CT346" s="132"/>
      <c r="CU346" s="132"/>
      <c r="CV346" s="132"/>
      <c r="CW346" s="132"/>
      <c r="CX346" s="132"/>
      <c r="CY346" s="132"/>
      <c r="CZ346" s="132"/>
      <c r="DA346" s="132"/>
      <c r="DB346" s="132"/>
      <c r="DC346" s="132"/>
      <c r="DD346" s="132"/>
      <c r="DE346" s="132"/>
      <c r="DF346" s="132"/>
      <c r="DG346" s="132"/>
      <c r="DH346" s="132"/>
      <c r="DI346" s="132"/>
      <c r="DJ346" s="132"/>
      <c r="DK346" s="132"/>
      <c r="DL346" s="132"/>
      <c r="DM346" s="132"/>
      <c r="DN346" s="132"/>
      <c r="DO346" s="132"/>
      <c r="DP346" s="132"/>
      <c r="DQ346" s="132"/>
      <c r="DR346" s="132"/>
      <c r="DS346" s="132"/>
      <c r="DT346" s="132"/>
      <c r="DU346" s="132"/>
      <c r="DV346" s="132"/>
      <c r="DW346" s="132"/>
      <c r="DX346" s="132"/>
      <c r="DY346" s="132"/>
      <c r="DZ346" s="132"/>
      <c r="EA346" s="132"/>
      <c r="EB346" s="132"/>
      <c r="EC346" s="132"/>
      <c r="ED346" s="132"/>
      <c r="EE346" s="132"/>
      <c r="EF346" s="132"/>
      <c r="EG346" s="132"/>
      <c r="EH346" s="132"/>
      <c r="EI346" s="132"/>
      <c r="EJ346" s="132"/>
      <c r="EK346" s="132"/>
      <c r="EL346" s="132"/>
      <c r="EM346" s="132"/>
      <c r="EN346" s="132"/>
      <c r="EO346" s="132"/>
      <c r="EP346" s="132"/>
      <c r="EQ346" s="132"/>
      <c r="ER346" s="132"/>
      <c r="ES346" s="132"/>
      <c r="ET346" s="132"/>
      <c r="EU346" s="132"/>
      <c r="EV346" s="132"/>
      <c r="EW346" s="132"/>
      <c r="EX346" s="132"/>
      <c r="EY346" s="132"/>
      <c r="EZ346" s="132"/>
      <c r="FA346" s="132"/>
      <c r="FB346" s="132"/>
      <c r="FC346" s="132"/>
      <c r="FD346" s="132"/>
      <c r="FE346" s="132"/>
      <c r="FF346" s="132"/>
      <c r="FG346" s="132"/>
      <c r="FH346" s="132"/>
      <c r="FI346" s="132"/>
      <c r="FJ346" s="132"/>
      <c r="FK346" s="132"/>
      <c r="FL346" s="132"/>
      <c r="FM346" s="132"/>
      <c r="FN346" s="132"/>
      <c r="FO346" s="132"/>
      <c r="FP346" s="132"/>
      <c r="FQ346" s="132"/>
      <c r="FR346" s="132"/>
      <c r="FS346" s="132"/>
      <c r="FT346" s="132"/>
      <c r="FU346" s="132"/>
      <c r="FV346" s="132"/>
      <c r="FW346" s="132"/>
      <c r="FX346" s="132"/>
      <c r="FY346" s="132"/>
      <c r="FZ346" s="132"/>
      <c r="GA346" s="132"/>
      <c r="GB346" s="132"/>
      <c r="GC346" s="132"/>
      <c r="GD346" s="132"/>
      <c r="GE346" s="132"/>
      <c r="GF346" s="132"/>
      <c r="GG346" s="132"/>
      <c r="GH346" s="132"/>
      <c r="GI346" s="132"/>
      <c r="GJ346" s="132"/>
      <c r="GK346" s="133"/>
    </row>
    <row r="347" spans="1:193" x14ac:dyDescent="0.2">
      <c r="A347" s="128"/>
      <c r="B347" s="129"/>
      <c r="C347" s="130"/>
      <c r="D347" s="131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634"/>
      <c r="S347" s="635"/>
      <c r="T347" s="132"/>
      <c r="U347" s="132"/>
      <c r="V347" s="132"/>
      <c r="W347" s="132"/>
      <c r="X347" s="132"/>
      <c r="Y347" s="132"/>
      <c r="Z347" s="132"/>
      <c r="AA347" s="132"/>
      <c r="AB347" s="132"/>
      <c r="AC347" s="132"/>
      <c r="AD347" s="132"/>
      <c r="AE347" s="132"/>
      <c r="AF347" s="132"/>
      <c r="AG347" s="132"/>
      <c r="AH347" s="132"/>
      <c r="AI347" s="132"/>
      <c r="AJ347" s="132"/>
      <c r="AK347" s="132"/>
      <c r="AL347" s="132"/>
      <c r="AM347" s="132"/>
      <c r="AN347" s="132"/>
      <c r="AO347" s="132"/>
      <c r="AP347" s="132"/>
      <c r="AQ347" s="132"/>
      <c r="AR347" s="132"/>
      <c r="AS347" s="132"/>
      <c r="AT347" s="132"/>
      <c r="AU347" s="132"/>
      <c r="AV347" s="132"/>
      <c r="AW347" s="132"/>
      <c r="AX347" s="132"/>
      <c r="AY347" s="132"/>
      <c r="AZ347" s="132"/>
      <c r="BA347" s="132"/>
      <c r="BB347" s="132"/>
      <c r="BC347" s="132"/>
      <c r="BD347" s="132"/>
      <c r="BE347" s="132"/>
      <c r="BF347" s="132"/>
      <c r="BG347" s="132"/>
      <c r="BH347" s="132"/>
      <c r="BI347" s="132"/>
      <c r="BJ347" s="132"/>
      <c r="BK347" s="132"/>
      <c r="BL347" s="132"/>
      <c r="BM347" s="132"/>
      <c r="BN347" s="132"/>
      <c r="BO347" s="132"/>
      <c r="BP347" s="132"/>
      <c r="BQ347" s="132"/>
      <c r="BR347" s="132"/>
      <c r="BS347" s="132"/>
      <c r="BT347" s="132"/>
      <c r="BU347" s="132"/>
      <c r="BV347" s="132"/>
      <c r="BW347" s="132"/>
      <c r="BX347" s="132"/>
      <c r="BY347" s="132"/>
      <c r="BZ347" s="132"/>
      <c r="CA347" s="132"/>
      <c r="CB347" s="132"/>
      <c r="CC347" s="132"/>
      <c r="CD347" s="132"/>
      <c r="CE347" s="132"/>
      <c r="CF347" s="132"/>
      <c r="CG347" s="132"/>
      <c r="CH347" s="132"/>
      <c r="CI347" s="132"/>
      <c r="CJ347" s="132"/>
      <c r="CK347" s="132"/>
      <c r="CL347" s="132"/>
      <c r="CM347" s="132"/>
      <c r="CN347" s="132"/>
      <c r="CO347" s="132"/>
      <c r="CP347" s="132"/>
      <c r="CQ347" s="132"/>
      <c r="CR347" s="132"/>
      <c r="CS347" s="132"/>
      <c r="CT347" s="132"/>
      <c r="CU347" s="132"/>
      <c r="CV347" s="132"/>
      <c r="CW347" s="132"/>
      <c r="CX347" s="132"/>
      <c r="CY347" s="132"/>
      <c r="CZ347" s="132"/>
      <c r="DA347" s="132"/>
      <c r="DB347" s="132"/>
      <c r="DC347" s="132"/>
      <c r="DD347" s="132"/>
      <c r="DE347" s="132"/>
      <c r="DF347" s="132"/>
      <c r="DG347" s="132"/>
      <c r="DH347" s="132"/>
      <c r="DI347" s="132"/>
      <c r="DJ347" s="132"/>
      <c r="DK347" s="132"/>
      <c r="DL347" s="132"/>
      <c r="DM347" s="132"/>
      <c r="DN347" s="132"/>
      <c r="DO347" s="132"/>
      <c r="DP347" s="132"/>
      <c r="DQ347" s="132"/>
      <c r="DR347" s="132"/>
      <c r="DS347" s="132"/>
      <c r="DT347" s="132"/>
      <c r="DU347" s="132"/>
      <c r="DV347" s="132"/>
      <c r="DW347" s="132"/>
      <c r="DX347" s="132"/>
      <c r="DY347" s="132"/>
      <c r="DZ347" s="132"/>
      <c r="EA347" s="132"/>
      <c r="EB347" s="132"/>
      <c r="EC347" s="132"/>
      <c r="ED347" s="132"/>
      <c r="EE347" s="132"/>
      <c r="EF347" s="132"/>
      <c r="EG347" s="132"/>
      <c r="EH347" s="132"/>
      <c r="EI347" s="132"/>
      <c r="EJ347" s="132"/>
      <c r="EK347" s="132"/>
      <c r="EL347" s="132"/>
      <c r="EM347" s="132"/>
      <c r="EN347" s="132"/>
      <c r="EO347" s="132"/>
      <c r="EP347" s="132"/>
      <c r="EQ347" s="132"/>
      <c r="ER347" s="132"/>
      <c r="ES347" s="132"/>
      <c r="ET347" s="132"/>
      <c r="EU347" s="132"/>
      <c r="EV347" s="132"/>
      <c r="EW347" s="132"/>
      <c r="EX347" s="132"/>
      <c r="EY347" s="132"/>
      <c r="EZ347" s="132"/>
      <c r="FA347" s="132"/>
      <c r="FB347" s="132"/>
      <c r="FC347" s="132"/>
      <c r="FD347" s="132"/>
      <c r="FE347" s="132"/>
      <c r="FF347" s="132"/>
      <c r="FG347" s="132"/>
      <c r="FH347" s="132"/>
      <c r="FI347" s="132"/>
      <c r="FJ347" s="132"/>
      <c r="FK347" s="132"/>
      <c r="FL347" s="132"/>
      <c r="FM347" s="132"/>
      <c r="FN347" s="132"/>
      <c r="FO347" s="132"/>
      <c r="FP347" s="132"/>
      <c r="FQ347" s="132"/>
      <c r="FR347" s="132"/>
      <c r="FS347" s="132"/>
      <c r="FT347" s="132"/>
      <c r="FU347" s="132"/>
      <c r="FV347" s="132"/>
      <c r="FW347" s="132"/>
      <c r="FX347" s="132"/>
      <c r="FY347" s="132"/>
      <c r="FZ347" s="132"/>
      <c r="GA347" s="132"/>
      <c r="GB347" s="132"/>
      <c r="GC347" s="132"/>
      <c r="GD347" s="132"/>
      <c r="GE347" s="132"/>
      <c r="GF347" s="132"/>
      <c r="GG347" s="132"/>
      <c r="GH347" s="132"/>
      <c r="GI347" s="132"/>
      <c r="GJ347" s="132"/>
      <c r="GK347" s="133"/>
    </row>
    <row r="348" spans="1:193" x14ac:dyDescent="0.2">
      <c r="A348" s="128"/>
      <c r="B348" s="129"/>
      <c r="C348" s="130"/>
      <c r="D348" s="131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634"/>
      <c r="S348" s="635"/>
      <c r="T348" s="132"/>
      <c r="U348" s="132"/>
      <c r="V348" s="132"/>
      <c r="W348" s="132"/>
      <c r="X348" s="132"/>
      <c r="Y348" s="132"/>
      <c r="Z348" s="132"/>
      <c r="AA348" s="132"/>
      <c r="AB348" s="132"/>
      <c r="AC348" s="132"/>
      <c r="AD348" s="132"/>
      <c r="AE348" s="132"/>
      <c r="AF348" s="132"/>
      <c r="AG348" s="132"/>
      <c r="AH348" s="132"/>
      <c r="AI348" s="132"/>
      <c r="AJ348" s="132"/>
      <c r="AK348" s="132"/>
      <c r="AL348" s="132"/>
      <c r="AM348" s="132"/>
      <c r="AN348" s="132"/>
      <c r="AO348" s="132"/>
      <c r="AP348" s="132"/>
      <c r="AQ348" s="132"/>
      <c r="AR348" s="132"/>
      <c r="AS348" s="132"/>
      <c r="AT348" s="132"/>
      <c r="AU348" s="132"/>
      <c r="AV348" s="132"/>
      <c r="AW348" s="132"/>
      <c r="AX348" s="132"/>
      <c r="AY348" s="132"/>
      <c r="AZ348" s="132"/>
      <c r="BA348" s="132"/>
      <c r="BB348" s="132"/>
      <c r="BC348" s="132"/>
      <c r="BD348" s="132"/>
      <c r="BE348" s="132"/>
      <c r="BF348" s="132"/>
      <c r="BG348" s="132"/>
      <c r="BH348" s="132"/>
      <c r="BI348" s="132"/>
      <c r="BJ348" s="132"/>
      <c r="BK348" s="132"/>
      <c r="BL348" s="132"/>
      <c r="BM348" s="132"/>
      <c r="BN348" s="132"/>
      <c r="BO348" s="132"/>
      <c r="BP348" s="132"/>
      <c r="BQ348" s="132"/>
      <c r="BR348" s="132"/>
      <c r="BS348" s="132"/>
      <c r="BT348" s="132"/>
      <c r="BU348" s="132"/>
      <c r="BV348" s="132"/>
      <c r="BW348" s="132"/>
      <c r="BX348" s="132"/>
      <c r="BY348" s="132"/>
      <c r="BZ348" s="132"/>
      <c r="CA348" s="132"/>
      <c r="CB348" s="132"/>
      <c r="CC348" s="132"/>
      <c r="CD348" s="132"/>
      <c r="CE348" s="132"/>
      <c r="CF348" s="132"/>
      <c r="CG348" s="132"/>
      <c r="CH348" s="132"/>
      <c r="CI348" s="132"/>
      <c r="CJ348" s="132"/>
      <c r="CK348" s="132"/>
      <c r="CL348" s="132"/>
      <c r="CM348" s="132"/>
      <c r="CN348" s="132"/>
      <c r="CO348" s="132"/>
      <c r="CP348" s="132"/>
      <c r="CQ348" s="132"/>
      <c r="CR348" s="132"/>
      <c r="CS348" s="132"/>
      <c r="CT348" s="132"/>
      <c r="CU348" s="132"/>
      <c r="CV348" s="132"/>
      <c r="CW348" s="132"/>
      <c r="CX348" s="132"/>
      <c r="CY348" s="132"/>
      <c r="CZ348" s="132"/>
      <c r="DA348" s="132"/>
      <c r="DB348" s="132"/>
      <c r="DC348" s="132"/>
      <c r="DD348" s="132"/>
      <c r="DE348" s="132"/>
      <c r="DF348" s="132"/>
      <c r="DG348" s="132"/>
      <c r="DH348" s="132"/>
      <c r="DI348" s="132"/>
      <c r="DJ348" s="132"/>
      <c r="DK348" s="132"/>
      <c r="DL348" s="132"/>
      <c r="DM348" s="132"/>
      <c r="DN348" s="132"/>
      <c r="DO348" s="132"/>
      <c r="DP348" s="132"/>
      <c r="DQ348" s="132"/>
      <c r="DR348" s="132"/>
      <c r="DS348" s="132"/>
      <c r="DT348" s="132"/>
      <c r="DU348" s="132"/>
      <c r="DV348" s="132"/>
      <c r="DW348" s="132"/>
      <c r="DX348" s="132"/>
      <c r="DY348" s="132"/>
      <c r="DZ348" s="132"/>
      <c r="EA348" s="132"/>
      <c r="EB348" s="132"/>
      <c r="EC348" s="132"/>
      <c r="ED348" s="132"/>
      <c r="EE348" s="132"/>
      <c r="EF348" s="132"/>
      <c r="EG348" s="132"/>
      <c r="EH348" s="132"/>
      <c r="EI348" s="132"/>
      <c r="EJ348" s="132"/>
      <c r="EK348" s="132"/>
      <c r="EL348" s="132"/>
      <c r="EM348" s="132"/>
      <c r="EN348" s="132"/>
      <c r="EO348" s="132"/>
      <c r="EP348" s="132"/>
      <c r="EQ348" s="132"/>
      <c r="ER348" s="132"/>
      <c r="ES348" s="132"/>
      <c r="ET348" s="132"/>
      <c r="EU348" s="132"/>
      <c r="EV348" s="132"/>
      <c r="EW348" s="132"/>
      <c r="EX348" s="132"/>
      <c r="EY348" s="132"/>
      <c r="EZ348" s="132"/>
      <c r="FA348" s="132"/>
      <c r="FB348" s="132"/>
      <c r="FC348" s="132"/>
      <c r="FD348" s="132"/>
      <c r="FE348" s="132"/>
      <c r="FF348" s="132"/>
      <c r="FG348" s="132"/>
      <c r="FH348" s="132"/>
      <c r="FI348" s="132"/>
      <c r="FJ348" s="132"/>
      <c r="FK348" s="132"/>
      <c r="FL348" s="132"/>
      <c r="FM348" s="132"/>
      <c r="FN348" s="132"/>
      <c r="FO348" s="132"/>
      <c r="FP348" s="132"/>
      <c r="FQ348" s="132"/>
      <c r="FR348" s="132"/>
      <c r="FS348" s="132"/>
      <c r="FT348" s="132"/>
      <c r="FU348" s="132"/>
      <c r="FV348" s="132"/>
      <c r="FW348" s="132"/>
      <c r="FX348" s="132"/>
      <c r="FY348" s="132"/>
      <c r="FZ348" s="132"/>
      <c r="GA348" s="132"/>
      <c r="GB348" s="132"/>
      <c r="GC348" s="132"/>
      <c r="GD348" s="132"/>
      <c r="GE348" s="132"/>
      <c r="GF348" s="132"/>
      <c r="GG348" s="132"/>
      <c r="GH348" s="132"/>
      <c r="GI348" s="132"/>
      <c r="GJ348" s="132"/>
      <c r="GK348" s="133"/>
    </row>
    <row r="349" spans="1:193" x14ac:dyDescent="0.2">
      <c r="A349" s="128"/>
      <c r="B349" s="129"/>
      <c r="C349" s="130"/>
      <c r="D349" s="131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634"/>
      <c r="S349" s="635"/>
      <c r="T349" s="132"/>
      <c r="U349" s="132"/>
      <c r="V349" s="132"/>
      <c r="W349" s="132"/>
      <c r="X349" s="132"/>
      <c r="Y349" s="132"/>
      <c r="Z349" s="132"/>
      <c r="AA349" s="132"/>
      <c r="AB349" s="132"/>
      <c r="AC349" s="132"/>
      <c r="AD349" s="132"/>
      <c r="AE349" s="132"/>
      <c r="AF349" s="132"/>
      <c r="AG349" s="132"/>
      <c r="AH349" s="132"/>
      <c r="AI349" s="132"/>
      <c r="AJ349" s="132"/>
      <c r="AK349" s="132"/>
      <c r="AL349" s="132"/>
      <c r="AM349" s="132"/>
      <c r="AN349" s="132"/>
      <c r="AO349" s="132"/>
      <c r="AP349" s="132"/>
      <c r="AQ349" s="132"/>
      <c r="AR349" s="132"/>
      <c r="AS349" s="132"/>
      <c r="AT349" s="132"/>
      <c r="AU349" s="132"/>
      <c r="AV349" s="132"/>
      <c r="AW349" s="132"/>
      <c r="AX349" s="132"/>
      <c r="AY349" s="132"/>
      <c r="AZ349" s="132"/>
      <c r="BA349" s="132"/>
      <c r="BB349" s="132"/>
      <c r="BC349" s="132"/>
      <c r="BD349" s="132"/>
      <c r="BE349" s="132"/>
      <c r="BF349" s="132"/>
      <c r="BG349" s="132"/>
      <c r="BH349" s="132"/>
      <c r="BI349" s="132"/>
      <c r="BJ349" s="132"/>
      <c r="BK349" s="132"/>
      <c r="BL349" s="132"/>
      <c r="BM349" s="132"/>
      <c r="BN349" s="132"/>
      <c r="BO349" s="132"/>
      <c r="BP349" s="132"/>
      <c r="BQ349" s="132"/>
      <c r="BR349" s="132"/>
      <c r="BS349" s="132"/>
      <c r="BT349" s="132"/>
      <c r="BU349" s="132"/>
      <c r="BV349" s="132"/>
      <c r="BW349" s="132"/>
      <c r="BX349" s="132"/>
      <c r="BY349" s="132"/>
      <c r="BZ349" s="132"/>
      <c r="CA349" s="132"/>
      <c r="CB349" s="132"/>
      <c r="CC349" s="132"/>
      <c r="CD349" s="132"/>
      <c r="CE349" s="132"/>
      <c r="CF349" s="132"/>
      <c r="CG349" s="132"/>
      <c r="CH349" s="132"/>
      <c r="CI349" s="132"/>
      <c r="CJ349" s="132"/>
      <c r="CK349" s="132"/>
      <c r="CL349" s="132"/>
      <c r="CM349" s="132"/>
      <c r="CN349" s="132"/>
      <c r="CO349" s="132"/>
      <c r="CP349" s="132"/>
      <c r="CQ349" s="132"/>
      <c r="CR349" s="132"/>
      <c r="CS349" s="132"/>
      <c r="CT349" s="132"/>
      <c r="CU349" s="132"/>
      <c r="CV349" s="132"/>
      <c r="CW349" s="132"/>
      <c r="CX349" s="132"/>
      <c r="CY349" s="132"/>
      <c r="CZ349" s="132"/>
      <c r="DA349" s="132"/>
      <c r="DB349" s="132"/>
      <c r="DC349" s="132"/>
      <c r="DD349" s="132"/>
      <c r="DE349" s="132"/>
      <c r="DF349" s="132"/>
      <c r="DG349" s="132"/>
      <c r="DH349" s="132"/>
      <c r="DI349" s="132"/>
      <c r="DJ349" s="132"/>
      <c r="DK349" s="132"/>
      <c r="DL349" s="132"/>
      <c r="DM349" s="132"/>
      <c r="DN349" s="132"/>
      <c r="DO349" s="132"/>
      <c r="DP349" s="132"/>
      <c r="DQ349" s="132"/>
      <c r="DR349" s="132"/>
      <c r="DS349" s="132"/>
      <c r="DT349" s="132"/>
      <c r="DU349" s="132"/>
      <c r="DV349" s="132"/>
      <c r="DW349" s="132"/>
      <c r="DX349" s="132"/>
      <c r="DY349" s="132"/>
      <c r="DZ349" s="132"/>
      <c r="EA349" s="132"/>
      <c r="EB349" s="132"/>
      <c r="EC349" s="132"/>
      <c r="ED349" s="132"/>
      <c r="EE349" s="132"/>
      <c r="EF349" s="132"/>
      <c r="EG349" s="132"/>
      <c r="EH349" s="132"/>
      <c r="EI349" s="132"/>
      <c r="EJ349" s="132"/>
      <c r="EK349" s="132"/>
      <c r="EL349" s="132"/>
      <c r="EM349" s="132"/>
      <c r="EN349" s="132"/>
      <c r="EO349" s="132"/>
      <c r="EP349" s="132"/>
      <c r="EQ349" s="132"/>
      <c r="ER349" s="132"/>
      <c r="ES349" s="132"/>
      <c r="ET349" s="132"/>
      <c r="EU349" s="132"/>
      <c r="EV349" s="132"/>
      <c r="EW349" s="132"/>
      <c r="EX349" s="132"/>
      <c r="EY349" s="132"/>
      <c r="EZ349" s="132"/>
      <c r="FA349" s="132"/>
      <c r="FB349" s="132"/>
      <c r="FC349" s="132"/>
      <c r="FD349" s="132"/>
      <c r="FE349" s="132"/>
      <c r="FF349" s="132"/>
      <c r="FG349" s="132"/>
      <c r="FH349" s="132"/>
      <c r="FI349" s="132"/>
      <c r="FJ349" s="132"/>
      <c r="FK349" s="132"/>
      <c r="FL349" s="132"/>
      <c r="FM349" s="132"/>
      <c r="FN349" s="132"/>
      <c r="FO349" s="132"/>
      <c r="FP349" s="132"/>
      <c r="FQ349" s="132"/>
      <c r="FR349" s="132"/>
      <c r="FS349" s="132"/>
      <c r="FT349" s="132"/>
      <c r="FU349" s="132"/>
      <c r="FV349" s="132"/>
      <c r="FW349" s="132"/>
      <c r="FX349" s="132"/>
      <c r="FY349" s="132"/>
      <c r="FZ349" s="132"/>
      <c r="GA349" s="132"/>
      <c r="GB349" s="132"/>
      <c r="GC349" s="132"/>
      <c r="GD349" s="132"/>
      <c r="GE349" s="132"/>
      <c r="GF349" s="132"/>
      <c r="GG349" s="132"/>
      <c r="GH349" s="132"/>
      <c r="GI349" s="132"/>
      <c r="GJ349" s="132"/>
      <c r="GK349" s="133"/>
    </row>
    <row r="350" spans="1:193" x14ac:dyDescent="0.2">
      <c r="A350" s="128"/>
      <c r="B350" s="129"/>
      <c r="C350" s="130"/>
      <c r="D350" s="131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634"/>
      <c r="S350" s="635"/>
      <c r="T350" s="132"/>
      <c r="U350" s="132"/>
      <c r="V350" s="132"/>
      <c r="W350" s="132"/>
      <c r="X350" s="132"/>
      <c r="Y350" s="132"/>
      <c r="Z350" s="132"/>
      <c r="AA350" s="132"/>
      <c r="AB350" s="132"/>
      <c r="AC350" s="132"/>
      <c r="AD350" s="132"/>
      <c r="AE350" s="132"/>
      <c r="AF350" s="132"/>
      <c r="AG350" s="132"/>
      <c r="AH350" s="132"/>
      <c r="AI350" s="132"/>
      <c r="AJ350" s="132"/>
      <c r="AK350" s="132"/>
      <c r="AL350" s="132"/>
      <c r="AM350" s="132"/>
      <c r="AN350" s="132"/>
      <c r="AO350" s="132"/>
      <c r="AP350" s="132"/>
      <c r="AQ350" s="132"/>
      <c r="AR350" s="132"/>
      <c r="AS350" s="132"/>
      <c r="AT350" s="132"/>
      <c r="AU350" s="132"/>
      <c r="AV350" s="132"/>
      <c r="AW350" s="132"/>
      <c r="AX350" s="132"/>
      <c r="AY350" s="132"/>
      <c r="AZ350" s="132"/>
      <c r="BA350" s="132"/>
      <c r="BB350" s="132"/>
      <c r="BC350" s="132"/>
      <c r="BD350" s="132"/>
      <c r="BE350" s="132"/>
      <c r="BF350" s="132"/>
      <c r="BG350" s="132"/>
      <c r="BH350" s="132"/>
      <c r="BI350" s="132"/>
      <c r="BJ350" s="132"/>
      <c r="BK350" s="132"/>
      <c r="BL350" s="132"/>
      <c r="BM350" s="132"/>
      <c r="BN350" s="132"/>
      <c r="BO350" s="132"/>
      <c r="BP350" s="132"/>
      <c r="BQ350" s="132"/>
      <c r="BR350" s="132"/>
      <c r="BS350" s="132"/>
      <c r="BT350" s="132"/>
      <c r="BU350" s="132"/>
      <c r="BV350" s="132"/>
      <c r="BW350" s="132"/>
      <c r="BX350" s="132"/>
      <c r="BY350" s="132"/>
      <c r="BZ350" s="132"/>
      <c r="CA350" s="132"/>
      <c r="CB350" s="132"/>
      <c r="CC350" s="132"/>
      <c r="CD350" s="132"/>
      <c r="CE350" s="132"/>
      <c r="CF350" s="132"/>
      <c r="CG350" s="132"/>
      <c r="CH350" s="132"/>
      <c r="CI350" s="132"/>
      <c r="CJ350" s="132"/>
      <c r="CK350" s="132"/>
      <c r="CL350" s="132"/>
      <c r="CM350" s="132"/>
      <c r="CN350" s="132"/>
      <c r="CO350" s="132"/>
      <c r="CP350" s="132"/>
      <c r="CQ350" s="132"/>
      <c r="CR350" s="132"/>
      <c r="CS350" s="132"/>
      <c r="CT350" s="132"/>
      <c r="CU350" s="132"/>
      <c r="CV350" s="132"/>
      <c r="CW350" s="132"/>
      <c r="CX350" s="132"/>
      <c r="CY350" s="132"/>
      <c r="CZ350" s="132"/>
      <c r="DA350" s="132"/>
      <c r="DB350" s="132"/>
      <c r="DC350" s="132"/>
      <c r="DD350" s="132"/>
      <c r="DE350" s="132"/>
      <c r="DF350" s="132"/>
      <c r="DG350" s="132"/>
      <c r="DH350" s="132"/>
      <c r="DI350" s="132"/>
      <c r="DJ350" s="132"/>
      <c r="DK350" s="132"/>
      <c r="DL350" s="132"/>
      <c r="DM350" s="132"/>
      <c r="DN350" s="132"/>
      <c r="DO350" s="132"/>
      <c r="DP350" s="132"/>
      <c r="DQ350" s="132"/>
      <c r="DR350" s="132"/>
      <c r="DS350" s="132"/>
      <c r="DT350" s="132"/>
      <c r="DU350" s="132"/>
      <c r="DV350" s="132"/>
      <c r="DW350" s="132"/>
      <c r="DX350" s="132"/>
      <c r="DY350" s="132"/>
      <c r="DZ350" s="132"/>
      <c r="EA350" s="132"/>
      <c r="EB350" s="132"/>
      <c r="EC350" s="132"/>
      <c r="ED350" s="132"/>
      <c r="EE350" s="132"/>
      <c r="EF350" s="132"/>
      <c r="EG350" s="132"/>
      <c r="EH350" s="132"/>
      <c r="EI350" s="132"/>
      <c r="EJ350" s="132"/>
      <c r="EK350" s="132"/>
      <c r="EL350" s="132"/>
      <c r="EM350" s="132"/>
      <c r="EN350" s="132"/>
      <c r="EO350" s="132"/>
      <c r="EP350" s="132"/>
      <c r="EQ350" s="132"/>
      <c r="ER350" s="132"/>
      <c r="ES350" s="132"/>
      <c r="ET350" s="132"/>
      <c r="EU350" s="132"/>
      <c r="EV350" s="132"/>
      <c r="EW350" s="132"/>
      <c r="EX350" s="132"/>
      <c r="EY350" s="132"/>
      <c r="EZ350" s="132"/>
      <c r="FA350" s="132"/>
      <c r="FB350" s="132"/>
      <c r="FC350" s="132"/>
      <c r="FD350" s="132"/>
      <c r="FE350" s="132"/>
      <c r="FF350" s="132"/>
      <c r="FG350" s="132"/>
      <c r="FH350" s="132"/>
      <c r="FI350" s="132"/>
      <c r="FJ350" s="132"/>
      <c r="FK350" s="132"/>
      <c r="FL350" s="132"/>
      <c r="FM350" s="132"/>
      <c r="FN350" s="132"/>
      <c r="FO350" s="132"/>
      <c r="FP350" s="132"/>
      <c r="FQ350" s="132"/>
      <c r="FR350" s="132"/>
      <c r="FS350" s="132"/>
      <c r="FT350" s="132"/>
      <c r="FU350" s="132"/>
      <c r="FV350" s="132"/>
      <c r="FW350" s="132"/>
      <c r="FX350" s="132"/>
      <c r="FY350" s="132"/>
      <c r="FZ350" s="132"/>
      <c r="GA350" s="132"/>
      <c r="GB350" s="132"/>
      <c r="GC350" s="132"/>
      <c r="GD350" s="132"/>
      <c r="GE350" s="132"/>
      <c r="GF350" s="132"/>
      <c r="GG350" s="132"/>
      <c r="GH350" s="132"/>
      <c r="GI350" s="132"/>
      <c r="GJ350" s="132"/>
      <c r="GK350" s="133"/>
    </row>
    <row r="351" spans="1:193" x14ac:dyDescent="0.2">
      <c r="A351" s="128"/>
      <c r="B351" s="129"/>
      <c r="C351" s="130"/>
      <c r="D351" s="131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634"/>
      <c r="S351" s="635"/>
      <c r="T351" s="132"/>
      <c r="U351" s="132"/>
      <c r="V351" s="132"/>
      <c r="W351" s="132"/>
      <c r="X351" s="132"/>
      <c r="Y351" s="132"/>
      <c r="Z351" s="132"/>
      <c r="AA351" s="132"/>
      <c r="AB351" s="132"/>
      <c r="AC351" s="132"/>
      <c r="AD351" s="132"/>
      <c r="AE351" s="132"/>
      <c r="AF351" s="132"/>
      <c r="AG351" s="132"/>
      <c r="AH351" s="132"/>
      <c r="AI351" s="132"/>
      <c r="AJ351" s="132"/>
      <c r="AK351" s="132"/>
      <c r="AL351" s="132"/>
      <c r="AM351" s="132"/>
      <c r="AN351" s="132"/>
      <c r="AO351" s="132"/>
      <c r="AP351" s="132"/>
      <c r="AQ351" s="132"/>
      <c r="AR351" s="132"/>
      <c r="AS351" s="132"/>
      <c r="AT351" s="132"/>
      <c r="AU351" s="132"/>
      <c r="AV351" s="132"/>
      <c r="AW351" s="132"/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/>
      <c r="BI351" s="132"/>
      <c r="BJ351" s="132"/>
      <c r="BK351" s="132"/>
      <c r="BL351" s="132"/>
      <c r="BM351" s="132"/>
      <c r="BN351" s="132"/>
      <c r="BO351" s="132"/>
      <c r="BP351" s="132"/>
      <c r="BQ351" s="132"/>
      <c r="BR351" s="132"/>
      <c r="BS351" s="132"/>
      <c r="BT351" s="132"/>
      <c r="BU351" s="132"/>
      <c r="BV351" s="132"/>
      <c r="BW351" s="132"/>
      <c r="BX351" s="132"/>
      <c r="BY351" s="132"/>
      <c r="BZ351" s="132"/>
      <c r="CA351" s="132"/>
      <c r="CB351" s="132"/>
      <c r="CC351" s="132"/>
      <c r="CD351" s="132"/>
      <c r="CE351" s="132"/>
      <c r="CF351" s="132"/>
      <c r="CG351" s="132"/>
      <c r="CH351" s="132"/>
      <c r="CI351" s="132"/>
      <c r="CJ351" s="132"/>
      <c r="CK351" s="132"/>
      <c r="CL351" s="132"/>
      <c r="CM351" s="132"/>
      <c r="CN351" s="132"/>
      <c r="CO351" s="132"/>
      <c r="CP351" s="132"/>
      <c r="CQ351" s="132"/>
      <c r="CR351" s="132"/>
      <c r="CS351" s="132"/>
      <c r="CT351" s="132"/>
      <c r="CU351" s="132"/>
      <c r="CV351" s="132"/>
      <c r="CW351" s="132"/>
      <c r="CX351" s="132"/>
      <c r="CY351" s="132"/>
      <c r="CZ351" s="132"/>
      <c r="DA351" s="132"/>
      <c r="DB351" s="132"/>
      <c r="DC351" s="132"/>
      <c r="DD351" s="132"/>
      <c r="DE351" s="132"/>
      <c r="DF351" s="132"/>
      <c r="DG351" s="132"/>
      <c r="DH351" s="132"/>
      <c r="DI351" s="132"/>
      <c r="DJ351" s="132"/>
      <c r="DK351" s="132"/>
      <c r="DL351" s="132"/>
      <c r="DM351" s="132"/>
      <c r="DN351" s="132"/>
      <c r="DO351" s="132"/>
      <c r="DP351" s="132"/>
      <c r="DQ351" s="132"/>
      <c r="DR351" s="132"/>
      <c r="DS351" s="132"/>
      <c r="DT351" s="132"/>
      <c r="DU351" s="132"/>
      <c r="DV351" s="132"/>
      <c r="DW351" s="132"/>
      <c r="DX351" s="132"/>
      <c r="DY351" s="132"/>
      <c r="DZ351" s="132"/>
      <c r="EA351" s="132"/>
      <c r="EB351" s="132"/>
      <c r="EC351" s="132"/>
      <c r="ED351" s="132"/>
      <c r="EE351" s="132"/>
      <c r="EF351" s="132"/>
      <c r="EG351" s="132"/>
      <c r="EH351" s="132"/>
      <c r="EI351" s="132"/>
      <c r="EJ351" s="132"/>
      <c r="EK351" s="132"/>
      <c r="EL351" s="132"/>
      <c r="EM351" s="132"/>
      <c r="EN351" s="132"/>
      <c r="EO351" s="132"/>
      <c r="EP351" s="132"/>
      <c r="EQ351" s="132"/>
      <c r="ER351" s="132"/>
      <c r="ES351" s="132"/>
      <c r="ET351" s="132"/>
      <c r="EU351" s="132"/>
      <c r="EV351" s="132"/>
      <c r="EW351" s="132"/>
      <c r="EX351" s="132"/>
      <c r="EY351" s="132"/>
      <c r="EZ351" s="132"/>
      <c r="FA351" s="132"/>
      <c r="FB351" s="132"/>
      <c r="FC351" s="132"/>
      <c r="FD351" s="132"/>
      <c r="FE351" s="132"/>
      <c r="FF351" s="132"/>
      <c r="FG351" s="132"/>
      <c r="FH351" s="132"/>
      <c r="FI351" s="132"/>
      <c r="FJ351" s="132"/>
      <c r="FK351" s="132"/>
      <c r="FL351" s="132"/>
      <c r="FM351" s="132"/>
      <c r="FN351" s="132"/>
      <c r="FO351" s="132"/>
      <c r="FP351" s="132"/>
      <c r="FQ351" s="132"/>
      <c r="FR351" s="132"/>
      <c r="FS351" s="132"/>
      <c r="FT351" s="132"/>
      <c r="FU351" s="132"/>
      <c r="FV351" s="132"/>
      <c r="FW351" s="132"/>
      <c r="FX351" s="132"/>
      <c r="FY351" s="132"/>
      <c r="FZ351" s="132"/>
      <c r="GA351" s="132"/>
      <c r="GB351" s="132"/>
      <c r="GC351" s="132"/>
      <c r="GD351" s="132"/>
      <c r="GE351" s="132"/>
      <c r="GF351" s="132"/>
      <c r="GG351" s="132"/>
      <c r="GH351" s="132"/>
      <c r="GI351" s="132"/>
      <c r="GJ351" s="132"/>
      <c r="GK351" s="133"/>
    </row>
    <row r="352" spans="1:193" x14ac:dyDescent="0.2">
      <c r="A352" s="128"/>
      <c r="B352" s="129"/>
      <c r="C352" s="130"/>
      <c r="D352" s="131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634"/>
      <c r="S352" s="635"/>
      <c r="T352" s="132"/>
      <c r="U352" s="132"/>
      <c r="V352" s="132"/>
      <c r="W352" s="132"/>
      <c r="X352" s="132"/>
      <c r="Y352" s="132"/>
      <c r="Z352" s="132"/>
      <c r="AA352" s="132"/>
      <c r="AB352" s="132"/>
      <c r="AC352" s="132"/>
      <c r="AD352" s="132"/>
      <c r="AE352" s="132"/>
      <c r="AF352" s="132"/>
      <c r="AG352" s="132"/>
      <c r="AH352" s="132"/>
      <c r="AI352" s="132"/>
      <c r="AJ352" s="132"/>
      <c r="AK352" s="132"/>
      <c r="AL352" s="132"/>
      <c r="AM352" s="132"/>
      <c r="AN352" s="132"/>
      <c r="AO352" s="132"/>
      <c r="AP352" s="132"/>
      <c r="AQ352" s="132"/>
      <c r="AR352" s="132"/>
      <c r="AS352" s="132"/>
      <c r="AT352" s="132"/>
      <c r="AU352" s="132"/>
      <c r="AV352" s="132"/>
      <c r="AW352" s="132"/>
      <c r="AX352" s="132"/>
      <c r="AY352" s="132"/>
      <c r="AZ352" s="132"/>
      <c r="BA352" s="132"/>
      <c r="BB352" s="132"/>
      <c r="BC352" s="132"/>
      <c r="BD352" s="132"/>
      <c r="BE352" s="132"/>
      <c r="BF352" s="132"/>
      <c r="BG352" s="132"/>
      <c r="BH352" s="132"/>
      <c r="BI352" s="132"/>
      <c r="BJ352" s="132"/>
      <c r="BK352" s="132"/>
      <c r="BL352" s="132"/>
      <c r="BM352" s="132"/>
      <c r="BN352" s="132"/>
      <c r="BO352" s="132"/>
      <c r="BP352" s="132"/>
      <c r="BQ352" s="132"/>
      <c r="BR352" s="132"/>
      <c r="BS352" s="132"/>
      <c r="BT352" s="132"/>
      <c r="BU352" s="132"/>
      <c r="BV352" s="132"/>
      <c r="BW352" s="132"/>
      <c r="BX352" s="132"/>
      <c r="BY352" s="132"/>
      <c r="BZ352" s="132"/>
      <c r="CA352" s="132"/>
      <c r="CB352" s="132"/>
      <c r="CC352" s="132"/>
      <c r="CD352" s="132"/>
      <c r="CE352" s="132"/>
      <c r="CF352" s="132"/>
      <c r="CG352" s="132"/>
      <c r="CH352" s="132"/>
      <c r="CI352" s="132"/>
      <c r="CJ352" s="132"/>
      <c r="CK352" s="132"/>
      <c r="CL352" s="132"/>
      <c r="CM352" s="132"/>
      <c r="CN352" s="132"/>
      <c r="CO352" s="132"/>
      <c r="CP352" s="132"/>
      <c r="CQ352" s="132"/>
      <c r="CR352" s="132"/>
      <c r="CS352" s="132"/>
      <c r="CT352" s="132"/>
      <c r="CU352" s="132"/>
      <c r="CV352" s="132"/>
      <c r="CW352" s="132"/>
      <c r="CX352" s="132"/>
      <c r="CY352" s="132"/>
      <c r="CZ352" s="132"/>
      <c r="DA352" s="132"/>
      <c r="DB352" s="132"/>
      <c r="DC352" s="132"/>
      <c r="DD352" s="132"/>
      <c r="DE352" s="132"/>
      <c r="DF352" s="132"/>
      <c r="DG352" s="132"/>
      <c r="DH352" s="132"/>
      <c r="DI352" s="132"/>
      <c r="DJ352" s="132"/>
      <c r="DK352" s="132"/>
      <c r="DL352" s="132"/>
      <c r="DM352" s="132"/>
      <c r="DN352" s="132"/>
      <c r="DO352" s="132"/>
      <c r="DP352" s="132"/>
      <c r="DQ352" s="132"/>
      <c r="DR352" s="132"/>
      <c r="DS352" s="132"/>
      <c r="DT352" s="132"/>
      <c r="DU352" s="132"/>
      <c r="DV352" s="132"/>
      <c r="DW352" s="132"/>
      <c r="DX352" s="132"/>
      <c r="DY352" s="132"/>
      <c r="DZ352" s="132"/>
      <c r="EA352" s="132"/>
      <c r="EB352" s="132"/>
      <c r="EC352" s="132"/>
      <c r="ED352" s="132"/>
      <c r="EE352" s="132"/>
      <c r="EF352" s="132"/>
      <c r="EG352" s="132"/>
      <c r="EH352" s="132"/>
      <c r="EI352" s="132"/>
      <c r="EJ352" s="132"/>
      <c r="EK352" s="132"/>
      <c r="EL352" s="132"/>
      <c r="EM352" s="132"/>
      <c r="EN352" s="132"/>
      <c r="EO352" s="132"/>
      <c r="EP352" s="132"/>
      <c r="EQ352" s="132"/>
      <c r="ER352" s="132"/>
      <c r="ES352" s="132"/>
      <c r="ET352" s="132"/>
      <c r="EU352" s="132"/>
      <c r="EV352" s="132"/>
      <c r="EW352" s="132"/>
      <c r="EX352" s="132"/>
      <c r="EY352" s="132"/>
      <c r="EZ352" s="132"/>
      <c r="FA352" s="132"/>
      <c r="FB352" s="132"/>
      <c r="FC352" s="132"/>
      <c r="FD352" s="132"/>
      <c r="FE352" s="132"/>
      <c r="FF352" s="132"/>
      <c r="FG352" s="132"/>
      <c r="FH352" s="132"/>
      <c r="FI352" s="132"/>
      <c r="FJ352" s="132"/>
      <c r="FK352" s="132"/>
      <c r="FL352" s="132"/>
      <c r="FM352" s="132"/>
      <c r="FN352" s="132"/>
      <c r="FO352" s="132"/>
      <c r="FP352" s="132"/>
      <c r="FQ352" s="132"/>
      <c r="FR352" s="132"/>
      <c r="FS352" s="132"/>
      <c r="FT352" s="132"/>
      <c r="FU352" s="132"/>
      <c r="FV352" s="132"/>
      <c r="FW352" s="132"/>
      <c r="FX352" s="132"/>
      <c r="FY352" s="132"/>
      <c r="FZ352" s="132"/>
      <c r="GA352" s="132"/>
      <c r="GB352" s="132"/>
      <c r="GC352" s="132"/>
      <c r="GD352" s="132"/>
      <c r="GE352" s="132"/>
      <c r="GF352" s="132"/>
      <c r="GG352" s="132"/>
      <c r="GH352" s="132"/>
      <c r="GI352" s="132"/>
      <c r="GJ352" s="132"/>
      <c r="GK352" s="133"/>
    </row>
    <row r="353" spans="1:193" x14ac:dyDescent="0.2">
      <c r="A353" s="128"/>
      <c r="B353" s="129"/>
      <c r="C353" s="130"/>
      <c r="D353" s="131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634"/>
      <c r="S353" s="635"/>
      <c r="T353" s="132"/>
      <c r="U353" s="132"/>
      <c r="V353" s="132"/>
      <c r="W353" s="132"/>
      <c r="X353" s="132"/>
      <c r="Y353" s="132"/>
      <c r="Z353" s="132"/>
      <c r="AA353" s="132"/>
      <c r="AB353" s="132"/>
      <c r="AC353" s="132"/>
      <c r="AD353" s="132"/>
      <c r="AE353" s="132"/>
      <c r="AF353" s="132"/>
      <c r="AG353" s="132"/>
      <c r="AH353" s="132"/>
      <c r="AI353" s="132"/>
      <c r="AJ353" s="132"/>
      <c r="AK353" s="132"/>
      <c r="AL353" s="132"/>
      <c r="AM353" s="132"/>
      <c r="AN353" s="132"/>
      <c r="AO353" s="132"/>
      <c r="AP353" s="132"/>
      <c r="AQ353" s="132"/>
      <c r="AR353" s="132"/>
      <c r="AS353" s="132"/>
      <c r="AT353" s="132"/>
      <c r="AU353" s="132"/>
      <c r="AV353" s="132"/>
      <c r="AW353" s="132"/>
      <c r="AX353" s="132"/>
      <c r="AY353" s="132"/>
      <c r="AZ353" s="132"/>
      <c r="BA353" s="132"/>
      <c r="BB353" s="132"/>
      <c r="BC353" s="132"/>
      <c r="BD353" s="132"/>
      <c r="BE353" s="132"/>
      <c r="BF353" s="132"/>
      <c r="BG353" s="132"/>
      <c r="BH353" s="132"/>
      <c r="BI353" s="132"/>
      <c r="BJ353" s="132"/>
      <c r="BK353" s="132"/>
      <c r="BL353" s="132"/>
      <c r="BM353" s="132"/>
      <c r="BN353" s="132"/>
      <c r="BO353" s="132"/>
      <c r="BP353" s="132"/>
      <c r="BQ353" s="132"/>
      <c r="BR353" s="132"/>
      <c r="BS353" s="132"/>
      <c r="BT353" s="132"/>
      <c r="BU353" s="132"/>
      <c r="BV353" s="132"/>
      <c r="BW353" s="132"/>
      <c r="BX353" s="132"/>
      <c r="BY353" s="132"/>
      <c r="BZ353" s="132"/>
      <c r="CA353" s="132"/>
      <c r="CB353" s="132"/>
      <c r="CC353" s="132"/>
      <c r="CD353" s="132"/>
      <c r="CE353" s="132"/>
      <c r="CF353" s="132"/>
      <c r="CG353" s="132"/>
      <c r="CH353" s="132"/>
      <c r="CI353" s="132"/>
      <c r="CJ353" s="132"/>
      <c r="CK353" s="132"/>
      <c r="CL353" s="132"/>
      <c r="CM353" s="132"/>
      <c r="CN353" s="132"/>
      <c r="CO353" s="132"/>
      <c r="CP353" s="132"/>
      <c r="CQ353" s="132"/>
      <c r="CR353" s="132"/>
      <c r="CS353" s="132"/>
      <c r="CT353" s="132"/>
      <c r="CU353" s="132"/>
      <c r="CV353" s="132"/>
      <c r="CW353" s="132"/>
      <c r="CX353" s="132"/>
      <c r="CY353" s="132"/>
      <c r="CZ353" s="132"/>
      <c r="DA353" s="132"/>
      <c r="DB353" s="132"/>
      <c r="DC353" s="132"/>
      <c r="DD353" s="132"/>
      <c r="DE353" s="132"/>
      <c r="DF353" s="132"/>
      <c r="DG353" s="132"/>
      <c r="DH353" s="132"/>
      <c r="DI353" s="132"/>
      <c r="DJ353" s="132"/>
      <c r="DK353" s="132"/>
      <c r="DL353" s="132"/>
      <c r="DM353" s="132"/>
      <c r="DN353" s="132"/>
      <c r="DO353" s="132"/>
      <c r="DP353" s="132"/>
      <c r="DQ353" s="132"/>
      <c r="DR353" s="132"/>
      <c r="DS353" s="132"/>
      <c r="DT353" s="132"/>
      <c r="DU353" s="132"/>
      <c r="DV353" s="132"/>
      <c r="DW353" s="132"/>
      <c r="DX353" s="132"/>
      <c r="DY353" s="132"/>
      <c r="DZ353" s="132"/>
      <c r="EA353" s="132"/>
      <c r="EB353" s="132"/>
      <c r="EC353" s="132"/>
      <c r="ED353" s="132"/>
      <c r="EE353" s="132"/>
      <c r="EF353" s="132"/>
      <c r="EG353" s="132"/>
      <c r="EH353" s="132"/>
      <c r="EI353" s="132"/>
      <c r="EJ353" s="132"/>
      <c r="EK353" s="132"/>
      <c r="EL353" s="132"/>
      <c r="EM353" s="132"/>
      <c r="EN353" s="132"/>
      <c r="EO353" s="132"/>
      <c r="EP353" s="132"/>
      <c r="EQ353" s="132"/>
      <c r="ER353" s="132"/>
      <c r="ES353" s="132"/>
      <c r="ET353" s="132"/>
      <c r="EU353" s="132"/>
      <c r="EV353" s="132"/>
      <c r="EW353" s="132"/>
      <c r="EX353" s="132"/>
      <c r="EY353" s="132"/>
      <c r="EZ353" s="132"/>
      <c r="FA353" s="132"/>
      <c r="FB353" s="132"/>
      <c r="FC353" s="132"/>
      <c r="FD353" s="132"/>
      <c r="FE353" s="132"/>
      <c r="FF353" s="132"/>
      <c r="FG353" s="132"/>
      <c r="FH353" s="132"/>
      <c r="FI353" s="132"/>
      <c r="FJ353" s="132"/>
      <c r="FK353" s="132"/>
      <c r="FL353" s="132"/>
      <c r="FM353" s="132"/>
      <c r="FN353" s="132"/>
      <c r="FO353" s="132"/>
      <c r="FP353" s="132"/>
      <c r="FQ353" s="132"/>
      <c r="FR353" s="132"/>
      <c r="FS353" s="132"/>
      <c r="FT353" s="132"/>
      <c r="FU353" s="132"/>
      <c r="FV353" s="132"/>
      <c r="FW353" s="132"/>
      <c r="FX353" s="132"/>
      <c r="FY353" s="132"/>
      <c r="FZ353" s="132"/>
      <c r="GA353" s="132"/>
      <c r="GB353" s="132"/>
      <c r="GC353" s="132"/>
      <c r="GD353" s="132"/>
      <c r="GE353" s="132"/>
      <c r="GF353" s="132"/>
      <c r="GG353" s="132"/>
      <c r="GH353" s="132"/>
      <c r="GI353" s="132"/>
      <c r="GJ353" s="132"/>
      <c r="GK353" s="133"/>
    </row>
    <row r="354" spans="1:193" x14ac:dyDescent="0.2">
      <c r="A354" s="128"/>
      <c r="B354" s="129"/>
      <c r="C354" s="130"/>
      <c r="D354" s="131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634"/>
      <c r="S354" s="635"/>
      <c r="T354" s="132"/>
      <c r="U354" s="132"/>
      <c r="V354" s="132"/>
      <c r="W354" s="132"/>
      <c r="X354" s="132"/>
      <c r="Y354" s="132"/>
      <c r="Z354" s="132"/>
      <c r="AA354" s="132"/>
      <c r="AB354" s="132"/>
      <c r="AC354" s="132"/>
      <c r="AD354" s="132"/>
      <c r="AE354" s="132"/>
      <c r="AF354" s="132"/>
      <c r="AG354" s="132"/>
      <c r="AH354" s="132"/>
      <c r="AI354" s="132"/>
      <c r="AJ354" s="132"/>
      <c r="AK354" s="132"/>
      <c r="AL354" s="132"/>
      <c r="AM354" s="132"/>
      <c r="AN354" s="132"/>
      <c r="AO354" s="132"/>
      <c r="AP354" s="132"/>
      <c r="AQ354" s="132"/>
      <c r="AR354" s="132"/>
      <c r="AS354" s="132"/>
      <c r="AT354" s="132"/>
      <c r="AU354" s="132"/>
      <c r="AV354" s="132"/>
      <c r="AW354" s="132"/>
      <c r="AX354" s="132"/>
      <c r="AY354" s="132"/>
      <c r="AZ354" s="132"/>
      <c r="BA354" s="132"/>
      <c r="BB354" s="132"/>
      <c r="BC354" s="132"/>
      <c r="BD354" s="132"/>
      <c r="BE354" s="132"/>
      <c r="BF354" s="132"/>
      <c r="BG354" s="132"/>
      <c r="BH354" s="132"/>
      <c r="BI354" s="132"/>
      <c r="BJ354" s="132"/>
      <c r="BK354" s="132"/>
      <c r="BL354" s="132"/>
      <c r="BM354" s="132"/>
      <c r="BN354" s="132"/>
      <c r="BO354" s="132"/>
      <c r="BP354" s="132"/>
      <c r="BQ354" s="132"/>
      <c r="BR354" s="132"/>
      <c r="BS354" s="132"/>
      <c r="BT354" s="132"/>
      <c r="BU354" s="132"/>
      <c r="BV354" s="132"/>
      <c r="BW354" s="132"/>
      <c r="BX354" s="132"/>
      <c r="BY354" s="132"/>
      <c r="BZ354" s="132"/>
      <c r="CA354" s="132"/>
      <c r="CB354" s="132"/>
      <c r="CC354" s="132"/>
      <c r="CD354" s="132"/>
      <c r="CE354" s="132"/>
      <c r="CF354" s="132"/>
      <c r="CG354" s="132"/>
      <c r="CH354" s="132"/>
      <c r="CI354" s="132"/>
      <c r="CJ354" s="132"/>
      <c r="CK354" s="132"/>
      <c r="CL354" s="132"/>
      <c r="CM354" s="132"/>
      <c r="CN354" s="132"/>
      <c r="CO354" s="132"/>
      <c r="CP354" s="132"/>
      <c r="CQ354" s="132"/>
      <c r="CR354" s="132"/>
      <c r="CS354" s="132"/>
      <c r="CT354" s="132"/>
      <c r="CU354" s="132"/>
      <c r="CV354" s="132"/>
      <c r="CW354" s="132"/>
      <c r="CX354" s="132"/>
      <c r="CY354" s="132"/>
      <c r="CZ354" s="132"/>
      <c r="DA354" s="132"/>
      <c r="DB354" s="132"/>
      <c r="DC354" s="132"/>
      <c r="DD354" s="132"/>
      <c r="DE354" s="132"/>
      <c r="DF354" s="132"/>
      <c r="DG354" s="132"/>
      <c r="DH354" s="132"/>
      <c r="DI354" s="132"/>
      <c r="DJ354" s="132"/>
      <c r="DK354" s="132"/>
      <c r="DL354" s="132"/>
      <c r="DM354" s="132"/>
      <c r="DN354" s="132"/>
      <c r="DO354" s="132"/>
      <c r="DP354" s="132"/>
      <c r="DQ354" s="132"/>
      <c r="DR354" s="132"/>
      <c r="DS354" s="132"/>
      <c r="DT354" s="132"/>
      <c r="DU354" s="132"/>
      <c r="DV354" s="132"/>
      <c r="DW354" s="132"/>
      <c r="DX354" s="132"/>
      <c r="DY354" s="132"/>
      <c r="DZ354" s="132"/>
      <c r="EA354" s="132"/>
      <c r="EB354" s="132"/>
      <c r="EC354" s="132"/>
      <c r="ED354" s="132"/>
      <c r="EE354" s="132"/>
      <c r="EF354" s="132"/>
      <c r="EG354" s="132"/>
      <c r="EH354" s="132"/>
      <c r="EI354" s="132"/>
      <c r="EJ354" s="132"/>
      <c r="EK354" s="132"/>
      <c r="EL354" s="132"/>
      <c r="EM354" s="132"/>
      <c r="EN354" s="132"/>
      <c r="EO354" s="132"/>
      <c r="EP354" s="132"/>
      <c r="EQ354" s="132"/>
      <c r="ER354" s="132"/>
      <c r="ES354" s="132"/>
      <c r="ET354" s="132"/>
      <c r="EU354" s="132"/>
      <c r="EV354" s="132"/>
      <c r="EW354" s="132"/>
      <c r="EX354" s="132"/>
      <c r="EY354" s="132"/>
      <c r="EZ354" s="132"/>
      <c r="FA354" s="132"/>
      <c r="FB354" s="132"/>
      <c r="FC354" s="132"/>
      <c r="FD354" s="132"/>
      <c r="FE354" s="132"/>
      <c r="FF354" s="132"/>
      <c r="FG354" s="132"/>
      <c r="FH354" s="132"/>
      <c r="FI354" s="132"/>
      <c r="FJ354" s="132"/>
      <c r="FK354" s="132"/>
      <c r="FL354" s="132"/>
      <c r="FM354" s="132"/>
      <c r="FN354" s="132"/>
      <c r="FO354" s="132"/>
      <c r="FP354" s="132"/>
      <c r="FQ354" s="132"/>
      <c r="FR354" s="132"/>
      <c r="FS354" s="132"/>
      <c r="FT354" s="132"/>
      <c r="FU354" s="132"/>
      <c r="FV354" s="132"/>
      <c r="FW354" s="132"/>
      <c r="FX354" s="132"/>
      <c r="FY354" s="132"/>
      <c r="FZ354" s="132"/>
      <c r="GA354" s="132"/>
      <c r="GB354" s="132"/>
      <c r="GC354" s="132"/>
      <c r="GD354" s="132"/>
      <c r="GE354" s="132"/>
      <c r="GF354" s="132"/>
      <c r="GG354" s="132"/>
      <c r="GH354" s="132"/>
      <c r="GI354" s="132"/>
      <c r="GJ354" s="132"/>
      <c r="GK354" s="133"/>
    </row>
    <row r="355" spans="1:193" x14ac:dyDescent="0.2">
      <c r="A355" s="128"/>
      <c r="B355" s="129"/>
      <c r="C355" s="130"/>
      <c r="D355" s="131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634"/>
      <c r="S355" s="635"/>
      <c r="T355" s="132"/>
      <c r="U355" s="132"/>
      <c r="V355" s="132"/>
      <c r="W355" s="132"/>
      <c r="X355" s="132"/>
      <c r="Y355" s="132"/>
      <c r="Z355" s="132"/>
      <c r="AA355" s="132"/>
      <c r="AB355" s="132"/>
      <c r="AC355" s="132"/>
      <c r="AD355" s="132"/>
      <c r="AE355" s="132"/>
      <c r="AF355" s="132"/>
      <c r="AG355" s="132"/>
      <c r="AH355" s="132"/>
      <c r="AI355" s="132"/>
      <c r="AJ355" s="132"/>
      <c r="AK355" s="132"/>
      <c r="AL355" s="132"/>
      <c r="AM355" s="132"/>
      <c r="AN355" s="132"/>
      <c r="AO355" s="132"/>
      <c r="AP355" s="132"/>
      <c r="AQ355" s="132"/>
      <c r="AR355" s="132"/>
      <c r="AS355" s="132"/>
      <c r="AT355" s="132"/>
      <c r="AU355" s="132"/>
      <c r="AV355" s="132"/>
      <c r="AW355" s="132"/>
      <c r="AX355" s="132"/>
      <c r="AY355" s="132"/>
      <c r="AZ355" s="132"/>
      <c r="BA355" s="132"/>
      <c r="BB355" s="132"/>
      <c r="BC355" s="132"/>
      <c r="BD355" s="132"/>
      <c r="BE355" s="132"/>
      <c r="BF355" s="132"/>
      <c r="BG355" s="132"/>
      <c r="BH355" s="132"/>
      <c r="BI355" s="132"/>
      <c r="BJ355" s="132"/>
      <c r="BK355" s="132"/>
      <c r="BL355" s="132"/>
      <c r="BM355" s="132"/>
      <c r="BN355" s="132"/>
      <c r="BO355" s="132"/>
      <c r="BP355" s="132"/>
      <c r="BQ355" s="132"/>
      <c r="BR355" s="132"/>
      <c r="BS355" s="132"/>
      <c r="BT355" s="132"/>
      <c r="BU355" s="132"/>
      <c r="BV355" s="132"/>
      <c r="BW355" s="132"/>
      <c r="BX355" s="132"/>
      <c r="BY355" s="132"/>
      <c r="BZ355" s="132"/>
      <c r="CA355" s="132"/>
      <c r="CB355" s="132"/>
      <c r="CC355" s="132"/>
      <c r="CD355" s="132"/>
      <c r="CE355" s="132"/>
      <c r="CF355" s="132"/>
      <c r="CG355" s="132"/>
      <c r="CH355" s="132"/>
      <c r="CI355" s="132"/>
      <c r="CJ355" s="132"/>
      <c r="CK355" s="132"/>
      <c r="CL355" s="132"/>
      <c r="CM355" s="132"/>
      <c r="CN355" s="132"/>
      <c r="CO355" s="132"/>
      <c r="CP355" s="132"/>
      <c r="CQ355" s="132"/>
      <c r="CR355" s="132"/>
      <c r="CS355" s="132"/>
      <c r="CT355" s="132"/>
      <c r="CU355" s="132"/>
      <c r="CV355" s="132"/>
      <c r="CW355" s="132"/>
      <c r="CX355" s="132"/>
      <c r="CY355" s="132"/>
      <c r="CZ355" s="132"/>
      <c r="DA355" s="132"/>
      <c r="DB355" s="132"/>
      <c r="DC355" s="132"/>
      <c r="DD355" s="132"/>
      <c r="DE355" s="132"/>
      <c r="DF355" s="132"/>
      <c r="DG355" s="132"/>
      <c r="DH355" s="132"/>
      <c r="DI355" s="132"/>
      <c r="DJ355" s="132"/>
      <c r="DK355" s="132"/>
      <c r="DL355" s="132"/>
      <c r="DM355" s="132"/>
      <c r="DN355" s="132"/>
      <c r="DO355" s="132"/>
      <c r="DP355" s="132"/>
      <c r="DQ355" s="132"/>
      <c r="DR355" s="132"/>
      <c r="DS355" s="132"/>
      <c r="DT355" s="132"/>
      <c r="DU355" s="132"/>
      <c r="DV355" s="132"/>
      <c r="DW355" s="132"/>
      <c r="DX355" s="132"/>
      <c r="DY355" s="132"/>
      <c r="DZ355" s="132"/>
      <c r="EA355" s="132"/>
      <c r="EB355" s="132"/>
      <c r="EC355" s="132"/>
      <c r="ED355" s="132"/>
      <c r="EE355" s="132"/>
      <c r="EF355" s="132"/>
      <c r="EG355" s="132"/>
      <c r="EH355" s="132"/>
      <c r="EI355" s="132"/>
      <c r="EJ355" s="132"/>
      <c r="EK355" s="132"/>
      <c r="EL355" s="132"/>
      <c r="EM355" s="132"/>
      <c r="EN355" s="132"/>
      <c r="EO355" s="132"/>
      <c r="EP355" s="132"/>
      <c r="EQ355" s="132"/>
      <c r="ER355" s="132"/>
      <c r="ES355" s="132"/>
      <c r="ET355" s="132"/>
      <c r="EU355" s="132"/>
      <c r="EV355" s="132"/>
      <c r="EW355" s="132"/>
      <c r="EX355" s="132"/>
      <c r="EY355" s="132"/>
      <c r="EZ355" s="132"/>
      <c r="FA355" s="132"/>
      <c r="FB355" s="132"/>
      <c r="FC355" s="132"/>
      <c r="FD355" s="132"/>
      <c r="FE355" s="132"/>
      <c r="FF355" s="132"/>
      <c r="FG355" s="132"/>
      <c r="FH355" s="132"/>
      <c r="FI355" s="132"/>
      <c r="FJ355" s="132"/>
      <c r="FK355" s="132"/>
      <c r="FL355" s="132"/>
      <c r="FM355" s="132"/>
      <c r="FN355" s="132"/>
      <c r="FO355" s="132"/>
      <c r="FP355" s="132"/>
      <c r="FQ355" s="132"/>
      <c r="FR355" s="132"/>
      <c r="FS355" s="132"/>
      <c r="FT355" s="132"/>
      <c r="FU355" s="132"/>
      <c r="FV355" s="132"/>
      <c r="FW355" s="132"/>
      <c r="FX355" s="132"/>
      <c r="FY355" s="132"/>
      <c r="FZ355" s="132"/>
      <c r="GA355" s="132"/>
      <c r="GB355" s="132"/>
      <c r="GC355" s="132"/>
      <c r="GD355" s="132"/>
      <c r="GE355" s="132"/>
      <c r="GF355" s="132"/>
      <c r="GG355" s="132"/>
      <c r="GH355" s="132"/>
      <c r="GI355" s="132"/>
      <c r="GJ355" s="132"/>
      <c r="GK355" s="133"/>
    </row>
    <row r="356" spans="1:193" x14ac:dyDescent="0.2">
      <c r="A356" s="128"/>
      <c r="B356" s="129"/>
      <c r="C356" s="130"/>
      <c r="D356" s="131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634"/>
      <c r="S356" s="635"/>
      <c r="T356" s="132"/>
      <c r="U356" s="132"/>
      <c r="V356" s="132"/>
      <c r="W356" s="132"/>
      <c r="X356" s="132"/>
      <c r="Y356" s="132"/>
      <c r="Z356" s="132"/>
      <c r="AA356" s="132"/>
      <c r="AB356" s="132"/>
      <c r="AC356" s="132"/>
      <c r="AD356" s="132"/>
      <c r="AE356" s="132"/>
      <c r="AF356" s="132"/>
      <c r="AG356" s="132"/>
      <c r="AH356" s="132"/>
      <c r="AI356" s="132"/>
      <c r="AJ356" s="132"/>
      <c r="AK356" s="132"/>
      <c r="AL356" s="132"/>
      <c r="AM356" s="132"/>
      <c r="AN356" s="132"/>
      <c r="AO356" s="132"/>
      <c r="AP356" s="132"/>
      <c r="AQ356" s="132"/>
      <c r="AR356" s="132"/>
      <c r="AS356" s="132"/>
      <c r="AT356" s="132"/>
      <c r="AU356" s="132"/>
      <c r="AV356" s="132"/>
      <c r="AW356" s="132"/>
      <c r="AX356" s="132"/>
      <c r="AY356" s="132"/>
      <c r="AZ356" s="132"/>
      <c r="BA356" s="132"/>
      <c r="BB356" s="132"/>
      <c r="BC356" s="132"/>
      <c r="BD356" s="132"/>
      <c r="BE356" s="132"/>
      <c r="BF356" s="132"/>
      <c r="BG356" s="132"/>
      <c r="BH356" s="132"/>
      <c r="BI356" s="132"/>
      <c r="BJ356" s="132"/>
      <c r="BK356" s="132"/>
      <c r="BL356" s="132"/>
      <c r="BM356" s="132"/>
      <c r="BN356" s="132"/>
      <c r="BO356" s="132"/>
      <c r="BP356" s="132"/>
      <c r="BQ356" s="132"/>
      <c r="BR356" s="132"/>
      <c r="BS356" s="132"/>
      <c r="BT356" s="132"/>
      <c r="BU356" s="132"/>
      <c r="BV356" s="132"/>
      <c r="BW356" s="132"/>
      <c r="BX356" s="132"/>
      <c r="BY356" s="132"/>
      <c r="BZ356" s="132"/>
      <c r="CA356" s="132"/>
      <c r="CB356" s="132"/>
      <c r="CC356" s="132"/>
      <c r="CD356" s="132"/>
      <c r="CE356" s="132"/>
      <c r="CF356" s="132"/>
      <c r="CG356" s="132"/>
      <c r="CH356" s="132"/>
      <c r="CI356" s="132"/>
      <c r="CJ356" s="132"/>
      <c r="CK356" s="132"/>
      <c r="CL356" s="132"/>
      <c r="CM356" s="132"/>
      <c r="CN356" s="132"/>
      <c r="CO356" s="132"/>
      <c r="CP356" s="132"/>
      <c r="CQ356" s="132"/>
      <c r="CR356" s="132"/>
      <c r="CS356" s="132"/>
      <c r="CT356" s="132"/>
      <c r="CU356" s="132"/>
      <c r="CV356" s="132"/>
      <c r="CW356" s="132"/>
      <c r="CX356" s="132"/>
      <c r="CY356" s="132"/>
      <c r="CZ356" s="132"/>
      <c r="DA356" s="132"/>
      <c r="DB356" s="132"/>
      <c r="DC356" s="132"/>
      <c r="DD356" s="132"/>
      <c r="DE356" s="132"/>
      <c r="DF356" s="132"/>
      <c r="DG356" s="132"/>
      <c r="DH356" s="132"/>
      <c r="DI356" s="132"/>
      <c r="DJ356" s="132"/>
      <c r="DK356" s="132"/>
      <c r="DL356" s="132"/>
      <c r="DM356" s="132"/>
      <c r="DN356" s="132"/>
      <c r="DO356" s="132"/>
      <c r="DP356" s="132"/>
      <c r="DQ356" s="132"/>
      <c r="DR356" s="132"/>
      <c r="DS356" s="132"/>
      <c r="DT356" s="132"/>
      <c r="DU356" s="132"/>
      <c r="DV356" s="132"/>
      <c r="DW356" s="132"/>
      <c r="DX356" s="132"/>
      <c r="DY356" s="132"/>
      <c r="DZ356" s="132"/>
      <c r="EA356" s="132"/>
      <c r="EB356" s="132"/>
      <c r="EC356" s="132"/>
      <c r="ED356" s="132"/>
      <c r="EE356" s="132"/>
      <c r="EF356" s="132"/>
      <c r="EG356" s="132"/>
      <c r="EH356" s="132"/>
      <c r="EI356" s="132"/>
      <c r="EJ356" s="132"/>
      <c r="EK356" s="132"/>
      <c r="EL356" s="132"/>
      <c r="EM356" s="132"/>
      <c r="EN356" s="132"/>
      <c r="EO356" s="132"/>
      <c r="EP356" s="132"/>
      <c r="EQ356" s="132"/>
      <c r="ER356" s="132"/>
      <c r="ES356" s="132"/>
      <c r="ET356" s="132"/>
      <c r="EU356" s="132"/>
      <c r="EV356" s="132"/>
      <c r="EW356" s="132"/>
      <c r="EX356" s="132"/>
      <c r="EY356" s="132"/>
      <c r="EZ356" s="132"/>
      <c r="FA356" s="132"/>
      <c r="FB356" s="132"/>
      <c r="FC356" s="132"/>
      <c r="FD356" s="132"/>
      <c r="FE356" s="132"/>
      <c r="FF356" s="132"/>
      <c r="FG356" s="132"/>
      <c r="FH356" s="132"/>
      <c r="FI356" s="132"/>
      <c r="FJ356" s="132"/>
      <c r="FK356" s="132"/>
      <c r="FL356" s="132"/>
      <c r="FM356" s="132"/>
      <c r="FN356" s="132"/>
      <c r="FO356" s="132"/>
      <c r="FP356" s="132"/>
      <c r="FQ356" s="132"/>
      <c r="FR356" s="132"/>
      <c r="FS356" s="132"/>
      <c r="FT356" s="132"/>
      <c r="FU356" s="132"/>
      <c r="FV356" s="132"/>
      <c r="FW356" s="132"/>
      <c r="FX356" s="132"/>
      <c r="FY356" s="132"/>
      <c r="FZ356" s="132"/>
      <c r="GA356" s="132"/>
      <c r="GB356" s="132"/>
      <c r="GC356" s="132"/>
      <c r="GD356" s="132"/>
      <c r="GE356" s="132"/>
      <c r="GF356" s="132"/>
      <c r="GG356" s="132"/>
      <c r="GH356" s="132"/>
      <c r="GI356" s="132"/>
      <c r="GJ356" s="132"/>
      <c r="GK356" s="133"/>
    </row>
    <row r="357" spans="1:193" x14ac:dyDescent="0.2">
      <c r="A357" s="128"/>
      <c r="B357" s="129"/>
      <c r="C357" s="130"/>
      <c r="D357" s="131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634"/>
      <c r="S357" s="635"/>
      <c r="T357" s="132"/>
      <c r="U357" s="132"/>
      <c r="V357" s="132"/>
      <c r="W357" s="132"/>
      <c r="X357" s="132"/>
      <c r="Y357" s="132"/>
      <c r="Z357" s="132"/>
      <c r="AA357" s="132"/>
      <c r="AB357" s="132"/>
      <c r="AC357" s="132"/>
      <c r="AD357" s="132"/>
      <c r="AE357" s="132"/>
      <c r="AF357" s="132"/>
      <c r="AG357" s="132"/>
      <c r="AH357" s="132"/>
      <c r="AI357" s="132"/>
      <c r="AJ357" s="132"/>
      <c r="AK357" s="132"/>
      <c r="AL357" s="132"/>
      <c r="AM357" s="132"/>
      <c r="AN357" s="132"/>
      <c r="AO357" s="132"/>
      <c r="AP357" s="132"/>
      <c r="AQ357" s="132"/>
      <c r="AR357" s="132"/>
      <c r="AS357" s="132"/>
      <c r="AT357" s="132"/>
      <c r="AU357" s="132"/>
      <c r="AV357" s="132"/>
      <c r="AW357" s="132"/>
      <c r="AX357" s="132"/>
      <c r="AY357" s="132"/>
      <c r="AZ357" s="132"/>
      <c r="BA357" s="132"/>
      <c r="BB357" s="132"/>
      <c r="BC357" s="132"/>
      <c r="BD357" s="132"/>
      <c r="BE357" s="132"/>
      <c r="BF357" s="132"/>
      <c r="BG357" s="132"/>
      <c r="BH357" s="132"/>
      <c r="BI357" s="132"/>
      <c r="BJ357" s="132"/>
      <c r="BK357" s="132"/>
      <c r="BL357" s="132"/>
      <c r="BM357" s="132"/>
      <c r="BN357" s="132"/>
      <c r="BO357" s="132"/>
      <c r="BP357" s="132"/>
      <c r="BQ357" s="132"/>
      <c r="BR357" s="132"/>
      <c r="BS357" s="132"/>
      <c r="BT357" s="132"/>
      <c r="BU357" s="132"/>
      <c r="BV357" s="132"/>
      <c r="BW357" s="132"/>
      <c r="BX357" s="132"/>
      <c r="BY357" s="132"/>
      <c r="BZ357" s="132"/>
      <c r="CA357" s="132"/>
      <c r="CB357" s="132"/>
      <c r="CC357" s="132"/>
      <c r="CD357" s="132"/>
      <c r="CE357" s="132"/>
      <c r="CF357" s="132"/>
      <c r="CG357" s="132"/>
      <c r="CH357" s="132"/>
      <c r="CI357" s="132"/>
      <c r="CJ357" s="132"/>
      <c r="CK357" s="132"/>
      <c r="CL357" s="132"/>
      <c r="CM357" s="132"/>
      <c r="CN357" s="132"/>
      <c r="CO357" s="132"/>
      <c r="CP357" s="132"/>
      <c r="CQ357" s="132"/>
      <c r="CR357" s="132"/>
      <c r="CS357" s="132"/>
      <c r="CT357" s="132"/>
      <c r="CU357" s="132"/>
      <c r="CV357" s="132"/>
      <c r="CW357" s="132"/>
      <c r="CX357" s="132"/>
      <c r="CY357" s="132"/>
      <c r="CZ357" s="132"/>
      <c r="DA357" s="132"/>
      <c r="DB357" s="132"/>
      <c r="DC357" s="132"/>
      <c r="DD357" s="132"/>
      <c r="DE357" s="132"/>
      <c r="DF357" s="132"/>
      <c r="DG357" s="132"/>
      <c r="DH357" s="132"/>
      <c r="DI357" s="132"/>
      <c r="DJ357" s="132"/>
      <c r="DK357" s="132"/>
      <c r="DL357" s="132"/>
      <c r="DM357" s="132"/>
      <c r="DN357" s="132"/>
      <c r="DO357" s="132"/>
      <c r="DP357" s="132"/>
      <c r="DQ357" s="132"/>
      <c r="DR357" s="132"/>
      <c r="DS357" s="132"/>
      <c r="DT357" s="132"/>
      <c r="DU357" s="132"/>
      <c r="DV357" s="132"/>
      <c r="DW357" s="132"/>
      <c r="DX357" s="132"/>
      <c r="DY357" s="132"/>
      <c r="DZ357" s="132"/>
      <c r="EA357" s="132"/>
      <c r="EB357" s="132"/>
      <c r="EC357" s="132"/>
      <c r="ED357" s="132"/>
      <c r="EE357" s="132"/>
      <c r="EF357" s="132"/>
      <c r="EG357" s="132"/>
      <c r="EH357" s="132"/>
      <c r="EI357" s="132"/>
      <c r="EJ357" s="132"/>
      <c r="EK357" s="132"/>
      <c r="EL357" s="132"/>
      <c r="EM357" s="132"/>
      <c r="EN357" s="132"/>
      <c r="EO357" s="132"/>
      <c r="EP357" s="132"/>
      <c r="EQ357" s="132"/>
      <c r="ER357" s="132"/>
      <c r="ES357" s="132"/>
      <c r="ET357" s="132"/>
      <c r="EU357" s="132"/>
      <c r="EV357" s="132"/>
      <c r="EW357" s="132"/>
      <c r="EX357" s="132"/>
      <c r="EY357" s="132"/>
      <c r="EZ357" s="132"/>
      <c r="FA357" s="132"/>
      <c r="FB357" s="132"/>
      <c r="FC357" s="132"/>
      <c r="FD357" s="132"/>
      <c r="FE357" s="132"/>
      <c r="FF357" s="132"/>
      <c r="FG357" s="132"/>
      <c r="FH357" s="132"/>
      <c r="FI357" s="132"/>
      <c r="FJ357" s="132"/>
      <c r="FK357" s="132"/>
      <c r="FL357" s="132"/>
      <c r="FM357" s="132"/>
      <c r="FN357" s="132"/>
      <c r="FO357" s="132"/>
      <c r="FP357" s="132"/>
      <c r="FQ357" s="132"/>
      <c r="FR357" s="132"/>
      <c r="FS357" s="132"/>
      <c r="FT357" s="132"/>
      <c r="FU357" s="132"/>
      <c r="FV357" s="132"/>
      <c r="FW357" s="132"/>
      <c r="FX357" s="132"/>
      <c r="FY357" s="132"/>
      <c r="FZ357" s="132"/>
      <c r="GA357" s="132"/>
      <c r="GB357" s="132"/>
      <c r="GC357" s="132"/>
      <c r="GD357" s="132"/>
      <c r="GE357" s="132"/>
      <c r="GF357" s="132"/>
      <c r="GG357" s="132"/>
      <c r="GH357" s="132"/>
      <c r="GI357" s="132"/>
      <c r="GJ357" s="132"/>
      <c r="GK357" s="133"/>
    </row>
    <row r="358" spans="1:193" x14ac:dyDescent="0.2">
      <c r="A358" s="128"/>
      <c r="B358" s="129"/>
      <c r="C358" s="130"/>
      <c r="D358" s="131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634"/>
      <c r="S358" s="635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  <c r="AH358" s="132"/>
      <c r="AI358" s="132"/>
      <c r="AJ358" s="132"/>
      <c r="AK358" s="132"/>
      <c r="AL358" s="132"/>
      <c r="AM358" s="132"/>
      <c r="AN358" s="132"/>
      <c r="AO358" s="132"/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32"/>
      <c r="BA358" s="132"/>
      <c r="BB358" s="132"/>
      <c r="BC358" s="132"/>
      <c r="BD358" s="132"/>
      <c r="BE358" s="132"/>
      <c r="BF358" s="132"/>
      <c r="BG358" s="132"/>
      <c r="BH358" s="132"/>
      <c r="BI358" s="132"/>
      <c r="BJ358" s="132"/>
      <c r="BK358" s="132"/>
      <c r="BL358" s="132"/>
      <c r="BM358" s="132"/>
      <c r="BN358" s="132"/>
      <c r="BO358" s="132"/>
      <c r="BP358" s="132"/>
      <c r="BQ358" s="132"/>
      <c r="BR358" s="132"/>
      <c r="BS358" s="132"/>
      <c r="BT358" s="132"/>
      <c r="BU358" s="132"/>
      <c r="BV358" s="132"/>
      <c r="BW358" s="132"/>
      <c r="BX358" s="132"/>
      <c r="BY358" s="132"/>
      <c r="BZ358" s="132"/>
      <c r="CA358" s="132"/>
      <c r="CB358" s="132"/>
      <c r="CC358" s="132"/>
      <c r="CD358" s="132"/>
      <c r="CE358" s="132"/>
      <c r="CF358" s="132"/>
      <c r="CG358" s="132"/>
      <c r="CH358" s="132"/>
      <c r="CI358" s="132"/>
      <c r="CJ358" s="132"/>
      <c r="CK358" s="132"/>
      <c r="CL358" s="132"/>
      <c r="CM358" s="132"/>
      <c r="CN358" s="132"/>
      <c r="CO358" s="132"/>
      <c r="CP358" s="132"/>
      <c r="CQ358" s="132"/>
      <c r="CR358" s="132"/>
      <c r="CS358" s="132"/>
      <c r="CT358" s="132"/>
      <c r="CU358" s="132"/>
      <c r="CV358" s="132"/>
      <c r="CW358" s="132"/>
      <c r="CX358" s="132"/>
      <c r="CY358" s="132"/>
      <c r="CZ358" s="132"/>
      <c r="DA358" s="132"/>
      <c r="DB358" s="132"/>
      <c r="DC358" s="132"/>
      <c r="DD358" s="132"/>
      <c r="DE358" s="132"/>
      <c r="DF358" s="132"/>
      <c r="DG358" s="132"/>
      <c r="DH358" s="132"/>
      <c r="DI358" s="132"/>
      <c r="DJ358" s="132"/>
      <c r="DK358" s="132"/>
      <c r="DL358" s="132"/>
      <c r="DM358" s="132"/>
      <c r="DN358" s="132"/>
      <c r="DO358" s="132"/>
      <c r="DP358" s="132"/>
      <c r="DQ358" s="132"/>
      <c r="DR358" s="132"/>
      <c r="DS358" s="132"/>
      <c r="DT358" s="132"/>
      <c r="DU358" s="132"/>
      <c r="DV358" s="132"/>
      <c r="DW358" s="132"/>
      <c r="DX358" s="132"/>
      <c r="DY358" s="132"/>
      <c r="DZ358" s="132"/>
      <c r="EA358" s="132"/>
      <c r="EB358" s="132"/>
      <c r="EC358" s="132"/>
      <c r="ED358" s="132"/>
      <c r="EE358" s="132"/>
      <c r="EF358" s="132"/>
      <c r="EG358" s="132"/>
      <c r="EH358" s="132"/>
      <c r="EI358" s="132"/>
      <c r="EJ358" s="132"/>
      <c r="EK358" s="132"/>
      <c r="EL358" s="132"/>
      <c r="EM358" s="132"/>
      <c r="EN358" s="132"/>
      <c r="EO358" s="132"/>
      <c r="EP358" s="132"/>
      <c r="EQ358" s="132"/>
      <c r="ER358" s="132"/>
      <c r="ES358" s="132"/>
      <c r="ET358" s="132"/>
      <c r="EU358" s="132"/>
      <c r="EV358" s="132"/>
      <c r="EW358" s="132"/>
      <c r="EX358" s="132"/>
      <c r="EY358" s="132"/>
      <c r="EZ358" s="132"/>
      <c r="FA358" s="132"/>
      <c r="FB358" s="132"/>
      <c r="FC358" s="132"/>
      <c r="FD358" s="132"/>
      <c r="FE358" s="132"/>
      <c r="FF358" s="132"/>
      <c r="FG358" s="132"/>
      <c r="FH358" s="132"/>
      <c r="FI358" s="132"/>
      <c r="FJ358" s="132"/>
      <c r="FK358" s="132"/>
      <c r="FL358" s="132"/>
      <c r="FM358" s="132"/>
      <c r="FN358" s="132"/>
      <c r="FO358" s="132"/>
      <c r="FP358" s="132"/>
      <c r="FQ358" s="132"/>
      <c r="FR358" s="132"/>
      <c r="FS358" s="132"/>
      <c r="FT358" s="132"/>
      <c r="FU358" s="132"/>
      <c r="FV358" s="132"/>
      <c r="FW358" s="132"/>
      <c r="FX358" s="132"/>
      <c r="FY358" s="132"/>
      <c r="FZ358" s="132"/>
      <c r="GA358" s="132"/>
      <c r="GB358" s="132"/>
      <c r="GC358" s="132"/>
      <c r="GD358" s="132"/>
      <c r="GE358" s="132"/>
      <c r="GF358" s="132"/>
      <c r="GG358" s="132"/>
      <c r="GH358" s="132"/>
      <c r="GI358" s="132"/>
      <c r="GJ358" s="132"/>
      <c r="GK358" s="133"/>
    </row>
    <row r="359" spans="1:193" x14ac:dyDescent="0.2">
      <c r="A359" s="128"/>
      <c r="B359" s="129"/>
      <c r="C359" s="130"/>
      <c r="D359" s="131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634"/>
      <c r="S359" s="635"/>
      <c r="T359" s="132"/>
      <c r="U359" s="132"/>
      <c r="V359" s="132"/>
      <c r="W359" s="132"/>
      <c r="X359" s="132"/>
      <c r="Y359" s="132"/>
      <c r="Z359" s="132"/>
      <c r="AA359" s="132"/>
      <c r="AB359" s="132"/>
      <c r="AC359" s="132"/>
      <c r="AD359" s="132"/>
      <c r="AE359" s="132"/>
      <c r="AF359" s="132"/>
      <c r="AG359" s="132"/>
      <c r="AH359" s="132"/>
      <c r="AI359" s="132"/>
      <c r="AJ359" s="132"/>
      <c r="AK359" s="132"/>
      <c r="AL359" s="132"/>
      <c r="AM359" s="132"/>
      <c r="AN359" s="132"/>
      <c r="AO359" s="132"/>
      <c r="AP359" s="132"/>
      <c r="AQ359" s="132"/>
      <c r="AR359" s="132"/>
      <c r="AS359" s="132"/>
      <c r="AT359" s="132"/>
      <c r="AU359" s="132"/>
      <c r="AV359" s="132"/>
      <c r="AW359" s="132"/>
      <c r="AX359" s="132"/>
      <c r="AY359" s="132"/>
      <c r="AZ359" s="132"/>
      <c r="BA359" s="132"/>
      <c r="BB359" s="132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/>
      <c r="BV359" s="132"/>
      <c r="BW359" s="132"/>
      <c r="BX359" s="132"/>
      <c r="BY359" s="132"/>
      <c r="BZ359" s="132"/>
      <c r="CA359" s="132"/>
      <c r="CB359" s="132"/>
      <c r="CC359" s="132"/>
      <c r="CD359" s="132"/>
      <c r="CE359" s="132"/>
      <c r="CF359" s="132"/>
      <c r="CG359" s="132"/>
      <c r="CH359" s="132"/>
      <c r="CI359" s="132"/>
      <c r="CJ359" s="132"/>
      <c r="CK359" s="132"/>
      <c r="CL359" s="132"/>
      <c r="CM359" s="132"/>
      <c r="CN359" s="132"/>
      <c r="CO359" s="132"/>
      <c r="CP359" s="132"/>
      <c r="CQ359" s="132"/>
      <c r="CR359" s="132"/>
      <c r="CS359" s="132"/>
      <c r="CT359" s="132"/>
      <c r="CU359" s="132"/>
      <c r="CV359" s="132"/>
      <c r="CW359" s="132"/>
      <c r="CX359" s="132"/>
      <c r="CY359" s="132"/>
      <c r="CZ359" s="132"/>
      <c r="DA359" s="132"/>
      <c r="DB359" s="132"/>
      <c r="DC359" s="132"/>
      <c r="DD359" s="132"/>
      <c r="DE359" s="132"/>
      <c r="DF359" s="132"/>
      <c r="DG359" s="132"/>
      <c r="DH359" s="132"/>
      <c r="DI359" s="132"/>
      <c r="DJ359" s="132"/>
      <c r="DK359" s="132"/>
      <c r="DL359" s="132"/>
      <c r="DM359" s="132"/>
      <c r="DN359" s="132"/>
      <c r="DO359" s="132"/>
      <c r="DP359" s="132"/>
      <c r="DQ359" s="132"/>
      <c r="DR359" s="132"/>
      <c r="DS359" s="132"/>
      <c r="DT359" s="132"/>
      <c r="DU359" s="132"/>
      <c r="DV359" s="132"/>
      <c r="DW359" s="132"/>
      <c r="DX359" s="132"/>
      <c r="DY359" s="132"/>
      <c r="DZ359" s="132"/>
      <c r="EA359" s="132"/>
      <c r="EB359" s="132"/>
      <c r="EC359" s="132"/>
      <c r="ED359" s="132"/>
      <c r="EE359" s="132"/>
      <c r="EF359" s="132"/>
      <c r="EG359" s="132"/>
      <c r="EH359" s="132"/>
      <c r="EI359" s="132"/>
      <c r="EJ359" s="132"/>
      <c r="EK359" s="132"/>
      <c r="EL359" s="132"/>
      <c r="EM359" s="132"/>
      <c r="EN359" s="132"/>
      <c r="EO359" s="132"/>
      <c r="EP359" s="132"/>
      <c r="EQ359" s="132"/>
      <c r="ER359" s="132"/>
      <c r="ES359" s="132"/>
      <c r="ET359" s="132"/>
      <c r="EU359" s="132"/>
      <c r="EV359" s="132"/>
      <c r="EW359" s="132"/>
      <c r="EX359" s="132"/>
      <c r="EY359" s="132"/>
      <c r="EZ359" s="132"/>
      <c r="FA359" s="132"/>
      <c r="FB359" s="132"/>
      <c r="FC359" s="132"/>
      <c r="FD359" s="132"/>
      <c r="FE359" s="132"/>
      <c r="FF359" s="132"/>
      <c r="FG359" s="132"/>
      <c r="FH359" s="132"/>
      <c r="FI359" s="132"/>
      <c r="FJ359" s="132"/>
      <c r="FK359" s="132"/>
      <c r="FL359" s="132"/>
      <c r="FM359" s="132"/>
      <c r="FN359" s="132"/>
      <c r="FO359" s="132"/>
      <c r="FP359" s="132"/>
      <c r="FQ359" s="132"/>
      <c r="FR359" s="132"/>
      <c r="FS359" s="132"/>
      <c r="FT359" s="132"/>
      <c r="FU359" s="132"/>
      <c r="FV359" s="132"/>
      <c r="FW359" s="132"/>
      <c r="FX359" s="132"/>
      <c r="FY359" s="132"/>
      <c r="FZ359" s="132"/>
      <c r="GA359" s="132"/>
      <c r="GB359" s="132"/>
      <c r="GC359" s="132"/>
      <c r="GD359" s="132"/>
      <c r="GE359" s="132"/>
      <c r="GF359" s="132"/>
      <c r="GG359" s="132"/>
      <c r="GH359" s="132"/>
      <c r="GI359" s="132"/>
      <c r="GJ359" s="132"/>
      <c r="GK359" s="133"/>
    </row>
    <row r="360" spans="1:193" x14ac:dyDescent="0.2">
      <c r="A360" s="128"/>
      <c r="B360" s="129"/>
      <c r="C360" s="130"/>
      <c r="D360" s="131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634"/>
      <c r="S360" s="635"/>
      <c r="T360" s="132"/>
      <c r="U360" s="132"/>
      <c r="V360" s="132"/>
      <c r="W360" s="132"/>
      <c r="X360" s="132"/>
      <c r="Y360" s="132"/>
      <c r="Z360" s="132"/>
      <c r="AA360" s="132"/>
      <c r="AB360" s="132"/>
      <c r="AC360" s="132"/>
      <c r="AD360" s="132"/>
      <c r="AE360" s="132"/>
      <c r="AF360" s="132"/>
      <c r="AG360" s="132"/>
      <c r="AH360" s="132"/>
      <c r="AI360" s="132"/>
      <c r="AJ360" s="132"/>
      <c r="AK360" s="132"/>
      <c r="AL360" s="132"/>
      <c r="AM360" s="132"/>
      <c r="AN360" s="132"/>
      <c r="AO360" s="132"/>
      <c r="AP360" s="132"/>
      <c r="AQ360" s="132"/>
      <c r="AR360" s="132"/>
      <c r="AS360" s="132"/>
      <c r="AT360" s="132"/>
      <c r="AU360" s="132"/>
      <c r="AV360" s="132"/>
      <c r="AW360" s="132"/>
      <c r="AX360" s="132"/>
      <c r="AY360" s="132"/>
      <c r="AZ360" s="132"/>
      <c r="BA360" s="132"/>
      <c r="BB360" s="132"/>
      <c r="BC360" s="132"/>
      <c r="BD360" s="132"/>
      <c r="BE360" s="132"/>
      <c r="BF360" s="132"/>
      <c r="BG360" s="132"/>
      <c r="BH360" s="132"/>
      <c r="BI360" s="132"/>
      <c r="BJ360" s="132"/>
      <c r="BK360" s="132"/>
      <c r="BL360" s="132"/>
      <c r="BM360" s="132"/>
      <c r="BN360" s="132"/>
      <c r="BO360" s="132"/>
      <c r="BP360" s="132"/>
      <c r="BQ360" s="132"/>
      <c r="BR360" s="132"/>
      <c r="BS360" s="132"/>
      <c r="BT360" s="132"/>
      <c r="BU360" s="132"/>
      <c r="BV360" s="132"/>
      <c r="BW360" s="132"/>
      <c r="BX360" s="132"/>
      <c r="BY360" s="132"/>
      <c r="BZ360" s="132"/>
      <c r="CA360" s="132"/>
      <c r="CB360" s="132"/>
      <c r="CC360" s="132"/>
      <c r="CD360" s="132"/>
      <c r="CE360" s="132"/>
      <c r="CF360" s="132"/>
      <c r="CG360" s="132"/>
      <c r="CH360" s="132"/>
      <c r="CI360" s="132"/>
      <c r="CJ360" s="132"/>
      <c r="CK360" s="132"/>
      <c r="CL360" s="132"/>
      <c r="CM360" s="132"/>
      <c r="CN360" s="132"/>
      <c r="CO360" s="132"/>
      <c r="CP360" s="132"/>
      <c r="CQ360" s="132"/>
      <c r="CR360" s="132"/>
      <c r="CS360" s="132"/>
      <c r="CT360" s="132"/>
      <c r="CU360" s="132"/>
      <c r="CV360" s="132"/>
      <c r="CW360" s="132"/>
      <c r="CX360" s="132"/>
      <c r="CY360" s="132"/>
      <c r="CZ360" s="132"/>
      <c r="DA360" s="132"/>
      <c r="DB360" s="132"/>
      <c r="DC360" s="132"/>
      <c r="DD360" s="132"/>
      <c r="DE360" s="132"/>
      <c r="DF360" s="132"/>
      <c r="DG360" s="132"/>
      <c r="DH360" s="132"/>
      <c r="DI360" s="132"/>
      <c r="DJ360" s="132"/>
      <c r="DK360" s="132"/>
      <c r="DL360" s="132"/>
      <c r="DM360" s="132"/>
      <c r="DN360" s="132"/>
      <c r="DO360" s="132"/>
      <c r="DP360" s="132"/>
      <c r="DQ360" s="132"/>
      <c r="DR360" s="132"/>
      <c r="DS360" s="132"/>
      <c r="DT360" s="132"/>
      <c r="DU360" s="132"/>
      <c r="DV360" s="132"/>
      <c r="DW360" s="132"/>
      <c r="DX360" s="132"/>
      <c r="DY360" s="132"/>
      <c r="DZ360" s="132"/>
      <c r="EA360" s="132"/>
      <c r="EB360" s="132"/>
      <c r="EC360" s="132"/>
      <c r="ED360" s="132"/>
      <c r="EE360" s="132"/>
      <c r="EF360" s="132"/>
      <c r="EG360" s="132"/>
      <c r="EH360" s="132"/>
      <c r="EI360" s="132"/>
      <c r="EJ360" s="132"/>
      <c r="EK360" s="132"/>
      <c r="EL360" s="132"/>
      <c r="EM360" s="132"/>
      <c r="EN360" s="132"/>
      <c r="EO360" s="132"/>
      <c r="EP360" s="132"/>
      <c r="EQ360" s="132"/>
      <c r="ER360" s="132"/>
      <c r="ES360" s="132"/>
      <c r="ET360" s="132"/>
      <c r="EU360" s="132"/>
      <c r="EV360" s="132"/>
      <c r="EW360" s="132"/>
      <c r="EX360" s="132"/>
      <c r="EY360" s="132"/>
      <c r="EZ360" s="132"/>
      <c r="FA360" s="132"/>
      <c r="FB360" s="132"/>
      <c r="FC360" s="132"/>
      <c r="FD360" s="132"/>
      <c r="FE360" s="132"/>
      <c r="FF360" s="132"/>
      <c r="FG360" s="132"/>
      <c r="FH360" s="132"/>
      <c r="FI360" s="132"/>
      <c r="FJ360" s="132"/>
      <c r="FK360" s="132"/>
      <c r="FL360" s="132"/>
      <c r="FM360" s="132"/>
      <c r="FN360" s="132"/>
      <c r="FO360" s="132"/>
      <c r="FP360" s="132"/>
      <c r="FQ360" s="132"/>
      <c r="FR360" s="132"/>
      <c r="FS360" s="132"/>
      <c r="FT360" s="132"/>
      <c r="FU360" s="132"/>
      <c r="FV360" s="132"/>
      <c r="FW360" s="132"/>
      <c r="FX360" s="132"/>
      <c r="FY360" s="132"/>
      <c r="FZ360" s="132"/>
      <c r="GA360" s="132"/>
      <c r="GB360" s="132"/>
      <c r="GC360" s="132"/>
      <c r="GD360" s="132"/>
      <c r="GE360" s="132"/>
      <c r="GF360" s="132"/>
      <c r="GG360" s="132"/>
      <c r="GH360" s="132"/>
      <c r="GI360" s="132"/>
      <c r="GJ360" s="132"/>
      <c r="GK360" s="133"/>
    </row>
    <row r="361" spans="1:193" x14ac:dyDescent="0.2">
      <c r="A361" s="128"/>
      <c r="B361" s="129"/>
      <c r="C361" s="130"/>
      <c r="D361" s="131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634"/>
      <c r="S361" s="635"/>
      <c r="T361" s="132"/>
      <c r="U361" s="132"/>
      <c r="V361" s="132"/>
      <c r="W361" s="132"/>
      <c r="X361" s="132"/>
      <c r="Y361" s="132"/>
      <c r="Z361" s="132"/>
      <c r="AA361" s="132"/>
      <c r="AB361" s="132"/>
      <c r="AC361" s="132"/>
      <c r="AD361" s="132"/>
      <c r="AE361" s="132"/>
      <c r="AF361" s="132"/>
      <c r="AG361" s="132"/>
      <c r="AH361" s="132"/>
      <c r="AI361" s="132"/>
      <c r="AJ361" s="132"/>
      <c r="AK361" s="132"/>
      <c r="AL361" s="132"/>
      <c r="AM361" s="132"/>
      <c r="AN361" s="132"/>
      <c r="AO361" s="132"/>
      <c r="AP361" s="132"/>
      <c r="AQ361" s="132"/>
      <c r="AR361" s="132"/>
      <c r="AS361" s="132"/>
      <c r="AT361" s="132"/>
      <c r="AU361" s="132"/>
      <c r="AV361" s="132"/>
      <c r="AW361" s="132"/>
      <c r="AX361" s="132"/>
      <c r="AY361" s="132"/>
      <c r="AZ361" s="132"/>
      <c r="BA361" s="132"/>
      <c r="BB361" s="132"/>
      <c r="BC361" s="132"/>
      <c r="BD361" s="132"/>
      <c r="BE361" s="132"/>
      <c r="BF361" s="132"/>
      <c r="BG361" s="132"/>
      <c r="BH361" s="132"/>
      <c r="BI361" s="132"/>
      <c r="BJ361" s="132"/>
      <c r="BK361" s="132"/>
      <c r="BL361" s="132"/>
      <c r="BM361" s="132"/>
      <c r="BN361" s="132"/>
      <c r="BO361" s="132"/>
      <c r="BP361" s="132"/>
      <c r="BQ361" s="132"/>
      <c r="BR361" s="132"/>
      <c r="BS361" s="132"/>
      <c r="BT361" s="132"/>
      <c r="BU361" s="132"/>
      <c r="BV361" s="132"/>
      <c r="BW361" s="132"/>
      <c r="BX361" s="132"/>
      <c r="BY361" s="132"/>
      <c r="BZ361" s="132"/>
      <c r="CA361" s="132"/>
      <c r="CB361" s="132"/>
      <c r="CC361" s="132"/>
      <c r="CD361" s="132"/>
      <c r="CE361" s="132"/>
      <c r="CF361" s="132"/>
      <c r="CG361" s="132"/>
      <c r="CH361" s="132"/>
      <c r="CI361" s="132"/>
      <c r="CJ361" s="132"/>
      <c r="CK361" s="132"/>
      <c r="CL361" s="132"/>
      <c r="CM361" s="132"/>
      <c r="CN361" s="132"/>
      <c r="CO361" s="132"/>
      <c r="CP361" s="132"/>
      <c r="CQ361" s="132"/>
      <c r="CR361" s="132"/>
      <c r="CS361" s="132"/>
      <c r="CT361" s="132"/>
      <c r="CU361" s="132"/>
      <c r="CV361" s="132"/>
      <c r="CW361" s="132"/>
      <c r="CX361" s="132"/>
      <c r="CY361" s="132"/>
      <c r="CZ361" s="132"/>
      <c r="DA361" s="132"/>
      <c r="DB361" s="132"/>
      <c r="DC361" s="132"/>
      <c r="DD361" s="132"/>
      <c r="DE361" s="132"/>
      <c r="DF361" s="132"/>
      <c r="DG361" s="132"/>
      <c r="DH361" s="132"/>
      <c r="DI361" s="132"/>
      <c r="DJ361" s="132"/>
      <c r="DK361" s="132"/>
      <c r="DL361" s="132"/>
      <c r="DM361" s="132"/>
      <c r="DN361" s="132"/>
      <c r="DO361" s="132"/>
      <c r="DP361" s="132"/>
      <c r="DQ361" s="132"/>
      <c r="DR361" s="132"/>
      <c r="DS361" s="132"/>
      <c r="DT361" s="132"/>
      <c r="DU361" s="132"/>
      <c r="DV361" s="132"/>
      <c r="DW361" s="132"/>
      <c r="DX361" s="132"/>
      <c r="DY361" s="132"/>
      <c r="DZ361" s="132"/>
      <c r="EA361" s="132"/>
      <c r="EB361" s="132"/>
      <c r="EC361" s="132"/>
      <c r="ED361" s="132"/>
      <c r="EE361" s="132"/>
      <c r="EF361" s="132"/>
      <c r="EG361" s="132"/>
      <c r="EH361" s="132"/>
      <c r="EI361" s="132"/>
      <c r="EJ361" s="132"/>
      <c r="EK361" s="132"/>
      <c r="EL361" s="132"/>
      <c r="EM361" s="132"/>
      <c r="EN361" s="132"/>
      <c r="EO361" s="132"/>
      <c r="EP361" s="132"/>
      <c r="EQ361" s="132"/>
      <c r="ER361" s="132"/>
      <c r="ES361" s="132"/>
      <c r="ET361" s="132"/>
      <c r="EU361" s="132"/>
      <c r="EV361" s="132"/>
      <c r="EW361" s="132"/>
      <c r="EX361" s="132"/>
      <c r="EY361" s="132"/>
      <c r="EZ361" s="132"/>
      <c r="FA361" s="132"/>
      <c r="FB361" s="132"/>
      <c r="FC361" s="132"/>
      <c r="FD361" s="132"/>
      <c r="FE361" s="132"/>
      <c r="FF361" s="132"/>
      <c r="FG361" s="132"/>
      <c r="FH361" s="132"/>
      <c r="FI361" s="132"/>
      <c r="FJ361" s="132"/>
      <c r="FK361" s="132"/>
      <c r="FL361" s="132"/>
      <c r="FM361" s="132"/>
      <c r="FN361" s="132"/>
      <c r="FO361" s="132"/>
      <c r="FP361" s="132"/>
      <c r="FQ361" s="132"/>
      <c r="FR361" s="132"/>
      <c r="FS361" s="132"/>
      <c r="FT361" s="132"/>
      <c r="FU361" s="132"/>
      <c r="FV361" s="132"/>
      <c r="FW361" s="132"/>
      <c r="FX361" s="132"/>
      <c r="FY361" s="132"/>
      <c r="FZ361" s="132"/>
      <c r="GA361" s="132"/>
      <c r="GB361" s="132"/>
      <c r="GC361" s="132"/>
      <c r="GD361" s="132"/>
      <c r="GE361" s="132"/>
      <c r="GF361" s="132"/>
      <c r="GG361" s="132"/>
      <c r="GH361" s="132"/>
      <c r="GI361" s="132"/>
      <c r="GJ361" s="132"/>
      <c r="GK361" s="133"/>
    </row>
    <row r="362" spans="1:193" x14ac:dyDescent="0.2">
      <c r="A362" s="128"/>
      <c r="B362" s="129"/>
      <c r="C362" s="130"/>
      <c r="D362" s="131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634"/>
      <c r="S362" s="635"/>
      <c r="T362" s="132"/>
      <c r="U362" s="132"/>
      <c r="V362" s="132"/>
      <c r="W362" s="132"/>
      <c r="X362" s="132"/>
      <c r="Y362" s="132"/>
      <c r="Z362" s="132"/>
      <c r="AA362" s="132"/>
      <c r="AB362" s="132"/>
      <c r="AC362" s="132"/>
      <c r="AD362" s="132"/>
      <c r="AE362" s="132"/>
      <c r="AF362" s="132"/>
      <c r="AG362" s="132"/>
      <c r="AH362" s="132"/>
      <c r="AI362" s="132"/>
      <c r="AJ362" s="132"/>
      <c r="AK362" s="132"/>
      <c r="AL362" s="132"/>
      <c r="AM362" s="132"/>
      <c r="AN362" s="132"/>
      <c r="AO362" s="132"/>
      <c r="AP362" s="132"/>
      <c r="AQ362" s="132"/>
      <c r="AR362" s="132"/>
      <c r="AS362" s="132"/>
      <c r="AT362" s="132"/>
      <c r="AU362" s="132"/>
      <c r="AV362" s="132"/>
      <c r="AW362" s="132"/>
      <c r="AX362" s="132"/>
      <c r="AY362" s="132"/>
      <c r="AZ362" s="132"/>
      <c r="BA362" s="132"/>
      <c r="BB362" s="132"/>
      <c r="BC362" s="132"/>
      <c r="BD362" s="132"/>
      <c r="BE362" s="132"/>
      <c r="BF362" s="132"/>
      <c r="BG362" s="132"/>
      <c r="BH362" s="132"/>
      <c r="BI362" s="132"/>
      <c r="BJ362" s="132"/>
      <c r="BK362" s="132"/>
      <c r="BL362" s="132"/>
      <c r="BM362" s="132"/>
      <c r="BN362" s="132"/>
      <c r="BO362" s="132"/>
      <c r="BP362" s="132"/>
      <c r="BQ362" s="132"/>
      <c r="BR362" s="132"/>
      <c r="BS362" s="132"/>
      <c r="BT362" s="132"/>
      <c r="BU362" s="132"/>
      <c r="BV362" s="132"/>
      <c r="BW362" s="132"/>
      <c r="BX362" s="132"/>
      <c r="BY362" s="132"/>
      <c r="BZ362" s="132"/>
      <c r="CA362" s="132"/>
      <c r="CB362" s="132"/>
      <c r="CC362" s="132"/>
      <c r="CD362" s="132"/>
      <c r="CE362" s="132"/>
      <c r="CF362" s="132"/>
      <c r="CG362" s="132"/>
      <c r="CH362" s="132"/>
      <c r="CI362" s="132"/>
      <c r="CJ362" s="132"/>
      <c r="CK362" s="132"/>
      <c r="CL362" s="132"/>
      <c r="CM362" s="132"/>
      <c r="CN362" s="132"/>
      <c r="CO362" s="132"/>
      <c r="CP362" s="132"/>
      <c r="CQ362" s="132"/>
      <c r="CR362" s="132"/>
      <c r="CS362" s="132"/>
      <c r="CT362" s="132"/>
      <c r="CU362" s="132"/>
      <c r="CV362" s="132"/>
      <c r="CW362" s="132"/>
      <c r="CX362" s="132"/>
      <c r="CY362" s="132"/>
      <c r="CZ362" s="132"/>
      <c r="DA362" s="132"/>
      <c r="DB362" s="132"/>
      <c r="DC362" s="132"/>
      <c r="DD362" s="132"/>
      <c r="DE362" s="132"/>
      <c r="DF362" s="132"/>
      <c r="DG362" s="132"/>
      <c r="DH362" s="132"/>
      <c r="DI362" s="132"/>
      <c r="DJ362" s="132"/>
      <c r="DK362" s="132"/>
      <c r="DL362" s="132"/>
      <c r="DM362" s="132"/>
      <c r="DN362" s="132"/>
      <c r="DO362" s="132"/>
      <c r="DP362" s="132"/>
      <c r="DQ362" s="132"/>
      <c r="DR362" s="132"/>
      <c r="DS362" s="132"/>
      <c r="DT362" s="132"/>
      <c r="DU362" s="132"/>
      <c r="DV362" s="132"/>
      <c r="DW362" s="132"/>
      <c r="DX362" s="132"/>
      <c r="DY362" s="132"/>
      <c r="DZ362" s="132"/>
      <c r="EA362" s="132"/>
      <c r="EB362" s="132"/>
      <c r="EC362" s="132"/>
      <c r="ED362" s="132"/>
      <c r="EE362" s="132"/>
      <c r="EF362" s="132"/>
      <c r="EG362" s="132"/>
      <c r="EH362" s="132"/>
      <c r="EI362" s="132"/>
      <c r="EJ362" s="132"/>
      <c r="EK362" s="132"/>
      <c r="EL362" s="132"/>
      <c r="EM362" s="132"/>
      <c r="EN362" s="132"/>
      <c r="EO362" s="132"/>
      <c r="EP362" s="132"/>
      <c r="EQ362" s="132"/>
      <c r="ER362" s="132"/>
      <c r="ES362" s="132"/>
      <c r="ET362" s="132"/>
      <c r="EU362" s="132"/>
      <c r="EV362" s="132"/>
      <c r="EW362" s="132"/>
      <c r="EX362" s="132"/>
      <c r="EY362" s="132"/>
      <c r="EZ362" s="132"/>
      <c r="FA362" s="132"/>
      <c r="FB362" s="132"/>
      <c r="FC362" s="132"/>
      <c r="FD362" s="132"/>
      <c r="FE362" s="132"/>
      <c r="FF362" s="132"/>
      <c r="FG362" s="132"/>
      <c r="FH362" s="132"/>
      <c r="FI362" s="132"/>
      <c r="FJ362" s="132"/>
      <c r="FK362" s="132"/>
      <c r="FL362" s="132"/>
      <c r="FM362" s="132"/>
      <c r="FN362" s="132"/>
      <c r="FO362" s="132"/>
      <c r="FP362" s="132"/>
      <c r="FQ362" s="132"/>
      <c r="FR362" s="132"/>
      <c r="FS362" s="132"/>
      <c r="FT362" s="132"/>
      <c r="FU362" s="132"/>
      <c r="FV362" s="132"/>
      <c r="FW362" s="132"/>
      <c r="FX362" s="132"/>
      <c r="FY362" s="132"/>
      <c r="FZ362" s="132"/>
      <c r="GA362" s="132"/>
      <c r="GB362" s="132"/>
      <c r="GC362" s="132"/>
      <c r="GD362" s="132"/>
      <c r="GE362" s="132"/>
      <c r="GF362" s="132"/>
      <c r="GG362" s="132"/>
      <c r="GH362" s="132"/>
      <c r="GI362" s="132"/>
      <c r="GJ362" s="132"/>
      <c r="GK362" s="133"/>
    </row>
    <row r="363" spans="1:193" x14ac:dyDescent="0.2">
      <c r="A363" s="128"/>
      <c r="B363" s="129"/>
      <c r="C363" s="130"/>
      <c r="D363" s="131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634"/>
      <c r="S363" s="635"/>
      <c r="T363" s="132"/>
      <c r="U363" s="132"/>
      <c r="V363" s="132"/>
      <c r="W363" s="132"/>
      <c r="X363" s="132"/>
      <c r="Y363" s="132"/>
      <c r="Z363" s="132"/>
      <c r="AA363" s="132"/>
      <c r="AB363" s="132"/>
      <c r="AC363" s="132"/>
      <c r="AD363" s="132"/>
      <c r="AE363" s="132"/>
      <c r="AF363" s="132"/>
      <c r="AG363" s="132"/>
      <c r="AH363" s="132"/>
      <c r="AI363" s="132"/>
      <c r="AJ363" s="132"/>
      <c r="AK363" s="132"/>
      <c r="AL363" s="132"/>
      <c r="AM363" s="132"/>
      <c r="AN363" s="132"/>
      <c r="AO363" s="132"/>
      <c r="AP363" s="132"/>
      <c r="AQ363" s="132"/>
      <c r="AR363" s="132"/>
      <c r="AS363" s="132"/>
      <c r="AT363" s="132"/>
      <c r="AU363" s="132"/>
      <c r="AV363" s="132"/>
      <c r="AW363" s="132"/>
      <c r="AX363" s="132"/>
      <c r="AY363" s="132"/>
      <c r="AZ363" s="132"/>
      <c r="BA363" s="132"/>
      <c r="BB363" s="132"/>
      <c r="BC363" s="132"/>
      <c r="BD363" s="132"/>
      <c r="BE363" s="132"/>
      <c r="BF363" s="132"/>
      <c r="BG363" s="132"/>
      <c r="BH363" s="132"/>
      <c r="BI363" s="132"/>
      <c r="BJ363" s="132"/>
      <c r="BK363" s="132"/>
      <c r="BL363" s="132"/>
      <c r="BM363" s="132"/>
      <c r="BN363" s="132"/>
      <c r="BO363" s="132"/>
      <c r="BP363" s="132"/>
      <c r="BQ363" s="132"/>
      <c r="BR363" s="132"/>
      <c r="BS363" s="132"/>
      <c r="BT363" s="132"/>
      <c r="BU363" s="132"/>
      <c r="BV363" s="132"/>
      <c r="BW363" s="132"/>
      <c r="BX363" s="132"/>
      <c r="BY363" s="132"/>
      <c r="BZ363" s="132"/>
      <c r="CA363" s="132"/>
      <c r="CB363" s="132"/>
      <c r="CC363" s="132"/>
      <c r="CD363" s="132"/>
      <c r="CE363" s="132"/>
      <c r="CF363" s="132"/>
      <c r="CG363" s="132"/>
      <c r="CH363" s="132"/>
      <c r="CI363" s="132"/>
      <c r="CJ363" s="132"/>
      <c r="CK363" s="132"/>
      <c r="CL363" s="132"/>
      <c r="CM363" s="132"/>
      <c r="CN363" s="132"/>
      <c r="CO363" s="132"/>
      <c r="CP363" s="132"/>
      <c r="CQ363" s="132"/>
      <c r="CR363" s="132"/>
      <c r="CS363" s="132"/>
      <c r="CT363" s="132"/>
      <c r="CU363" s="132"/>
      <c r="CV363" s="132"/>
      <c r="CW363" s="132"/>
      <c r="CX363" s="132"/>
      <c r="CY363" s="132"/>
      <c r="CZ363" s="132"/>
      <c r="DA363" s="132"/>
      <c r="DB363" s="132"/>
      <c r="DC363" s="132"/>
      <c r="DD363" s="132"/>
      <c r="DE363" s="132"/>
      <c r="DF363" s="132"/>
      <c r="DG363" s="132"/>
      <c r="DH363" s="132"/>
      <c r="DI363" s="132"/>
      <c r="DJ363" s="132"/>
      <c r="DK363" s="132"/>
      <c r="DL363" s="132"/>
      <c r="DM363" s="132"/>
      <c r="DN363" s="132"/>
      <c r="DO363" s="132"/>
      <c r="DP363" s="132"/>
      <c r="DQ363" s="132"/>
      <c r="DR363" s="132"/>
      <c r="DS363" s="132"/>
      <c r="DT363" s="132"/>
      <c r="DU363" s="132"/>
      <c r="DV363" s="132"/>
      <c r="DW363" s="132"/>
      <c r="DX363" s="132"/>
      <c r="DY363" s="132"/>
      <c r="DZ363" s="132"/>
      <c r="EA363" s="132"/>
      <c r="EB363" s="132"/>
      <c r="EC363" s="132"/>
      <c r="ED363" s="132"/>
      <c r="EE363" s="132"/>
      <c r="EF363" s="132"/>
      <c r="EG363" s="132"/>
      <c r="EH363" s="132"/>
      <c r="EI363" s="132"/>
      <c r="EJ363" s="132"/>
      <c r="EK363" s="132"/>
      <c r="EL363" s="132"/>
      <c r="EM363" s="132"/>
      <c r="EN363" s="132"/>
      <c r="EO363" s="132"/>
      <c r="EP363" s="132"/>
      <c r="EQ363" s="132"/>
      <c r="ER363" s="132"/>
      <c r="ES363" s="132"/>
      <c r="ET363" s="132"/>
      <c r="EU363" s="132"/>
      <c r="EV363" s="132"/>
      <c r="EW363" s="132"/>
      <c r="EX363" s="132"/>
      <c r="EY363" s="132"/>
      <c r="EZ363" s="132"/>
      <c r="FA363" s="132"/>
      <c r="FB363" s="132"/>
      <c r="FC363" s="132"/>
      <c r="FD363" s="132"/>
      <c r="FE363" s="132"/>
      <c r="FF363" s="132"/>
      <c r="FG363" s="132"/>
      <c r="FH363" s="132"/>
      <c r="FI363" s="132"/>
      <c r="FJ363" s="132"/>
      <c r="FK363" s="132"/>
      <c r="FL363" s="132"/>
      <c r="FM363" s="132"/>
      <c r="FN363" s="132"/>
      <c r="FO363" s="132"/>
      <c r="FP363" s="132"/>
      <c r="FQ363" s="132"/>
      <c r="FR363" s="132"/>
      <c r="FS363" s="132"/>
      <c r="FT363" s="132"/>
      <c r="FU363" s="132"/>
      <c r="FV363" s="132"/>
      <c r="FW363" s="132"/>
      <c r="FX363" s="132"/>
      <c r="FY363" s="132"/>
      <c r="FZ363" s="132"/>
      <c r="GA363" s="132"/>
      <c r="GB363" s="132"/>
      <c r="GC363" s="132"/>
      <c r="GD363" s="132"/>
      <c r="GE363" s="132"/>
      <c r="GF363" s="132"/>
      <c r="GG363" s="132"/>
      <c r="GH363" s="132"/>
      <c r="GI363" s="132"/>
      <c r="GJ363" s="132"/>
      <c r="GK363" s="133"/>
    </row>
    <row r="364" spans="1:193" x14ac:dyDescent="0.2">
      <c r="A364" s="128"/>
      <c r="B364" s="129"/>
      <c r="C364" s="130"/>
      <c r="D364" s="131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634"/>
      <c r="S364" s="635"/>
      <c r="T364" s="132"/>
      <c r="U364" s="132"/>
      <c r="V364" s="132"/>
      <c r="W364" s="132"/>
      <c r="X364" s="132"/>
      <c r="Y364" s="132"/>
      <c r="Z364" s="132"/>
      <c r="AA364" s="132"/>
      <c r="AB364" s="132"/>
      <c r="AC364" s="132"/>
      <c r="AD364" s="132"/>
      <c r="AE364" s="132"/>
      <c r="AF364" s="132"/>
      <c r="AG364" s="132"/>
      <c r="AH364" s="132"/>
      <c r="AI364" s="132"/>
      <c r="AJ364" s="132"/>
      <c r="AK364" s="132"/>
      <c r="AL364" s="132"/>
      <c r="AM364" s="132"/>
      <c r="AN364" s="132"/>
      <c r="AO364" s="132"/>
      <c r="AP364" s="132"/>
      <c r="AQ364" s="132"/>
      <c r="AR364" s="132"/>
      <c r="AS364" s="132"/>
      <c r="AT364" s="132"/>
      <c r="AU364" s="132"/>
      <c r="AV364" s="132"/>
      <c r="AW364" s="132"/>
      <c r="AX364" s="132"/>
      <c r="AY364" s="132"/>
      <c r="AZ364" s="132"/>
      <c r="BA364" s="132"/>
      <c r="BB364" s="132"/>
      <c r="BC364" s="132"/>
      <c r="BD364" s="132"/>
      <c r="BE364" s="132"/>
      <c r="BF364" s="132"/>
      <c r="BG364" s="132"/>
      <c r="BH364" s="132"/>
      <c r="BI364" s="132"/>
      <c r="BJ364" s="132"/>
      <c r="BK364" s="132"/>
      <c r="BL364" s="132"/>
      <c r="BM364" s="132"/>
      <c r="BN364" s="132"/>
      <c r="BO364" s="132"/>
      <c r="BP364" s="132"/>
      <c r="BQ364" s="132"/>
      <c r="BR364" s="132"/>
      <c r="BS364" s="132"/>
      <c r="BT364" s="132"/>
      <c r="BU364" s="132"/>
      <c r="BV364" s="132"/>
      <c r="BW364" s="132"/>
      <c r="BX364" s="132"/>
      <c r="BY364" s="132"/>
      <c r="BZ364" s="132"/>
      <c r="CA364" s="132"/>
      <c r="CB364" s="132"/>
      <c r="CC364" s="132"/>
      <c r="CD364" s="132"/>
      <c r="CE364" s="132"/>
      <c r="CF364" s="132"/>
      <c r="CG364" s="132"/>
      <c r="CH364" s="132"/>
      <c r="CI364" s="132"/>
      <c r="CJ364" s="132"/>
      <c r="CK364" s="132"/>
      <c r="CL364" s="132"/>
      <c r="CM364" s="132"/>
      <c r="CN364" s="132"/>
      <c r="CO364" s="132"/>
      <c r="CP364" s="132"/>
      <c r="CQ364" s="132"/>
      <c r="CR364" s="132"/>
      <c r="CS364" s="132"/>
      <c r="CT364" s="132"/>
      <c r="CU364" s="132"/>
      <c r="CV364" s="132"/>
      <c r="CW364" s="132"/>
      <c r="CX364" s="132"/>
      <c r="CY364" s="132"/>
      <c r="CZ364" s="132"/>
      <c r="DA364" s="132"/>
      <c r="DB364" s="132"/>
      <c r="DC364" s="132"/>
      <c r="DD364" s="132"/>
      <c r="DE364" s="132"/>
      <c r="DF364" s="132"/>
      <c r="DG364" s="132"/>
      <c r="DH364" s="132"/>
      <c r="DI364" s="132"/>
      <c r="DJ364" s="132"/>
      <c r="DK364" s="132"/>
      <c r="DL364" s="132"/>
      <c r="DM364" s="132"/>
      <c r="DN364" s="132"/>
      <c r="DO364" s="132"/>
      <c r="DP364" s="132"/>
      <c r="DQ364" s="132"/>
      <c r="DR364" s="132"/>
      <c r="DS364" s="132"/>
      <c r="DT364" s="132"/>
      <c r="DU364" s="132"/>
      <c r="DV364" s="132"/>
      <c r="DW364" s="132"/>
      <c r="DX364" s="132"/>
      <c r="DY364" s="132"/>
      <c r="DZ364" s="132"/>
      <c r="EA364" s="132"/>
      <c r="EB364" s="132"/>
      <c r="EC364" s="132"/>
      <c r="ED364" s="132"/>
      <c r="EE364" s="132"/>
      <c r="EF364" s="132"/>
      <c r="EG364" s="132"/>
      <c r="EH364" s="132"/>
      <c r="EI364" s="132"/>
      <c r="EJ364" s="132"/>
      <c r="EK364" s="132"/>
      <c r="EL364" s="132"/>
      <c r="EM364" s="132"/>
      <c r="EN364" s="132"/>
      <c r="EO364" s="132"/>
      <c r="EP364" s="132"/>
      <c r="EQ364" s="132"/>
      <c r="ER364" s="132"/>
      <c r="ES364" s="132"/>
      <c r="ET364" s="132"/>
      <c r="EU364" s="132"/>
      <c r="EV364" s="132"/>
      <c r="EW364" s="132"/>
      <c r="EX364" s="132"/>
      <c r="EY364" s="132"/>
      <c r="EZ364" s="132"/>
      <c r="FA364" s="132"/>
      <c r="FB364" s="132"/>
      <c r="FC364" s="132"/>
      <c r="FD364" s="132"/>
      <c r="FE364" s="132"/>
      <c r="FF364" s="132"/>
      <c r="FG364" s="132"/>
      <c r="FH364" s="132"/>
      <c r="FI364" s="132"/>
      <c r="FJ364" s="132"/>
      <c r="FK364" s="132"/>
      <c r="FL364" s="132"/>
      <c r="FM364" s="132"/>
      <c r="FN364" s="132"/>
      <c r="FO364" s="132"/>
      <c r="FP364" s="132"/>
      <c r="FQ364" s="132"/>
      <c r="FR364" s="132"/>
      <c r="FS364" s="132"/>
      <c r="FT364" s="132"/>
      <c r="FU364" s="132"/>
      <c r="FV364" s="132"/>
      <c r="FW364" s="132"/>
      <c r="FX364" s="132"/>
      <c r="FY364" s="132"/>
      <c r="FZ364" s="132"/>
      <c r="GA364" s="132"/>
      <c r="GB364" s="132"/>
      <c r="GC364" s="132"/>
      <c r="GD364" s="132"/>
      <c r="GE364" s="132"/>
      <c r="GF364" s="132"/>
      <c r="GG364" s="132"/>
      <c r="GH364" s="132"/>
      <c r="GI364" s="132"/>
      <c r="GJ364" s="132"/>
      <c r="GK364" s="133"/>
    </row>
    <row r="365" spans="1:193" x14ac:dyDescent="0.2">
      <c r="A365" s="128"/>
      <c r="B365" s="129"/>
      <c r="C365" s="130"/>
      <c r="D365" s="131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634"/>
      <c r="S365" s="635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2"/>
      <c r="BR365" s="132"/>
      <c r="BS365" s="132"/>
      <c r="BT365" s="132"/>
      <c r="BU365" s="132"/>
      <c r="BV365" s="132"/>
      <c r="BW365" s="132"/>
      <c r="BX365" s="132"/>
      <c r="BY365" s="132"/>
      <c r="BZ365" s="132"/>
      <c r="CA365" s="132"/>
      <c r="CB365" s="132"/>
      <c r="CC365" s="132"/>
      <c r="CD365" s="132"/>
      <c r="CE365" s="132"/>
      <c r="CF365" s="132"/>
      <c r="CG365" s="132"/>
      <c r="CH365" s="132"/>
      <c r="CI365" s="132"/>
      <c r="CJ365" s="132"/>
      <c r="CK365" s="132"/>
      <c r="CL365" s="132"/>
      <c r="CM365" s="132"/>
      <c r="CN365" s="132"/>
      <c r="CO365" s="132"/>
      <c r="CP365" s="132"/>
      <c r="CQ365" s="132"/>
      <c r="CR365" s="132"/>
      <c r="CS365" s="132"/>
      <c r="CT365" s="132"/>
      <c r="CU365" s="132"/>
      <c r="CV365" s="132"/>
      <c r="CW365" s="132"/>
      <c r="CX365" s="132"/>
      <c r="CY365" s="132"/>
      <c r="CZ365" s="132"/>
      <c r="DA365" s="132"/>
      <c r="DB365" s="132"/>
      <c r="DC365" s="132"/>
      <c r="DD365" s="132"/>
      <c r="DE365" s="132"/>
      <c r="DF365" s="132"/>
      <c r="DG365" s="132"/>
      <c r="DH365" s="132"/>
      <c r="DI365" s="132"/>
      <c r="DJ365" s="132"/>
      <c r="DK365" s="132"/>
      <c r="DL365" s="132"/>
      <c r="DM365" s="132"/>
      <c r="DN365" s="132"/>
      <c r="DO365" s="132"/>
      <c r="DP365" s="132"/>
      <c r="DQ365" s="132"/>
      <c r="DR365" s="132"/>
      <c r="DS365" s="132"/>
      <c r="DT365" s="132"/>
      <c r="DU365" s="132"/>
      <c r="DV365" s="132"/>
      <c r="DW365" s="132"/>
      <c r="DX365" s="132"/>
      <c r="DY365" s="132"/>
      <c r="DZ365" s="132"/>
      <c r="EA365" s="132"/>
      <c r="EB365" s="132"/>
      <c r="EC365" s="132"/>
      <c r="ED365" s="132"/>
      <c r="EE365" s="132"/>
      <c r="EF365" s="132"/>
      <c r="EG365" s="132"/>
      <c r="EH365" s="132"/>
      <c r="EI365" s="132"/>
      <c r="EJ365" s="132"/>
      <c r="EK365" s="132"/>
      <c r="EL365" s="132"/>
      <c r="EM365" s="132"/>
      <c r="EN365" s="132"/>
      <c r="EO365" s="132"/>
      <c r="EP365" s="132"/>
      <c r="EQ365" s="132"/>
      <c r="ER365" s="132"/>
      <c r="ES365" s="132"/>
      <c r="ET365" s="132"/>
      <c r="EU365" s="132"/>
      <c r="EV365" s="132"/>
      <c r="EW365" s="132"/>
      <c r="EX365" s="132"/>
      <c r="EY365" s="132"/>
      <c r="EZ365" s="132"/>
      <c r="FA365" s="132"/>
      <c r="FB365" s="132"/>
      <c r="FC365" s="132"/>
      <c r="FD365" s="132"/>
      <c r="FE365" s="132"/>
      <c r="FF365" s="132"/>
      <c r="FG365" s="132"/>
      <c r="FH365" s="132"/>
      <c r="FI365" s="132"/>
      <c r="FJ365" s="132"/>
      <c r="FK365" s="132"/>
      <c r="FL365" s="132"/>
      <c r="FM365" s="132"/>
      <c r="FN365" s="132"/>
      <c r="FO365" s="132"/>
      <c r="FP365" s="132"/>
      <c r="FQ365" s="132"/>
      <c r="FR365" s="132"/>
      <c r="FS365" s="132"/>
      <c r="FT365" s="132"/>
      <c r="FU365" s="132"/>
      <c r="FV365" s="132"/>
      <c r="FW365" s="132"/>
      <c r="FX365" s="132"/>
      <c r="FY365" s="132"/>
      <c r="FZ365" s="132"/>
      <c r="GA365" s="132"/>
      <c r="GB365" s="132"/>
      <c r="GC365" s="132"/>
      <c r="GD365" s="132"/>
      <c r="GE365" s="132"/>
      <c r="GF365" s="132"/>
      <c r="GG365" s="132"/>
      <c r="GH365" s="132"/>
      <c r="GI365" s="132"/>
      <c r="GJ365" s="132"/>
      <c r="GK365" s="133"/>
    </row>
    <row r="366" spans="1:193" x14ac:dyDescent="0.2">
      <c r="A366" s="128"/>
      <c r="B366" s="129"/>
      <c r="C366" s="130"/>
      <c r="D366" s="131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634"/>
      <c r="S366" s="635"/>
      <c r="T366" s="132"/>
      <c r="U366" s="132"/>
      <c r="V366" s="132"/>
      <c r="W366" s="132"/>
      <c r="X366" s="132"/>
      <c r="Y366" s="132"/>
      <c r="Z366" s="132"/>
      <c r="AA366" s="132"/>
      <c r="AB366" s="132"/>
      <c r="AC366" s="132"/>
      <c r="AD366" s="132"/>
      <c r="AE366" s="132"/>
      <c r="AF366" s="132"/>
      <c r="AG366" s="132"/>
      <c r="AH366" s="132"/>
      <c r="AI366" s="132"/>
      <c r="AJ366" s="132"/>
      <c r="AK366" s="132"/>
      <c r="AL366" s="132"/>
      <c r="AM366" s="132"/>
      <c r="AN366" s="132"/>
      <c r="AO366" s="132"/>
      <c r="AP366" s="132"/>
      <c r="AQ366" s="132"/>
      <c r="AR366" s="132"/>
      <c r="AS366" s="132"/>
      <c r="AT366" s="132"/>
      <c r="AU366" s="132"/>
      <c r="AV366" s="132"/>
      <c r="AW366" s="132"/>
      <c r="AX366" s="132"/>
      <c r="AY366" s="132"/>
      <c r="AZ366" s="132"/>
      <c r="BA366" s="132"/>
      <c r="BB366" s="132"/>
      <c r="BC366" s="132"/>
      <c r="BD366" s="132"/>
      <c r="BE366" s="132"/>
      <c r="BF366" s="132"/>
      <c r="BG366" s="132"/>
      <c r="BH366" s="132"/>
      <c r="BI366" s="132"/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/>
      <c r="BV366" s="132"/>
      <c r="BW366" s="132"/>
      <c r="BX366" s="132"/>
      <c r="BY366" s="132"/>
      <c r="BZ366" s="132"/>
      <c r="CA366" s="132"/>
      <c r="CB366" s="132"/>
      <c r="CC366" s="132"/>
      <c r="CD366" s="132"/>
      <c r="CE366" s="132"/>
      <c r="CF366" s="132"/>
      <c r="CG366" s="132"/>
      <c r="CH366" s="132"/>
      <c r="CI366" s="132"/>
      <c r="CJ366" s="132"/>
      <c r="CK366" s="132"/>
      <c r="CL366" s="132"/>
      <c r="CM366" s="132"/>
      <c r="CN366" s="132"/>
      <c r="CO366" s="132"/>
      <c r="CP366" s="132"/>
      <c r="CQ366" s="132"/>
      <c r="CR366" s="132"/>
      <c r="CS366" s="132"/>
      <c r="CT366" s="132"/>
      <c r="CU366" s="132"/>
      <c r="CV366" s="132"/>
      <c r="CW366" s="132"/>
      <c r="CX366" s="132"/>
      <c r="CY366" s="132"/>
      <c r="CZ366" s="132"/>
      <c r="DA366" s="132"/>
      <c r="DB366" s="132"/>
      <c r="DC366" s="132"/>
      <c r="DD366" s="132"/>
      <c r="DE366" s="132"/>
      <c r="DF366" s="132"/>
      <c r="DG366" s="132"/>
      <c r="DH366" s="132"/>
      <c r="DI366" s="132"/>
      <c r="DJ366" s="132"/>
      <c r="DK366" s="132"/>
      <c r="DL366" s="132"/>
      <c r="DM366" s="132"/>
      <c r="DN366" s="132"/>
      <c r="DO366" s="132"/>
      <c r="DP366" s="132"/>
      <c r="DQ366" s="132"/>
      <c r="DR366" s="132"/>
      <c r="DS366" s="132"/>
      <c r="DT366" s="132"/>
      <c r="DU366" s="132"/>
      <c r="DV366" s="132"/>
      <c r="DW366" s="132"/>
      <c r="DX366" s="132"/>
      <c r="DY366" s="132"/>
      <c r="DZ366" s="132"/>
      <c r="EA366" s="132"/>
      <c r="EB366" s="132"/>
      <c r="EC366" s="132"/>
      <c r="ED366" s="132"/>
      <c r="EE366" s="132"/>
      <c r="EF366" s="132"/>
      <c r="EG366" s="132"/>
      <c r="EH366" s="132"/>
      <c r="EI366" s="132"/>
      <c r="EJ366" s="132"/>
      <c r="EK366" s="132"/>
      <c r="EL366" s="132"/>
      <c r="EM366" s="132"/>
      <c r="EN366" s="132"/>
      <c r="EO366" s="132"/>
      <c r="EP366" s="132"/>
      <c r="EQ366" s="132"/>
      <c r="ER366" s="132"/>
      <c r="ES366" s="132"/>
      <c r="ET366" s="132"/>
      <c r="EU366" s="132"/>
      <c r="EV366" s="132"/>
      <c r="EW366" s="132"/>
      <c r="EX366" s="132"/>
      <c r="EY366" s="132"/>
      <c r="EZ366" s="132"/>
      <c r="FA366" s="132"/>
      <c r="FB366" s="132"/>
      <c r="FC366" s="132"/>
      <c r="FD366" s="132"/>
      <c r="FE366" s="132"/>
      <c r="FF366" s="132"/>
      <c r="FG366" s="132"/>
      <c r="FH366" s="132"/>
      <c r="FI366" s="132"/>
      <c r="FJ366" s="132"/>
      <c r="FK366" s="132"/>
      <c r="FL366" s="132"/>
      <c r="FM366" s="132"/>
      <c r="FN366" s="132"/>
      <c r="FO366" s="132"/>
      <c r="FP366" s="132"/>
      <c r="FQ366" s="132"/>
      <c r="FR366" s="132"/>
      <c r="FS366" s="132"/>
      <c r="FT366" s="132"/>
      <c r="FU366" s="132"/>
      <c r="FV366" s="132"/>
      <c r="FW366" s="132"/>
      <c r="FX366" s="132"/>
      <c r="FY366" s="132"/>
      <c r="FZ366" s="132"/>
      <c r="GA366" s="132"/>
      <c r="GB366" s="132"/>
      <c r="GC366" s="132"/>
      <c r="GD366" s="132"/>
      <c r="GE366" s="132"/>
      <c r="GF366" s="132"/>
      <c r="GG366" s="132"/>
      <c r="GH366" s="132"/>
      <c r="GI366" s="132"/>
      <c r="GJ366" s="132"/>
      <c r="GK366" s="133"/>
    </row>
    <row r="367" spans="1:193" x14ac:dyDescent="0.2">
      <c r="A367" s="128"/>
      <c r="B367" s="129"/>
      <c r="C367" s="130"/>
      <c r="D367" s="131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634"/>
      <c r="S367" s="635"/>
      <c r="T367" s="132"/>
      <c r="U367" s="132"/>
      <c r="V367" s="132"/>
      <c r="W367" s="132"/>
      <c r="X367" s="132"/>
      <c r="Y367" s="132"/>
      <c r="Z367" s="132"/>
      <c r="AA367" s="132"/>
      <c r="AB367" s="132"/>
      <c r="AC367" s="132"/>
      <c r="AD367" s="132"/>
      <c r="AE367" s="132"/>
      <c r="AF367" s="132"/>
      <c r="AG367" s="132"/>
      <c r="AH367" s="132"/>
      <c r="AI367" s="132"/>
      <c r="AJ367" s="132"/>
      <c r="AK367" s="132"/>
      <c r="AL367" s="132"/>
      <c r="AM367" s="132"/>
      <c r="AN367" s="132"/>
      <c r="AO367" s="132"/>
      <c r="AP367" s="132"/>
      <c r="AQ367" s="132"/>
      <c r="AR367" s="132"/>
      <c r="AS367" s="132"/>
      <c r="AT367" s="132"/>
      <c r="AU367" s="132"/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  <c r="BM367" s="132"/>
      <c r="BN367" s="132"/>
      <c r="BO367" s="132"/>
      <c r="BP367" s="132"/>
      <c r="BQ367" s="132"/>
      <c r="BR367" s="132"/>
      <c r="BS367" s="132"/>
      <c r="BT367" s="132"/>
      <c r="BU367" s="132"/>
      <c r="BV367" s="132"/>
      <c r="BW367" s="132"/>
      <c r="BX367" s="132"/>
      <c r="BY367" s="132"/>
      <c r="BZ367" s="132"/>
      <c r="CA367" s="132"/>
      <c r="CB367" s="132"/>
      <c r="CC367" s="132"/>
      <c r="CD367" s="132"/>
      <c r="CE367" s="132"/>
      <c r="CF367" s="132"/>
      <c r="CG367" s="132"/>
      <c r="CH367" s="132"/>
      <c r="CI367" s="132"/>
      <c r="CJ367" s="132"/>
      <c r="CK367" s="132"/>
      <c r="CL367" s="132"/>
      <c r="CM367" s="132"/>
      <c r="CN367" s="132"/>
      <c r="CO367" s="132"/>
      <c r="CP367" s="132"/>
      <c r="CQ367" s="132"/>
      <c r="CR367" s="132"/>
      <c r="CS367" s="132"/>
      <c r="CT367" s="132"/>
      <c r="CU367" s="132"/>
      <c r="CV367" s="132"/>
      <c r="CW367" s="132"/>
      <c r="CX367" s="132"/>
      <c r="CY367" s="132"/>
      <c r="CZ367" s="132"/>
      <c r="DA367" s="132"/>
      <c r="DB367" s="132"/>
      <c r="DC367" s="132"/>
      <c r="DD367" s="132"/>
      <c r="DE367" s="132"/>
      <c r="DF367" s="132"/>
      <c r="DG367" s="132"/>
      <c r="DH367" s="132"/>
      <c r="DI367" s="132"/>
      <c r="DJ367" s="132"/>
      <c r="DK367" s="132"/>
      <c r="DL367" s="132"/>
      <c r="DM367" s="132"/>
      <c r="DN367" s="132"/>
      <c r="DO367" s="132"/>
      <c r="DP367" s="132"/>
      <c r="DQ367" s="132"/>
      <c r="DR367" s="132"/>
      <c r="DS367" s="132"/>
      <c r="DT367" s="132"/>
      <c r="DU367" s="132"/>
      <c r="DV367" s="132"/>
      <c r="DW367" s="132"/>
      <c r="DX367" s="132"/>
      <c r="DY367" s="132"/>
      <c r="DZ367" s="132"/>
      <c r="EA367" s="132"/>
      <c r="EB367" s="132"/>
      <c r="EC367" s="132"/>
      <c r="ED367" s="132"/>
      <c r="EE367" s="132"/>
      <c r="EF367" s="132"/>
      <c r="EG367" s="132"/>
      <c r="EH367" s="132"/>
      <c r="EI367" s="132"/>
      <c r="EJ367" s="132"/>
      <c r="EK367" s="132"/>
      <c r="EL367" s="132"/>
      <c r="EM367" s="132"/>
      <c r="EN367" s="132"/>
      <c r="EO367" s="132"/>
      <c r="EP367" s="132"/>
      <c r="EQ367" s="132"/>
      <c r="ER367" s="132"/>
      <c r="ES367" s="132"/>
      <c r="ET367" s="132"/>
      <c r="EU367" s="132"/>
      <c r="EV367" s="132"/>
      <c r="EW367" s="132"/>
      <c r="EX367" s="132"/>
      <c r="EY367" s="132"/>
      <c r="EZ367" s="132"/>
      <c r="FA367" s="132"/>
      <c r="FB367" s="132"/>
      <c r="FC367" s="132"/>
      <c r="FD367" s="132"/>
      <c r="FE367" s="132"/>
      <c r="FF367" s="132"/>
      <c r="FG367" s="132"/>
      <c r="FH367" s="132"/>
      <c r="FI367" s="132"/>
      <c r="FJ367" s="132"/>
      <c r="FK367" s="132"/>
      <c r="FL367" s="132"/>
      <c r="FM367" s="132"/>
      <c r="FN367" s="132"/>
      <c r="FO367" s="132"/>
      <c r="FP367" s="132"/>
      <c r="FQ367" s="132"/>
      <c r="FR367" s="132"/>
      <c r="FS367" s="132"/>
      <c r="FT367" s="132"/>
      <c r="FU367" s="132"/>
      <c r="FV367" s="132"/>
      <c r="FW367" s="132"/>
      <c r="FX367" s="132"/>
      <c r="FY367" s="132"/>
      <c r="FZ367" s="132"/>
      <c r="GA367" s="132"/>
      <c r="GB367" s="132"/>
      <c r="GC367" s="132"/>
      <c r="GD367" s="132"/>
      <c r="GE367" s="132"/>
      <c r="GF367" s="132"/>
      <c r="GG367" s="132"/>
      <c r="GH367" s="132"/>
      <c r="GI367" s="132"/>
      <c r="GJ367" s="132"/>
      <c r="GK367" s="133"/>
    </row>
    <row r="368" spans="1:193" x14ac:dyDescent="0.2">
      <c r="A368" s="128"/>
      <c r="B368" s="129"/>
      <c r="C368" s="130"/>
      <c r="D368" s="131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634"/>
      <c r="S368" s="635"/>
      <c r="T368" s="132"/>
      <c r="U368" s="132"/>
      <c r="V368" s="132"/>
      <c r="W368" s="132"/>
      <c r="X368" s="132"/>
      <c r="Y368" s="132"/>
      <c r="Z368" s="132"/>
      <c r="AA368" s="132"/>
      <c r="AB368" s="132"/>
      <c r="AC368" s="132"/>
      <c r="AD368" s="132"/>
      <c r="AE368" s="132"/>
      <c r="AF368" s="132"/>
      <c r="AG368" s="132"/>
      <c r="AH368" s="132"/>
      <c r="AI368" s="132"/>
      <c r="AJ368" s="132"/>
      <c r="AK368" s="132"/>
      <c r="AL368" s="132"/>
      <c r="AM368" s="132"/>
      <c r="AN368" s="132"/>
      <c r="AO368" s="132"/>
      <c r="AP368" s="132"/>
      <c r="AQ368" s="132"/>
      <c r="AR368" s="132"/>
      <c r="AS368" s="132"/>
      <c r="AT368" s="132"/>
      <c r="AU368" s="132"/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  <c r="BM368" s="132"/>
      <c r="BN368" s="132"/>
      <c r="BO368" s="132"/>
      <c r="BP368" s="132"/>
      <c r="BQ368" s="132"/>
      <c r="BR368" s="132"/>
      <c r="BS368" s="132"/>
      <c r="BT368" s="132"/>
      <c r="BU368" s="132"/>
      <c r="BV368" s="132"/>
      <c r="BW368" s="132"/>
      <c r="BX368" s="132"/>
      <c r="BY368" s="132"/>
      <c r="BZ368" s="132"/>
      <c r="CA368" s="132"/>
      <c r="CB368" s="132"/>
      <c r="CC368" s="132"/>
      <c r="CD368" s="132"/>
      <c r="CE368" s="132"/>
      <c r="CF368" s="132"/>
      <c r="CG368" s="132"/>
      <c r="CH368" s="132"/>
      <c r="CI368" s="132"/>
      <c r="CJ368" s="132"/>
      <c r="CK368" s="132"/>
      <c r="CL368" s="132"/>
      <c r="CM368" s="132"/>
      <c r="CN368" s="132"/>
      <c r="CO368" s="132"/>
      <c r="CP368" s="132"/>
      <c r="CQ368" s="132"/>
      <c r="CR368" s="132"/>
      <c r="CS368" s="132"/>
      <c r="CT368" s="132"/>
      <c r="CU368" s="132"/>
      <c r="CV368" s="132"/>
      <c r="CW368" s="132"/>
      <c r="CX368" s="132"/>
      <c r="CY368" s="132"/>
      <c r="CZ368" s="132"/>
      <c r="DA368" s="132"/>
      <c r="DB368" s="132"/>
      <c r="DC368" s="132"/>
      <c r="DD368" s="132"/>
      <c r="DE368" s="132"/>
      <c r="DF368" s="132"/>
      <c r="DG368" s="132"/>
      <c r="DH368" s="132"/>
      <c r="DI368" s="132"/>
      <c r="DJ368" s="132"/>
      <c r="DK368" s="132"/>
      <c r="DL368" s="132"/>
      <c r="DM368" s="132"/>
      <c r="DN368" s="132"/>
      <c r="DO368" s="132"/>
      <c r="DP368" s="132"/>
      <c r="DQ368" s="132"/>
      <c r="DR368" s="132"/>
      <c r="DS368" s="132"/>
      <c r="DT368" s="132"/>
      <c r="DU368" s="132"/>
      <c r="DV368" s="132"/>
      <c r="DW368" s="132"/>
      <c r="DX368" s="132"/>
      <c r="DY368" s="132"/>
      <c r="DZ368" s="132"/>
      <c r="EA368" s="132"/>
      <c r="EB368" s="132"/>
      <c r="EC368" s="132"/>
      <c r="ED368" s="132"/>
      <c r="EE368" s="132"/>
      <c r="EF368" s="132"/>
      <c r="EG368" s="132"/>
      <c r="EH368" s="132"/>
      <c r="EI368" s="132"/>
      <c r="EJ368" s="132"/>
      <c r="EK368" s="132"/>
      <c r="EL368" s="132"/>
      <c r="EM368" s="132"/>
      <c r="EN368" s="132"/>
      <c r="EO368" s="132"/>
      <c r="EP368" s="132"/>
      <c r="EQ368" s="132"/>
      <c r="ER368" s="132"/>
      <c r="ES368" s="132"/>
      <c r="ET368" s="132"/>
      <c r="EU368" s="132"/>
      <c r="EV368" s="132"/>
      <c r="EW368" s="132"/>
      <c r="EX368" s="132"/>
      <c r="EY368" s="132"/>
      <c r="EZ368" s="132"/>
      <c r="FA368" s="132"/>
      <c r="FB368" s="132"/>
      <c r="FC368" s="132"/>
      <c r="FD368" s="132"/>
      <c r="FE368" s="132"/>
      <c r="FF368" s="132"/>
      <c r="FG368" s="132"/>
      <c r="FH368" s="132"/>
      <c r="FI368" s="132"/>
      <c r="FJ368" s="132"/>
      <c r="FK368" s="132"/>
      <c r="FL368" s="132"/>
      <c r="FM368" s="132"/>
      <c r="FN368" s="132"/>
      <c r="FO368" s="132"/>
      <c r="FP368" s="132"/>
      <c r="FQ368" s="132"/>
      <c r="FR368" s="132"/>
      <c r="FS368" s="132"/>
      <c r="FT368" s="132"/>
      <c r="FU368" s="132"/>
      <c r="FV368" s="132"/>
      <c r="FW368" s="132"/>
      <c r="FX368" s="132"/>
      <c r="FY368" s="132"/>
      <c r="FZ368" s="132"/>
      <c r="GA368" s="132"/>
      <c r="GB368" s="132"/>
      <c r="GC368" s="132"/>
      <c r="GD368" s="132"/>
      <c r="GE368" s="132"/>
      <c r="GF368" s="132"/>
      <c r="GG368" s="132"/>
      <c r="GH368" s="132"/>
      <c r="GI368" s="132"/>
      <c r="GJ368" s="132"/>
      <c r="GK368" s="133"/>
    </row>
    <row r="369" spans="1:193" x14ac:dyDescent="0.2">
      <c r="A369" s="128"/>
      <c r="B369" s="129"/>
      <c r="C369" s="130"/>
      <c r="D369" s="131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634"/>
      <c r="S369" s="635"/>
      <c r="T369" s="132"/>
      <c r="U369" s="132"/>
      <c r="V369" s="132"/>
      <c r="W369" s="132"/>
      <c r="X369" s="132"/>
      <c r="Y369" s="132"/>
      <c r="Z369" s="132"/>
      <c r="AA369" s="132"/>
      <c r="AB369" s="132"/>
      <c r="AC369" s="132"/>
      <c r="AD369" s="132"/>
      <c r="AE369" s="132"/>
      <c r="AF369" s="132"/>
      <c r="AG369" s="132"/>
      <c r="AH369" s="132"/>
      <c r="AI369" s="132"/>
      <c r="AJ369" s="132"/>
      <c r="AK369" s="132"/>
      <c r="AL369" s="132"/>
      <c r="AM369" s="132"/>
      <c r="AN369" s="132"/>
      <c r="AO369" s="132"/>
      <c r="AP369" s="132"/>
      <c r="AQ369" s="132"/>
      <c r="AR369" s="132"/>
      <c r="AS369" s="132"/>
      <c r="AT369" s="132"/>
      <c r="AU369" s="132"/>
      <c r="AV369" s="132"/>
      <c r="AW369" s="132"/>
      <c r="AX369" s="132"/>
      <c r="AY369" s="132"/>
      <c r="AZ369" s="132"/>
      <c r="BA369" s="132"/>
      <c r="BB369" s="132"/>
      <c r="BC369" s="132"/>
      <c r="BD369" s="132"/>
      <c r="BE369" s="132"/>
      <c r="BF369" s="132"/>
      <c r="BG369" s="132"/>
      <c r="BH369" s="132"/>
      <c r="BI369" s="132"/>
      <c r="BJ369" s="132"/>
      <c r="BK369" s="132"/>
      <c r="BL369" s="132"/>
      <c r="BM369" s="132"/>
      <c r="BN369" s="132"/>
      <c r="BO369" s="132"/>
      <c r="BP369" s="132"/>
      <c r="BQ369" s="132"/>
      <c r="BR369" s="132"/>
      <c r="BS369" s="132"/>
      <c r="BT369" s="132"/>
      <c r="BU369" s="132"/>
      <c r="BV369" s="132"/>
      <c r="BW369" s="132"/>
      <c r="BX369" s="132"/>
      <c r="BY369" s="132"/>
      <c r="BZ369" s="132"/>
      <c r="CA369" s="132"/>
      <c r="CB369" s="132"/>
      <c r="CC369" s="132"/>
      <c r="CD369" s="132"/>
      <c r="CE369" s="132"/>
      <c r="CF369" s="132"/>
      <c r="CG369" s="132"/>
      <c r="CH369" s="132"/>
      <c r="CI369" s="132"/>
      <c r="CJ369" s="132"/>
      <c r="CK369" s="132"/>
      <c r="CL369" s="132"/>
      <c r="CM369" s="132"/>
      <c r="CN369" s="132"/>
      <c r="CO369" s="132"/>
      <c r="CP369" s="132"/>
      <c r="CQ369" s="132"/>
      <c r="CR369" s="132"/>
      <c r="CS369" s="132"/>
      <c r="CT369" s="132"/>
      <c r="CU369" s="132"/>
      <c r="CV369" s="132"/>
      <c r="CW369" s="132"/>
      <c r="CX369" s="132"/>
      <c r="CY369" s="132"/>
      <c r="CZ369" s="132"/>
      <c r="DA369" s="132"/>
      <c r="DB369" s="132"/>
      <c r="DC369" s="132"/>
      <c r="DD369" s="132"/>
      <c r="DE369" s="132"/>
      <c r="DF369" s="132"/>
      <c r="DG369" s="132"/>
      <c r="DH369" s="132"/>
      <c r="DI369" s="132"/>
      <c r="DJ369" s="132"/>
      <c r="DK369" s="132"/>
      <c r="DL369" s="132"/>
      <c r="DM369" s="132"/>
      <c r="DN369" s="132"/>
      <c r="DO369" s="132"/>
      <c r="DP369" s="132"/>
      <c r="DQ369" s="132"/>
      <c r="DR369" s="132"/>
      <c r="DS369" s="132"/>
      <c r="DT369" s="132"/>
      <c r="DU369" s="132"/>
      <c r="DV369" s="132"/>
      <c r="DW369" s="132"/>
      <c r="DX369" s="132"/>
      <c r="DY369" s="132"/>
      <c r="DZ369" s="132"/>
      <c r="EA369" s="132"/>
      <c r="EB369" s="132"/>
      <c r="EC369" s="132"/>
      <c r="ED369" s="132"/>
      <c r="EE369" s="132"/>
      <c r="EF369" s="132"/>
      <c r="EG369" s="132"/>
      <c r="EH369" s="132"/>
      <c r="EI369" s="132"/>
      <c r="EJ369" s="132"/>
      <c r="EK369" s="132"/>
      <c r="EL369" s="132"/>
      <c r="EM369" s="132"/>
      <c r="EN369" s="132"/>
      <c r="EO369" s="132"/>
      <c r="EP369" s="132"/>
      <c r="EQ369" s="132"/>
      <c r="ER369" s="132"/>
      <c r="ES369" s="132"/>
      <c r="ET369" s="132"/>
      <c r="EU369" s="132"/>
      <c r="EV369" s="132"/>
      <c r="EW369" s="132"/>
      <c r="EX369" s="132"/>
      <c r="EY369" s="132"/>
      <c r="EZ369" s="132"/>
      <c r="FA369" s="132"/>
      <c r="FB369" s="132"/>
      <c r="FC369" s="132"/>
      <c r="FD369" s="132"/>
      <c r="FE369" s="132"/>
      <c r="FF369" s="132"/>
      <c r="FG369" s="132"/>
      <c r="FH369" s="132"/>
      <c r="FI369" s="132"/>
      <c r="FJ369" s="132"/>
      <c r="FK369" s="132"/>
      <c r="FL369" s="132"/>
      <c r="FM369" s="132"/>
      <c r="FN369" s="132"/>
      <c r="FO369" s="132"/>
      <c r="FP369" s="132"/>
      <c r="FQ369" s="132"/>
      <c r="FR369" s="132"/>
      <c r="FS369" s="132"/>
      <c r="FT369" s="132"/>
      <c r="FU369" s="132"/>
      <c r="FV369" s="132"/>
      <c r="FW369" s="132"/>
      <c r="FX369" s="132"/>
      <c r="FY369" s="132"/>
      <c r="FZ369" s="132"/>
      <c r="GA369" s="132"/>
      <c r="GB369" s="132"/>
      <c r="GC369" s="132"/>
      <c r="GD369" s="132"/>
      <c r="GE369" s="132"/>
      <c r="GF369" s="132"/>
      <c r="GG369" s="132"/>
      <c r="GH369" s="132"/>
      <c r="GI369" s="132"/>
      <c r="GJ369" s="132"/>
      <c r="GK369" s="133"/>
    </row>
    <row r="370" spans="1:193" x14ac:dyDescent="0.2">
      <c r="A370" s="128"/>
      <c r="B370" s="129"/>
      <c r="C370" s="130"/>
      <c r="D370" s="131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634"/>
      <c r="S370" s="635"/>
      <c r="T370" s="132"/>
      <c r="U370" s="132"/>
      <c r="V370" s="132"/>
      <c r="W370" s="132"/>
      <c r="X370" s="132"/>
      <c r="Y370" s="132"/>
      <c r="Z370" s="132"/>
      <c r="AA370" s="132"/>
      <c r="AB370" s="132"/>
      <c r="AC370" s="132"/>
      <c r="AD370" s="132"/>
      <c r="AE370" s="132"/>
      <c r="AF370" s="132"/>
      <c r="AG370" s="132"/>
      <c r="AH370" s="132"/>
      <c r="AI370" s="132"/>
      <c r="AJ370" s="132"/>
      <c r="AK370" s="132"/>
      <c r="AL370" s="132"/>
      <c r="AM370" s="132"/>
      <c r="AN370" s="132"/>
      <c r="AO370" s="132"/>
      <c r="AP370" s="132"/>
      <c r="AQ370" s="132"/>
      <c r="AR370" s="132"/>
      <c r="AS370" s="132"/>
      <c r="AT370" s="132"/>
      <c r="AU370" s="132"/>
      <c r="AV370" s="132"/>
      <c r="AW370" s="132"/>
      <c r="AX370" s="132"/>
      <c r="AY370" s="132"/>
      <c r="AZ370" s="132"/>
      <c r="BA370" s="132"/>
      <c r="BB370" s="132"/>
      <c r="BC370" s="132"/>
      <c r="BD370" s="132"/>
      <c r="BE370" s="132"/>
      <c r="BF370" s="132"/>
      <c r="BG370" s="132"/>
      <c r="BH370" s="132"/>
      <c r="BI370" s="132"/>
      <c r="BJ370" s="132"/>
      <c r="BK370" s="132"/>
      <c r="BL370" s="132"/>
      <c r="BM370" s="132"/>
      <c r="BN370" s="132"/>
      <c r="BO370" s="132"/>
      <c r="BP370" s="132"/>
      <c r="BQ370" s="132"/>
      <c r="BR370" s="132"/>
      <c r="BS370" s="132"/>
      <c r="BT370" s="132"/>
      <c r="BU370" s="132"/>
      <c r="BV370" s="132"/>
      <c r="BW370" s="132"/>
      <c r="BX370" s="132"/>
      <c r="BY370" s="132"/>
      <c r="BZ370" s="132"/>
      <c r="CA370" s="132"/>
      <c r="CB370" s="132"/>
      <c r="CC370" s="132"/>
      <c r="CD370" s="132"/>
      <c r="CE370" s="132"/>
      <c r="CF370" s="132"/>
      <c r="CG370" s="132"/>
      <c r="CH370" s="132"/>
      <c r="CI370" s="132"/>
      <c r="CJ370" s="132"/>
      <c r="CK370" s="132"/>
      <c r="CL370" s="132"/>
      <c r="CM370" s="132"/>
      <c r="CN370" s="132"/>
      <c r="CO370" s="132"/>
      <c r="CP370" s="132"/>
      <c r="CQ370" s="132"/>
      <c r="CR370" s="132"/>
      <c r="CS370" s="132"/>
      <c r="CT370" s="132"/>
      <c r="CU370" s="132"/>
      <c r="CV370" s="132"/>
      <c r="CW370" s="132"/>
      <c r="CX370" s="132"/>
      <c r="CY370" s="132"/>
      <c r="CZ370" s="132"/>
      <c r="DA370" s="132"/>
      <c r="DB370" s="132"/>
      <c r="DC370" s="132"/>
      <c r="DD370" s="132"/>
      <c r="DE370" s="132"/>
      <c r="DF370" s="132"/>
      <c r="DG370" s="132"/>
      <c r="DH370" s="132"/>
      <c r="DI370" s="132"/>
      <c r="DJ370" s="132"/>
      <c r="DK370" s="132"/>
      <c r="DL370" s="132"/>
      <c r="DM370" s="132"/>
      <c r="DN370" s="132"/>
      <c r="DO370" s="132"/>
      <c r="DP370" s="132"/>
      <c r="DQ370" s="132"/>
      <c r="DR370" s="132"/>
      <c r="DS370" s="132"/>
      <c r="DT370" s="132"/>
      <c r="DU370" s="132"/>
      <c r="DV370" s="132"/>
      <c r="DW370" s="132"/>
      <c r="DX370" s="132"/>
      <c r="DY370" s="132"/>
      <c r="DZ370" s="132"/>
      <c r="EA370" s="132"/>
      <c r="EB370" s="132"/>
      <c r="EC370" s="132"/>
      <c r="ED370" s="132"/>
      <c r="EE370" s="132"/>
      <c r="EF370" s="132"/>
      <c r="EG370" s="132"/>
      <c r="EH370" s="132"/>
      <c r="EI370" s="132"/>
      <c r="EJ370" s="132"/>
      <c r="EK370" s="132"/>
      <c r="EL370" s="132"/>
      <c r="EM370" s="132"/>
      <c r="EN370" s="132"/>
      <c r="EO370" s="132"/>
      <c r="EP370" s="132"/>
      <c r="EQ370" s="132"/>
      <c r="ER370" s="132"/>
      <c r="ES370" s="132"/>
      <c r="ET370" s="132"/>
      <c r="EU370" s="132"/>
      <c r="EV370" s="132"/>
      <c r="EW370" s="132"/>
      <c r="EX370" s="132"/>
      <c r="EY370" s="132"/>
      <c r="EZ370" s="132"/>
      <c r="FA370" s="132"/>
      <c r="FB370" s="132"/>
      <c r="FC370" s="132"/>
      <c r="FD370" s="132"/>
      <c r="FE370" s="132"/>
      <c r="FF370" s="132"/>
      <c r="FG370" s="132"/>
      <c r="FH370" s="132"/>
      <c r="FI370" s="132"/>
      <c r="FJ370" s="132"/>
      <c r="FK370" s="132"/>
      <c r="FL370" s="132"/>
      <c r="FM370" s="132"/>
      <c r="FN370" s="132"/>
      <c r="FO370" s="132"/>
      <c r="FP370" s="132"/>
      <c r="FQ370" s="132"/>
      <c r="FR370" s="132"/>
      <c r="FS370" s="132"/>
      <c r="FT370" s="132"/>
      <c r="FU370" s="132"/>
      <c r="FV370" s="132"/>
      <c r="FW370" s="132"/>
      <c r="FX370" s="132"/>
      <c r="FY370" s="132"/>
      <c r="FZ370" s="132"/>
      <c r="GA370" s="132"/>
      <c r="GB370" s="132"/>
      <c r="GC370" s="132"/>
      <c r="GD370" s="132"/>
      <c r="GE370" s="132"/>
      <c r="GF370" s="132"/>
      <c r="GG370" s="132"/>
      <c r="GH370" s="132"/>
      <c r="GI370" s="132"/>
      <c r="GJ370" s="132"/>
      <c r="GK370" s="133"/>
    </row>
    <row r="371" spans="1:193" x14ac:dyDescent="0.2">
      <c r="A371" s="128"/>
      <c r="B371" s="129"/>
      <c r="C371" s="130"/>
      <c r="D371" s="131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634"/>
      <c r="S371" s="635"/>
      <c r="T371" s="132"/>
      <c r="U371" s="132"/>
      <c r="V371" s="132"/>
      <c r="W371" s="132"/>
      <c r="X371" s="132"/>
      <c r="Y371" s="132"/>
      <c r="Z371" s="132"/>
      <c r="AA371" s="132"/>
      <c r="AB371" s="132"/>
      <c r="AC371" s="132"/>
      <c r="AD371" s="132"/>
      <c r="AE371" s="132"/>
      <c r="AF371" s="132"/>
      <c r="AG371" s="132"/>
      <c r="AH371" s="132"/>
      <c r="AI371" s="132"/>
      <c r="AJ371" s="132"/>
      <c r="AK371" s="132"/>
      <c r="AL371" s="132"/>
      <c r="AM371" s="132"/>
      <c r="AN371" s="132"/>
      <c r="AO371" s="132"/>
      <c r="AP371" s="132"/>
      <c r="AQ371" s="132"/>
      <c r="AR371" s="132"/>
      <c r="AS371" s="132"/>
      <c r="AT371" s="132"/>
      <c r="AU371" s="132"/>
      <c r="AV371" s="132"/>
      <c r="AW371" s="132"/>
      <c r="AX371" s="132"/>
      <c r="AY371" s="132"/>
      <c r="AZ371" s="132"/>
      <c r="BA371" s="132"/>
      <c r="BB371" s="132"/>
      <c r="BC371" s="132"/>
      <c r="BD371" s="132"/>
      <c r="BE371" s="132"/>
      <c r="BF371" s="132"/>
      <c r="BG371" s="132"/>
      <c r="BH371" s="132"/>
      <c r="BI371" s="132"/>
      <c r="BJ371" s="132"/>
      <c r="BK371" s="132"/>
      <c r="BL371" s="132"/>
      <c r="BM371" s="132"/>
      <c r="BN371" s="132"/>
      <c r="BO371" s="132"/>
      <c r="BP371" s="132"/>
      <c r="BQ371" s="132"/>
      <c r="BR371" s="132"/>
      <c r="BS371" s="132"/>
      <c r="BT371" s="132"/>
      <c r="BU371" s="132"/>
      <c r="BV371" s="132"/>
      <c r="BW371" s="132"/>
      <c r="BX371" s="132"/>
      <c r="BY371" s="132"/>
      <c r="BZ371" s="132"/>
      <c r="CA371" s="132"/>
      <c r="CB371" s="132"/>
      <c r="CC371" s="132"/>
      <c r="CD371" s="132"/>
      <c r="CE371" s="132"/>
      <c r="CF371" s="132"/>
      <c r="CG371" s="132"/>
      <c r="CH371" s="132"/>
      <c r="CI371" s="132"/>
      <c r="CJ371" s="132"/>
      <c r="CK371" s="132"/>
      <c r="CL371" s="132"/>
      <c r="CM371" s="132"/>
      <c r="CN371" s="132"/>
      <c r="CO371" s="132"/>
      <c r="CP371" s="132"/>
      <c r="CQ371" s="132"/>
      <c r="CR371" s="132"/>
      <c r="CS371" s="132"/>
      <c r="CT371" s="132"/>
      <c r="CU371" s="132"/>
      <c r="CV371" s="132"/>
      <c r="CW371" s="132"/>
      <c r="CX371" s="132"/>
      <c r="CY371" s="132"/>
      <c r="CZ371" s="132"/>
      <c r="DA371" s="132"/>
      <c r="DB371" s="132"/>
      <c r="DC371" s="132"/>
      <c r="DD371" s="132"/>
      <c r="DE371" s="132"/>
      <c r="DF371" s="132"/>
      <c r="DG371" s="132"/>
      <c r="DH371" s="132"/>
      <c r="DI371" s="132"/>
      <c r="DJ371" s="132"/>
      <c r="DK371" s="132"/>
      <c r="DL371" s="132"/>
      <c r="DM371" s="132"/>
      <c r="DN371" s="132"/>
      <c r="DO371" s="132"/>
      <c r="DP371" s="132"/>
      <c r="DQ371" s="132"/>
      <c r="DR371" s="132"/>
      <c r="DS371" s="132"/>
      <c r="DT371" s="132"/>
      <c r="DU371" s="132"/>
      <c r="DV371" s="132"/>
      <c r="DW371" s="132"/>
      <c r="DX371" s="132"/>
      <c r="DY371" s="132"/>
      <c r="DZ371" s="132"/>
      <c r="EA371" s="132"/>
      <c r="EB371" s="132"/>
      <c r="EC371" s="132"/>
      <c r="ED371" s="132"/>
      <c r="EE371" s="132"/>
      <c r="EF371" s="132"/>
      <c r="EG371" s="132"/>
      <c r="EH371" s="132"/>
      <c r="EI371" s="132"/>
      <c r="EJ371" s="132"/>
      <c r="EK371" s="132"/>
      <c r="EL371" s="132"/>
      <c r="EM371" s="132"/>
      <c r="EN371" s="132"/>
      <c r="EO371" s="132"/>
      <c r="EP371" s="132"/>
      <c r="EQ371" s="132"/>
      <c r="ER371" s="132"/>
      <c r="ES371" s="132"/>
      <c r="ET371" s="132"/>
      <c r="EU371" s="132"/>
      <c r="EV371" s="132"/>
      <c r="EW371" s="132"/>
      <c r="EX371" s="132"/>
      <c r="EY371" s="132"/>
      <c r="EZ371" s="132"/>
      <c r="FA371" s="132"/>
      <c r="FB371" s="132"/>
      <c r="FC371" s="132"/>
      <c r="FD371" s="132"/>
      <c r="FE371" s="132"/>
      <c r="FF371" s="132"/>
      <c r="FG371" s="132"/>
      <c r="FH371" s="132"/>
      <c r="FI371" s="132"/>
      <c r="FJ371" s="132"/>
      <c r="FK371" s="132"/>
      <c r="FL371" s="132"/>
      <c r="FM371" s="132"/>
      <c r="FN371" s="132"/>
      <c r="FO371" s="132"/>
      <c r="FP371" s="132"/>
      <c r="FQ371" s="132"/>
      <c r="FR371" s="132"/>
      <c r="FS371" s="132"/>
      <c r="FT371" s="132"/>
      <c r="FU371" s="132"/>
      <c r="FV371" s="132"/>
      <c r="FW371" s="132"/>
      <c r="FX371" s="132"/>
      <c r="FY371" s="132"/>
      <c r="FZ371" s="132"/>
      <c r="GA371" s="132"/>
      <c r="GB371" s="132"/>
      <c r="GC371" s="132"/>
      <c r="GD371" s="132"/>
      <c r="GE371" s="132"/>
      <c r="GF371" s="132"/>
      <c r="GG371" s="132"/>
      <c r="GH371" s="132"/>
      <c r="GI371" s="132"/>
      <c r="GJ371" s="132"/>
      <c r="GK371" s="133"/>
    </row>
    <row r="372" spans="1:193" x14ac:dyDescent="0.2">
      <c r="A372" s="128"/>
      <c r="B372" s="129"/>
      <c r="C372" s="130"/>
      <c r="D372" s="131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634"/>
      <c r="S372" s="635"/>
      <c r="T372" s="132"/>
      <c r="U372" s="132"/>
      <c r="V372" s="132"/>
      <c r="W372" s="132"/>
      <c r="X372" s="132"/>
      <c r="Y372" s="132"/>
      <c r="Z372" s="132"/>
      <c r="AA372" s="132"/>
      <c r="AB372" s="132"/>
      <c r="AC372" s="132"/>
      <c r="AD372" s="132"/>
      <c r="AE372" s="132"/>
      <c r="AF372" s="132"/>
      <c r="AG372" s="132"/>
      <c r="AH372" s="132"/>
      <c r="AI372" s="132"/>
      <c r="AJ372" s="132"/>
      <c r="AK372" s="132"/>
      <c r="AL372" s="132"/>
      <c r="AM372" s="132"/>
      <c r="AN372" s="132"/>
      <c r="AO372" s="132"/>
      <c r="AP372" s="132"/>
      <c r="AQ372" s="132"/>
      <c r="AR372" s="132"/>
      <c r="AS372" s="132"/>
      <c r="AT372" s="132"/>
      <c r="AU372" s="132"/>
      <c r="AV372" s="132"/>
      <c r="AW372" s="132"/>
      <c r="AX372" s="132"/>
      <c r="AY372" s="132"/>
      <c r="AZ372" s="132"/>
      <c r="BA372" s="132"/>
      <c r="BB372" s="132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  <c r="BM372" s="132"/>
      <c r="BN372" s="132"/>
      <c r="BO372" s="132"/>
      <c r="BP372" s="132"/>
      <c r="BQ372" s="132"/>
      <c r="BR372" s="132"/>
      <c r="BS372" s="132"/>
      <c r="BT372" s="132"/>
      <c r="BU372" s="132"/>
      <c r="BV372" s="132"/>
      <c r="BW372" s="132"/>
      <c r="BX372" s="132"/>
      <c r="BY372" s="132"/>
      <c r="BZ372" s="132"/>
      <c r="CA372" s="132"/>
      <c r="CB372" s="132"/>
      <c r="CC372" s="132"/>
      <c r="CD372" s="132"/>
      <c r="CE372" s="132"/>
      <c r="CF372" s="132"/>
      <c r="CG372" s="132"/>
      <c r="CH372" s="132"/>
      <c r="CI372" s="132"/>
      <c r="CJ372" s="132"/>
      <c r="CK372" s="132"/>
      <c r="CL372" s="132"/>
      <c r="CM372" s="132"/>
      <c r="CN372" s="132"/>
      <c r="CO372" s="132"/>
      <c r="CP372" s="132"/>
      <c r="CQ372" s="132"/>
      <c r="CR372" s="132"/>
      <c r="CS372" s="132"/>
      <c r="CT372" s="132"/>
      <c r="CU372" s="132"/>
      <c r="CV372" s="132"/>
      <c r="CW372" s="132"/>
      <c r="CX372" s="132"/>
      <c r="CY372" s="132"/>
      <c r="CZ372" s="132"/>
      <c r="DA372" s="132"/>
      <c r="DB372" s="132"/>
      <c r="DC372" s="132"/>
      <c r="DD372" s="132"/>
      <c r="DE372" s="132"/>
      <c r="DF372" s="132"/>
      <c r="DG372" s="132"/>
      <c r="DH372" s="132"/>
      <c r="DI372" s="132"/>
      <c r="DJ372" s="132"/>
      <c r="DK372" s="132"/>
      <c r="DL372" s="132"/>
      <c r="DM372" s="132"/>
      <c r="DN372" s="132"/>
      <c r="DO372" s="132"/>
      <c r="DP372" s="132"/>
      <c r="DQ372" s="132"/>
      <c r="DR372" s="132"/>
      <c r="DS372" s="132"/>
      <c r="DT372" s="132"/>
      <c r="DU372" s="132"/>
      <c r="DV372" s="132"/>
      <c r="DW372" s="132"/>
      <c r="DX372" s="132"/>
      <c r="DY372" s="132"/>
      <c r="DZ372" s="132"/>
      <c r="EA372" s="132"/>
      <c r="EB372" s="132"/>
      <c r="EC372" s="132"/>
      <c r="ED372" s="132"/>
      <c r="EE372" s="132"/>
      <c r="EF372" s="132"/>
      <c r="EG372" s="132"/>
      <c r="EH372" s="132"/>
      <c r="EI372" s="132"/>
      <c r="EJ372" s="132"/>
      <c r="EK372" s="132"/>
      <c r="EL372" s="132"/>
      <c r="EM372" s="132"/>
      <c r="EN372" s="132"/>
      <c r="EO372" s="132"/>
      <c r="EP372" s="132"/>
      <c r="EQ372" s="132"/>
      <c r="ER372" s="132"/>
      <c r="ES372" s="132"/>
      <c r="ET372" s="132"/>
      <c r="EU372" s="132"/>
      <c r="EV372" s="132"/>
      <c r="EW372" s="132"/>
      <c r="EX372" s="132"/>
      <c r="EY372" s="132"/>
      <c r="EZ372" s="132"/>
      <c r="FA372" s="132"/>
      <c r="FB372" s="132"/>
      <c r="FC372" s="132"/>
      <c r="FD372" s="132"/>
      <c r="FE372" s="132"/>
      <c r="FF372" s="132"/>
      <c r="FG372" s="132"/>
      <c r="FH372" s="132"/>
      <c r="FI372" s="132"/>
      <c r="FJ372" s="132"/>
      <c r="FK372" s="132"/>
      <c r="FL372" s="132"/>
      <c r="FM372" s="132"/>
      <c r="FN372" s="132"/>
      <c r="FO372" s="132"/>
      <c r="FP372" s="132"/>
      <c r="FQ372" s="132"/>
      <c r="FR372" s="132"/>
      <c r="FS372" s="132"/>
      <c r="FT372" s="132"/>
      <c r="FU372" s="132"/>
      <c r="FV372" s="132"/>
      <c r="FW372" s="132"/>
      <c r="FX372" s="132"/>
      <c r="FY372" s="132"/>
      <c r="FZ372" s="132"/>
      <c r="GA372" s="132"/>
      <c r="GB372" s="132"/>
      <c r="GC372" s="132"/>
      <c r="GD372" s="132"/>
      <c r="GE372" s="132"/>
      <c r="GF372" s="132"/>
      <c r="GG372" s="132"/>
      <c r="GH372" s="132"/>
      <c r="GI372" s="132"/>
      <c r="GJ372" s="132"/>
      <c r="GK372" s="133"/>
    </row>
    <row r="373" spans="1:193" x14ac:dyDescent="0.2">
      <c r="A373" s="128"/>
      <c r="B373" s="129"/>
      <c r="C373" s="130"/>
      <c r="D373" s="131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634"/>
      <c r="S373" s="635"/>
      <c r="T373" s="132"/>
      <c r="U373" s="132"/>
      <c r="V373" s="132"/>
      <c r="W373" s="132"/>
      <c r="X373" s="132"/>
      <c r="Y373" s="132"/>
      <c r="Z373" s="132"/>
      <c r="AA373" s="132"/>
      <c r="AB373" s="132"/>
      <c r="AC373" s="132"/>
      <c r="AD373" s="132"/>
      <c r="AE373" s="132"/>
      <c r="AF373" s="132"/>
      <c r="AG373" s="132"/>
      <c r="AH373" s="132"/>
      <c r="AI373" s="132"/>
      <c r="AJ373" s="132"/>
      <c r="AK373" s="132"/>
      <c r="AL373" s="132"/>
      <c r="AM373" s="132"/>
      <c r="AN373" s="132"/>
      <c r="AO373" s="132"/>
      <c r="AP373" s="132"/>
      <c r="AQ373" s="132"/>
      <c r="AR373" s="132"/>
      <c r="AS373" s="132"/>
      <c r="AT373" s="132"/>
      <c r="AU373" s="132"/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/>
      <c r="BV373" s="132"/>
      <c r="BW373" s="132"/>
      <c r="BX373" s="132"/>
      <c r="BY373" s="132"/>
      <c r="BZ373" s="132"/>
      <c r="CA373" s="132"/>
      <c r="CB373" s="132"/>
      <c r="CC373" s="132"/>
      <c r="CD373" s="132"/>
      <c r="CE373" s="132"/>
      <c r="CF373" s="132"/>
      <c r="CG373" s="132"/>
      <c r="CH373" s="132"/>
      <c r="CI373" s="132"/>
      <c r="CJ373" s="132"/>
      <c r="CK373" s="132"/>
      <c r="CL373" s="132"/>
      <c r="CM373" s="132"/>
      <c r="CN373" s="132"/>
      <c r="CO373" s="132"/>
      <c r="CP373" s="132"/>
      <c r="CQ373" s="132"/>
      <c r="CR373" s="132"/>
      <c r="CS373" s="132"/>
      <c r="CT373" s="132"/>
      <c r="CU373" s="132"/>
      <c r="CV373" s="132"/>
      <c r="CW373" s="132"/>
      <c r="CX373" s="132"/>
      <c r="CY373" s="132"/>
      <c r="CZ373" s="132"/>
      <c r="DA373" s="132"/>
      <c r="DB373" s="132"/>
      <c r="DC373" s="132"/>
      <c r="DD373" s="132"/>
      <c r="DE373" s="132"/>
      <c r="DF373" s="132"/>
      <c r="DG373" s="132"/>
      <c r="DH373" s="132"/>
      <c r="DI373" s="132"/>
      <c r="DJ373" s="132"/>
      <c r="DK373" s="132"/>
      <c r="DL373" s="132"/>
      <c r="DM373" s="132"/>
      <c r="DN373" s="132"/>
      <c r="DO373" s="132"/>
      <c r="DP373" s="132"/>
      <c r="DQ373" s="132"/>
      <c r="DR373" s="132"/>
      <c r="DS373" s="132"/>
      <c r="DT373" s="132"/>
      <c r="DU373" s="132"/>
      <c r="DV373" s="132"/>
      <c r="DW373" s="132"/>
      <c r="DX373" s="132"/>
      <c r="DY373" s="132"/>
      <c r="DZ373" s="132"/>
      <c r="EA373" s="132"/>
      <c r="EB373" s="132"/>
      <c r="EC373" s="132"/>
      <c r="ED373" s="132"/>
      <c r="EE373" s="132"/>
      <c r="EF373" s="132"/>
      <c r="EG373" s="132"/>
      <c r="EH373" s="132"/>
      <c r="EI373" s="132"/>
      <c r="EJ373" s="132"/>
      <c r="EK373" s="132"/>
      <c r="EL373" s="132"/>
      <c r="EM373" s="132"/>
      <c r="EN373" s="132"/>
      <c r="EO373" s="132"/>
      <c r="EP373" s="132"/>
      <c r="EQ373" s="132"/>
      <c r="ER373" s="132"/>
      <c r="ES373" s="132"/>
      <c r="ET373" s="132"/>
      <c r="EU373" s="132"/>
      <c r="EV373" s="132"/>
      <c r="EW373" s="132"/>
      <c r="EX373" s="132"/>
      <c r="EY373" s="132"/>
      <c r="EZ373" s="132"/>
      <c r="FA373" s="132"/>
      <c r="FB373" s="132"/>
      <c r="FC373" s="132"/>
      <c r="FD373" s="132"/>
      <c r="FE373" s="132"/>
      <c r="FF373" s="132"/>
      <c r="FG373" s="132"/>
      <c r="FH373" s="132"/>
      <c r="FI373" s="132"/>
      <c r="FJ373" s="132"/>
      <c r="FK373" s="132"/>
      <c r="FL373" s="132"/>
      <c r="FM373" s="132"/>
      <c r="FN373" s="132"/>
      <c r="FO373" s="132"/>
      <c r="FP373" s="132"/>
      <c r="FQ373" s="132"/>
      <c r="FR373" s="132"/>
      <c r="FS373" s="132"/>
      <c r="FT373" s="132"/>
      <c r="FU373" s="132"/>
      <c r="FV373" s="132"/>
      <c r="FW373" s="132"/>
      <c r="FX373" s="132"/>
      <c r="FY373" s="132"/>
      <c r="FZ373" s="132"/>
      <c r="GA373" s="132"/>
      <c r="GB373" s="132"/>
      <c r="GC373" s="132"/>
      <c r="GD373" s="132"/>
      <c r="GE373" s="132"/>
      <c r="GF373" s="132"/>
      <c r="GG373" s="132"/>
      <c r="GH373" s="132"/>
      <c r="GI373" s="132"/>
      <c r="GJ373" s="132"/>
      <c r="GK373" s="133"/>
    </row>
    <row r="374" spans="1:193" x14ac:dyDescent="0.2">
      <c r="A374" s="128"/>
      <c r="B374" s="129"/>
      <c r="C374" s="130"/>
      <c r="D374" s="131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634"/>
      <c r="S374" s="635"/>
      <c r="T374" s="132"/>
      <c r="U374" s="132"/>
      <c r="V374" s="132"/>
      <c r="W374" s="132"/>
      <c r="X374" s="132"/>
      <c r="Y374" s="132"/>
      <c r="Z374" s="132"/>
      <c r="AA374" s="132"/>
      <c r="AB374" s="132"/>
      <c r="AC374" s="132"/>
      <c r="AD374" s="132"/>
      <c r="AE374" s="132"/>
      <c r="AF374" s="132"/>
      <c r="AG374" s="132"/>
      <c r="AH374" s="132"/>
      <c r="AI374" s="132"/>
      <c r="AJ374" s="132"/>
      <c r="AK374" s="132"/>
      <c r="AL374" s="132"/>
      <c r="AM374" s="132"/>
      <c r="AN374" s="132"/>
      <c r="AO374" s="132"/>
      <c r="AP374" s="132"/>
      <c r="AQ374" s="132"/>
      <c r="AR374" s="132"/>
      <c r="AS374" s="132"/>
      <c r="AT374" s="132"/>
      <c r="AU374" s="132"/>
      <c r="AV374" s="132"/>
      <c r="AW374" s="132"/>
      <c r="AX374" s="132"/>
      <c r="AY374" s="132"/>
      <c r="AZ374" s="132"/>
      <c r="BA374" s="132"/>
      <c r="BB374" s="132"/>
      <c r="BC374" s="132"/>
      <c r="BD374" s="132"/>
      <c r="BE374" s="132"/>
      <c r="BF374" s="132"/>
      <c r="BG374" s="132"/>
      <c r="BH374" s="132"/>
      <c r="BI374" s="132"/>
      <c r="BJ374" s="132"/>
      <c r="BK374" s="132"/>
      <c r="BL374" s="132"/>
      <c r="BM374" s="132"/>
      <c r="BN374" s="132"/>
      <c r="BO374" s="132"/>
      <c r="BP374" s="132"/>
      <c r="BQ374" s="132"/>
      <c r="BR374" s="132"/>
      <c r="BS374" s="132"/>
      <c r="BT374" s="132"/>
      <c r="BU374" s="132"/>
      <c r="BV374" s="132"/>
      <c r="BW374" s="132"/>
      <c r="BX374" s="132"/>
      <c r="BY374" s="132"/>
      <c r="BZ374" s="132"/>
      <c r="CA374" s="132"/>
      <c r="CB374" s="132"/>
      <c r="CC374" s="132"/>
      <c r="CD374" s="132"/>
      <c r="CE374" s="132"/>
      <c r="CF374" s="132"/>
      <c r="CG374" s="132"/>
      <c r="CH374" s="132"/>
      <c r="CI374" s="132"/>
      <c r="CJ374" s="132"/>
      <c r="CK374" s="132"/>
      <c r="CL374" s="132"/>
      <c r="CM374" s="132"/>
      <c r="CN374" s="132"/>
      <c r="CO374" s="132"/>
      <c r="CP374" s="132"/>
      <c r="CQ374" s="132"/>
      <c r="CR374" s="132"/>
      <c r="CS374" s="132"/>
      <c r="CT374" s="132"/>
      <c r="CU374" s="132"/>
      <c r="CV374" s="132"/>
      <c r="CW374" s="132"/>
      <c r="CX374" s="132"/>
      <c r="CY374" s="132"/>
      <c r="CZ374" s="132"/>
      <c r="DA374" s="132"/>
      <c r="DB374" s="132"/>
      <c r="DC374" s="132"/>
      <c r="DD374" s="132"/>
      <c r="DE374" s="132"/>
      <c r="DF374" s="132"/>
      <c r="DG374" s="132"/>
      <c r="DH374" s="132"/>
      <c r="DI374" s="132"/>
      <c r="DJ374" s="132"/>
      <c r="DK374" s="132"/>
      <c r="DL374" s="132"/>
      <c r="DM374" s="132"/>
      <c r="DN374" s="132"/>
      <c r="DO374" s="132"/>
      <c r="DP374" s="132"/>
      <c r="DQ374" s="132"/>
      <c r="DR374" s="132"/>
      <c r="DS374" s="132"/>
      <c r="DT374" s="132"/>
      <c r="DU374" s="132"/>
      <c r="DV374" s="132"/>
      <c r="DW374" s="132"/>
      <c r="DX374" s="132"/>
      <c r="DY374" s="132"/>
      <c r="DZ374" s="132"/>
      <c r="EA374" s="132"/>
      <c r="EB374" s="132"/>
      <c r="EC374" s="132"/>
      <c r="ED374" s="132"/>
      <c r="EE374" s="132"/>
      <c r="EF374" s="132"/>
      <c r="EG374" s="132"/>
      <c r="EH374" s="132"/>
      <c r="EI374" s="132"/>
      <c r="EJ374" s="132"/>
      <c r="EK374" s="132"/>
      <c r="EL374" s="132"/>
      <c r="EM374" s="132"/>
      <c r="EN374" s="132"/>
      <c r="EO374" s="132"/>
      <c r="EP374" s="132"/>
      <c r="EQ374" s="132"/>
      <c r="ER374" s="132"/>
      <c r="ES374" s="132"/>
      <c r="ET374" s="132"/>
      <c r="EU374" s="132"/>
      <c r="EV374" s="132"/>
      <c r="EW374" s="132"/>
      <c r="EX374" s="132"/>
      <c r="EY374" s="132"/>
      <c r="EZ374" s="132"/>
      <c r="FA374" s="132"/>
      <c r="FB374" s="132"/>
      <c r="FC374" s="132"/>
      <c r="FD374" s="132"/>
      <c r="FE374" s="132"/>
      <c r="FF374" s="132"/>
      <c r="FG374" s="132"/>
      <c r="FH374" s="132"/>
      <c r="FI374" s="132"/>
      <c r="FJ374" s="132"/>
      <c r="FK374" s="132"/>
      <c r="FL374" s="132"/>
      <c r="FM374" s="132"/>
      <c r="FN374" s="132"/>
      <c r="FO374" s="132"/>
      <c r="FP374" s="132"/>
      <c r="FQ374" s="132"/>
      <c r="FR374" s="132"/>
      <c r="FS374" s="132"/>
      <c r="FT374" s="132"/>
      <c r="FU374" s="132"/>
      <c r="FV374" s="132"/>
      <c r="FW374" s="132"/>
      <c r="FX374" s="132"/>
      <c r="FY374" s="132"/>
      <c r="FZ374" s="132"/>
      <c r="GA374" s="132"/>
      <c r="GB374" s="132"/>
      <c r="GC374" s="132"/>
      <c r="GD374" s="132"/>
      <c r="GE374" s="132"/>
      <c r="GF374" s="132"/>
      <c r="GG374" s="132"/>
      <c r="GH374" s="132"/>
      <c r="GI374" s="132"/>
      <c r="GJ374" s="132"/>
      <c r="GK374" s="133"/>
    </row>
    <row r="375" spans="1:193" x14ac:dyDescent="0.2">
      <c r="A375" s="128"/>
      <c r="B375" s="129"/>
      <c r="C375" s="130"/>
      <c r="D375" s="131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634"/>
      <c r="S375" s="635"/>
      <c r="T375" s="132"/>
      <c r="U375" s="132"/>
      <c r="V375" s="132"/>
      <c r="W375" s="132"/>
      <c r="X375" s="132"/>
      <c r="Y375" s="132"/>
      <c r="Z375" s="132"/>
      <c r="AA375" s="132"/>
      <c r="AB375" s="132"/>
      <c r="AC375" s="132"/>
      <c r="AD375" s="132"/>
      <c r="AE375" s="132"/>
      <c r="AF375" s="132"/>
      <c r="AG375" s="132"/>
      <c r="AH375" s="132"/>
      <c r="AI375" s="132"/>
      <c r="AJ375" s="132"/>
      <c r="AK375" s="132"/>
      <c r="AL375" s="132"/>
      <c r="AM375" s="132"/>
      <c r="AN375" s="132"/>
      <c r="AO375" s="132"/>
      <c r="AP375" s="132"/>
      <c r="AQ375" s="132"/>
      <c r="AR375" s="132"/>
      <c r="AS375" s="132"/>
      <c r="AT375" s="132"/>
      <c r="AU375" s="132"/>
      <c r="AV375" s="132"/>
      <c r="AW375" s="132"/>
      <c r="AX375" s="132"/>
      <c r="AY375" s="132"/>
      <c r="AZ375" s="132"/>
      <c r="BA375" s="132"/>
      <c r="BB375" s="132"/>
      <c r="BC375" s="132"/>
      <c r="BD375" s="132"/>
      <c r="BE375" s="132"/>
      <c r="BF375" s="132"/>
      <c r="BG375" s="132"/>
      <c r="BH375" s="132"/>
      <c r="BI375" s="132"/>
      <c r="BJ375" s="132"/>
      <c r="BK375" s="132"/>
      <c r="BL375" s="132"/>
      <c r="BM375" s="132"/>
      <c r="BN375" s="132"/>
      <c r="BO375" s="132"/>
      <c r="BP375" s="132"/>
      <c r="BQ375" s="132"/>
      <c r="BR375" s="132"/>
      <c r="BS375" s="132"/>
      <c r="BT375" s="132"/>
      <c r="BU375" s="132"/>
      <c r="BV375" s="132"/>
      <c r="BW375" s="132"/>
      <c r="BX375" s="132"/>
      <c r="BY375" s="132"/>
      <c r="BZ375" s="132"/>
      <c r="CA375" s="132"/>
      <c r="CB375" s="132"/>
      <c r="CC375" s="132"/>
      <c r="CD375" s="132"/>
      <c r="CE375" s="132"/>
      <c r="CF375" s="132"/>
      <c r="CG375" s="132"/>
      <c r="CH375" s="132"/>
      <c r="CI375" s="132"/>
      <c r="CJ375" s="132"/>
      <c r="CK375" s="132"/>
      <c r="CL375" s="132"/>
      <c r="CM375" s="132"/>
      <c r="CN375" s="132"/>
      <c r="CO375" s="132"/>
      <c r="CP375" s="132"/>
      <c r="CQ375" s="132"/>
      <c r="CR375" s="132"/>
      <c r="CS375" s="132"/>
      <c r="CT375" s="132"/>
      <c r="CU375" s="132"/>
      <c r="CV375" s="132"/>
      <c r="CW375" s="132"/>
      <c r="CX375" s="132"/>
      <c r="CY375" s="132"/>
      <c r="CZ375" s="132"/>
      <c r="DA375" s="132"/>
      <c r="DB375" s="132"/>
      <c r="DC375" s="132"/>
      <c r="DD375" s="132"/>
      <c r="DE375" s="132"/>
      <c r="DF375" s="132"/>
      <c r="DG375" s="132"/>
      <c r="DH375" s="132"/>
      <c r="DI375" s="132"/>
      <c r="DJ375" s="132"/>
      <c r="DK375" s="132"/>
      <c r="DL375" s="132"/>
      <c r="DM375" s="132"/>
      <c r="DN375" s="132"/>
      <c r="DO375" s="132"/>
      <c r="DP375" s="132"/>
      <c r="DQ375" s="132"/>
      <c r="DR375" s="132"/>
      <c r="DS375" s="132"/>
      <c r="DT375" s="132"/>
      <c r="DU375" s="132"/>
      <c r="DV375" s="132"/>
      <c r="DW375" s="132"/>
      <c r="DX375" s="132"/>
      <c r="DY375" s="132"/>
      <c r="DZ375" s="132"/>
      <c r="EA375" s="132"/>
      <c r="EB375" s="132"/>
      <c r="EC375" s="132"/>
      <c r="ED375" s="132"/>
      <c r="EE375" s="132"/>
      <c r="EF375" s="132"/>
      <c r="EG375" s="132"/>
      <c r="EH375" s="132"/>
      <c r="EI375" s="132"/>
      <c r="EJ375" s="132"/>
      <c r="EK375" s="132"/>
      <c r="EL375" s="132"/>
      <c r="EM375" s="132"/>
      <c r="EN375" s="132"/>
      <c r="EO375" s="132"/>
      <c r="EP375" s="132"/>
      <c r="EQ375" s="132"/>
      <c r="ER375" s="132"/>
      <c r="ES375" s="132"/>
      <c r="ET375" s="132"/>
      <c r="EU375" s="132"/>
      <c r="EV375" s="132"/>
      <c r="EW375" s="132"/>
      <c r="EX375" s="132"/>
      <c r="EY375" s="132"/>
      <c r="EZ375" s="132"/>
      <c r="FA375" s="132"/>
      <c r="FB375" s="132"/>
      <c r="FC375" s="132"/>
      <c r="FD375" s="132"/>
      <c r="FE375" s="132"/>
      <c r="FF375" s="132"/>
      <c r="FG375" s="132"/>
      <c r="FH375" s="132"/>
      <c r="FI375" s="132"/>
      <c r="FJ375" s="132"/>
      <c r="FK375" s="132"/>
      <c r="FL375" s="132"/>
      <c r="FM375" s="132"/>
      <c r="FN375" s="132"/>
      <c r="FO375" s="132"/>
      <c r="FP375" s="132"/>
      <c r="FQ375" s="132"/>
      <c r="FR375" s="132"/>
      <c r="FS375" s="132"/>
      <c r="FT375" s="132"/>
      <c r="FU375" s="132"/>
      <c r="FV375" s="132"/>
      <c r="FW375" s="132"/>
      <c r="FX375" s="132"/>
      <c r="FY375" s="132"/>
      <c r="FZ375" s="132"/>
      <c r="GA375" s="132"/>
      <c r="GB375" s="132"/>
      <c r="GC375" s="132"/>
      <c r="GD375" s="132"/>
      <c r="GE375" s="132"/>
      <c r="GF375" s="132"/>
      <c r="GG375" s="132"/>
      <c r="GH375" s="132"/>
      <c r="GI375" s="132"/>
      <c r="GJ375" s="132"/>
      <c r="GK375" s="133"/>
    </row>
    <row r="376" spans="1:193" x14ac:dyDescent="0.2">
      <c r="A376" s="128"/>
      <c r="B376" s="129"/>
      <c r="C376" s="130"/>
      <c r="D376" s="131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634"/>
      <c r="S376" s="635"/>
      <c r="T376" s="132"/>
      <c r="U376" s="132"/>
      <c r="V376" s="132"/>
      <c r="W376" s="132"/>
      <c r="X376" s="132"/>
      <c r="Y376" s="132"/>
      <c r="Z376" s="132"/>
      <c r="AA376" s="132"/>
      <c r="AB376" s="132"/>
      <c r="AC376" s="132"/>
      <c r="AD376" s="132"/>
      <c r="AE376" s="132"/>
      <c r="AF376" s="132"/>
      <c r="AG376" s="132"/>
      <c r="AH376" s="132"/>
      <c r="AI376" s="132"/>
      <c r="AJ376" s="132"/>
      <c r="AK376" s="132"/>
      <c r="AL376" s="132"/>
      <c r="AM376" s="132"/>
      <c r="AN376" s="132"/>
      <c r="AO376" s="132"/>
      <c r="AP376" s="132"/>
      <c r="AQ376" s="132"/>
      <c r="AR376" s="132"/>
      <c r="AS376" s="132"/>
      <c r="AT376" s="132"/>
      <c r="AU376" s="132"/>
      <c r="AV376" s="132"/>
      <c r="AW376" s="132"/>
      <c r="AX376" s="132"/>
      <c r="AY376" s="132"/>
      <c r="AZ376" s="132"/>
      <c r="BA376" s="132"/>
      <c r="BB376" s="132"/>
      <c r="BC376" s="132"/>
      <c r="BD376" s="132"/>
      <c r="BE376" s="132"/>
      <c r="BF376" s="132"/>
      <c r="BG376" s="132"/>
      <c r="BH376" s="132"/>
      <c r="BI376" s="132"/>
      <c r="BJ376" s="132"/>
      <c r="BK376" s="132"/>
      <c r="BL376" s="132"/>
      <c r="BM376" s="132"/>
      <c r="BN376" s="132"/>
      <c r="BO376" s="132"/>
      <c r="BP376" s="132"/>
      <c r="BQ376" s="132"/>
      <c r="BR376" s="132"/>
      <c r="BS376" s="132"/>
      <c r="BT376" s="132"/>
      <c r="BU376" s="132"/>
      <c r="BV376" s="132"/>
      <c r="BW376" s="132"/>
      <c r="BX376" s="132"/>
      <c r="BY376" s="132"/>
      <c r="BZ376" s="132"/>
      <c r="CA376" s="132"/>
      <c r="CB376" s="132"/>
      <c r="CC376" s="132"/>
      <c r="CD376" s="132"/>
      <c r="CE376" s="132"/>
      <c r="CF376" s="132"/>
      <c r="CG376" s="132"/>
      <c r="CH376" s="132"/>
      <c r="CI376" s="132"/>
      <c r="CJ376" s="132"/>
      <c r="CK376" s="132"/>
      <c r="CL376" s="132"/>
      <c r="CM376" s="132"/>
      <c r="CN376" s="132"/>
      <c r="CO376" s="132"/>
      <c r="CP376" s="132"/>
      <c r="CQ376" s="132"/>
      <c r="CR376" s="132"/>
      <c r="CS376" s="132"/>
      <c r="CT376" s="132"/>
      <c r="CU376" s="132"/>
      <c r="CV376" s="132"/>
      <c r="CW376" s="132"/>
      <c r="CX376" s="132"/>
      <c r="CY376" s="132"/>
      <c r="CZ376" s="132"/>
      <c r="DA376" s="132"/>
      <c r="DB376" s="132"/>
      <c r="DC376" s="132"/>
      <c r="DD376" s="132"/>
      <c r="DE376" s="132"/>
      <c r="DF376" s="132"/>
      <c r="DG376" s="132"/>
      <c r="DH376" s="132"/>
      <c r="DI376" s="132"/>
      <c r="DJ376" s="132"/>
      <c r="DK376" s="132"/>
      <c r="DL376" s="132"/>
      <c r="DM376" s="132"/>
      <c r="DN376" s="132"/>
      <c r="DO376" s="132"/>
      <c r="DP376" s="132"/>
      <c r="DQ376" s="132"/>
      <c r="DR376" s="132"/>
      <c r="DS376" s="132"/>
      <c r="DT376" s="132"/>
      <c r="DU376" s="132"/>
      <c r="DV376" s="132"/>
      <c r="DW376" s="132"/>
      <c r="DX376" s="132"/>
      <c r="DY376" s="132"/>
      <c r="DZ376" s="132"/>
      <c r="EA376" s="132"/>
      <c r="EB376" s="132"/>
      <c r="EC376" s="132"/>
      <c r="ED376" s="132"/>
      <c r="EE376" s="132"/>
      <c r="EF376" s="132"/>
      <c r="EG376" s="132"/>
      <c r="EH376" s="132"/>
      <c r="EI376" s="132"/>
      <c r="EJ376" s="132"/>
      <c r="EK376" s="132"/>
      <c r="EL376" s="132"/>
      <c r="EM376" s="132"/>
      <c r="EN376" s="132"/>
      <c r="EO376" s="132"/>
      <c r="EP376" s="132"/>
      <c r="EQ376" s="132"/>
      <c r="ER376" s="132"/>
      <c r="ES376" s="132"/>
      <c r="ET376" s="132"/>
      <c r="EU376" s="132"/>
      <c r="EV376" s="132"/>
      <c r="EW376" s="132"/>
      <c r="EX376" s="132"/>
      <c r="EY376" s="132"/>
      <c r="EZ376" s="132"/>
      <c r="FA376" s="132"/>
      <c r="FB376" s="132"/>
      <c r="FC376" s="132"/>
      <c r="FD376" s="132"/>
      <c r="FE376" s="132"/>
      <c r="FF376" s="132"/>
      <c r="FG376" s="132"/>
      <c r="FH376" s="132"/>
      <c r="FI376" s="132"/>
      <c r="FJ376" s="132"/>
      <c r="FK376" s="132"/>
      <c r="FL376" s="132"/>
      <c r="FM376" s="132"/>
      <c r="FN376" s="132"/>
      <c r="FO376" s="132"/>
      <c r="FP376" s="132"/>
      <c r="FQ376" s="132"/>
      <c r="FR376" s="132"/>
      <c r="FS376" s="132"/>
      <c r="FT376" s="132"/>
      <c r="FU376" s="132"/>
      <c r="FV376" s="132"/>
      <c r="FW376" s="132"/>
      <c r="FX376" s="132"/>
      <c r="FY376" s="132"/>
      <c r="FZ376" s="132"/>
      <c r="GA376" s="132"/>
      <c r="GB376" s="132"/>
      <c r="GC376" s="132"/>
      <c r="GD376" s="132"/>
      <c r="GE376" s="132"/>
      <c r="GF376" s="132"/>
      <c r="GG376" s="132"/>
      <c r="GH376" s="132"/>
      <c r="GI376" s="132"/>
      <c r="GJ376" s="132"/>
      <c r="GK376" s="133"/>
    </row>
    <row r="377" spans="1:193" x14ac:dyDescent="0.2">
      <c r="A377" s="128"/>
      <c r="B377" s="129"/>
      <c r="C377" s="130"/>
      <c r="D377" s="131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634"/>
      <c r="S377" s="635"/>
      <c r="T377" s="132"/>
      <c r="U377" s="132"/>
      <c r="V377" s="132"/>
      <c r="W377" s="132"/>
      <c r="X377" s="132"/>
      <c r="Y377" s="132"/>
      <c r="Z377" s="132"/>
      <c r="AA377" s="132"/>
      <c r="AB377" s="132"/>
      <c r="AC377" s="132"/>
      <c r="AD377" s="132"/>
      <c r="AE377" s="132"/>
      <c r="AF377" s="132"/>
      <c r="AG377" s="132"/>
      <c r="AH377" s="132"/>
      <c r="AI377" s="132"/>
      <c r="AJ377" s="132"/>
      <c r="AK377" s="132"/>
      <c r="AL377" s="132"/>
      <c r="AM377" s="132"/>
      <c r="AN377" s="132"/>
      <c r="AO377" s="132"/>
      <c r="AP377" s="132"/>
      <c r="AQ377" s="132"/>
      <c r="AR377" s="132"/>
      <c r="AS377" s="132"/>
      <c r="AT377" s="132"/>
      <c r="AU377" s="132"/>
      <c r="AV377" s="132"/>
      <c r="AW377" s="132"/>
      <c r="AX377" s="132"/>
      <c r="AY377" s="132"/>
      <c r="AZ377" s="132"/>
      <c r="BA377" s="132"/>
      <c r="BB377" s="132"/>
      <c r="BC377" s="132"/>
      <c r="BD377" s="132"/>
      <c r="BE377" s="132"/>
      <c r="BF377" s="132"/>
      <c r="BG377" s="132"/>
      <c r="BH377" s="132"/>
      <c r="BI377" s="132"/>
      <c r="BJ377" s="132"/>
      <c r="BK377" s="132"/>
      <c r="BL377" s="132"/>
      <c r="BM377" s="132"/>
      <c r="BN377" s="132"/>
      <c r="BO377" s="132"/>
      <c r="BP377" s="132"/>
      <c r="BQ377" s="132"/>
      <c r="BR377" s="132"/>
      <c r="BS377" s="132"/>
      <c r="BT377" s="132"/>
      <c r="BU377" s="132"/>
      <c r="BV377" s="132"/>
      <c r="BW377" s="132"/>
      <c r="BX377" s="132"/>
      <c r="BY377" s="132"/>
      <c r="BZ377" s="132"/>
      <c r="CA377" s="132"/>
      <c r="CB377" s="132"/>
      <c r="CC377" s="132"/>
      <c r="CD377" s="132"/>
      <c r="CE377" s="132"/>
      <c r="CF377" s="132"/>
      <c r="CG377" s="132"/>
      <c r="CH377" s="132"/>
      <c r="CI377" s="132"/>
      <c r="CJ377" s="132"/>
      <c r="CK377" s="132"/>
      <c r="CL377" s="132"/>
      <c r="CM377" s="132"/>
      <c r="CN377" s="132"/>
      <c r="CO377" s="132"/>
      <c r="CP377" s="132"/>
      <c r="CQ377" s="132"/>
      <c r="CR377" s="132"/>
      <c r="CS377" s="132"/>
      <c r="CT377" s="132"/>
      <c r="CU377" s="132"/>
      <c r="CV377" s="132"/>
      <c r="CW377" s="132"/>
      <c r="CX377" s="132"/>
      <c r="CY377" s="132"/>
      <c r="CZ377" s="132"/>
      <c r="DA377" s="132"/>
      <c r="DB377" s="132"/>
      <c r="DC377" s="132"/>
      <c r="DD377" s="132"/>
      <c r="DE377" s="132"/>
      <c r="DF377" s="132"/>
      <c r="DG377" s="132"/>
      <c r="DH377" s="132"/>
      <c r="DI377" s="132"/>
      <c r="DJ377" s="132"/>
      <c r="DK377" s="132"/>
      <c r="DL377" s="132"/>
      <c r="DM377" s="132"/>
      <c r="DN377" s="132"/>
      <c r="DO377" s="132"/>
      <c r="DP377" s="132"/>
      <c r="DQ377" s="132"/>
      <c r="DR377" s="132"/>
      <c r="DS377" s="132"/>
      <c r="DT377" s="132"/>
      <c r="DU377" s="132"/>
      <c r="DV377" s="132"/>
      <c r="DW377" s="132"/>
      <c r="DX377" s="132"/>
      <c r="DY377" s="132"/>
      <c r="DZ377" s="132"/>
      <c r="EA377" s="132"/>
      <c r="EB377" s="132"/>
      <c r="EC377" s="132"/>
      <c r="ED377" s="132"/>
      <c r="EE377" s="132"/>
      <c r="EF377" s="132"/>
      <c r="EG377" s="132"/>
      <c r="EH377" s="132"/>
      <c r="EI377" s="132"/>
      <c r="EJ377" s="132"/>
      <c r="EK377" s="132"/>
      <c r="EL377" s="132"/>
      <c r="EM377" s="132"/>
      <c r="EN377" s="132"/>
      <c r="EO377" s="132"/>
      <c r="EP377" s="132"/>
      <c r="EQ377" s="132"/>
      <c r="ER377" s="132"/>
      <c r="ES377" s="132"/>
      <c r="ET377" s="132"/>
      <c r="EU377" s="132"/>
      <c r="EV377" s="132"/>
      <c r="EW377" s="132"/>
      <c r="EX377" s="132"/>
      <c r="EY377" s="132"/>
      <c r="EZ377" s="132"/>
      <c r="FA377" s="132"/>
      <c r="FB377" s="132"/>
      <c r="FC377" s="132"/>
      <c r="FD377" s="132"/>
      <c r="FE377" s="132"/>
      <c r="FF377" s="132"/>
      <c r="FG377" s="132"/>
      <c r="FH377" s="132"/>
      <c r="FI377" s="132"/>
      <c r="FJ377" s="132"/>
      <c r="FK377" s="132"/>
      <c r="FL377" s="132"/>
      <c r="FM377" s="132"/>
      <c r="FN377" s="132"/>
      <c r="FO377" s="132"/>
      <c r="FP377" s="132"/>
      <c r="FQ377" s="132"/>
      <c r="FR377" s="132"/>
      <c r="FS377" s="132"/>
      <c r="FT377" s="132"/>
      <c r="FU377" s="132"/>
      <c r="FV377" s="132"/>
      <c r="FW377" s="132"/>
      <c r="FX377" s="132"/>
      <c r="FY377" s="132"/>
      <c r="FZ377" s="132"/>
      <c r="GA377" s="132"/>
      <c r="GB377" s="132"/>
      <c r="GC377" s="132"/>
      <c r="GD377" s="132"/>
      <c r="GE377" s="132"/>
      <c r="GF377" s="132"/>
      <c r="GG377" s="132"/>
      <c r="GH377" s="132"/>
      <c r="GI377" s="132"/>
      <c r="GJ377" s="132"/>
      <c r="GK377" s="133"/>
    </row>
    <row r="378" spans="1:193" x14ac:dyDescent="0.2">
      <c r="A378" s="128"/>
      <c r="B378" s="129"/>
      <c r="C378" s="130"/>
      <c r="D378" s="131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634"/>
      <c r="S378" s="635"/>
      <c r="T378" s="132"/>
      <c r="U378" s="132"/>
      <c r="V378" s="132"/>
      <c r="W378" s="132"/>
      <c r="X378" s="132"/>
      <c r="Y378" s="132"/>
      <c r="Z378" s="132"/>
      <c r="AA378" s="132"/>
      <c r="AB378" s="132"/>
      <c r="AC378" s="132"/>
      <c r="AD378" s="132"/>
      <c r="AE378" s="132"/>
      <c r="AF378" s="132"/>
      <c r="AG378" s="132"/>
      <c r="AH378" s="132"/>
      <c r="AI378" s="132"/>
      <c r="AJ378" s="132"/>
      <c r="AK378" s="132"/>
      <c r="AL378" s="132"/>
      <c r="AM378" s="132"/>
      <c r="AN378" s="132"/>
      <c r="AO378" s="132"/>
      <c r="AP378" s="132"/>
      <c r="AQ378" s="132"/>
      <c r="AR378" s="132"/>
      <c r="AS378" s="132"/>
      <c r="AT378" s="132"/>
      <c r="AU378" s="132"/>
      <c r="AV378" s="132"/>
      <c r="AW378" s="132"/>
      <c r="AX378" s="132"/>
      <c r="AY378" s="132"/>
      <c r="AZ378" s="132"/>
      <c r="BA378" s="132"/>
      <c r="BB378" s="132"/>
      <c r="BC378" s="132"/>
      <c r="BD378" s="132"/>
      <c r="BE378" s="132"/>
      <c r="BF378" s="132"/>
      <c r="BG378" s="132"/>
      <c r="BH378" s="132"/>
      <c r="BI378" s="132"/>
      <c r="BJ378" s="132"/>
      <c r="BK378" s="132"/>
      <c r="BL378" s="132"/>
      <c r="BM378" s="132"/>
      <c r="BN378" s="132"/>
      <c r="BO378" s="132"/>
      <c r="BP378" s="132"/>
      <c r="BQ378" s="132"/>
      <c r="BR378" s="132"/>
      <c r="BS378" s="132"/>
      <c r="BT378" s="132"/>
      <c r="BU378" s="132"/>
      <c r="BV378" s="132"/>
      <c r="BW378" s="132"/>
      <c r="BX378" s="132"/>
      <c r="BY378" s="132"/>
      <c r="BZ378" s="132"/>
      <c r="CA378" s="132"/>
      <c r="CB378" s="132"/>
      <c r="CC378" s="132"/>
      <c r="CD378" s="132"/>
      <c r="CE378" s="132"/>
      <c r="CF378" s="132"/>
      <c r="CG378" s="132"/>
      <c r="CH378" s="132"/>
      <c r="CI378" s="132"/>
      <c r="CJ378" s="132"/>
      <c r="CK378" s="132"/>
      <c r="CL378" s="132"/>
      <c r="CM378" s="132"/>
      <c r="CN378" s="132"/>
      <c r="CO378" s="132"/>
      <c r="CP378" s="132"/>
      <c r="CQ378" s="132"/>
      <c r="CR378" s="132"/>
      <c r="CS378" s="132"/>
      <c r="CT378" s="132"/>
      <c r="CU378" s="132"/>
      <c r="CV378" s="132"/>
      <c r="CW378" s="132"/>
      <c r="CX378" s="132"/>
      <c r="CY378" s="132"/>
      <c r="CZ378" s="132"/>
      <c r="DA378" s="132"/>
      <c r="DB378" s="132"/>
      <c r="DC378" s="132"/>
      <c r="DD378" s="132"/>
      <c r="DE378" s="132"/>
      <c r="DF378" s="132"/>
      <c r="DG378" s="132"/>
      <c r="DH378" s="132"/>
      <c r="DI378" s="132"/>
      <c r="DJ378" s="132"/>
      <c r="DK378" s="132"/>
      <c r="DL378" s="132"/>
      <c r="DM378" s="132"/>
      <c r="DN378" s="132"/>
      <c r="DO378" s="132"/>
      <c r="DP378" s="132"/>
      <c r="DQ378" s="132"/>
      <c r="DR378" s="132"/>
      <c r="DS378" s="132"/>
      <c r="DT378" s="132"/>
      <c r="DU378" s="132"/>
      <c r="DV378" s="132"/>
      <c r="DW378" s="132"/>
      <c r="DX378" s="132"/>
      <c r="DY378" s="132"/>
      <c r="DZ378" s="132"/>
      <c r="EA378" s="132"/>
      <c r="EB378" s="132"/>
      <c r="EC378" s="132"/>
      <c r="ED378" s="132"/>
      <c r="EE378" s="132"/>
      <c r="EF378" s="132"/>
      <c r="EG378" s="132"/>
      <c r="EH378" s="132"/>
      <c r="EI378" s="132"/>
      <c r="EJ378" s="132"/>
      <c r="EK378" s="132"/>
      <c r="EL378" s="132"/>
      <c r="EM378" s="132"/>
      <c r="EN378" s="132"/>
      <c r="EO378" s="132"/>
      <c r="EP378" s="132"/>
      <c r="EQ378" s="132"/>
      <c r="ER378" s="132"/>
      <c r="ES378" s="132"/>
      <c r="ET378" s="132"/>
      <c r="EU378" s="132"/>
      <c r="EV378" s="132"/>
      <c r="EW378" s="132"/>
      <c r="EX378" s="132"/>
      <c r="EY378" s="132"/>
      <c r="EZ378" s="132"/>
      <c r="FA378" s="132"/>
      <c r="FB378" s="132"/>
      <c r="FC378" s="132"/>
      <c r="FD378" s="132"/>
      <c r="FE378" s="132"/>
      <c r="FF378" s="132"/>
      <c r="FG378" s="132"/>
      <c r="FH378" s="132"/>
      <c r="FI378" s="132"/>
      <c r="FJ378" s="132"/>
      <c r="FK378" s="132"/>
      <c r="FL378" s="132"/>
      <c r="FM378" s="132"/>
      <c r="FN378" s="132"/>
      <c r="FO378" s="132"/>
      <c r="FP378" s="132"/>
      <c r="FQ378" s="132"/>
      <c r="FR378" s="132"/>
      <c r="FS378" s="132"/>
      <c r="FT378" s="132"/>
      <c r="FU378" s="132"/>
      <c r="FV378" s="132"/>
      <c r="FW378" s="132"/>
      <c r="FX378" s="132"/>
      <c r="FY378" s="132"/>
      <c r="FZ378" s="132"/>
      <c r="GA378" s="132"/>
      <c r="GB378" s="132"/>
      <c r="GC378" s="132"/>
      <c r="GD378" s="132"/>
      <c r="GE378" s="132"/>
      <c r="GF378" s="132"/>
      <c r="GG378" s="132"/>
      <c r="GH378" s="132"/>
      <c r="GI378" s="132"/>
      <c r="GJ378" s="132"/>
      <c r="GK378" s="133"/>
    </row>
    <row r="379" spans="1:193" x14ac:dyDescent="0.2">
      <c r="A379" s="128"/>
      <c r="B379" s="129"/>
      <c r="C379" s="130"/>
      <c r="D379" s="131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634"/>
      <c r="S379" s="635"/>
      <c r="T379" s="132"/>
      <c r="U379" s="132"/>
      <c r="V379" s="132"/>
      <c r="W379" s="132"/>
      <c r="X379" s="132"/>
      <c r="Y379" s="132"/>
      <c r="Z379" s="132"/>
      <c r="AA379" s="132"/>
      <c r="AB379" s="132"/>
      <c r="AC379" s="132"/>
      <c r="AD379" s="132"/>
      <c r="AE379" s="132"/>
      <c r="AF379" s="132"/>
      <c r="AG379" s="132"/>
      <c r="AH379" s="132"/>
      <c r="AI379" s="132"/>
      <c r="AJ379" s="132"/>
      <c r="AK379" s="132"/>
      <c r="AL379" s="132"/>
      <c r="AM379" s="132"/>
      <c r="AN379" s="132"/>
      <c r="AO379" s="132"/>
      <c r="AP379" s="132"/>
      <c r="AQ379" s="132"/>
      <c r="AR379" s="132"/>
      <c r="AS379" s="132"/>
      <c r="AT379" s="132"/>
      <c r="AU379" s="132"/>
      <c r="AV379" s="132"/>
      <c r="AW379" s="132"/>
      <c r="AX379" s="132"/>
      <c r="AY379" s="132"/>
      <c r="AZ379" s="132"/>
      <c r="BA379" s="132"/>
      <c r="BB379" s="132"/>
      <c r="BC379" s="132"/>
      <c r="BD379" s="132"/>
      <c r="BE379" s="132"/>
      <c r="BF379" s="132"/>
      <c r="BG379" s="132"/>
      <c r="BH379" s="132"/>
      <c r="BI379" s="132"/>
      <c r="BJ379" s="132"/>
      <c r="BK379" s="132"/>
      <c r="BL379" s="132"/>
      <c r="BM379" s="132"/>
      <c r="BN379" s="132"/>
      <c r="BO379" s="132"/>
      <c r="BP379" s="132"/>
      <c r="BQ379" s="132"/>
      <c r="BR379" s="132"/>
      <c r="BS379" s="132"/>
      <c r="BT379" s="132"/>
      <c r="BU379" s="132"/>
      <c r="BV379" s="132"/>
      <c r="BW379" s="132"/>
      <c r="BX379" s="132"/>
      <c r="BY379" s="132"/>
      <c r="BZ379" s="132"/>
      <c r="CA379" s="132"/>
      <c r="CB379" s="132"/>
      <c r="CC379" s="132"/>
      <c r="CD379" s="132"/>
      <c r="CE379" s="132"/>
      <c r="CF379" s="132"/>
      <c r="CG379" s="132"/>
      <c r="CH379" s="132"/>
      <c r="CI379" s="132"/>
      <c r="CJ379" s="132"/>
      <c r="CK379" s="132"/>
      <c r="CL379" s="132"/>
      <c r="CM379" s="132"/>
      <c r="CN379" s="132"/>
      <c r="CO379" s="132"/>
      <c r="CP379" s="132"/>
      <c r="CQ379" s="132"/>
      <c r="CR379" s="132"/>
      <c r="CS379" s="132"/>
      <c r="CT379" s="132"/>
      <c r="CU379" s="132"/>
      <c r="CV379" s="132"/>
      <c r="CW379" s="132"/>
      <c r="CX379" s="132"/>
      <c r="CY379" s="132"/>
      <c r="CZ379" s="132"/>
      <c r="DA379" s="132"/>
      <c r="DB379" s="132"/>
      <c r="DC379" s="132"/>
      <c r="DD379" s="132"/>
      <c r="DE379" s="132"/>
      <c r="DF379" s="132"/>
      <c r="DG379" s="132"/>
      <c r="DH379" s="132"/>
      <c r="DI379" s="132"/>
      <c r="DJ379" s="132"/>
      <c r="DK379" s="132"/>
      <c r="DL379" s="132"/>
      <c r="DM379" s="132"/>
      <c r="DN379" s="132"/>
      <c r="DO379" s="132"/>
      <c r="DP379" s="132"/>
      <c r="DQ379" s="132"/>
      <c r="DR379" s="132"/>
      <c r="DS379" s="132"/>
      <c r="DT379" s="132"/>
      <c r="DU379" s="132"/>
      <c r="DV379" s="132"/>
      <c r="DW379" s="132"/>
      <c r="DX379" s="132"/>
      <c r="DY379" s="132"/>
      <c r="DZ379" s="132"/>
      <c r="EA379" s="132"/>
      <c r="EB379" s="132"/>
      <c r="EC379" s="132"/>
      <c r="ED379" s="132"/>
      <c r="EE379" s="132"/>
      <c r="EF379" s="132"/>
      <c r="EG379" s="132"/>
      <c r="EH379" s="132"/>
      <c r="EI379" s="132"/>
      <c r="EJ379" s="132"/>
      <c r="EK379" s="132"/>
      <c r="EL379" s="132"/>
      <c r="EM379" s="132"/>
      <c r="EN379" s="132"/>
      <c r="EO379" s="132"/>
      <c r="EP379" s="132"/>
      <c r="EQ379" s="132"/>
      <c r="ER379" s="132"/>
      <c r="ES379" s="132"/>
      <c r="ET379" s="132"/>
      <c r="EU379" s="132"/>
      <c r="EV379" s="132"/>
      <c r="EW379" s="132"/>
      <c r="EX379" s="132"/>
      <c r="EY379" s="132"/>
      <c r="EZ379" s="132"/>
      <c r="FA379" s="132"/>
      <c r="FB379" s="132"/>
      <c r="FC379" s="132"/>
      <c r="FD379" s="132"/>
      <c r="FE379" s="132"/>
      <c r="FF379" s="132"/>
      <c r="FG379" s="132"/>
      <c r="FH379" s="132"/>
      <c r="FI379" s="132"/>
      <c r="FJ379" s="132"/>
      <c r="FK379" s="132"/>
      <c r="FL379" s="132"/>
      <c r="FM379" s="132"/>
      <c r="FN379" s="132"/>
      <c r="FO379" s="132"/>
      <c r="FP379" s="132"/>
      <c r="FQ379" s="132"/>
      <c r="FR379" s="132"/>
      <c r="FS379" s="132"/>
      <c r="FT379" s="132"/>
      <c r="FU379" s="132"/>
      <c r="FV379" s="132"/>
      <c r="FW379" s="132"/>
      <c r="FX379" s="132"/>
      <c r="FY379" s="132"/>
      <c r="FZ379" s="132"/>
      <c r="GA379" s="132"/>
      <c r="GB379" s="132"/>
      <c r="GC379" s="132"/>
      <c r="GD379" s="132"/>
      <c r="GE379" s="132"/>
      <c r="GF379" s="132"/>
      <c r="GG379" s="132"/>
      <c r="GH379" s="132"/>
      <c r="GI379" s="132"/>
      <c r="GJ379" s="132"/>
      <c r="GK379" s="133"/>
    </row>
    <row r="380" spans="1:193" x14ac:dyDescent="0.2">
      <c r="A380" s="128"/>
      <c r="B380" s="129"/>
      <c r="C380" s="130"/>
      <c r="D380" s="131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634"/>
      <c r="S380" s="635"/>
      <c r="T380" s="132"/>
      <c r="U380" s="132"/>
      <c r="V380" s="132"/>
      <c r="W380" s="132"/>
      <c r="X380" s="132"/>
      <c r="Y380" s="132"/>
      <c r="Z380" s="132"/>
      <c r="AA380" s="132"/>
      <c r="AB380" s="132"/>
      <c r="AC380" s="132"/>
      <c r="AD380" s="132"/>
      <c r="AE380" s="132"/>
      <c r="AF380" s="132"/>
      <c r="AG380" s="132"/>
      <c r="AH380" s="132"/>
      <c r="AI380" s="132"/>
      <c r="AJ380" s="132"/>
      <c r="AK380" s="132"/>
      <c r="AL380" s="132"/>
      <c r="AM380" s="132"/>
      <c r="AN380" s="132"/>
      <c r="AO380" s="132"/>
      <c r="AP380" s="132"/>
      <c r="AQ380" s="132"/>
      <c r="AR380" s="132"/>
      <c r="AS380" s="132"/>
      <c r="AT380" s="132"/>
      <c r="AU380" s="132"/>
      <c r="AV380" s="132"/>
      <c r="AW380" s="132"/>
      <c r="AX380" s="132"/>
      <c r="AY380" s="132"/>
      <c r="AZ380" s="132"/>
      <c r="BA380" s="132"/>
      <c r="BB380" s="132"/>
      <c r="BC380" s="132"/>
      <c r="BD380" s="132"/>
      <c r="BE380" s="132"/>
      <c r="BF380" s="132"/>
      <c r="BG380" s="132"/>
      <c r="BH380" s="132"/>
      <c r="BI380" s="132"/>
      <c r="BJ380" s="132"/>
      <c r="BK380" s="132"/>
      <c r="BL380" s="132"/>
      <c r="BM380" s="132"/>
      <c r="BN380" s="132"/>
      <c r="BO380" s="132"/>
      <c r="BP380" s="132"/>
      <c r="BQ380" s="132"/>
      <c r="BR380" s="132"/>
      <c r="BS380" s="132"/>
      <c r="BT380" s="132"/>
      <c r="BU380" s="132"/>
      <c r="BV380" s="132"/>
      <c r="BW380" s="132"/>
      <c r="BX380" s="132"/>
      <c r="BY380" s="132"/>
      <c r="BZ380" s="132"/>
      <c r="CA380" s="132"/>
      <c r="CB380" s="132"/>
      <c r="CC380" s="132"/>
      <c r="CD380" s="132"/>
      <c r="CE380" s="132"/>
      <c r="CF380" s="132"/>
      <c r="CG380" s="132"/>
      <c r="CH380" s="132"/>
      <c r="CI380" s="132"/>
      <c r="CJ380" s="132"/>
      <c r="CK380" s="132"/>
      <c r="CL380" s="132"/>
      <c r="CM380" s="132"/>
      <c r="CN380" s="132"/>
      <c r="CO380" s="132"/>
      <c r="CP380" s="132"/>
      <c r="CQ380" s="132"/>
      <c r="CR380" s="132"/>
      <c r="CS380" s="132"/>
      <c r="CT380" s="132"/>
      <c r="CU380" s="132"/>
      <c r="CV380" s="132"/>
      <c r="CW380" s="132"/>
      <c r="CX380" s="132"/>
      <c r="CY380" s="132"/>
      <c r="CZ380" s="132"/>
      <c r="DA380" s="132"/>
      <c r="DB380" s="132"/>
      <c r="DC380" s="132"/>
      <c r="DD380" s="132"/>
      <c r="DE380" s="132"/>
      <c r="DF380" s="132"/>
      <c r="DG380" s="132"/>
      <c r="DH380" s="132"/>
      <c r="DI380" s="132"/>
      <c r="DJ380" s="132"/>
      <c r="DK380" s="132"/>
      <c r="DL380" s="132"/>
      <c r="DM380" s="132"/>
      <c r="DN380" s="132"/>
      <c r="DO380" s="132"/>
      <c r="DP380" s="132"/>
      <c r="DQ380" s="132"/>
      <c r="DR380" s="132"/>
      <c r="DS380" s="132"/>
      <c r="DT380" s="132"/>
      <c r="DU380" s="132"/>
      <c r="DV380" s="132"/>
      <c r="DW380" s="132"/>
      <c r="DX380" s="132"/>
      <c r="DY380" s="132"/>
      <c r="DZ380" s="132"/>
      <c r="EA380" s="132"/>
      <c r="EB380" s="132"/>
      <c r="EC380" s="132"/>
      <c r="ED380" s="132"/>
      <c r="EE380" s="132"/>
      <c r="EF380" s="132"/>
      <c r="EG380" s="132"/>
      <c r="EH380" s="132"/>
      <c r="EI380" s="132"/>
      <c r="EJ380" s="132"/>
      <c r="EK380" s="132"/>
      <c r="EL380" s="132"/>
      <c r="EM380" s="132"/>
      <c r="EN380" s="132"/>
      <c r="EO380" s="132"/>
      <c r="EP380" s="132"/>
      <c r="EQ380" s="132"/>
      <c r="ER380" s="132"/>
      <c r="ES380" s="132"/>
      <c r="ET380" s="132"/>
      <c r="EU380" s="132"/>
      <c r="EV380" s="132"/>
      <c r="EW380" s="132"/>
      <c r="EX380" s="132"/>
      <c r="EY380" s="132"/>
      <c r="EZ380" s="132"/>
      <c r="FA380" s="132"/>
      <c r="FB380" s="132"/>
      <c r="FC380" s="132"/>
      <c r="FD380" s="132"/>
      <c r="FE380" s="132"/>
      <c r="FF380" s="132"/>
      <c r="FG380" s="132"/>
      <c r="FH380" s="132"/>
      <c r="FI380" s="132"/>
      <c r="FJ380" s="132"/>
      <c r="FK380" s="132"/>
      <c r="FL380" s="132"/>
      <c r="FM380" s="132"/>
      <c r="FN380" s="132"/>
      <c r="FO380" s="132"/>
      <c r="FP380" s="132"/>
      <c r="FQ380" s="132"/>
      <c r="FR380" s="132"/>
      <c r="FS380" s="132"/>
      <c r="FT380" s="132"/>
      <c r="FU380" s="132"/>
      <c r="FV380" s="132"/>
      <c r="FW380" s="132"/>
      <c r="FX380" s="132"/>
      <c r="FY380" s="132"/>
      <c r="FZ380" s="132"/>
      <c r="GA380" s="132"/>
      <c r="GB380" s="132"/>
      <c r="GC380" s="132"/>
      <c r="GD380" s="132"/>
      <c r="GE380" s="132"/>
      <c r="GF380" s="132"/>
      <c r="GG380" s="132"/>
      <c r="GH380" s="132"/>
      <c r="GI380" s="132"/>
      <c r="GJ380" s="132"/>
      <c r="GK380" s="133"/>
    </row>
    <row r="381" spans="1:193" x14ac:dyDescent="0.2">
      <c r="A381" s="128"/>
      <c r="B381" s="129"/>
      <c r="C381" s="130"/>
      <c r="D381" s="131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634"/>
      <c r="S381" s="635"/>
      <c r="T381" s="132"/>
      <c r="U381" s="132"/>
      <c r="V381" s="132"/>
      <c r="W381" s="132"/>
      <c r="X381" s="132"/>
      <c r="Y381" s="132"/>
      <c r="Z381" s="132"/>
      <c r="AA381" s="132"/>
      <c r="AB381" s="132"/>
      <c r="AC381" s="132"/>
      <c r="AD381" s="132"/>
      <c r="AE381" s="132"/>
      <c r="AF381" s="132"/>
      <c r="AG381" s="132"/>
      <c r="AH381" s="132"/>
      <c r="AI381" s="132"/>
      <c r="AJ381" s="132"/>
      <c r="AK381" s="132"/>
      <c r="AL381" s="132"/>
      <c r="AM381" s="132"/>
      <c r="AN381" s="132"/>
      <c r="AO381" s="132"/>
      <c r="AP381" s="132"/>
      <c r="AQ381" s="132"/>
      <c r="AR381" s="132"/>
      <c r="AS381" s="132"/>
      <c r="AT381" s="132"/>
      <c r="AU381" s="132"/>
      <c r="AV381" s="132"/>
      <c r="AW381" s="132"/>
      <c r="AX381" s="132"/>
      <c r="AY381" s="132"/>
      <c r="AZ381" s="132"/>
      <c r="BA381" s="132"/>
      <c r="BB381" s="132"/>
      <c r="BC381" s="132"/>
      <c r="BD381" s="132"/>
      <c r="BE381" s="132"/>
      <c r="BF381" s="132"/>
      <c r="BG381" s="132"/>
      <c r="BH381" s="132"/>
      <c r="BI381" s="132"/>
      <c r="BJ381" s="132"/>
      <c r="BK381" s="132"/>
      <c r="BL381" s="132"/>
      <c r="BM381" s="132"/>
      <c r="BN381" s="132"/>
      <c r="BO381" s="132"/>
      <c r="BP381" s="132"/>
      <c r="BQ381" s="132"/>
      <c r="BR381" s="132"/>
      <c r="BS381" s="132"/>
      <c r="BT381" s="132"/>
      <c r="BU381" s="132"/>
      <c r="BV381" s="132"/>
      <c r="BW381" s="132"/>
      <c r="BX381" s="132"/>
      <c r="BY381" s="132"/>
      <c r="BZ381" s="132"/>
      <c r="CA381" s="132"/>
      <c r="CB381" s="132"/>
      <c r="CC381" s="132"/>
      <c r="CD381" s="132"/>
      <c r="CE381" s="132"/>
      <c r="CF381" s="132"/>
      <c r="CG381" s="132"/>
      <c r="CH381" s="132"/>
      <c r="CI381" s="132"/>
      <c r="CJ381" s="132"/>
      <c r="CK381" s="132"/>
      <c r="CL381" s="132"/>
      <c r="CM381" s="132"/>
      <c r="CN381" s="132"/>
      <c r="CO381" s="132"/>
      <c r="CP381" s="132"/>
      <c r="CQ381" s="132"/>
      <c r="CR381" s="132"/>
      <c r="CS381" s="132"/>
      <c r="CT381" s="132"/>
      <c r="CU381" s="132"/>
      <c r="CV381" s="132"/>
      <c r="CW381" s="132"/>
      <c r="CX381" s="132"/>
      <c r="CY381" s="132"/>
      <c r="CZ381" s="132"/>
      <c r="DA381" s="132"/>
      <c r="DB381" s="132"/>
      <c r="DC381" s="132"/>
      <c r="DD381" s="132"/>
      <c r="DE381" s="132"/>
      <c r="DF381" s="132"/>
      <c r="DG381" s="132"/>
      <c r="DH381" s="132"/>
      <c r="DI381" s="132"/>
      <c r="DJ381" s="132"/>
      <c r="DK381" s="132"/>
      <c r="DL381" s="132"/>
      <c r="DM381" s="132"/>
      <c r="DN381" s="132"/>
      <c r="DO381" s="132"/>
      <c r="DP381" s="132"/>
      <c r="DQ381" s="132"/>
      <c r="DR381" s="132"/>
      <c r="DS381" s="132"/>
      <c r="DT381" s="132"/>
      <c r="DU381" s="132"/>
      <c r="DV381" s="132"/>
      <c r="DW381" s="132"/>
      <c r="DX381" s="132"/>
      <c r="DY381" s="132"/>
      <c r="DZ381" s="132"/>
      <c r="EA381" s="132"/>
      <c r="EB381" s="132"/>
      <c r="EC381" s="132"/>
      <c r="ED381" s="132"/>
      <c r="EE381" s="132"/>
      <c r="EF381" s="132"/>
      <c r="EG381" s="132"/>
      <c r="EH381" s="132"/>
      <c r="EI381" s="132"/>
      <c r="EJ381" s="132"/>
      <c r="EK381" s="132"/>
      <c r="EL381" s="132"/>
      <c r="EM381" s="132"/>
      <c r="EN381" s="132"/>
      <c r="EO381" s="132"/>
      <c r="EP381" s="132"/>
      <c r="EQ381" s="132"/>
      <c r="ER381" s="132"/>
      <c r="ES381" s="132"/>
      <c r="ET381" s="132"/>
      <c r="EU381" s="132"/>
      <c r="EV381" s="132"/>
      <c r="EW381" s="132"/>
      <c r="EX381" s="132"/>
      <c r="EY381" s="132"/>
      <c r="EZ381" s="132"/>
      <c r="FA381" s="132"/>
      <c r="FB381" s="132"/>
      <c r="FC381" s="132"/>
      <c r="FD381" s="132"/>
      <c r="FE381" s="132"/>
      <c r="FF381" s="132"/>
      <c r="FG381" s="132"/>
      <c r="FH381" s="132"/>
      <c r="FI381" s="132"/>
      <c r="FJ381" s="132"/>
      <c r="FK381" s="132"/>
      <c r="FL381" s="132"/>
      <c r="FM381" s="132"/>
      <c r="FN381" s="132"/>
      <c r="FO381" s="132"/>
      <c r="FP381" s="132"/>
      <c r="FQ381" s="132"/>
      <c r="FR381" s="132"/>
      <c r="FS381" s="132"/>
      <c r="FT381" s="132"/>
      <c r="FU381" s="132"/>
      <c r="FV381" s="132"/>
      <c r="FW381" s="132"/>
      <c r="FX381" s="132"/>
      <c r="FY381" s="132"/>
      <c r="FZ381" s="132"/>
      <c r="GA381" s="132"/>
      <c r="GB381" s="132"/>
      <c r="GC381" s="132"/>
      <c r="GD381" s="132"/>
      <c r="GE381" s="132"/>
      <c r="GF381" s="132"/>
      <c r="GG381" s="132"/>
      <c r="GH381" s="132"/>
      <c r="GI381" s="132"/>
      <c r="GJ381" s="132"/>
      <c r="GK381" s="133"/>
    </row>
    <row r="382" spans="1:193" x14ac:dyDescent="0.2">
      <c r="A382" s="128"/>
      <c r="B382" s="129"/>
      <c r="C382" s="130"/>
      <c r="D382" s="131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634"/>
      <c r="S382" s="635"/>
      <c r="T382" s="132"/>
      <c r="U382" s="132"/>
      <c r="V382" s="132"/>
      <c r="W382" s="132"/>
      <c r="X382" s="132"/>
      <c r="Y382" s="132"/>
      <c r="Z382" s="132"/>
      <c r="AA382" s="132"/>
      <c r="AB382" s="132"/>
      <c r="AC382" s="132"/>
      <c r="AD382" s="132"/>
      <c r="AE382" s="132"/>
      <c r="AF382" s="132"/>
      <c r="AG382" s="132"/>
      <c r="AH382" s="132"/>
      <c r="AI382" s="132"/>
      <c r="AJ382" s="132"/>
      <c r="AK382" s="132"/>
      <c r="AL382" s="132"/>
      <c r="AM382" s="132"/>
      <c r="AN382" s="132"/>
      <c r="AO382" s="132"/>
      <c r="AP382" s="132"/>
      <c r="AQ382" s="132"/>
      <c r="AR382" s="132"/>
      <c r="AS382" s="132"/>
      <c r="AT382" s="132"/>
      <c r="AU382" s="132"/>
      <c r="AV382" s="132"/>
      <c r="AW382" s="132"/>
      <c r="AX382" s="132"/>
      <c r="AY382" s="132"/>
      <c r="AZ382" s="132"/>
      <c r="BA382" s="132"/>
      <c r="BB382" s="132"/>
      <c r="BC382" s="132"/>
      <c r="BD382" s="132"/>
      <c r="BE382" s="132"/>
      <c r="BF382" s="132"/>
      <c r="BG382" s="132"/>
      <c r="BH382" s="132"/>
      <c r="BI382" s="132"/>
      <c r="BJ382" s="132"/>
      <c r="BK382" s="132"/>
      <c r="BL382" s="132"/>
      <c r="BM382" s="132"/>
      <c r="BN382" s="132"/>
      <c r="BO382" s="132"/>
      <c r="BP382" s="132"/>
      <c r="BQ382" s="132"/>
      <c r="BR382" s="132"/>
      <c r="BS382" s="132"/>
      <c r="BT382" s="132"/>
      <c r="BU382" s="132"/>
      <c r="BV382" s="132"/>
      <c r="BW382" s="132"/>
      <c r="BX382" s="132"/>
      <c r="BY382" s="132"/>
      <c r="BZ382" s="132"/>
      <c r="CA382" s="132"/>
      <c r="CB382" s="132"/>
      <c r="CC382" s="132"/>
      <c r="CD382" s="132"/>
      <c r="CE382" s="132"/>
      <c r="CF382" s="132"/>
      <c r="CG382" s="132"/>
      <c r="CH382" s="132"/>
      <c r="CI382" s="132"/>
      <c r="CJ382" s="132"/>
      <c r="CK382" s="132"/>
      <c r="CL382" s="132"/>
      <c r="CM382" s="132"/>
      <c r="CN382" s="132"/>
      <c r="CO382" s="132"/>
      <c r="CP382" s="132"/>
      <c r="CQ382" s="132"/>
      <c r="CR382" s="132"/>
      <c r="CS382" s="132"/>
      <c r="CT382" s="132"/>
      <c r="CU382" s="132"/>
      <c r="CV382" s="132"/>
      <c r="CW382" s="132"/>
      <c r="CX382" s="132"/>
      <c r="CY382" s="132"/>
      <c r="CZ382" s="132"/>
      <c r="DA382" s="132"/>
      <c r="DB382" s="132"/>
      <c r="DC382" s="132"/>
      <c r="DD382" s="132"/>
      <c r="DE382" s="132"/>
      <c r="DF382" s="132"/>
      <c r="DG382" s="132"/>
      <c r="DH382" s="132"/>
      <c r="DI382" s="132"/>
      <c r="DJ382" s="132"/>
      <c r="DK382" s="132"/>
      <c r="DL382" s="132"/>
      <c r="DM382" s="132"/>
      <c r="DN382" s="132"/>
      <c r="DO382" s="132"/>
      <c r="DP382" s="132"/>
      <c r="DQ382" s="132"/>
      <c r="DR382" s="132"/>
      <c r="DS382" s="132"/>
      <c r="DT382" s="132"/>
      <c r="DU382" s="132"/>
      <c r="DV382" s="132"/>
      <c r="DW382" s="132"/>
      <c r="DX382" s="132"/>
      <c r="DY382" s="132"/>
      <c r="DZ382" s="132"/>
      <c r="EA382" s="132"/>
      <c r="EB382" s="132"/>
      <c r="EC382" s="132"/>
      <c r="ED382" s="132"/>
      <c r="EE382" s="132"/>
      <c r="EF382" s="132"/>
      <c r="EG382" s="132"/>
      <c r="EH382" s="132"/>
      <c r="EI382" s="132"/>
      <c r="EJ382" s="132"/>
      <c r="EK382" s="132"/>
      <c r="EL382" s="132"/>
      <c r="EM382" s="132"/>
      <c r="EN382" s="132"/>
      <c r="EO382" s="132"/>
      <c r="EP382" s="132"/>
      <c r="EQ382" s="132"/>
      <c r="ER382" s="132"/>
      <c r="ES382" s="132"/>
      <c r="ET382" s="132"/>
      <c r="EU382" s="132"/>
      <c r="EV382" s="132"/>
      <c r="EW382" s="132"/>
      <c r="EX382" s="132"/>
      <c r="EY382" s="132"/>
      <c r="EZ382" s="132"/>
      <c r="FA382" s="132"/>
      <c r="FB382" s="132"/>
      <c r="FC382" s="132"/>
      <c r="FD382" s="132"/>
      <c r="FE382" s="132"/>
      <c r="FF382" s="132"/>
      <c r="FG382" s="132"/>
      <c r="FH382" s="132"/>
      <c r="FI382" s="132"/>
      <c r="FJ382" s="132"/>
      <c r="FK382" s="132"/>
      <c r="FL382" s="132"/>
      <c r="FM382" s="132"/>
      <c r="FN382" s="132"/>
      <c r="FO382" s="132"/>
      <c r="FP382" s="132"/>
      <c r="FQ382" s="132"/>
      <c r="FR382" s="132"/>
      <c r="FS382" s="132"/>
      <c r="FT382" s="132"/>
      <c r="FU382" s="132"/>
      <c r="FV382" s="132"/>
      <c r="FW382" s="132"/>
      <c r="FX382" s="132"/>
      <c r="FY382" s="132"/>
      <c r="FZ382" s="132"/>
      <c r="GA382" s="132"/>
      <c r="GB382" s="132"/>
      <c r="GC382" s="132"/>
      <c r="GD382" s="132"/>
      <c r="GE382" s="132"/>
      <c r="GF382" s="132"/>
      <c r="GG382" s="132"/>
      <c r="GH382" s="132"/>
      <c r="GI382" s="132"/>
      <c r="GJ382" s="132"/>
      <c r="GK382" s="133"/>
    </row>
    <row r="383" spans="1:193" x14ac:dyDescent="0.2">
      <c r="A383" s="128"/>
      <c r="B383" s="129"/>
      <c r="C383" s="130"/>
      <c r="D383" s="131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634"/>
      <c r="S383" s="635"/>
      <c r="T383" s="132"/>
      <c r="U383" s="132"/>
      <c r="V383" s="132"/>
      <c r="W383" s="132"/>
      <c r="X383" s="132"/>
      <c r="Y383" s="132"/>
      <c r="Z383" s="132"/>
      <c r="AA383" s="132"/>
      <c r="AB383" s="132"/>
      <c r="AC383" s="132"/>
      <c r="AD383" s="132"/>
      <c r="AE383" s="132"/>
      <c r="AF383" s="132"/>
      <c r="AG383" s="132"/>
      <c r="AH383" s="132"/>
      <c r="AI383" s="132"/>
      <c r="AJ383" s="132"/>
      <c r="AK383" s="132"/>
      <c r="AL383" s="132"/>
      <c r="AM383" s="132"/>
      <c r="AN383" s="132"/>
      <c r="AO383" s="132"/>
      <c r="AP383" s="132"/>
      <c r="AQ383" s="132"/>
      <c r="AR383" s="132"/>
      <c r="AS383" s="132"/>
      <c r="AT383" s="132"/>
      <c r="AU383" s="132"/>
      <c r="AV383" s="132"/>
      <c r="AW383" s="132"/>
      <c r="AX383" s="132"/>
      <c r="AY383" s="132"/>
      <c r="AZ383" s="132"/>
      <c r="BA383" s="132"/>
      <c r="BB383" s="132"/>
      <c r="BC383" s="132"/>
      <c r="BD383" s="132"/>
      <c r="BE383" s="132"/>
      <c r="BF383" s="132"/>
      <c r="BG383" s="132"/>
      <c r="BH383" s="132"/>
      <c r="BI383" s="132"/>
      <c r="BJ383" s="132"/>
      <c r="BK383" s="132"/>
      <c r="BL383" s="132"/>
      <c r="BM383" s="132"/>
      <c r="BN383" s="132"/>
      <c r="BO383" s="132"/>
      <c r="BP383" s="132"/>
      <c r="BQ383" s="132"/>
      <c r="BR383" s="132"/>
      <c r="BS383" s="132"/>
      <c r="BT383" s="132"/>
      <c r="BU383" s="132"/>
      <c r="BV383" s="132"/>
      <c r="BW383" s="132"/>
      <c r="BX383" s="132"/>
      <c r="BY383" s="132"/>
      <c r="BZ383" s="132"/>
      <c r="CA383" s="132"/>
      <c r="CB383" s="132"/>
      <c r="CC383" s="132"/>
      <c r="CD383" s="132"/>
      <c r="CE383" s="132"/>
      <c r="CF383" s="132"/>
      <c r="CG383" s="132"/>
      <c r="CH383" s="132"/>
      <c r="CI383" s="132"/>
      <c r="CJ383" s="132"/>
      <c r="CK383" s="132"/>
      <c r="CL383" s="132"/>
      <c r="CM383" s="132"/>
      <c r="CN383" s="132"/>
      <c r="CO383" s="132"/>
      <c r="CP383" s="132"/>
      <c r="CQ383" s="132"/>
      <c r="CR383" s="132"/>
      <c r="CS383" s="132"/>
      <c r="CT383" s="132"/>
      <c r="CU383" s="132"/>
      <c r="CV383" s="132"/>
      <c r="CW383" s="132"/>
      <c r="CX383" s="132"/>
      <c r="CY383" s="132"/>
      <c r="CZ383" s="132"/>
      <c r="DA383" s="132"/>
      <c r="DB383" s="132"/>
      <c r="DC383" s="132"/>
      <c r="DD383" s="132"/>
      <c r="DE383" s="132"/>
      <c r="DF383" s="132"/>
      <c r="DG383" s="132"/>
      <c r="DH383" s="132"/>
      <c r="DI383" s="132"/>
      <c r="DJ383" s="132"/>
      <c r="DK383" s="132"/>
      <c r="DL383" s="132"/>
      <c r="DM383" s="132"/>
      <c r="DN383" s="132"/>
      <c r="DO383" s="132"/>
      <c r="DP383" s="132"/>
      <c r="DQ383" s="132"/>
      <c r="DR383" s="132"/>
      <c r="DS383" s="132"/>
      <c r="DT383" s="132"/>
      <c r="DU383" s="132"/>
      <c r="DV383" s="132"/>
      <c r="DW383" s="132"/>
      <c r="DX383" s="132"/>
      <c r="DY383" s="132"/>
      <c r="DZ383" s="132"/>
      <c r="EA383" s="132"/>
      <c r="EB383" s="132"/>
      <c r="EC383" s="132"/>
      <c r="ED383" s="132"/>
      <c r="EE383" s="132"/>
      <c r="EF383" s="132"/>
      <c r="EG383" s="132"/>
      <c r="EH383" s="132"/>
      <c r="EI383" s="132"/>
      <c r="EJ383" s="132"/>
      <c r="EK383" s="132"/>
      <c r="EL383" s="132"/>
      <c r="EM383" s="132"/>
      <c r="EN383" s="132"/>
      <c r="EO383" s="132"/>
      <c r="EP383" s="132"/>
      <c r="EQ383" s="132"/>
      <c r="ER383" s="132"/>
      <c r="ES383" s="132"/>
      <c r="ET383" s="132"/>
      <c r="EU383" s="132"/>
      <c r="EV383" s="132"/>
      <c r="EW383" s="132"/>
      <c r="EX383" s="132"/>
      <c r="EY383" s="132"/>
      <c r="EZ383" s="132"/>
      <c r="FA383" s="132"/>
      <c r="FB383" s="132"/>
      <c r="FC383" s="132"/>
      <c r="FD383" s="132"/>
      <c r="FE383" s="132"/>
      <c r="FF383" s="132"/>
      <c r="FG383" s="132"/>
      <c r="FH383" s="132"/>
      <c r="FI383" s="132"/>
      <c r="FJ383" s="132"/>
      <c r="FK383" s="132"/>
      <c r="FL383" s="132"/>
      <c r="FM383" s="132"/>
      <c r="FN383" s="132"/>
      <c r="FO383" s="132"/>
      <c r="FP383" s="132"/>
      <c r="FQ383" s="132"/>
      <c r="FR383" s="132"/>
      <c r="FS383" s="132"/>
      <c r="FT383" s="132"/>
      <c r="FU383" s="132"/>
      <c r="FV383" s="132"/>
      <c r="FW383" s="132"/>
      <c r="FX383" s="132"/>
      <c r="FY383" s="132"/>
      <c r="FZ383" s="132"/>
      <c r="GA383" s="132"/>
      <c r="GB383" s="132"/>
      <c r="GC383" s="132"/>
      <c r="GD383" s="132"/>
      <c r="GE383" s="132"/>
      <c r="GF383" s="132"/>
      <c r="GG383" s="132"/>
      <c r="GH383" s="132"/>
      <c r="GI383" s="132"/>
      <c r="GJ383" s="132"/>
      <c r="GK383" s="133"/>
    </row>
    <row r="384" spans="1:193" x14ac:dyDescent="0.2">
      <c r="A384" s="128"/>
      <c r="B384" s="129"/>
      <c r="C384" s="130"/>
      <c r="D384" s="131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634"/>
      <c r="S384" s="635"/>
      <c r="T384" s="132"/>
      <c r="U384" s="132"/>
      <c r="V384" s="132"/>
      <c r="W384" s="132"/>
      <c r="X384" s="132"/>
      <c r="Y384" s="132"/>
      <c r="Z384" s="132"/>
      <c r="AA384" s="132"/>
      <c r="AB384" s="132"/>
      <c r="AC384" s="132"/>
      <c r="AD384" s="132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  <c r="AY384" s="132"/>
      <c r="AZ384" s="132"/>
      <c r="BA384" s="132"/>
      <c r="BB384" s="132"/>
      <c r="BC384" s="132"/>
      <c r="BD384" s="132"/>
      <c r="BE384" s="132"/>
      <c r="BF384" s="132"/>
      <c r="BG384" s="132"/>
      <c r="BH384" s="132"/>
      <c r="BI384" s="132"/>
      <c r="BJ384" s="132"/>
      <c r="BK384" s="132"/>
      <c r="BL384" s="132"/>
      <c r="BM384" s="132"/>
      <c r="BN384" s="132"/>
      <c r="BO384" s="132"/>
      <c r="BP384" s="132"/>
      <c r="BQ384" s="132"/>
      <c r="BR384" s="132"/>
      <c r="BS384" s="132"/>
      <c r="BT384" s="132"/>
      <c r="BU384" s="132"/>
      <c r="BV384" s="132"/>
      <c r="BW384" s="132"/>
      <c r="BX384" s="132"/>
      <c r="BY384" s="132"/>
      <c r="BZ384" s="132"/>
      <c r="CA384" s="132"/>
      <c r="CB384" s="132"/>
      <c r="CC384" s="132"/>
      <c r="CD384" s="132"/>
      <c r="CE384" s="132"/>
      <c r="CF384" s="132"/>
      <c r="CG384" s="132"/>
      <c r="CH384" s="132"/>
      <c r="CI384" s="132"/>
      <c r="CJ384" s="132"/>
      <c r="CK384" s="132"/>
      <c r="CL384" s="132"/>
      <c r="CM384" s="132"/>
      <c r="CN384" s="132"/>
      <c r="CO384" s="132"/>
      <c r="CP384" s="132"/>
      <c r="CQ384" s="132"/>
      <c r="CR384" s="132"/>
      <c r="CS384" s="132"/>
      <c r="CT384" s="132"/>
      <c r="CU384" s="132"/>
      <c r="CV384" s="132"/>
      <c r="CW384" s="132"/>
      <c r="CX384" s="132"/>
      <c r="CY384" s="132"/>
      <c r="CZ384" s="132"/>
      <c r="DA384" s="132"/>
      <c r="DB384" s="132"/>
      <c r="DC384" s="132"/>
      <c r="DD384" s="132"/>
      <c r="DE384" s="132"/>
      <c r="DF384" s="132"/>
      <c r="DG384" s="132"/>
      <c r="DH384" s="132"/>
      <c r="DI384" s="132"/>
      <c r="DJ384" s="132"/>
      <c r="DK384" s="132"/>
      <c r="DL384" s="132"/>
      <c r="DM384" s="132"/>
      <c r="DN384" s="132"/>
      <c r="DO384" s="132"/>
      <c r="DP384" s="132"/>
      <c r="DQ384" s="132"/>
      <c r="DR384" s="132"/>
      <c r="DS384" s="132"/>
      <c r="DT384" s="132"/>
      <c r="DU384" s="132"/>
      <c r="DV384" s="132"/>
      <c r="DW384" s="132"/>
      <c r="DX384" s="132"/>
      <c r="DY384" s="132"/>
      <c r="DZ384" s="132"/>
      <c r="EA384" s="132"/>
      <c r="EB384" s="132"/>
      <c r="EC384" s="132"/>
      <c r="ED384" s="132"/>
      <c r="EE384" s="132"/>
      <c r="EF384" s="132"/>
      <c r="EG384" s="132"/>
      <c r="EH384" s="132"/>
      <c r="EI384" s="132"/>
      <c r="EJ384" s="132"/>
      <c r="EK384" s="132"/>
      <c r="EL384" s="132"/>
      <c r="EM384" s="132"/>
      <c r="EN384" s="132"/>
      <c r="EO384" s="132"/>
      <c r="EP384" s="132"/>
      <c r="EQ384" s="132"/>
      <c r="ER384" s="132"/>
      <c r="ES384" s="132"/>
      <c r="ET384" s="132"/>
      <c r="EU384" s="132"/>
      <c r="EV384" s="132"/>
      <c r="EW384" s="132"/>
      <c r="EX384" s="132"/>
      <c r="EY384" s="132"/>
      <c r="EZ384" s="132"/>
      <c r="FA384" s="132"/>
      <c r="FB384" s="132"/>
      <c r="FC384" s="132"/>
      <c r="FD384" s="132"/>
      <c r="FE384" s="132"/>
      <c r="FF384" s="132"/>
      <c r="FG384" s="132"/>
      <c r="FH384" s="132"/>
      <c r="FI384" s="132"/>
      <c r="FJ384" s="132"/>
      <c r="FK384" s="132"/>
      <c r="FL384" s="132"/>
      <c r="FM384" s="132"/>
      <c r="FN384" s="132"/>
      <c r="FO384" s="132"/>
      <c r="FP384" s="132"/>
      <c r="FQ384" s="132"/>
      <c r="FR384" s="132"/>
      <c r="FS384" s="132"/>
      <c r="FT384" s="132"/>
      <c r="FU384" s="132"/>
      <c r="FV384" s="132"/>
      <c r="FW384" s="132"/>
      <c r="FX384" s="132"/>
      <c r="FY384" s="132"/>
      <c r="FZ384" s="132"/>
      <c r="GA384" s="132"/>
      <c r="GB384" s="132"/>
      <c r="GC384" s="132"/>
      <c r="GD384" s="132"/>
      <c r="GE384" s="132"/>
      <c r="GF384" s="132"/>
      <c r="GG384" s="132"/>
      <c r="GH384" s="132"/>
      <c r="GI384" s="132"/>
      <c r="GJ384" s="132"/>
      <c r="GK384" s="133"/>
    </row>
    <row r="385" spans="1:193" x14ac:dyDescent="0.2">
      <c r="A385" s="128"/>
      <c r="B385" s="129"/>
      <c r="C385" s="130"/>
      <c r="D385" s="131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634"/>
      <c r="S385" s="635"/>
      <c r="T385" s="132"/>
      <c r="U385" s="132"/>
      <c r="V385" s="132"/>
      <c r="W385" s="132"/>
      <c r="X385" s="132"/>
      <c r="Y385" s="132"/>
      <c r="Z385" s="132"/>
      <c r="AA385" s="132"/>
      <c r="AB385" s="132"/>
      <c r="AC385" s="132"/>
      <c r="AD385" s="132"/>
      <c r="AE385" s="132"/>
      <c r="AF385" s="132"/>
      <c r="AG385" s="132"/>
      <c r="AH385" s="132"/>
      <c r="AI385" s="132"/>
      <c r="AJ385" s="132"/>
      <c r="AK385" s="132"/>
      <c r="AL385" s="132"/>
      <c r="AM385" s="132"/>
      <c r="AN385" s="132"/>
      <c r="AO385" s="132"/>
      <c r="AP385" s="132"/>
      <c r="AQ385" s="132"/>
      <c r="AR385" s="132"/>
      <c r="AS385" s="132"/>
      <c r="AT385" s="132"/>
      <c r="AU385" s="132"/>
      <c r="AV385" s="132"/>
      <c r="AW385" s="132"/>
      <c r="AX385" s="132"/>
      <c r="AY385" s="132"/>
      <c r="AZ385" s="132"/>
      <c r="BA385" s="132"/>
      <c r="BB385" s="132"/>
      <c r="BC385" s="132"/>
      <c r="BD385" s="132"/>
      <c r="BE385" s="132"/>
      <c r="BF385" s="132"/>
      <c r="BG385" s="132"/>
      <c r="BH385" s="132"/>
      <c r="BI385" s="132"/>
      <c r="BJ385" s="132"/>
      <c r="BK385" s="132"/>
      <c r="BL385" s="132"/>
      <c r="BM385" s="132"/>
      <c r="BN385" s="132"/>
      <c r="BO385" s="132"/>
      <c r="BP385" s="132"/>
      <c r="BQ385" s="132"/>
      <c r="BR385" s="132"/>
      <c r="BS385" s="132"/>
      <c r="BT385" s="132"/>
      <c r="BU385" s="132"/>
      <c r="BV385" s="132"/>
      <c r="BW385" s="132"/>
      <c r="BX385" s="132"/>
      <c r="BY385" s="132"/>
      <c r="BZ385" s="132"/>
      <c r="CA385" s="132"/>
      <c r="CB385" s="132"/>
      <c r="CC385" s="132"/>
      <c r="CD385" s="132"/>
      <c r="CE385" s="132"/>
      <c r="CF385" s="132"/>
      <c r="CG385" s="132"/>
      <c r="CH385" s="132"/>
      <c r="CI385" s="132"/>
      <c r="CJ385" s="132"/>
      <c r="CK385" s="132"/>
      <c r="CL385" s="132"/>
      <c r="CM385" s="132"/>
      <c r="CN385" s="132"/>
      <c r="CO385" s="132"/>
      <c r="CP385" s="132"/>
      <c r="CQ385" s="132"/>
      <c r="CR385" s="132"/>
      <c r="CS385" s="132"/>
      <c r="CT385" s="132"/>
      <c r="CU385" s="132"/>
      <c r="CV385" s="132"/>
      <c r="CW385" s="132"/>
      <c r="CX385" s="132"/>
      <c r="CY385" s="132"/>
      <c r="CZ385" s="132"/>
      <c r="DA385" s="132"/>
      <c r="DB385" s="132"/>
      <c r="DC385" s="132"/>
      <c r="DD385" s="132"/>
      <c r="DE385" s="132"/>
      <c r="DF385" s="132"/>
      <c r="DG385" s="132"/>
      <c r="DH385" s="132"/>
      <c r="DI385" s="132"/>
      <c r="DJ385" s="132"/>
      <c r="DK385" s="132"/>
      <c r="DL385" s="132"/>
      <c r="DM385" s="132"/>
      <c r="DN385" s="132"/>
      <c r="DO385" s="132"/>
      <c r="DP385" s="132"/>
      <c r="DQ385" s="132"/>
      <c r="DR385" s="132"/>
      <c r="DS385" s="132"/>
      <c r="DT385" s="132"/>
      <c r="DU385" s="132"/>
      <c r="DV385" s="132"/>
      <c r="DW385" s="132"/>
      <c r="DX385" s="132"/>
      <c r="DY385" s="132"/>
      <c r="DZ385" s="132"/>
      <c r="EA385" s="132"/>
      <c r="EB385" s="132"/>
      <c r="EC385" s="132"/>
      <c r="ED385" s="132"/>
      <c r="EE385" s="132"/>
      <c r="EF385" s="132"/>
      <c r="EG385" s="132"/>
      <c r="EH385" s="132"/>
      <c r="EI385" s="132"/>
      <c r="EJ385" s="132"/>
      <c r="EK385" s="132"/>
      <c r="EL385" s="132"/>
      <c r="EM385" s="132"/>
      <c r="EN385" s="132"/>
      <c r="EO385" s="132"/>
      <c r="EP385" s="132"/>
      <c r="EQ385" s="132"/>
      <c r="ER385" s="132"/>
      <c r="ES385" s="132"/>
      <c r="ET385" s="132"/>
      <c r="EU385" s="132"/>
      <c r="EV385" s="132"/>
      <c r="EW385" s="132"/>
      <c r="EX385" s="132"/>
      <c r="EY385" s="132"/>
      <c r="EZ385" s="132"/>
      <c r="FA385" s="132"/>
      <c r="FB385" s="132"/>
      <c r="FC385" s="132"/>
      <c r="FD385" s="132"/>
      <c r="FE385" s="132"/>
      <c r="FF385" s="132"/>
      <c r="FG385" s="132"/>
      <c r="FH385" s="132"/>
      <c r="FI385" s="132"/>
      <c r="FJ385" s="132"/>
      <c r="FK385" s="132"/>
      <c r="FL385" s="132"/>
      <c r="FM385" s="132"/>
      <c r="FN385" s="132"/>
      <c r="FO385" s="132"/>
      <c r="FP385" s="132"/>
      <c r="FQ385" s="132"/>
      <c r="FR385" s="132"/>
      <c r="FS385" s="132"/>
      <c r="FT385" s="132"/>
      <c r="FU385" s="132"/>
      <c r="FV385" s="132"/>
      <c r="FW385" s="132"/>
      <c r="FX385" s="132"/>
      <c r="FY385" s="132"/>
      <c r="FZ385" s="132"/>
      <c r="GA385" s="132"/>
      <c r="GB385" s="132"/>
      <c r="GC385" s="132"/>
      <c r="GD385" s="132"/>
      <c r="GE385" s="132"/>
      <c r="GF385" s="132"/>
      <c r="GG385" s="132"/>
      <c r="GH385" s="132"/>
      <c r="GI385" s="132"/>
      <c r="GJ385" s="132"/>
      <c r="GK385" s="133"/>
    </row>
    <row r="386" spans="1:193" x14ac:dyDescent="0.2">
      <c r="A386" s="128"/>
      <c r="B386" s="129"/>
      <c r="C386" s="130"/>
      <c r="D386" s="131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634"/>
      <c r="S386" s="635"/>
      <c r="T386" s="132"/>
      <c r="U386" s="132"/>
      <c r="V386" s="132"/>
      <c r="W386" s="132"/>
      <c r="X386" s="132"/>
      <c r="Y386" s="132"/>
      <c r="Z386" s="132"/>
      <c r="AA386" s="132"/>
      <c r="AB386" s="132"/>
      <c r="AC386" s="132"/>
      <c r="AD386" s="132"/>
      <c r="AE386" s="132"/>
      <c r="AF386" s="132"/>
      <c r="AG386" s="132"/>
      <c r="AH386" s="132"/>
      <c r="AI386" s="132"/>
      <c r="AJ386" s="132"/>
      <c r="AK386" s="132"/>
      <c r="AL386" s="132"/>
      <c r="AM386" s="132"/>
      <c r="AN386" s="132"/>
      <c r="AO386" s="132"/>
      <c r="AP386" s="132"/>
      <c r="AQ386" s="132"/>
      <c r="AR386" s="132"/>
      <c r="AS386" s="132"/>
      <c r="AT386" s="132"/>
      <c r="AU386" s="132"/>
      <c r="AV386" s="132"/>
      <c r="AW386" s="132"/>
      <c r="AX386" s="132"/>
      <c r="AY386" s="132"/>
      <c r="AZ386" s="132"/>
      <c r="BA386" s="132"/>
      <c r="BB386" s="132"/>
      <c r="BC386" s="132"/>
      <c r="BD386" s="132"/>
      <c r="BE386" s="132"/>
      <c r="BF386" s="132"/>
      <c r="BG386" s="132"/>
      <c r="BH386" s="132"/>
      <c r="BI386" s="132"/>
      <c r="BJ386" s="132"/>
      <c r="BK386" s="132"/>
      <c r="BL386" s="132"/>
      <c r="BM386" s="132"/>
      <c r="BN386" s="132"/>
      <c r="BO386" s="132"/>
      <c r="BP386" s="132"/>
      <c r="BQ386" s="132"/>
      <c r="BR386" s="132"/>
      <c r="BS386" s="132"/>
      <c r="BT386" s="132"/>
      <c r="BU386" s="132"/>
      <c r="BV386" s="132"/>
      <c r="BW386" s="132"/>
      <c r="BX386" s="132"/>
      <c r="BY386" s="132"/>
      <c r="BZ386" s="132"/>
      <c r="CA386" s="132"/>
      <c r="CB386" s="132"/>
      <c r="CC386" s="132"/>
      <c r="CD386" s="132"/>
      <c r="CE386" s="132"/>
      <c r="CF386" s="132"/>
      <c r="CG386" s="132"/>
      <c r="CH386" s="132"/>
      <c r="CI386" s="132"/>
      <c r="CJ386" s="132"/>
      <c r="CK386" s="132"/>
      <c r="CL386" s="132"/>
      <c r="CM386" s="132"/>
      <c r="CN386" s="132"/>
      <c r="CO386" s="132"/>
      <c r="CP386" s="132"/>
      <c r="CQ386" s="132"/>
      <c r="CR386" s="132"/>
      <c r="CS386" s="132"/>
      <c r="CT386" s="132"/>
      <c r="CU386" s="132"/>
      <c r="CV386" s="132"/>
      <c r="CW386" s="132"/>
      <c r="CX386" s="132"/>
      <c r="CY386" s="132"/>
      <c r="CZ386" s="132"/>
      <c r="DA386" s="132"/>
      <c r="DB386" s="132"/>
      <c r="DC386" s="132"/>
      <c r="DD386" s="132"/>
      <c r="DE386" s="132"/>
      <c r="DF386" s="132"/>
      <c r="DG386" s="132"/>
      <c r="DH386" s="132"/>
      <c r="DI386" s="132"/>
      <c r="DJ386" s="132"/>
      <c r="DK386" s="132"/>
      <c r="DL386" s="132"/>
      <c r="DM386" s="132"/>
      <c r="DN386" s="132"/>
      <c r="DO386" s="132"/>
      <c r="DP386" s="132"/>
      <c r="DQ386" s="132"/>
      <c r="DR386" s="132"/>
      <c r="DS386" s="132"/>
      <c r="DT386" s="132"/>
      <c r="DU386" s="132"/>
      <c r="DV386" s="132"/>
      <c r="DW386" s="132"/>
      <c r="DX386" s="132"/>
      <c r="DY386" s="132"/>
      <c r="DZ386" s="132"/>
      <c r="EA386" s="132"/>
      <c r="EB386" s="132"/>
      <c r="EC386" s="132"/>
      <c r="ED386" s="132"/>
      <c r="EE386" s="132"/>
      <c r="EF386" s="132"/>
      <c r="EG386" s="132"/>
      <c r="EH386" s="132"/>
      <c r="EI386" s="132"/>
      <c r="EJ386" s="132"/>
      <c r="EK386" s="132"/>
      <c r="EL386" s="132"/>
      <c r="EM386" s="132"/>
      <c r="EN386" s="132"/>
      <c r="EO386" s="132"/>
      <c r="EP386" s="132"/>
      <c r="EQ386" s="132"/>
      <c r="ER386" s="132"/>
      <c r="ES386" s="132"/>
      <c r="ET386" s="132"/>
      <c r="EU386" s="132"/>
      <c r="EV386" s="132"/>
      <c r="EW386" s="132"/>
      <c r="EX386" s="132"/>
      <c r="EY386" s="132"/>
      <c r="EZ386" s="132"/>
      <c r="FA386" s="132"/>
      <c r="FB386" s="132"/>
      <c r="FC386" s="132"/>
      <c r="FD386" s="132"/>
      <c r="FE386" s="132"/>
      <c r="FF386" s="132"/>
      <c r="FG386" s="132"/>
      <c r="FH386" s="132"/>
      <c r="FI386" s="132"/>
      <c r="FJ386" s="132"/>
      <c r="FK386" s="132"/>
      <c r="FL386" s="132"/>
      <c r="FM386" s="132"/>
      <c r="FN386" s="132"/>
      <c r="FO386" s="132"/>
      <c r="FP386" s="132"/>
      <c r="FQ386" s="132"/>
      <c r="FR386" s="132"/>
      <c r="FS386" s="132"/>
      <c r="FT386" s="132"/>
      <c r="FU386" s="132"/>
      <c r="FV386" s="132"/>
      <c r="FW386" s="132"/>
      <c r="FX386" s="132"/>
      <c r="FY386" s="132"/>
      <c r="FZ386" s="132"/>
      <c r="GA386" s="132"/>
      <c r="GB386" s="132"/>
      <c r="GC386" s="132"/>
      <c r="GD386" s="132"/>
      <c r="GE386" s="132"/>
      <c r="GF386" s="132"/>
      <c r="GG386" s="132"/>
      <c r="GH386" s="132"/>
      <c r="GI386" s="132"/>
      <c r="GJ386" s="132"/>
      <c r="GK386" s="133"/>
    </row>
    <row r="387" spans="1:193" x14ac:dyDescent="0.2">
      <c r="A387" s="128"/>
      <c r="B387" s="129"/>
      <c r="C387" s="130"/>
      <c r="D387" s="131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634"/>
      <c r="S387" s="635"/>
      <c r="T387" s="132"/>
      <c r="U387" s="132"/>
      <c r="V387" s="132"/>
      <c r="W387" s="132"/>
      <c r="X387" s="132"/>
      <c r="Y387" s="132"/>
      <c r="Z387" s="132"/>
      <c r="AA387" s="132"/>
      <c r="AB387" s="132"/>
      <c r="AC387" s="132"/>
      <c r="AD387" s="132"/>
      <c r="AE387" s="132"/>
      <c r="AF387" s="132"/>
      <c r="AG387" s="132"/>
      <c r="AH387" s="132"/>
      <c r="AI387" s="132"/>
      <c r="AJ387" s="132"/>
      <c r="AK387" s="132"/>
      <c r="AL387" s="132"/>
      <c r="AM387" s="132"/>
      <c r="AN387" s="132"/>
      <c r="AO387" s="132"/>
      <c r="AP387" s="132"/>
      <c r="AQ387" s="132"/>
      <c r="AR387" s="132"/>
      <c r="AS387" s="132"/>
      <c r="AT387" s="132"/>
      <c r="AU387" s="132"/>
      <c r="AV387" s="132"/>
      <c r="AW387" s="132"/>
      <c r="AX387" s="132"/>
      <c r="AY387" s="132"/>
      <c r="AZ387" s="132"/>
      <c r="BA387" s="132"/>
      <c r="BB387" s="132"/>
      <c r="BC387" s="132"/>
      <c r="BD387" s="132"/>
      <c r="BE387" s="132"/>
      <c r="BF387" s="132"/>
      <c r="BG387" s="132"/>
      <c r="BH387" s="132"/>
      <c r="BI387" s="132"/>
      <c r="BJ387" s="132"/>
      <c r="BK387" s="132"/>
      <c r="BL387" s="132"/>
      <c r="BM387" s="132"/>
      <c r="BN387" s="132"/>
      <c r="BO387" s="132"/>
      <c r="BP387" s="132"/>
      <c r="BQ387" s="132"/>
      <c r="BR387" s="132"/>
      <c r="BS387" s="132"/>
      <c r="BT387" s="132"/>
      <c r="BU387" s="132"/>
      <c r="BV387" s="132"/>
      <c r="BW387" s="132"/>
      <c r="BX387" s="132"/>
      <c r="BY387" s="132"/>
      <c r="BZ387" s="132"/>
      <c r="CA387" s="132"/>
      <c r="CB387" s="132"/>
      <c r="CC387" s="132"/>
      <c r="CD387" s="132"/>
      <c r="CE387" s="132"/>
      <c r="CF387" s="132"/>
      <c r="CG387" s="132"/>
      <c r="CH387" s="132"/>
      <c r="CI387" s="132"/>
      <c r="CJ387" s="132"/>
      <c r="CK387" s="132"/>
      <c r="CL387" s="132"/>
      <c r="CM387" s="132"/>
      <c r="CN387" s="132"/>
      <c r="CO387" s="132"/>
      <c r="CP387" s="132"/>
      <c r="CQ387" s="132"/>
      <c r="CR387" s="132"/>
      <c r="CS387" s="132"/>
      <c r="CT387" s="132"/>
      <c r="CU387" s="132"/>
      <c r="CV387" s="132"/>
      <c r="CW387" s="132"/>
      <c r="CX387" s="132"/>
      <c r="CY387" s="132"/>
      <c r="CZ387" s="132"/>
      <c r="DA387" s="132"/>
      <c r="DB387" s="132"/>
      <c r="DC387" s="132"/>
      <c r="DD387" s="132"/>
      <c r="DE387" s="132"/>
      <c r="DF387" s="132"/>
      <c r="DG387" s="132"/>
      <c r="DH387" s="132"/>
      <c r="DI387" s="132"/>
      <c r="DJ387" s="132"/>
      <c r="DK387" s="132"/>
      <c r="DL387" s="132"/>
      <c r="DM387" s="132"/>
      <c r="DN387" s="132"/>
      <c r="DO387" s="132"/>
      <c r="DP387" s="132"/>
      <c r="DQ387" s="132"/>
      <c r="DR387" s="132"/>
      <c r="DS387" s="132"/>
      <c r="DT387" s="132"/>
      <c r="DU387" s="132"/>
      <c r="DV387" s="132"/>
      <c r="DW387" s="132"/>
      <c r="DX387" s="132"/>
      <c r="DY387" s="132"/>
      <c r="DZ387" s="132"/>
      <c r="EA387" s="132"/>
      <c r="EB387" s="132"/>
      <c r="EC387" s="132"/>
      <c r="ED387" s="132"/>
      <c r="EE387" s="132"/>
      <c r="EF387" s="132"/>
      <c r="EG387" s="132"/>
      <c r="EH387" s="132"/>
      <c r="EI387" s="132"/>
      <c r="EJ387" s="132"/>
      <c r="EK387" s="132"/>
      <c r="EL387" s="132"/>
      <c r="EM387" s="132"/>
      <c r="EN387" s="132"/>
      <c r="EO387" s="132"/>
      <c r="EP387" s="132"/>
      <c r="EQ387" s="132"/>
      <c r="ER387" s="132"/>
      <c r="ES387" s="132"/>
      <c r="ET387" s="132"/>
      <c r="EU387" s="132"/>
      <c r="EV387" s="132"/>
      <c r="EW387" s="132"/>
      <c r="EX387" s="132"/>
      <c r="EY387" s="132"/>
      <c r="EZ387" s="132"/>
      <c r="FA387" s="132"/>
      <c r="FB387" s="132"/>
      <c r="FC387" s="132"/>
      <c r="FD387" s="132"/>
      <c r="FE387" s="132"/>
      <c r="FF387" s="132"/>
      <c r="FG387" s="132"/>
      <c r="FH387" s="132"/>
      <c r="FI387" s="132"/>
      <c r="FJ387" s="132"/>
      <c r="FK387" s="132"/>
      <c r="FL387" s="132"/>
      <c r="FM387" s="132"/>
      <c r="FN387" s="132"/>
      <c r="FO387" s="132"/>
      <c r="FP387" s="132"/>
      <c r="FQ387" s="132"/>
      <c r="FR387" s="132"/>
      <c r="FS387" s="132"/>
      <c r="FT387" s="132"/>
      <c r="FU387" s="132"/>
      <c r="FV387" s="132"/>
      <c r="FW387" s="132"/>
      <c r="FX387" s="132"/>
      <c r="FY387" s="132"/>
      <c r="FZ387" s="132"/>
      <c r="GA387" s="132"/>
      <c r="GB387" s="132"/>
      <c r="GC387" s="132"/>
      <c r="GD387" s="132"/>
      <c r="GE387" s="132"/>
      <c r="GF387" s="132"/>
      <c r="GG387" s="132"/>
      <c r="GH387" s="132"/>
      <c r="GI387" s="132"/>
      <c r="GJ387" s="132"/>
      <c r="GK387" s="133"/>
    </row>
    <row r="388" spans="1:193" x14ac:dyDescent="0.2">
      <c r="A388" s="128"/>
      <c r="B388" s="129"/>
      <c r="C388" s="130"/>
      <c r="D388" s="131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634"/>
      <c r="S388" s="635"/>
      <c r="T388" s="132"/>
      <c r="U388" s="132"/>
      <c r="V388" s="132"/>
      <c r="W388" s="132"/>
      <c r="X388" s="132"/>
      <c r="Y388" s="132"/>
      <c r="Z388" s="132"/>
      <c r="AA388" s="132"/>
      <c r="AB388" s="132"/>
      <c r="AC388" s="132"/>
      <c r="AD388" s="132"/>
      <c r="AE388" s="132"/>
      <c r="AF388" s="132"/>
      <c r="AG388" s="132"/>
      <c r="AH388" s="132"/>
      <c r="AI388" s="132"/>
      <c r="AJ388" s="132"/>
      <c r="AK388" s="132"/>
      <c r="AL388" s="132"/>
      <c r="AM388" s="132"/>
      <c r="AN388" s="132"/>
      <c r="AO388" s="132"/>
      <c r="AP388" s="132"/>
      <c r="AQ388" s="132"/>
      <c r="AR388" s="132"/>
      <c r="AS388" s="132"/>
      <c r="AT388" s="132"/>
      <c r="AU388" s="132"/>
      <c r="AV388" s="132"/>
      <c r="AW388" s="132"/>
      <c r="AX388" s="132"/>
      <c r="AY388" s="132"/>
      <c r="AZ388" s="132"/>
      <c r="BA388" s="132"/>
      <c r="BB388" s="132"/>
      <c r="BC388" s="132"/>
      <c r="BD388" s="132"/>
      <c r="BE388" s="132"/>
      <c r="BF388" s="132"/>
      <c r="BG388" s="132"/>
      <c r="BH388" s="132"/>
      <c r="BI388" s="132"/>
      <c r="BJ388" s="132"/>
      <c r="BK388" s="132"/>
      <c r="BL388" s="132"/>
      <c r="BM388" s="132"/>
      <c r="BN388" s="132"/>
      <c r="BO388" s="132"/>
      <c r="BP388" s="132"/>
      <c r="BQ388" s="132"/>
      <c r="BR388" s="132"/>
      <c r="BS388" s="132"/>
      <c r="BT388" s="132"/>
      <c r="BU388" s="132"/>
      <c r="BV388" s="132"/>
      <c r="BW388" s="132"/>
      <c r="BX388" s="132"/>
      <c r="BY388" s="132"/>
      <c r="BZ388" s="132"/>
      <c r="CA388" s="132"/>
      <c r="CB388" s="132"/>
      <c r="CC388" s="132"/>
      <c r="CD388" s="132"/>
      <c r="CE388" s="132"/>
      <c r="CF388" s="132"/>
      <c r="CG388" s="132"/>
      <c r="CH388" s="132"/>
      <c r="CI388" s="132"/>
      <c r="CJ388" s="132"/>
      <c r="CK388" s="132"/>
      <c r="CL388" s="132"/>
      <c r="CM388" s="132"/>
      <c r="CN388" s="132"/>
      <c r="CO388" s="132"/>
      <c r="CP388" s="132"/>
      <c r="CQ388" s="132"/>
      <c r="CR388" s="132"/>
      <c r="CS388" s="132"/>
      <c r="CT388" s="132"/>
      <c r="CU388" s="132"/>
      <c r="CV388" s="132"/>
      <c r="CW388" s="132"/>
      <c r="CX388" s="132"/>
      <c r="CY388" s="132"/>
      <c r="CZ388" s="132"/>
      <c r="DA388" s="132"/>
      <c r="DB388" s="132"/>
      <c r="DC388" s="132"/>
      <c r="DD388" s="132"/>
      <c r="DE388" s="132"/>
      <c r="DF388" s="132"/>
      <c r="DG388" s="132"/>
      <c r="DH388" s="132"/>
      <c r="DI388" s="132"/>
      <c r="DJ388" s="132"/>
      <c r="DK388" s="132"/>
      <c r="DL388" s="132"/>
      <c r="DM388" s="132"/>
      <c r="DN388" s="132"/>
      <c r="DO388" s="132"/>
      <c r="DP388" s="132"/>
      <c r="DQ388" s="132"/>
      <c r="DR388" s="132"/>
      <c r="DS388" s="132"/>
      <c r="DT388" s="132"/>
      <c r="DU388" s="132"/>
      <c r="DV388" s="132"/>
      <c r="DW388" s="132"/>
      <c r="DX388" s="132"/>
      <c r="DY388" s="132"/>
      <c r="DZ388" s="132"/>
      <c r="EA388" s="132"/>
      <c r="EB388" s="132"/>
      <c r="EC388" s="132"/>
      <c r="ED388" s="132"/>
      <c r="EE388" s="132"/>
      <c r="EF388" s="132"/>
      <c r="EG388" s="132"/>
      <c r="EH388" s="132"/>
      <c r="EI388" s="132"/>
      <c r="EJ388" s="132"/>
      <c r="EK388" s="132"/>
      <c r="EL388" s="132"/>
      <c r="EM388" s="132"/>
      <c r="EN388" s="132"/>
      <c r="EO388" s="132"/>
      <c r="EP388" s="132"/>
      <c r="EQ388" s="132"/>
      <c r="ER388" s="132"/>
      <c r="ES388" s="132"/>
      <c r="ET388" s="132"/>
      <c r="EU388" s="132"/>
      <c r="EV388" s="132"/>
      <c r="EW388" s="132"/>
      <c r="EX388" s="132"/>
      <c r="EY388" s="132"/>
      <c r="EZ388" s="132"/>
      <c r="FA388" s="132"/>
      <c r="FB388" s="132"/>
      <c r="FC388" s="132"/>
      <c r="FD388" s="132"/>
      <c r="FE388" s="132"/>
      <c r="FF388" s="132"/>
      <c r="FG388" s="132"/>
      <c r="FH388" s="132"/>
      <c r="FI388" s="132"/>
      <c r="FJ388" s="132"/>
      <c r="FK388" s="132"/>
      <c r="FL388" s="132"/>
      <c r="FM388" s="132"/>
      <c r="FN388" s="132"/>
      <c r="FO388" s="132"/>
      <c r="FP388" s="132"/>
      <c r="FQ388" s="132"/>
      <c r="FR388" s="132"/>
      <c r="FS388" s="132"/>
      <c r="FT388" s="132"/>
      <c r="FU388" s="132"/>
      <c r="FV388" s="132"/>
      <c r="FW388" s="132"/>
      <c r="FX388" s="132"/>
      <c r="FY388" s="132"/>
      <c r="FZ388" s="132"/>
      <c r="GA388" s="132"/>
      <c r="GB388" s="132"/>
      <c r="GC388" s="132"/>
      <c r="GD388" s="132"/>
      <c r="GE388" s="132"/>
      <c r="GF388" s="132"/>
      <c r="GG388" s="132"/>
      <c r="GH388" s="132"/>
      <c r="GI388" s="132"/>
      <c r="GJ388" s="132"/>
      <c r="GK388" s="133"/>
    </row>
    <row r="389" spans="1:193" x14ac:dyDescent="0.2">
      <c r="A389" s="128"/>
      <c r="B389" s="129"/>
      <c r="C389" s="130"/>
      <c r="D389" s="131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634"/>
      <c r="S389" s="635"/>
      <c r="T389" s="132"/>
      <c r="U389" s="132"/>
      <c r="V389" s="132"/>
      <c r="W389" s="132"/>
      <c r="X389" s="132"/>
      <c r="Y389" s="132"/>
      <c r="Z389" s="132"/>
      <c r="AA389" s="132"/>
      <c r="AB389" s="132"/>
      <c r="AC389" s="132"/>
      <c r="AD389" s="132"/>
      <c r="AE389" s="132"/>
      <c r="AF389" s="132"/>
      <c r="AG389" s="132"/>
      <c r="AH389" s="132"/>
      <c r="AI389" s="132"/>
      <c r="AJ389" s="132"/>
      <c r="AK389" s="132"/>
      <c r="AL389" s="132"/>
      <c r="AM389" s="132"/>
      <c r="AN389" s="132"/>
      <c r="AO389" s="132"/>
      <c r="AP389" s="132"/>
      <c r="AQ389" s="132"/>
      <c r="AR389" s="132"/>
      <c r="AS389" s="132"/>
      <c r="AT389" s="132"/>
      <c r="AU389" s="132"/>
      <c r="AV389" s="132"/>
      <c r="AW389" s="132"/>
      <c r="AX389" s="132"/>
      <c r="AY389" s="132"/>
      <c r="AZ389" s="132"/>
      <c r="BA389" s="132"/>
      <c r="BB389" s="132"/>
      <c r="BC389" s="132"/>
      <c r="BD389" s="132"/>
      <c r="BE389" s="132"/>
      <c r="BF389" s="132"/>
      <c r="BG389" s="132"/>
      <c r="BH389" s="132"/>
      <c r="BI389" s="132"/>
      <c r="BJ389" s="132"/>
      <c r="BK389" s="132"/>
      <c r="BL389" s="132"/>
      <c r="BM389" s="132"/>
      <c r="BN389" s="132"/>
      <c r="BO389" s="132"/>
      <c r="BP389" s="132"/>
      <c r="BQ389" s="132"/>
      <c r="BR389" s="132"/>
      <c r="BS389" s="132"/>
      <c r="BT389" s="132"/>
      <c r="BU389" s="132"/>
      <c r="BV389" s="132"/>
      <c r="BW389" s="132"/>
      <c r="BX389" s="132"/>
      <c r="BY389" s="132"/>
      <c r="BZ389" s="132"/>
      <c r="CA389" s="132"/>
      <c r="CB389" s="132"/>
      <c r="CC389" s="132"/>
      <c r="CD389" s="132"/>
      <c r="CE389" s="132"/>
      <c r="CF389" s="132"/>
      <c r="CG389" s="132"/>
      <c r="CH389" s="132"/>
      <c r="CI389" s="132"/>
      <c r="CJ389" s="132"/>
      <c r="CK389" s="132"/>
      <c r="CL389" s="132"/>
      <c r="CM389" s="132"/>
      <c r="CN389" s="132"/>
      <c r="CO389" s="132"/>
      <c r="CP389" s="132"/>
      <c r="CQ389" s="132"/>
      <c r="CR389" s="132"/>
      <c r="CS389" s="132"/>
      <c r="CT389" s="132"/>
      <c r="CU389" s="132"/>
      <c r="CV389" s="132"/>
      <c r="CW389" s="132"/>
      <c r="CX389" s="132"/>
      <c r="CY389" s="132"/>
      <c r="CZ389" s="132"/>
      <c r="DA389" s="132"/>
      <c r="DB389" s="132"/>
      <c r="DC389" s="132"/>
      <c r="DD389" s="132"/>
      <c r="DE389" s="132"/>
      <c r="DF389" s="132"/>
      <c r="DG389" s="132"/>
      <c r="DH389" s="132"/>
      <c r="DI389" s="132"/>
      <c r="DJ389" s="132"/>
      <c r="DK389" s="132"/>
      <c r="DL389" s="132"/>
      <c r="DM389" s="132"/>
      <c r="DN389" s="132"/>
      <c r="DO389" s="132"/>
      <c r="DP389" s="132"/>
      <c r="DQ389" s="132"/>
      <c r="DR389" s="132"/>
      <c r="DS389" s="132"/>
      <c r="DT389" s="132"/>
      <c r="DU389" s="132"/>
      <c r="DV389" s="132"/>
      <c r="DW389" s="132"/>
      <c r="DX389" s="132"/>
      <c r="DY389" s="132"/>
      <c r="DZ389" s="132"/>
      <c r="EA389" s="132"/>
      <c r="EB389" s="132"/>
      <c r="EC389" s="132"/>
      <c r="ED389" s="132"/>
      <c r="EE389" s="132"/>
      <c r="EF389" s="132"/>
      <c r="EG389" s="132"/>
      <c r="EH389" s="132"/>
      <c r="EI389" s="132"/>
      <c r="EJ389" s="132"/>
      <c r="EK389" s="132"/>
      <c r="EL389" s="132"/>
      <c r="EM389" s="132"/>
      <c r="EN389" s="132"/>
      <c r="EO389" s="132"/>
      <c r="EP389" s="132"/>
      <c r="EQ389" s="132"/>
      <c r="ER389" s="132"/>
      <c r="ES389" s="132"/>
      <c r="ET389" s="132"/>
      <c r="EU389" s="132"/>
      <c r="EV389" s="132"/>
      <c r="EW389" s="132"/>
      <c r="EX389" s="132"/>
      <c r="EY389" s="132"/>
      <c r="EZ389" s="132"/>
      <c r="FA389" s="132"/>
      <c r="FB389" s="132"/>
      <c r="FC389" s="132"/>
      <c r="FD389" s="132"/>
      <c r="FE389" s="132"/>
      <c r="FF389" s="132"/>
      <c r="FG389" s="132"/>
      <c r="FH389" s="132"/>
      <c r="FI389" s="132"/>
      <c r="FJ389" s="132"/>
      <c r="FK389" s="132"/>
      <c r="FL389" s="132"/>
      <c r="FM389" s="132"/>
      <c r="FN389" s="132"/>
      <c r="FO389" s="132"/>
      <c r="FP389" s="132"/>
      <c r="FQ389" s="132"/>
      <c r="FR389" s="132"/>
      <c r="FS389" s="132"/>
      <c r="FT389" s="132"/>
      <c r="FU389" s="132"/>
      <c r="FV389" s="132"/>
      <c r="FW389" s="132"/>
      <c r="FX389" s="132"/>
      <c r="FY389" s="132"/>
      <c r="FZ389" s="132"/>
      <c r="GA389" s="132"/>
      <c r="GB389" s="132"/>
      <c r="GC389" s="132"/>
      <c r="GD389" s="132"/>
      <c r="GE389" s="132"/>
      <c r="GF389" s="132"/>
      <c r="GG389" s="132"/>
      <c r="GH389" s="132"/>
      <c r="GI389" s="132"/>
      <c r="GJ389" s="132"/>
      <c r="GK389" s="133"/>
    </row>
    <row r="390" spans="1:193" x14ac:dyDescent="0.2">
      <c r="A390" s="128"/>
      <c r="B390" s="129"/>
      <c r="C390" s="130"/>
      <c r="D390" s="131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634"/>
      <c r="S390" s="635"/>
      <c r="T390" s="132"/>
      <c r="U390" s="132"/>
      <c r="V390" s="132"/>
      <c r="W390" s="132"/>
      <c r="X390" s="132"/>
      <c r="Y390" s="132"/>
      <c r="Z390" s="132"/>
      <c r="AA390" s="132"/>
      <c r="AB390" s="132"/>
      <c r="AC390" s="132"/>
      <c r="AD390" s="132"/>
      <c r="AE390" s="132"/>
      <c r="AF390" s="132"/>
      <c r="AG390" s="132"/>
      <c r="AH390" s="132"/>
      <c r="AI390" s="132"/>
      <c r="AJ390" s="132"/>
      <c r="AK390" s="132"/>
      <c r="AL390" s="132"/>
      <c r="AM390" s="132"/>
      <c r="AN390" s="132"/>
      <c r="AO390" s="132"/>
      <c r="AP390" s="132"/>
      <c r="AQ390" s="132"/>
      <c r="AR390" s="132"/>
      <c r="AS390" s="132"/>
      <c r="AT390" s="132"/>
      <c r="AU390" s="132"/>
      <c r="AV390" s="132"/>
      <c r="AW390" s="132"/>
      <c r="AX390" s="132"/>
      <c r="AY390" s="132"/>
      <c r="AZ390" s="132"/>
      <c r="BA390" s="132"/>
      <c r="BB390" s="132"/>
      <c r="BC390" s="132"/>
      <c r="BD390" s="132"/>
      <c r="BE390" s="132"/>
      <c r="BF390" s="132"/>
      <c r="BG390" s="132"/>
      <c r="BH390" s="132"/>
      <c r="BI390" s="132"/>
      <c r="BJ390" s="132"/>
      <c r="BK390" s="132"/>
      <c r="BL390" s="132"/>
      <c r="BM390" s="132"/>
      <c r="BN390" s="132"/>
      <c r="BO390" s="132"/>
      <c r="BP390" s="132"/>
      <c r="BQ390" s="132"/>
      <c r="BR390" s="132"/>
      <c r="BS390" s="132"/>
      <c r="BT390" s="132"/>
      <c r="BU390" s="132"/>
      <c r="BV390" s="132"/>
      <c r="BW390" s="132"/>
      <c r="BX390" s="132"/>
      <c r="BY390" s="132"/>
      <c r="BZ390" s="132"/>
      <c r="CA390" s="132"/>
      <c r="CB390" s="132"/>
      <c r="CC390" s="132"/>
      <c r="CD390" s="132"/>
      <c r="CE390" s="132"/>
      <c r="CF390" s="132"/>
      <c r="CG390" s="132"/>
      <c r="CH390" s="132"/>
      <c r="CI390" s="132"/>
      <c r="CJ390" s="132"/>
      <c r="CK390" s="132"/>
      <c r="CL390" s="132"/>
      <c r="CM390" s="132"/>
      <c r="CN390" s="132"/>
      <c r="CO390" s="132"/>
      <c r="CP390" s="132"/>
      <c r="CQ390" s="132"/>
      <c r="CR390" s="132"/>
      <c r="CS390" s="132"/>
      <c r="CT390" s="132"/>
      <c r="CU390" s="132"/>
      <c r="CV390" s="132"/>
      <c r="CW390" s="132"/>
      <c r="CX390" s="132"/>
      <c r="CY390" s="132"/>
      <c r="CZ390" s="132"/>
      <c r="DA390" s="132"/>
      <c r="DB390" s="132"/>
      <c r="DC390" s="132"/>
      <c r="DD390" s="132"/>
      <c r="DE390" s="132"/>
      <c r="DF390" s="132"/>
      <c r="DG390" s="132"/>
      <c r="DH390" s="132"/>
      <c r="DI390" s="132"/>
      <c r="DJ390" s="132"/>
      <c r="DK390" s="132"/>
      <c r="DL390" s="132"/>
      <c r="DM390" s="132"/>
      <c r="DN390" s="132"/>
      <c r="DO390" s="132"/>
      <c r="DP390" s="132"/>
      <c r="DQ390" s="132"/>
      <c r="DR390" s="132"/>
      <c r="DS390" s="132"/>
      <c r="DT390" s="132"/>
      <c r="DU390" s="132"/>
      <c r="DV390" s="132"/>
      <c r="DW390" s="132"/>
      <c r="DX390" s="132"/>
      <c r="DY390" s="132"/>
      <c r="DZ390" s="132"/>
      <c r="EA390" s="132"/>
      <c r="EB390" s="132"/>
      <c r="EC390" s="132"/>
      <c r="ED390" s="132"/>
      <c r="EE390" s="132"/>
      <c r="EF390" s="132"/>
      <c r="EG390" s="132"/>
      <c r="EH390" s="132"/>
      <c r="EI390" s="132"/>
      <c r="EJ390" s="132"/>
      <c r="EK390" s="132"/>
      <c r="EL390" s="132"/>
      <c r="EM390" s="132"/>
      <c r="EN390" s="132"/>
      <c r="EO390" s="132"/>
      <c r="EP390" s="132"/>
      <c r="EQ390" s="132"/>
      <c r="ER390" s="132"/>
      <c r="ES390" s="132"/>
      <c r="ET390" s="132"/>
      <c r="EU390" s="132"/>
      <c r="EV390" s="132"/>
      <c r="EW390" s="132"/>
      <c r="EX390" s="132"/>
      <c r="EY390" s="132"/>
      <c r="EZ390" s="132"/>
      <c r="FA390" s="132"/>
      <c r="FB390" s="132"/>
      <c r="FC390" s="132"/>
      <c r="FD390" s="132"/>
      <c r="FE390" s="132"/>
      <c r="FF390" s="132"/>
      <c r="FG390" s="132"/>
      <c r="FH390" s="132"/>
      <c r="FI390" s="132"/>
      <c r="FJ390" s="132"/>
      <c r="FK390" s="132"/>
      <c r="FL390" s="132"/>
      <c r="FM390" s="132"/>
      <c r="FN390" s="132"/>
      <c r="FO390" s="132"/>
      <c r="FP390" s="132"/>
      <c r="FQ390" s="132"/>
      <c r="FR390" s="132"/>
      <c r="FS390" s="132"/>
      <c r="FT390" s="132"/>
      <c r="FU390" s="132"/>
      <c r="FV390" s="132"/>
      <c r="FW390" s="132"/>
      <c r="FX390" s="132"/>
      <c r="FY390" s="132"/>
      <c r="FZ390" s="132"/>
      <c r="GA390" s="132"/>
      <c r="GB390" s="132"/>
      <c r="GC390" s="132"/>
      <c r="GD390" s="132"/>
      <c r="GE390" s="132"/>
      <c r="GF390" s="132"/>
      <c r="GG390" s="132"/>
      <c r="GH390" s="132"/>
      <c r="GI390" s="132"/>
      <c r="GJ390" s="132"/>
      <c r="GK390" s="133"/>
    </row>
    <row r="391" spans="1:193" x14ac:dyDescent="0.2">
      <c r="A391" s="128"/>
      <c r="B391" s="129"/>
      <c r="C391" s="130"/>
      <c r="D391" s="131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634"/>
      <c r="S391" s="635"/>
      <c r="T391" s="132"/>
      <c r="U391" s="132"/>
      <c r="V391" s="132"/>
      <c r="W391" s="132"/>
      <c r="X391" s="132"/>
      <c r="Y391" s="132"/>
      <c r="Z391" s="132"/>
      <c r="AA391" s="132"/>
      <c r="AB391" s="132"/>
      <c r="AC391" s="132"/>
      <c r="AD391" s="132"/>
      <c r="AE391" s="132"/>
      <c r="AF391" s="132"/>
      <c r="AG391" s="132"/>
      <c r="AH391" s="132"/>
      <c r="AI391" s="132"/>
      <c r="AJ391" s="132"/>
      <c r="AK391" s="132"/>
      <c r="AL391" s="132"/>
      <c r="AM391" s="132"/>
      <c r="AN391" s="132"/>
      <c r="AO391" s="132"/>
      <c r="AP391" s="132"/>
      <c r="AQ391" s="132"/>
      <c r="AR391" s="132"/>
      <c r="AS391" s="132"/>
      <c r="AT391" s="132"/>
      <c r="AU391" s="132"/>
      <c r="AV391" s="132"/>
      <c r="AW391" s="132"/>
      <c r="AX391" s="132"/>
      <c r="AY391" s="132"/>
      <c r="AZ391" s="132"/>
      <c r="BA391" s="132"/>
      <c r="BB391" s="132"/>
      <c r="BC391" s="132"/>
      <c r="BD391" s="132"/>
      <c r="BE391" s="132"/>
      <c r="BF391" s="132"/>
      <c r="BG391" s="132"/>
      <c r="BH391" s="132"/>
      <c r="BI391" s="132"/>
      <c r="BJ391" s="132"/>
      <c r="BK391" s="132"/>
      <c r="BL391" s="132"/>
      <c r="BM391" s="132"/>
      <c r="BN391" s="132"/>
      <c r="BO391" s="132"/>
      <c r="BP391" s="132"/>
      <c r="BQ391" s="132"/>
      <c r="BR391" s="132"/>
      <c r="BS391" s="132"/>
      <c r="BT391" s="132"/>
      <c r="BU391" s="132"/>
      <c r="BV391" s="132"/>
      <c r="BW391" s="132"/>
      <c r="BX391" s="132"/>
      <c r="BY391" s="132"/>
      <c r="BZ391" s="132"/>
      <c r="CA391" s="132"/>
      <c r="CB391" s="132"/>
      <c r="CC391" s="132"/>
      <c r="CD391" s="132"/>
      <c r="CE391" s="132"/>
      <c r="CF391" s="132"/>
      <c r="CG391" s="132"/>
      <c r="CH391" s="132"/>
      <c r="CI391" s="132"/>
      <c r="CJ391" s="132"/>
      <c r="CK391" s="132"/>
      <c r="CL391" s="132"/>
      <c r="CM391" s="132"/>
      <c r="CN391" s="132"/>
      <c r="CO391" s="132"/>
      <c r="CP391" s="132"/>
      <c r="CQ391" s="132"/>
      <c r="CR391" s="132"/>
      <c r="CS391" s="132"/>
      <c r="CT391" s="132"/>
      <c r="CU391" s="132"/>
      <c r="CV391" s="132"/>
      <c r="CW391" s="132"/>
      <c r="CX391" s="132"/>
      <c r="CY391" s="132"/>
      <c r="CZ391" s="132"/>
      <c r="DA391" s="132"/>
      <c r="DB391" s="132"/>
      <c r="DC391" s="132"/>
      <c r="DD391" s="132"/>
      <c r="DE391" s="132"/>
      <c r="DF391" s="132"/>
      <c r="DG391" s="132"/>
      <c r="DH391" s="132"/>
      <c r="DI391" s="132"/>
      <c r="DJ391" s="132"/>
      <c r="DK391" s="132"/>
      <c r="DL391" s="132"/>
      <c r="DM391" s="132"/>
      <c r="DN391" s="132"/>
      <c r="DO391" s="132"/>
      <c r="DP391" s="132"/>
      <c r="DQ391" s="132"/>
      <c r="DR391" s="132"/>
      <c r="DS391" s="132"/>
      <c r="DT391" s="132"/>
      <c r="DU391" s="132"/>
      <c r="DV391" s="132"/>
      <c r="DW391" s="132"/>
      <c r="DX391" s="132"/>
      <c r="DY391" s="132"/>
      <c r="DZ391" s="132"/>
      <c r="EA391" s="132"/>
      <c r="EB391" s="132"/>
      <c r="EC391" s="132"/>
      <c r="ED391" s="132"/>
      <c r="EE391" s="132"/>
      <c r="EF391" s="132"/>
      <c r="EG391" s="132"/>
      <c r="EH391" s="132"/>
      <c r="EI391" s="132"/>
      <c r="EJ391" s="132"/>
      <c r="EK391" s="132"/>
      <c r="EL391" s="132"/>
      <c r="EM391" s="132"/>
      <c r="EN391" s="132"/>
      <c r="EO391" s="132"/>
      <c r="EP391" s="132"/>
      <c r="EQ391" s="132"/>
      <c r="ER391" s="132"/>
      <c r="ES391" s="132"/>
      <c r="ET391" s="132"/>
      <c r="EU391" s="132"/>
      <c r="EV391" s="132"/>
      <c r="EW391" s="132"/>
      <c r="EX391" s="132"/>
      <c r="EY391" s="132"/>
      <c r="EZ391" s="132"/>
      <c r="FA391" s="132"/>
      <c r="FB391" s="132"/>
      <c r="FC391" s="132"/>
      <c r="FD391" s="132"/>
      <c r="FE391" s="132"/>
      <c r="FF391" s="132"/>
      <c r="FG391" s="132"/>
      <c r="FH391" s="132"/>
      <c r="FI391" s="132"/>
      <c r="FJ391" s="132"/>
      <c r="FK391" s="132"/>
      <c r="FL391" s="132"/>
      <c r="FM391" s="132"/>
      <c r="FN391" s="132"/>
      <c r="FO391" s="132"/>
      <c r="FP391" s="132"/>
      <c r="FQ391" s="132"/>
      <c r="FR391" s="132"/>
      <c r="FS391" s="132"/>
      <c r="FT391" s="132"/>
      <c r="FU391" s="132"/>
      <c r="FV391" s="132"/>
      <c r="FW391" s="132"/>
      <c r="FX391" s="132"/>
      <c r="FY391" s="132"/>
      <c r="FZ391" s="132"/>
      <c r="GA391" s="132"/>
      <c r="GB391" s="132"/>
      <c r="GC391" s="132"/>
      <c r="GD391" s="132"/>
      <c r="GE391" s="132"/>
      <c r="GF391" s="132"/>
      <c r="GG391" s="132"/>
      <c r="GH391" s="132"/>
      <c r="GI391" s="132"/>
      <c r="GJ391" s="132"/>
      <c r="GK391" s="133"/>
    </row>
    <row r="392" spans="1:193" x14ac:dyDescent="0.2">
      <c r="A392" s="128"/>
      <c r="B392" s="129"/>
      <c r="C392" s="130"/>
      <c r="D392" s="131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634"/>
      <c r="S392" s="635"/>
      <c r="T392" s="132"/>
      <c r="U392" s="132"/>
      <c r="V392" s="132"/>
      <c r="W392" s="132"/>
      <c r="X392" s="132"/>
      <c r="Y392" s="132"/>
      <c r="Z392" s="132"/>
      <c r="AA392" s="132"/>
      <c r="AB392" s="132"/>
      <c r="AC392" s="132"/>
      <c r="AD392" s="132"/>
      <c r="AE392" s="132"/>
      <c r="AF392" s="132"/>
      <c r="AG392" s="132"/>
      <c r="AH392" s="132"/>
      <c r="AI392" s="132"/>
      <c r="AJ392" s="132"/>
      <c r="AK392" s="132"/>
      <c r="AL392" s="132"/>
      <c r="AM392" s="132"/>
      <c r="AN392" s="132"/>
      <c r="AO392" s="132"/>
      <c r="AP392" s="132"/>
      <c r="AQ392" s="132"/>
      <c r="AR392" s="132"/>
      <c r="AS392" s="132"/>
      <c r="AT392" s="132"/>
      <c r="AU392" s="132"/>
      <c r="AV392" s="132"/>
      <c r="AW392" s="132"/>
      <c r="AX392" s="132"/>
      <c r="AY392" s="132"/>
      <c r="AZ392" s="132"/>
      <c r="BA392" s="132"/>
      <c r="BB392" s="132"/>
      <c r="BC392" s="132"/>
      <c r="BD392" s="132"/>
      <c r="BE392" s="132"/>
      <c r="BF392" s="132"/>
      <c r="BG392" s="132"/>
      <c r="BH392" s="132"/>
      <c r="BI392" s="132"/>
      <c r="BJ392" s="132"/>
      <c r="BK392" s="132"/>
      <c r="BL392" s="132"/>
      <c r="BM392" s="132"/>
      <c r="BN392" s="132"/>
      <c r="BO392" s="132"/>
      <c r="BP392" s="132"/>
      <c r="BQ392" s="132"/>
      <c r="BR392" s="132"/>
      <c r="BS392" s="132"/>
      <c r="BT392" s="132"/>
      <c r="BU392" s="132"/>
      <c r="BV392" s="132"/>
      <c r="BW392" s="132"/>
      <c r="BX392" s="132"/>
      <c r="BY392" s="132"/>
      <c r="BZ392" s="132"/>
      <c r="CA392" s="132"/>
      <c r="CB392" s="132"/>
      <c r="CC392" s="132"/>
      <c r="CD392" s="132"/>
      <c r="CE392" s="132"/>
      <c r="CF392" s="132"/>
      <c r="CG392" s="132"/>
      <c r="CH392" s="132"/>
      <c r="CI392" s="132"/>
      <c r="CJ392" s="132"/>
      <c r="CK392" s="132"/>
      <c r="CL392" s="132"/>
      <c r="CM392" s="132"/>
      <c r="CN392" s="132"/>
      <c r="CO392" s="132"/>
      <c r="CP392" s="132"/>
      <c r="CQ392" s="132"/>
      <c r="CR392" s="132"/>
      <c r="CS392" s="132"/>
      <c r="CT392" s="132"/>
      <c r="CU392" s="132"/>
      <c r="CV392" s="132"/>
      <c r="CW392" s="132"/>
      <c r="CX392" s="132"/>
      <c r="CY392" s="132"/>
      <c r="CZ392" s="132"/>
      <c r="DA392" s="132"/>
      <c r="DB392" s="132"/>
      <c r="DC392" s="132"/>
      <c r="DD392" s="132"/>
      <c r="DE392" s="132"/>
      <c r="DF392" s="132"/>
      <c r="DG392" s="132"/>
      <c r="DH392" s="132"/>
      <c r="DI392" s="132"/>
      <c r="DJ392" s="132"/>
      <c r="DK392" s="132"/>
      <c r="DL392" s="132"/>
      <c r="DM392" s="132"/>
      <c r="DN392" s="132"/>
      <c r="DO392" s="132"/>
      <c r="DP392" s="132"/>
      <c r="DQ392" s="132"/>
      <c r="DR392" s="132"/>
      <c r="DS392" s="132"/>
      <c r="DT392" s="132"/>
      <c r="DU392" s="132"/>
      <c r="DV392" s="132"/>
      <c r="DW392" s="132"/>
      <c r="DX392" s="132"/>
      <c r="DY392" s="132"/>
      <c r="DZ392" s="132"/>
      <c r="EA392" s="132"/>
      <c r="EB392" s="132"/>
      <c r="EC392" s="132"/>
      <c r="ED392" s="132"/>
      <c r="EE392" s="132"/>
      <c r="EF392" s="132"/>
      <c r="EG392" s="132"/>
      <c r="EH392" s="132"/>
      <c r="EI392" s="132"/>
      <c r="EJ392" s="132"/>
      <c r="EK392" s="132"/>
      <c r="EL392" s="132"/>
      <c r="EM392" s="132"/>
      <c r="EN392" s="132"/>
      <c r="EO392" s="132"/>
      <c r="EP392" s="132"/>
      <c r="EQ392" s="132"/>
      <c r="ER392" s="132"/>
      <c r="ES392" s="132"/>
      <c r="ET392" s="132"/>
      <c r="EU392" s="132"/>
      <c r="EV392" s="132"/>
      <c r="EW392" s="132"/>
      <c r="EX392" s="132"/>
      <c r="EY392" s="132"/>
      <c r="EZ392" s="132"/>
      <c r="FA392" s="132"/>
      <c r="FB392" s="132"/>
      <c r="FC392" s="132"/>
      <c r="FD392" s="132"/>
      <c r="FE392" s="132"/>
      <c r="FF392" s="132"/>
      <c r="FG392" s="132"/>
      <c r="FH392" s="132"/>
      <c r="FI392" s="132"/>
      <c r="FJ392" s="132"/>
      <c r="FK392" s="132"/>
      <c r="FL392" s="132"/>
      <c r="FM392" s="132"/>
      <c r="FN392" s="132"/>
      <c r="FO392" s="132"/>
      <c r="FP392" s="132"/>
      <c r="FQ392" s="132"/>
      <c r="FR392" s="132"/>
      <c r="FS392" s="132"/>
      <c r="FT392" s="132"/>
      <c r="FU392" s="132"/>
      <c r="FV392" s="132"/>
      <c r="FW392" s="132"/>
      <c r="FX392" s="132"/>
      <c r="FY392" s="132"/>
      <c r="FZ392" s="132"/>
      <c r="GA392" s="132"/>
      <c r="GB392" s="132"/>
      <c r="GC392" s="132"/>
      <c r="GD392" s="132"/>
      <c r="GE392" s="132"/>
      <c r="GF392" s="132"/>
      <c r="GG392" s="132"/>
      <c r="GH392" s="132"/>
      <c r="GI392" s="132"/>
      <c r="GJ392" s="132"/>
      <c r="GK392" s="133"/>
    </row>
    <row r="393" spans="1:193" x14ac:dyDescent="0.2">
      <c r="A393" s="128"/>
      <c r="B393" s="129"/>
      <c r="C393" s="130"/>
      <c r="D393" s="131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634"/>
      <c r="S393" s="635"/>
      <c r="T393" s="132"/>
      <c r="U393" s="132"/>
      <c r="V393" s="132"/>
      <c r="W393" s="132"/>
      <c r="X393" s="132"/>
      <c r="Y393" s="132"/>
      <c r="Z393" s="132"/>
      <c r="AA393" s="132"/>
      <c r="AB393" s="132"/>
      <c r="AC393" s="132"/>
      <c r="AD393" s="132"/>
      <c r="AE393" s="132"/>
      <c r="AF393" s="132"/>
      <c r="AG393" s="132"/>
      <c r="AH393" s="132"/>
      <c r="AI393" s="132"/>
      <c r="AJ393" s="132"/>
      <c r="AK393" s="132"/>
      <c r="AL393" s="132"/>
      <c r="AM393" s="132"/>
      <c r="AN393" s="132"/>
      <c r="AO393" s="132"/>
      <c r="AP393" s="132"/>
      <c r="AQ393" s="132"/>
      <c r="AR393" s="132"/>
      <c r="AS393" s="132"/>
      <c r="AT393" s="132"/>
      <c r="AU393" s="132"/>
      <c r="AV393" s="132"/>
      <c r="AW393" s="132"/>
      <c r="AX393" s="132"/>
      <c r="AY393" s="132"/>
      <c r="AZ393" s="132"/>
      <c r="BA393" s="132"/>
      <c r="BB393" s="132"/>
      <c r="BC393" s="132"/>
      <c r="BD393" s="132"/>
      <c r="BE393" s="132"/>
      <c r="BF393" s="132"/>
      <c r="BG393" s="132"/>
      <c r="BH393" s="132"/>
      <c r="BI393" s="132"/>
      <c r="BJ393" s="132"/>
      <c r="BK393" s="132"/>
      <c r="BL393" s="132"/>
      <c r="BM393" s="132"/>
      <c r="BN393" s="132"/>
      <c r="BO393" s="132"/>
      <c r="BP393" s="132"/>
      <c r="BQ393" s="132"/>
      <c r="BR393" s="132"/>
      <c r="BS393" s="132"/>
      <c r="BT393" s="132"/>
      <c r="BU393" s="132"/>
      <c r="BV393" s="132"/>
      <c r="BW393" s="132"/>
      <c r="BX393" s="132"/>
      <c r="BY393" s="132"/>
      <c r="BZ393" s="132"/>
      <c r="CA393" s="132"/>
      <c r="CB393" s="132"/>
      <c r="CC393" s="132"/>
      <c r="CD393" s="132"/>
      <c r="CE393" s="132"/>
      <c r="CF393" s="132"/>
      <c r="CG393" s="132"/>
      <c r="CH393" s="132"/>
      <c r="CI393" s="132"/>
      <c r="CJ393" s="132"/>
      <c r="CK393" s="132"/>
      <c r="CL393" s="132"/>
      <c r="CM393" s="132"/>
      <c r="CN393" s="132"/>
      <c r="CO393" s="132"/>
      <c r="CP393" s="132"/>
      <c r="CQ393" s="132"/>
      <c r="CR393" s="132"/>
      <c r="CS393" s="132"/>
      <c r="CT393" s="132"/>
      <c r="CU393" s="132"/>
      <c r="CV393" s="132"/>
      <c r="CW393" s="132"/>
      <c r="CX393" s="132"/>
      <c r="CY393" s="132"/>
      <c r="CZ393" s="132"/>
      <c r="DA393" s="132"/>
      <c r="DB393" s="132"/>
      <c r="DC393" s="132"/>
      <c r="DD393" s="132"/>
      <c r="DE393" s="132"/>
      <c r="DF393" s="132"/>
      <c r="DG393" s="132"/>
      <c r="DH393" s="132"/>
      <c r="DI393" s="132"/>
      <c r="DJ393" s="132"/>
      <c r="DK393" s="132"/>
      <c r="DL393" s="132"/>
      <c r="DM393" s="132"/>
      <c r="DN393" s="132"/>
      <c r="DO393" s="132"/>
      <c r="DP393" s="132"/>
      <c r="DQ393" s="132"/>
      <c r="DR393" s="132"/>
      <c r="DS393" s="132"/>
      <c r="DT393" s="132"/>
      <c r="DU393" s="132"/>
      <c r="DV393" s="132"/>
      <c r="DW393" s="132"/>
      <c r="DX393" s="132"/>
      <c r="DY393" s="132"/>
      <c r="DZ393" s="132"/>
      <c r="EA393" s="132"/>
      <c r="EB393" s="132"/>
      <c r="EC393" s="132"/>
      <c r="ED393" s="132"/>
      <c r="EE393" s="132"/>
      <c r="EF393" s="132"/>
      <c r="EG393" s="132"/>
      <c r="EH393" s="132"/>
      <c r="EI393" s="132"/>
      <c r="EJ393" s="132"/>
      <c r="EK393" s="132"/>
      <c r="EL393" s="132"/>
      <c r="EM393" s="132"/>
      <c r="EN393" s="132"/>
      <c r="EO393" s="132"/>
      <c r="EP393" s="132"/>
      <c r="EQ393" s="132"/>
      <c r="ER393" s="132"/>
      <c r="ES393" s="132"/>
      <c r="ET393" s="132"/>
      <c r="EU393" s="132"/>
      <c r="EV393" s="132"/>
      <c r="EW393" s="132"/>
      <c r="EX393" s="132"/>
      <c r="EY393" s="132"/>
      <c r="EZ393" s="132"/>
      <c r="FA393" s="132"/>
      <c r="FB393" s="132"/>
      <c r="FC393" s="132"/>
      <c r="FD393" s="132"/>
      <c r="FE393" s="132"/>
      <c r="FF393" s="132"/>
      <c r="FG393" s="132"/>
      <c r="FH393" s="132"/>
      <c r="FI393" s="132"/>
      <c r="FJ393" s="132"/>
      <c r="FK393" s="132"/>
      <c r="FL393" s="132"/>
      <c r="FM393" s="132"/>
      <c r="FN393" s="132"/>
      <c r="FO393" s="132"/>
      <c r="FP393" s="132"/>
      <c r="FQ393" s="132"/>
      <c r="FR393" s="132"/>
      <c r="FS393" s="132"/>
      <c r="FT393" s="132"/>
      <c r="FU393" s="132"/>
      <c r="FV393" s="132"/>
      <c r="FW393" s="132"/>
      <c r="FX393" s="132"/>
      <c r="FY393" s="132"/>
      <c r="FZ393" s="132"/>
      <c r="GA393" s="132"/>
      <c r="GB393" s="132"/>
      <c r="GC393" s="132"/>
      <c r="GD393" s="132"/>
      <c r="GE393" s="132"/>
      <c r="GF393" s="132"/>
      <c r="GG393" s="132"/>
      <c r="GH393" s="132"/>
      <c r="GI393" s="132"/>
      <c r="GJ393" s="132"/>
      <c r="GK393" s="133"/>
    </row>
    <row r="394" spans="1:193" x14ac:dyDescent="0.2">
      <c r="A394" s="128"/>
      <c r="B394" s="129"/>
      <c r="C394" s="130"/>
      <c r="D394" s="131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634"/>
      <c r="S394" s="635"/>
      <c r="T394" s="132"/>
      <c r="U394" s="132"/>
      <c r="V394" s="132"/>
      <c r="W394" s="132"/>
      <c r="X394" s="132"/>
      <c r="Y394" s="132"/>
      <c r="Z394" s="132"/>
      <c r="AA394" s="132"/>
      <c r="AB394" s="132"/>
      <c r="AC394" s="132"/>
      <c r="AD394" s="132"/>
      <c r="AE394" s="132"/>
      <c r="AF394" s="132"/>
      <c r="AG394" s="132"/>
      <c r="AH394" s="132"/>
      <c r="AI394" s="132"/>
      <c r="AJ394" s="132"/>
      <c r="AK394" s="132"/>
      <c r="AL394" s="132"/>
      <c r="AM394" s="132"/>
      <c r="AN394" s="132"/>
      <c r="AO394" s="132"/>
      <c r="AP394" s="132"/>
      <c r="AQ394" s="132"/>
      <c r="AR394" s="132"/>
      <c r="AS394" s="132"/>
      <c r="AT394" s="132"/>
      <c r="AU394" s="132"/>
      <c r="AV394" s="132"/>
      <c r="AW394" s="132"/>
      <c r="AX394" s="132"/>
      <c r="AY394" s="132"/>
      <c r="AZ394" s="132"/>
      <c r="BA394" s="132"/>
      <c r="BB394" s="132"/>
      <c r="BC394" s="132"/>
      <c r="BD394" s="132"/>
      <c r="BE394" s="132"/>
      <c r="BF394" s="132"/>
      <c r="BG394" s="132"/>
      <c r="BH394" s="132"/>
      <c r="BI394" s="132"/>
      <c r="BJ394" s="132"/>
      <c r="BK394" s="132"/>
      <c r="BL394" s="132"/>
      <c r="BM394" s="132"/>
      <c r="BN394" s="132"/>
      <c r="BO394" s="132"/>
      <c r="BP394" s="132"/>
      <c r="BQ394" s="132"/>
      <c r="BR394" s="132"/>
      <c r="BS394" s="132"/>
      <c r="BT394" s="132"/>
      <c r="BU394" s="132"/>
      <c r="BV394" s="132"/>
      <c r="BW394" s="132"/>
      <c r="BX394" s="132"/>
      <c r="BY394" s="132"/>
      <c r="BZ394" s="132"/>
      <c r="CA394" s="132"/>
      <c r="CB394" s="132"/>
      <c r="CC394" s="132"/>
      <c r="CD394" s="132"/>
      <c r="CE394" s="132"/>
      <c r="CF394" s="132"/>
      <c r="CG394" s="132"/>
      <c r="CH394" s="132"/>
      <c r="CI394" s="132"/>
      <c r="CJ394" s="132"/>
      <c r="CK394" s="132"/>
      <c r="CL394" s="132"/>
      <c r="CM394" s="132"/>
      <c r="CN394" s="132"/>
      <c r="CO394" s="132"/>
      <c r="CP394" s="132"/>
      <c r="CQ394" s="132"/>
      <c r="CR394" s="132"/>
      <c r="CS394" s="132"/>
      <c r="CT394" s="132"/>
      <c r="CU394" s="132"/>
      <c r="CV394" s="132"/>
      <c r="CW394" s="132"/>
      <c r="CX394" s="132"/>
      <c r="CY394" s="132"/>
      <c r="CZ394" s="132"/>
      <c r="DA394" s="132"/>
      <c r="DB394" s="132"/>
      <c r="DC394" s="132"/>
      <c r="DD394" s="132"/>
      <c r="DE394" s="132"/>
      <c r="DF394" s="132"/>
      <c r="DG394" s="132"/>
      <c r="DH394" s="132"/>
      <c r="DI394" s="132"/>
      <c r="DJ394" s="132"/>
      <c r="DK394" s="132"/>
      <c r="DL394" s="132"/>
      <c r="DM394" s="132"/>
      <c r="DN394" s="132"/>
      <c r="DO394" s="132"/>
      <c r="DP394" s="132"/>
      <c r="DQ394" s="132"/>
      <c r="DR394" s="132"/>
      <c r="DS394" s="132"/>
      <c r="DT394" s="132"/>
      <c r="DU394" s="132"/>
      <c r="DV394" s="132"/>
      <c r="DW394" s="132"/>
      <c r="DX394" s="132"/>
      <c r="DY394" s="132"/>
      <c r="DZ394" s="132"/>
      <c r="EA394" s="132"/>
      <c r="EB394" s="132"/>
      <c r="EC394" s="132"/>
      <c r="ED394" s="132"/>
      <c r="EE394" s="132"/>
      <c r="EF394" s="132"/>
      <c r="EG394" s="132"/>
      <c r="EH394" s="132"/>
      <c r="EI394" s="132"/>
      <c r="EJ394" s="132"/>
      <c r="EK394" s="132"/>
      <c r="EL394" s="132"/>
      <c r="EM394" s="132"/>
      <c r="EN394" s="132"/>
      <c r="EO394" s="132"/>
      <c r="EP394" s="132"/>
      <c r="EQ394" s="132"/>
      <c r="ER394" s="132"/>
      <c r="ES394" s="132"/>
      <c r="ET394" s="132"/>
      <c r="EU394" s="132"/>
      <c r="EV394" s="132"/>
      <c r="EW394" s="132"/>
      <c r="EX394" s="132"/>
      <c r="EY394" s="132"/>
      <c r="EZ394" s="132"/>
      <c r="FA394" s="132"/>
      <c r="FB394" s="132"/>
      <c r="FC394" s="132"/>
      <c r="FD394" s="132"/>
      <c r="FE394" s="132"/>
      <c r="FF394" s="132"/>
      <c r="FG394" s="132"/>
      <c r="FH394" s="132"/>
      <c r="FI394" s="132"/>
      <c r="FJ394" s="132"/>
      <c r="FK394" s="132"/>
      <c r="FL394" s="132"/>
      <c r="FM394" s="132"/>
      <c r="FN394" s="132"/>
      <c r="FO394" s="132"/>
      <c r="FP394" s="132"/>
      <c r="FQ394" s="132"/>
      <c r="FR394" s="132"/>
      <c r="FS394" s="132"/>
      <c r="FT394" s="132"/>
      <c r="FU394" s="132"/>
      <c r="FV394" s="132"/>
      <c r="FW394" s="132"/>
      <c r="FX394" s="132"/>
      <c r="FY394" s="132"/>
      <c r="FZ394" s="132"/>
      <c r="GA394" s="132"/>
      <c r="GB394" s="132"/>
      <c r="GC394" s="132"/>
      <c r="GD394" s="132"/>
      <c r="GE394" s="132"/>
      <c r="GF394" s="132"/>
      <c r="GG394" s="132"/>
      <c r="GH394" s="132"/>
      <c r="GI394" s="132"/>
      <c r="GJ394" s="132"/>
      <c r="GK394" s="133"/>
    </row>
    <row r="395" spans="1:193" x14ac:dyDescent="0.2">
      <c r="A395" s="128"/>
      <c r="B395" s="129"/>
      <c r="C395" s="130"/>
      <c r="D395" s="131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634"/>
      <c r="S395" s="635"/>
      <c r="T395" s="132"/>
      <c r="U395" s="132"/>
      <c r="V395" s="132"/>
      <c r="W395" s="132"/>
      <c r="X395" s="132"/>
      <c r="Y395" s="132"/>
      <c r="Z395" s="132"/>
      <c r="AA395" s="132"/>
      <c r="AB395" s="132"/>
      <c r="AC395" s="132"/>
      <c r="AD395" s="132"/>
      <c r="AE395" s="132"/>
      <c r="AF395" s="132"/>
      <c r="AG395" s="132"/>
      <c r="AH395" s="132"/>
      <c r="AI395" s="132"/>
      <c r="AJ395" s="132"/>
      <c r="AK395" s="132"/>
      <c r="AL395" s="132"/>
      <c r="AM395" s="132"/>
      <c r="AN395" s="132"/>
      <c r="AO395" s="132"/>
      <c r="AP395" s="132"/>
      <c r="AQ395" s="132"/>
      <c r="AR395" s="132"/>
      <c r="AS395" s="132"/>
      <c r="AT395" s="132"/>
      <c r="AU395" s="132"/>
      <c r="AV395" s="132"/>
      <c r="AW395" s="132"/>
      <c r="AX395" s="132"/>
      <c r="AY395" s="132"/>
      <c r="AZ395" s="132"/>
      <c r="BA395" s="132"/>
      <c r="BB395" s="132"/>
      <c r="BC395" s="132"/>
      <c r="BD395" s="132"/>
      <c r="BE395" s="132"/>
      <c r="BF395" s="132"/>
      <c r="BG395" s="132"/>
      <c r="BH395" s="132"/>
      <c r="BI395" s="132"/>
      <c r="BJ395" s="132"/>
      <c r="BK395" s="132"/>
      <c r="BL395" s="132"/>
      <c r="BM395" s="132"/>
      <c r="BN395" s="132"/>
      <c r="BO395" s="132"/>
      <c r="BP395" s="132"/>
      <c r="BQ395" s="132"/>
      <c r="BR395" s="132"/>
      <c r="BS395" s="132"/>
      <c r="BT395" s="132"/>
      <c r="BU395" s="132"/>
      <c r="BV395" s="132"/>
      <c r="BW395" s="132"/>
      <c r="BX395" s="132"/>
      <c r="BY395" s="132"/>
      <c r="BZ395" s="132"/>
      <c r="CA395" s="132"/>
      <c r="CB395" s="132"/>
      <c r="CC395" s="132"/>
      <c r="CD395" s="132"/>
      <c r="CE395" s="132"/>
      <c r="CF395" s="132"/>
      <c r="CG395" s="132"/>
      <c r="CH395" s="132"/>
      <c r="CI395" s="132"/>
      <c r="CJ395" s="132"/>
      <c r="CK395" s="132"/>
      <c r="CL395" s="132"/>
      <c r="CM395" s="132"/>
      <c r="CN395" s="132"/>
      <c r="CO395" s="132"/>
      <c r="CP395" s="132"/>
      <c r="CQ395" s="132"/>
      <c r="CR395" s="132"/>
      <c r="CS395" s="132"/>
      <c r="CT395" s="132"/>
      <c r="CU395" s="132"/>
      <c r="CV395" s="132"/>
      <c r="CW395" s="132"/>
      <c r="CX395" s="132"/>
      <c r="CY395" s="132"/>
      <c r="CZ395" s="132"/>
      <c r="DA395" s="132"/>
      <c r="DB395" s="132"/>
      <c r="DC395" s="132"/>
      <c r="DD395" s="132"/>
      <c r="DE395" s="132"/>
      <c r="DF395" s="132"/>
      <c r="DG395" s="132"/>
      <c r="DH395" s="132"/>
      <c r="DI395" s="132"/>
      <c r="DJ395" s="132"/>
      <c r="DK395" s="132"/>
      <c r="DL395" s="132"/>
      <c r="DM395" s="132"/>
      <c r="DN395" s="132"/>
      <c r="DO395" s="132"/>
      <c r="DP395" s="132"/>
      <c r="DQ395" s="132"/>
      <c r="DR395" s="132"/>
      <c r="DS395" s="132"/>
      <c r="DT395" s="132"/>
      <c r="DU395" s="132"/>
      <c r="DV395" s="132"/>
      <c r="DW395" s="132"/>
      <c r="DX395" s="132"/>
      <c r="DY395" s="132"/>
      <c r="DZ395" s="132"/>
      <c r="EA395" s="132"/>
      <c r="EB395" s="132"/>
      <c r="EC395" s="132"/>
      <c r="ED395" s="132"/>
      <c r="EE395" s="132"/>
      <c r="EF395" s="132"/>
      <c r="EG395" s="132"/>
      <c r="EH395" s="132"/>
      <c r="EI395" s="132"/>
      <c r="EJ395" s="132"/>
      <c r="EK395" s="132"/>
      <c r="EL395" s="132"/>
      <c r="EM395" s="132"/>
      <c r="EN395" s="132"/>
      <c r="EO395" s="132"/>
      <c r="EP395" s="132"/>
      <c r="EQ395" s="132"/>
      <c r="ER395" s="132"/>
      <c r="ES395" s="132"/>
      <c r="ET395" s="132"/>
      <c r="EU395" s="132"/>
      <c r="EV395" s="132"/>
      <c r="EW395" s="132"/>
      <c r="EX395" s="132"/>
      <c r="EY395" s="132"/>
      <c r="EZ395" s="132"/>
      <c r="FA395" s="132"/>
      <c r="FB395" s="132"/>
      <c r="FC395" s="132"/>
      <c r="FD395" s="132"/>
      <c r="FE395" s="132"/>
      <c r="FF395" s="132"/>
      <c r="FG395" s="132"/>
      <c r="FH395" s="132"/>
      <c r="FI395" s="132"/>
      <c r="FJ395" s="132"/>
      <c r="FK395" s="132"/>
      <c r="FL395" s="132"/>
      <c r="FM395" s="132"/>
      <c r="FN395" s="132"/>
      <c r="FO395" s="132"/>
      <c r="FP395" s="132"/>
      <c r="FQ395" s="132"/>
      <c r="FR395" s="132"/>
      <c r="FS395" s="132"/>
      <c r="FT395" s="132"/>
      <c r="FU395" s="132"/>
      <c r="FV395" s="132"/>
      <c r="FW395" s="132"/>
      <c r="FX395" s="132"/>
      <c r="FY395" s="132"/>
      <c r="FZ395" s="132"/>
      <c r="GA395" s="132"/>
      <c r="GB395" s="132"/>
      <c r="GC395" s="132"/>
      <c r="GD395" s="132"/>
      <c r="GE395" s="132"/>
      <c r="GF395" s="132"/>
      <c r="GG395" s="132"/>
      <c r="GH395" s="132"/>
      <c r="GI395" s="132"/>
      <c r="GJ395" s="132"/>
      <c r="GK395" s="133"/>
    </row>
    <row r="396" spans="1:193" x14ac:dyDescent="0.2">
      <c r="A396" s="128"/>
      <c r="B396" s="129"/>
      <c r="C396" s="130"/>
      <c r="D396" s="131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634"/>
      <c r="S396" s="635"/>
      <c r="T396" s="132"/>
      <c r="U396" s="132"/>
      <c r="V396" s="132"/>
      <c r="W396" s="132"/>
      <c r="X396" s="132"/>
      <c r="Y396" s="132"/>
      <c r="Z396" s="132"/>
      <c r="AA396" s="132"/>
      <c r="AB396" s="132"/>
      <c r="AC396" s="132"/>
      <c r="AD396" s="132"/>
      <c r="AE396" s="132"/>
      <c r="AF396" s="132"/>
      <c r="AG396" s="132"/>
      <c r="AH396" s="132"/>
      <c r="AI396" s="132"/>
      <c r="AJ396" s="132"/>
      <c r="AK396" s="132"/>
      <c r="AL396" s="132"/>
      <c r="AM396" s="132"/>
      <c r="AN396" s="132"/>
      <c r="AO396" s="132"/>
      <c r="AP396" s="132"/>
      <c r="AQ396" s="132"/>
      <c r="AR396" s="132"/>
      <c r="AS396" s="132"/>
      <c r="AT396" s="132"/>
      <c r="AU396" s="132"/>
      <c r="AV396" s="132"/>
      <c r="AW396" s="132"/>
      <c r="AX396" s="132"/>
      <c r="AY396" s="132"/>
      <c r="AZ396" s="132"/>
      <c r="BA396" s="132"/>
      <c r="BB396" s="132"/>
      <c r="BC396" s="132"/>
      <c r="BD396" s="132"/>
      <c r="BE396" s="132"/>
      <c r="BF396" s="132"/>
      <c r="BG396" s="132"/>
      <c r="BH396" s="132"/>
      <c r="BI396" s="132"/>
      <c r="BJ396" s="132"/>
      <c r="BK396" s="132"/>
      <c r="BL396" s="132"/>
      <c r="BM396" s="132"/>
      <c r="BN396" s="132"/>
      <c r="BO396" s="132"/>
      <c r="BP396" s="132"/>
      <c r="BQ396" s="132"/>
      <c r="BR396" s="132"/>
      <c r="BS396" s="132"/>
      <c r="BT396" s="132"/>
      <c r="BU396" s="132"/>
      <c r="BV396" s="132"/>
      <c r="BW396" s="132"/>
      <c r="BX396" s="132"/>
      <c r="BY396" s="132"/>
      <c r="BZ396" s="132"/>
      <c r="CA396" s="132"/>
      <c r="CB396" s="132"/>
      <c r="CC396" s="132"/>
      <c r="CD396" s="132"/>
      <c r="CE396" s="132"/>
      <c r="CF396" s="132"/>
      <c r="CG396" s="132"/>
      <c r="CH396" s="132"/>
      <c r="CI396" s="132"/>
      <c r="CJ396" s="132"/>
      <c r="CK396" s="132"/>
      <c r="CL396" s="132"/>
      <c r="CM396" s="132"/>
      <c r="CN396" s="132"/>
      <c r="CO396" s="132"/>
      <c r="CP396" s="132"/>
      <c r="CQ396" s="132"/>
      <c r="CR396" s="132"/>
      <c r="CS396" s="132"/>
      <c r="CT396" s="132"/>
      <c r="CU396" s="132"/>
      <c r="CV396" s="132"/>
      <c r="CW396" s="132"/>
      <c r="CX396" s="132"/>
      <c r="CY396" s="132"/>
      <c r="CZ396" s="132"/>
      <c r="DA396" s="132"/>
      <c r="DB396" s="132"/>
      <c r="DC396" s="132"/>
      <c r="DD396" s="132"/>
      <c r="DE396" s="132"/>
      <c r="DF396" s="132"/>
      <c r="DG396" s="132"/>
      <c r="DH396" s="132"/>
      <c r="DI396" s="132"/>
      <c r="DJ396" s="132"/>
      <c r="DK396" s="132"/>
      <c r="DL396" s="132"/>
      <c r="DM396" s="132"/>
      <c r="DN396" s="132"/>
      <c r="DO396" s="132"/>
      <c r="DP396" s="132"/>
      <c r="DQ396" s="132"/>
      <c r="DR396" s="132"/>
      <c r="DS396" s="132"/>
      <c r="DT396" s="132"/>
      <c r="DU396" s="132"/>
      <c r="DV396" s="132"/>
      <c r="DW396" s="132"/>
      <c r="DX396" s="132"/>
      <c r="DY396" s="132"/>
      <c r="DZ396" s="132"/>
      <c r="EA396" s="132"/>
      <c r="EB396" s="132"/>
      <c r="EC396" s="132"/>
      <c r="ED396" s="132"/>
      <c r="EE396" s="132"/>
      <c r="EF396" s="132"/>
      <c r="EG396" s="132"/>
      <c r="EH396" s="132"/>
      <c r="EI396" s="132"/>
      <c r="EJ396" s="132"/>
      <c r="EK396" s="132"/>
      <c r="EL396" s="132"/>
      <c r="EM396" s="132"/>
      <c r="EN396" s="132"/>
      <c r="EO396" s="132"/>
      <c r="EP396" s="132"/>
      <c r="EQ396" s="132"/>
      <c r="ER396" s="132"/>
      <c r="ES396" s="132"/>
      <c r="ET396" s="132"/>
      <c r="EU396" s="132"/>
      <c r="EV396" s="132"/>
      <c r="EW396" s="132"/>
      <c r="EX396" s="132"/>
      <c r="EY396" s="132"/>
      <c r="EZ396" s="132"/>
      <c r="FA396" s="132"/>
      <c r="FB396" s="132"/>
      <c r="FC396" s="132"/>
      <c r="FD396" s="132"/>
      <c r="FE396" s="132"/>
      <c r="FF396" s="132"/>
      <c r="FG396" s="132"/>
      <c r="FH396" s="132"/>
      <c r="FI396" s="132"/>
      <c r="FJ396" s="132"/>
      <c r="FK396" s="132"/>
      <c r="FL396" s="132"/>
      <c r="FM396" s="132"/>
      <c r="FN396" s="132"/>
      <c r="FO396" s="132"/>
      <c r="FP396" s="132"/>
      <c r="FQ396" s="132"/>
      <c r="FR396" s="132"/>
      <c r="FS396" s="132"/>
      <c r="FT396" s="132"/>
      <c r="FU396" s="132"/>
      <c r="FV396" s="132"/>
      <c r="FW396" s="132"/>
      <c r="FX396" s="132"/>
      <c r="FY396" s="132"/>
      <c r="FZ396" s="132"/>
      <c r="GA396" s="132"/>
      <c r="GB396" s="132"/>
      <c r="GC396" s="132"/>
      <c r="GD396" s="132"/>
      <c r="GE396" s="132"/>
      <c r="GF396" s="132"/>
      <c r="GG396" s="132"/>
      <c r="GH396" s="132"/>
      <c r="GI396" s="132"/>
      <c r="GJ396" s="132"/>
      <c r="GK396" s="133"/>
    </row>
    <row r="397" spans="1:193" x14ac:dyDescent="0.2">
      <c r="A397" s="128"/>
      <c r="B397" s="129"/>
      <c r="C397" s="130"/>
      <c r="D397" s="131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634"/>
      <c r="S397" s="635"/>
      <c r="T397" s="132"/>
      <c r="U397" s="132"/>
      <c r="V397" s="132"/>
      <c r="W397" s="132"/>
      <c r="X397" s="132"/>
      <c r="Y397" s="132"/>
      <c r="Z397" s="132"/>
      <c r="AA397" s="132"/>
      <c r="AB397" s="132"/>
      <c r="AC397" s="132"/>
      <c r="AD397" s="132"/>
      <c r="AE397" s="132"/>
      <c r="AF397" s="132"/>
      <c r="AG397" s="132"/>
      <c r="AH397" s="132"/>
      <c r="AI397" s="132"/>
      <c r="AJ397" s="132"/>
      <c r="AK397" s="132"/>
      <c r="AL397" s="132"/>
      <c r="AM397" s="132"/>
      <c r="AN397" s="132"/>
      <c r="AO397" s="132"/>
      <c r="AP397" s="132"/>
      <c r="AQ397" s="132"/>
      <c r="AR397" s="132"/>
      <c r="AS397" s="132"/>
      <c r="AT397" s="132"/>
      <c r="AU397" s="132"/>
      <c r="AV397" s="132"/>
      <c r="AW397" s="132"/>
      <c r="AX397" s="132"/>
      <c r="AY397" s="132"/>
      <c r="AZ397" s="132"/>
      <c r="BA397" s="132"/>
      <c r="BB397" s="132"/>
      <c r="BC397" s="132"/>
      <c r="BD397" s="132"/>
      <c r="BE397" s="132"/>
      <c r="BF397" s="132"/>
      <c r="BG397" s="132"/>
      <c r="BH397" s="132"/>
      <c r="BI397" s="132"/>
      <c r="BJ397" s="132"/>
      <c r="BK397" s="132"/>
      <c r="BL397" s="132"/>
      <c r="BM397" s="132"/>
      <c r="BN397" s="132"/>
      <c r="BO397" s="132"/>
      <c r="BP397" s="132"/>
      <c r="BQ397" s="132"/>
      <c r="BR397" s="132"/>
      <c r="BS397" s="132"/>
      <c r="BT397" s="132"/>
      <c r="BU397" s="132"/>
      <c r="BV397" s="132"/>
      <c r="BW397" s="132"/>
      <c r="BX397" s="132"/>
      <c r="BY397" s="132"/>
      <c r="BZ397" s="132"/>
      <c r="CA397" s="132"/>
      <c r="CB397" s="132"/>
      <c r="CC397" s="132"/>
      <c r="CD397" s="132"/>
      <c r="CE397" s="132"/>
      <c r="CF397" s="132"/>
      <c r="CG397" s="132"/>
      <c r="CH397" s="132"/>
      <c r="CI397" s="132"/>
      <c r="CJ397" s="132"/>
      <c r="CK397" s="132"/>
      <c r="CL397" s="132"/>
      <c r="CM397" s="132"/>
      <c r="CN397" s="132"/>
      <c r="CO397" s="132"/>
      <c r="CP397" s="132"/>
      <c r="CQ397" s="132"/>
      <c r="CR397" s="132"/>
      <c r="CS397" s="132"/>
      <c r="CT397" s="132"/>
      <c r="CU397" s="132"/>
      <c r="CV397" s="132"/>
      <c r="CW397" s="132"/>
      <c r="CX397" s="132"/>
      <c r="CY397" s="132"/>
      <c r="CZ397" s="132"/>
      <c r="DA397" s="132"/>
      <c r="DB397" s="132"/>
      <c r="DC397" s="132"/>
      <c r="DD397" s="132"/>
      <c r="DE397" s="132"/>
      <c r="DF397" s="132"/>
      <c r="DG397" s="132"/>
      <c r="DH397" s="132"/>
      <c r="DI397" s="132"/>
      <c r="DJ397" s="132"/>
      <c r="DK397" s="132"/>
      <c r="DL397" s="132"/>
      <c r="DM397" s="132"/>
      <c r="DN397" s="132"/>
      <c r="DO397" s="132"/>
      <c r="DP397" s="132"/>
      <c r="DQ397" s="132"/>
      <c r="DR397" s="132"/>
      <c r="DS397" s="132"/>
      <c r="DT397" s="132"/>
      <c r="DU397" s="132"/>
      <c r="DV397" s="132"/>
      <c r="DW397" s="132"/>
      <c r="DX397" s="132"/>
      <c r="DY397" s="132"/>
      <c r="DZ397" s="132"/>
      <c r="EA397" s="132"/>
      <c r="EB397" s="132"/>
      <c r="EC397" s="132"/>
      <c r="ED397" s="132"/>
      <c r="EE397" s="132"/>
      <c r="EF397" s="132"/>
      <c r="EG397" s="132"/>
      <c r="EH397" s="132"/>
      <c r="EI397" s="132"/>
      <c r="EJ397" s="132"/>
      <c r="EK397" s="132"/>
      <c r="EL397" s="132"/>
      <c r="EM397" s="132"/>
      <c r="EN397" s="132"/>
      <c r="EO397" s="132"/>
      <c r="EP397" s="132"/>
      <c r="EQ397" s="132"/>
      <c r="ER397" s="132"/>
      <c r="ES397" s="132"/>
      <c r="ET397" s="132"/>
      <c r="EU397" s="132"/>
      <c r="EV397" s="132"/>
      <c r="EW397" s="132"/>
      <c r="EX397" s="132"/>
      <c r="EY397" s="132"/>
      <c r="EZ397" s="132"/>
      <c r="FA397" s="132"/>
      <c r="FB397" s="132"/>
      <c r="FC397" s="132"/>
      <c r="FD397" s="132"/>
      <c r="FE397" s="132"/>
      <c r="FF397" s="132"/>
      <c r="FG397" s="132"/>
      <c r="FH397" s="132"/>
      <c r="FI397" s="132"/>
      <c r="FJ397" s="132"/>
      <c r="FK397" s="132"/>
      <c r="FL397" s="132"/>
      <c r="FM397" s="132"/>
      <c r="FN397" s="132"/>
      <c r="FO397" s="132"/>
      <c r="FP397" s="132"/>
      <c r="FQ397" s="132"/>
      <c r="FR397" s="132"/>
      <c r="FS397" s="132"/>
      <c r="FT397" s="132"/>
      <c r="FU397" s="132"/>
      <c r="FV397" s="132"/>
      <c r="FW397" s="132"/>
      <c r="FX397" s="132"/>
      <c r="FY397" s="132"/>
      <c r="FZ397" s="132"/>
      <c r="GA397" s="132"/>
      <c r="GB397" s="132"/>
      <c r="GC397" s="132"/>
      <c r="GD397" s="132"/>
      <c r="GE397" s="132"/>
      <c r="GF397" s="132"/>
      <c r="GG397" s="132"/>
      <c r="GH397" s="132"/>
      <c r="GI397" s="132"/>
      <c r="GJ397" s="132"/>
      <c r="GK397" s="133"/>
    </row>
    <row r="398" spans="1:193" x14ac:dyDescent="0.2">
      <c r="A398" s="128"/>
      <c r="B398" s="129"/>
      <c r="C398" s="130"/>
      <c r="D398" s="131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634"/>
      <c r="S398" s="635"/>
      <c r="T398" s="132"/>
      <c r="U398" s="132"/>
      <c r="V398" s="132"/>
      <c r="W398" s="132"/>
      <c r="X398" s="132"/>
      <c r="Y398" s="132"/>
      <c r="Z398" s="132"/>
      <c r="AA398" s="132"/>
      <c r="AB398" s="132"/>
      <c r="AC398" s="132"/>
      <c r="AD398" s="132"/>
      <c r="AE398" s="132"/>
      <c r="AF398" s="132"/>
      <c r="AG398" s="132"/>
      <c r="AH398" s="132"/>
      <c r="AI398" s="132"/>
      <c r="AJ398" s="132"/>
      <c r="AK398" s="132"/>
      <c r="AL398" s="132"/>
      <c r="AM398" s="132"/>
      <c r="AN398" s="132"/>
      <c r="AO398" s="132"/>
      <c r="AP398" s="132"/>
      <c r="AQ398" s="132"/>
      <c r="AR398" s="132"/>
      <c r="AS398" s="132"/>
      <c r="AT398" s="132"/>
      <c r="AU398" s="132"/>
      <c r="AV398" s="132"/>
      <c r="AW398" s="132"/>
      <c r="AX398" s="132"/>
      <c r="AY398" s="132"/>
      <c r="AZ398" s="132"/>
      <c r="BA398" s="132"/>
      <c r="BB398" s="132"/>
      <c r="BC398" s="132"/>
      <c r="BD398" s="132"/>
      <c r="BE398" s="132"/>
      <c r="BF398" s="132"/>
      <c r="BG398" s="132"/>
      <c r="BH398" s="132"/>
      <c r="BI398" s="132"/>
      <c r="BJ398" s="132"/>
      <c r="BK398" s="132"/>
      <c r="BL398" s="132"/>
      <c r="BM398" s="132"/>
      <c r="BN398" s="132"/>
      <c r="BO398" s="132"/>
      <c r="BP398" s="132"/>
      <c r="BQ398" s="132"/>
      <c r="BR398" s="132"/>
      <c r="BS398" s="132"/>
      <c r="BT398" s="132"/>
      <c r="BU398" s="132"/>
      <c r="BV398" s="132"/>
      <c r="BW398" s="132"/>
      <c r="BX398" s="132"/>
      <c r="BY398" s="132"/>
      <c r="BZ398" s="132"/>
      <c r="CA398" s="132"/>
      <c r="CB398" s="132"/>
      <c r="CC398" s="132"/>
      <c r="CD398" s="132"/>
      <c r="CE398" s="132"/>
      <c r="CF398" s="132"/>
      <c r="CG398" s="132"/>
      <c r="CH398" s="132"/>
      <c r="CI398" s="132"/>
      <c r="CJ398" s="132"/>
      <c r="CK398" s="132"/>
      <c r="CL398" s="132"/>
      <c r="CM398" s="132"/>
      <c r="CN398" s="132"/>
      <c r="CO398" s="132"/>
      <c r="CP398" s="132"/>
      <c r="CQ398" s="132"/>
      <c r="CR398" s="132"/>
      <c r="CS398" s="132"/>
      <c r="CT398" s="132"/>
      <c r="CU398" s="132"/>
      <c r="CV398" s="132"/>
      <c r="CW398" s="132"/>
      <c r="CX398" s="132"/>
      <c r="CY398" s="132"/>
      <c r="CZ398" s="132"/>
      <c r="DA398" s="132"/>
      <c r="DB398" s="132"/>
      <c r="DC398" s="132"/>
      <c r="DD398" s="132"/>
      <c r="DE398" s="132"/>
      <c r="DF398" s="132"/>
      <c r="DG398" s="132"/>
      <c r="DH398" s="132"/>
      <c r="DI398" s="132"/>
      <c r="DJ398" s="132"/>
      <c r="DK398" s="132"/>
      <c r="DL398" s="132"/>
      <c r="DM398" s="132"/>
      <c r="DN398" s="132"/>
      <c r="DO398" s="132"/>
      <c r="DP398" s="132"/>
      <c r="DQ398" s="132"/>
      <c r="DR398" s="132"/>
      <c r="DS398" s="132"/>
      <c r="DT398" s="132"/>
      <c r="DU398" s="132"/>
      <c r="DV398" s="132"/>
      <c r="DW398" s="132"/>
      <c r="DX398" s="132"/>
      <c r="DY398" s="132"/>
      <c r="DZ398" s="132"/>
      <c r="EA398" s="132"/>
      <c r="EB398" s="132"/>
      <c r="EC398" s="132"/>
      <c r="ED398" s="132"/>
      <c r="EE398" s="132"/>
      <c r="EF398" s="132"/>
      <c r="EG398" s="132"/>
      <c r="EH398" s="132"/>
      <c r="EI398" s="132"/>
      <c r="EJ398" s="132"/>
      <c r="EK398" s="132"/>
      <c r="EL398" s="132"/>
      <c r="EM398" s="132"/>
      <c r="EN398" s="132"/>
      <c r="EO398" s="132"/>
      <c r="EP398" s="132"/>
      <c r="EQ398" s="132"/>
      <c r="ER398" s="132"/>
      <c r="ES398" s="132"/>
      <c r="ET398" s="132"/>
      <c r="EU398" s="132"/>
      <c r="EV398" s="132"/>
      <c r="EW398" s="132"/>
      <c r="EX398" s="132"/>
      <c r="EY398" s="132"/>
      <c r="EZ398" s="132"/>
      <c r="FA398" s="132"/>
      <c r="FB398" s="132"/>
      <c r="FC398" s="132"/>
      <c r="FD398" s="132"/>
      <c r="FE398" s="132"/>
      <c r="FF398" s="132"/>
      <c r="FG398" s="132"/>
      <c r="FH398" s="132"/>
      <c r="FI398" s="132"/>
      <c r="FJ398" s="132"/>
      <c r="FK398" s="132"/>
      <c r="FL398" s="132"/>
      <c r="FM398" s="132"/>
      <c r="FN398" s="132"/>
      <c r="FO398" s="132"/>
      <c r="FP398" s="132"/>
      <c r="FQ398" s="132"/>
      <c r="FR398" s="132"/>
      <c r="FS398" s="132"/>
      <c r="FT398" s="132"/>
      <c r="FU398" s="132"/>
      <c r="FV398" s="132"/>
      <c r="FW398" s="132"/>
      <c r="FX398" s="132"/>
      <c r="FY398" s="132"/>
      <c r="FZ398" s="132"/>
      <c r="GA398" s="132"/>
      <c r="GB398" s="132"/>
      <c r="GC398" s="132"/>
      <c r="GD398" s="132"/>
      <c r="GE398" s="132"/>
      <c r="GF398" s="132"/>
      <c r="GG398" s="132"/>
      <c r="GH398" s="132"/>
      <c r="GI398" s="132"/>
      <c r="GJ398" s="132"/>
      <c r="GK398" s="133"/>
    </row>
    <row r="399" spans="1:193" x14ac:dyDescent="0.2">
      <c r="A399" s="128"/>
      <c r="B399" s="129"/>
      <c r="C399" s="130"/>
      <c r="D399" s="131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634"/>
      <c r="S399" s="635"/>
      <c r="T399" s="132"/>
      <c r="U399" s="132"/>
      <c r="V399" s="132"/>
      <c r="W399" s="132"/>
      <c r="X399" s="132"/>
      <c r="Y399" s="132"/>
      <c r="Z399" s="132"/>
      <c r="AA399" s="132"/>
      <c r="AB399" s="132"/>
      <c r="AC399" s="132"/>
      <c r="AD399" s="132"/>
      <c r="AE399" s="132"/>
      <c r="AF399" s="132"/>
      <c r="AG399" s="132"/>
      <c r="AH399" s="132"/>
      <c r="AI399" s="132"/>
      <c r="AJ399" s="132"/>
      <c r="AK399" s="132"/>
      <c r="AL399" s="132"/>
      <c r="AM399" s="132"/>
      <c r="AN399" s="132"/>
      <c r="AO399" s="132"/>
      <c r="AP399" s="132"/>
      <c r="AQ399" s="132"/>
      <c r="AR399" s="132"/>
      <c r="AS399" s="132"/>
      <c r="AT399" s="132"/>
      <c r="AU399" s="132"/>
      <c r="AV399" s="132"/>
      <c r="AW399" s="132"/>
      <c r="AX399" s="132"/>
      <c r="AY399" s="132"/>
      <c r="AZ399" s="132"/>
      <c r="BA399" s="132"/>
      <c r="BB399" s="132"/>
      <c r="BC399" s="132"/>
      <c r="BD399" s="132"/>
      <c r="BE399" s="132"/>
      <c r="BF399" s="132"/>
      <c r="BG399" s="132"/>
      <c r="BH399" s="132"/>
      <c r="BI399" s="132"/>
      <c r="BJ399" s="132"/>
      <c r="BK399" s="132"/>
      <c r="BL399" s="132"/>
      <c r="BM399" s="132"/>
      <c r="BN399" s="132"/>
      <c r="BO399" s="132"/>
      <c r="BP399" s="132"/>
      <c r="BQ399" s="132"/>
      <c r="BR399" s="132"/>
      <c r="BS399" s="132"/>
      <c r="BT399" s="132"/>
      <c r="BU399" s="132"/>
      <c r="BV399" s="132"/>
      <c r="BW399" s="132"/>
      <c r="BX399" s="132"/>
      <c r="BY399" s="132"/>
      <c r="BZ399" s="132"/>
      <c r="CA399" s="132"/>
      <c r="CB399" s="132"/>
      <c r="CC399" s="132"/>
      <c r="CD399" s="132"/>
      <c r="CE399" s="132"/>
      <c r="CF399" s="132"/>
      <c r="CG399" s="132"/>
      <c r="CH399" s="132"/>
      <c r="CI399" s="132"/>
      <c r="CJ399" s="132"/>
      <c r="CK399" s="132"/>
      <c r="CL399" s="132"/>
      <c r="CM399" s="132"/>
      <c r="CN399" s="132"/>
      <c r="CO399" s="132"/>
      <c r="CP399" s="132"/>
      <c r="CQ399" s="132"/>
      <c r="CR399" s="132"/>
      <c r="CS399" s="132"/>
      <c r="CT399" s="132"/>
      <c r="CU399" s="132"/>
      <c r="CV399" s="132"/>
      <c r="CW399" s="132"/>
      <c r="CX399" s="132"/>
      <c r="CY399" s="132"/>
      <c r="CZ399" s="132"/>
      <c r="DA399" s="132"/>
      <c r="DB399" s="132"/>
      <c r="DC399" s="132"/>
      <c r="DD399" s="132"/>
      <c r="DE399" s="132"/>
      <c r="DF399" s="132"/>
      <c r="DG399" s="132"/>
      <c r="DH399" s="132"/>
      <c r="DI399" s="132"/>
      <c r="DJ399" s="132"/>
      <c r="DK399" s="132"/>
      <c r="DL399" s="132"/>
      <c r="DM399" s="132"/>
      <c r="DN399" s="132"/>
      <c r="DO399" s="132"/>
      <c r="DP399" s="132"/>
      <c r="DQ399" s="132"/>
      <c r="DR399" s="132"/>
      <c r="DS399" s="132"/>
      <c r="DT399" s="132"/>
      <c r="DU399" s="132"/>
      <c r="DV399" s="132"/>
      <c r="DW399" s="132"/>
      <c r="DX399" s="132"/>
      <c r="DY399" s="132"/>
      <c r="DZ399" s="132"/>
      <c r="EA399" s="132"/>
      <c r="EB399" s="132"/>
      <c r="EC399" s="132"/>
      <c r="ED399" s="132"/>
      <c r="EE399" s="132"/>
      <c r="EF399" s="132"/>
      <c r="EG399" s="132"/>
      <c r="EH399" s="132"/>
      <c r="EI399" s="132"/>
      <c r="EJ399" s="132"/>
      <c r="EK399" s="132"/>
      <c r="EL399" s="132"/>
      <c r="EM399" s="132"/>
      <c r="EN399" s="132"/>
      <c r="EO399" s="132"/>
      <c r="EP399" s="132"/>
      <c r="EQ399" s="132"/>
      <c r="ER399" s="132"/>
      <c r="ES399" s="132"/>
      <c r="ET399" s="132"/>
      <c r="EU399" s="132"/>
      <c r="EV399" s="132"/>
      <c r="EW399" s="132"/>
      <c r="EX399" s="132"/>
      <c r="EY399" s="132"/>
      <c r="EZ399" s="132"/>
      <c r="FA399" s="132"/>
      <c r="FB399" s="132"/>
      <c r="FC399" s="132"/>
      <c r="FD399" s="132"/>
      <c r="FE399" s="132"/>
      <c r="FF399" s="132"/>
      <c r="FG399" s="132"/>
      <c r="FH399" s="132"/>
      <c r="FI399" s="132"/>
      <c r="FJ399" s="132"/>
      <c r="FK399" s="132"/>
      <c r="FL399" s="132"/>
      <c r="FM399" s="132"/>
      <c r="FN399" s="132"/>
      <c r="FO399" s="132"/>
      <c r="FP399" s="132"/>
      <c r="FQ399" s="132"/>
      <c r="FR399" s="132"/>
      <c r="FS399" s="132"/>
      <c r="FT399" s="132"/>
      <c r="FU399" s="132"/>
      <c r="FV399" s="132"/>
      <c r="FW399" s="132"/>
      <c r="FX399" s="132"/>
      <c r="FY399" s="132"/>
      <c r="FZ399" s="132"/>
      <c r="GA399" s="132"/>
      <c r="GB399" s="132"/>
      <c r="GC399" s="132"/>
      <c r="GD399" s="132"/>
      <c r="GE399" s="132"/>
      <c r="GF399" s="132"/>
      <c r="GG399" s="132"/>
      <c r="GH399" s="132"/>
      <c r="GI399" s="132"/>
      <c r="GJ399" s="132"/>
      <c r="GK399" s="133"/>
    </row>
    <row r="400" spans="1:193" x14ac:dyDescent="0.2">
      <c r="A400" s="128"/>
      <c r="B400" s="129"/>
      <c r="C400" s="130"/>
      <c r="D400" s="131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634"/>
      <c r="S400" s="635"/>
      <c r="T400" s="132"/>
      <c r="U400" s="132"/>
      <c r="V400" s="132"/>
      <c r="W400" s="132"/>
      <c r="X400" s="132"/>
      <c r="Y400" s="132"/>
      <c r="Z400" s="132"/>
      <c r="AA400" s="132"/>
      <c r="AB400" s="132"/>
      <c r="AC400" s="132"/>
      <c r="AD400" s="132"/>
      <c r="AE400" s="132"/>
      <c r="AF400" s="132"/>
      <c r="AG400" s="132"/>
      <c r="AH400" s="132"/>
      <c r="AI400" s="132"/>
      <c r="AJ400" s="132"/>
      <c r="AK400" s="132"/>
      <c r="AL400" s="132"/>
      <c r="AM400" s="132"/>
      <c r="AN400" s="132"/>
      <c r="AO400" s="132"/>
      <c r="AP400" s="132"/>
      <c r="AQ400" s="132"/>
      <c r="AR400" s="132"/>
      <c r="AS400" s="132"/>
      <c r="AT400" s="132"/>
      <c r="AU400" s="132"/>
      <c r="AV400" s="132"/>
      <c r="AW400" s="132"/>
      <c r="AX400" s="132"/>
      <c r="AY400" s="132"/>
      <c r="AZ400" s="132"/>
      <c r="BA400" s="132"/>
      <c r="BB400" s="132"/>
      <c r="BC400" s="132"/>
      <c r="BD400" s="132"/>
      <c r="BE400" s="132"/>
      <c r="BF400" s="132"/>
      <c r="BG400" s="132"/>
      <c r="BH400" s="132"/>
      <c r="BI400" s="132"/>
      <c r="BJ400" s="132"/>
      <c r="BK400" s="132"/>
      <c r="BL400" s="132"/>
      <c r="BM400" s="132"/>
      <c r="BN400" s="132"/>
      <c r="BO400" s="132"/>
      <c r="BP400" s="132"/>
      <c r="BQ400" s="132"/>
      <c r="BR400" s="132"/>
      <c r="BS400" s="132"/>
      <c r="BT400" s="132"/>
      <c r="BU400" s="132"/>
      <c r="BV400" s="132"/>
      <c r="BW400" s="132"/>
      <c r="BX400" s="132"/>
      <c r="BY400" s="132"/>
      <c r="BZ400" s="132"/>
      <c r="CA400" s="132"/>
      <c r="CB400" s="132"/>
      <c r="CC400" s="132"/>
      <c r="CD400" s="132"/>
      <c r="CE400" s="132"/>
      <c r="CF400" s="132"/>
      <c r="CG400" s="132"/>
      <c r="CH400" s="132"/>
      <c r="CI400" s="132"/>
      <c r="CJ400" s="132"/>
      <c r="CK400" s="132"/>
      <c r="CL400" s="132"/>
      <c r="CM400" s="132"/>
      <c r="CN400" s="132"/>
      <c r="CO400" s="132"/>
      <c r="CP400" s="132"/>
      <c r="CQ400" s="132"/>
      <c r="CR400" s="132"/>
      <c r="CS400" s="132"/>
      <c r="CT400" s="132"/>
      <c r="CU400" s="132"/>
      <c r="CV400" s="132"/>
      <c r="CW400" s="132"/>
      <c r="CX400" s="132"/>
      <c r="CY400" s="132"/>
      <c r="CZ400" s="132"/>
      <c r="DA400" s="132"/>
      <c r="DB400" s="132"/>
      <c r="DC400" s="132"/>
      <c r="DD400" s="132"/>
      <c r="DE400" s="132"/>
      <c r="DF400" s="132"/>
      <c r="DG400" s="132"/>
      <c r="DH400" s="132"/>
      <c r="DI400" s="132"/>
      <c r="DJ400" s="132"/>
      <c r="DK400" s="132"/>
      <c r="DL400" s="132"/>
      <c r="DM400" s="132"/>
      <c r="DN400" s="132"/>
      <c r="DO400" s="132"/>
      <c r="DP400" s="132"/>
      <c r="DQ400" s="132"/>
      <c r="DR400" s="132"/>
      <c r="DS400" s="132"/>
      <c r="DT400" s="132"/>
      <c r="DU400" s="132"/>
      <c r="DV400" s="132"/>
      <c r="DW400" s="132"/>
      <c r="DX400" s="132"/>
      <c r="DY400" s="132"/>
      <c r="DZ400" s="132"/>
      <c r="EA400" s="132"/>
      <c r="EB400" s="132"/>
      <c r="EC400" s="132"/>
      <c r="ED400" s="132"/>
      <c r="EE400" s="132"/>
      <c r="EF400" s="132"/>
      <c r="EG400" s="132"/>
      <c r="EH400" s="132"/>
      <c r="EI400" s="132"/>
      <c r="EJ400" s="132"/>
      <c r="EK400" s="132"/>
      <c r="EL400" s="132"/>
      <c r="EM400" s="132"/>
      <c r="EN400" s="132"/>
      <c r="EO400" s="132"/>
      <c r="EP400" s="132"/>
      <c r="EQ400" s="132"/>
      <c r="ER400" s="132"/>
      <c r="ES400" s="132"/>
      <c r="ET400" s="132"/>
      <c r="EU400" s="132"/>
      <c r="EV400" s="132"/>
      <c r="EW400" s="132"/>
      <c r="EX400" s="132"/>
      <c r="EY400" s="132"/>
      <c r="EZ400" s="132"/>
      <c r="FA400" s="132"/>
      <c r="FB400" s="132"/>
      <c r="FC400" s="132"/>
      <c r="FD400" s="132"/>
      <c r="FE400" s="132"/>
      <c r="FF400" s="132"/>
      <c r="FG400" s="132"/>
      <c r="FH400" s="132"/>
      <c r="FI400" s="132"/>
      <c r="FJ400" s="132"/>
      <c r="FK400" s="132"/>
      <c r="FL400" s="132"/>
      <c r="FM400" s="132"/>
      <c r="FN400" s="132"/>
      <c r="FO400" s="132"/>
      <c r="FP400" s="132"/>
      <c r="FQ400" s="132"/>
      <c r="FR400" s="132"/>
      <c r="FS400" s="132"/>
      <c r="FT400" s="132"/>
      <c r="FU400" s="132"/>
      <c r="FV400" s="132"/>
      <c r="FW400" s="132"/>
      <c r="FX400" s="132"/>
      <c r="FY400" s="132"/>
      <c r="FZ400" s="132"/>
      <c r="GA400" s="132"/>
      <c r="GB400" s="132"/>
      <c r="GC400" s="132"/>
      <c r="GD400" s="132"/>
      <c r="GE400" s="132"/>
      <c r="GF400" s="132"/>
      <c r="GG400" s="132"/>
      <c r="GH400" s="132"/>
      <c r="GI400" s="132"/>
      <c r="GJ400" s="132"/>
      <c r="GK400" s="133"/>
    </row>
    <row r="401" spans="1:193" x14ac:dyDescent="0.2">
      <c r="A401" s="128"/>
      <c r="B401" s="129"/>
      <c r="C401" s="130"/>
      <c r="D401" s="131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634"/>
      <c r="S401" s="635"/>
      <c r="T401" s="132"/>
      <c r="U401" s="132"/>
      <c r="V401" s="132"/>
      <c r="W401" s="132"/>
      <c r="X401" s="132"/>
      <c r="Y401" s="132"/>
      <c r="Z401" s="132"/>
      <c r="AA401" s="132"/>
      <c r="AB401" s="132"/>
      <c r="AC401" s="132"/>
      <c r="AD401" s="132"/>
      <c r="AE401" s="132"/>
      <c r="AF401" s="132"/>
      <c r="AG401" s="132"/>
      <c r="AH401" s="132"/>
      <c r="AI401" s="132"/>
      <c r="AJ401" s="132"/>
      <c r="AK401" s="132"/>
      <c r="AL401" s="132"/>
      <c r="AM401" s="132"/>
      <c r="AN401" s="132"/>
      <c r="AO401" s="132"/>
      <c r="AP401" s="132"/>
      <c r="AQ401" s="132"/>
      <c r="AR401" s="132"/>
      <c r="AS401" s="132"/>
      <c r="AT401" s="132"/>
      <c r="AU401" s="132"/>
      <c r="AV401" s="132"/>
      <c r="AW401" s="132"/>
      <c r="AX401" s="132"/>
      <c r="AY401" s="132"/>
      <c r="AZ401" s="132"/>
      <c r="BA401" s="132"/>
      <c r="BB401" s="132"/>
      <c r="BC401" s="132"/>
      <c r="BD401" s="132"/>
      <c r="BE401" s="132"/>
      <c r="BF401" s="132"/>
      <c r="BG401" s="132"/>
      <c r="BH401" s="132"/>
      <c r="BI401" s="132"/>
      <c r="BJ401" s="132"/>
      <c r="BK401" s="132"/>
      <c r="BL401" s="132"/>
      <c r="BM401" s="132"/>
      <c r="BN401" s="132"/>
      <c r="BO401" s="132"/>
      <c r="BP401" s="132"/>
      <c r="BQ401" s="132"/>
      <c r="BR401" s="132"/>
      <c r="BS401" s="132"/>
      <c r="BT401" s="132"/>
      <c r="BU401" s="132"/>
      <c r="BV401" s="132"/>
      <c r="BW401" s="132"/>
      <c r="BX401" s="132"/>
      <c r="BY401" s="132"/>
      <c r="BZ401" s="132"/>
      <c r="CA401" s="132"/>
      <c r="CB401" s="132"/>
      <c r="CC401" s="132"/>
      <c r="CD401" s="132"/>
      <c r="CE401" s="132"/>
      <c r="CF401" s="132"/>
      <c r="CG401" s="132"/>
      <c r="CH401" s="132"/>
      <c r="CI401" s="132"/>
      <c r="CJ401" s="132"/>
      <c r="CK401" s="132"/>
      <c r="CL401" s="132"/>
      <c r="CM401" s="132"/>
      <c r="CN401" s="132"/>
      <c r="CO401" s="132"/>
      <c r="CP401" s="132"/>
      <c r="CQ401" s="132"/>
      <c r="CR401" s="132"/>
      <c r="CS401" s="132"/>
      <c r="CT401" s="132"/>
      <c r="CU401" s="132"/>
      <c r="CV401" s="132"/>
      <c r="CW401" s="132"/>
      <c r="CX401" s="132"/>
      <c r="CY401" s="132"/>
      <c r="CZ401" s="132"/>
      <c r="DA401" s="132"/>
      <c r="DB401" s="132"/>
      <c r="DC401" s="132"/>
      <c r="DD401" s="132"/>
      <c r="DE401" s="132"/>
      <c r="DF401" s="132"/>
      <c r="DG401" s="132"/>
      <c r="DH401" s="132"/>
      <c r="DI401" s="132"/>
      <c r="DJ401" s="132"/>
      <c r="DK401" s="132"/>
      <c r="DL401" s="132"/>
      <c r="DM401" s="132"/>
      <c r="DN401" s="132"/>
      <c r="DO401" s="132"/>
      <c r="DP401" s="132"/>
      <c r="DQ401" s="132"/>
      <c r="DR401" s="132"/>
      <c r="DS401" s="132"/>
      <c r="DT401" s="132"/>
      <c r="DU401" s="132"/>
      <c r="DV401" s="132"/>
      <c r="DW401" s="132"/>
      <c r="DX401" s="132"/>
      <c r="DY401" s="132"/>
      <c r="DZ401" s="132"/>
      <c r="EA401" s="132"/>
      <c r="EB401" s="132"/>
      <c r="EC401" s="132"/>
      <c r="ED401" s="132"/>
      <c r="EE401" s="132"/>
      <c r="EF401" s="132"/>
      <c r="EG401" s="132"/>
      <c r="EH401" s="132"/>
      <c r="EI401" s="132"/>
      <c r="EJ401" s="132"/>
      <c r="EK401" s="132"/>
      <c r="EL401" s="132"/>
      <c r="EM401" s="132"/>
      <c r="EN401" s="132"/>
      <c r="EO401" s="132"/>
      <c r="EP401" s="132"/>
      <c r="EQ401" s="132"/>
      <c r="ER401" s="132"/>
      <c r="ES401" s="132"/>
      <c r="ET401" s="132"/>
      <c r="EU401" s="132"/>
      <c r="EV401" s="132"/>
      <c r="EW401" s="132"/>
      <c r="EX401" s="132"/>
      <c r="EY401" s="132"/>
      <c r="EZ401" s="132"/>
      <c r="FA401" s="132"/>
      <c r="FB401" s="132"/>
      <c r="FC401" s="132"/>
      <c r="FD401" s="132"/>
      <c r="FE401" s="132"/>
      <c r="FF401" s="132"/>
      <c r="FG401" s="132"/>
      <c r="FH401" s="132"/>
      <c r="FI401" s="132"/>
      <c r="FJ401" s="132"/>
      <c r="FK401" s="132"/>
      <c r="FL401" s="132"/>
      <c r="FM401" s="132"/>
      <c r="FN401" s="132"/>
      <c r="FO401" s="132"/>
      <c r="FP401" s="132"/>
      <c r="FQ401" s="132"/>
      <c r="FR401" s="132"/>
      <c r="FS401" s="132"/>
      <c r="FT401" s="132"/>
      <c r="FU401" s="132"/>
      <c r="FV401" s="132"/>
      <c r="FW401" s="132"/>
      <c r="FX401" s="132"/>
      <c r="FY401" s="132"/>
      <c r="FZ401" s="132"/>
      <c r="GA401" s="132"/>
      <c r="GB401" s="132"/>
      <c r="GC401" s="132"/>
      <c r="GD401" s="132"/>
      <c r="GE401" s="132"/>
      <c r="GF401" s="132"/>
      <c r="GG401" s="132"/>
      <c r="GH401" s="132"/>
      <c r="GI401" s="132"/>
      <c r="GJ401" s="132"/>
      <c r="GK401" s="133"/>
    </row>
    <row r="402" spans="1:193" x14ac:dyDescent="0.2">
      <c r="A402" s="128"/>
      <c r="B402" s="129"/>
      <c r="C402" s="130"/>
      <c r="D402" s="131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634"/>
      <c r="S402" s="635"/>
      <c r="T402" s="132"/>
      <c r="U402" s="132"/>
      <c r="V402" s="132"/>
      <c r="W402" s="132"/>
      <c r="X402" s="132"/>
      <c r="Y402" s="132"/>
      <c r="Z402" s="132"/>
      <c r="AA402" s="132"/>
      <c r="AB402" s="132"/>
      <c r="AC402" s="132"/>
      <c r="AD402" s="132"/>
      <c r="AE402" s="132"/>
      <c r="AF402" s="132"/>
      <c r="AG402" s="132"/>
      <c r="AH402" s="132"/>
      <c r="AI402" s="132"/>
      <c r="AJ402" s="132"/>
      <c r="AK402" s="132"/>
      <c r="AL402" s="132"/>
      <c r="AM402" s="132"/>
      <c r="AN402" s="132"/>
      <c r="AO402" s="132"/>
      <c r="AP402" s="132"/>
      <c r="AQ402" s="132"/>
      <c r="AR402" s="132"/>
      <c r="AS402" s="132"/>
      <c r="AT402" s="132"/>
      <c r="AU402" s="132"/>
      <c r="AV402" s="132"/>
      <c r="AW402" s="132"/>
      <c r="AX402" s="132"/>
      <c r="AY402" s="132"/>
      <c r="AZ402" s="132"/>
      <c r="BA402" s="132"/>
      <c r="BB402" s="132"/>
      <c r="BC402" s="132"/>
      <c r="BD402" s="132"/>
      <c r="BE402" s="132"/>
      <c r="BF402" s="132"/>
      <c r="BG402" s="132"/>
      <c r="BH402" s="132"/>
      <c r="BI402" s="132"/>
      <c r="BJ402" s="132"/>
      <c r="BK402" s="132"/>
      <c r="BL402" s="132"/>
      <c r="BM402" s="132"/>
      <c r="BN402" s="132"/>
      <c r="BO402" s="132"/>
      <c r="BP402" s="132"/>
      <c r="BQ402" s="132"/>
      <c r="BR402" s="132"/>
      <c r="BS402" s="132"/>
      <c r="BT402" s="132"/>
      <c r="BU402" s="132"/>
      <c r="BV402" s="132"/>
      <c r="BW402" s="132"/>
      <c r="BX402" s="132"/>
      <c r="BY402" s="132"/>
      <c r="BZ402" s="132"/>
      <c r="CA402" s="132"/>
      <c r="CB402" s="132"/>
      <c r="CC402" s="132"/>
      <c r="CD402" s="132"/>
      <c r="CE402" s="132"/>
      <c r="CF402" s="132"/>
      <c r="CG402" s="132"/>
      <c r="CH402" s="132"/>
      <c r="CI402" s="132"/>
      <c r="CJ402" s="132"/>
      <c r="CK402" s="132"/>
      <c r="CL402" s="132"/>
      <c r="CM402" s="132"/>
      <c r="CN402" s="132"/>
      <c r="CO402" s="132"/>
      <c r="CP402" s="132"/>
      <c r="CQ402" s="132"/>
      <c r="CR402" s="132"/>
      <c r="CS402" s="132"/>
      <c r="CT402" s="132"/>
      <c r="CU402" s="132"/>
      <c r="CV402" s="132"/>
      <c r="CW402" s="132"/>
      <c r="CX402" s="132"/>
      <c r="CY402" s="132"/>
      <c r="CZ402" s="132"/>
      <c r="DA402" s="132"/>
      <c r="DB402" s="132"/>
      <c r="DC402" s="132"/>
      <c r="DD402" s="132"/>
      <c r="DE402" s="132"/>
      <c r="DF402" s="132"/>
      <c r="DG402" s="132"/>
      <c r="DH402" s="132"/>
      <c r="DI402" s="132"/>
      <c r="DJ402" s="132"/>
      <c r="DK402" s="132"/>
      <c r="DL402" s="132"/>
      <c r="DM402" s="132"/>
      <c r="DN402" s="132"/>
      <c r="DO402" s="132"/>
      <c r="DP402" s="132"/>
      <c r="DQ402" s="132"/>
      <c r="DR402" s="132"/>
      <c r="DS402" s="132"/>
      <c r="DT402" s="132"/>
      <c r="DU402" s="132"/>
      <c r="DV402" s="132"/>
      <c r="DW402" s="132"/>
      <c r="DX402" s="132"/>
      <c r="DY402" s="132"/>
      <c r="DZ402" s="132"/>
      <c r="EA402" s="132"/>
      <c r="EB402" s="132"/>
      <c r="EC402" s="132"/>
      <c r="ED402" s="132"/>
      <c r="EE402" s="132"/>
      <c r="EF402" s="132"/>
      <c r="EG402" s="132"/>
      <c r="EH402" s="132"/>
      <c r="EI402" s="132"/>
      <c r="EJ402" s="132"/>
      <c r="EK402" s="132"/>
      <c r="EL402" s="132"/>
      <c r="EM402" s="132"/>
      <c r="EN402" s="132"/>
      <c r="EO402" s="132"/>
      <c r="EP402" s="132"/>
      <c r="EQ402" s="132"/>
      <c r="ER402" s="132"/>
      <c r="ES402" s="132"/>
      <c r="ET402" s="132"/>
      <c r="EU402" s="132"/>
      <c r="EV402" s="132"/>
      <c r="EW402" s="132"/>
      <c r="EX402" s="132"/>
      <c r="EY402" s="132"/>
      <c r="EZ402" s="132"/>
      <c r="FA402" s="132"/>
      <c r="FB402" s="132"/>
      <c r="FC402" s="132"/>
      <c r="FD402" s="132"/>
      <c r="FE402" s="132"/>
      <c r="FF402" s="132"/>
      <c r="FG402" s="132"/>
      <c r="FH402" s="132"/>
      <c r="FI402" s="132"/>
      <c r="FJ402" s="132"/>
      <c r="FK402" s="132"/>
      <c r="FL402" s="132"/>
      <c r="FM402" s="132"/>
      <c r="FN402" s="132"/>
      <c r="FO402" s="132"/>
      <c r="FP402" s="132"/>
      <c r="FQ402" s="132"/>
      <c r="FR402" s="132"/>
      <c r="FS402" s="132"/>
      <c r="FT402" s="132"/>
      <c r="FU402" s="132"/>
      <c r="FV402" s="132"/>
      <c r="FW402" s="132"/>
      <c r="FX402" s="132"/>
      <c r="FY402" s="132"/>
      <c r="FZ402" s="132"/>
      <c r="GA402" s="132"/>
      <c r="GB402" s="132"/>
      <c r="GC402" s="132"/>
      <c r="GD402" s="132"/>
      <c r="GE402" s="132"/>
      <c r="GF402" s="132"/>
      <c r="GG402" s="132"/>
      <c r="GH402" s="132"/>
      <c r="GI402" s="132"/>
      <c r="GJ402" s="132"/>
      <c r="GK402" s="133"/>
    </row>
    <row r="403" spans="1:193" x14ac:dyDescent="0.2">
      <c r="A403" s="128"/>
      <c r="B403" s="129"/>
      <c r="C403" s="130"/>
      <c r="D403" s="131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634"/>
      <c r="S403" s="635"/>
      <c r="T403" s="132"/>
      <c r="U403" s="132"/>
      <c r="V403" s="132"/>
      <c r="W403" s="132"/>
      <c r="X403" s="132"/>
      <c r="Y403" s="132"/>
      <c r="Z403" s="132"/>
      <c r="AA403" s="132"/>
      <c r="AB403" s="132"/>
      <c r="AC403" s="132"/>
      <c r="AD403" s="132"/>
      <c r="AE403" s="132"/>
      <c r="AF403" s="132"/>
      <c r="AG403" s="132"/>
      <c r="AH403" s="132"/>
      <c r="AI403" s="132"/>
      <c r="AJ403" s="132"/>
      <c r="AK403" s="132"/>
      <c r="AL403" s="132"/>
      <c r="AM403" s="132"/>
      <c r="AN403" s="132"/>
      <c r="AO403" s="132"/>
      <c r="AP403" s="132"/>
      <c r="AQ403" s="132"/>
      <c r="AR403" s="132"/>
      <c r="AS403" s="132"/>
      <c r="AT403" s="132"/>
      <c r="AU403" s="132"/>
      <c r="AV403" s="132"/>
      <c r="AW403" s="132"/>
      <c r="AX403" s="132"/>
      <c r="AY403" s="132"/>
      <c r="AZ403" s="132"/>
      <c r="BA403" s="132"/>
      <c r="BB403" s="132"/>
      <c r="BC403" s="132"/>
      <c r="BD403" s="132"/>
      <c r="BE403" s="132"/>
      <c r="BF403" s="132"/>
      <c r="BG403" s="132"/>
      <c r="BH403" s="132"/>
      <c r="BI403" s="132"/>
      <c r="BJ403" s="132"/>
      <c r="BK403" s="132"/>
      <c r="BL403" s="132"/>
      <c r="BM403" s="132"/>
      <c r="BN403" s="132"/>
      <c r="BO403" s="132"/>
      <c r="BP403" s="132"/>
      <c r="BQ403" s="132"/>
      <c r="BR403" s="132"/>
      <c r="BS403" s="132"/>
      <c r="BT403" s="132"/>
      <c r="BU403" s="132"/>
      <c r="BV403" s="132"/>
      <c r="BW403" s="132"/>
      <c r="BX403" s="132"/>
      <c r="BY403" s="132"/>
      <c r="BZ403" s="132"/>
      <c r="CA403" s="132"/>
      <c r="CB403" s="132"/>
      <c r="CC403" s="132"/>
      <c r="CD403" s="132"/>
      <c r="CE403" s="132"/>
      <c r="CF403" s="132"/>
      <c r="CG403" s="132"/>
      <c r="CH403" s="132"/>
      <c r="CI403" s="132"/>
      <c r="CJ403" s="132"/>
      <c r="CK403" s="132"/>
      <c r="CL403" s="132"/>
      <c r="CM403" s="132"/>
      <c r="CN403" s="132"/>
      <c r="CO403" s="132"/>
      <c r="CP403" s="132"/>
      <c r="CQ403" s="132"/>
      <c r="CR403" s="132"/>
      <c r="CS403" s="132"/>
      <c r="CT403" s="132"/>
      <c r="CU403" s="132"/>
      <c r="CV403" s="132"/>
      <c r="CW403" s="132"/>
      <c r="CX403" s="132"/>
      <c r="CY403" s="132"/>
      <c r="CZ403" s="132"/>
      <c r="DA403" s="132"/>
      <c r="DB403" s="132"/>
      <c r="DC403" s="132"/>
      <c r="DD403" s="132"/>
      <c r="DE403" s="132"/>
      <c r="DF403" s="132"/>
      <c r="DG403" s="132"/>
      <c r="DH403" s="132"/>
      <c r="DI403" s="132"/>
      <c r="DJ403" s="132"/>
      <c r="DK403" s="132"/>
      <c r="DL403" s="132"/>
      <c r="DM403" s="132"/>
      <c r="DN403" s="132"/>
      <c r="DO403" s="132"/>
      <c r="DP403" s="132"/>
      <c r="DQ403" s="132"/>
      <c r="DR403" s="132"/>
      <c r="DS403" s="132"/>
      <c r="DT403" s="132"/>
      <c r="DU403" s="132"/>
      <c r="DV403" s="132"/>
      <c r="DW403" s="132"/>
      <c r="DX403" s="132"/>
      <c r="DY403" s="132"/>
      <c r="DZ403" s="132"/>
      <c r="EA403" s="132"/>
      <c r="EB403" s="132"/>
      <c r="EC403" s="132"/>
      <c r="ED403" s="132"/>
      <c r="EE403" s="132"/>
      <c r="EF403" s="132"/>
      <c r="EG403" s="132"/>
      <c r="EH403" s="132"/>
      <c r="EI403" s="132"/>
      <c r="EJ403" s="132"/>
      <c r="EK403" s="132"/>
      <c r="EL403" s="132"/>
      <c r="EM403" s="132"/>
      <c r="EN403" s="132"/>
      <c r="EO403" s="132"/>
      <c r="EP403" s="132"/>
      <c r="EQ403" s="132"/>
      <c r="ER403" s="132"/>
      <c r="ES403" s="132"/>
      <c r="ET403" s="132"/>
      <c r="EU403" s="132"/>
      <c r="EV403" s="132"/>
      <c r="EW403" s="132"/>
      <c r="EX403" s="132"/>
      <c r="EY403" s="132"/>
      <c r="EZ403" s="132"/>
      <c r="FA403" s="132"/>
      <c r="FB403" s="132"/>
      <c r="FC403" s="132"/>
      <c r="FD403" s="132"/>
      <c r="FE403" s="132"/>
      <c r="FF403" s="132"/>
      <c r="FG403" s="132"/>
      <c r="FH403" s="132"/>
      <c r="FI403" s="132"/>
      <c r="FJ403" s="132"/>
      <c r="FK403" s="132"/>
      <c r="FL403" s="132"/>
      <c r="FM403" s="132"/>
      <c r="FN403" s="132"/>
      <c r="FO403" s="132"/>
      <c r="FP403" s="132"/>
      <c r="FQ403" s="132"/>
      <c r="FR403" s="132"/>
      <c r="FS403" s="132"/>
      <c r="FT403" s="132"/>
      <c r="FU403" s="132"/>
      <c r="FV403" s="132"/>
      <c r="FW403" s="132"/>
      <c r="FX403" s="132"/>
      <c r="FY403" s="132"/>
      <c r="FZ403" s="132"/>
      <c r="GA403" s="132"/>
      <c r="GB403" s="132"/>
      <c r="GC403" s="132"/>
      <c r="GD403" s="132"/>
      <c r="GE403" s="132"/>
      <c r="GF403" s="132"/>
      <c r="GG403" s="132"/>
      <c r="GH403" s="132"/>
      <c r="GI403" s="132"/>
      <c r="GJ403" s="132"/>
      <c r="GK403" s="133"/>
    </row>
    <row r="404" spans="1:193" x14ac:dyDescent="0.2">
      <c r="A404" s="128"/>
      <c r="B404" s="129"/>
      <c r="C404" s="130"/>
      <c r="D404" s="131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634"/>
      <c r="S404" s="635"/>
      <c r="T404" s="132"/>
      <c r="U404" s="132"/>
      <c r="V404" s="132"/>
      <c r="W404" s="132"/>
      <c r="X404" s="132"/>
      <c r="Y404" s="132"/>
      <c r="Z404" s="132"/>
      <c r="AA404" s="132"/>
      <c r="AB404" s="132"/>
      <c r="AC404" s="132"/>
      <c r="AD404" s="132"/>
      <c r="AE404" s="132"/>
      <c r="AF404" s="132"/>
      <c r="AG404" s="132"/>
      <c r="AH404" s="132"/>
      <c r="AI404" s="132"/>
      <c r="AJ404" s="132"/>
      <c r="AK404" s="132"/>
      <c r="AL404" s="132"/>
      <c r="AM404" s="132"/>
      <c r="AN404" s="132"/>
      <c r="AO404" s="132"/>
      <c r="AP404" s="132"/>
      <c r="AQ404" s="132"/>
      <c r="AR404" s="132"/>
      <c r="AS404" s="132"/>
      <c r="AT404" s="132"/>
      <c r="AU404" s="132"/>
      <c r="AV404" s="132"/>
      <c r="AW404" s="132"/>
      <c r="AX404" s="132"/>
      <c r="AY404" s="132"/>
      <c r="AZ404" s="132"/>
      <c r="BA404" s="132"/>
      <c r="BB404" s="132"/>
      <c r="BC404" s="132"/>
      <c r="BD404" s="132"/>
      <c r="BE404" s="132"/>
      <c r="BF404" s="132"/>
      <c r="BG404" s="132"/>
      <c r="BH404" s="132"/>
      <c r="BI404" s="132"/>
      <c r="BJ404" s="132"/>
      <c r="BK404" s="132"/>
      <c r="BL404" s="132"/>
      <c r="BM404" s="132"/>
      <c r="BN404" s="132"/>
      <c r="BO404" s="132"/>
      <c r="BP404" s="132"/>
      <c r="BQ404" s="132"/>
      <c r="BR404" s="132"/>
      <c r="BS404" s="132"/>
      <c r="BT404" s="132"/>
      <c r="BU404" s="132"/>
      <c r="BV404" s="132"/>
      <c r="BW404" s="132"/>
      <c r="BX404" s="132"/>
      <c r="BY404" s="132"/>
      <c r="BZ404" s="132"/>
      <c r="CA404" s="132"/>
      <c r="CB404" s="132"/>
      <c r="CC404" s="132"/>
      <c r="CD404" s="132"/>
      <c r="CE404" s="132"/>
      <c r="CF404" s="132"/>
      <c r="CG404" s="132"/>
      <c r="CH404" s="132"/>
      <c r="CI404" s="132"/>
      <c r="CJ404" s="132"/>
      <c r="CK404" s="132"/>
      <c r="CL404" s="132"/>
      <c r="CM404" s="132"/>
      <c r="CN404" s="132"/>
      <c r="CO404" s="132"/>
      <c r="CP404" s="132"/>
      <c r="CQ404" s="132"/>
      <c r="CR404" s="132"/>
      <c r="CS404" s="132"/>
      <c r="CT404" s="132"/>
      <c r="CU404" s="132"/>
      <c r="CV404" s="132"/>
      <c r="CW404" s="132"/>
      <c r="CX404" s="132"/>
      <c r="CY404" s="132"/>
      <c r="CZ404" s="132"/>
      <c r="DA404" s="132"/>
      <c r="DB404" s="132"/>
      <c r="DC404" s="132"/>
      <c r="DD404" s="132"/>
      <c r="DE404" s="132"/>
      <c r="DF404" s="132"/>
      <c r="DG404" s="132"/>
      <c r="DH404" s="132"/>
      <c r="DI404" s="132"/>
      <c r="DJ404" s="132"/>
      <c r="DK404" s="132"/>
      <c r="DL404" s="132"/>
      <c r="DM404" s="132"/>
      <c r="DN404" s="132"/>
      <c r="DO404" s="132"/>
      <c r="DP404" s="132"/>
      <c r="DQ404" s="132"/>
      <c r="DR404" s="132"/>
      <c r="DS404" s="132"/>
      <c r="DT404" s="132"/>
      <c r="DU404" s="132"/>
      <c r="DV404" s="132"/>
      <c r="DW404" s="132"/>
      <c r="DX404" s="132"/>
      <c r="DY404" s="132"/>
      <c r="DZ404" s="132"/>
      <c r="EA404" s="132"/>
      <c r="EB404" s="132"/>
      <c r="EC404" s="132"/>
      <c r="ED404" s="132"/>
      <c r="EE404" s="132"/>
      <c r="EF404" s="132"/>
      <c r="EG404" s="132"/>
      <c r="EH404" s="132"/>
      <c r="EI404" s="132"/>
      <c r="EJ404" s="132"/>
      <c r="EK404" s="132"/>
      <c r="EL404" s="132"/>
      <c r="EM404" s="132"/>
      <c r="EN404" s="132"/>
      <c r="EO404" s="132"/>
      <c r="EP404" s="132"/>
      <c r="EQ404" s="132"/>
      <c r="ER404" s="132"/>
      <c r="ES404" s="132"/>
      <c r="ET404" s="132"/>
      <c r="EU404" s="132"/>
      <c r="EV404" s="132"/>
      <c r="EW404" s="132"/>
      <c r="EX404" s="132"/>
      <c r="EY404" s="132"/>
      <c r="EZ404" s="132"/>
      <c r="FA404" s="132"/>
      <c r="FB404" s="132"/>
      <c r="FC404" s="132"/>
      <c r="FD404" s="132"/>
      <c r="FE404" s="132"/>
      <c r="FF404" s="132"/>
      <c r="FG404" s="132"/>
      <c r="FH404" s="132"/>
      <c r="FI404" s="132"/>
      <c r="FJ404" s="132"/>
      <c r="FK404" s="132"/>
      <c r="FL404" s="132"/>
      <c r="FM404" s="132"/>
      <c r="FN404" s="132"/>
      <c r="FO404" s="132"/>
      <c r="FP404" s="132"/>
      <c r="FQ404" s="132"/>
      <c r="FR404" s="132"/>
      <c r="FS404" s="132"/>
      <c r="FT404" s="132"/>
      <c r="FU404" s="132"/>
      <c r="FV404" s="132"/>
      <c r="FW404" s="132"/>
      <c r="FX404" s="132"/>
      <c r="FY404" s="132"/>
      <c r="FZ404" s="132"/>
      <c r="GA404" s="132"/>
      <c r="GB404" s="132"/>
      <c r="GC404" s="132"/>
      <c r="GD404" s="132"/>
      <c r="GE404" s="132"/>
      <c r="GF404" s="132"/>
      <c r="GG404" s="132"/>
      <c r="GH404" s="132"/>
      <c r="GI404" s="132"/>
      <c r="GJ404" s="132"/>
      <c r="GK404" s="133"/>
    </row>
    <row r="405" spans="1:193" x14ac:dyDescent="0.2">
      <c r="A405" s="128"/>
      <c r="B405" s="129"/>
      <c r="C405" s="130"/>
      <c r="D405" s="131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634"/>
      <c r="S405" s="635"/>
      <c r="T405" s="132"/>
      <c r="U405" s="132"/>
      <c r="V405" s="132"/>
      <c r="W405" s="132"/>
      <c r="X405" s="132"/>
      <c r="Y405" s="132"/>
      <c r="Z405" s="132"/>
      <c r="AA405" s="132"/>
      <c r="AB405" s="132"/>
      <c r="AC405" s="132"/>
      <c r="AD405" s="132"/>
      <c r="AE405" s="132"/>
      <c r="AF405" s="132"/>
      <c r="AG405" s="132"/>
      <c r="AH405" s="132"/>
      <c r="AI405" s="132"/>
      <c r="AJ405" s="132"/>
      <c r="AK405" s="132"/>
      <c r="AL405" s="132"/>
      <c r="AM405" s="132"/>
      <c r="AN405" s="132"/>
      <c r="AO405" s="132"/>
      <c r="AP405" s="132"/>
      <c r="AQ405" s="132"/>
      <c r="AR405" s="132"/>
      <c r="AS405" s="132"/>
      <c r="AT405" s="132"/>
      <c r="AU405" s="132"/>
      <c r="AV405" s="132"/>
      <c r="AW405" s="132"/>
      <c r="AX405" s="132"/>
      <c r="AY405" s="132"/>
      <c r="AZ405" s="132"/>
      <c r="BA405" s="132"/>
      <c r="BB405" s="132"/>
      <c r="BC405" s="132"/>
      <c r="BD405" s="132"/>
      <c r="BE405" s="132"/>
      <c r="BF405" s="132"/>
      <c r="BG405" s="132"/>
      <c r="BH405" s="132"/>
      <c r="BI405" s="132"/>
      <c r="BJ405" s="132"/>
      <c r="BK405" s="132"/>
      <c r="BL405" s="132"/>
      <c r="BM405" s="132"/>
      <c r="BN405" s="132"/>
      <c r="BO405" s="132"/>
      <c r="BP405" s="132"/>
      <c r="BQ405" s="132"/>
      <c r="BR405" s="132"/>
      <c r="BS405" s="132"/>
      <c r="BT405" s="132"/>
      <c r="BU405" s="132"/>
      <c r="BV405" s="132"/>
      <c r="BW405" s="132"/>
      <c r="BX405" s="132"/>
      <c r="BY405" s="132"/>
      <c r="BZ405" s="132"/>
      <c r="CA405" s="132"/>
      <c r="CB405" s="132"/>
      <c r="CC405" s="132"/>
      <c r="CD405" s="132"/>
      <c r="CE405" s="132"/>
      <c r="CF405" s="132"/>
      <c r="CG405" s="132"/>
      <c r="CH405" s="132"/>
      <c r="CI405" s="132"/>
      <c r="CJ405" s="132"/>
      <c r="CK405" s="132"/>
      <c r="CL405" s="132"/>
      <c r="CM405" s="132"/>
      <c r="CN405" s="132"/>
      <c r="CO405" s="132"/>
      <c r="CP405" s="132"/>
      <c r="CQ405" s="132"/>
      <c r="CR405" s="132"/>
      <c r="CS405" s="132"/>
      <c r="CT405" s="132"/>
      <c r="CU405" s="132"/>
      <c r="CV405" s="132"/>
      <c r="CW405" s="132"/>
      <c r="CX405" s="132"/>
      <c r="CY405" s="132"/>
      <c r="CZ405" s="132"/>
      <c r="DA405" s="132"/>
      <c r="DB405" s="132"/>
      <c r="DC405" s="132"/>
      <c r="DD405" s="132"/>
      <c r="DE405" s="132"/>
      <c r="DF405" s="132"/>
      <c r="DG405" s="132"/>
      <c r="DH405" s="132"/>
      <c r="DI405" s="132"/>
      <c r="DJ405" s="132"/>
      <c r="DK405" s="132"/>
      <c r="DL405" s="132"/>
      <c r="DM405" s="132"/>
      <c r="DN405" s="132"/>
      <c r="DO405" s="132"/>
      <c r="DP405" s="132"/>
      <c r="DQ405" s="132"/>
      <c r="DR405" s="132"/>
      <c r="DS405" s="132"/>
      <c r="DT405" s="132"/>
      <c r="DU405" s="132"/>
      <c r="DV405" s="132"/>
      <c r="DW405" s="132"/>
      <c r="DX405" s="132"/>
      <c r="DY405" s="132"/>
      <c r="DZ405" s="132"/>
      <c r="EA405" s="132"/>
      <c r="EB405" s="132"/>
      <c r="EC405" s="132"/>
      <c r="ED405" s="132"/>
      <c r="EE405" s="132"/>
      <c r="EF405" s="132"/>
      <c r="EG405" s="132"/>
      <c r="EH405" s="132"/>
      <c r="EI405" s="132"/>
      <c r="EJ405" s="132"/>
      <c r="EK405" s="132"/>
      <c r="EL405" s="132"/>
      <c r="EM405" s="132"/>
      <c r="EN405" s="132"/>
      <c r="EO405" s="132"/>
      <c r="EP405" s="132"/>
      <c r="EQ405" s="132"/>
      <c r="ER405" s="132"/>
      <c r="ES405" s="132"/>
      <c r="ET405" s="132"/>
      <c r="EU405" s="132"/>
      <c r="EV405" s="132"/>
      <c r="EW405" s="132"/>
      <c r="EX405" s="132"/>
      <c r="EY405" s="132"/>
      <c r="EZ405" s="132"/>
      <c r="FA405" s="132"/>
      <c r="FB405" s="132"/>
      <c r="FC405" s="132"/>
      <c r="FD405" s="132"/>
      <c r="FE405" s="132"/>
      <c r="FF405" s="132"/>
      <c r="FG405" s="132"/>
      <c r="FH405" s="132"/>
      <c r="FI405" s="132"/>
      <c r="FJ405" s="132"/>
      <c r="FK405" s="132"/>
      <c r="FL405" s="132"/>
      <c r="FM405" s="132"/>
      <c r="FN405" s="132"/>
      <c r="FO405" s="132"/>
      <c r="FP405" s="132"/>
      <c r="FQ405" s="132"/>
      <c r="FR405" s="132"/>
      <c r="FS405" s="132"/>
      <c r="FT405" s="132"/>
      <c r="FU405" s="132"/>
      <c r="FV405" s="132"/>
      <c r="FW405" s="132"/>
      <c r="FX405" s="132"/>
      <c r="FY405" s="132"/>
      <c r="FZ405" s="132"/>
      <c r="GA405" s="132"/>
      <c r="GB405" s="132"/>
      <c r="GC405" s="132"/>
      <c r="GD405" s="132"/>
      <c r="GE405" s="132"/>
      <c r="GF405" s="132"/>
      <c r="GG405" s="132"/>
      <c r="GH405" s="132"/>
      <c r="GI405" s="132"/>
      <c r="GJ405" s="132"/>
      <c r="GK405" s="133"/>
    </row>
    <row r="406" spans="1:193" x14ac:dyDescent="0.2">
      <c r="A406" s="128"/>
      <c r="B406" s="129"/>
      <c r="C406" s="130"/>
      <c r="D406" s="131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634"/>
      <c r="S406" s="635"/>
      <c r="T406" s="132"/>
      <c r="U406" s="132"/>
      <c r="V406" s="132"/>
      <c r="W406" s="132"/>
      <c r="X406" s="132"/>
      <c r="Y406" s="132"/>
      <c r="Z406" s="132"/>
      <c r="AA406" s="132"/>
      <c r="AB406" s="132"/>
      <c r="AC406" s="132"/>
      <c r="AD406" s="132"/>
      <c r="AE406" s="132"/>
      <c r="AF406" s="132"/>
      <c r="AG406" s="132"/>
      <c r="AH406" s="132"/>
      <c r="AI406" s="132"/>
      <c r="AJ406" s="132"/>
      <c r="AK406" s="132"/>
      <c r="AL406" s="132"/>
      <c r="AM406" s="132"/>
      <c r="AN406" s="132"/>
      <c r="AO406" s="132"/>
      <c r="AP406" s="132"/>
      <c r="AQ406" s="132"/>
      <c r="AR406" s="132"/>
      <c r="AS406" s="132"/>
      <c r="AT406" s="132"/>
      <c r="AU406" s="132"/>
      <c r="AV406" s="132"/>
      <c r="AW406" s="132"/>
      <c r="AX406" s="132"/>
      <c r="AY406" s="132"/>
      <c r="AZ406" s="132"/>
      <c r="BA406" s="132"/>
      <c r="BB406" s="132"/>
      <c r="BC406" s="132"/>
      <c r="BD406" s="132"/>
      <c r="BE406" s="132"/>
      <c r="BF406" s="132"/>
      <c r="BG406" s="132"/>
      <c r="BH406" s="132"/>
      <c r="BI406" s="132"/>
      <c r="BJ406" s="132"/>
      <c r="BK406" s="132"/>
      <c r="BL406" s="132"/>
      <c r="BM406" s="132"/>
      <c r="BN406" s="132"/>
      <c r="BO406" s="132"/>
      <c r="BP406" s="132"/>
      <c r="BQ406" s="132"/>
      <c r="BR406" s="132"/>
      <c r="BS406" s="132"/>
      <c r="BT406" s="132"/>
      <c r="BU406" s="132"/>
      <c r="BV406" s="132"/>
      <c r="BW406" s="132"/>
      <c r="BX406" s="132"/>
      <c r="BY406" s="132"/>
      <c r="BZ406" s="132"/>
      <c r="CA406" s="132"/>
      <c r="CB406" s="132"/>
      <c r="CC406" s="132"/>
      <c r="CD406" s="132"/>
      <c r="CE406" s="132"/>
      <c r="CF406" s="132"/>
      <c r="CG406" s="132"/>
      <c r="CH406" s="132"/>
      <c r="CI406" s="132"/>
      <c r="CJ406" s="132"/>
      <c r="CK406" s="132"/>
      <c r="CL406" s="132"/>
      <c r="CM406" s="132"/>
      <c r="CN406" s="132"/>
      <c r="CO406" s="132"/>
      <c r="CP406" s="132"/>
      <c r="CQ406" s="132"/>
      <c r="CR406" s="132"/>
      <c r="CS406" s="132"/>
      <c r="CT406" s="132"/>
      <c r="CU406" s="132"/>
      <c r="CV406" s="132"/>
      <c r="CW406" s="132"/>
      <c r="CX406" s="132"/>
      <c r="CY406" s="132"/>
      <c r="CZ406" s="132"/>
      <c r="DA406" s="132"/>
      <c r="DB406" s="132"/>
      <c r="DC406" s="132"/>
      <c r="DD406" s="132"/>
      <c r="DE406" s="132"/>
      <c r="DF406" s="132"/>
      <c r="DG406" s="132"/>
      <c r="DH406" s="132"/>
      <c r="DI406" s="132"/>
      <c r="DJ406" s="132"/>
      <c r="DK406" s="132"/>
      <c r="DL406" s="132"/>
      <c r="DM406" s="132"/>
      <c r="DN406" s="132"/>
      <c r="DO406" s="132"/>
      <c r="DP406" s="132"/>
      <c r="DQ406" s="132"/>
      <c r="DR406" s="132"/>
      <c r="DS406" s="132"/>
      <c r="DT406" s="132"/>
      <c r="DU406" s="132"/>
      <c r="DV406" s="132"/>
      <c r="DW406" s="132"/>
      <c r="DX406" s="132"/>
      <c r="DY406" s="132"/>
      <c r="DZ406" s="132"/>
      <c r="EA406" s="132"/>
      <c r="EB406" s="132"/>
      <c r="EC406" s="132"/>
      <c r="ED406" s="132"/>
      <c r="EE406" s="132"/>
      <c r="EF406" s="132"/>
      <c r="EG406" s="132"/>
      <c r="EH406" s="132"/>
      <c r="EI406" s="132"/>
      <c r="EJ406" s="132"/>
      <c r="EK406" s="132"/>
      <c r="EL406" s="132"/>
      <c r="EM406" s="132"/>
      <c r="EN406" s="132"/>
      <c r="EO406" s="132"/>
      <c r="EP406" s="132"/>
      <c r="EQ406" s="132"/>
      <c r="ER406" s="132"/>
      <c r="ES406" s="132"/>
      <c r="ET406" s="132"/>
      <c r="EU406" s="132"/>
      <c r="EV406" s="132"/>
      <c r="EW406" s="132"/>
      <c r="EX406" s="132"/>
      <c r="EY406" s="132"/>
      <c r="EZ406" s="132"/>
      <c r="FA406" s="132"/>
      <c r="FB406" s="132"/>
      <c r="FC406" s="132"/>
      <c r="FD406" s="132"/>
      <c r="FE406" s="132"/>
      <c r="FF406" s="132"/>
      <c r="FG406" s="132"/>
      <c r="FH406" s="132"/>
      <c r="FI406" s="132"/>
      <c r="FJ406" s="132"/>
      <c r="FK406" s="132"/>
      <c r="FL406" s="132"/>
      <c r="FM406" s="132"/>
      <c r="FN406" s="132"/>
      <c r="FO406" s="132"/>
      <c r="FP406" s="132"/>
      <c r="FQ406" s="132"/>
      <c r="FR406" s="132"/>
      <c r="FS406" s="132"/>
      <c r="FT406" s="132"/>
      <c r="FU406" s="132"/>
      <c r="FV406" s="132"/>
      <c r="FW406" s="132"/>
      <c r="FX406" s="132"/>
      <c r="FY406" s="132"/>
      <c r="FZ406" s="132"/>
      <c r="GA406" s="132"/>
      <c r="GB406" s="132"/>
      <c r="GC406" s="132"/>
      <c r="GD406" s="132"/>
      <c r="GE406" s="132"/>
      <c r="GF406" s="132"/>
      <c r="GG406" s="132"/>
      <c r="GH406" s="132"/>
      <c r="GI406" s="132"/>
      <c r="GJ406" s="132"/>
      <c r="GK406" s="133"/>
    </row>
    <row r="407" spans="1:193" x14ac:dyDescent="0.2">
      <c r="A407" s="128"/>
      <c r="B407" s="129"/>
      <c r="C407" s="130"/>
      <c r="D407" s="131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634"/>
      <c r="S407" s="635"/>
      <c r="T407" s="132"/>
      <c r="U407" s="132"/>
      <c r="V407" s="132"/>
      <c r="W407" s="132"/>
      <c r="X407" s="132"/>
      <c r="Y407" s="132"/>
      <c r="Z407" s="132"/>
      <c r="AA407" s="132"/>
      <c r="AB407" s="132"/>
      <c r="AC407" s="132"/>
      <c r="AD407" s="132"/>
      <c r="AE407" s="132"/>
      <c r="AF407" s="132"/>
      <c r="AG407" s="132"/>
      <c r="AH407" s="132"/>
      <c r="AI407" s="132"/>
      <c r="AJ407" s="132"/>
      <c r="AK407" s="132"/>
      <c r="AL407" s="132"/>
      <c r="AM407" s="132"/>
      <c r="AN407" s="132"/>
      <c r="AO407" s="132"/>
      <c r="AP407" s="132"/>
      <c r="AQ407" s="132"/>
      <c r="AR407" s="132"/>
      <c r="AS407" s="132"/>
      <c r="AT407" s="132"/>
      <c r="AU407" s="132"/>
      <c r="AV407" s="132"/>
      <c r="AW407" s="132"/>
      <c r="AX407" s="132"/>
      <c r="AY407" s="132"/>
      <c r="AZ407" s="132"/>
      <c r="BA407" s="132"/>
      <c r="BB407" s="132"/>
      <c r="BC407" s="132"/>
      <c r="BD407" s="132"/>
      <c r="BE407" s="132"/>
      <c r="BF407" s="132"/>
      <c r="BG407" s="132"/>
      <c r="BH407" s="132"/>
      <c r="BI407" s="132"/>
      <c r="BJ407" s="132"/>
      <c r="BK407" s="132"/>
      <c r="BL407" s="132"/>
      <c r="BM407" s="132"/>
      <c r="BN407" s="132"/>
      <c r="BO407" s="132"/>
      <c r="BP407" s="132"/>
      <c r="BQ407" s="132"/>
      <c r="BR407" s="132"/>
      <c r="BS407" s="132"/>
      <c r="BT407" s="132"/>
      <c r="BU407" s="132"/>
      <c r="BV407" s="132"/>
      <c r="BW407" s="132"/>
      <c r="BX407" s="132"/>
      <c r="BY407" s="132"/>
      <c r="BZ407" s="132"/>
      <c r="CA407" s="132"/>
      <c r="CB407" s="132"/>
      <c r="CC407" s="132"/>
      <c r="CD407" s="132"/>
      <c r="CE407" s="132"/>
      <c r="CF407" s="132"/>
      <c r="CG407" s="132"/>
      <c r="CH407" s="132"/>
      <c r="CI407" s="132"/>
      <c r="CJ407" s="132"/>
      <c r="CK407" s="132"/>
      <c r="CL407" s="132"/>
      <c r="CM407" s="132"/>
      <c r="CN407" s="132"/>
      <c r="CO407" s="132"/>
      <c r="CP407" s="132"/>
      <c r="CQ407" s="132"/>
      <c r="CR407" s="132"/>
      <c r="CS407" s="132"/>
      <c r="CT407" s="132"/>
      <c r="CU407" s="132"/>
      <c r="CV407" s="132"/>
      <c r="CW407" s="132"/>
      <c r="CX407" s="132"/>
      <c r="CY407" s="132"/>
      <c r="CZ407" s="132"/>
      <c r="DA407" s="132"/>
      <c r="DB407" s="132"/>
      <c r="DC407" s="132"/>
      <c r="DD407" s="132"/>
      <c r="DE407" s="132"/>
      <c r="DF407" s="132"/>
      <c r="DG407" s="132"/>
      <c r="DH407" s="132"/>
      <c r="DI407" s="132"/>
      <c r="DJ407" s="132"/>
      <c r="DK407" s="132"/>
      <c r="DL407" s="132"/>
      <c r="DM407" s="132"/>
      <c r="DN407" s="132"/>
      <c r="DO407" s="132"/>
      <c r="DP407" s="132"/>
      <c r="DQ407" s="132"/>
      <c r="DR407" s="132"/>
      <c r="DS407" s="132"/>
      <c r="DT407" s="132"/>
      <c r="DU407" s="132"/>
      <c r="DV407" s="132"/>
      <c r="DW407" s="132"/>
      <c r="DX407" s="132"/>
      <c r="DY407" s="132"/>
      <c r="DZ407" s="132"/>
      <c r="EA407" s="132"/>
      <c r="EB407" s="132"/>
      <c r="EC407" s="132"/>
      <c r="ED407" s="132"/>
      <c r="EE407" s="132"/>
      <c r="EF407" s="132"/>
      <c r="EG407" s="132"/>
      <c r="EH407" s="132"/>
      <c r="EI407" s="132"/>
      <c r="EJ407" s="132"/>
      <c r="EK407" s="132"/>
      <c r="EL407" s="132"/>
      <c r="EM407" s="132"/>
      <c r="EN407" s="132"/>
      <c r="EO407" s="132"/>
      <c r="EP407" s="132"/>
      <c r="EQ407" s="132"/>
      <c r="ER407" s="132"/>
      <c r="ES407" s="132"/>
      <c r="ET407" s="132"/>
      <c r="EU407" s="132"/>
      <c r="EV407" s="132"/>
      <c r="EW407" s="132"/>
      <c r="EX407" s="132"/>
      <c r="EY407" s="132"/>
      <c r="EZ407" s="132"/>
      <c r="FA407" s="132"/>
      <c r="FB407" s="132"/>
      <c r="FC407" s="132"/>
      <c r="FD407" s="132"/>
      <c r="FE407" s="132"/>
      <c r="FF407" s="132"/>
      <c r="FG407" s="132"/>
      <c r="FH407" s="132"/>
      <c r="FI407" s="132"/>
      <c r="FJ407" s="132"/>
      <c r="FK407" s="132"/>
      <c r="FL407" s="132"/>
      <c r="FM407" s="132"/>
      <c r="FN407" s="132"/>
      <c r="FO407" s="132"/>
      <c r="FP407" s="132"/>
      <c r="FQ407" s="132"/>
      <c r="FR407" s="132"/>
      <c r="FS407" s="132"/>
      <c r="FT407" s="132"/>
      <c r="FU407" s="132"/>
      <c r="FV407" s="132"/>
      <c r="FW407" s="132"/>
      <c r="FX407" s="132"/>
      <c r="FY407" s="132"/>
      <c r="FZ407" s="132"/>
      <c r="GA407" s="132"/>
      <c r="GB407" s="132"/>
      <c r="GC407" s="132"/>
      <c r="GD407" s="132"/>
      <c r="GE407" s="132"/>
      <c r="GF407" s="132"/>
      <c r="GG407" s="132"/>
      <c r="GH407" s="132"/>
      <c r="GI407" s="132"/>
      <c r="GJ407" s="132"/>
      <c r="GK407" s="133"/>
    </row>
    <row r="408" spans="1:193" x14ac:dyDescent="0.2">
      <c r="A408" s="128"/>
      <c r="B408" s="129"/>
      <c r="C408" s="130"/>
      <c r="D408" s="131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634"/>
      <c r="S408" s="635"/>
      <c r="T408" s="132"/>
      <c r="U408" s="132"/>
      <c r="V408" s="132"/>
      <c r="W408" s="132"/>
      <c r="X408" s="132"/>
      <c r="Y408" s="132"/>
      <c r="Z408" s="132"/>
      <c r="AA408" s="132"/>
      <c r="AB408" s="132"/>
      <c r="AC408" s="132"/>
      <c r="AD408" s="132"/>
      <c r="AE408" s="132"/>
      <c r="AF408" s="132"/>
      <c r="AG408" s="132"/>
      <c r="AH408" s="132"/>
      <c r="AI408" s="132"/>
      <c r="AJ408" s="132"/>
      <c r="AK408" s="132"/>
      <c r="AL408" s="132"/>
      <c r="AM408" s="132"/>
      <c r="AN408" s="132"/>
      <c r="AO408" s="132"/>
      <c r="AP408" s="132"/>
      <c r="AQ408" s="132"/>
      <c r="AR408" s="132"/>
      <c r="AS408" s="132"/>
      <c r="AT408" s="132"/>
      <c r="AU408" s="132"/>
      <c r="AV408" s="132"/>
      <c r="AW408" s="132"/>
      <c r="AX408" s="132"/>
      <c r="AY408" s="132"/>
      <c r="AZ408" s="132"/>
      <c r="BA408" s="132"/>
      <c r="BB408" s="132"/>
      <c r="BC408" s="132"/>
      <c r="BD408" s="132"/>
      <c r="BE408" s="132"/>
      <c r="BF408" s="132"/>
      <c r="BG408" s="132"/>
      <c r="BH408" s="132"/>
      <c r="BI408" s="132"/>
      <c r="BJ408" s="132"/>
      <c r="BK408" s="132"/>
      <c r="BL408" s="132"/>
      <c r="BM408" s="132"/>
      <c r="BN408" s="132"/>
      <c r="BO408" s="132"/>
      <c r="BP408" s="132"/>
      <c r="BQ408" s="132"/>
      <c r="BR408" s="132"/>
      <c r="BS408" s="132"/>
      <c r="BT408" s="132"/>
      <c r="BU408" s="132"/>
      <c r="BV408" s="132"/>
      <c r="BW408" s="132"/>
      <c r="BX408" s="132"/>
      <c r="BY408" s="132"/>
      <c r="BZ408" s="132"/>
      <c r="CA408" s="132"/>
      <c r="CB408" s="132"/>
      <c r="CC408" s="132"/>
      <c r="CD408" s="132"/>
      <c r="CE408" s="132"/>
      <c r="CF408" s="132"/>
      <c r="CG408" s="132"/>
      <c r="CH408" s="132"/>
      <c r="CI408" s="132"/>
      <c r="CJ408" s="132"/>
      <c r="CK408" s="132"/>
      <c r="CL408" s="132"/>
      <c r="CM408" s="132"/>
      <c r="CN408" s="132"/>
      <c r="CO408" s="132"/>
      <c r="CP408" s="132"/>
      <c r="CQ408" s="132"/>
      <c r="CR408" s="132"/>
      <c r="CS408" s="132"/>
      <c r="CT408" s="132"/>
      <c r="CU408" s="132"/>
      <c r="CV408" s="132"/>
      <c r="CW408" s="132"/>
      <c r="CX408" s="132"/>
      <c r="CY408" s="132"/>
      <c r="CZ408" s="132"/>
      <c r="DA408" s="132"/>
      <c r="DB408" s="132"/>
      <c r="DC408" s="132"/>
      <c r="DD408" s="132"/>
      <c r="DE408" s="132"/>
      <c r="DF408" s="132"/>
      <c r="DG408" s="132"/>
      <c r="DH408" s="132"/>
      <c r="DI408" s="132"/>
      <c r="DJ408" s="132"/>
      <c r="DK408" s="132"/>
      <c r="DL408" s="132"/>
      <c r="DM408" s="132"/>
      <c r="DN408" s="132"/>
      <c r="DO408" s="132"/>
      <c r="DP408" s="132"/>
      <c r="DQ408" s="132"/>
      <c r="DR408" s="132"/>
      <c r="DS408" s="132"/>
      <c r="DT408" s="132"/>
      <c r="DU408" s="132"/>
      <c r="DV408" s="132"/>
      <c r="DW408" s="132"/>
      <c r="DX408" s="132"/>
      <c r="DY408" s="132"/>
      <c r="DZ408" s="132"/>
      <c r="EA408" s="132"/>
      <c r="EB408" s="132"/>
      <c r="EC408" s="132"/>
      <c r="ED408" s="132"/>
      <c r="EE408" s="132"/>
      <c r="EF408" s="132"/>
      <c r="EG408" s="132"/>
      <c r="EH408" s="132"/>
      <c r="EI408" s="132"/>
      <c r="EJ408" s="132"/>
      <c r="EK408" s="132"/>
      <c r="EL408" s="132"/>
      <c r="EM408" s="132"/>
      <c r="EN408" s="132"/>
      <c r="EO408" s="132"/>
      <c r="EP408" s="132"/>
      <c r="EQ408" s="132"/>
      <c r="ER408" s="132"/>
      <c r="ES408" s="132"/>
      <c r="ET408" s="132"/>
      <c r="EU408" s="132"/>
      <c r="EV408" s="132"/>
      <c r="EW408" s="132"/>
      <c r="EX408" s="132"/>
      <c r="EY408" s="132"/>
      <c r="EZ408" s="132"/>
      <c r="FA408" s="132"/>
      <c r="FB408" s="132"/>
      <c r="FC408" s="132"/>
      <c r="FD408" s="132"/>
      <c r="FE408" s="132"/>
      <c r="FF408" s="132"/>
      <c r="FG408" s="132"/>
      <c r="FH408" s="132"/>
      <c r="FI408" s="132"/>
      <c r="FJ408" s="132"/>
      <c r="FK408" s="132"/>
      <c r="FL408" s="132"/>
      <c r="FM408" s="132"/>
      <c r="FN408" s="132"/>
      <c r="FO408" s="132"/>
      <c r="FP408" s="132"/>
      <c r="FQ408" s="132"/>
      <c r="FR408" s="132"/>
      <c r="FS408" s="132"/>
      <c r="FT408" s="132"/>
      <c r="FU408" s="132"/>
      <c r="FV408" s="132"/>
      <c r="FW408" s="132"/>
      <c r="FX408" s="132"/>
      <c r="FY408" s="132"/>
      <c r="FZ408" s="132"/>
      <c r="GA408" s="132"/>
      <c r="GB408" s="132"/>
      <c r="GC408" s="132"/>
      <c r="GD408" s="132"/>
      <c r="GE408" s="132"/>
      <c r="GF408" s="132"/>
      <c r="GG408" s="132"/>
      <c r="GH408" s="132"/>
      <c r="GI408" s="132"/>
      <c r="GJ408" s="132"/>
      <c r="GK408" s="133"/>
    </row>
    <row r="409" spans="1:193" x14ac:dyDescent="0.2">
      <c r="A409" s="128"/>
      <c r="B409" s="129"/>
      <c r="C409" s="130"/>
      <c r="D409" s="131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634"/>
      <c r="S409" s="635"/>
      <c r="T409" s="132"/>
      <c r="U409" s="132"/>
      <c r="V409" s="132"/>
      <c r="W409" s="132"/>
      <c r="X409" s="132"/>
      <c r="Y409" s="132"/>
      <c r="Z409" s="132"/>
      <c r="AA409" s="132"/>
      <c r="AB409" s="132"/>
      <c r="AC409" s="132"/>
      <c r="AD409" s="132"/>
      <c r="AE409" s="132"/>
      <c r="AF409" s="132"/>
      <c r="AG409" s="132"/>
      <c r="AH409" s="132"/>
      <c r="AI409" s="132"/>
      <c r="AJ409" s="132"/>
      <c r="AK409" s="132"/>
      <c r="AL409" s="132"/>
      <c r="AM409" s="132"/>
      <c r="AN409" s="132"/>
      <c r="AO409" s="132"/>
      <c r="AP409" s="132"/>
      <c r="AQ409" s="132"/>
      <c r="AR409" s="132"/>
      <c r="AS409" s="132"/>
      <c r="AT409" s="132"/>
      <c r="AU409" s="132"/>
      <c r="AV409" s="132"/>
      <c r="AW409" s="132"/>
      <c r="AX409" s="132"/>
      <c r="AY409" s="132"/>
      <c r="AZ409" s="132"/>
      <c r="BA409" s="132"/>
      <c r="BB409" s="132"/>
      <c r="BC409" s="132"/>
      <c r="BD409" s="132"/>
      <c r="BE409" s="132"/>
      <c r="BF409" s="132"/>
      <c r="BG409" s="132"/>
      <c r="BH409" s="132"/>
      <c r="BI409" s="132"/>
      <c r="BJ409" s="132"/>
      <c r="BK409" s="132"/>
      <c r="BL409" s="132"/>
      <c r="BM409" s="132"/>
      <c r="BN409" s="132"/>
      <c r="BO409" s="132"/>
      <c r="BP409" s="132"/>
      <c r="BQ409" s="132"/>
      <c r="BR409" s="132"/>
      <c r="BS409" s="132"/>
      <c r="BT409" s="132"/>
      <c r="BU409" s="132"/>
      <c r="BV409" s="132"/>
      <c r="BW409" s="132"/>
      <c r="BX409" s="132"/>
      <c r="BY409" s="132"/>
      <c r="BZ409" s="132"/>
      <c r="CA409" s="132"/>
      <c r="CB409" s="132"/>
      <c r="CC409" s="132"/>
      <c r="CD409" s="132"/>
      <c r="CE409" s="132"/>
      <c r="CF409" s="132"/>
      <c r="CG409" s="132"/>
      <c r="CH409" s="132"/>
      <c r="CI409" s="132"/>
      <c r="CJ409" s="132"/>
      <c r="CK409" s="132"/>
      <c r="CL409" s="132"/>
      <c r="CM409" s="132"/>
      <c r="CN409" s="132"/>
      <c r="CO409" s="132"/>
      <c r="CP409" s="132"/>
      <c r="CQ409" s="132"/>
      <c r="CR409" s="132"/>
      <c r="CS409" s="132"/>
      <c r="CT409" s="132"/>
      <c r="CU409" s="132"/>
      <c r="CV409" s="132"/>
      <c r="CW409" s="132"/>
      <c r="CX409" s="132"/>
      <c r="CY409" s="132"/>
      <c r="CZ409" s="132"/>
      <c r="DA409" s="132"/>
      <c r="DB409" s="132"/>
      <c r="DC409" s="132"/>
      <c r="DD409" s="132"/>
      <c r="DE409" s="132"/>
      <c r="DF409" s="132"/>
      <c r="DG409" s="132"/>
      <c r="DH409" s="132"/>
      <c r="DI409" s="132"/>
      <c r="DJ409" s="132"/>
      <c r="DK409" s="132"/>
      <c r="DL409" s="132"/>
      <c r="DM409" s="132"/>
      <c r="DN409" s="132"/>
      <c r="DO409" s="132"/>
      <c r="DP409" s="132"/>
      <c r="DQ409" s="132"/>
      <c r="DR409" s="132"/>
      <c r="DS409" s="132"/>
      <c r="DT409" s="132"/>
      <c r="DU409" s="132"/>
      <c r="DV409" s="132"/>
      <c r="DW409" s="132"/>
      <c r="DX409" s="132"/>
      <c r="DY409" s="132"/>
      <c r="DZ409" s="132"/>
      <c r="EA409" s="132"/>
      <c r="EB409" s="132"/>
      <c r="EC409" s="132"/>
      <c r="ED409" s="132"/>
      <c r="EE409" s="132"/>
      <c r="EF409" s="132"/>
      <c r="EG409" s="132"/>
      <c r="EH409" s="132"/>
      <c r="EI409" s="132"/>
      <c r="EJ409" s="132"/>
      <c r="EK409" s="132"/>
      <c r="EL409" s="132"/>
      <c r="EM409" s="132"/>
      <c r="EN409" s="132"/>
      <c r="EO409" s="132"/>
      <c r="EP409" s="132"/>
      <c r="EQ409" s="132"/>
      <c r="ER409" s="132"/>
      <c r="ES409" s="132"/>
      <c r="ET409" s="132"/>
      <c r="EU409" s="132"/>
      <c r="EV409" s="132"/>
      <c r="EW409" s="132"/>
      <c r="EX409" s="132"/>
      <c r="EY409" s="132"/>
      <c r="EZ409" s="132"/>
      <c r="FA409" s="132"/>
      <c r="FB409" s="132"/>
      <c r="FC409" s="132"/>
      <c r="FD409" s="132"/>
      <c r="FE409" s="132"/>
      <c r="FF409" s="132"/>
      <c r="FG409" s="132"/>
      <c r="FH409" s="132"/>
      <c r="FI409" s="132"/>
      <c r="FJ409" s="132"/>
      <c r="FK409" s="132"/>
      <c r="FL409" s="132"/>
      <c r="FM409" s="132"/>
      <c r="FN409" s="132"/>
      <c r="FO409" s="132"/>
      <c r="FP409" s="132"/>
      <c r="FQ409" s="132"/>
      <c r="FR409" s="132"/>
      <c r="FS409" s="132"/>
      <c r="FT409" s="132"/>
      <c r="FU409" s="132"/>
      <c r="FV409" s="132"/>
      <c r="FW409" s="132"/>
      <c r="FX409" s="132"/>
      <c r="FY409" s="132"/>
      <c r="FZ409" s="132"/>
      <c r="GA409" s="132"/>
      <c r="GB409" s="132"/>
      <c r="GC409" s="132"/>
      <c r="GD409" s="132"/>
      <c r="GE409" s="132"/>
      <c r="GF409" s="132"/>
      <c r="GG409" s="132"/>
      <c r="GH409" s="132"/>
      <c r="GI409" s="132"/>
      <c r="GJ409" s="132"/>
      <c r="GK409" s="133"/>
    </row>
    <row r="410" spans="1:193" x14ac:dyDescent="0.2">
      <c r="A410" s="128"/>
      <c r="B410" s="129"/>
      <c r="C410" s="130"/>
      <c r="D410" s="131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634"/>
      <c r="S410" s="635"/>
      <c r="T410" s="132"/>
      <c r="U410" s="132"/>
      <c r="V410" s="132"/>
      <c r="W410" s="132"/>
      <c r="X410" s="132"/>
      <c r="Y410" s="132"/>
      <c r="Z410" s="132"/>
      <c r="AA410" s="132"/>
      <c r="AB410" s="132"/>
      <c r="AC410" s="132"/>
      <c r="AD410" s="132"/>
      <c r="AE410" s="132"/>
      <c r="AF410" s="132"/>
      <c r="AG410" s="132"/>
      <c r="AH410" s="132"/>
      <c r="AI410" s="132"/>
      <c r="AJ410" s="132"/>
      <c r="AK410" s="132"/>
      <c r="AL410" s="132"/>
      <c r="AM410" s="132"/>
      <c r="AN410" s="132"/>
      <c r="AO410" s="132"/>
      <c r="AP410" s="132"/>
      <c r="AQ410" s="132"/>
      <c r="AR410" s="132"/>
      <c r="AS410" s="132"/>
      <c r="AT410" s="132"/>
      <c r="AU410" s="132"/>
      <c r="AV410" s="132"/>
      <c r="AW410" s="132"/>
      <c r="AX410" s="132"/>
      <c r="AY410" s="132"/>
      <c r="AZ410" s="132"/>
      <c r="BA410" s="132"/>
      <c r="BB410" s="132"/>
      <c r="BC410" s="132"/>
      <c r="BD410" s="132"/>
      <c r="BE410" s="132"/>
      <c r="BF410" s="132"/>
      <c r="BG410" s="132"/>
      <c r="BH410" s="132"/>
      <c r="BI410" s="132"/>
      <c r="BJ410" s="132"/>
      <c r="BK410" s="132"/>
      <c r="BL410" s="132"/>
      <c r="BM410" s="132"/>
      <c r="BN410" s="132"/>
      <c r="BO410" s="132"/>
      <c r="BP410" s="132"/>
      <c r="BQ410" s="132"/>
      <c r="BR410" s="132"/>
      <c r="BS410" s="132"/>
      <c r="BT410" s="132"/>
      <c r="BU410" s="132"/>
      <c r="BV410" s="132"/>
      <c r="BW410" s="132"/>
      <c r="BX410" s="132"/>
      <c r="BY410" s="132"/>
      <c r="BZ410" s="132"/>
      <c r="CA410" s="132"/>
      <c r="CB410" s="132"/>
      <c r="CC410" s="132"/>
      <c r="CD410" s="132"/>
      <c r="CE410" s="132"/>
      <c r="CF410" s="132"/>
      <c r="CG410" s="132"/>
      <c r="CH410" s="132"/>
      <c r="CI410" s="132"/>
      <c r="CJ410" s="132"/>
      <c r="CK410" s="132"/>
      <c r="CL410" s="132"/>
      <c r="CM410" s="132"/>
      <c r="CN410" s="132"/>
      <c r="CO410" s="132"/>
      <c r="CP410" s="132"/>
      <c r="CQ410" s="132"/>
      <c r="CR410" s="132"/>
      <c r="CS410" s="132"/>
      <c r="CT410" s="132"/>
      <c r="CU410" s="132"/>
      <c r="CV410" s="132"/>
      <c r="CW410" s="132"/>
      <c r="CX410" s="132"/>
      <c r="CY410" s="132"/>
      <c r="CZ410" s="132"/>
      <c r="DA410" s="132"/>
      <c r="DB410" s="132"/>
      <c r="DC410" s="132"/>
      <c r="DD410" s="132"/>
      <c r="DE410" s="132"/>
      <c r="DF410" s="132"/>
      <c r="DG410" s="132"/>
      <c r="DH410" s="132"/>
      <c r="DI410" s="132"/>
      <c r="DJ410" s="132"/>
      <c r="DK410" s="132"/>
      <c r="DL410" s="132"/>
      <c r="DM410" s="132"/>
      <c r="DN410" s="132"/>
      <c r="DO410" s="132"/>
      <c r="DP410" s="132"/>
      <c r="DQ410" s="132"/>
      <c r="DR410" s="132"/>
      <c r="DS410" s="132"/>
      <c r="DT410" s="132"/>
      <c r="DU410" s="132"/>
      <c r="DV410" s="132"/>
      <c r="DW410" s="132"/>
      <c r="DX410" s="132"/>
      <c r="DY410" s="132"/>
      <c r="DZ410" s="132"/>
      <c r="EA410" s="132"/>
      <c r="EB410" s="132"/>
      <c r="EC410" s="132"/>
      <c r="ED410" s="132"/>
      <c r="EE410" s="132"/>
      <c r="EF410" s="132"/>
      <c r="EG410" s="132"/>
      <c r="EH410" s="132"/>
      <c r="EI410" s="132"/>
      <c r="EJ410" s="132"/>
      <c r="EK410" s="132"/>
      <c r="EL410" s="132"/>
      <c r="EM410" s="132"/>
      <c r="EN410" s="132"/>
      <c r="EO410" s="132"/>
      <c r="EP410" s="132"/>
      <c r="EQ410" s="132"/>
      <c r="ER410" s="132"/>
      <c r="ES410" s="132"/>
      <c r="ET410" s="132"/>
      <c r="EU410" s="132"/>
      <c r="EV410" s="132"/>
      <c r="EW410" s="132"/>
      <c r="EX410" s="132"/>
      <c r="EY410" s="132"/>
      <c r="EZ410" s="132"/>
      <c r="FA410" s="132"/>
      <c r="FB410" s="132"/>
      <c r="FC410" s="132"/>
      <c r="FD410" s="132"/>
      <c r="FE410" s="132"/>
      <c r="FF410" s="132"/>
      <c r="FG410" s="132"/>
      <c r="FH410" s="132"/>
      <c r="FI410" s="132"/>
      <c r="FJ410" s="132"/>
      <c r="FK410" s="132"/>
      <c r="FL410" s="132"/>
      <c r="FM410" s="132"/>
      <c r="FN410" s="132"/>
      <c r="FO410" s="132"/>
      <c r="FP410" s="132"/>
      <c r="FQ410" s="132"/>
      <c r="FR410" s="132"/>
      <c r="FS410" s="132"/>
      <c r="FT410" s="132"/>
      <c r="FU410" s="132"/>
      <c r="FV410" s="132"/>
      <c r="FW410" s="132"/>
      <c r="FX410" s="132"/>
      <c r="FY410" s="132"/>
      <c r="FZ410" s="132"/>
      <c r="GA410" s="132"/>
      <c r="GB410" s="132"/>
      <c r="GC410" s="132"/>
      <c r="GD410" s="132"/>
      <c r="GE410" s="132"/>
      <c r="GF410" s="132"/>
      <c r="GG410" s="132"/>
      <c r="GH410" s="132"/>
      <c r="GI410" s="132"/>
      <c r="GJ410" s="132"/>
      <c r="GK410" s="133"/>
    </row>
    <row r="411" spans="1:193" x14ac:dyDescent="0.2">
      <c r="A411" s="128"/>
      <c r="B411" s="129"/>
      <c r="C411" s="130"/>
      <c r="D411" s="131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634"/>
      <c r="S411" s="635"/>
      <c r="T411" s="132"/>
      <c r="U411" s="132"/>
      <c r="V411" s="132"/>
      <c r="W411" s="132"/>
      <c r="X411" s="132"/>
      <c r="Y411" s="132"/>
      <c r="Z411" s="132"/>
      <c r="AA411" s="132"/>
      <c r="AB411" s="132"/>
      <c r="AC411" s="132"/>
      <c r="AD411" s="132"/>
      <c r="AE411" s="132"/>
      <c r="AF411" s="132"/>
      <c r="AG411" s="132"/>
      <c r="AH411" s="132"/>
      <c r="AI411" s="132"/>
      <c r="AJ411" s="132"/>
      <c r="AK411" s="132"/>
      <c r="AL411" s="132"/>
      <c r="AM411" s="132"/>
      <c r="AN411" s="132"/>
      <c r="AO411" s="132"/>
      <c r="AP411" s="132"/>
      <c r="AQ411" s="132"/>
      <c r="AR411" s="132"/>
      <c r="AS411" s="132"/>
      <c r="AT411" s="132"/>
      <c r="AU411" s="132"/>
      <c r="AV411" s="132"/>
      <c r="AW411" s="132"/>
      <c r="AX411" s="132"/>
      <c r="AY411" s="132"/>
      <c r="AZ411" s="132"/>
      <c r="BA411" s="132"/>
      <c r="BB411" s="132"/>
      <c r="BC411" s="132"/>
      <c r="BD411" s="132"/>
      <c r="BE411" s="132"/>
      <c r="BF411" s="132"/>
      <c r="BG411" s="132"/>
      <c r="BH411" s="132"/>
      <c r="BI411" s="132"/>
      <c r="BJ411" s="132"/>
      <c r="BK411" s="132"/>
      <c r="BL411" s="132"/>
      <c r="BM411" s="132"/>
      <c r="BN411" s="132"/>
      <c r="BO411" s="132"/>
      <c r="BP411" s="132"/>
      <c r="BQ411" s="132"/>
      <c r="BR411" s="132"/>
      <c r="BS411" s="132"/>
      <c r="BT411" s="132"/>
      <c r="BU411" s="132"/>
      <c r="BV411" s="132"/>
      <c r="BW411" s="132"/>
      <c r="BX411" s="132"/>
      <c r="BY411" s="132"/>
      <c r="BZ411" s="132"/>
      <c r="CA411" s="132"/>
      <c r="CB411" s="132"/>
      <c r="CC411" s="132"/>
      <c r="CD411" s="132"/>
      <c r="CE411" s="132"/>
      <c r="CF411" s="132"/>
      <c r="CG411" s="132"/>
      <c r="CH411" s="132"/>
      <c r="CI411" s="132"/>
      <c r="CJ411" s="132"/>
      <c r="CK411" s="132"/>
      <c r="CL411" s="132"/>
      <c r="CM411" s="132"/>
      <c r="CN411" s="132"/>
      <c r="CO411" s="132"/>
      <c r="CP411" s="132"/>
      <c r="CQ411" s="132"/>
      <c r="CR411" s="132"/>
      <c r="CS411" s="132"/>
      <c r="CT411" s="132"/>
      <c r="CU411" s="132"/>
      <c r="CV411" s="132"/>
      <c r="CW411" s="132"/>
      <c r="CX411" s="132"/>
      <c r="CY411" s="132"/>
      <c r="CZ411" s="132"/>
      <c r="DA411" s="132"/>
      <c r="DB411" s="132"/>
      <c r="DC411" s="132"/>
      <c r="DD411" s="132"/>
      <c r="DE411" s="132"/>
      <c r="DF411" s="132"/>
      <c r="DG411" s="132"/>
      <c r="DH411" s="132"/>
      <c r="DI411" s="132"/>
      <c r="DJ411" s="132"/>
      <c r="DK411" s="132"/>
      <c r="DL411" s="132"/>
      <c r="DM411" s="132"/>
      <c r="DN411" s="132"/>
      <c r="DO411" s="132"/>
      <c r="DP411" s="132"/>
      <c r="DQ411" s="132"/>
      <c r="DR411" s="132"/>
      <c r="DS411" s="132"/>
      <c r="DT411" s="132"/>
      <c r="DU411" s="132"/>
      <c r="DV411" s="132"/>
      <c r="DW411" s="132"/>
      <c r="DX411" s="132"/>
      <c r="DY411" s="132"/>
      <c r="DZ411" s="132"/>
      <c r="EA411" s="132"/>
      <c r="EB411" s="132"/>
      <c r="EC411" s="132"/>
      <c r="ED411" s="132"/>
      <c r="EE411" s="132"/>
      <c r="EF411" s="132"/>
      <c r="EG411" s="132"/>
      <c r="EH411" s="132"/>
      <c r="EI411" s="132"/>
      <c r="EJ411" s="132"/>
      <c r="EK411" s="132"/>
      <c r="EL411" s="132"/>
      <c r="EM411" s="132"/>
      <c r="EN411" s="132"/>
      <c r="EO411" s="132"/>
      <c r="EP411" s="132"/>
      <c r="EQ411" s="132"/>
      <c r="ER411" s="132"/>
      <c r="ES411" s="132"/>
      <c r="ET411" s="132"/>
      <c r="EU411" s="132"/>
      <c r="EV411" s="132"/>
      <c r="EW411" s="132"/>
      <c r="EX411" s="132"/>
      <c r="EY411" s="132"/>
      <c r="EZ411" s="132"/>
      <c r="FA411" s="132"/>
      <c r="FB411" s="132"/>
      <c r="FC411" s="132"/>
      <c r="FD411" s="132"/>
      <c r="FE411" s="132"/>
      <c r="FF411" s="132"/>
      <c r="FG411" s="132"/>
      <c r="FH411" s="132"/>
      <c r="FI411" s="132"/>
      <c r="FJ411" s="132"/>
      <c r="FK411" s="132"/>
      <c r="FL411" s="132"/>
      <c r="FM411" s="132"/>
      <c r="FN411" s="132"/>
      <c r="FO411" s="132"/>
      <c r="FP411" s="132"/>
      <c r="FQ411" s="132"/>
      <c r="FR411" s="132"/>
      <c r="FS411" s="132"/>
      <c r="FT411" s="132"/>
      <c r="FU411" s="132"/>
      <c r="FV411" s="132"/>
      <c r="FW411" s="132"/>
      <c r="FX411" s="132"/>
      <c r="FY411" s="132"/>
      <c r="FZ411" s="132"/>
      <c r="GA411" s="132"/>
      <c r="GB411" s="132"/>
      <c r="GC411" s="132"/>
      <c r="GD411" s="132"/>
      <c r="GE411" s="132"/>
      <c r="GF411" s="132"/>
      <c r="GG411" s="132"/>
      <c r="GH411" s="132"/>
      <c r="GI411" s="132"/>
      <c r="GJ411" s="132"/>
      <c r="GK411" s="133"/>
    </row>
    <row r="412" spans="1:193" x14ac:dyDescent="0.2">
      <c r="A412" s="128"/>
      <c r="B412" s="129"/>
      <c r="C412" s="130"/>
      <c r="D412" s="131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634"/>
      <c r="S412" s="635"/>
      <c r="T412" s="132"/>
      <c r="U412" s="132"/>
      <c r="V412" s="132"/>
      <c r="W412" s="132"/>
      <c r="X412" s="132"/>
      <c r="Y412" s="132"/>
      <c r="Z412" s="132"/>
      <c r="AA412" s="132"/>
      <c r="AB412" s="132"/>
      <c r="AC412" s="132"/>
      <c r="AD412" s="132"/>
      <c r="AE412" s="132"/>
      <c r="AF412" s="132"/>
      <c r="AG412" s="132"/>
      <c r="AH412" s="132"/>
      <c r="AI412" s="132"/>
      <c r="AJ412" s="132"/>
      <c r="AK412" s="132"/>
      <c r="AL412" s="132"/>
      <c r="AM412" s="132"/>
      <c r="AN412" s="132"/>
      <c r="AO412" s="132"/>
      <c r="AP412" s="132"/>
      <c r="AQ412" s="132"/>
      <c r="AR412" s="132"/>
      <c r="AS412" s="132"/>
      <c r="AT412" s="132"/>
      <c r="AU412" s="132"/>
      <c r="AV412" s="132"/>
      <c r="AW412" s="132"/>
      <c r="AX412" s="132"/>
      <c r="AY412" s="132"/>
      <c r="AZ412" s="132"/>
      <c r="BA412" s="132"/>
      <c r="BB412" s="132"/>
      <c r="BC412" s="132"/>
      <c r="BD412" s="132"/>
      <c r="BE412" s="132"/>
      <c r="BF412" s="132"/>
      <c r="BG412" s="132"/>
      <c r="BH412" s="132"/>
      <c r="BI412" s="132"/>
      <c r="BJ412" s="132"/>
      <c r="BK412" s="132"/>
      <c r="BL412" s="132"/>
      <c r="BM412" s="132"/>
      <c r="BN412" s="132"/>
      <c r="BO412" s="132"/>
      <c r="BP412" s="132"/>
      <c r="BQ412" s="132"/>
      <c r="BR412" s="132"/>
      <c r="BS412" s="132"/>
      <c r="BT412" s="132"/>
      <c r="BU412" s="132"/>
      <c r="BV412" s="132"/>
      <c r="BW412" s="132"/>
      <c r="BX412" s="132"/>
      <c r="BY412" s="132"/>
      <c r="BZ412" s="132"/>
      <c r="CA412" s="132"/>
      <c r="CB412" s="132"/>
      <c r="CC412" s="132"/>
      <c r="CD412" s="132"/>
      <c r="CE412" s="132"/>
      <c r="CF412" s="132"/>
      <c r="CG412" s="132"/>
      <c r="CH412" s="132"/>
      <c r="CI412" s="132"/>
      <c r="CJ412" s="132"/>
      <c r="CK412" s="132"/>
      <c r="CL412" s="132"/>
      <c r="CM412" s="132"/>
      <c r="CN412" s="132"/>
      <c r="CO412" s="132"/>
      <c r="CP412" s="132"/>
      <c r="CQ412" s="132"/>
      <c r="CR412" s="132"/>
      <c r="CS412" s="132"/>
      <c r="CT412" s="132"/>
      <c r="CU412" s="132"/>
      <c r="CV412" s="132"/>
      <c r="CW412" s="132"/>
      <c r="CX412" s="132"/>
      <c r="CY412" s="132"/>
      <c r="CZ412" s="132"/>
      <c r="DA412" s="132"/>
      <c r="DB412" s="132"/>
      <c r="DC412" s="132"/>
      <c r="DD412" s="132"/>
      <c r="DE412" s="132"/>
      <c r="DF412" s="132"/>
      <c r="DG412" s="132"/>
      <c r="DH412" s="132"/>
      <c r="DI412" s="132"/>
      <c r="DJ412" s="132"/>
      <c r="DK412" s="132"/>
      <c r="DL412" s="132"/>
      <c r="DM412" s="132"/>
      <c r="DN412" s="132"/>
      <c r="DO412" s="132"/>
      <c r="DP412" s="132"/>
      <c r="DQ412" s="132"/>
      <c r="DR412" s="132"/>
      <c r="DS412" s="132"/>
      <c r="DT412" s="132"/>
      <c r="DU412" s="132"/>
      <c r="DV412" s="132"/>
      <c r="DW412" s="132"/>
      <c r="DX412" s="132"/>
      <c r="DY412" s="132"/>
      <c r="DZ412" s="132"/>
      <c r="EA412" s="132"/>
      <c r="EB412" s="132"/>
      <c r="EC412" s="132"/>
      <c r="ED412" s="132"/>
      <c r="EE412" s="132"/>
      <c r="EF412" s="132"/>
      <c r="EG412" s="132"/>
      <c r="EH412" s="132"/>
      <c r="EI412" s="132"/>
      <c r="EJ412" s="132"/>
      <c r="EK412" s="132"/>
      <c r="EL412" s="132"/>
      <c r="EM412" s="132"/>
      <c r="EN412" s="132"/>
      <c r="EO412" s="132"/>
      <c r="EP412" s="132"/>
      <c r="EQ412" s="132"/>
      <c r="ER412" s="132"/>
      <c r="ES412" s="132"/>
      <c r="ET412" s="132"/>
      <c r="EU412" s="132"/>
      <c r="EV412" s="132"/>
      <c r="EW412" s="132"/>
      <c r="EX412" s="132"/>
      <c r="EY412" s="132"/>
      <c r="EZ412" s="132"/>
      <c r="FA412" s="132"/>
      <c r="FB412" s="132"/>
      <c r="FC412" s="132"/>
      <c r="FD412" s="132"/>
      <c r="FE412" s="132"/>
      <c r="FF412" s="132"/>
      <c r="FG412" s="132"/>
      <c r="FH412" s="132"/>
      <c r="FI412" s="132"/>
      <c r="FJ412" s="132"/>
      <c r="FK412" s="132"/>
      <c r="FL412" s="132"/>
      <c r="FM412" s="132"/>
      <c r="FN412" s="132"/>
      <c r="FO412" s="132"/>
      <c r="FP412" s="132"/>
      <c r="FQ412" s="132"/>
      <c r="FR412" s="132"/>
      <c r="FS412" s="132"/>
      <c r="FT412" s="132"/>
      <c r="FU412" s="132"/>
      <c r="FV412" s="132"/>
      <c r="FW412" s="132"/>
      <c r="FX412" s="132"/>
      <c r="FY412" s="132"/>
      <c r="FZ412" s="132"/>
      <c r="GA412" s="132"/>
      <c r="GB412" s="132"/>
      <c r="GC412" s="132"/>
      <c r="GD412" s="132"/>
      <c r="GE412" s="132"/>
      <c r="GF412" s="132"/>
      <c r="GG412" s="132"/>
      <c r="GH412" s="132"/>
      <c r="GI412" s="132"/>
      <c r="GJ412" s="132"/>
      <c r="GK412" s="133"/>
    </row>
    <row r="413" spans="1:193" x14ac:dyDescent="0.2">
      <c r="A413" s="128"/>
      <c r="B413" s="129"/>
      <c r="C413" s="130"/>
      <c r="D413" s="131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634"/>
      <c r="S413" s="635"/>
      <c r="T413" s="132"/>
      <c r="U413" s="132"/>
      <c r="V413" s="132"/>
      <c r="W413" s="132"/>
      <c r="X413" s="132"/>
      <c r="Y413" s="132"/>
      <c r="Z413" s="132"/>
      <c r="AA413" s="132"/>
      <c r="AB413" s="132"/>
      <c r="AC413" s="132"/>
      <c r="AD413" s="132"/>
      <c r="AE413" s="132"/>
      <c r="AF413" s="132"/>
      <c r="AG413" s="132"/>
      <c r="AH413" s="132"/>
      <c r="AI413" s="132"/>
      <c r="AJ413" s="132"/>
      <c r="AK413" s="132"/>
      <c r="AL413" s="132"/>
      <c r="AM413" s="132"/>
      <c r="AN413" s="132"/>
      <c r="AO413" s="132"/>
      <c r="AP413" s="132"/>
      <c r="AQ413" s="132"/>
      <c r="AR413" s="132"/>
      <c r="AS413" s="132"/>
      <c r="AT413" s="132"/>
      <c r="AU413" s="132"/>
      <c r="AV413" s="132"/>
      <c r="AW413" s="132"/>
      <c r="AX413" s="132"/>
      <c r="AY413" s="132"/>
      <c r="AZ413" s="132"/>
      <c r="BA413" s="132"/>
      <c r="BB413" s="132"/>
      <c r="BC413" s="132"/>
      <c r="BD413" s="132"/>
      <c r="BE413" s="132"/>
      <c r="BF413" s="132"/>
      <c r="BG413" s="132"/>
      <c r="BH413" s="132"/>
      <c r="BI413" s="132"/>
      <c r="BJ413" s="132"/>
      <c r="BK413" s="132"/>
      <c r="BL413" s="132"/>
      <c r="BM413" s="132"/>
      <c r="BN413" s="132"/>
      <c r="BO413" s="132"/>
      <c r="BP413" s="132"/>
      <c r="BQ413" s="132"/>
      <c r="BR413" s="132"/>
      <c r="BS413" s="132"/>
      <c r="BT413" s="132"/>
      <c r="BU413" s="132"/>
      <c r="BV413" s="132"/>
      <c r="BW413" s="132"/>
      <c r="BX413" s="132"/>
      <c r="BY413" s="132"/>
      <c r="BZ413" s="132"/>
      <c r="CA413" s="132"/>
      <c r="CB413" s="132"/>
      <c r="CC413" s="132"/>
      <c r="CD413" s="132"/>
      <c r="CE413" s="132"/>
      <c r="CF413" s="132"/>
      <c r="CG413" s="132"/>
      <c r="CH413" s="132"/>
      <c r="CI413" s="132"/>
      <c r="CJ413" s="132"/>
      <c r="CK413" s="132"/>
      <c r="CL413" s="132"/>
      <c r="CM413" s="132"/>
      <c r="CN413" s="132"/>
      <c r="CO413" s="132"/>
      <c r="CP413" s="132"/>
      <c r="CQ413" s="132"/>
      <c r="CR413" s="132"/>
      <c r="CS413" s="132"/>
      <c r="CT413" s="132"/>
      <c r="CU413" s="132"/>
      <c r="CV413" s="132"/>
      <c r="CW413" s="132"/>
      <c r="CX413" s="132"/>
      <c r="CY413" s="132"/>
      <c r="CZ413" s="132"/>
      <c r="DA413" s="132"/>
      <c r="DB413" s="132"/>
      <c r="DC413" s="132"/>
      <c r="DD413" s="132"/>
      <c r="DE413" s="132"/>
      <c r="DF413" s="132"/>
      <c r="DG413" s="132"/>
      <c r="DH413" s="132"/>
      <c r="DI413" s="132"/>
      <c r="DJ413" s="132"/>
      <c r="DK413" s="132"/>
      <c r="DL413" s="132"/>
      <c r="DM413" s="132"/>
      <c r="DN413" s="132"/>
      <c r="DO413" s="132"/>
      <c r="DP413" s="132"/>
      <c r="DQ413" s="132"/>
      <c r="DR413" s="132"/>
      <c r="DS413" s="132"/>
      <c r="DT413" s="132"/>
      <c r="DU413" s="132"/>
      <c r="DV413" s="132"/>
      <c r="DW413" s="132"/>
      <c r="DX413" s="132"/>
      <c r="DY413" s="132"/>
      <c r="DZ413" s="132"/>
      <c r="EA413" s="132"/>
      <c r="EB413" s="132"/>
      <c r="EC413" s="132"/>
      <c r="ED413" s="132"/>
      <c r="EE413" s="132"/>
      <c r="EF413" s="132"/>
      <c r="EG413" s="132"/>
      <c r="EH413" s="132"/>
      <c r="EI413" s="132"/>
      <c r="EJ413" s="132"/>
      <c r="EK413" s="132"/>
      <c r="EL413" s="132"/>
      <c r="EM413" s="132"/>
      <c r="EN413" s="132"/>
      <c r="EO413" s="132"/>
      <c r="EP413" s="132"/>
      <c r="EQ413" s="132"/>
      <c r="ER413" s="132"/>
      <c r="ES413" s="132"/>
      <c r="ET413" s="132"/>
      <c r="EU413" s="132"/>
      <c r="EV413" s="132"/>
      <c r="EW413" s="132"/>
      <c r="EX413" s="132"/>
      <c r="EY413" s="132"/>
      <c r="EZ413" s="132"/>
      <c r="FA413" s="132"/>
      <c r="FB413" s="132"/>
      <c r="FC413" s="132"/>
      <c r="FD413" s="132"/>
      <c r="FE413" s="132"/>
      <c r="FF413" s="132"/>
      <c r="FG413" s="132"/>
      <c r="FH413" s="132"/>
      <c r="FI413" s="132"/>
      <c r="FJ413" s="132"/>
      <c r="FK413" s="132"/>
      <c r="FL413" s="132"/>
      <c r="FM413" s="132"/>
      <c r="FN413" s="132"/>
      <c r="FO413" s="132"/>
      <c r="FP413" s="132"/>
      <c r="FQ413" s="132"/>
      <c r="FR413" s="132"/>
      <c r="FS413" s="132"/>
      <c r="FT413" s="132"/>
      <c r="FU413" s="132"/>
      <c r="FV413" s="132"/>
      <c r="FW413" s="132"/>
      <c r="FX413" s="132"/>
      <c r="FY413" s="132"/>
      <c r="FZ413" s="132"/>
      <c r="GA413" s="132"/>
      <c r="GB413" s="132"/>
      <c r="GC413" s="132"/>
      <c r="GD413" s="132"/>
      <c r="GE413" s="132"/>
      <c r="GF413" s="132"/>
      <c r="GG413" s="132"/>
      <c r="GH413" s="132"/>
      <c r="GI413" s="132"/>
      <c r="GJ413" s="132"/>
      <c r="GK413" s="133"/>
    </row>
    <row r="414" spans="1:193" x14ac:dyDescent="0.2">
      <c r="A414" s="128"/>
      <c r="B414" s="129"/>
      <c r="C414" s="130"/>
      <c r="D414" s="131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634"/>
      <c r="S414" s="635"/>
      <c r="T414" s="132"/>
      <c r="U414" s="132"/>
      <c r="V414" s="132"/>
      <c r="W414" s="132"/>
      <c r="X414" s="132"/>
      <c r="Y414" s="132"/>
      <c r="Z414" s="132"/>
      <c r="AA414" s="132"/>
      <c r="AB414" s="132"/>
      <c r="AC414" s="132"/>
      <c r="AD414" s="132"/>
      <c r="AE414" s="132"/>
      <c r="AF414" s="132"/>
      <c r="AG414" s="132"/>
      <c r="AH414" s="132"/>
      <c r="AI414" s="132"/>
      <c r="AJ414" s="132"/>
      <c r="AK414" s="132"/>
      <c r="AL414" s="132"/>
      <c r="AM414" s="132"/>
      <c r="AN414" s="132"/>
      <c r="AO414" s="132"/>
      <c r="AP414" s="132"/>
      <c r="AQ414" s="132"/>
      <c r="AR414" s="132"/>
      <c r="AS414" s="132"/>
      <c r="AT414" s="132"/>
      <c r="AU414" s="132"/>
      <c r="AV414" s="132"/>
      <c r="AW414" s="132"/>
      <c r="AX414" s="132"/>
      <c r="AY414" s="132"/>
      <c r="AZ414" s="132"/>
      <c r="BA414" s="132"/>
      <c r="BB414" s="132"/>
      <c r="BC414" s="132"/>
      <c r="BD414" s="132"/>
      <c r="BE414" s="132"/>
      <c r="BF414" s="132"/>
      <c r="BG414" s="132"/>
      <c r="BH414" s="132"/>
      <c r="BI414" s="132"/>
      <c r="BJ414" s="132"/>
      <c r="BK414" s="132"/>
      <c r="BL414" s="132"/>
      <c r="BM414" s="132"/>
      <c r="BN414" s="132"/>
      <c r="BO414" s="132"/>
      <c r="BP414" s="132"/>
      <c r="BQ414" s="132"/>
      <c r="BR414" s="132"/>
      <c r="BS414" s="132"/>
      <c r="BT414" s="132"/>
      <c r="BU414" s="132"/>
      <c r="BV414" s="132"/>
      <c r="BW414" s="132"/>
      <c r="BX414" s="132"/>
      <c r="BY414" s="132"/>
      <c r="BZ414" s="132"/>
      <c r="CA414" s="132"/>
      <c r="CB414" s="132"/>
      <c r="CC414" s="132"/>
      <c r="CD414" s="132"/>
      <c r="CE414" s="132"/>
      <c r="CF414" s="132"/>
      <c r="CG414" s="132"/>
      <c r="CH414" s="132"/>
      <c r="CI414" s="132"/>
      <c r="CJ414" s="132"/>
      <c r="CK414" s="132"/>
      <c r="CL414" s="132"/>
      <c r="CM414" s="132"/>
      <c r="CN414" s="132"/>
      <c r="CO414" s="132"/>
      <c r="CP414" s="132"/>
      <c r="CQ414" s="132"/>
      <c r="CR414" s="132"/>
      <c r="CS414" s="132"/>
      <c r="CT414" s="132"/>
      <c r="CU414" s="132"/>
      <c r="CV414" s="132"/>
      <c r="CW414" s="132"/>
      <c r="CX414" s="132"/>
      <c r="CY414" s="132"/>
      <c r="CZ414" s="132"/>
      <c r="DA414" s="132"/>
      <c r="DB414" s="132"/>
      <c r="DC414" s="132"/>
      <c r="DD414" s="132"/>
      <c r="DE414" s="132"/>
      <c r="DF414" s="132"/>
      <c r="DG414" s="132"/>
      <c r="DH414" s="132"/>
      <c r="DI414" s="132"/>
      <c r="DJ414" s="132"/>
      <c r="DK414" s="132"/>
      <c r="DL414" s="132"/>
      <c r="DM414" s="132"/>
      <c r="DN414" s="132"/>
      <c r="DO414" s="132"/>
      <c r="DP414" s="132"/>
      <c r="DQ414" s="132"/>
      <c r="DR414" s="132"/>
      <c r="DS414" s="132"/>
      <c r="DT414" s="132"/>
      <c r="DU414" s="132"/>
      <c r="DV414" s="132"/>
      <c r="DW414" s="132"/>
      <c r="DX414" s="132"/>
      <c r="DY414" s="132"/>
      <c r="DZ414" s="132"/>
      <c r="EA414" s="132"/>
      <c r="EB414" s="132"/>
      <c r="EC414" s="132"/>
      <c r="ED414" s="132"/>
      <c r="EE414" s="132"/>
      <c r="EF414" s="132"/>
      <c r="EG414" s="132"/>
      <c r="EH414" s="132"/>
      <c r="EI414" s="132"/>
      <c r="EJ414" s="132"/>
      <c r="EK414" s="132"/>
      <c r="EL414" s="132"/>
      <c r="EM414" s="132"/>
      <c r="EN414" s="132"/>
      <c r="EO414" s="132"/>
      <c r="EP414" s="132"/>
      <c r="EQ414" s="132"/>
      <c r="ER414" s="132"/>
      <c r="ES414" s="132"/>
      <c r="ET414" s="132"/>
      <c r="EU414" s="132"/>
      <c r="EV414" s="132"/>
      <c r="EW414" s="132"/>
      <c r="EX414" s="132"/>
      <c r="EY414" s="132"/>
      <c r="EZ414" s="132"/>
      <c r="FA414" s="132"/>
      <c r="FB414" s="132"/>
      <c r="FC414" s="132"/>
      <c r="FD414" s="132"/>
      <c r="FE414" s="132"/>
      <c r="FF414" s="132"/>
      <c r="FG414" s="132"/>
      <c r="FH414" s="132"/>
      <c r="FI414" s="132"/>
      <c r="FJ414" s="132"/>
      <c r="FK414" s="132"/>
      <c r="FL414" s="132"/>
      <c r="FM414" s="132"/>
      <c r="FN414" s="132"/>
      <c r="FO414" s="132"/>
      <c r="FP414" s="132"/>
      <c r="FQ414" s="132"/>
      <c r="FR414" s="132"/>
      <c r="FS414" s="132"/>
      <c r="FT414" s="132"/>
      <c r="FU414" s="132"/>
      <c r="FV414" s="132"/>
      <c r="FW414" s="132"/>
      <c r="FX414" s="132"/>
      <c r="FY414" s="132"/>
      <c r="FZ414" s="132"/>
      <c r="GA414" s="132"/>
      <c r="GB414" s="132"/>
      <c r="GC414" s="132"/>
      <c r="GD414" s="132"/>
      <c r="GE414" s="132"/>
      <c r="GF414" s="132"/>
      <c r="GG414" s="132"/>
      <c r="GH414" s="132"/>
      <c r="GI414" s="132"/>
      <c r="GJ414" s="132"/>
      <c r="GK414" s="133"/>
    </row>
    <row r="415" spans="1:193" x14ac:dyDescent="0.2">
      <c r="A415" s="128"/>
      <c r="B415" s="129"/>
      <c r="C415" s="130"/>
      <c r="D415" s="131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634"/>
      <c r="S415" s="635"/>
      <c r="T415" s="132"/>
      <c r="U415" s="132"/>
      <c r="V415" s="132"/>
      <c r="W415" s="132"/>
      <c r="X415" s="132"/>
      <c r="Y415" s="132"/>
      <c r="Z415" s="132"/>
      <c r="AA415" s="132"/>
      <c r="AB415" s="132"/>
      <c r="AC415" s="132"/>
      <c r="AD415" s="132"/>
      <c r="AE415" s="132"/>
      <c r="AF415" s="132"/>
      <c r="AG415" s="132"/>
      <c r="AH415" s="132"/>
      <c r="AI415" s="132"/>
      <c r="AJ415" s="132"/>
      <c r="AK415" s="132"/>
      <c r="AL415" s="132"/>
      <c r="AM415" s="132"/>
      <c r="AN415" s="132"/>
      <c r="AO415" s="132"/>
      <c r="AP415" s="132"/>
      <c r="AQ415" s="132"/>
      <c r="AR415" s="132"/>
      <c r="AS415" s="132"/>
      <c r="AT415" s="132"/>
      <c r="AU415" s="132"/>
      <c r="AV415" s="132"/>
      <c r="AW415" s="132"/>
      <c r="AX415" s="132"/>
      <c r="AY415" s="132"/>
      <c r="AZ415" s="132"/>
      <c r="BA415" s="132"/>
      <c r="BB415" s="132"/>
      <c r="BC415" s="132"/>
      <c r="BD415" s="132"/>
      <c r="BE415" s="132"/>
      <c r="BF415" s="132"/>
      <c r="BG415" s="132"/>
      <c r="BH415" s="132"/>
      <c r="BI415" s="132"/>
      <c r="BJ415" s="132"/>
      <c r="BK415" s="132"/>
      <c r="BL415" s="132"/>
      <c r="BM415" s="132"/>
      <c r="BN415" s="132"/>
      <c r="BO415" s="132"/>
      <c r="BP415" s="132"/>
      <c r="BQ415" s="132"/>
      <c r="BR415" s="132"/>
      <c r="BS415" s="132"/>
      <c r="BT415" s="132"/>
      <c r="BU415" s="132"/>
      <c r="BV415" s="132"/>
      <c r="BW415" s="132"/>
      <c r="BX415" s="132"/>
      <c r="BY415" s="132"/>
      <c r="BZ415" s="132"/>
      <c r="CA415" s="132"/>
      <c r="CB415" s="132"/>
      <c r="CC415" s="132"/>
      <c r="CD415" s="132"/>
      <c r="CE415" s="132"/>
      <c r="CF415" s="132"/>
      <c r="CG415" s="132"/>
      <c r="CH415" s="132"/>
      <c r="CI415" s="132"/>
      <c r="CJ415" s="132"/>
      <c r="CK415" s="132"/>
      <c r="CL415" s="132"/>
      <c r="CM415" s="132"/>
      <c r="CN415" s="132"/>
      <c r="CO415" s="132"/>
      <c r="CP415" s="132"/>
      <c r="CQ415" s="132"/>
      <c r="CR415" s="132"/>
      <c r="CS415" s="132"/>
      <c r="CT415" s="132"/>
      <c r="CU415" s="132"/>
      <c r="CV415" s="132"/>
      <c r="CW415" s="132"/>
      <c r="CX415" s="132"/>
      <c r="CY415" s="132"/>
      <c r="CZ415" s="132"/>
      <c r="DA415" s="132"/>
      <c r="DB415" s="132"/>
      <c r="DC415" s="132"/>
      <c r="DD415" s="132"/>
      <c r="DE415" s="132"/>
      <c r="DF415" s="132"/>
      <c r="DG415" s="132"/>
      <c r="DH415" s="132"/>
      <c r="DI415" s="132"/>
      <c r="DJ415" s="132"/>
      <c r="DK415" s="132"/>
      <c r="DL415" s="132"/>
      <c r="DM415" s="132"/>
      <c r="DN415" s="132"/>
      <c r="DO415" s="132"/>
      <c r="DP415" s="132"/>
      <c r="DQ415" s="132"/>
      <c r="DR415" s="132"/>
      <c r="DS415" s="132"/>
      <c r="DT415" s="132"/>
      <c r="DU415" s="132"/>
      <c r="DV415" s="132"/>
      <c r="DW415" s="132"/>
      <c r="DX415" s="132"/>
      <c r="DY415" s="132"/>
      <c r="DZ415" s="132"/>
      <c r="EA415" s="132"/>
      <c r="EB415" s="132"/>
      <c r="EC415" s="132"/>
      <c r="ED415" s="132"/>
      <c r="EE415" s="132"/>
      <c r="EF415" s="132"/>
      <c r="EG415" s="132"/>
      <c r="EH415" s="132"/>
      <c r="EI415" s="132"/>
      <c r="EJ415" s="132"/>
      <c r="EK415" s="132"/>
      <c r="EL415" s="132"/>
      <c r="EM415" s="132"/>
      <c r="EN415" s="132"/>
      <c r="EO415" s="132"/>
      <c r="EP415" s="132"/>
      <c r="EQ415" s="132"/>
      <c r="ER415" s="132"/>
      <c r="ES415" s="132"/>
      <c r="ET415" s="132"/>
      <c r="EU415" s="132"/>
      <c r="EV415" s="132"/>
      <c r="EW415" s="132"/>
      <c r="EX415" s="132"/>
      <c r="EY415" s="132"/>
      <c r="EZ415" s="132"/>
      <c r="FA415" s="132"/>
      <c r="FB415" s="132"/>
      <c r="FC415" s="132"/>
      <c r="FD415" s="132"/>
      <c r="FE415" s="132"/>
      <c r="FF415" s="132"/>
      <c r="FG415" s="132"/>
      <c r="FH415" s="132"/>
      <c r="FI415" s="132"/>
      <c r="FJ415" s="132"/>
      <c r="FK415" s="132"/>
      <c r="FL415" s="132"/>
      <c r="FM415" s="132"/>
      <c r="FN415" s="132"/>
      <c r="FO415" s="132"/>
      <c r="FP415" s="132"/>
      <c r="FQ415" s="132"/>
      <c r="FR415" s="132"/>
      <c r="FS415" s="132"/>
      <c r="FT415" s="132"/>
      <c r="FU415" s="132"/>
      <c r="FV415" s="132"/>
      <c r="FW415" s="132"/>
      <c r="FX415" s="132"/>
      <c r="FY415" s="132"/>
      <c r="FZ415" s="132"/>
      <c r="GA415" s="132"/>
      <c r="GB415" s="132"/>
      <c r="GC415" s="132"/>
      <c r="GD415" s="132"/>
      <c r="GE415" s="132"/>
      <c r="GF415" s="132"/>
      <c r="GG415" s="132"/>
      <c r="GH415" s="132"/>
      <c r="GI415" s="132"/>
      <c r="GJ415" s="132"/>
      <c r="GK415" s="133"/>
    </row>
    <row r="416" spans="1:193" x14ac:dyDescent="0.2">
      <c r="A416" s="128"/>
      <c r="B416" s="129"/>
      <c r="C416" s="130"/>
      <c r="D416" s="131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634"/>
      <c r="S416" s="635"/>
      <c r="T416" s="132"/>
      <c r="U416" s="132"/>
      <c r="V416" s="132"/>
      <c r="W416" s="132"/>
      <c r="X416" s="132"/>
      <c r="Y416" s="132"/>
      <c r="Z416" s="132"/>
      <c r="AA416" s="132"/>
      <c r="AB416" s="132"/>
      <c r="AC416" s="132"/>
      <c r="AD416" s="132"/>
      <c r="AE416" s="132"/>
      <c r="AF416" s="132"/>
      <c r="AG416" s="132"/>
      <c r="AH416" s="132"/>
      <c r="AI416" s="132"/>
      <c r="AJ416" s="132"/>
      <c r="AK416" s="132"/>
      <c r="AL416" s="132"/>
      <c r="AM416" s="132"/>
      <c r="AN416" s="132"/>
      <c r="AO416" s="132"/>
      <c r="AP416" s="132"/>
      <c r="AQ416" s="132"/>
      <c r="AR416" s="132"/>
      <c r="AS416" s="132"/>
      <c r="AT416" s="132"/>
      <c r="AU416" s="132"/>
      <c r="AV416" s="132"/>
      <c r="AW416" s="132"/>
      <c r="AX416" s="132"/>
      <c r="AY416" s="132"/>
      <c r="AZ416" s="132"/>
      <c r="BA416" s="132"/>
      <c r="BB416" s="132"/>
      <c r="BC416" s="132"/>
      <c r="BD416" s="132"/>
      <c r="BE416" s="132"/>
      <c r="BF416" s="132"/>
      <c r="BG416" s="132"/>
      <c r="BH416" s="132"/>
      <c r="BI416" s="132"/>
      <c r="BJ416" s="132"/>
      <c r="BK416" s="132"/>
      <c r="BL416" s="132"/>
      <c r="BM416" s="132"/>
      <c r="BN416" s="132"/>
      <c r="BO416" s="132"/>
      <c r="BP416" s="132"/>
      <c r="BQ416" s="132"/>
      <c r="BR416" s="132"/>
      <c r="BS416" s="132"/>
      <c r="BT416" s="132"/>
      <c r="BU416" s="132"/>
      <c r="BV416" s="132"/>
      <c r="BW416" s="132"/>
      <c r="BX416" s="132"/>
      <c r="BY416" s="132"/>
      <c r="BZ416" s="132"/>
      <c r="CA416" s="132"/>
      <c r="CB416" s="132"/>
      <c r="CC416" s="132"/>
      <c r="CD416" s="132"/>
      <c r="CE416" s="132"/>
      <c r="CF416" s="132"/>
      <c r="CG416" s="132"/>
      <c r="CH416" s="132"/>
      <c r="CI416" s="132"/>
      <c r="CJ416" s="132"/>
      <c r="CK416" s="132"/>
      <c r="CL416" s="132"/>
      <c r="CM416" s="132"/>
      <c r="CN416" s="132"/>
      <c r="CO416" s="132"/>
      <c r="CP416" s="132"/>
      <c r="CQ416" s="132"/>
      <c r="CR416" s="132"/>
      <c r="CS416" s="132"/>
      <c r="CT416" s="132"/>
      <c r="CU416" s="132"/>
      <c r="CV416" s="132"/>
      <c r="CW416" s="132"/>
      <c r="CX416" s="132"/>
      <c r="CY416" s="132"/>
      <c r="CZ416" s="132"/>
      <c r="DA416" s="132"/>
      <c r="DB416" s="132"/>
      <c r="DC416" s="132"/>
      <c r="DD416" s="132"/>
      <c r="DE416" s="132"/>
      <c r="DF416" s="132"/>
      <c r="DG416" s="132"/>
      <c r="DH416" s="132"/>
      <c r="DI416" s="132"/>
      <c r="DJ416" s="132"/>
      <c r="DK416" s="132"/>
      <c r="DL416" s="132"/>
      <c r="DM416" s="132"/>
      <c r="DN416" s="132"/>
      <c r="DO416" s="132"/>
      <c r="DP416" s="132"/>
      <c r="DQ416" s="132"/>
      <c r="DR416" s="132"/>
      <c r="DS416" s="132"/>
      <c r="DT416" s="132"/>
      <c r="DU416" s="132"/>
      <c r="DV416" s="132"/>
      <c r="DW416" s="132"/>
      <c r="DX416" s="132"/>
      <c r="DY416" s="132"/>
      <c r="DZ416" s="132"/>
      <c r="EA416" s="132"/>
      <c r="EB416" s="132"/>
      <c r="EC416" s="132"/>
      <c r="ED416" s="132"/>
      <c r="EE416" s="132"/>
      <c r="EF416" s="132"/>
      <c r="EG416" s="132"/>
      <c r="EH416" s="132"/>
      <c r="EI416" s="132"/>
      <c r="EJ416" s="132"/>
      <c r="EK416" s="132"/>
      <c r="EL416" s="132"/>
      <c r="EM416" s="132"/>
      <c r="EN416" s="132"/>
      <c r="EO416" s="132"/>
      <c r="EP416" s="132"/>
      <c r="EQ416" s="132"/>
      <c r="ER416" s="132"/>
      <c r="ES416" s="132"/>
      <c r="ET416" s="132"/>
      <c r="EU416" s="132"/>
      <c r="EV416" s="132"/>
      <c r="EW416" s="132"/>
      <c r="EX416" s="132"/>
      <c r="EY416" s="132"/>
      <c r="EZ416" s="132"/>
      <c r="FA416" s="132"/>
      <c r="FB416" s="132"/>
      <c r="FC416" s="132"/>
      <c r="FD416" s="132"/>
      <c r="FE416" s="132"/>
      <c r="FF416" s="132"/>
      <c r="FG416" s="132"/>
      <c r="FH416" s="132"/>
      <c r="FI416" s="132"/>
      <c r="FJ416" s="132"/>
      <c r="FK416" s="132"/>
      <c r="FL416" s="132"/>
      <c r="FM416" s="132"/>
      <c r="FN416" s="132"/>
      <c r="FO416" s="132"/>
      <c r="FP416" s="132"/>
      <c r="FQ416" s="132"/>
      <c r="FR416" s="132"/>
      <c r="FS416" s="132"/>
      <c r="FT416" s="132"/>
      <c r="FU416" s="132"/>
      <c r="FV416" s="132"/>
      <c r="FW416" s="132"/>
      <c r="FX416" s="132"/>
      <c r="FY416" s="132"/>
      <c r="FZ416" s="132"/>
      <c r="GA416" s="132"/>
      <c r="GB416" s="132"/>
      <c r="GC416" s="132"/>
      <c r="GD416" s="132"/>
      <c r="GE416" s="132"/>
      <c r="GF416" s="132"/>
      <c r="GG416" s="132"/>
      <c r="GH416" s="132"/>
      <c r="GI416" s="132"/>
      <c r="GJ416" s="132"/>
      <c r="GK416" s="133"/>
    </row>
    <row r="417" spans="1:193" x14ac:dyDescent="0.2">
      <c r="A417" s="128"/>
      <c r="B417" s="129"/>
      <c r="C417" s="130"/>
      <c r="D417" s="131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634"/>
      <c r="S417" s="635"/>
      <c r="T417" s="132"/>
      <c r="U417" s="132"/>
      <c r="V417" s="132"/>
      <c r="W417" s="132"/>
      <c r="X417" s="132"/>
      <c r="Y417" s="132"/>
      <c r="Z417" s="132"/>
      <c r="AA417" s="132"/>
      <c r="AB417" s="132"/>
      <c r="AC417" s="132"/>
      <c r="AD417" s="132"/>
      <c r="AE417" s="132"/>
      <c r="AF417" s="132"/>
      <c r="AG417" s="132"/>
      <c r="AH417" s="132"/>
      <c r="AI417" s="132"/>
      <c r="AJ417" s="132"/>
      <c r="AK417" s="132"/>
      <c r="AL417" s="132"/>
      <c r="AM417" s="132"/>
      <c r="AN417" s="132"/>
      <c r="AO417" s="132"/>
      <c r="AP417" s="132"/>
      <c r="AQ417" s="132"/>
      <c r="AR417" s="132"/>
      <c r="AS417" s="132"/>
      <c r="AT417" s="132"/>
      <c r="AU417" s="132"/>
      <c r="AV417" s="132"/>
      <c r="AW417" s="132"/>
      <c r="AX417" s="132"/>
      <c r="AY417" s="132"/>
      <c r="AZ417" s="132"/>
      <c r="BA417" s="132"/>
      <c r="BB417" s="132"/>
      <c r="BC417" s="132"/>
      <c r="BD417" s="132"/>
      <c r="BE417" s="132"/>
      <c r="BF417" s="132"/>
      <c r="BG417" s="132"/>
      <c r="BH417" s="132"/>
      <c r="BI417" s="132"/>
      <c r="BJ417" s="132"/>
      <c r="BK417" s="132"/>
      <c r="BL417" s="132"/>
      <c r="BM417" s="132"/>
      <c r="BN417" s="132"/>
      <c r="BO417" s="132"/>
      <c r="BP417" s="132"/>
      <c r="BQ417" s="132"/>
      <c r="BR417" s="132"/>
      <c r="BS417" s="132"/>
      <c r="BT417" s="132"/>
      <c r="BU417" s="132"/>
      <c r="BV417" s="132"/>
      <c r="BW417" s="132"/>
      <c r="BX417" s="132"/>
      <c r="BY417" s="132"/>
      <c r="BZ417" s="132"/>
      <c r="CA417" s="132"/>
      <c r="CB417" s="132"/>
      <c r="CC417" s="132"/>
      <c r="CD417" s="132"/>
      <c r="CE417" s="132"/>
      <c r="CF417" s="132"/>
      <c r="CG417" s="132"/>
      <c r="CH417" s="132"/>
      <c r="CI417" s="132"/>
      <c r="CJ417" s="132"/>
      <c r="CK417" s="132"/>
      <c r="CL417" s="132"/>
      <c r="CM417" s="132"/>
      <c r="CN417" s="132"/>
      <c r="CO417" s="132"/>
      <c r="CP417" s="132"/>
      <c r="CQ417" s="132"/>
      <c r="CR417" s="132"/>
      <c r="CS417" s="132"/>
      <c r="CT417" s="132"/>
      <c r="CU417" s="132"/>
      <c r="CV417" s="132"/>
      <c r="CW417" s="132"/>
      <c r="CX417" s="132"/>
      <c r="CY417" s="132"/>
      <c r="CZ417" s="132"/>
      <c r="DA417" s="132"/>
      <c r="DB417" s="132"/>
      <c r="DC417" s="132"/>
      <c r="DD417" s="132"/>
      <c r="DE417" s="132"/>
      <c r="DF417" s="132"/>
      <c r="DG417" s="132"/>
      <c r="DH417" s="132"/>
      <c r="DI417" s="132"/>
      <c r="DJ417" s="132"/>
      <c r="DK417" s="132"/>
      <c r="DL417" s="132"/>
      <c r="DM417" s="132"/>
      <c r="DN417" s="132"/>
      <c r="DO417" s="132"/>
      <c r="DP417" s="132"/>
      <c r="DQ417" s="132"/>
      <c r="DR417" s="132"/>
      <c r="DS417" s="132"/>
      <c r="DT417" s="132"/>
      <c r="DU417" s="132"/>
      <c r="DV417" s="132"/>
      <c r="DW417" s="132"/>
      <c r="DX417" s="132"/>
      <c r="DY417" s="132"/>
      <c r="DZ417" s="132"/>
      <c r="EA417" s="132"/>
      <c r="EB417" s="132"/>
      <c r="EC417" s="132"/>
      <c r="ED417" s="132"/>
      <c r="EE417" s="132"/>
      <c r="EF417" s="132"/>
      <c r="EG417" s="132"/>
      <c r="EH417" s="132"/>
      <c r="EI417" s="132"/>
      <c r="EJ417" s="132"/>
      <c r="EK417" s="132"/>
      <c r="EL417" s="132"/>
      <c r="EM417" s="132"/>
      <c r="EN417" s="132"/>
      <c r="EO417" s="132"/>
      <c r="EP417" s="132"/>
      <c r="EQ417" s="132"/>
      <c r="ER417" s="132"/>
      <c r="ES417" s="132"/>
      <c r="ET417" s="132"/>
      <c r="EU417" s="132"/>
      <c r="EV417" s="132"/>
      <c r="EW417" s="132"/>
      <c r="EX417" s="132"/>
      <c r="EY417" s="132"/>
      <c r="EZ417" s="132"/>
      <c r="FA417" s="132"/>
      <c r="FB417" s="132"/>
      <c r="FC417" s="132"/>
      <c r="FD417" s="132"/>
      <c r="FE417" s="132"/>
      <c r="FF417" s="132"/>
      <c r="FG417" s="132"/>
      <c r="FH417" s="132"/>
      <c r="FI417" s="132"/>
      <c r="FJ417" s="132"/>
      <c r="FK417" s="132"/>
      <c r="FL417" s="132"/>
      <c r="FM417" s="132"/>
      <c r="FN417" s="132"/>
      <c r="FO417" s="132"/>
      <c r="FP417" s="132"/>
      <c r="FQ417" s="132"/>
      <c r="FR417" s="132"/>
      <c r="FS417" s="132"/>
      <c r="FT417" s="132"/>
      <c r="FU417" s="132"/>
      <c r="FV417" s="132"/>
      <c r="FW417" s="132"/>
      <c r="FX417" s="132"/>
      <c r="FY417" s="132"/>
      <c r="FZ417" s="132"/>
      <c r="GA417" s="132"/>
      <c r="GB417" s="132"/>
      <c r="GC417" s="132"/>
      <c r="GD417" s="132"/>
      <c r="GE417" s="132"/>
      <c r="GF417" s="132"/>
      <c r="GG417" s="132"/>
      <c r="GH417" s="132"/>
      <c r="GI417" s="132"/>
      <c r="GJ417" s="132"/>
      <c r="GK417" s="133"/>
    </row>
    <row r="418" spans="1:193" x14ac:dyDescent="0.2">
      <c r="A418" s="128"/>
      <c r="B418" s="129"/>
      <c r="C418" s="130"/>
      <c r="D418" s="131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634"/>
      <c r="S418" s="635"/>
      <c r="T418" s="132"/>
      <c r="U418" s="132"/>
      <c r="V418" s="132"/>
      <c r="W418" s="132"/>
      <c r="X418" s="132"/>
      <c r="Y418" s="132"/>
      <c r="Z418" s="132"/>
      <c r="AA418" s="132"/>
      <c r="AB418" s="132"/>
      <c r="AC418" s="132"/>
      <c r="AD418" s="132"/>
      <c r="AE418" s="132"/>
      <c r="AF418" s="132"/>
      <c r="AG418" s="132"/>
      <c r="AH418" s="132"/>
      <c r="AI418" s="132"/>
      <c r="AJ418" s="132"/>
      <c r="AK418" s="132"/>
      <c r="AL418" s="132"/>
      <c r="AM418" s="132"/>
      <c r="AN418" s="132"/>
      <c r="AO418" s="132"/>
      <c r="AP418" s="132"/>
      <c r="AQ418" s="132"/>
      <c r="AR418" s="132"/>
      <c r="AS418" s="132"/>
      <c r="AT418" s="132"/>
      <c r="AU418" s="132"/>
      <c r="AV418" s="132"/>
      <c r="AW418" s="132"/>
      <c r="AX418" s="132"/>
      <c r="AY418" s="132"/>
      <c r="AZ418" s="132"/>
      <c r="BA418" s="132"/>
      <c r="BB418" s="132"/>
      <c r="BC418" s="132"/>
      <c r="BD418" s="132"/>
      <c r="BE418" s="132"/>
      <c r="BF418" s="132"/>
      <c r="BG418" s="132"/>
      <c r="BH418" s="132"/>
      <c r="BI418" s="132"/>
      <c r="BJ418" s="132"/>
      <c r="BK418" s="132"/>
      <c r="BL418" s="132"/>
      <c r="BM418" s="132"/>
      <c r="BN418" s="132"/>
      <c r="BO418" s="132"/>
      <c r="BP418" s="132"/>
      <c r="BQ418" s="132"/>
      <c r="BR418" s="132"/>
      <c r="BS418" s="132"/>
      <c r="BT418" s="132"/>
      <c r="BU418" s="132"/>
      <c r="BV418" s="132"/>
      <c r="BW418" s="132"/>
      <c r="BX418" s="132"/>
      <c r="BY418" s="132"/>
      <c r="BZ418" s="132"/>
      <c r="CA418" s="132"/>
      <c r="CB418" s="132"/>
      <c r="CC418" s="132"/>
      <c r="CD418" s="132"/>
      <c r="CE418" s="132"/>
      <c r="CF418" s="132"/>
      <c r="CG418" s="132"/>
      <c r="CH418" s="132"/>
      <c r="CI418" s="132"/>
      <c r="CJ418" s="132"/>
      <c r="CK418" s="132"/>
      <c r="CL418" s="132"/>
      <c r="CM418" s="132"/>
      <c r="CN418" s="132"/>
      <c r="CO418" s="132"/>
      <c r="CP418" s="132"/>
      <c r="CQ418" s="132"/>
      <c r="CR418" s="132"/>
      <c r="CS418" s="132"/>
      <c r="CT418" s="132"/>
      <c r="CU418" s="132"/>
      <c r="CV418" s="132"/>
      <c r="CW418" s="132"/>
      <c r="CX418" s="132"/>
      <c r="CY418" s="132"/>
      <c r="CZ418" s="132"/>
      <c r="DA418" s="132"/>
      <c r="DB418" s="132"/>
      <c r="DC418" s="132"/>
      <c r="DD418" s="132"/>
      <c r="DE418" s="132"/>
      <c r="DF418" s="132"/>
      <c r="DG418" s="132"/>
      <c r="DH418" s="132"/>
      <c r="DI418" s="132"/>
      <c r="DJ418" s="132"/>
      <c r="DK418" s="132"/>
      <c r="DL418" s="132"/>
      <c r="DM418" s="132"/>
      <c r="DN418" s="132"/>
      <c r="DO418" s="132"/>
      <c r="DP418" s="132"/>
      <c r="DQ418" s="132"/>
      <c r="DR418" s="132"/>
      <c r="DS418" s="132"/>
      <c r="DT418" s="132"/>
      <c r="DU418" s="132"/>
      <c r="DV418" s="132"/>
      <c r="DW418" s="132"/>
      <c r="DX418" s="132"/>
      <c r="DY418" s="132"/>
      <c r="DZ418" s="132"/>
      <c r="EA418" s="132"/>
      <c r="EB418" s="132"/>
      <c r="EC418" s="132"/>
      <c r="ED418" s="132"/>
      <c r="EE418" s="132"/>
      <c r="EF418" s="132"/>
      <c r="EG418" s="132"/>
      <c r="EH418" s="132"/>
      <c r="EI418" s="132"/>
      <c r="EJ418" s="132"/>
      <c r="EK418" s="132"/>
      <c r="EL418" s="132"/>
      <c r="EM418" s="132"/>
      <c r="EN418" s="132"/>
      <c r="EO418" s="132"/>
      <c r="EP418" s="132"/>
      <c r="EQ418" s="132"/>
      <c r="ER418" s="132"/>
      <c r="ES418" s="132"/>
      <c r="ET418" s="132"/>
      <c r="EU418" s="132"/>
      <c r="EV418" s="132"/>
      <c r="EW418" s="132"/>
      <c r="EX418" s="132"/>
      <c r="EY418" s="132"/>
      <c r="EZ418" s="132"/>
      <c r="FA418" s="132"/>
      <c r="FB418" s="132"/>
      <c r="FC418" s="132"/>
      <c r="FD418" s="132"/>
      <c r="FE418" s="132"/>
      <c r="FF418" s="132"/>
      <c r="FG418" s="132"/>
      <c r="FH418" s="132"/>
      <c r="FI418" s="132"/>
      <c r="FJ418" s="132"/>
      <c r="FK418" s="132"/>
      <c r="FL418" s="132"/>
      <c r="FM418" s="132"/>
      <c r="FN418" s="132"/>
      <c r="FO418" s="132"/>
      <c r="FP418" s="132"/>
      <c r="FQ418" s="132"/>
      <c r="FR418" s="132"/>
      <c r="FS418" s="132"/>
      <c r="FT418" s="132"/>
      <c r="FU418" s="132"/>
      <c r="FV418" s="132"/>
      <c r="FW418" s="132"/>
      <c r="FX418" s="132"/>
      <c r="FY418" s="132"/>
      <c r="FZ418" s="132"/>
      <c r="GA418" s="132"/>
      <c r="GB418" s="132"/>
      <c r="GC418" s="132"/>
      <c r="GD418" s="132"/>
      <c r="GE418" s="132"/>
      <c r="GF418" s="132"/>
      <c r="GG418" s="132"/>
      <c r="GH418" s="132"/>
      <c r="GI418" s="132"/>
      <c r="GJ418" s="132"/>
      <c r="GK418" s="133"/>
    </row>
    <row r="419" spans="1:193" x14ac:dyDescent="0.2">
      <c r="A419" s="128"/>
      <c r="B419" s="129"/>
      <c r="C419" s="130"/>
      <c r="D419" s="131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634"/>
      <c r="S419" s="635"/>
      <c r="T419" s="132"/>
      <c r="U419" s="132"/>
      <c r="V419" s="132"/>
      <c r="W419" s="132"/>
      <c r="X419" s="132"/>
      <c r="Y419" s="132"/>
      <c r="Z419" s="132"/>
      <c r="AA419" s="132"/>
      <c r="AB419" s="132"/>
      <c r="AC419" s="132"/>
      <c r="AD419" s="132"/>
      <c r="AE419" s="132"/>
      <c r="AF419" s="132"/>
      <c r="AG419" s="132"/>
      <c r="AH419" s="132"/>
      <c r="AI419" s="132"/>
      <c r="AJ419" s="132"/>
      <c r="AK419" s="132"/>
      <c r="AL419" s="132"/>
      <c r="AM419" s="132"/>
      <c r="AN419" s="132"/>
      <c r="AO419" s="132"/>
      <c r="AP419" s="132"/>
      <c r="AQ419" s="132"/>
      <c r="AR419" s="132"/>
      <c r="AS419" s="132"/>
      <c r="AT419" s="132"/>
      <c r="AU419" s="132"/>
      <c r="AV419" s="132"/>
      <c r="AW419" s="132"/>
      <c r="AX419" s="132"/>
      <c r="AY419" s="132"/>
      <c r="AZ419" s="132"/>
      <c r="BA419" s="132"/>
      <c r="BB419" s="132"/>
      <c r="BC419" s="132"/>
      <c r="BD419" s="132"/>
      <c r="BE419" s="132"/>
      <c r="BF419" s="132"/>
      <c r="BG419" s="132"/>
      <c r="BH419" s="132"/>
      <c r="BI419" s="132"/>
      <c r="BJ419" s="132"/>
      <c r="BK419" s="132"/>
      <c r="BL419" s="132"/>
      <c r="BM419" s="132"/>
      <c r="BN419" s="132"/>
      <c r="BO419" s="132"/>
      <c r="BP419" s="132"/>
      <c r="BQ419" s="132"/>
      <c r="BR419" s="132"/>
      <c r="BS419" s="132"/>
      <c r="BT419" s="132"/>
      <c r="BU419" s="132"/>
      <c r="BV419" s="132"/>
      <c r="BW419" s="132"/>
      <c r="BX419" s="132"/>
      <c r="BY419" s="132"/>
      <c r="BZ419" s="132"/>
      <c r="CA419" s="132"/>
      <c r="CB419" s="132"/>
      <c r="CC419" s="132"/>
      <c r="CD419" s="132"/>
      <c r="CE419" s="132"/>
      <c r="CF419" s="132"/>
      <c r="CG419" s="132"/>
      <c r="CH419" s="132"/>
      <c r="CI419" s="132"/>
      <c r="CJ419" s="132"/>
      <c r="CK419" s="132"/>
      <c r="CL419" s="132"/>
      <c r="CM419" s="132"/>
      <c r="CN419" s="132"/>
      <c r="CO419" s="132"/>
      <c r="CP419" s="132"/>
      <c r="CQ419" s="132"/>
      <c r="CR419" s="132"/>
      <c r="CS419" s="132"/>
      <c r="CT419" s="132"/>
      <c r="CU419" s="132"/>
      <c r="CV419" s="132"/>
      <c r="CW419" s="132"/>
      <c r="CX419" s="132"/>
      <c r="CY419" s="132"/>
      <c r="CZ419" s="132"/>
      <c r="DA419" s="132"/>
      <c r="DB419" s="132"/>
      <c r="DC419" s="132"/>
      <c r="DD419" s="132"/>
      <c r="DE419" s="132"/>
      <c r="DF419" s="132"/>
      <c r="DG419" s="132"/>
      <c r="DH419" s="132"/>
      <c r="DI419" s="132"/>
      <c r="DJ419" s="132"/>
      <c r="DK419" s="132"/>
      <c r="DL419" s="132"/>
      <c r="DM419" s="132"/>
      <c r="DN419" s="132"/>
      <c r="DO419" s="132"/>
      <c r="DP419" s="132"/>
      <c r="DQ419" s="132"/>
      <c r="DR419" s="132"/>
      <c r="DS419" s="132"/>
      <c r="DT419" s="132"/>
      <c r="DU419" s="132"/>
      <c r="DV419" s="132"/>
      <c r="DW419" s="132"/>
      <c r="DX419" s="132"/>
      <c r="DY419" s="132"/>
      <c r="DZ419" s="132"/>
      <c r="EA419" s="132"/>
      <c r="EB419" s="132"/>
      <c r="EC419" s="132"/>
      <c r="ED419" s="132"/>
      <c r="EE419" s="132"/>
      <c r="EF419" s="132"/>
      <c r="EG419" s="132"/>
      <c r="EH419" s="132"/>
      <c r="EI419" s="132"/>
      <c r="EJ419" s="132"/>
      <c r="EK419" s="132"/>
      <c r="EL419" s="132"/>
      <c r="EM419" s="132"/>
      <c r="EN419" s="132"/>
      <c r="EO419" s="132"/>
      <c r="EP419" s="132"/>
      <c r="EQ419" s="132"/>
      <c r="ER419" s="132"/>
      <c r="ES419" s="132"/>
      <c r="ET419" s="132"/>
      <c r="EU419" s="132"/>
      <c r="EV419" s="132"/>
      <c r="EW419" s="132"/>
      <c r="EX419" s="132"/>
      <c r="EY419" s="132"/>
      <c r="EZ419" s="132"/>
      <c r="FA419" s="132"/>
      <c r="FB419" s="132"/>
      <c r="FC419" s="132"/>
      <c r="FD419" s="132"/>
      <c r="FE419" s="132"/>
      <c r="FF419" s="132"/>
      <c r="FG419" s="132"/>
      <c r="FH419" s="132"/>
      <c r="FI419" s="132"/>
      <c r="FJ419" s="132"/>
      <c r="FK419" s="132"/>
      <c r="FL419" s="132"/>
      <c r="FM419" s="132"/>
      <c r="FN419" s="132"/>
      <c r="FO419" s="132"/>
      <c r="FP419" s="132"/>
      <c r="FQ419" s="132"/>
      <c r="FR419" s="132"/>
      <c r="FS419" s="132"/>
      <c r="FT419" s="132"/>
      <c r="FU419" s="132"/>
      <c r="FV419" s="132"/>
      <c r="FW419" s="132"/>
      <c r="FX419" s="132"/>
      <c r="FY419" s="132"/>
      <c r="FZ419" s="132"/>
      <c r="GA419" s="132"/>
      <c r="GB419" s="132"/>
      <c r="GC419" s="132"/>
      <c r="GD419" s="132"/>
      <c r="GE419" s="132"/>
      <c r="GF419" s="132"/>
      <c r="GG419" s="132"/>
      <c r="GH419" s="132"/>
      <c r="GI419" s="132"/>
      <c r="GJ419" s="132"/>
      <c r="GK419" s="133"/>
    </row>
    <row r="420" spans="1:193" x14ac:dyDescent="0.2">
      <c r="A420" s="128"/>
      <c r="B420" s="129"/>
      <c r="C420" s="130"/>
      <c r="D420" s="131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634"/>
      <c r="S420" s="635"/>
      <c r="T420" s="132"/>
      <c r="U420" s="132"/>
      <c r="V420" s="132"/>
      <c r="W420" s="132"/>
      <c r="X420" s="132"/>
      <c r="Y420" s="132"/>
      <c r="Z420" s="132"/>
      <c r="AA420" s="132"/>
      <c r="AB420" s="132"/>
      <c r="AC420" s="132"/>
      <c r="AD420" s="132"/>
      <c r="AE420" s="132"/>
      <c r="AF420" s="132"/>
      <c r="AG420" s="132"/>
      <c r="AH420" s="132"/>
      <c r="AI420" s="132"/>
      <c r="AJ420" s="132"/>
      <c r="AK420" s="132"/>
      <c r="AL420" s="132"/>
      <c r="AM420" s="132"/>
      <c r="AN420" s="132"/>
      <c r="AO420" s="132"/>
      <c r="AP420" s="132"/>
      <c r="AQ420" s="132"/>
      <c r="AR420" s="132"/>
      <c r="AS420" s="132"/>
      <c r="AT420" s="132"/>
      <c r="AU420" s="132"/>
      <c r="AV420" s="132"/>
      <c r="AW420" s="132"/>
      <c r="AX420" s="132"/>
      <c r="AY420" s="132"/>
      <c r="AZ420" s="132"/>
      <c r="BA420" s="132"/>
      <c r="BB420" s="132"/>
      <c r="BC420" s="132"/>
      <c r="BD420" s="132"/>
      <c r="BE420" s="132"/>
      <c r="BF420" s="132"/>
      <c r="BG420" s="132"/>
      <c r="BH420" s="132"/>
      <c r="BI420" s="132"/>
      <c r="BJ420" s="132"/>
      <c r="BK420" s="132"/>
      <c r="BL420" s="132"/>
      <c r="BM420" s="132"/>
      <c r="BN420" s="132"/>
      <c r="BO420" s="132"/>
      <c r="BP420" s="132"/>
      <c r="BQ420" s="132"/>
      <c r="BR420" s="132"/>
      <c r="BS420" s="132"/>
      <c r="BT420" s="132"/>
      <c r="BU420" s="132"/>
      <c r="BV420" s="132"/>
      <c r="BW420" s="132"/>
      <c r="BX420" s="132"/>
      <c r="BY420" s="132"/>
      <c r="BZ420" s="132"/>
      <c r="CA420" s="132"/>
      <c r="CB420" s="132"/>
      <c r="CC420" s="132"/>
      <c r="CD420" s="132"/>
      <c r="CE420" s="132"/>
      <c r="CF420" s="132"/>
      <c r="CG420" s="132"/>
      <c r="CH420" s="132"/>
      <c r="CI420" s="132"/>
      <c r="CJ420" s="132"/>
      <c r="CK420" s="132"/>
      <c r="CL420" s="132"/>
      <c r="CM420" s="132"/>
      <c r="CN420" s="132"/>
      <c r="CO420" s="132"/>
      <c r="CP420" s="132"/>
      <c r="CQ420" s="132"/>
      <c r="CR420" s="132"/>
      <c r="CS420" s="132"/>
      <c r="CT420" s="132"/>
      <c r="CU420" s="132"/>
      <c r="CV420" s="132"/>
      <c r="CW420" s="132"/>
      <c r="CX420" s="132"/>
      <c r="CY420" s="132"/>
      <c r="CZ420" s="132"/>
      <c r="DA420" s="132"/>
      <c r="DB420" s="132"/>
      <c r="DC420" s="132"/>
      <c r="DD420" s="132"/>
      <c r="DE420" s="132"/>
      <c r="DF420" s="132"/>
      <c r="DG420" s="132"/>
      <c r="DH420" s="132"/>
      <c r="DI420" s="132"/>
      <c r="DJ420" s="132"/>
      <c r="DK420" s="132"/>
      <c r="DL420" s="132"/>
      <c r="DM420" s="132"/>
      <c r="DN420" s="132"/>
      <c r="DO420" s="132"/>
      <c r="DP420" s="132"/>
      <c r="DQ420" s="132"/>
      <c r="DR420" s="132"/>
      <c r="DS420" s="132"/>
      <c r="DT420" s="132"/>
      <c r="DU420" s="132"/>
      <c r="DV420" s="132"/>
      <c r="DW420" s="132"/>
      <c r="DX420" s="132"/>
      <c r="DY420" s="132"/>
      <c r="DZ420" s="132"/>
      <c r="EA420" s="132"/>
      <c r="EB420" s="132"/>
      <c r="EC420" s="132"/>
      <c r="ED420" s="132"/>
      <c r="EE420" s="132"/>
      <c r="EF420" s="132"/>
      <c r="EG420" s="132"/>
      <c r="EH420" s="132"/>
      <c r="EI420" s="132"/>
      <c r="EJ420" s="132"/>
      <c r="EK420" s="132"/>
      <c r="EL420" s="132"/>
      <c r="EM420" s="132"/>
      <c r="EN420" s="132"/>
      <c r="EO420" s="132"/>
      <c r="EP420" s="132"/>
      <c r="EQ420" s="132"/>
      <c r="ER420" s="132"/>
      <c r="ES420" s="132"/>
      <c r="ET420" s="132"/>
      <c r="EU420" s="132"/>
      <c r="EV420" s="132"/>
      <c r="EW420" s="132"/>
      <c r="EX420" s="132"/>
      <c r="EY420" s="132"/>
      <c r="EZ420" s="132"/>
      <c r="FA420" s="132"/>
      <c r="FB420" s="132"/>
      <c r="FC420" s="132"/>
      <c r="FD420" s="132"/>
      <c r="FE420" s="132"/>
      <c r="FF420" s="132"/>
      <c r="FG420" s="132"/>
      <c r="FH420" s="132"/>
      <c r="FI420" s="132"/>
      <c r="FJ420" s="132"/>
      <c r="FK420" s="132"/>
      <c r="FL420" s="132"/>
      <c r="FM420" s="132"/>
      <c r="FN420" s="132"/>
      <c r="FO420" s="132"/>
      <c r="FP420" s="132"/>
      <c r="FQ420" s="132"/>
      <c r="FR420" s="132"/>
      <c r="FS420" s="132"/>
      <c r="FT420" s="132"/>
      <c r="FU420" s="132"/>
      <c r="FV420" s="132"/>
      <c r="FW420" s="132"/>
      <c r="FX420" s="132"/>
      <c r="FY420" s="132"/>
      <c r="FZ420" s="132"/>
      <c r="GA420" s="132"/>
      <c r="GB420" s="132"/>
      <c r="GC420" s="132"/>
      <c r="GD420" s="132"/>
      <c r="GE420" s="132"/>
      <c r="GF420" s="132"/>
      <c r="GG420" s="132"/>
      <c r="GH420" s="132"/>
      <c r="GI420" s="132"/>
      <c r="GJ420" s="132"/>
      <c r="GK420" s="133"/>
    </row>
    <row r="421" spans="1:193" x14ac:dyDescent="0.2">
      <c r="A421" s="128"/>
      <c r="B421" s="129"/>
      <c r="C421" s="130"/>
      <c r="D421" s="131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634"/>
      <c r="S421" s="635"/>
      <c r="T421" s="132"/>
      <c r="U421" s="132"/>
      <c r="V421" s="132"/>
      <c r="W421" s="132"/>
      <c r="X421" s="132"/>
      <c r="Y421" s="132"/>
      <c r="Z421" s="132"/>
      <c r="AA421" s="132"/>
      <c r="AB421" s="132"/>
      <c r="AC421" s="132"/>
      <c r="AD421" s="132"/>
      <c r="AE421" s="132"/>
      <c r="AF421" s="132"/>
      <c r="AG421" s="132"/>
      <c r="AH421" s="132"/>
      <c r="AI421" s="132"/>
      <c r="AJ421" s="132"/>
      <c r="AK421" s="132"/>
      <c r="AL421" s="132"/>
      <c r="AM421" s="132"/>
      <c r="AN421" s="132"/>
      <c r="AO421" s="132"/>
      <c r="AP421" s="132"/>
      <c r="AQ421" s="132"/>
      <c r="AR421" s="132"/>
      <c r="AS421" s="132"/>
      <c r="AT421" s="132"/>
      <c r="AU421" s="132"/>
      <c r="AV421" s="132"/>
      <c r="AW421" s="132"/>
      <c r="AX421" s="132"/>
      <c r="AY421" s="132"/>
      <c r="AZ421" s="132"/>
      <c r="BA421" s="132"/>
      <c r="BB421" s="132"/>
      <c r="BC421" s="132"/>
      <c r="BD421" s="132"/>
      <c r="BE421" s="132"/>
      <c r="BF421" s="132"/>
      <c r="BG421" s="132"/>
      <c r="BH421" s="132"/>
      <c r="BI421" s="132"/>
      <c r="BJ421" s="132"/>
      <c r="BK421" s="132"/>
      <c r="BL421" s="132"/>
      <c r="BM421" s="132"/>
      <c r="BN421" s="132"/>
      <c r="BO421" s="132"/>
      <c r="BP421" s="132"/>
      <c r="BQ421" s="132"/>
      <c r="BR421" s="132"/>
      <c r="BS421" s="132"/>
      <c r="BT421" s="132"/>
      <c r="BU421" s="132"/>
      <c r="BV421" s="132"/>
      <c r="BW421" s="132"/>
      <c r="BX421" s="132"/>
      <c r="BY421" s="132"/>
      <c r="BZ421" s="132"/>
      <c r="CA421" s="132"/>
      <c r="CB421" s="132"/>
      <c r="CC421" s="132"/>
      <c r="CD421" s="132"/>
      <c r="CE421" s="132"/>
      <c r="CF421" s="132"/>
      <c r="CG421" s="132"/>
      <c r="CH421" s="132"/>
      <c r="CI421" s="132"/>
      <c r="CJ421" s="132"/>
      <c r="CK421" s="132"/>
      <c r="CL421" s="132"/>
      <c r="CM421" s="132"/>
      <c r="CN421" s="132"/>
      <c r="CO421" s="132"/>
      <c r="CP421" s="132"/>
      <c r="CQ421" s="132"/>
      <c r="CR421" s="132"/>
      <c r="CS421" s="132"/>
      <c r="CT421" s="132"/>
      <c r="CU421" s="132"/>
      <c r="CV421" s="132"/>
      <c r="CW421" s="132"/>
      <c r="CX421" s="132"/>
      <c r="CY421" s="132"/>
      <c r="CZ421" s="132"/>
      <c r="DA421" s="132"/>
      <c r="DB421" s="132"/>
      <c r="DC421" s="132"/>
      <c r="DD421" s="132"/>
      <c r="DE421" s="132"/>
      <c r="DF421" s="132"/>
      <c r="DG421" s="132"/>
      <c r="DH421" s="132"/>
      <c r="DI421" s="132"/>
      <c r="DJ421" s="132"/>
      <c r="DK421" s="132"/>
      <c r="DL421" s="132"/>
      <c r="DM421" s="132"/>
      <c r="DN421" s="132"/>
      <c r="DO421" s="132"/>
      <c r="DP421" s="132"/>
      <c r="DQ421" s="132"/>
      <c r="DR421" s="132"/>
      <c r="DS421" s="132"/>
      <c r="DT421" s="132"/>
      <c r="DU421" s="132"/>
      <c r="DV421" s="132"/>
      <c r="DW421" s="132"/>
      <c r="DX421" s="132"/>
      <c r="DY421" s="132"/>
      <c r="DZ421" s="132"/>
      <c r="EA421" s="132"/>
      <c r="EB421" s="132"/>
      <c r="EC421" s="132"/>
      <c r="ED421" s="132"/>
      <c r="EE421" s="132"/>
      <c r="EF421" s="132"/>
      <c r="EG421" s="132"/>
      <c r="EH421" s="132"/>
      <c r="EI421" s="132"/>
      <c r="EJ421" s="132"/>
      <c r="EK421" s="132"/>
      <c r="EL421" s="132"/>
      <c r="EM421" s="132"/>
      <c r="EN421" s="132"/>
      <c r="EO421" s="132"/>
      <c r="EP421" s="132"/>
      <c r="EQ421" s="132"/>
      <c r="ER421" s="132"/>
      <c r="ES421" s="132"/>
      <c r="ET421" s="132"/>
      <c r="EU421" s="132"/>
      <c r="EV421" s="132"/>
      <c r="EW421" s="132"/>
      <c r="EX421" s="132"/>
      <c r="EY421" s="132"/>
      <c r="EZ421" s="132"/>
      <c r="FA421" s="132"/>
      <c r="FB421" s="132"/>
      <c r="FC421" s="132"/>
      <c r="FD421" s="132"/>
      <c r="FE421" s="132"/>
      <c r="FF421" s="132"/>
      <c r="FG421" s="132"/>
      <c r="FH421" s="132"/>
      <c r="FI421" s="132"/>
      <c r="FJ421" s="132"/>
      <c r="FK421" s="132"/>
      <c r="FL421" s="132"/>
      <c r="FM421" s="132"/>
      <c r="FN421" s="132"/>
      <c r="FO421" s="132"/>
      <c r="FP421" s="132"/>
      <c r="FQ421" s="132"/>
      <c r="FR421" s="132"/>
      <c r="FS421" s="132"/>
      <c r="FT421" s="132"/>
      <c r="FU421" s="132"/>
      <c r="FV421" s="132"/>
      <c r="FW421" s="132"/>
      <c r="FX421" s="132"/>
      <c r="FY421" s="132"/>
      <c r="FZ421" s="132"/>
      <c r="GA421" s="132"/>
      <c r="GB421" s="132"/>
      <c r="GC421" s="132"/>
      <c r="GD421" s="132"/>
      <c r="GE421" s="132"/>
      <c r="GF421" s="132"/>
      <c r="GG421" s="132"/>
      <c r="GH421" s="132"/>
      <c r="GI421" s="132"/>
      <c r="GJ421" s="132"/>
      <c r="GK421" s="133"/>
    </row>
    <row r="422" spans="1:193" x14ac:dyDescent="0.2">
      <c r="A422" s="128"/>
      <c r="B422" s="129"/>
      <c r="C422" s="130"/>
      <c r="D422" s="131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634"/>
      <c r="S422" s="635"/>
      <c r="T422" s="132"/>
      <c r="U422" s="132"/>
      <c r="V422" s="132"/>
      <c r="W422" s="132"/>
      <c r="X422" s="132"/>
      <c r="Y422" s="132"/>
      <c r="Z422" s="132"/>
      <c r="AA422" s="132"/>
      <c r="AB422" s="132"/>
      <c r="AC422" s="132"/>
      <c r="AD422" s="132"/>
      <c r="AE422" s="132"/>
      <c r="AF422" s="132"/>
      <c r="AG422" s="132"/>
      <c r="AH422" s="132"/>
      <c r="AI422" s="132"/>
      <c r="AJ422" s="132"/>
      <c r="AK422" s="132"/>
      <c r="AL422" s="132"/>
      <c r="AM422" s="132"/>
      <c r="AN422" s="132"/>
      <c r="AO422" s="132"/>
      <c r="AP422" s="132"/>
      <c r="AQ422" s="132"/>
      <c r="AR422" s="132"/>
      <c r="AS422" s="132"/>
      <c r="AT422" s="132"/>
      <c r="AU422" s="132"/>
      <c r="AV422" s="132"/>
      <c r="AW422" s="132"/>
      <c r="AX422" s="132"/>
      <c r="AY422" s="132"/>
      <c r="AZ422" s="132"/>
      <c r="BA422" s="132"/>
      <c r="BB422" s="132"/>
      <c r="BC422" s="132"/>
      <c r="BD422" s="132"/>
      <c r="BE422" s="132"/>
      <c r="BF422" s="132"/>
      <c r="BG422" s="132"/>
      <c r="BH422" s="132"/>
      <c r="BI422" s="132"/>
      <c r="BJ422" s="132"/>
      <c r="BK422" s="132"/>
      <c r="BL422" s="132"/>
      <c r="BM422" s="132"/>
      <c r="BN422" s="132"/>
      <c r="BO422" s="132"/>
      <c r="BP422" s="132"/>
      <c r="BQ422" s="132"/>
      <c r="BR422" s="132"/>
      <c r="BS422" s="132"/>
      <c r="BT422" s="132"/>
      <c r="BU422" s="132"/>
      <c r="BV422" s="132"/>
      <c r="BW422" s="132"/>
      <c r="BX422" s="132"/>
      <c r="BY422" s="132"/>
      <c r="BZ422" s="132"/>
      <c r="CA422" s="132"/>
      <c r="CB422" s="132"/>
      <c r="CC422" s="132"/>
      <c r="CD422" s="132"/>
      <c r="CE422" s="132"/>
      <c r="CF422" s="132"/>
      <c r="CG422" s="132"/>
      <c r="CH422" s="132"/>
      <c r="CI422" s="132"/>
      <c r="CJ422" s="132"/>
      <c r="CK422" s="132"/>
      <c r="CL422" s="132"/>
      <c r="CM422" s="132"/>
      <c r="CN422" s="132"/>
      <c r="CO422" s="132"/>
      <c r="CP422" s="132"/>
      <c r="CQ422" s="132"/>
      <c r="CR422" s="132"/>
      <c r="CS422" s="132"/>
      <c r="CT422" s="132"/>
      <c r="CU422" s="132"/>
      <c r="CV422" s="132"/>
      <c r="CW422" s="132"/>
      <c r="CX422" s="132"/>
      <c r="CY422" s="132"/>
      <c r="CZ422" s="132"/>
      <c r="DA422" s="132"/>
      <c r="DB422" s="132"/>
      <c r="DC422" s="132"/>
      <c r="DD422" s="132"/>
      <c r="DE422" s="132"/>
      <c r="DF422" s="132"/>
      <c r="DG422" s="132"/>
      <c r="DH422" s="132"/>
      <c r="DI422" s="132"/>
      <c r="DJ422" s="132"/>
      <c r="DK422" s="132"/>
      <c r="DL422" s="132"/>
      <c r="DM422" s="132"/>
      <c r="DN422" s="132"/>
      <c r="DO422" s="132"/>
      <c r="DP422" s="132"/>
      <c r="DQ422" s="132"/>
      <c r="DR422" s="132"/>
      <c r="DS422" s="132"/>
      <c r="DT422" s="132"/>
      <c r="DU422" s="132"/>
      <c r="DV422" s="132"/>
      <c r="DW422" s="132"/>
      <c r="DX422" s="132"/>
      <c r="DY422" s="132"/>
      <c r="DZ422" s="132"/>
      <c r="EA422" s="132"/>
      <c r="EB422" s="132"/>
      <c r="EC422" s="132"/>
      <c r="ED422" s="132"/>
      <c r="EE422" s="132"/>
      <c r="EF422" s="132"/>
      <c r="EG422" s="132"/>
      <c r="EH422" s="132"/>
      <c r="EI422" s="132"/>
      <c r="EJ422" s="132"/>
      <c r="EK422" s="132"/>
      <c r="EL422" s="132"/>
      <c r="EM422" s="132"/>
      <c r="EN422" s="132"/>
      <c r="EO422" s="132"/>
      <c r="EP422" s="132"/>
      <c r="EQ422" s="132"/>
      <c r="ER422" s="132"/>
      <c r="ES422" s="132"/>
      <c r="ET422" s="132"/>
      <c r="EU422" s="132"/>
      <c r="EV422" s="132"/>
      <c r="EW422" s="132"/>
      <c r="EX422" s="132"/>
      <c r="EY422" s="132"/>
      <c r="EZ422" s="132"/>
      <c r="FA422" s="132"/>
      <c r="FB422" s="132"/>
      <c r="FC422" s="132"/>
      <c r="FD422" s="132"/>
      <c r="FE422" s="132"/>
      <c r="FF422" s="132"/>
      <c r="FG422" s="132"/>
      <c r="FH422" s="132"/>
      <c r="FI422" s="132"/>
      <c r="FJ422" s="132"/>
      <c r="FK422" s="132"/>
      <c r="FL422" s="132"/>
      <c r="FM422" s="132"/>
      <c r="FN422" s="132"/>
      <c r="FO422" s="132"/>
      <c r="FP422" s="132"/>
      <c r="FQ422" s="132"/>
      <c r="FR422" s="132"/>
      <c r="FS422" s="132"/>
      <c r="FT422" s="132"/>
      <c r="FU422" s="132"/>
      <c r="FV422" s="132"/>
      <c r="FW422" s="132"/>
      <c r="FX422" s="132"/>
      <c r="FY422" s="132"/>
      <c r="FZ422" s="132"/>
      <c r="GA422" s="132"/>
      <c r="GB422" s="132"/>
      <c r="GC422" s="132"/>
      <c r="GD422" s="132"/>
      <c r="GE422" s="132"/>
      <c r="GF422" s="132"/>
      <c r="GG422" s="132"/>
      <c r="GH422" s="132"/>
      <c r="GI422" s="132"/>
      <c r="GJ422" s="132"/>
      <c r="GK422" s="133"/>
    </row>
    <row r="423" spans="1:193" x14ac:dyDescent="0.2">
      <c r="A423" s="128"/>
      <c r="B423" s="129"/>
      <c r="C423" s="130"/>
      <c r="D423" s="131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634"/>
      <c r="S423" s="635"/>
      <c r="T423" s="132"/>
      <c r="U423" s="132"/>
      <c r="V423" s="132"/>
      <c r="W423" s="132"/>
      <c r="X423" s="132"/>
      <c r="Y423" s="132"/>
      <c r="Z423" s="132"/>
      <c r="AA423" s="132"/>
      <c r="AB423" s="132"/>
      <c r="AC423" s="132"/>
      <c r="AD423" s="132"/>
      <c r="AE423" s="132"/>
      <c r="AF423" s="132"/>
      <c r="AG423" s="132"/>
      <c r="AH423" s="132"/>
      <c r="AI423" s="132"/>
      <c r="AJ423" s="132"/>
      <c r="AK423" s="132"/>
      <c r="AL423" s="132"/>
      <c r="AM423" s="132"/>
      <c r="AN423" s="132"/>
      <c r="AO423" s="132"/>
      <c r="AP423" s="132"/>
      <c r="AQ423" s="132"/>
      <c r="AR423" s="132"/>
      <c r="AS423" s="132"/>
      <c r="AT423" s="132"/>
      <c r="AU423" s="132"/>
      <c r="AV423" s="132"/>
      <c r="AW423" s="132"/>
      <c r="AX423" s="132"/>
      <c r="AY423" s="132"/>
      <c r="AZ423" s="132"/>
      <c r="BA423" s="132"/>
      <c r="BB423" s="132"/>
      <c r="BC423" s="132"/>
      <c r="BD423" s="132"/>
      <c r="BE423" s="132"/>
      <c r="BF423" s="132"/>
      <c r="BG423" s="132"/>
      <c r="BH423" s="132"/>
      <c r="BI423" s="132"/>
      <c r="BJ423" s="132"/>
      <c r="BK423" s="132"/>
      <c r="BL423" s="132"/>
      <c r="BM423" s="132"/>
      <c r="BN423" s="132"/>
      <c r="BO423" s="132"/>
      <c r="BP423" s="132"/>
      <c r="BQ423" s="132"/>
      <c r="BR423" s="132"/>
      <c r="BS423" s="132"/>
      <c r="BT423" s="132"/>
      <c r="BU423" s="132"/>
      <c r="BV423" s="132"/>
      <c r="BW423" s="132"/>
      <c r="BX423" s="132"/>
      <c r="BY423" s="132"/>
      <c r="BZ423" s="132"/>
      <c r="CA423" s="132"/>
      <c r="CB423" s="132"/>
      <c r="CC423" s="132"/>
      <c r="CD423" s="132"/>
      <c r="CE423" s="132"/>
      <c r="CF423" s="132"/>
      <c r="CG423" s="132"/>
      <c r="CH423" s="132"/>
      <c r="CI423" s="132"/>
      <c r="CJ423" s="132"/>
      <c r="CK423" s="132"/>
      <c r="CL423" s="132"/>
      <c r="CM423" s="132"/>
      <c r="CN423" s="132"/>
      <c r="CO423" s="132"/>
      <c r="CP423" s="132"/>
      <c r="CQ423" s="132"/>
      <c r="CR423" s="132"/>
      <c r="CS423" s="132"/>
      <c r="CT423" s="132"/>
      <c r="CU423" s="132"/>
      <c r="CV423" s="132"/>
      <c r="CW423" s="132"/>
      <c r="CX423" s="132"/>
      <c r="CY423" s="132"/>
      <c r="CZ423" s="132"/>
      <c r="DA423" s="132"/>
      <c r="DB423" s="132"/>
      <c r="DC423" s="132"/>
      <c r="DD423" s="132"/>
      <c r="DE423" s="132"/>
      <c r="DF423" s="132"/>
      <c r="DG423" s="132"/>
      <c r="DH423" s="132"/>
      <c r="DI423" s="132"/>
      <c r="DJ423" s="132"/>
      <c r="DK423" s="132"/>
      <c r="DL423" s="132"/>
      <c r="DM423" s="132"/>
      <c r="DN423" s="132"/>
      <c r="DO423" s="132"/>
      <c r="DP423" s="132"/>
      <c r="DQ423" s="132"/>
      <c r="DR423" s="132"/>
      <c r="DS423" s="132"/>
      <c r="DT423" s="132"/>
      <c r="DU423" s="132"/>
      <c r="DV423" s="132"/>
      <c r="DW423" s="132"/>
      <c r="DX423" s="132"/>
      <c r="DY423" s="132"/>
      <c r="DZ423" s="132"/>
      <c r="EA423" s="132"/>
      <c r="EB423" s="132"/>
      <c r="EC423" s="132"/>
      <c r="ED423" s="132"/>
      <c r="EE423" s="132"/>
      <c r="EF423" s="132"/>
      <c r="EG423" s="132"/>
      <c r="EH423" s="132"/>
      <c r="EI423" s="132"/>
      <c r="EJ423" s="132"/>
      <c r="EK423" s="132"/>
      <c r="EL423" s="132"/>
      <c r="EM423" s="132"/>
      <c r="EN423" s="132"/>
      <c r="EO423" s="132"/>
      <c r="EP423" s="132"/>
      <c r="EQ423" s="132"/>
      <c r="ER423" s="132"/>
      <c r="ES423" s="132"/>
      <c r="ET423" s="132"/>
      <c r="EU423" s="132"/>
      <c r="EV423" s="132"/>
      <c r="EW423" s="132"/>
      <c r="EX423" s="132"/>
      <c r="EY423" s="132"/>
      <c r="EZ423" s="132"/>
      <c r="FA423" s="132"/>
      <c r="FB423" s="132"/>
      <c r="FC423" s="132"/>
      <c r="FD423" s="132"/>
      <c r="FE423" s="132"/>
      <c r="FF423" s="132"/>
      <c r="FG423" s="132"/>
      <c r="FH423" s="132"/>
      <c r="FI423" s="132"/>
      <c r="FJ423" s="132"/>
      <c r="FK423" s="132"/>
      <c r="FL423" s="132"/>
      <c r="FM423" s="132"/>
      <c r="FN423" s="132"/>
      <c r="FO423" s="132"/>
      <c r="FP423" s="132"/>
      <c r="FQ423" s="132"/>
      <c r="FR423" s="132"/>
      <c r="FS423" s="132"/>
      <c r="FT423" s="132"/>
      <c r="FU423" s="132"/>
      <c r="FV423" s="132"/>
      <c r="FW423" s="132"/>
      <c r="FX423" s="132"/>
      <c r="FY423" s="132"/>
      <c r="FZ423" s="132"/>
      <c r="GA423" s="132"/>
      <c r="GB423" s="132"/>
      <c r="GC423" s="132"/>
      <c r="GD423" s="132"/>
      <c r="GE423" s="132"/>
      <c r="GF423" s="132"/>
      <c r="GG423" s="132"/>
      <c r="GH423" s="132"/>
      <c r="GI423" s="132"/>
      <c r="GJ423" s="132"/>
      <c r="GK423" s="133"/>
    </row>
    <row r="424" spans="1:193" x14ac:dyDescent="0.2">
      <c r="A424" s="128"/>
      <c r="B424" s="129"/>
      <c r="C424" s="130"/>
      <c r="D424" s="131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634"/>
      <c r="S424" s="635"/>
      <c r="T424" s="132"/>
      <c r="U424" s="132"/>
      <c r="V424" s="132"/>
      <c r="W424" s="132"/>
      <c r="X424" s="132"/>
      <c r="Y424" s="132"/>
      <c r="Z424" s="132"/>
      <c r="AA424" s="132"/>
      <c r="AB424" s="132"/>
      <c r="AC424" s="132"/>
      <c r="AD424" s="132"/>
      <c r="AE424" s="132"/>
      <c r="AF424" s="132"/>
      <c r="AG424" s="132"/>
      <c r="AH424" s="132"/>
      <c r="AI424" s="132"/>
      <c r="AJ424" s="132"/>
      <c r="AK424" s="132"/>
      <c r="AL424" s="132"/>
      <c r="AM424" s="132"/>
      <c r="AN424" s="132"/>
      <c r="AO424" s="132"/>
      <c r="AP424" s="132"/>
      <c r="AQ424" s="132"/>
      <c r="AR424" s="132"/>
      <c r="AS424" s="132"/>
      <c r="AT424" s="132"/>
      <c r="AU424" s="132"/>
      <c r="AV424" s="132"/>
      <c r="AW424" s="132"/>
      <c r="AX424" s="132"/>
      <c r="AY424" s="132"/>
      <c r="AZ424" s="132"/>
      <c r="BA424" s="132"/>
      <c r="BB424" s="132"/>
      <c r="BC424" s="132"/>
      <c r="BD424" s="132"/>
      <c r="BE424" s="132"/>
      <c r="BF424" s="132"/>
      <c r="BG424" s="132"/>
      <c r="BH424" s="132"/>
      <c r="BI424" s="132"/>
      <c r="BJ424" s="132"/>
      <c r="BK424" s="132"/>
      <c r="BL424" s="132"/>
      <c r="BM424" s="132"/>
      <c r="BN424" s="132"/>
      <c r="BO424" s="132"/>
      <c r="BP424" s="132"/>
      <c r="BQ424" s="132"/>
      <c r="BR424" s="132"/>
      <c r="BS424" s="132"/>
      <c r="BT424" s="132"/>
      <c r="BU424" s="132"/>
      <c r="BV424" s="132"/>
      <c r="BW424" s="132"/>
      <c r="BX424" s="132"/>
      <c r="BY424" s="132"/>
      <c r="BZ424" s="132"/>
      <c r="CA424" s="132"/>
      <c r="CB424" s="132"/>
      <c r="CC424" s="132"/>
      <c r="CD424" s="132"/>
      <c r="CE424" s="132"/>
      <c r="CF424" s="132"/>
      <c r="CG424" s="132"/>
      <c r="CH424" s="132"/>
      <c r="CI424" s="132"/>
      <c r="CJ424" s="132"/>
      <c r="CK424" s="132"/>
      <c r="CL424" s="132"/>
      <c r="CM424" s="132"/>
      <c r="CN424" s="132"/>
      <c r="CO424" s="132"/>
      <c r="CP424" s="132"/>
      <c r="CQ424" s="132"/>
      <c r="CR424" s="132"/>
      <c r="CS424" s="132"/>
      <c r="CT424" s="132"/>
      <c r="CU424" s="132"/>
      <c r="CV424" s="132"/>
      <c r="CW424" s="132"/>
      <c r="CX424" s="132"/>
      <c r="CY424" s="132"/>
      <c r="CZ424" s="132"/>
      <c r="DA424" s="132"/>
      <c r="DB424" s="132"/>
      <c r="DC424" s="132"/>
      <c r="DD424" s="132"/>
      <c r="DE424" s="132"/>
      <c r="DF424" s="132"/>
      <c r="DG424" s="132"/>
      <c r="DH424" s="132"/>
      <c r="DI424" s="132"/>
      <c r="DJ424" s="132"/>
      <c r="DK424" s="132"/>
      <c r="DL424" s="132"/>
      <c r="DM424" s="132"/>
      <c r="DN424" s="132"/>
      <c r="DO424" s="132"/>
      <c r="DP424" s="132"/>
      <c r="DQ424" s="132"/>
      <c r="DR424" s="132"/>
      <c r="DS424" s="132"/>
      <c r="DT424" s="132"/>
      <c r="DU424" s="132"/>
      <c r="DV424" s="132"/>
      <c r="DW424" s="132"/>
      <c r="DX424" s="132"/>
      <c r="DY424" s="132"/>
      <c r="DZ424" s="132"/>
      <c r="EA424" s="132"/>
      <c r="EB424" s="132"/>
      <c r="EC424" s="132"/>
      <c r="ED424" s="132"/>
      <c r="EE424" s="132"/>
      <c r="EF424" s="132"/>
      <c r="EG424" s="132"/>
      <c r="EH424" s="132"/>
      <c r="EI424" s="132"/>
      <c r="EJ424" s="132"/>
      <c r="EK424" s="132"/>
      <c r="EL424" s="132"/>
      <c r="EM424" s="132"/>
      <c r="EN424" s="132"/>
      <c r="EO424" s="132"/>
      <c r="EP424" s="132"/>
      <c r="EQ424" s="132"/>
      <c r="ER424" s="132"/>
      <c r="ES424" s="132"/>
      <c r="ET424" s="132"/>
      <c r="EU424" s="132"/>
      <c r="EV424" s="132"/>
      <c r="EW424" s="132"/>
      <c r="EX424" s="132"/>
      <c r="EY424" s="132"/>
      <c r="EZ424" s="132"/>
      <c r="FA424" s="132"/>
      <c r="FB424" s="132"/>
      <c r="FC424" s="132"/>
      <c r="FD424" s="132"/>
      <c r="FE424" s="132"/>
      <c r="FF424" s="132"/>
      <c r="FG424" s="132"/>
      <c r="FH424" s="132"/>
      <c r="FI424" s="132"/>
      <c r="FJ424" s="132"/>
      <c r="FK424" s="132"/>
      <c r="FL424" s="132"/>
      <c r="FM424" s="132"/>
      <c r="FN424" s="132"/>
      <c r="FO424" s="132"/>
      <c r="FP424" s="132"/>
      <c r="FQ424" s="132"/>
      <c r="FR424" s="132"/>
      <c r="FS424" s="132"/>
      <c r="FT424" s="132"/>
      <c r="FU424" s="132"/>
      <c r="FV424" s="132"/>
      <c r="FW424" s="132"/>
      <c r="FX424" s="132"/>
      <c r="FY424" s="132"/>
      <c r="FZ424" s="132"/>
      <c r="GA424" s="132"/>
      <c r="GB424" s="132"/>
      <c r="GC424" s="132"/>
      <c r="GD424" s="132"/>
      <c r="GE424" s="132"/>
      <c r="GF424" s="132"/>
      <c r="GG424" s="132"/>
      <c r="GH424" s="132"/>
      <c r="GI424" s="132"/>
      <c r="GJ424" s="132"/>
      <c r="GK424" s="133"/>
    </row>
    <row r="425" spans="1:193" x14ac:dyDescent="0.2">
      <c r="A425" s="128"/>
      <c r="B425" s="129"/>
      <c r="C425" s="130"/>
      <c r="D425" s="131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634"/>
      <c r="S425" s="635"/>
      <c r="T425" s="132"/>
      <c r="U425" s="132"/>
      <c r="V425" s="132"/>
      <c r="W425" s="132"/>
      <c r="X425" s="132"/>
      <c r="Y425" s="132"/>
      <c r="Z425" s="132"/>
      <c r="AA425" s="132"/>
      <c r="AB425" s="132"/>
      <c r="AC425" s="132"/>
      <c r="AD425" s="132"/>
      <c r="AE425" s="132"/>
      <c r="AF425" s="132"/>
      <c r="AG425" s="132"/>
      <c r="AH425" s="132"/>
      <c r="AI425" s="132"/>
      <c r="AJ425" s="132"/>
      <c r="AK425" s="132"/>
      <c r="AL425" s="132"/>
      <c r="AM425" s="132"/>
      <c r="AN425" s="132"/>
      <c r="AO425" s="132"/>
      <c r="AP425" s="132"/>
      <c r="AQ425" s="132"/>
      <c r="AR425" s="132"/>
      <c r="AS425" s="132"/>
      <c r="AT425" s="132"/>
      <c r="AU425" s="132"/>
      <c r="AV425" s="132"/>
      <c r="AW425" s="132"/>
      <c r="AX425" s="132"/>
      <c r="AY425" s="132"/>
      <c r="AZ425" s="132"/>
      <c r="BA425" s="132"/>
      <c r="BB425" s="132"/>
      <c r="BC425" s="132"/>
      <c r="BD425" s="132"/>
      <c r="BE425" s="132"/>
      <c r="BF425" s="132"/>
      <c r="BG425" s="132"/>
      <c r="BH425" s="132"/>
      <c r="BI425" s="132"/>
      <c r="BJ425" s="132"/>
      <c r="BK425" s="132"/>
      <c r="BL425" s="132"/>
      <c r="BM425" s="132"/>
      <c r="BN425" s="132"/>
      <c r="BO425" s="132"/>
      <c r="BP425" s="132"/>
      <c r="BQ425" s="132"/>
      <c r="BR425" s="132"/>
      <c r="BS425" s="132"/>
      <c r="BT425" s="132"/>
      <c r="BU425" s="132"/>
      <c r="BV425" s="132"/>
      <c r="BW425" s="132"/>
      <c r="BX425" s="132"/>
      <c r="BY425" s="132"/>
      <c r="BZ425" s="132"/>
      <c r="CA425" s="132"/>
      <c r="CB425" s="132"/>
      <c r="CC425" s="132"/>
      <c r="CD425" s="132"/>
      <c r="CE425" s="132"/>
      <c r="CF425" s="132"/>
      <c r="CG425" s="132"/>
      <c r="CH425" s="132"/>
      <c r="CI425" s="132"/>
      <c r="CJ425" s="132"/>
      <c r="CK425" s="132"/>
      <c r="CL425" s="132"/>
      <c r="CM425" s="132"/>
      <c r="CN425" s="132"/>
      <c r="CO425" s="132"/>
      <c r="CP425" s="132"/>
      <c r="CQ425" s="132"/>
      <c r="CR425" s="132"/>
      <c r="CS425" s="132"/>
      <c r="CT425" s="132"/>
      <c r="CU425" s="132"/>
      <c r="CV425" s="132"/>
      <c r="CW425" s="132"/>
      <c r="CX425" s="132"/>
      <c r="CY425" s="132"/>
      <c r="CZ425" s="132"/>
      <c r="DA425" s="132"/>
      <c r="DB425" s="132"/>
      <c r="DC425" s="132"/>
      <c r="DD425" s="132"/>
      <c r="DE425" s="132"/>
      <c r="DF425" s="132"/>
      <c r="DG425" s="132"/>
      <c r="DH425" s="132"/>
      <c r="DI425" s="132"/>
      <c r="DJ425" s="132"/>
      <c r="DK425" s="132"/>
      <c r="DL425" s="132"/>
      <c r="DM425" s="132"/>
      <c r="DN425" s="132"/>
      <c r="DO425" s="132"/>
      <c r="DP425" s="132"/>
      <c r="DQ425" s="132"/>
      <c r="DR425" s="132"/>
      <c r="DS425" s="132"/>
      <c r="DT425" s="132"/>
      <c r="DU425" s="132"/>
      <c r="DV425" s="132"/>
      <c r="DW425" s="132"/>
      <c r="DX425" s="132"/>
      <c r="DY425" s="132"/>
      <c r="DZ425" s="132"/>
      <c r="EA425" s="132"/>
      <c r="EB425" s="132"/>
      <c r="EC425" s="132"/>
      <c r="ED425" s="132"/>
      <c r="EE425" s="132"/>
      <c r="EF425" s="132"/>
      <c r="EG425" s="132"/>
      <c r="EH425" s="132"/>
      <c r="EI425" s="132"/>
      <c r="EJ425" s="132"/>
      <c r="EK425" s="132"/>
      <c r="EL425" s="132"/>
      <c r="EM425" s="132"/>
      <c r="EN425" s="132"/>
      <c r="EO425" s="132"/>
      <c r="EP425" s="132"/>
      <c r="EQ425" s="132"/>
      <c r="ER425" s="132"/>
      <c r="ES425" s="132"/>
      <c r="ET425" s="132"/>
      <c r="EU425" s="132"/>
      <c r="EV425" s="132"/>
      <c r="EW425" s="132"/>
      <c r="EX425" s="132"/>
      <c r="EY425" s="132"/>
      <c r="EZ425" s="132"/>
      <c r="FA425" s="132"/>
      <c r="FB425" s="132"/>
      <c r="FC425" s="132"/>
      <c r="FD425" s="132"/>
      <c r="FE425" s="132"/>
      <c r="FF425" s="132"/>
      <c r="FG425" s="132"/>
      <c r="FH425" s="132"/>
      <c r="FI425" s="132"/>
      <c r="FJ425" s="132"/>
      <c r="FK425" s="132"/>
      <c r="FL425" s="132"/>
      <c r="FM425" s="132"/>
      <c r="FN425" s="132"/>
      <c r="FO425" s="132"/>
      <c r="FP425" s="132"/>
      <c r="FQ425" s="132"/>
      <c r="FR425" s="132"/>
      <c r="FS425" s="132"/>
      <c r="FT425" s="132"/>
      <c r="FU425" s="132"/>
      <c r="FV425" s="132"/>
      <c r="FW425" s="132"/>
      <c r="FX425" s="132"/>
      <c r="FY425" s="132"/>
      <c r="FZ425" s="132"/>
      <c r="GA425" s="132"/>
      <c r="GB425" s="132"/>
      <c r="GC425" s="132"/>
      <c r="GD425" s="132"/>
      <c r="GE425" s="132"/>
      <c r="GF425" s="132"/>
      <c r="GG425" s="132"/>
      <c r="GH425" s="132"/>
      <c r="GI425" s="132"/>
      <c r="GJ425" s="132"/>
      <c r="GK425" s="133"/>
    </row>
    <row r="426" spans="1:193" x14ac:dyDescent="0.2">
      <c r="A426" s="128"/>
      <c r="B426" s="129"/>
      <c r="C426" s="130"/>
      <c r="D426" s="131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634"/>
      <c r="S426" s="635"/>
      <c r="T426" s="132"/>
      <c r="U426" s="132"/>
      <c r="V426" s="132"/>
      <c r="W426" s="132"/>
      <c r="X426" s="132"/>
      <c r="Y426" s="132"/>
      <c r="Z426" s="132"/>
      <c r="AA426" s="132"/>
      <c r="AB426" s="132"/>
      <c r="AC426" s="132"/>
      <c r="AD426" s="132"/>
      <c r="AE426" s="132"/>
      <c r="AF426" s="132"/>
      <c r="AG426" s="132"/>
      <c r="AH426" s="132"/>
      <c r="AI426" s="132"/>
      <c r="AJ426" s="132"/>
      <c r="AK426" s="132"/>
      <c r="AL426" s="132"/>
      <c r="AM426" s="132"/>
      <c r="AN426" s="132"/>
      <c r="AO426" s="132"/>
      <c r="AP426" s="132"/>
      <c r="AQ426" s="132"/>
      <c r="AR426" s="132"/>
      <c r="AS426" s="132"/>
      <c r="AT426" s="132"/>
      <c r="AU426" s="132"/>
      <c r="AV426" s="132"/>
      <c r="AW426" s="132"/>
      <c r="AX426" s="132"/>
      <c r="AY426" s="132"/>
      <c r="AZ426" s="132"/>
      <c r="BA426" s="132"/>
      <c r="BB426" s="132"/>
      <c r="BC426" s="132"/>
      <c r="BD426" s="132"/>
      <c r="BE426" s="132"/>
      <c r="BF426" s="132"/>
      <c r="BG426" s="132"/>
      <c r="BH426" s="132"/>
      <c r="BI426" s="132"/>
      <c r="BJ426" s="132"/>
      <c r="BK426" s="132"/>
      <c r="BL426" s="132"/>
      <c r="BM426" s="132"/>
      <c r="BN426" s="132"/>
      <c r="BO426" s="132"/>
      <c r="BP426" s="132"/>
      <c r="BQ426" s="132"/>
      <c r="BR426" s="132"/>
      <c r="BS426" s="132"/>
      <c r="BT426" s="132"/>
      <c r="BU426" s="132"/>
      <c r="BV426" s="132"/>
      <c r="BW426" s="132"/>
      <c r="BX426" s="132"/>
      <c r="BY426" s="132"/>
      <c r="BZ426" s="132"/>
      <c r="CA426" s="132"/>
      <c r="CB426" s="132"/>
      <c r="CC426" s="132"/>
      <c r="CD426" s="132"/>
      <c r="CE426" s="132"/>
      <c r="CF426" s="132"/>
      <c r="CG426" s="132"/>
      <c r="CH426" s="132"/>
      <c r="CI426" s="132"/>
      <c r="CJ426" s="132"/>
      <c r="CK426" s="132"/>
      <c r="CL426" s="132"/>
      <c r="CM426" s="132"/>
      <c r="CN426" s="132"/>
      <c r="CO426" s="132"/>
      <c r="CP426" s="132"/>
      <c r="CQ426" s="132"/>
      <c r="CR426" s="132"/>
      <c r="CS426" s="132"/>
      <c r="CT426" s="132"/>
      <c r="CU426" s="132"/>
      <c r="CV426" s="132"/>
      <c r="CW426" s="132"/>
      <c r="CX426" s="132"/>
      <c r="CY426" s="132"/>
      <c r="CZ426" s="132"/>
      <c r="DA426" s="132"/>
      <c r="DB426" s="132"/>
      <c r="DC426" s="132"/>
      <c r="DD426" s="132"/>
      <c r="DE426" s="132"/>
      <c r="DF426" s="132"/>
      <c r="DG426" s="132"/>
      <c r="DH426" s="132"/>
      <c r="DI426" s="132"/>
      <c r="DJ426" s="132"/>
      <c r="DK426" s="132"/>
      <c r="DL426" s="132"/>
      <c r="DM426" s="132"/>
      <c r="DN426" s="132"/>
      <c r="DO426" s="132"/>
      <c r="DP426" s="132"/>
      <c r="DQ426" s="132"/>
      <c r="DR426" s="132"/>
      <c r="DS426" s="132"/>
      <c r="DT426" s="132"/>
      <c r="DU426" s="132"/>
      <c r="DV426" s="132"/>
      <c r="DW426" s="132"/>
      <c r="DX426" s="132"/>
      <c r="DY426" s="132"/>
      <c r="DZ426" s="132"/>
      <c r="EA426" s="132"/>
      <c r="EB426" s="132"/>
      <c r="EC426" s="132"/>
      <c r="ED426" s="132"/>
      <c r="EE426" s="132"/>
      <c r="EF426" s="132"/>
      <c r="EG426" s="132"/>
      <c r="EH426" s="132"/>
      <c r="EI426" s="132"/>
      <c r="EJ426" s="132"/>
      <c r="EK426" s="132"/>
      <c r="EL426" s="132"/>
      <c r="EM426" s="132"/>
      <c r="EN426" s="132"/>
      <c r="EO426" s="132"/>
      <c r="EP426" s="132"/>
      <c r="EQ426" s="132"/>
      <c r="ER426" s="132"/>
      <c r="ES426" s="132"/>
      <c r="ET426" s="132"/>
      <c r="EU426" s="132"/>
      <c r="EV426" s="132"/>
      <c r="EW426" s="132"/>
      <c r="EX426" s="132"/>
      <c r="EY426" s="132"/>
      <c r="EZ426" s="132"/>
      <c r="FA426" s="132"/>
      <c r="FB426" s="132"/>
      <c r="FC426" s="132"/>
      <c r="FD426" s="132"/>
      <c r="FE426" s="132"/>
      <c r="FF426" s="132"/>
      <c r="FG426" s="132"/>
      <c r="FH426" s="132"/>
      <c r="FI426" s="132"/>
      <c r="FJ426" s="132"/>
      <c r="FK426" s="132"/>
      <c r="FL426" s="132"/>
      <c r="FM426" s="132"/>
      <c r="FN426" s="132"/>
      <c r="FO426" s="132"/>
      <c r="FP426" s="132"/>
      <c r="FQ426" s="132"/>
      <c r="FR426" s="132"/>
      <c r="FS426" s="132"/>
      <c r="FT426" s="132"/>
      <c r="FU426" s="132"/>
      <c r="FV426" s="132"/>
      <c r="FW426" s="132"/>
      <c r="FX426" s="132"/>
      <c r="FY426" s="132"/>
      <c r="FZ426" s="132"/>
      <c r="GA426" s="132"/>
      <c r="GB426" s="132"/>
      <c r="GC426" s="132"/>
      <c r="GD426" s="132"/>
      <c r="GE426" s="132"/>
      <c r="GF426" s="132"/>
      <c r="GG426" s="132"/>
      <c r="GH426" s="132"/>
      <c r="GI426" s="132"/>
      <c r="GJ426" s="132"/>
      <c r="GK426" s="133"/>
    </row>
    <row r="427" spans="1:193" x14ac:dyDescent="0.2">
      <c r="A427" s="128"/>
      <c r="B427" s="129"/>
      <c r="C427" s="130"/>
      <c r="D427" s="131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634"/>
      <c r="S427" s="635"/>
      <c r="T427" s="132"/>
      <c r="U427" s="132"/>
      <c r="V427" s="132"/>
      <c r="W427" s="132"/>
      <c r="X427" s="132"/>
      <c r="Y427" s="132"/>
      <c r="Z427" s="132"/>
      <c r="AA427" s="132"/>
      <c r="AB427" s="132"/>
      <c r="AC427" s="132"/>
      <c r="AD427" s="132"/>
      <c r="AE427" s="132"/>
      <c r="AF427" s="132"/>
      <c r="AG427" s="132"/>
      <c r="AH427" s="132"/>
      <c r="AI427" s="132"/>
      <c r="AJ427" s="132"/>
      <c r="AK427" s="132"/>
      <c r="AL427" s="132"/>
      <c r="AM427" s="132"/>
      <c r="AN427" s="132"/>
      <c r="AO427" s="132"/>
      <c r="AP427" s="132"/>
      <c r="AQ427" s="132"/>
      <c r="AR427" s="132"/>
      <c r="AS427" s="132"/>
      <c r="AT427" s="132"/>
      <c r="AU427" s="132"/>
      <c r="AV427" s="132"/>
      <c r="AW427" s="132"/>
      <c r="AX427" s="132"/>
      <c r="AY427" s="132"/>
      <c r="AZ427" s="132"/>
      <c r="BA427" s="132"/>
      <c r="BB427" s="132"/>
      <c r="BC427" s="132"/>
      <c r="BD427" s="132"/>
      <c r="BE427" s="132"/>
      <c r="BF427" s="132"/>
      <c r="BG427" s="132"/>
      <c r="BH427" s="132"/>
      <c r="BI427" s="132"/>
      <c r="BJ427" s="132"/>
      <c r="BK427" s="132"/>
      <c r="BL427" s="132"/>
      <c r="BM427" s="132"/>
      <c r="BN427" s="132"/>
      <c r="BO427" s="132"/>
      <c r="BP427" s="132"/>
      <c r="BQ427" s="132"/>
      <c r="BR427" s="132"/>
      <c r="BS427" s="132"/>
      <c r="BT427" s="132"/>
      <c r="BU427" s="132"/>
      <c r="BV427" s="132"/>
      <c r="BW427" s="132"/>
      <c r="BX427" s="132"/>
      <c r="BY427" s="132"/>
      <c r="BZ427" s="132"/>
      <c r="CA427" s="132"/>
      <c r="CB427" s="132"/>
      <c r="CC427" s="132"/>
      <c r="CD427" s="132"/>
      <c r="CE427" s="132"/>
      <c r="CF427" s="132"/>
      <c r="CG427" s="132"/>
      <c r="CH427" s="132"/>
      <c r="CI427" s="132"/>
      <c r="CJ427" s="132"/>
      <c r="CK427" s="132"/>
      <c r="CL427" s="132"/>
      <c r="CM427" s="132"/>
      <c r="CN427" s="132"/>
      <c r="CO427" s="132"/>
      <c r="CP427" s="132"/>
      <c r="CQ427" s="132"/>
      <c r="CR427" s="132"/>
      <c r="CS427" s="132"/>
      <c r="CT427" s="132"/>
      <c r="CU427" s="132"/>
      <c r="CV427" s="132"/>
      <c r="CW427" s="132"/>
      <c r="CX427" s="132"/>
      <c r="CY427" s="132"/>
      <c r="CZ427" s="132"/>
      <c r="DA427" s="132"/>
      <c r="DB427" s="132"/>
      <c r="DC427" s="132"/>
      <c r="DD427" s="132"/>
      <c r="DE427" s="132"/>
      <c r="DF427" s="132"/>
      <c r="DG427" s="132"/>
      <c r="DH427" s="132"/>
      <c r="DI427" s="132"/>
      <c r="DJ427" s="132"/>
      <c r="DK427" s="132"/>
      <c r="DL427" s="132"/>
      <c r="DM427" s="132"/>
      <c r="DN427" s="132"/>
      <c r="DO427" s="132"/>
      <c r="DP427" s="132"/>
      <c r="DQ427" s="132"/>
      <c r="DR427" s="132"/>
      <c r="DS427" s="132"/>
      <c r="DT427" s="132"/>
      <c r="DU427" s="132"/>
      <c r="DV427" s="132"/>
      <c r="DW427" s="132"/>
      <c r="DX427" s="132"/>
      <c r="DY427" s="132"/>
      <c r="DZ427" s="132"/>
      <c r="EA427" s="132"/>
      <c r="EB427" s="132"/>
      <c r="EC427" s="132"/>
      <c r="ED427" s="132"/>
      <c r="EE427" s="132"/>
      <c r="EF427" s="132"/>
      <c r="EG427" s="132"/>
      <c r="EH427" s="132"/>
      <c r="EI427" s="132"/>
      <c r="EJ427" s="132"/>
      <c r="EK427" s="132"/>
      <c r="EL427" s="132"/>
      <c r="EM427" s="132"/>
      <c r="EN427" s="132"/>
      <c r="EO427" s="132"/>
      <c r="EP427" s="132"/>
      <c r="EQ427" s="132"/>
      <c r="ER427" s="132"/>
      <c r="ES427" s="132"/>
      <c r="ET427" s="132"/>
      <c r="EU427" s="132"/>
      <c r="EV427" s="132"/>
      <c r="EW427" s="132"/>
      <c r="EX427" s="132"/>
      <c r="EY427" s="132"/>
      <c r="EZ427" s="132"/>
      <c r="FA427" s="132"/>
      <c r="FB427" s="132"/>
      <c r="FC427" s="132"/>
      <c r="FD427" s="132"/>
      <c r="FE427" s="132"/>
      <c r="FF427" s="132"/>
      <c r="FG427" s="132"/>
      <c r="FH427" s="132"/>
      <c r="FI427" s="132"/>
      <c r="FJ427" s="132"/>
      <c r="FK427" s="132"/>
      <c r="FL427" s="132"/>
      <c r="FM427" s="132"/>
      <c r="FN427" s="132"/>
      <c r="FO427" s="132"/>
      <c r="FP427" s="132"/>
      <c r="FQ427" s="132"/>
      <c r="FR427" s="132"/>
      <c r="FS427" s="132"/>
      <c r="FT427" s="132"/>
      <c r="FU427" s="132"/>
      <c r="FV427" s="132"/>
      <c r="FW427" s="132"/>
      <c r="FX427" s="132"/>
      <c r="FY427" s="132"/>
      <c r="FZ427" s="132"/>
      <c r="GA427" s="132"/>
      <c r="GB427" s="132"/>
      <c r="GC427" s="132"/>
      <c r="GD427" s="132"/>
      <c r="GE427" s="132"/>
      <c r="GF427" s="132"/>
      <c r="GG427" s="132"/>
      <c r="GH427" s="132"/>
      <c r="GI427" s="132"/>
      <c r="GJ427" s="132"/>
      <c r="GK427" s="133"/>
    </row>
    <row r="428" spans="1:193" x14ac:dyDescent="0.2">
      <c r="A428" s="128"/>
      <c r="B428" s="129"/>
      <c r="C428" s="130"/>
      <c r="D428" s="131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634"/>
      <c r="S428" s="635"/>
      <c r="T428" s="132"/>
      <c r="U428" s="132"/>
      <c r="V428" s="132"/>
      <c r="W428" s="132"/>
      <c r="X428" s="132"/>
      <c r="Y428" s="132"/>
      <c r="Z428" s="132"/>
      <c r="AA428" s="132"/>
      <c r="AB428" s="132"/>
      <c r="AC428" s="132"/>
      <c r="AD428" s="132"/>
      <c r="AE428" s="132"/>
      <c r="AF428" s="132"/>
      <c r="AG428" s="132"/>
      <c r="AH428" s="132"/>
      <c r="AI428" s="132"/>
      <c r="AJ428" s="132"/>
      <c r="AK428" s="132"/>
      <c r="AL428" s="132"/>
      <c r="AM428" s="132"/>
      <c r="AN428" s="132"/>
      <c r="AO428" s="132"/>
      <c r="AP428" s="132"/>
      <c r="AQ428" s="132"/>
      <c r="AR428" s="132"/>
      <c r="AS428" s="132"/>
      <c r="AT428" s="132"/>
      <c r="AU428" s="132"/>
      <c r="AV428" s="132"/>
      <c r="AW428" s="132"/>
      <c r="AX428" s="132"/>
      <c r="AY428" s="132"/>
      <c r="AZ428" s="132"/>
      <c r="BA428" s="132"/>
      <c r="BB428" s="132"/>
      <c r="BC428" s="132"/>
      <c r="BD428" s="132"/>
      <c r="BE428" s="132"/>
      <c r="BF428" s="132"/>
      <c r="BG428" s="132"/>
      <c r="BH428" s="132"/>
      <c r="BI428" s="132"/>
      <c r="BJ428" s="132"/>
      <c r="BK428" s="132"/>
      <c r="BL428" s="132"/>
      <c r="BM428" s="132"/>
      <c r="BN428" s="132"/>
      <c r="BO428" s="132"/>
      <c r="BP428" s="132"/>
      <c r="BQ428" s="132"/>
      <c r="BR428" s="132"/>
      <c r="BS428" s="132"/>
      <c r="BT428" s="132"/>
      <c r="BU428" s="132"/>
      <c r="BV428" s="132"/>
      <c r="BW428" s="132"/>
      <c r="BX428" s="132"/>
      <c r="BY428" s="132"/>
      <c r="BZ428" s="132"/>
      <c r="CA428" s="132"/>
      <c r="CB428" s="132"/>
      <c r="CC428" s="132"/>
      <c r="CD428" s="132"/>
      <c r="CE428" s="132"/>
      <c r="CF428" s="132"/>
      <c r="CG428" s="132"/>
      <c r="CH428" s="132"/>
      <c r="CI428" s="132"/>
      <c r="CJ428" s="132"/>
      <c r="CK428" s="132"/>
      <c r="CL428" s="132"/>
      <c r="CM428" s="132"/>
      <c r="CN428" s="132"/>
      <c r="CO428" s="132"/>
      <c r="CP428" s="132"/>
      <c r="CQ428" s="132"/>
      <c r="CR428" s="132"/>
      <c r="CS428" s="132"/>
      <c r="CT428" s="132"/>
      <c r="CU428" s="132"/>
      <c r="CV428" s="132"/>
      <c r="CW428" s="132"/>
      <c r="CX428" s="132"/>
      <c r="CY428" s="132"/>
      <c r="CZ428" s="132"/>
      <c r="DA428" s="132"/>
      <c r="DB428" s="132"/>
      <c r="DC428" s="132"/>
      <c r="DD428" s="132"/>
      <c r="DE428" s="132"/>
      <c r="DF428" s="132"/>
      <c r="DG428" s="132"/>
      <c r="DH428" s="132"/>
      <c r="DI428" s="132"/>
      <c r="DJ428" s="132"/>
      <c r="DK428" s="132"/>
      <c r="DL428" s="132"/>
      <c r="DM428" s="132"/>
      <c r="DN428" s="132"/>
      <c r="DO428" s="132"/>
      <c r="DP428" s="132"/>
      <c r="DQ428" s="132"/>
      <c r="DR428" s="132"/>
      <c r="DS428" s="132"/>
      <c r="DT428" s="132"/>
      <c r="DU428" s="132"/>
      <c r="DV428" s="132"/>
      <c r="DW428" s="132"/>
      <c r="DX428" s="132"/>
      <c r="DY428" s="132"/>
      <c r="DZ428" s="132"/>
      <c r="EA428" s="132"/>
      <c r="EB428" s="132"/>
      <c r="EC428" s="132"/>
      <c r="ED428" s="132"/>
      <c r="EE428" s="132"/>
      <c r="EF428" s="132"/>
      <c r="EG428" s="132"/>
      <c r="EH428" s="132"/>
      <c r="EI428" s="132"/>
      <c r="EJ428" s="132"/>
      <c r="EK428" s="132"/>
      <c r="EL428" s="132"/>
      <c r="EM428" s="132"/>
      <c r="EN428" s="132"/>
      <c r="EO428" s="132"/>
      <c r="EP428" s="132"/>
      <c r="EQ428" s="132"/>
      <c r="ER428" s="132"/>
      <c r="ES428" s="132"/>
      <c r="ET428" s="132"/>
      <c r="EU428" s="132"/>
      <c r="EV428" s="132"/>
      <c r="EW428" s="132"/>
      <c r="EX428" s="132"/>
      <c r="EY428" s="132"/>
      <c r="EZ428" s="132"/>
      <c r="FA428" s="132"/>
      <c r="FB428" s="132"/>
      <c r="FC428" s="132"/>
      <c r="FD428" s="132"/>
      <c r="FE428" s="132"/>
      <c r="FF428" s="132"/>
      <c r="FG428" s="132"/>
      <c r="FH428" s="132"/>
      <c r="FI428" s="132"/>
      <c r="FJ428" s="132"/>
      <c r="FK428" s="132"/>
      <c r="FL428" s="132"/>
      <c r="FM428" s="132"/>
      <c r="FN428" s="132"/>
      <c r="FO428" s="132"/>
      <c r="FP428" s="132"/>
      <c r="FQ428" s="132"/>
      <c r="FR428" s="132"/>
      <c r="FS428" s="132"/>
      <c r="FT428" s="132"/>
      <c r="FU428" s="132"/>
      <c r="FV428" s="132"/>
      <c r="FW428" s="132"/>
      <c r="FX428" s="132"/>
      <c r="FY428" s="132"/>
      <c r="FZ428" s="132"/>
      <c r="GA428" s="132"/>
      <c r="GB428" s="132"/>
      <c r="GC428" s="132"/>
      <c r="GD428" s="132"/>
      <c r="GE428" s="132"/>
      <c r="GF428" s="132"/>
      <c r="GG428" s="132"/>
      <c r="GH428" s="132"/>
      <c r="GI428" s="132"/>
      <c r="GJ428" s="132"/>
      <c r="GK428" s="133"/>
    </row>
    <row r="429" spans="1:193" x14ac:dyDescent="0.2">
      <c r="A429" s="128"/>
      <c r="B429" s="129"/>
      <c r="C429" s="130"/>
      <c r="D429" s="131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634"/>
      <c r="S429" s="635"/>
      <c r="T429" s="132"/>
      <c r="U429" s="132"/>
      <c r="V429" s="132"/>
      <c r="W429" s="132"/>
      <c r="X429" s="132"/>
      <c r="Y429" s="132"/>
      <c r="Z429" s="132"/>
      <c r="AA429" s="132"/>
      <c r="AB429" s="132"/>
      <c r="AC429" s="132"/>
      <c r="AD429" s="132"/>
      <c r="AE429" s="132"/>
      <c r="AF429" s="132"/>
      <c r="AG429" s="132"/>
      <c r="AH429" s="132"/>
      <c r="AI429" s="132"/>
      <c r="AJ429" s="132"/>
      <c r="AK429" s="132"/>
      <c r="AL429" s="132"/>
      <c r="AM429" s="132"/>
      <c r="AN429" s="132"/>
      <c r="AO429" s="132"/>
      <c r="AP429" s="132"/>
      <c r="AQ429" s="132"/>
      <c r="AR429" s="132"/>
      <c r="AS429" s="132"/>
      <c r="AT429" s="132"/>
      <c r="AU429" s="132"/>
      <c r="AV429" s="132"/>
      <c r="AW429" s="132"/>
      <c r="AX429" s="132"/>
      <c r="AY429" s="132"/>
      <c r="AZ429" s="132"/>
      <c r="BA429" s="132"/>
      <c r="BB429" s="132"/>
      <c r="BC429" s="132"/>
      <c r="BD429" s="132"/>
      <c r="BE429" s="132"/>
      <c r="BF429" s="132"/>
      <c r="BG429" s="132"/>
      <c r="BH429" s="132"/>
      <c r="BI429" s="132"/>
      <c r="BJ429" s="132"/>
      <c r="BK429" s="132"/>
      <c r="BL429" s="132"/>
      <c r="BM429" s="132"/>
      <c r="BN429" s="132"/>
      <c r="BO429" s="132"/>
      <c r="BP429" s="132"/>
      <c r="BQ429" s="132"/>
      <c r="BR429" s="132"/>
      <c r="BS429" s="132"/>
      <c r="BT429" s="132"/>
      <c r="BU429" s="132"/>
      <c r="BV429" s="132"/>
      <c r="BW429" s="132"/>
      <c r="BX429" s="132"/>
      <c r="BY429" s="132"/>
      <c r="BZ429" s="132"/>
      <c r="CA429" s="132"/>
      <c r="CB429" s="132"/>
      <c r="CC429" s="132"/>
      <c r="CD429" s="132"/>
      <c r="CE429" s="132"/>
      <c r="CF429" s="132"/>
      <c r="CG429" s="132"/>
      <c r="CH429" s="132"/>
      <c r="CI429" s="132"/>
      <c r="CJ429" s="132"/>
      <c r="CK429" s="132"/>
      <c r="CL429" s="132"/>
      <c r="CM429" s="132"/>
      <c r="CN429" s="132"/>
      <c r="CO429" s="132"/>
      <c r="CP429" s="132"/>
      <c r="CQ429" s="132"/>
      <c r="CR429" s="132"/>
      <c r="CS429" s="132"/>
      <c r="CT429" s="132"/>
      <c r="CU429" s="132"/>
      <c r="CV429" s="132"/>
      <c r="CW429" s="132"/>
      <c r="CX429" s="132"/>
      <c r="CY429" s="132"/>
      <c r="CZ429" s="132"/>
      <c r="DA429" s="132"/>
      <c r="DB429" s="132"/>
      <c r="DC429" s="132"/>
      <c r="DD429" s="132"/>
      <c r="DE429" s="132"/>
      <c r="DF429" s="132"/>
      <c r="DG429" s="132"/>
      <c r="DH429" s="132"/>
      <c r="DI429" s="132"/>
      <c r="DJ429" s="132"/>
      <c r="DK429" s="132"/>
      <c r="DL429" s="132"/>
      <c r="DM429" s="132"/>
      <c r="DN429" s="132"/>
      <c r="DO429" s="132"/>
      <c r="DP429" s="132"/>
      <c r="DQ429" s="132"/>
      <c r="DR429" s="132"/>
      <c r="DS429" s="132"/>
      <c r="DT429" s="132"/>
      <c r="DU429" s="132"/>
      <c r="DV429" s="132"/>
      <c r="DW429" s="132"/>
      <c r="DX429" s="132"/>
      <c r="DY429" s="132"/>
      <c r="DZ429" s="132"/>
      <c r="EA429" s="132"/>
      <c r="EB429" s="132"/>
      <c r="EC429" s="132"/>
      <c r="ED429" s="132"/>
      <c r="EE429" s="132"/>
      <c r="EF429" s="132"/>
      <c r="EG429" s="132"/>
      <c r="EH429" s="132"/>
      <c r="EI429" s="132"/>
      <c r="EJ429" s="132"/>
      <c r="EK429" s="132"/>
      <c r="EL429" s="132"/>
      <c r="EM429" s="132"/>
      <c r="EN429" s="132"/>
      <c r="EO429" s="132"/>
      <c r="EP429" s="132"/>
      <c r="EQ429" s="132"/>
      <c r="ER429" s="132"/>
      <c r="ES429" s="132"/>
      <c r="ET429" s="132"/>
      <c r="EU429" s="132"/>
      <c r="EV429" s="132"/>
      <c r="EW429" s="132"/>
      <c r="EX429" s="132"/>
      <c r="EY429" s="132"/>
      <c r="EZ429" s="132"/>
      <c r="FA429" s="132"/>
      <c r="FB429" s="132"/>
      <c r="FC429" s="132"/>
      <c r="FD429" s="132"/>
      <c r="FE429" s="132"/>
      <c r="FF429" s="132"/>
      <c r="FG429" s="132"/>
      <c r="FH429" s="132"/>
      <c r="FI429" s="132"/>
      <c r="FJ429" s="132"/>
      <c r="FK429" s="132"/>
      <c r="FL429" s="132"/>
      <c r="FM429" s="132"/>
      <c r="FN429" s="132"/>
      <c r="FO429" s="132"/>
      <c r="FP429" s="132"/>
      <c r="FQ429" s="132"/>
      <c r="FR429" s="132"/>
      <c r="FS429" s="132"/>
      <c r="FT429" s="132"/>
      <c r="FU429" s="132"/>
      <c r="FV429" s="132"/>
      <c r="FW429" s="132"/>
      <c r="FX429" s="132"/>
      <c r="FY429" s="132"/>
      <c r="FZ429" s="132"/>
      <c r="GA429" s="132"/>
      <c r="GB429" s="132"/>
      <c r="GC429" s="132"/>
      <c r="GD429" s="132"/>
      <c r="GE429" s="132"/>
      <c r="GF429" s="132"/>
      <c r="GG429" s="132"/>
      <c r="GH429" s="132"/>
      <c r="GI429" s="132"/>
      <c r="GJ429" s="132"/>
      <c r="GK429" s="133"/>
    </row>
    <row r="430" spans="1:193" x14ac:dyDescent="0.2">
      <c r="A430" s="128"/>
      <c r="B430" s="129"/>
      <c r="C430" s="130"/>
      <c r="D430" s="131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634"/>
      <c r="S430" s="635"/>
      <c r="T430" s="132"/>
      <c r="U430" s="132"/>
      <c r="V430" s="132"/>
      <c r="W430" s="132"/>
      <c r="X430" s="132"/>
      <c r="Y430" s="132"/>
      <c r="Z430" s="132"/>
      <c r="AA430" s="132"/>
      <c r="AB430" s="132"/>
      <c r="AC430" s="132"/>
      <c r="AD430" s="132"/>
      <c r="AE430" s="132"/>
      <c r="AF430" s="132"/>
      <c r="AG430" s="132"/>
      <c r="AH430" s="132"/>
      <c r="AI430" s="132"/>
      <c r="AJ430" s="132"/>
      <c r="AK430" s="132"/>
      <c r="AL430" s="132"/>
      <c r="AM430" s="132"/>
      <c r="AN430" s="132"/>
      <c r="AO430" s="132"/>
      <c r="AP430" s="132"/>
      <c r="AQ430" s="132"/>
      <c r="AR430" s="132"/>
      <c r="AS430" s="132"/>
      <c r="AT430" s="132"/>
      <c r="AU430" s="132"/>
      <c r="AV430" s="132"/>
      <c r="AW430" s="132"/>
      <c r="AX430" s="132"/>
      <c r="AY430" s="132"/>
      <c r="AZ430" s="132"/>
      <c r="BA430" s="132"/>
      <c r="BB430" s="132"/>
      <c r="BC430" s="132"/>
      <c r="BD430" s="132"/>
      <c r="BE430" s="132"/>
      <c r="BF430" s="132"/>
      <c r="BG430" s="132"/>
      <c r="BH430" s="132"/>
      <c r="BI430" s="132"/>
      <c r="BJ430" s="132"/>
      <c r="BK430" s="132"/>
      <c r="BL430" s="132"/>
      <c r="BM430" s="132"/>
      <c r="BN430" s="132"/>
      <c r="BO430" s="132"/>
      <c r="BP430" s="132"/>
      <c r="BQ430" s="132"/>
      <c r="BR430" s="132"/>
      <c r="BS430" s="132"/>
      <c r="BT430" s="132"/>
      <c r="BU430" s="132"/>
      <c r="BV430" s="132"/>
      <c r="BW430" s="132"/>
      <c r="BX430" s="132"/>
      <c r="BY430" s="132"/>
      <c r="BZ430" s="132"/>
      <c r="CA430" s="132"/>
      <c r="CB430" s="132"/>
      <c r="CC430" s="132"/>
      <c r="CD430" s="132"/>
      <c r="CE430" s="132"/>
      <c r="CF430" s="132"/>
      <c r="CG430" s="132"/>
      <c r="CH430" s="132"/>
      <c r="CI430" s="132"/>
      <c r="CJ430" s="132"/>
      <c r="CK430" s="132"/>
      <c r="CL430" s="132"/>
      <c r="CM430" s="132"/>
      <c r="CN430" s="132"/>
      <c r="CO430" s="132"/>
      <c r="CP430" s="132"/>
      <c r="CQ430" s="132"/>
      <c r="CR430" s="132"/>
      <c r="CS430" s="132"/>
      <c r="CT430" s="132"/>
      <c r="CU430" s="132"/>
      <c r="CV430" s="132"/>
      <c r="CW430" s="132"/>
      <c r="CX430" s="132"/>
      <c r="CY430" s="132"/>
      <c r="CZ430" s="132"/>
      <c r="DA430" s="132"/>
      <c r="DB430" s="132"/>
      <c r="DC430" s="132"/>
      <c r="DD430" s="132"/>
      <c r="DE430" s="132"/>
      <c r="DF430" s="132"/>
      <c r="DG430" s="132"/>
      <c r="DH430" s="132"/>
      <c r="DI430" s="132"/>
      <c r="DJ430" s="132"/>
      <c r="DK430" s="132"/>
      <c r="DL430" s="132"/>
      <c r="DM430" s="132"/>
      <c r="DN430" s="132"/>
      <c r="DO430" s="132"/>
      <c r="DP430" s="132"/>
      <c r="DQ430" s="132"/>
      <c r="DR430" s="132"/>
      <c r="DS430" s="132"/>
      <c r="DT430" s="132"/>
      <c r="DU430" s="132"/>
      <c r="DV430" s="132"/>
      <c r="DW430" s="132"/>
      <c r="DX430" s="132"/>
      <c r="DY430" s="132"/>
      <c r="DZ430" s="132"/>
      <c r="EA430" s="132"/>
      <c r="EB430" s="132"/>
      <c r="EC430" s="132"/>
      <c r="ED430" s="132"/>
      <c r="EE430" s="132"/>
      <c r="EF430" s="132"/>
      <c r="EG430" s="132"/>
      <c r="EH430" s="132"/>
      <c r="EI430" s="132"/>
      <c r="EJ430" s="132"/>
      <c r="EK430" s="132"/>
      <c r="EL430" s="132"/>
      <c r="EM430" s="132"/>
      <c r="EN430" s="132"/>
      <c r="EO430" s="132"/>
      <c r="EP430" s="132"/>
      <c r="EQ430" s="132"/>
      <c r="ER430" s="132"/>
      <c r="ES430" s="132"/>
      <c r="ET430" s="132"/>
      <c r="EU430" s="132"/>
      <c r="EV430" s="132"/>
      <c r="EW430" s="132"/>
      <c r="EX430" s="132"/>
      <c r="EY430" s="132"/>
      <c r="EZ430" s="132"/>
      <c r="FA430" s="132"/>
      <c r="FB430" s="132"/>
      <c r="FC430" s="132"/>
      <c r="FD430" s="132"/>
      <c r="FE430" s="132"/>
      <c r="FF430" s="132"/>
      <c r="FG430" s="132"/>
      <c r="FH430" s="132"/>
      <c r="FI430" s="132"/>
      <c r="FJ430" s="132"/>
      <c r="FK430" s="132"/>
      <c r="FL430" s="132"/>
      <c r="FM430" s="132"/>
      <c r="FN430" s="132"/>
      <c r="FO430" s="132"/>
      <c r="FP430" s="132"/>
      <c r="FQ430" s="132"/>
      <c r="FR430" s="132"/>
      <c r="FS430" s="132"/>
      <c r="FT430" s="132"/>
      <c r="FU430" s="132"/>
      <c r="FV430" s="132"/>
      <c r="FW430" s="132"/>
      <c r="FX430" s="132"/>
      <c r="FY430" s="132"/>
      <c r="FZ430" s="132"/>
      <c r="GA430" s="132"/>
      <c r="GB430" s="132"/>
      <c r="GC430" s="132"/>
      <c r="GD430" s="132"/>
      <c r="GE430" s="132"/>
      <c r="GF430" s="132"/>
      <c r="GG430" s="132"/>
      <c r="GH430" s="132"/>
      <c r="GI430" s="132"/>
      <c r="GJ430" s="132"/>
      <c r="GK430" s="133"/>
    </row>
    <row r="431" spans="1:193" x14ac:dyDescent="0.2">
      <c r="A431" s="128"/>
      <c r="B431" s="129"/>
      <c r="C431" s="130"/>
      <c r="D431" s="131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634"/>
      <c r="S431" s="635"/>
      <c r="T431" s="132"/>
      <c r="U431" s="132"/>
      <c r="V431" s="132"/>
      <c r="W431" s="132"/>
      <c r="X431" s="132"/>
      <c r="Y431" s="132"/>
      <c r="Z431" s="132"/>
      <c r="AA431" s="132"/>
      <c r="AB431" s="132"/>
      <c r="AC431" s="132"/>
      <c r="AD431" s="132"/>
      <c r="AE431" s="132"/>
      <c r="AF431" s="132"/>
      <c r="AG431" s="132"/>
      <c r="AH431" s="132"/>
      <c r="AI431" s="132"/>
      <c r="AJ431" s="132"/>
      <c r="AK431" s="132"/>
      <c r="AL431" s="132"/>
      <c r="AM431" s="132"/>
      <c r="AN431" s="132"/>
      <c r="AO431" s="132"/>
      <c r="AP431" s="132"/>
      <c r="AQ431" s="132"/>
      <c r="AR431" s="132"/>
      <c r="AS431" s="132"/>
      <c r="AT431" s="132"/>
      <c r="AU431" s="132"/>
      <c r="AV431" s="132"/>
      <c r="AW431" s="132"/>
      <c r="AX431" s="132"/>
      <c r="AY431" s="132"/>
      <c r="AZ431" s="132"/>
      <c r="BA431" s="132"/>
      <c r="BB431" s="132"/>
      <c r="BC431" s="132"/>
      <c r="BD431" s="132"/>
      <c r="BE431" s="132"/>
      <c r="BF431" s="132"/>
      <c r="BG431" s="132"/>
      <c r="BH431" s="132"/>
      <c r="BI431" s="132"/>
      <c r="BJ431" s="132"/>
      <c r="BK431" s="132"/>
      <c r="BL431" s="132"/>
      <c r="BM431" s="132"/>
      <c r="BN431" s="132"/>
      <c r="BO431" s="132"/>
      <c r="BP431" s="132"/>
      <c r="BQ431" s="132"/>
      <c r="BR431" s="132"/>
      <c r="BS431" s="132"/>
      <c r="BT431" s="132"/>
      <c r="BU431" s="132"/>
      <c r="BV431" s="132"/>
      <c r="BW431" s="132"/>
      <c r="BX431" s="132"/>
      <c r="BY431" s="132"/>
      <c r="BZ431" s="132"/>
      <c r="CA431" s="132"/>
      <c r="CB431" s="132"/>
      <c r="CC431" s="132"/>
      <c r="CD431" s="132"/>
      <c r="CE431" s="132"/>
      <c r="CF431" s="132"/>
      <c r="CG431" s="132"/>
      <c r="CH431" s="132"/>
      <c r="CI431" s="132"/>
      <c r="CJ431" s="132"/>
      <c r="CK431" s="132"/>
      <c r="CL431" s="132"/>
      <c r="CM431" s="132"/>
      <c r="CN431" s="132"/>
      <c r="CO431" s="132"/>
      <c r="CP431" s="132"/>
      <c r="CQ431" s="132"/>
      <c r="CR431" s="132"/>
      <c r="CS431" s="132"/>
      <c r="CT431" s="132"/>
      <c r="CU431" s="132"/>
      <c r="CV431" s="132"/>
      <c r="CW431" s="132"/>
      <c r="CX431" s="132"/>
      <c r="CY431" s="132"/>
      <c r="CZ431" s="132"/>
      <c r="DA431" s="132"/>
      <c r="DB431" s="132"/>
      <c r="DC431" s="132"/>
      <c r="DD431" s="132"/>
      <c r="DE431" s="132"/>
      <c r="DF431" s="132"/>
      <c r="DG431" s="132"/>
      <c r="DH431" s="132"/>
      <c r="DI431" s="132"/>
      <c r="DJ431" s="132"/>
      <c r="DK431" s="132"/>
      <c r="DL431" s="132"/>
      <c r="DM431" s="132"/>
      <c r="DN431" s="132"/>
      <c r="DO431" s="132"/>
      <c r="DP431" s="132"/>
      <c r="DQ431" s="132"/>
      <c r="DR431" s="132"/>
      <c r="DS431" s="132"/>
      <c r="DT431" s="132"/>
      <c r="DU431" s="132"/>
      <c r="DV431" s="132"/>
      <c r="DW431" s="132"/>
      <c r="DX431" s="132"/>
      <c r="DY431" s="132"/>
      <c r="DZ431" s="132"/>
      <c r="EA431" s="132"/>
      <c r="EB431" s="132"/>
      <c r="EC431" s="132"/>
      <c r="ED431" s="132"/>
      <c r="EE431" s="132"/>
      <c r="EF431" s="132"/>
      <c r="EG431" s="132"/>
      <c r="EH431" s="132"/>
      <c r="EI431" s="132"/>
      <c r="EJ431" s="132"/>
      <c r="EK431" s="132"/>
      <c r="EL431" s="132"/>
      <c r="EM431" s="132"/>
      <c r="EN431" s="132"/>
      <c r="EO431" s="132"/>
      <c r="EP431" s="132"/>
      <c r="EQ431" s="132"/>
      <c r="ER431" s="132"/>
      <c r="ES431" s="132"/>
      <c r="ET431" s="132"/>
      <c r="EU431" s="132"/>
      <c r="EV431" s="132"/>
      <c r="EW431" s="132"/>
      <c r="EX431" s="132"/>
      <c r="EY431" s="132"/>
      <c r="EZ431" s="132"/>
      <c r="FA431" s="132"/>
      <c r="FB431" s="132"/>
      <c r="FC431" s="132"/>
      <c r="FD431" s="132"/>
      <c r="FE431" s="132"/>
      <c r="FF431" s="132"/>
      <c r="FG431" s="132"/>
      <c r="FH431" s="132"/>
      <c r="FI431" s="132"/>
      <c r="FJ431" s="132"/>
      <c r="FK431" s="132"/>
      <c r="FL431" s="132"/>
      <c r="FM431" s="132"/>
      <c r="FN431" s="132"/>
      <c r="FO431" s="132"/>
      <c r="FP431" s="132"/>
      <c r="FQ431" s="132"/>
      <c r="FR431" s="132"/>
      <c r="FS431" s="132"/>
      <c r="FT431" s="132"/>
      <c r="FU431" s="132"/>
      <c r="FV431" s="132"/>
      <c r="FW431" s="132"/>
      <c r="FX431" s="132"/>
      <c r="FY431" s="132"/>
      <c r="FZ431" s="132"/>
      <c r="GA431" s="132"/>
      <c r="GB431" s="132"/>
      <c r="GC431" s="132"/>
      <c r="GD431" s="132"/>
      <c r="GE431" s="132"/>
      <c r="GF431" s="132"/>
      <c r="GG431" s="132"/>
      <c r="GH431" s="132"/>
      <c r="GI431" s="132"/>
      <c r="GJ431" s="132"/>
      <c r="GK431" s="133"/>
    </row>
    <row r="432" spans="1:193" x14ac:dyDescent="0.2">
      <c r="A432" s="128"/>
      <c r="B432" s="129"/>
      <c r="C432" s="130"/>
      <c r="D432" s="131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634"/>
      <c r="S432" s="635"/>
      <c r="T432" s="132"/>
      <c r="U432" s="132"/>
      <c r="V432" s="132"/>
      <c r="W432" s="132"/>
      <c r="X432" s="132"/>
      <c r="Y432" s="132"/>
      <c r="Z432" s="132"/>
      <c r="AA432" s="132"/>
      <c r="AB432" s="132"/>
      <c r="AC432" s="132"/>
      <c r="AD432" s="132"/>
      <c r="AE432" s="132"/>
      <c r="AF432" s="132"/>
      <c r="AG432" s="132"/>
      <c r="AH432" s="132"/>
      <c r="AI432" s="132"/>
      <c r="AJ432" s="132"/>
      <c r="AK432" s="132"/>
      <c r="AL432" s="132"/>
      <c r="AM432" s="132"/>
      <c r="AN432" s="132"/>
      <c r="AO432" s="132"/>
      <c r="AP432" s="132"/>
      <c r="AQ432" s="132"/>
      <c r="AR432" s="132"/>
      <c r="AS432" s="132"/>
      <c r="AT432" s="132"/>
      <c r="AU432" s="132"/>
      <c r="AV432" s="132"/>
      <c r="AW432" s="132"/>
      <c r="AX432" s="132"/>
      <c r="AY432" s="132"/>
      <c r="AZ432" s="132"/>
      <c r="BA432" s="132"/>
      <c r="BB432" s="132"/>
      <c r="BC432" s="132"/>
      <c r="BD432" s="132"/>
      <c r="BE432" s="132"/>
      <c r="BF432" s="132"/>
      <c r="BG432" s="132"/>
      <c r="BH432" s="132"/>
      <c r="BI432" s="132"/>
      <c r="BJ432" s="132"/>
      <c r="BK432" s="132"/>
      <c r="BL432" s="132"/>
      <c r="BM432" s="132"/>
      <c r="BN432" s="132"/>
      <c r="BO432" s="132"/>
      <c r="BP432" s="132"/>
      <c r="BQ432" s="132"/>
      <c r="BR432" s="132"/>
      <c r="BS432" s="132"/>
      <c r="BT432" s="132"/>
      <c r="BU432" s="132"/>
      <c r="BV432" s="132"/>
      <c r="BW432" s="132"/>
      <c r="BX432" s="132"/>
      <c r="BY432" s="132"/>
      <c r="BZ432" s="132"/>
      <c r="CA432" s="132"/>
      <c r="CB432" s="132"/>
      <c r="CC432" s="132"/>
      <c r="CD432" s="132"/>
      <c r="CE432" s="132"/>
      <c r="CF432" s="132"/>
      <c r="CG432" s="132"/>
      <c r="CH432" s="132"/>
      <c r="CI432" s="132"/>
      <c r="CJ432" s="132"/>
      <c r="CK432" s="132"/>
      <c r="CL432" s="132"/>
      <c r="CM432" s="132"/>
      <c r="CN432" s="132"/>
      <c r="CO432" s="132"/>
      <c r="CP432" s="132"/>
      <c r="CQ432" s="132"/>
      <c r="CR432" s="132"/>
      <c r="CS432" s="132"/>
      <c r="CT432" s="132"/>
      <c r="CU432" s="132"/>
      <c r="CV432" s="132"/>
      <c r="CW432" s="132"/>
      <c r="CX432" s="132"/>
      <c r="CY432" s="132"/>
      <c r="CZ432" s="132"/>
      <c r="DA432" s="132"/>
      <c r="DB432" s="132"/>
      <c r="DC432" s="132"/>
      <c r="DD432" s="132"/>
      <c r="DE432" s="132"/>
      <c r="DF432" s="132"/>
      <c r="DG432" s="132"/>
      <c r="DH432" s="132"/>
      <c r="DI432" s="132"/>
      <c r="DJ432" s="132"/>
      <c r="DK432" s="132"/>
      <c r="DL432" s="132"/>
      <c r="DM432" s="132"/>
      <c r="DN432" s="132"/>
      <c r="DO432" s="132"/>
      <c r="DP432" s="132"/>
      <c r="DQ432" s="132"/>
      <c r="DR432" s="132"/>
      <c r="DS432" s="132"/>
      <c r="DT432" s="132"/>
      <c r="DU432" s="132"/>
      <c r="DV432" s="132"/>
      <c r="DW432" s="132"/>
      <c r="DX432" s="132"/>
      <c r="DY432" s="132"/>
      <c r="DZ432" s="132"/>
      <c r="EA432" s="132"/>
      <c r="EB432" s="132"/>
      <c r="EC432" s="132"/>
      <c r="ED432" s="132"/>
      <c r="EE432" s="132"/>
      <c r="EF432" s="132"/>
      <c r="EG432" s="132"/>
      <c r="EH432" s="132"/>
      <c r="EI432" s="132"/>
      <c r="EJ432" s="132"/>
      <c r="EK432" s="132"/>
      <c r="EL432" s="132"/>
      <c r="EM432" s="132"/>
      <c r="EN432" s="132"/>
      <c r="EO432" s="132"/>
      <c r="EP432" s="132"/>
      <c r="EQ432" s="132"/>
      <c r="ER432" s="132"/>
      <c r="ES432" s="132"/>
      <c r="ET432" s="132"/>
      <c r="EU432" s="132"/>
      <c r="EV432" s="132"/>
      <c r="EW432" s="132"/>
      <c r="EX432" s="132"/>
      <c r="EY432" s="132"/>
      <c r="EZ432" s="132"/>
      <c r="FA432" s="132"/>
      <c r="FB432" s="132"/>
      <c r="FC432" s="132"/>
      <c r="FD432" s="132"/>
      <c r="FE432" s="132"/>
      <c r="FF432" s="132"/>
      <c r="FG432" s="132"/>
      <c r="FH432" s="132"/>
      <c r="FI432" s="132"/>
      <c r="FJ432" s="132"/>
      <c r="FK432" s="132"/>
      <c r="FL432" s="132"/>
      <c r="FM432" s="132"/>
      <c r="FN432" s="132"/>
      <c r="FO432" s="132"/>
      <c r="FP432" s="132"/>
      <c r="FQ432" s="132"/>
      <c r="FR432" s="132"/>
      <c r="FS432" s="132"/>
      <c r="FT432" s="132"/>
      <c r="FU432" s="132"/>
      <c r="FV432" s="132"/>
      <c r="FW432" s="132"/>
      <c r="FX432" s="132"/>
      <c r="FY432" s="132"/>
      <c r="FZ432" s="132"/>
      <c r="GA432" s="132"/>
      <c r="GB432" s="132"/>
      <c r="GC432" s="132"/>
      <c r="GD432" s="132"/>
      <c r="GE432" s="132"/>
      <c r="GF432" s="132"/>
      <c r="GG432" s="132"/>
      <c r="GH432" s="132"/>
      <c r="GI432" s="132"/>
      <c r="GJ432" s="132"/>
      <c r="GK432" s="133"/>
    </row>
    <row r="433" spans="1:193" x14ac:dyDescent="0.2">
      <c r="A433" s="128"/>
      <c r="B433" s="129"/>
      <c r="C433" s="130"/>
      <c r="D433" s="131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634"/>
      <c r="S433" s="635"/>
      <c r="T433" s="132"/>
      <c r="U433" s="132"/>
      <c r="V433" s="132"/>
      <c r="W433" s="132"/>
      <c r="X433" s="132"/>
      <c r="Y433" s="132"/>
      <c r="Z433" s="132"/>
      <c r="AA433" s="132"/>
      <c r="AB433" s="132"/>
      <c r="AC433" s="132"/>
      <c r="AD433" s="132"/>
      <c r="AE433" s="132"/>
      <c r="AF433" s="132"/>
      <c r="AG433" s="132"/>
      <c r="AH433" s="132"/>
      <c r="AI433" s="132"/>
      <c r="AJ433" s="132"/>
      <c r="AK433" s="132"/>
      <c r="AL433" s="132"/>
      <c r="AM433" s="132"/>
      <c r="AN433" s="132"/>
      <c r="AO433" s="132"/>
      <c r="AP433" s="132"/>
      <c r="AQ433" s="132"/>
      <c r="AR433" s="132"/>
      <c r="AS433" s="132"/>
      <c r="AT433" s="132"/>
      <c r="AU433" s="132"/>
      <c r="AV433" s="132"/>
      <c r="AW433" s="132"/>
      <c r="AX433" s="132"/>
      <c r="AY433" s="132"/>
      <c r="AZ433" s="132"/>
      <c r="BA433" s="132"/>
      <c r="BB433" s="132"/>
      <c r="BC433" s="132"/>
      <c r="BD433" s="132"/>
      <c r="BE433" s="132"/>
      <c r="BF433" s="132"/>
      <c r="BG433" s="132"/>
      <c r="BH433" s="132"/>
      <c r="BI433" s="132"/>
      <c r="BJ433" s="132"/>
      <c r="BK433" s="132"/>
      <c r="BL433" s="132"/>
      <c r="BM433" s="132"/>
      <c r="BN433" s="132"/>
      <c r="BO433" s="132"/>
      <c r="BP433" s="132"/>
      <c r="BQ433" s="132"/>
      <c r="BR433" s="132"/>
      <c r="BS433" s="132"/>
      <c r="BT433" s="132"/>
      <c r="BU433" s="132"/>
      <c r="BV433" s="132"/>
      <c r="BW433" s="132"/>
      <c r="BX433" s="132"/>
      <c r="BY433" s="132"/>
      <c r="BZ433" s="132"/>
      <c r="CA433" s="132"/>
      <c r="CB433" s="132"/>
      <c r="CC433" s="132"/>
      <c r="CD433" s="132"/>
      <c r="CE433" s="132"/>
      <c r="CF433" s="132"/>
      <c r="CG433" s="132"/>
      <c r="CH433" s="132"/>
      <c r="CI433" s="132"/>
      <c r="CJ433" s="132"/>
      <c r="CK433" s="132"/>
      <c r="CL433" s="132"/>
      <c r="CM433" s="132"/>
      <c r="CN433" s="132"/>
      <c r="CO433" s="132"/>
      <c r="CP433" s="132"/>
      <c r="CQ433" s="132"/>
      <c r="CR433" s="132"/>
      <c r="CS433" s="132"/>
      <c r="CT433" s="132"/>
      <c r="CU433" s="132"/>
      <c r="CV433" s="132"/>
      <c r="CW433" s="132"/>
      <c r="CX433" s="132"/>
      <c r="CY433" s="132"/>
      <c r="CZ433" s="132"/>
      <c r="DA433" s="132"/>
      <c r="DB433" s="132"/>
      <c r="DC433" s="132"/>
      <c r="DD433" s="132"/>
      <c r="DE433" s="132"/>
      <c r="DF433" s="132"/>
      <c r="DG433" s="132"/>
      <c r="DH433" s="132"/>
      <c r="DI433" s="132"/>
      <c r="DJ433" s="132"/>
      <c r="DK433" s="132"/>
      <c r="DL433" s="132"/>
      <c r="DM433" s="132"/>
      <c r="DN433" s="132"/>
      <c r="DO433" s="132"/>
      <c r="DP433" s="132"/>
      <c r="DQ433" s="132"/>
      <c r="DR433" s="132"/>
      <c r="DS433" s="132"/>
      <c r="DT433" s="132"/>
      <c r="DU433" s="132"/>
      <c r="DV433" s="132"/>
      <c r="DW433" s="132"/>
      <c r="DX433" s="132"/>
      <c r="DY433" s="132"/>
      <c r="DZ433" s="132"/>
      <c r="EA433" s="132"/>
      <c r="EB433" s="132"/>
      <c r="EC433" s="132"/>
      <c r="ED433" s="132"/>
      <c r="EE433" s="132"/>
      <c r="EF433" s="132"/>
      <c r="EG433" s="132"/>
      <c r="EH433" s="132"/>
      <c r="EI433" s="132"/>
      <c r="EJ433" s="132"/>
      <c r="EK433" s="132"/>
      <c r="EL433" s="132"/>
      <c r="EM433" s="132"/>
      <c r="EN433" s="132"/>
      <c r="EO433" s="132"/>
      <c r="EP433" s="132"/>
      <c r="EQ433" s="132"/>
      <c r="ER433" s="132"/>
      <c r="ES433" s="132"/>
      <c r="ET433" s="132"/>
      <c r="EU433" s="132"/>
      <c r="EV433" s="132"/>
      <c r="EW433" s="132"/>
      <c r="EX433" s="132"/>
      <c r="EY433" s="132"/>
      <c r="EZ433" s="132"/>
      <c r="FA433" s="132"/>
      <c r="FB433" s="132"/>
      <c r="FC433" s="132"/>
      <c r="FD433" s="132"/>
      <c r="FE433" s="132"/>
      <c r="FF433" s="132"/>
      <c r="FG433" s="132"/>
      <c r="FH433" s="132"/>
      <c r="FI433" s="132"/>
      <c r="FJ433" s="132"/>
      <c r="FK433" s="132"/>
      <c r="FL433" s="132"/>
      <c r="FM433" s="132"/>
      <c r="FN433" s="132"/>
      <c r="FO433" s="132"/>
      <c r="FP433" s="132"/>
      <c r="FQ433" s="132"/>
      <c r="FR433" s="132"/>
      <c r="FS433" s="132"/>
      <c r="FT433" s="132"/>
      <c r="FU433" s="132"/>
      <c r="FV433" s="132"/>
      <c r="FW433" s="132"/>
      <c r="FX433" s="132"/>
      <c r="FY433" s="132"/>
      <c r="FZ433" s="132"/>
      <c r="GA433" s="132"/>
      <c r="GB433" s="132"/>
      <c r="GC433" s="132"/>
      <c r="GD433" s="132"/>
      <c r="GE433" s="132"/>
      <c r="GF433" s="132"/>
      <c r="GG433" s="132"/>
      <c r="GH433" s="132"/>
      <c r="GI433" s="132"/>
      <c r="GJ433" s="132"/>
      <c r="GK433" s="133"/>
    </row>
    <row r="434" spans="1:193" x14ac:dyDescent="0.2">
      <c r="A434" s="128"/>
      <c r="B434" s="129"/>
      <c r="C434" s="130"/>
      <c r="D434" s="131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634"/>
      <c r="S434" s="635"/>
      <c r="T434" s="132"/>
      <c r="U434" s="132"/>
      <c r="V434" s="132"/>
      <c r="W434" s="132"/>
      <c r="X434" s="132"/>
      <c r="Y434" s="132"/>
      <c r="Z434" s="132"/>
      <c r="AA434" s="132"/>
      <c r="AB434" s="132"/>
      <c r="AC434" s="132"/>
      <c r="AD434" s="132"/>
      <c r="AE434" s="132"/>
      <c r="AF434" s="132"/>
      <c r="AG434" s="132"/>
      <c r="AH434" s="132"/>
      <c r="AI434" s="132"/>
      <c r="AJ434" s="132"/>
      <c r="AK434" s="132"/>
      <c r="AL434" s="132"/>
      <c r="AM434" s="132"/>
      <c r="AN434" s="132"/>
      <c r="AO434" s="132"/>
      <c r="AP434" s="132"/>
      <c r="AQ434" s="132"/>
      <c r="AR434" s="132"/>
      <c r="AS434" s="132"/>
      <c r="AT434" s="132"/>
      <c r="AU434" s="132"/>
      <c r="AV434" s="132"/>
      <c r="AW434" s="132"/>
      <c r="AX434" s="132"/>
      <c r="AY434" s="132"/>
      <c r="AZ434" s="132"/>
      <c r="BA434" s="132"/>
      <c r="BB434" s="132"/>
      <c r="BC434" s="132"/>
      <c r="BD434" s="132"/>
      <c r="BE434" s="132"/>
      <c r="BF434" s="132"/>
      <c r="BG434" s="132"/>
      <c r="BH434" s="132"/>
      <c r="BI434" s="132"/>
      <c r="BJ434" s="132"/>
      <c r="BK434" s="132"/>
      <c r="BL434" s="132"/>
      <c r="BM434" s="132"/>
      <c r="BN434" s="132"/>
      <c r="BO434" s="132"/>
      <c r="BP434" s="132"/>
      <c r="BQ434" s="132"/>
      <c r="BR434" s="132"/>
      <c r="BS434" s="132"/>
      <c r="BT434" s="132"/>
      <c r="BU434" s="132"/>
      <c r="BV434" s="132"/>
      <c r="BW434" s="132"/>
      <c r="BX434" s="132"/>
      <c r="BY434" s="132"/>
      <c r="BZ434" s="132"/>
      <c r="CA434" s="132"/>
      <c r="CB434" s="132"/>
      <c r="CC434" s="132"/>
      <c r="CD434" s="132"/>
      <c r="CE434" s="132"/>
      <c r="CF434" s="132"/>
      <c r="CG434" s="132"/>
      <c r="CH434" s="132"/>
      <c r="CI434" s="132"/>
      <c r="CJ434" s="132"/>
      <c r="CK434" s="132"/>
      <c r="CL434" s="132"/>
      <c r="CM434" s="132"/>
      <c r="CN434" s="132"/>
      <c r="CO434" s="132"/>
      <c r="CP434" s="132"/>
      <c r="CQ434" s="132"/>
      <c r="CR434" s="132"/>
      <c r="CS434" s="132"/>
      <c r="CT434" s="132"/>
      <c r="CU434" s="132"/>
      <c r="CV434" s="132"/>
      <c r="CW434" s="132"/>
      <c r="CX434" s="132"/>
      <c r="CY434" s="132"/>
      <c r="CZ434" s="132"/>
      <c r="DA434" s="132"/>
      <c r="DB434" s="132"/>
      <c r="DC434" s="132"/>
      <c r="DD434" s="132"/>
      <c r="DE434" s="132"/>
      <c r="DF434" s="132"/>
      <c r="DG434" s="132"/>
      <c r="DH434" s="132"/>
      <c r="DI434" s="132"/>
      <c r="DJ434" s="132"/>
      <c r="DK434" s="132"/>
      <c r="DL434" s="132"/>
      <c r="DM434" s="132"/>
      <c r="DN434" s="132"/>
      <c r="DO434" s="132"/>
      <c r="DP434" s="132"/>
      <c r="DQ434" s="132"/>
      <c r="DR434" s="132"/>
      <c r="DS434" s="132"/>
      <c r="DT434" s="132"/>
      <c r="DU434" s="132"/>
      <c r="DV434" s="132"/>
      <c r="DW434" s="132"/>
      <c r="DX434" s="132"/>
      <c r="DY434" s="132"/>
      <c r="DZ434" s="132"/>
      <c r="EA434" s="132"/>
      <c r="EB434" s="132"/>
      <c r="EC434" s="132"/>
      <c r="ED434" s="132"/>
      <c r="EE434" s="132"/>
      <c r="EF434" s="132"/>
      <c r="EG434" s="132"/>
      <c r="EH434" s="132"/>
      <c r="EI434" s="132"/>
      <c r="EJ434" s="132"/>
      <c r="EK434" s="132"/>
      <c r="EL434" s="132"/>
      <c r="EM434" s="132"/>
      <c r="EN434" s="132"/>
      <c r="EO434" s="132"/>
      <c r="EP434" s="132"/>
      <c r="EQ434" s="132"/>
      <c r="ER434" s="132"/>
      <c r="ES434" s="132"/>
      <c r="ET434" s="132"/>
      <c r="EU434" s="132"/>
      <c r="EV434" s="132"/>
      <c r="EW434" s="132"/>
      <c r="EX434" s="132"/>
      <c r="EY434" s="132"/>
      <c r="EZ434" s="132"/>
      <c r="FA434" s="132"/>
      <c r="FB434" s="132"/>
      <c r="FC434" s="132"/>
      <c r="FD434" s="132"/>
      <c r="FE434" s="132"/>
      <c r="FF434" s="132"/>
      <c r="FG434" s="132"/>
      <c r="FH434" s="132"/>
      <c r="FI434" s="132"/>
      <c r="FJ434" s="132"/>
      <c r="FK434" s="132"/>
      <c r="FL434" s="132"/>
      <c r="FM434" s="132"/>
      <c r="FN434" s="132"/>
      <c r="FO434" s="132"/>
      <c r="FP434" s="132"/>
      <c r="FQ434" s="132"/>
      <c r="FR434" s="132"/>
      <c r="FS434" s="132"/>
      <c r="FT434" s="132"/>
      <c r="FU434" s="132"/>
      <c r="FV434" s="132"/>
      <c r="FW434" s="132"/>
      <c r="FX434" s="132"/>
      <c r="FY434" s="132"/>
      <c r="FZ434" s="132"/>
      <c r="GA434" s="132"/>
      <c r="GB434" s="132"/>
      <c r="GC434" s="132"/>
      <c r="GD434" s="132"/>
      <c r="GE434" s="132"/>
      <c r="GF434" s="132"/>
      <c r="GG434" s="132"/>
      <c r="GH434" s="132"/>
      <c r="GI434" s="132"/>
      <c r="GJ434" s="132"/>
      <c r="GK434" s="133"/>
    </row>
    <row r="435" spans="1:193" x14ac:dyDescent="0.2">
      <c r="A435" s="128"/>
      <c r="B435" s="129"/>
      <c r="C435" s="130"/>
      <c r="D435" s="131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634"/>
      <c r="S435" s="635"/>
      <c r="T435" s="132"/>
      <c r="U435" s="132"/>
      <c r="V435" s="132"/>
      <c r="W435" s="132"/>
      <c r="X435" s="132"/>
      <c r="Y435" s="132"/>
      <c r="Z435" s="132"/>
      <c r="AA435" s="132"/>
      <c r="AB435" s="132"/>
      <c r="AC435" s="132"/>
      <c r="AD435" s="132"/>
      <c r="AE435" s="132"/>
      <c r="AF435" s="132"/>
      <c r="AG435" s="132"/>
      <c r="AH435" s="132"/>
      <c r="AI435" s="132"/>
      <c r="AJ435" s="132"/>
      <c r="AK435" s="132"/>
      <c r="AL435" s="132"/>
      <c r="AM435" s="132"/>
      <c r="AN435" s="132"/>
      <c r="AO435" s="132"/>
      <c r="AP435" s="132"/>
      <c r="AQ435" s="132"/>
      <c r="AR435" s="132"/>
      <c r="AS435" s="132"/>
      <c r="AT435" s="132"/>
      <c r="AU435" s="132"/>
      <c r="AV435" s="132"/>
      <c r="AW435" s="132"/>
      <c r="AX435" s="132"/>
      <c r="AY435" s="132"/>
      <c r="AZ435" s="132"/>
      <c r="BA435" s="132"/>
      <c r="BB435" s="132"/>
      <c r="BC435" s="132"/>
      <c r="BD435" s="132"/>
      <c r="BE435" s="132"/>
      <c r="BF435" s="132"/>
      <c r="BG435" s="132"/>
      <c r="BH435" s="132"/>
      <c r="BI435" s="132"/>
      <c r="BJ435" s="132"/>
      <c r="BK435" s="132"/>
      <c r="BL435" s="132"/>
      <c r="BM435" s="132"/>
      <c r="BN435" s="132"/>
      <c r="BO435" s="132"/>
      <c r="BP435" s="132"/>
      <c r="BQ435" s="132"/>
      <c r="BR435" s="132"/>
      <c r="BS435" s="132"/>
      <c r="BT435" s="132"/>
      <c r="BU435" s="132"/>
      <c r="BV435" s="132"/>
      <c r="BW435" s="132"/>
      <c r="BX435" s="132"/>
      <c r="BY435" s="132"/>
      <c r="BZ435" s="132"/>
      <c r="CA435" s="132"/>
      <c r="CB435" s="132"/>
      <c r="CC435" s="132"/>
      <c r="CD435" s="132"/>
      <c r="CE435" s="132"/>
      <c r="CF435" s="132"/>
      <c r="CG435" s="132"/>
      <c r="CH435" s="132"/>
      <c r="CI435" s="132"/>
      <c r="CJ435" s="132"/>
      <c r="CK435" s="132"/>
      <c r="CL435" s="132"/>
      <c r="CM435" s="132"/>
      <c r="CN435" s="132"/>
      <c r="CO435" s="132"/>
      <c r="CP435" s="132"/>
      <c r="CQ435" s="132"/>
      <c r="CR435" s="132"/>
      <c r="CS435" s="132"/>
      <c r="CT435" s="132"/>
      <c r="CU435" s="132"/>
      <c r="CV435" s="132"/>
      <c r="CW435" s="132"/>
      <c r="CX435" s="132"/>
      <c r="CY435" s="132"/>
      <c r="CZ435" s="132"/>
      <c r="DA435" s="132"/>
      <c r="DB435" s="132"/>
      <c r="DC435" s="132"/>
      <c r="DD435" s="132"/>
      <c r="DE435" s="132"/>
      <c r="DF435" s="132"/>
      <c r="DG435" s="132"/>
      <c r="DH435" s="132"/>
      <c r="DI435" s="132"/>
      <c r="DJ435" s="132"/>
      <c r="DK435" s="132"/>
      <c r="DL435" s="132"/>
      <c r="DM435" s="132"/>
      <c r="DN435" s="132"/>
      <c r="DO435" s="132"/>
      <c r="DP435" s="132"/>
      <c r="DQ435" s="132"/>
      <c r="DR435" s="132"/>
      <c r="DS435" s="132"/>
      <c r="DT435" s="132"/>
      <c r="DU435" s="132"/>
      <c r="DV435" s="132"/>
      <c r="DW435" s="132"/>
      <c r="DX435" s="132"/>
      <c r="DY435" s="132"/>
      <c r="DZ435" s="132"/>
      <c r="EA435" s="132"/>
      <c r="EB435" s="132"/>
      <c r="EC435" s="132"/>
      <c r="ED435" s="132"/>
      <c r="EE435" s="132"/>
      <c r="EF435" s="132"/>
      <c r="EG435" s="132"/>
      <c r="EH435" s="132"/>
      <c r="EI435" s="132"/>
      <c r="EJ435" s="132"/>
      <c r="EK435" s="132"/>
      <c r="EL435" s="132"/>
      <c r="EM435" s="132"/>
      <c r="EN435" s="132"/>
      <c r="EO435" s="132"/>
      <c r="EP435" s="132"/>
      <c r="EQ435" s="132"/>
      <c r="ER435" s="132"/>
      <c r="ES435" s="132"/>
      <c r="ET435" s="132"/>
      <c r="EU435" s="132"/>
      <c r="EV435" s="132"/>
      <c r="EW435" s="132"/>
      <c r="EX435" s="132"/>
      <c r="EY435" s="132"/>
      <c r="EZ435" s="132"/>
      <c r="FA435" s="132"/>
      <c r="FB435" s="132"/>
      <c r="FC435" s="132"/>
      <c r="FD435" s="132"/>
      <c r="FE435" s="132"/>
      <c r="FF435" s="132"/>
      <c r="FG435" s="132"/>
      <c r="FH435" s="132"/>
      <c r="FI435" s="132"/>
      <c r="FJ435" s="132"/>
      <c r="FK435" s="132"/>
      <c r="FL435" s="132"/>
      <c r="FM435" s="132"/>
      <c r="FN435" s="132"/>
      <c r="FO435" s="132"/>
      <c r="FP435" s="132"/>
      <c r="FQ435" s="132"/>
      <c r="FR435" s="132"/>
      <c r="FS435" s="132"/>
      <c r="FT435" s="132"/>
      <c r="FU435" s="132"/>
      <c r="FV435" s="132"/>
      <c r="FW435" s="132"/>
      <c r="FX435" s="132"/>
      <c r="FY435" s="132"/>
      <c r="FZ435" s="132"/>
      <c r="GA435" s="132"/>
      <c r="GB435" s="132"/>
      <c r="GC435" s="132"/>
      <c r="GD435" s="132"/>
      <c r="GE435" s="132"/>
      <c r="GF435" s="132"/>
      <c r="GG435" s="132"/>
      <c r="GH435" s="132"/>
      <c r="GI435" s="132"/>
      <c r="GJ435" s="132"/>
      <c r="GK435" s="133"/>
    </row>
    <row r="436" spans="1:193" x14ac:dyDescent="0.2">
      <c r="A436" s="128"/>
      <c r="B436" s="129"/>
      <c r="C436" s="130"/>
      <c r="D436" s="131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634"/>
      <c r="S436" s="635"/>
      <c r="T436" s="132"/>
      <c r="U436" s="132"/>
      <c r="V436" s="132"/>
      <c r="W436" s="132"/>
      <c r="X436" s="132"/>
      <c r="Y436" s="132"/>
      <c r="Z436" s="132"/>
      <c r="AA436" s="132"/>
      <c r="AB436" s="132"/>
      <c r="AC436" s="132"/>
      <c r="AD436" s="132"/>
      <c r="AE436" s="132"/>
      <c r="AF436" s="132"/>
      <c r="AG436" s="132"/>
      <c r="AH436" s="132"/>
      <c r="AI436" s="132"/>
      <c r="AJ436" s="132"/>
      <c r="AK436" s="132"/>
      <c r="AL436" s="132"/>
      <c r="AM436" s="132"/>
      <c r="AN436" s="132"/>
      <c r="AO436" s="132"/>
      <c r="AP436" s="132"/>
      <c r="AQ436" s="132"/>
      <c r="AR436" s="132"/>
      <c r="AS436" s="132"/>
      <c r="AT436" s="132"/>
      <c r="AU436" s="132"/>
      <c r="AV436" s="132"/>
      <c r="AW436" s="132"/>
      <c r="AX436" s="132"/>
      <c r="AY436" s="132"/>
      <c r="AZ436" s="132"/>
      <c r="BA436" s="132"/>
      <c r="BB436" s="132"/>
      <c r="BC436" s="132"/>
      <c r="BD436" s="132"/>
      <c r="BE436" s="132"/>
      <c r="BF436" s="132"/>
      <c r="BG436" s="132"/>
      <c r="BH436" s="132"/>
      <c r="BI436" s="132"/>
      <c r="BJ436" s="132"/>
      <c r="BK436" s="132"/>
      <c r="BL436" s="132"/>
      <c r="BM436" s="132"/>
      <c r="BN436" s="132"/>
      <c r="BO436" s="132"/>
      <c r="BP436" s="132"/>
      <c r="BQ436" s="132"/>
      <c r="BR436" s="132"/>
      <c r="BS436" s="132"/>
      <c r="BT436" s="132"/>
      <c r="BU436" s="132"/>
      <c r="BV436" s="132"/>
      <c r="BW436" s="132"/>
      <c r="BX436" s="132"/>
      <c r="BY436" s="132"/>
      <c r="BZ436" s="132"/>
      <c r="CA436" s="132"/>
      <c r="CB436" s="132"/>
      <c r="CC436" s="132"/>
      <c r="CD436" s="132"/>
      <c r="CE436" s="132"/>
      <c r="CF436" s="132"/>
      <c r="CG436" s="132"/>
      <c r="CH436" s="132"/>
      <c r="CI436" s="132"/>
      <c r="CJ436" s="132"/>
      <c r="CK436" s="132"/>
      <c r="CL436" s="132"/>
      <c r="CM436" s="132"/>
      <c r="CN436" s="132"/>
      <c r="CO436" s="132"/>
      <c r="CP436" s="132"/>
      <c r="CQ436" s="132"/>
      <c r="CR436" s="132"/>
      <c r="CS436" s="132"/>
      <c r="CT436" s="132"/>
      <c r="CU436" s="132"/>
      <c r="CV436" s="132"/>
      <c r="CW436" s="132"/>
      <c r="CX436" s="132"/>
      <c r="CY436" s="132"/>
      <c r="CZ436" s="132"/>
      <c r="DA436" s="132"/>
      <c r="DB436" s="132"/>
      <c r="DC436" s="132"/>
      <c r="DD436" s="132"/>
      <c r="DE436" s="132"/>
      <c r="DF436" s="132"/>
      <c r="DG436" s="132"/>
      <c r="DH436" s="132"/>
      <c r="DI436" s="132"/>
      <c r="DJ436" s="132"/>
      <c r="DK436" s="132"/>
      <c r="DL436" s="132"/>
      <c r="DM436" s="132"/>
      <c r="DN436" s="132"/>
      <c r="DO436" s="132"/>
      <c r="DP436" s="132"/>
      <c r="DQ436" s="132"/>
      <c r="DR436" s="132"/>
      <c r="DS436" s="132"/>
      <c r="DT436" s="132"/>
      <c r="DU436" s="132"/>
      <c r="DV436" s="132"/>
      <c r="DW436" s="132"/>
      <c r="DX436" s="132"/>
      <c r="DY436" s="132"/>
      <c r="DZ436" s="132"/>
      <c r="EA436" s="132"/>
      <c r="EB436" s="132"/>
      <c r="EC436" s="132"/>
      <c r="ED436" s="132"/>
      <c r="EE436" s="132"/>
      <c r="EF436" s="132"/>
      <c r="EG436" s="132"/>
      <c r="EH436" s="132"/>
      <c r="EI436" s="132"/>
      <c r="EJ436" s="132"/>
      <c r="EK436" s="132"/>
      <c r="EL436" s="132"/>
      <c r="EM436" s="132"/>
      <c r="EN436" s="132"/>
      <c r="EO436" s="132"/>
      <c r="EP436" s="132"/>
      <c r="EQ436" s="132"/>
      <c r="ER436" s="132"/>
      <c r="ES436" s="132"/>
      <c r="ET436" s="132"/>
      <c r="EU436" s="132"/>
      <c r="EV436" s="132"/>
      <c r="EW436" s="132"/>
      <c r="EX436" s="132"/>
      <c r="EY436" s="132"/>
      <c r="EZ436" s="132"/>
      <c r="FA436" s="132"/>
      <c r="FB436" s="132"/>
      <c r="FC436" s="132"/>
      <c r="FD436" s="132"/>
      <c r="FE436" s="132"/>
      <c r="FF436" s="132"/>
      <c r="FG436" s="132"/>
      <c r="FH436" s="132"/>
      <c r="FI436" s="132"/>
      <c r="FJ436" s="132"/>
      <c r="FK436" s="132"/>
      <c r="FL436" s="132"/>
      <c r="FM436" s="132"/>
      <c r="FN436" s="132"/>
      <c r="FO436" s="132"/>
      <c r="FP436" s="132"/>
      <c r="FQ436" s="132"/>
      <c r="FR436" s="132"/>
      <c r="FS436" s="132"/>
      <c r="FT436" s="132"/>
      <c r="FU436" s="132"/>
      <c r="FV436" s="132"/>
      <c r="FW436" s="132"/>
      <c r="FX436" s="132"/>
      <c r="FY436" s="132"/>
      <c r="FZ436" s="132"/>
      <c r="GA436" s="132"/>
      <c r="GB436" s="132"/>
      <c r="GC436" s="132"/>
      <c r="GD436" s="132"/>
      <c r="GE436" s="132"/>
      <c r="GF436" s="132"/>
      <c r="GG436" s="132"/>
      <c r="GH436" s="132"/>
      <c r="GI436" s="132"/>
      <c r="GJ436" s="132"/>
      <c r="GK436" s="133"/>
    </row>
    <row r="437" spans="1:193" x14ac:dyDescent="0.2">
      <c r="A437" s="128"/>
      <c r="B437" s="129"/>
      <c r="C437" s="130"/>
      <c r="D437" s="131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634"/>
      <c r="S437" s="635"/>
      <c r="T437" s="132"/>
      <c r="U437" s="132"/>
      <c r="V437" s="132"/>
      <c r="W437" s="132"/>
      <c r="X437" s="132"/>
      <c r="Y437" s="132"/>
      <c r="Z437" s="132"/>
      <c r="AA437" s="132"/>
      <c r="AB437" s="132"/>
      <c r="AC437" s="132"/>
      <c r="AD437" s="132"/>
      <c r="AE437" s="132"/>
      <c r="AF437" s="132"/>
      <c r="AG437" s="132"/>
      <c r="AH437" s="132"/>
      <c r="AI437" s="132"/>
      <c r="AJ437" s="132"/>
      <c r="AK437" s="132"/>
      <c r="AL437" s="132"/>
      <c r="AM437" s="132"/>
      <c r="AN437" s="132"/>
      <c r="AO437" s="132"/>
      <c r="AP437" s="132"/>
      <c r="AQ437" s="132"/>
      <c r="AR437" s="132"/>
      <c r="AS437" s="132"/>
      <c r="AT437" s="132"/>
      <c r="AU437" s="132"/>
      <c r="AV437" s="132"/>
      <c r="AW437" s="132"/>
      <c r="AX437" s="132"/>
      <c r="AY437" s="132"/>
      <c r="AZ437" s="132"/>
      <c r="BA437" s="132"/>
      <c r="BB437" s="132"/>
      <c r="BC437" s="132"/>
      <c r="BD437" s="132"/>
      <c r="BE437" s="132"/>
      <c r="BF437" s="132"/>
      <c r="BG437" s="132"/>
      <c r="BH437" s="132"/>
      <c r="BI437" s="132"/>
      <c r="BJ437" s="132"/>
      <c r="BK437" s="132"/>
      <c r="BL437" s="132"/>
      <c r="BM437" s="132"/>
      <c r="BN437" s="132"/>
      <c r="BO437" s="132"/>
      <c r="BP437" s="132"/>
      <c r="BQ437" s="132"/>
      <c r="BR437" s="132"/>
      <c r="BS437" s="132"/>
      <c r="BT437" s="132"/>
      <c r="BU437" s="132"/>
      <c r="BV437" s="132"/>
      <c r="BW437" s="132"/>
      <c r="BX437" s="132"/>
      <c r="BY437" s="132"/>
      <c r="BZ437" s="132"/>
      <c r="CA437" s="132"/>
      <c r="CB437" s="132"/>
      <c r="CC437" s="132"/>
      <c r="CD437" s="132"/>
      <c r="CE437" s="132"/>
      <c r="CF437" s="132"/>
      <c r="CG437" s="132"/>
      <c r="CH437" s="132"/>
      <c r="CI437" s="132"/>
      <c r="CJ437" s="132"/>
      <c r="CK437" s="132"/>
      <c r="CL437" s="132"/>
      <c r="CM437" s="132"/>
      <c r="CN437" s="132"/>
      <c r="CO437" s="132"/>
      <c r="CP437" s="132"/>
      <c r="CQ437" s="132"/>
      <c r="CR437" s="132"/>
      <c r="CS437" s="132"/>
      <c r="CT437" s="132"/>
      <c r="CU437" s="132"/>
      <c r="CV437" s="132"/>
      <c r="CW437" s="132"/>
      <c r="CX437" s="132"/>
      <c r="CY437" s="132"/>
      <c r="CZ437" s="132"/>
      <c r="DA437" s="132"/>
      <c r="DB437" s="132"/>
      <c r="DC437" s="132"/>
      <c r="DD437" s="132"/>
      <c r="DE437" s="132"/>
      <c r="DF437" s="132"/>
      <c r="DG437" s="132"/>
      <c r="DH437" s="132"/>
      <c r="DI437" s="132"/>
      <c r="DJ437" s="132"/>
      <c r="DK437" s="132"/>
      <c r="DL437" s="132"/>
      <c r="DM437" s="132"/>
      <c r="DN437" s="132"/>
      <c r="DO437" s="132"/>
      <c r="DP437" s="132"/>
      <c r="DQ437" s="132"/>
      <c r="DR437" s="132"/>
      <c r="DS437" s="132"/>
      <c r="DT437" s="132"/>
      <c r="DU437" s="132"/>
      <c r="DV437" s="132"/>
      <c r="DW437" s="132"/>
      <c r="DX437" s="132"/>
      <c r="DY437" s="132"/>
      <c r="DZ437" s="132"/>
      <c r="EA437" s="132"/>
      <c r="EB437" s="132"/>
      <c r="EC437" s="132"/>
      <c r="ED437" s="132"/>
      <c r="EE437" s="132"/>
      <c r="EF437" s="132"/>
      <c r="EG437" s="132"/>
      <c r="EH437" s="132"/>
      <c r="EI437" s="132"/>
      <c r="EJ437" s="132"/>
      <c r="EK437" s="132"/>
      <c r="EL437" s="132"/>
      <c r="EM437" s="132"/>
      <c r="EN437" s="132"/>
      <c r="EO437" s="132"/>
      <c r="EP437" s="132"/>
      <c r="EQ437" s="132"/>
      <c r="ER437" s="132"/>
      <c r="ES437" s="132"/>
      <c r="ET437" s="132"/>
      <c r="EU437" s="132"/>
      <c r="EV437" s="132"/>
      <c r="EW437" s="132"/>
      <c r="EX437" s="132"/>
      <c r="EY437" s="132"/>
      <c r="EZ437" s="132"/>
      <c r="FA437" s="132"/>
      <c r="FB437" s="132"/>
      <c r="FC437" s="132"/>
      <c r="FD437" s="132"/>
      <c r="FE437" s="132"/>
      <c r="FF437" s="132"/>
      <c r="FG437" s="132"/>
      <c r="FH437" s="132"/>
      <c r="FI437" s="132"/>
      <c r="FJ437" s="132"/>
      <c r="FK437" s="132"/>
      <c r="FL437" s="132"/>
      <c r="FM437" s="132"/>
      <c r="FN437" s="132"/>
      <c r="FO437" s="132"/>
      <c r="FP437" s="132"/>
      <c r="FQ437" s="132"/>
      <c r="FR437" s="132"/>
      <c r="FS437" s="132"/>
      <c r="FT437" s="132"/>
      <c r="FU437" s="132"/>
      <c r="FV437" s="132"/>
      <c r="FW437" s="132"/>
      <c r="FX437" s="132"/>
      <c r="FY437" s="132"/>
      <c r="FZ437" s="132"/>
      <c r="GA437" s="132"/>
      <c r="GB437" s="132"/>
      <c r="GC437" s="132"/>
      <c r="GD437" s="132"/>
      <c r="GE437" s="132"/>
      <c r="GF437" s="132"/>
      <c r="GG437" s="132"/>
      <c r="GH437" s="132"/>
      <c r="GI437" s="132"/>
      <c r="GJ437" s="132"/>
      <c r="GK437" s="133"/>
    </row>
    <row r="438" spans="1:193" x14ac:dyDescent="0.2">
      <c r="A438" s="128"/>
      <c r="B438" s="129"/>
      <c r="C438" s="130"/>
      <c r="D438" s="131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634"/>
      <c r="S438" s="635"/>
      <c r="T438" s="132"/>
      <c r="U438" s="132"/>
      <c r="V438" s="132"/>
      <c r="W438" s="132"/>
      <c r="X438" s="132"/>
      <c r="Y438" s="132"/>
      <c r="Z438" s="132"/>
      <c r="AA438" s="132"/>
      <c r="AB438" s="132"/>
      <c r="AC438" s="132"/>
      <c r="AD438" s="132"/>
      <c r="AE438" s="132"/>
      <c r="AF438" s="132"/>
      <c r="AG438" s="132"/>
      <c r="AH438" s="132"/>
      <c r="AI438" s="132"/>
      <c r="AJ438" s="132"/>
      <c r="AK438" s="132"/>
      <c r="AL438" s="132"/>
      <c r="AM438" s="132"/>
      <c r="AN438" s="132"/>
      <c r="AO438" s="132"/>
      <c r="AP438" s="132"/>
      <c r="AQ438" s="132"/>
      <c r="AR438" s="132"/>
      <c r="AS438" s="132"/>
      <c r="AT438" s="132"/>
      <c r="AU438" s="132"/>
      <c r="AV438" s="132"/>
      <c r="AW438" s="132"/>
      <c r="AX438" s="132"/>
      <c r="AY438" s="132"/>
      <c r="AZ438" s="132"/>
      <c r="BA438" s="132"/>
      <c r="BB438" s="132"/>
      <c r="BC438" s="132"/>
      <c r="BD438" s="132"/>
      <c r="BE438" s="132"/>
      <c r="BF438" s="132"/>
      <c r="BG438" s="132"/>
      <c r="BH438" s="132"/>
      <c r="BI438" s="132"/>
      <c r="BJ438" s="132"/>
      <c r="BK438" s="132"/>
      <c r="BL438" s="132"/>
      <c r="BM438" s="132"/>
      <c r="BN438" s="132"/>
      <c r="BO438" s="132"/>
      <c r="BP438" s="132"/>
      <c r="BQ438" s="132"/>
      <c r="BR438" s="132"/>
      <c r="BS438" s="132"/>
      <c r="BT438" s="132"/>
      <c r="BU438" s="132"/>
      <c r="BV438" s="132"/>
      <c r="BW438" s="132"/>
      <c r="BX438" s="132"/>
      <c r="BY438" s="132"/>
      <c r="BZ438" s="132"/>
      <c r="CA438" s="132"/>
      <c r="CB438" s="132"/>
      <c r="CC438" s="132"/>
      <c r="CD438" s="132"/>
      <c r="CE438" s="132"/>
      <c r="CF438" s="132"/>
      <c r="CG438" s="132"/>
      <c r="CH438" s="132"/>
      <c r="CI438" s="132"/>
      <c r="CJ438" s="132"/>
      <c r="CK438" s="132"/>
      <c r="CL438" s="132"/>
      <c r="CM438" s="132"/>
      <c r="CN438" s="132"/>
      <c r="CO438" s="132"/>
      <c r="CP438" s="132"/>
      <c r="CQ438" s="132"/>
      <c r="CR438" s="132"/>
      <c r="CS438" s="132"/>
      <c r="CT438" s="132"/>
      <c r="CU438" s="132"/>
      <c r="CV438" s="132"/>
      <c r="CW438" s="132"/>
      <c r="CX438" s="132"/>
      <c r="CY438" s="132"/>
      <c r="CZ438" s="132"/>
      <c r="DA438" s="132"/>
      <c r="DB438" s="132"/>
      <c r="DC438" s="132"/>
      <c r="DD438" s="132"/>
      <c r="DE438" s="132"/>
      <c r="DF438" s="132"/>
      <c r="DG438" s="132"/>
      <c r="DH438" s="132"/>
      <c r="DI438" s="132"/>
      <c r="DJ438" s="132"/>
      <c r="DK438" s="132"/>
      <c r="DL438" s="132"/>
      <c r="DM438" s="132"/>
      <c r="DN438" s="132"/>
      <c r="DO438" s="132"/>
      <c r="DP438" s="132"/>
      <c r="DQ438" s="132"/>
      <c r="DR438" s="132"/>
      <c r="DS438" s="132"/>
      <c r="DT438" s="132"/>
      <c r="DU438" s="132"/>
      <c r="DV438" s="132"/>
      <c r="DW438" s="132"/>
      <c r="DX438" s="132"/>
      <c r="DY438" s="132"/>
      <c r="DZ438" s="132"/>
      <c r="EA438" s="132"/>
      <c r="EB438" s="132"/>
      <c r="EC438" s="132"/>
      <c r="ED438" s="132"/>
      <c r="EE438" s="132"/>
      <c r="EF438" s="132"/>
      <c r="EG438" s="132"/>
      <c r="EH438" s="132"/>
      <c r="EI438" s="132"/>
      <c r="EJ438" s="132"/>
      <c r="EK438" s="132"/>
      <c r="EL438" s="132"/>
      <c r="EM438" s="132"/>
      <c r="EN438" s="132"/>
      <c r="EO438" s="132"/>
      <c r="EP438" s="132"/>
      <c r="EQ438" s="132"/>
      <c r="ER438" s="132"/>
      <c r="ES438" s="132"/>
      <c r="ET438" s="132"/>
      <c r="EU438" s="132"/>
      <c r="EV438" s="132"/>
      <c r="EW438" s="132"/>
      <c r="EX438" s="132"/>
      <c r="EY438" s="132"/>
      <c r="EZ438" s="132"/>
      <c r="FA438" s="132"/>
      <c r="FB438" s="132"/>
      <c r="FC438" s="132"/>
      <c r="FD438" s="132"/>
      <c r="FE438" s="132"/>
      <c r="FF438" s="132"/>
      <c r="FG438" s="132"/>
      <c r="FH438" s="132"/>
      <c r="FI438" s="132"/>
      <c r="FJ438" s="132"/>
      <c r="FK438" s="132"/>
      <c r="FL438" s="132"/>
      <c r="FM438" s="132"/>
      <c r="FN438" s="132"/>
      <c r="FO438" s="132"/>
      <c r="FP438" s="132"/>
      <c r="FQ438" s="132"/>
      <c r="FR438" s="132"/>
      <c r="FS438" s="132"/>
      <c r="FT438" s="132"/>
      <c r="FU438" s="132"/>
      <c r="FV438" s="132"/>
      <c r="FW438" s="132"/>
      <c r="FX438" s="132"/>
      <c r="FY438" s="132"/>
      <c r="FZ438" s="132"/>
      <c r="GA438" s="132"/>
      <c r="GB438" s="132"/>
      <c r="GC438" s="132"/>
      <c r="GD438" s="132"/>
      <c r="GE438" s="132"/>
      <c r="GF438" s="132"/>
      <c r="GG438" s="132"/>
      <c r="GH438" s="132"/>
      <c r="GI438" s="132"/>
      <c r="GJ438" s="132"/>
      <c r="GK438" s="133"/>
    </row>
    <row r="439" spans="1:193" x14ac:dyDescent="0.2">
      <c r="A439" s="128"/>
      <c r="B439" s="129"/>
      <c r="C439" s="130"/>
      <c r="D439" s="131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634"/>
      <c r="S439" s="635"/>
      <c r="T439" s="132"/>
      <c r="U439" s="132"/>
      <c r="V439" s="132"/>
      <c r="W439" s="132"/>
      <c r="X439" s="132"/>
      <c r="Y439" s="132"/>
      <c r="Z439" s="132"/>
      <c r="AA439" s="132"/>
      <c r="AB439" s="132"/>
      <c r="AC439" s="132"/>
      <c r="AD439" s="132"/>
      <c r="AE439" s="132"/>
      <c r="AF439" s="132"/>
      <c r="AG439" s="132"/>
      <c r="AH439" s="132"/>
      <c r="AI439" s="132"/>
      <c r="AJ439" s="132"/>
      <c r="AK439" s="132"/>
      <c r="AL439" s="132"/>
      <c r="AM439" s="132"/>
      <c r="AN439" s="132"/>
      <c r="AO439" s="132"/>
      <c r="AP439" s="132"/>
      <c r="AQ439" s="132"/>
      <c r="AR439" s="132"/>
      <c r="AS439" s="132"/>
      <c r="AT439" s="132"/>
      <c r="AU439" s="132"/>
      <c r="AV439" s="132"/>
      <c r="AW439" s="132"/>
      <c r="AX439" s="132"/>
      <c r="AY439" s="132"/>
      <c r="AZ439" s="132"/>
      <c r="BA439" s="132"/>
      <c r="BB439" s="132"/>
      <c r="BC439" s="132"/>
      <c r="BD439" s="132"/>
      <c r="BE439" s="132"/>
      <c r="BF439" s="132"/>
      <c r="BG439" s="132"/>
      <c r="BH439" s="132"/>
      <c r="BI439" s="132"/>
      <c r="BJ439" s="132"/>
      <c r="BK439" s="132"/>
      <c r="BL439" s="132"/>
      <c r="BM439" s="132"/>
      <c r="BN439" s="132"/>
      <c r="BO439" s="132"/>
      <c r="BP439" s="132"/>
      <c r="BQ439" s="132"/>
      <c r="BR439" s="132"/>
      <c r="BS439" s="132"/>
      <c r="BT439" s="132"/>
      <c r="BU439" s="132"/>
      <c r="BV439" s="132"/>
      <c r="BW439" s="132"/>
      <c r="BX439" s="132"/>
      <c r="BY439" s="132"/>
      <c r="BZ439" s="132"/>
      <c r="CA439" s="132"/>
      <c r="CB439" s="132"/>
      <c r="CC439" s="132"/>
      <c r="CD439" s="132"/>
      <c r="CE439" s="132"/>
      <c r="CF439" s="132"/>
      <c r="CG439" s="132"/>
      <c r="CH439" s="132"/>
      <c r="CI439" s="132"/>
      <c r="CJ439" s="132"/>
      <c r="CK439" s="132"/>
      <c r="CL439" s="132"/>
      <c r="CM439" s="132"/>
      <c r="CN439" s="132"/>
      <c r="CO439" s="132"/>
      <c r="CP439" s="132"/>
      <c r="CQ439" s="132"/>
      <c r="CR439" s="132"/>
      <c r="CS439" s="132"/>
      <c r="CT439" s="132"/>
      <c r="CU439" s="132"/>
      <c r="CV439" s="132"/>
      <c r="CW439" s="132"/>
      <c r="CX439" s="132"/>
      <c r="CY439" s="132"/>
      <c r="CZ439" s="132"/>
      <c r="DA439" s="132"/>
      <c r="DB439" s="132"/>
      <c r="DC439" s="132"/>
      <c r="DD439" s="132"/>
      <c r="DE439" s="132"/>
      <c r="DF439" s="132"/>
      <c r="DG439" s="132"/>
      <c r="DH439" s="132"/>
      <c r="DI439" s="132"/>
      <c r="DJ439" s="132"/>
      <c r="DK439" s="132"/>
      <c r="DL439" s="132"/>
      <c r="DM439" s="132"/>
      <c r="DN439" s="132"/>
      <c r="DO439" s="132"/>
      <c r="DP439" s="132"/>
      <c r="DQ439" s="132"/>
      <c r="DR439" s="132"/>
      <c r="DS439" s="132"/>
      <c r="DT439" s="132"/>
      <c r="DU439" s="132"/>
      <c r="DV439" s="132"/>
      <c r="DW439" s="132"/>
      <c r="DX439" s="132"/>
      <c r="DY439" s="132"/>
      <c r="DZ439" s="132"/>
      <c r="EA439" s="132"/>
      <c r="EB439" s="132"/>
      <c r="EC439" s="132"/>
      <c r="ED439" s="132"/>
      <c r="EE439" s="132"/>
      <c r="EF439" s="132"/>
      <c r="EG439" s="132"/>
      <c r="EH439" s="132"/>
      <c r="EI439" s="132"/>
      <c r="EJ439" s="132"/>
      <c r="EK439" s="132"/>
      <c r="EL439" s="132"/>
      <c r="EM439" s="132"/>
      <c r="EN439" s="132"/>
      <c r="EO439" s="132"/>
      <c r="EP439" s="132"/>
      <c r="EQ439" s="132"/>
      <c r="ER439" s="132"/>
      <c r="ES439" s="132"/>
      <c r="ET439" s="132"/>
      <c r="EU439" s="132"/>
      <c r="EV439" s="132"/>
      <c r="EW439" s="132"/>
      <c r="EX439" s="132"/>
      <c r="EY439" s="132"/>
      <c r="EZ439" s="132"/>
      <c r="FA439" s="132"/>
      <c r="FB439" s="132"/>
      <c r="FC439" s="132"/>
      <c r="FD439" s="132"/>
      <c r="FE439" s="132"/>
      <c r="FF439" s="132"/>
      <c r="FG439" s="132"/>
      <c r="FH439" s="132"/>
      <c r="FI439" s="132"/>
      <c r="FJ439" s="132"/>
      <c r="FK439" s="132"/>
      <c r="FL439" s="132"/>
      <c r="FM439" s="132"/>
      <c r="FN439" s="132"/>
      <c r="FO439" s="132"/>
      <c r="FP439" s="132"/>
      <c r="FQ439" s="132"/>
      <c r="FR439" s="132"/>
      <c r="FS439" s="132"/>
      <c r="FT439" s="132"/>
      <c r="FU439" s="132"/>
      <c r="FV439" s="132"/>
      <c r="FW439" s="132"/>
      <c r="FX439" s="132"/>
      <c r="FY439" s="132"/>
      <c r="FZ439" s="132"/>
      <c r="GA439" s="132"/>
      <c r="GB439" s="132"/>
      <c r="GC439" s="132"/>
      <c r="GD439" s="132"/>
      <c r="GE439" s="132"/>
      <c r="GF439" s="132"/>
      <c r="GG439" s="132"/>
      <c r="GH439" s="132"/>
      <c r="GI439" s="132"/>
      <c r="GJ439" s="132"/>
      <c r="GK439" s="133"/>
    </row>
    <row r="440" spans="1:193" x14ac:dyDescent="0.2">
      <c r="A440" s="128"/>
      <c r="B440" s="129"/>
      <c r="C440" s="130"/>
      <c r="D440" s="131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634"/>
      <c r="S440" s="635"/>
      <c r="T440" s="132"/>
      <c r="U440" s="132"/>
      <c r="V440" s="132"/>
      <c r="W440" s="132"/>
      <c r="X440" s="132"/>
      <c r="Y440" s="132"/>
      <c r="Z440" s="132"/>
      <c r="AA440" s="132"/>
      <c r="AB440" s="132"/>
      <c r="AC440" s="132"/>
      <c r="AD440" s="132"/>
      <c r="AE440" s="132"/>
      <c r="AF440" s="132"/>
      <c r="AG440" s="132"/>
      <c r="AH440" s="132"/>
      <c r="AI440" s="132"/>
      <c r="AJ440" s="132"/>
      <c r="AK440" s="132"/>
      <c r="AL440" s="132"/>
      <c r="AM440" s="132"/>
      <c r="AN440" s="132"/>
      <c r="AO440" s="132"/>
      <c r="AP440" s="132"/>
      <c r="AQ440" s="132"/>
      <c r="AR440" s="132"/>
      <c r="AS440" s="132"/>
      <c r="AT440" s="132"/>
      <c r="AU440" s="132"/>
      <c r="AV440" s="132"/>
      <c r="AW440" s="132"/>
      <c r="AX440" s="132"/>
      <c r="AY440" s="132"/>
      <c r="AZ440" s="132"/>
      <c r="BA440" s="132"/>
      <c r="BB440" s="132"/>
      <c r="BC440" s="132"/>
      <c r="BD440" s="132"/>
      <c r="BE440" s="132"/>
      <c r="BF440" s="132"/>
      <c r="BG440" s="132"/>
      <c r="BH440" s="132"/>
      <c r="BI440" s="132"/>
      <c r="BJ440" s="132"/>
      <c r="BK440" s="132"/>
      <c r="BL440" s="132"/>
      <c r="BM440" s="132"/>
      <c r="BN440" s="132"/>
      <c r="BO440" s="132"/>
      <c r="BP440" s="132"/>
      <c r="BQ440" s="132"/>
      <c r="BR440" s="132"/>
      <c r="BS440" s="132"/>
      <c r="BT440" s="132"/>
      <c r="BU440" s="132"/>
      <c r="BV440" s="132"/>
      <c r="BW440" s="132"/>
      <c r="BX440" s="132"/>
      <c r="BY440" s="132"/>
      <c r="BZ440" s="132"/>
      <c r="CA440" s="132"/>
      <c r="CB440" s="132"/>
      <c r="CC440" s="132"/>
      <c r="CD440" s="132"/>
      <c r="CE440" s="132"/>
      <c r="CF440" s="132"/>
      <c r="CG440" s="132"/>
      <c r="CH440" s="132"/>
      <c r="CI440" s="132"/>
      <c r="CJ440" s="132"/>
      <c r="CK440" s="132"/>
      <c r="CL440" s="132"/>
      <c r="CM440" s="132"/>
      <c r="CN440" s="132"/>
      <c r="CO440" s="132"/>
      <c r="CP440" s="132"/>
      <c r="CQ440" s="132"/>
      <c r="CR440" s="132"/>
      <c r="CS440" s="132"/>
      <c r="CT440" s="132"/>
      <c r="CU440" s="132"/>
      <c r="CV440" s="132"/>
      <c r="CW440" s="132"/>
      <c r="CX440" s="132"/>
      <c r="CY440" s="132"/>
      <c r="CZ440" s="132"/>
      <c r="DA440" s="132"/>
      <c r="DB440" s="132"/>
      <c r="DC440" s="132"/>
      <c r="DD440" s="132"/>
      <c r="DE440" s="132"/>
      <c r="DF440" s="132"/>
      <c r="DG440" s="132"/>
      <c r="DH440" s="132"/>
      <c r="DI440" s="132"/>
      <c r="DJ440" s="132"/>
      <c r="DK440" s="132"/>
      <c r="DL440" s="132"/>
      <c r="DM440" s="132"/>
      <c r="DN440" s="132"/>
      <c r="DO440" s="132"/>
      <c r="DP440" s="132"/>
      <c r="DQ440" s="132"/>
      <c r="DR440" s="132"/>
      <c r="DS440" s="132"/>
      <c r="DT440" s="132"/>
      <c r="DU440" s="132"/>
      <c r="DV440" s="132"/>
      <c r="DW440" s="132"/>
      <c r="DX440" s="132"/>
      <c r="DY440" s="132"/>
      <c r="DZ440" s="132"/>
      <c r="EA440" s="132"/>
      <c r="EB440" s="132"/>
      <c r="EC440" s="132"/>
      <c r="ED440" s="132"/>
      <c r="EE440" s="132"/>
      <c r="EF440" s="132"/>
      <c r="EG440" s="132"/>
      <c r="EH440" s="132"/>
      <c r="EI440" s="132"/>
      <c r="EJ440" s="132"/>
      <c r="EK440" s="132"/>
      <c r="EL440" s="132"/>
      <c r="EM440" s="132"/>
      <c r="EN440" s="132"/>
      <c r="EO440" s="132"/>
      <c r="EP440" s="132"/>
      <c r="EQ440" s="132"/>
      <c r="ER440" s="132"/>
      <c r="ES440" s="132"/>
      <c r="ET440" s="132"/>
      <c r="EU440" s="132"/>
      <c r="EV440" s="132"/>
      <c r="EW440" s="132"/>
      <c r="EX440" s="132"/>
      <c r="EY440" s="132"/>
      <c r="EZ440" s="132"/>
      <c r="FA440" s="132"/>
      <c r="FB440" s="132"/>
      <c r="FC440" s="132"/>
      <c r="FD440" s="132"/>
      <c r="FE440" s="132"/>
      <c r="FF440" s="132"/>
      <c r="FG440" s="132"/>
      <c r="FH440" s="132"/>
      <c r="FI440" s="132"/>
      <c r="FJ440" s="132"/>
      <c r="FK440" s="132"/>
      <c r="FL440" s="132"/>
      <c r="FM440" s="132"/>
      <c r="FN440" s="132"/>
      <c r="FO440" s="132"/>
      <c r="FP440" s="132"/>
      <c r="FQ440" s="132"/>
      <c r="FR440" s="132"/>
      <c r="FS440" s="132"/>
      <c r="FT440" s="132"/>
      <c r="FU440" s="132"/>
      <c r="FV440" s="132"/>
      <c r="FW440" s="132"/>
      <c r="FX440" s="132"/>
      <c r="FY440" s="132"/>
      <c r="FZ440" s="132"/>
      <c r="GA440" s="132"/>
      <c r="GB440" s="132"/>
      <c r="GC440" s="132"/>
      <c r="GD440" s="132"/>
      <c r="GE440" s="132"/>
      <c r="GF440" s="132"/>
      <c r="GG440" s="132"/>
      <c r="GH440" s="132"/>
      <c r="GI440" s="132"/>
      <c r="GJ440" s="132"/>
      <c r="GK440" s="133"/>
    </row>
    <row r="441" spans="1:193" x14ac:dyDescent="0.2">
      <c r="A441" s="128"/>
      <c r="B441" s="129"/>
      <c r="C441" s="130"/>
      <c r="D441" s="131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634"/>
      <c r="S441" s="635"/>
      <c r="T441" s="132"/>
      <c r="U441" s="132"/>
      <c r="V441" s="132"/>
      <c r="W441" s="132"/>
      <c r="X441" s="132"/>
      <c r="Y441" s="132"/>
      <c r="Z441" s="132"/>
      <c r="AA441" s="132"/>
      <c r="AB441" s="132"/>
      <c r="AC441" s="132"/>
      <c r="AD441" s="132"/>
      <c r="AE441" s="132"/>
      <c r="AF441" s="132"/>
      <c r="AG441" s="132"/>
      <c r="AH441" s="132"/>
      <c r="AI441" s="132"/>
      <c r="AJ441" s="132"/>
      <c r="AK441" s="132"/>
      <c r="AL441" s="132"/>
      <c r="AM441" s="132"/>
      <c r="AN441" s="132"/>
      <c r="AO441" s="132"/>
      <c r="AP441" s="132"/>
      <c r="AQ441" s="132"/>
      <c r="AR441" s="132"/>
      <c r="AS441" s="132"/>
      <c r="AT441" s="132"/>
      <c r="AU441" s="132"/>
      <c r="AV441" s="132"/>
      <c r="AW441" s="132"/>
      <c r="AX441" s="132"/>
      <c r="AY441" s="132"/>
      <c r="AZ441" s="132"/>
      <c r="BA441" s="132"/>
      <c r="BB441" s="132"/>
      <c r="BC441" s="132"/>
      <c r="BD441" s="132"/>
      <c r="BE441" s="132"/>
      <c r="BF441" s="132"/>
      <c r="BG441" s="132"/>
      <c r="BH441" s="132"/>
      <c r="BI441" s="132"/>
      <c r="BJ441" s="132"/>
      <c r="BK441" s="132"/>
      <c r="BL441" s="132"/>
      <c r="BM441" s="132"/>
      <c r="BN441" s="132"/>
      <c r="BO441" s="132"/>
      <c r="BP441" s="132"/>
      <c r="BQ441" s="132"/>
      <c r="BR441" s="132"/>
      <c r="BS441" s="132"/>
      <c r="BT441" s="132"/>
      <c r="BU441" s="132"/>
      <c r="BV441" s="132"/>
      <c r="BW441" s="132"/>
      <c r="BX441" s="132"/>
      <c r="BY441" s="132"/>
      <c r="BZ441" s="132"/>
      <c r="CA441" s="132"/>
      <c r="CB441" s="132"/>
      <c r="CC441" s="132"/>
      <c r="CD441" s="132"/>
      <c r="CE441" s="132"/>
      <c r="CF441" s="132"/>
      <c r="CG441" s="132"/>
      <c r="CH441" s="132"/>
      <c r="CI441" s="132"/>
      <c r="CJ441" s="132"/>
      <c r="CK441" s="132"/>
      <c r="CL441" s="132"/>
      <c r="CM441" s="132"/>
      <c r="CN441" s="132"/>
      <c r="CO441" s="132"/>
      <c r="CP441" s="132"/>
      <c r="CQ441" s="132"/>
      <c r="CR441" s="132"/>
      <c r="CS441" s="132"/>
      <c r="CT441" s="132"/>
      <c r="CU441" s="132"/>
      <c r="CV441" s="132"/>
      <c r="CW441" s="132"/>
      <c r="CX441" s="132"/>
      <c r="CY441" s="132"/>
      <c r="CZ441" s="132"/>
      <c r="DA441" s="132"/>
      <c r="DB441" s="132"/>
      <c r="DC441" s="132"/>
      <c r="DD441" s="132"/>
      <c r="DE441" s="132"/>
      <c r="DF441" s="132"/>
      <c r="DG441" s="132"/>
      <c r="DH441" s="132"/>
      <c r="DI441" s="132"/>
      <c r="DJ441" s="132"/>
      <c r="DK441" s="132"/>
      <c r="DL441" s="132"/>
      <c r="DM441" s="132"/>
      <c r="DN441" s="132"/>
      <c r="DO441" s="132"/>
      <c r="DP441" s="132"/>
      <c r="DQ441" s="132"/>
      <c r="DR441" s="132"/>
      <c r="DS441" s="132"/>
      <c r="DT441" s="132"/>
      <c r="DU441" s="132"/>
      <c r="DV441" s="132"/>
      <c r="DW441" s="132"/>
      <c r="DX441" s="132"/>
      <c r="DY441" s="132"/>
      <c r="DZ441" s="132"/>
      <c r="EA441" s="132"/>
      <c r="EB441" s="132"/>
      <c r="EC441" s="132"/>
      <c r="ED441" s="132"/>
      <c r="EE441" s="132"/>
      <c r="EF441" s="132"/>
      <c r="EG441" s="132"/>
      <c r="EH441" s="132"/>
      <c r="EI441" s="132"/>
      <c r="EJ441" s="132"/>
      <c r="EK441" s="132"/>
      <c r="EL441" s="132"/>
      <c r="EM441" s="132"/>
      <c r="EN441" s="132"/>
      <c r="EO441" s="132"/>
      <c r="EP441" s="132"/>
      <c r="EQ441" s="132"/>
      <c r="ER441" s="132"/>
      <c r="ES441" s="132"/>
      <c r="ET441" s="132"/>
      <c r="EU441" s="132"/>
      <c r="EV441" s="132"/>
      <c r="EW441" s="132"/>
      <c r="EX441" s="132"/>
      <c r="EY441" s="132"/>
      <c r="EZ441" s="132"/>
      <c r="FA441" s="132"/>
      <c r="FB441" s="132"/>
      <c r="FC441" s="132"/>
      <c r="FD441" s="132"/>
      <c r="FE441" s="132"/>
      <c r="FF441" s="132"/>
      <c r="FG441" s="132"/>
      <c r="FH441" s="132"/>
      <c r="FI441" s="132"/>
      <c r="FJ441" s="132"/>
      <c r="FK441" s="132"/>
      <c r="FL441" s="132"/>
      <c r="FM441" s="132"/>
      <c r="FN441" s="132"/>
      <c r="FO441" s="132"/>
      <c r="FP441" s="132"/>
      <c r="FQ441" s="132"/>
      <c r="FR441" s="132"/>
      <c r="FS441" s="132"/>
      <c r="FT441" s="132"/>
      <c r="FU441" s="132"/>
      <c r="FV441" s="132"/>
      <c r="FW441" s="132"/>
      <c r="FX441" s="132"/>
      <c r="FY441" s="132"/>
      <c r="FZ441" s="132"/>
      <c r="GA441" s="132"/>
      <c r="GB441" s="132"/>
      <c r="GC441" s="132"/>
      <c r="GD441" s="132"/>
      <c r="GE441" s="132"/>
      <c r="GF441" s="132"/>
      <c r="GG441" s="132"/>
      <c r="GH441" s="132"/>
      <c r="GI441" s="132"/>
      <c r="GJ441" s="132"/>
      <c r="GK441" s="133"/>
    </row>
    <row r="442" spans="1:193" x14ac:dyDescent="0.2">
      <c r="A442" s="128"/>
      <c r="B442" s="129"/>
      <c r="C442" s="130"/>
      <c r="D442" s="131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634"/>
      <c r="S442" s="635"/>
      <c r="T442" s="132"/>
      <c r="U442" s="132"/>
      <c r="V442" s="132"/>
      <c r="W442" s="132"/>
      <c r="X442" s="132"/>
      <c r="Y442" s="132"/>
      <c r="Z442" s="132"/>
      <c r="AA442" s="132"/>
      <c r="AB442" s="132"/>
      <c r="AC442" s="132"/>
      <c r="AD442" s="132"/>
      <c r="AE442" s="132"/>
      <c r="AF442" s="132"/>
      <c r="AG442" s="132"/>
      <c r="AH442" s="132"/>
      <c r="AI442" s="132"/>
      <c r="AJ442" s="132"/>
      <c r="AK442" s="132"/>
      <c r="AL442" s="132"/>
      <c r="AM442" s="132"/>
      <c r="AN442" s="132"/>
      <c r="AO442" s="132"/>
      <c r="AP442" s="132"/>
      <c r="AQ442" s="132"/>
      <c r="AR442" s="132"/>
      <c r="AS442" s="132"/>
      <c r="AT442" s="132"/>
      <c r="AU442" s="132"/>
      <c r="AV442" s="132"/>
      <c r="AW442" s="132"/>
      <c r="AX442" s="132"/>
      <c r="AY442" s="132"/>
      <c r="AZ442" s="132"/>
      <c r="BA442" s="132"/>
      <c r="BB442" s="132"/>
      <c r="BC442" s="132"/>
      <c r="BD442" s="132"/>
      <c r="BE442" s="132"/>
      <c r="BF442" s="132"/>
      <c r="BG442" s="132"/>
      <c r="BH442" s="132"/>
      <c r="BI442" s="132"/>
      <c r="BJ442" s="132"/>
      <c r="BK442" s="132"/>
      <c r="BL442" s="132"/>
      <c r="BM442" s="132"/>
      <c r="BN442" s="132"/>
      <c r="BO442" s="132"/>
      <c r="BP442" s="132"/>
      <c r="BQ442" s="132"/>
      <c r="BR442" s="132"/>
      <c r="BS442" s="132"/>
      <c r="BT442" s="132"/>
      <c r="BU442" s="132"/>
      <c r="BV442" s="132"/>
      <c r="BW442" s="132"/>
      <c r="BX442" s="132"/>
      <c r="BY442" s="132"/>
      <c r="BZ442" s="132"/>
      <c r="CA442" s="132"/>
      <c r="CB442" s="132"/>
      <c r="CC442" s="132"/>
      <c r="CD442" s="132"/>
      <c r="CE442" s="132"/>
      <c r="CF442" s="132"/>
      <c r="CG442" s="132"/>
      <c r="CH442" s="132"/>
      <c r="CI442" s="132"/>
      <c r="CJ442" s="132"/>
      <c r="CK442" s="132"/>
      <c r="CL442" s="132"/>
      <c r="CM442" s="132"/>
      <c r="CN442" s="132"/>
      <c r="CO442" s="132"/>
      <c r="CP442" s="132"/>
      <c r="CQ442" s="132"/>
      <c r="CR442" s="132"/>
      <c r="CS442" s="132"/>
      <c r="CT442" s="132"/>
      <c r="CU442" s="132"/>
      <c r="CV442" s="132"/>
      <c r="CW442" s="132"/>
      <c r="CX442" s="132"/>
      <c r="CY442" s="132"/>
      <c r="CZ442" s="132"/>
      <c r="DA442" s="132"/>
      <c r="DB442" s="132"/>
      <c r="DC442" s="132"/>
      <c r="DD442" s="132"/>
      <c r="DE442" s="132"/>
      <c r="DF442" s="132"/>
      <c r="DG442" s="132"/>
      <c r="DH442" s="132"/>
      <c r="DI442" s="132"/>
      <c r="DJ442" s="132"/>
      <c r="DK442" s="132"/>
      <c r="DL442" s="132"/>
      <c r="DM442" s="132"/>
      <c r="DN442" s="132"/>
      <c r="DO442" s="132"/>
      <c r="DP442" s="132"/>
      <c r="DQ442" s="132"/>
      <c r="DR442" s="132"/>
      <c r="DS442" s="132"/>
      <c r="DT442" s="132"/>
      <c r="DU442" s="132"/>
      <c r="DV442" s="132"/>
      <c r="DW442" s="132"/>
      <c r="DX442" s="132"/>
      <c r="DY442" s="132"/>
      <c r="DZ442" s="132"/>
      <c r="EA442" s="132"/>
      <c r="EB442" s="132"/>
      <c r="EC442" s="132"/>
      <c r="ED442" s="132"/>
      <c r="EE442" s="132"/>
      <c r="EF442" s="132"/>
      <c r="EG442" s="132"/>
      <c r="EH442" s="132"/>
      <c r="EI442" s="132"/>
      <c r="EJ442" s="132"/>
      <c r="EK442" s="132"/>
      <c r="EL442" s="132"/>
      <c r="EM442" s="132"/>
      <c r="EN442" s="132"/>
      <c r="EO442" s="132"/>
      <c r="EP442" s="132"/>
      <c r="EQ442" s="132"/>
      <c r="ER442" s="132"/>
      <c r="ES442" s="132"/>
      <c r="ET442" s="132"/>
      <c r="EU442" s="132"/>
      <c r="EV442" s="132"/>
      <c r="EW442" s="132"/>
      <c r="EX442" s="132"/>
      <c r="EY442" s="132"/>
      <c r="EZ442" s="132"/>
      <c r="FA442" s="132"/>
      <c r="FB442" s="132"/>
      <c r="FC442" s="132"/>
      <c r="FD442" s="132"/>
      <c r="FE442" s="132"/>
      <c r="FF442" s="132"/>
      <c r="FG442" s="132"/>
      <c r="FH442" s="132"/>
      <c r="FI442" s="132"/>
      <c r="FJ442" s="132"/>
      <c r="FK442" s="132"/>
      <c r="FL442" s="132"/>
      <c r="FM442" s="132"/>
      <c r="FN442" s="132"/>
      <c r="FO442" s="132"/>
      <c r="FP442" s="132"/>
      <c r="FQ442" s="132"/>
      <c r="FR442" s="132"/>
      <c r="FS442" s="132"/>
      <c r="FT442" s="132"/>
      <c r="FU442" s="132"/>
      <c r="FV442" s="132"/>
      <c r="FW442" s="132"/>
      <c r="FX442" s="132"/>
      <c r="FY442" s="132"/>
      <c r="FZ442" s="132"/>
      <c r="GA442" s="132"/>
      <c r="GB442" s="132"/>
      <c r="GC442" s="132"/>
      <c r="GD442" s="132"/>
      <c r="GE442" s="132"/>
      <c r="GF442" s="132"/>
      <c r="GG442" s="132"/>
      <c r="GH442" s="132"/>
      <c r="GI442" s="132"/>
      <c r="GJ442" s="132"/>
      <c r="GK442" s="133"/>
    </row>
    <row r="443" spans="1:193" x14ac:dyDescent="0.2">
      <c r="A443" s="128"/>
      <c r="B443" s="129"/>
      <c r="C443" s="130"/>
      <c r="D443" s="131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634"/>
      <c r="S443" s="635"/>
      <c r="T443" s="132"/>
      <c r="U443" s="132"/>
      <c r="V443" s="132"/>
      <c r="W443" s="132"/>
      <c r="X443" s="132"/>
      <c r="Y443" s="132"/>
      <c r="Z443" s="132"/>
      <c r="AA443" s="132"/>
      <c r="AB443" s="132"/>
      <c r="AC443" s="132"/>
      <c r="AD443" s="132"/>
      <c r="AE443" s="132"/>
      <c r="AF443" s="132"/>
      <c r="AG443" s="132"/>
      <c r="AH443" s="132"/>
      <c r="AI443" s="132"/>
      <c r="AJ443" s="132"/>
      <c r="AK443" s="132"/>
      <c r="AL443" s="132"/>
      <c r="AM443" s="132"/>
      <c r="AN443" s="132"/>
      <c r="AO443" s="132"/>
      <c r="AP443" s="132"/>
      <c r="AQ443" s="132"/>
      <c r="AR443" s="132"/>
      <c r="AS443" s="132"/>
      <c r="AT443" s="132"/>
      <c r="AU443" s="132"/>
      <c r="AV443" s="132"/>
      <c r="AW443" s="132"/>
      <c r="AX443" s="132"/>
      <c r="AY443" s="132"/>
      <c r="AZ443" s="132"/>
      <c r="BA443" s="132"/>
      <c r="BB443" s="132"/>
      <c r="BC443" s="132"/>
      <c r="BD443" s="132"/>
      <c r="BE443" s="132"/>
      <c r="BF443" s="132"/>
      <c r="BG443" s="132"/>
      <c r="BH443" s="132"/>
      <c r="BI443" s="132"/>
      <c r="BJ443" s="132"/>
      <c r="BK443" s="132"/>
      <c r="BL443" s="132"/>
      <c r="BM443" s="132"/>
      <c r="BN443" s="132"/>
      <c r="BO443" s="132"/>
      <c r="BP443" s="132"/>
      <c r="BQ443" s="132"/>
      <c r="BR443" s="132"/>
      <c r="BS443" s="132"/>
      <c r="BT443" s="132"/>
      <c r="BU443" s="132"/>
      <c r="BV443" s="132"/>
      <c r="BW443" s="132"/>
      <c r="BX443" s="132"/>
      <c r="BY443" s="132"/>
      <c r="BZ443" s="132"/>
      <c r="CA443" s="132"/>
      <c r="CB443" s="132"/>
      <c r="CC443" s="132"/>
      <c r="CD443" s="132"/>
      <c r="CE443" s="132"/>
      <c r="CF443" s="132"/>
      <c r="CG443" s="132"/>
      <c r="CH443" s="132"/>
      <c r="CI443" s="132"/>
      <c r="CJ443" s="132"/>
      <c r="CK443" s="132"/>
      <c r="CL443" s="132"/>
      <c r="CM443" s="132"/>
      <c r="CN443" s="132"/>
      <c r="CO443" s="132"/>
      <c r="CP443" s="132"/>
      <c r="CQ443" s="132"/>
      <c r="CR443" s="132"/>
      <c r="CS443" s="132"/>
      <c r="CT443" s="132"/>
      <c r="CU443" s="132"/>
      <c r="CV443" s="132"/>
      <c r="CW443" s="132"/>
      <c r="CX443" s="132"/>
      <c r="CY443" s="132"/>
      <c r="CZ443" s="132"/>
      <c r="DA443" s="132"/>
      <c r="DB443" s="132"/>
      <c r="DC443" s="132"/>
      <c r="DD443" s="132"/>
      <c r="DE443" s="132"/>
      <c r="DF443" s="132"/>
      <c r="DG443" s="132"/>
      <c r="DH443" s="132"/>
      <c r="DI443" s="132"/>
      <c r="DJ443" s="132"/>
      <c r="DK443" s="132"/>
      <c r="DL443" s="132"/>
      <c r="DM443" s="132"/>
      <c r="DN443" s="132"/>
      <c r="DO443" s="132"/>
      <c r="DP443" s="132"/>
      <c r="DQ443" s="132"/>
      <c r="DR443" s="132"/>
      <c r="DS443" s="132"/>
      <c r="DT443" s="132"/>
      <c r="DU443" s="132"/>
      <c r="DV443" s="132"/>
      <c r="DW443" s="132"/>
      <c r="DX443" s="132"/>
      <c r="DY443" s="132"/>
      <c r="DZ443" s="132"/>
      <c r="EA443" s="132"/>
      <c r="EB443" s="132"/>
      <c r="EC443" s="132"/>
      <c r="ED443" s="132"/>
      <c r="EE443" s="132"/>
      <c r="EF443" s="132"/>
      <c r="EG443" s="132"/>
      <c r="EH443" s="132"/>
      <c r="EI443" s="132"/>
      <c r="EJ443" s="132"/>
      <c r="EK443" s="132"/>
      <c r="EL443" s="132"/>
      <c r="EM443" s="132"/>
      <c r="EN443" s="132"/>
      <c r="EO443" s="132"/>
      <c r="EP443" s="132"/>
      <c r="EQ443" s="132"/>
      <c r="ER443" s="132"/>
      <c r="ES443" s="132"/>
      <c r="ET443" s="132"/>
      <c r="EU443" s="132"/>
      <c r="EV443" s="132"/>
      <c r="EW443" s="132"/>
      <c r="EX443" s="132"/>
      <c r="EY443" s="132"/>
      <c r="EZ443" s="132"/>
      <c r="FA443" s="132"/>
      <c r="FB443" s="132"/>
      <c r="FC443" s="132"/>
      <c r="FD443" s="132"/>
      <c r="FE443" s="132"/>
      <c r="FF443" s="132"/>
      <c r="FG443" s="132"/>
      <c r="FH443" s="132"/>
      <c r="FI443" s="132"/>
      <c r="FJ443" s="132"/>
      <c r="FK443" s="132"/>
      <c r="FL443" s="132"/>
      <c r="FM443" s="132"/>
      <c r="FN443" s="132"/>
      <c r="FO443" s="132"/>
      <c r="FP443" s="132"/>
      <c r="FQ443" s="132"/>
      <c r="FR443" s="132"/>
      <c r="FS443" s="132"/>
      <c r="FT443" s="132"/>
      <c r="FU443" s="132"/>
      <c r="FV443" s="132"/>
      <c r="FW443" s="132"/>
      <c r="FX443" s="132"/>
      <c r="FY443" s="132"/>
      <c r="FZ443" s="132"/>
      <c r="GA443" s="132"/>
      <c r="GB443" s="132"/>
      <c r="GC443" s="132"/>
      <c r="GD443" s="132"/>
      <c r="GE443" s="132"/>
      <c r="GF443" s="132"/>
      <c r="GG443" s="132"/>
      <c r="GH443" s="132"/>
      <c r="GI443" s="132"/>
      <c r="GJ443" s="132"/>
      <c r="GK443" s="133"/>
    </row>
    <row r="444" spans="1:193" x14ac:dyDescent="0.2">
      <c r="A444" s="128"/>
      <c r="B444" s="129"/>
      <c r="C444" s="130"/>
      <c r="D444" s="131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634"/>
      <c r="S444" s="635"/>
      <c r="T444" s="132"/>
      <c r="U444" s="132"/>
      <c r="V444" s="132"/>
      <c r="W444" s="132"/>
      <c r="X444" s="132"/>
      <c r="Y444" s="132"/>
      <c r="Z444" s="132"/>
      <c r="AA444" s="132"/>
      <c r="AB444" s="132"/>
      <c r="AC444" s="132"/>
      <c r="AD444" s="132"/>
      <c r="AE444" s="132"/>
      <c r="AF444" s="132"/>
      <c r="AG444" s="132"/>
      <c r="AH444" s="132"/>
      <c r="AI444" s="132"/>
      <c r="AJ444" s="132"/>
      <c r="AK444" s="132"/>
      <c r="AL444" s="132"/>
      <c r="AM444" s="132"/>
      <c r="AN444" s="132"/>
      <c r="AO444" s="132"/>
      <c r="AP444" s="132"/>
      <c r="AQ444" s="132"/>
      <c r="AR444" s="132"/>
      <c r="AS444" s="132"/>
      <c r="AT444" s="132"/>
      <c r="AU444" s="132"/>
      <c r="AV444" s="132"/>
      <c r="AW444" s="132"/>
      <c r="AX444" s="132"/>
      <c r="AY444" s="132"/>
      <c r="AZ444" s="132"/>
      <c r="BA444" s="132"/>
      <c r="BB444" s="132"/>
      <c r="BC444" s="132"/>
      <c r="BD444" s="132"/>
      <c r="BE444" s="132"/>
      <c r="BF444" s="132"/>
      <c r="BG444" s="132"/>
      <c r="BH444" s="132"/>
      <c r="BI444" s="132"/>
      <c r="BJ444" s="132"/>
      <c r="BK444" s="132"/>
      <c r="BL444" s="132"/>
      <c r="BM444" s="132"/>
      <c r="BN444" s="132"/>
      <c r="BO444" s="132"/>
      <c r="BP444" s="132"/>
      <c r="BQ444" s="132"/>
      <c r="BR444" s="132"/>
      <c r="BS444" s="132"/>
      <c r="BT444" s="132"/>
      <c r="BU444" s="132"/>
      <c r="BV444" s="132"/>
      <c r="BW444" s="132"/>
      <c r="BX444" s="132"/>
      <c r="BY444" s="132"/>
      <c r="BZ444" s="132"/>
      <c r="CA444" s="132"/>
      <c r="CB444" s="132"/>
      <c r="CC444" s="132"/>
      <c r="CD444" s="132"/>
      <c r="CE444" s="132"/>
      <c r="CF444" s="132"/>
      <c r="CG444" s="132"/>
      <c r="CH444" s="132"/>
      <c r="CI444" s="132"/>
      <c r="CJ444" s="132"/>
      <c r="CK444" s="132"/>
      <c r="CL444" s="132"/>
      <c r="CM444" s="132"/>
      <c r="CN444" s="132"/>
      <c r="CO444" s="132"/>
      <c r="CP444" s="132"/>
      <c r="CQ444" s="132"/>
      <c r="CR444" s="132"/>
      <c r="CS444" s="132"/>
      <c r="CT444" s="132"/>
      <c r="CU444" s="132"/>
      <c r="CV444" s="132"/>
      <c r="CW444" s="132"/>
      <c r="CX444" s="132"/>
      <c r="CY444" s="132"/>
      <c r="CZ444" s="132"/>
      <c r="DA444" s="132"/>
      <c r="DB444" s="132"/>
      <c r="DC444" s="132"/>
      <c r="DD444" s="132"/>
      <c r="DE444" s="132"/>
      <c r="DF444" s="132"/>
      <c r="DG444" s="132"/>
      <c r="DH444" s="132"/>
      <c r="DI444" s="132"/>
      <c r="DJ444" s="132"/>
      <c r="DK444" s="132"/>
      <c r="DL444" s="132"/>
      <c r="DM444" s="132"/>
      <c r="DN444" s="132"/>
      <c r="DO444" s="132"/>
      <c r="DP444" s="132"/>
      <c r="DQ444" s="132"/>
      <c r="DR444" s="132"/>
      <c r="DS444" s="132"/>
      <c r="DT444" s="132"/>
      <c r="DU444" s="132"/>
      <c r="DV444" s="132"/>
      <c r="DW444" s="132"/>
      <c r="DX444" s="132"/>
      <c r="DY444" s="132"/>
      <c r="DZ444" s="132"/>
      <c r="EA444" s="132"/>
      <c r="EB444" s="132"/>
      <c r="EC444" s="132"/>
      <c r="ED444" s="132"/>
      <c r="EE444" s="132"/>
      <c r="EF444" s="132"/>
      <c r="EG444" s="132"/>
      <c r="EH444" s="132"/>
      <c r="EI444" s="132"/>
      <c r="EJ444" s="132"/>
      <c r="EK444" s="132"/>
      <c r="EL444" s="132"/>
      <c r="EM444" s="132"/>
      <c r="EN444" s="132"/>
      <c r="EO444" s="132"/>
      <c r="EP444" s="132"/>
      <c r="EQ444" s="132"/>
      <c r="ER444" s="132"/>
      <c r="ES444" s="132"/>
      <c r="ET444" s="132"/>
      <c r="EU444" s="132"/>
      <c r="EV444" s="132"/>
      <c r="EW444" s="132"/>
      <c r="EX444" s="132"/>
      <c r="EY444" s="132"/>
      <c r="EZ444" s="132"/>
      <c r="FA444" s="132"/>
      <c r="FB444" s="132"/>
      <c r="FC444" s="132"/>
      <c r="FD444" s="132"/>
      <c r="FE444" s="132"/>
      <c r="FF444" s="132"/>
      <c r="FG444" s="132"/>
      <c r="FH444" s="132"/>
      <c r="FI444" s="132"/>
      <c r="FJ444" s="132"/>
      <c r="FK444" s="132"/>
      <c r="FL444" s="132"/>
      <c r="FM444" s="132"/>
      <c r="FN444" s="132"/>
      <c r="FO444" s="132"/>
      <c r="FP444" s="132"/>
      <c r="FQ444" s="132"/>
      <c r="FR444" s="132"/>
      <c r="FS444" s="132"/>
      <c r="FT444" s="132"/>
      <c r="FU444" s="132"/>
      <c r="FV444" s="132"/>
      <c r="FW444" s="132"/>
      <c r="FX444" s="132"/>
      <c r="FY444" s="132"/>
      <c r="FZ444" s="132"/>
      <c r="GA444" s="132"/>
      <c r="GB444" s="132"/>
      <c r="GC444" s="132"/>
      <c r="GD444" s="132"/>
      <c r="GE444" s="132"/>
      <c r="GF444" s="132"/>
      <c r="GG444" s="132"/>
      <c r="GH444" s="132"/>
      <c r="GI444" s="132"/>
      <c r="GJ444" s="132"/>
      <c r="GK444" s="133"/>
    </row>
    <row r="445" spans="1:193" x14ac:dyDescent="0.2">
      <c r="A445" s="128"/>
      <c r="B445" s="129"/>
      <c r="C445" s="130"/>
      <c r="D445" s="131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634"/>
      <c r="S445" s="635"/>
      <c r="T445" s="132"/>
      <c r="U445" s="132"/>
      <c r="V445" s="132"/>
      <c r="W445" s="132"/>
      <c r="X445" s="132"/>
      <c r="Y445" s="132"/>
      <c r="Z445" s="132"/>
      <c r="AA445" s="132"/>
      <c r="AB445" s="132"/>
      <c r="AC445" s="132"/>
      <c r="AD445" s="132"/>
      <c r="AE445" s="132"/>
      <c r="AF445" s="132"/>
      <c r="AG445" s="132"/>
      <c r="AH445" s="132"/>
      <c r="AI445" s="132"/>
      <c r="AJ445" s="132"/>
      <c r="AK445" s="132"/>
      <c r="AL445" s="132"/>
      <c r="AM445" s="132"/>
      <c r="AN445" s="132"/>
      <c r="AO445" s="132"/>
      <c r="AP445" s="132"/>
      <c r="AQ445" s="132"/>
      <c r="AR445" s="132"/>
      <c r="AS445" s="132"/>
      <c r="AT445" s="132"/>
      <c r="AU445" s="132"/>
      <c r="AV445" s="132"/>
      <c r="AW445" s="132"/>
      <c r="AX445" s="132"/>
      <c r="AY445" s="132"/>
      <c r="AZ445" s="132"/>
      <c r="BA445" s="132"/>
      <c r="BB445" s="132"/>
      <c r="BC445" s="132"/>
      <c r="BD445" s="132"/>
      <c r="BE445" s="132"/>
      <c r="BF445" s="132"/>
      <c r="BG445" s="132"/>
      <c r="BH445" s="132"/>
      <c r="BI445" s="132"/>
      <c r="BJ445" s="132"/>
      <c r="BK445" s="132"/>
      <c r="BL445" s="132"/>
      <c r="BM445" s="132"/>
      <c r="BN445" s="132"/>
      <c r="BO445" s="132"/>
      <c r="BP445" s="132"/>
      <c r="BQ445" s="132"/>
      <c r="BR445" s="132"/>
      <c r="BS445" s="132"/>
      <c r="BT445" s="132"/>
      <c r="BU445" s="132"/>
      <c r="BV445" s="132"/>
      <c r="BW445" s="132"/>
      <c r="BX445" s="132"/>
      <c r="BY445" s="132"/>
      <c r="BZ445" s="132"/>
      <c r="CA445" s="132"/>
      <c r="CB445" s="132"/>
      <c r="CC445" s="132"/>
      <c r="CD445" s="132"/>
      <c r="CE445" s="132"/>
      <c r="CF445" s="132"/>
      <c r="CG445" s="132"/>
      <c r="CH445" s="132"/>
      <c r="CI445" s="132"/>
      <c r="CJ445" s="132"/>
      <c r="CK445" s="132"/>
      <c r="CL445" s="132"/>
      <c r="CM445" s="132"/>
      <c r="CN445" s="132"/>
      <c r="CO445" s="132"/>
      <c r="CP445" s="132"/>
      <c r="CQ445" s="132"/>
      <c r="CR445" s="132"/>
      <c r="CS445" s="132"/>
      <c r="CT445" s="132"/>
      <c r="CU445" s="132"/>
      <c r="CV445" s="132"/>
      <c r="CW445" s="132"/>
      <c r="CX445" s="132"/>
      <c r="CY445" s="132"/>
      <c r="CZ445" s="132"/>
      <c r="DA445" s="132"/>
      <c r="DB445" s="132"/>
      <c r="DC445" s="132"/>
      <c r="DD445" s="132"/>
      <c r="DE445" s="132"/>
      <c r="DF445" s="132"/>
      <c r="DG445" s="132"/>
      <c r="DH445" s="132"/>
      <c r="DI445" s="132"/>
      <c r="DJ445" s="132"/>
      <c r="DK445" s="132"/>
      <c r="DL445" s="132"/>
      <c r="DM445" s="132"/>
      <c r="DN445" s="132"/>
      <c r="DO445" s="132"/>
      <c r="DP445" s="132"/>
      <c r="DQ445" s="132"/>
      <c r="DR445" s="132"/>
      <c r="DS445" s="132"/>
      <c r="DT445" s="132"/>
      <c r="DU445" s="132"/>
      <c r="DV445" s="132"/>
      <c r="DW445" s="132"/>
      <c r="DX445" s="132"/>
      <c r="DY445" s="132"/>
      <c r="DZ445" s="132"/>
      <c r="EA445" s="132"/>
      <c r="EB445" s="132"/>
      <c r="EC445" s="132"/>
      <c r="ED445" s="132"/>
      <c r="EE445" s="132"/>
      <c r="EF445" s="132"/>
      <c r="EG445" s="132"/>
      <c r="EH445" s="132"/>
      <c r="EI445" s="132"/>
      <c r="EJ445" s="132"/>
      <c r="EK445" s="132"/>
      <c r="EL445" s="132"/>
      <c r="EM445" s="132"/>
      <c r="EN445" s="132"/>
      <c r="EO445" s="132"/>
      <c r="EP445" s="132"/>
      <c r="EQ445" s="132"/>
      <c r="ER445" s="132"/>
      <c r="ES445" s="132"/>
      <c r="ET445" s="132"/>
      <c r="EU445" s="132"/>
      <c r="EV445" s="132"/>
      <c r="EW445" s="132"/>
      <c r="EX445" s="132"/>
      <c r="EY445" s="132"/>
      <c r="EZ445" s="132"/>
      <c r="FA445" s="132"/>
      <c r="FB445" s="132"/>
      <c r="FC445" s="132"/>
      <c r="FD445" s="132"/>
      <c r="FE445" s="132"/>
      <c r="FF445" s="132"/>
      <c r="FG445" s="132"/>
      <c r="FH445" s="132"/>
      <c r="FI445" s="132"/>
      <c r="FJ445" s="132"/>
      <c r="FK445" s="132"/>
      <c r="FL445" s="132"/>
      <c r="FM445" s="132"/>
      <c r="FN445" s="132"/>
      <c r="FO445" s="132"/>
      <c r="FP445" s="132"/>
      <c r="FQ445" s="132"/>
      <c r="FR445" s="132"/>
      <c r="FS445" s="132"/>
      <c r="FT445" s="132"/>
      <c r="FU445" s="132"/>
      <c r="FV445" s="132"/>
      <c r="FW445" s="132"/>
      <c r="FX445" s="132"/>
      <c r="FY445" s="132"/>
      <c r="FZ445" s="132"/>
      <c r="GA445" s="132"/>
      <c r="GB445" s="132"/>
      <c r="GC445" s="132"/>
      <c r="GD445" s="132"/>
      <c r="GE445" s="132"/>
      <c r="GF445" s="132"/>
      <c r="GG445" s="132"/>
      <c r="GH445" s="132"/>
      <c r="GI445" s="132"/>
      <c r="GJ445" s="132"/>
      <c r="GK445" s="133"/>
    </row>
    <row r="446" spans="1:193" x14ac:dyDescent="0.2">
      <c r="A446" s="128"/>
      <c r="B446" s="129"/>
      <c r="C446" s="130"/>
      <c r="D446" s="131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634"/>
      <c r="S446" s="635"/>
      <c r="T446" s="132"/>
      <c r="U446" s="132"/>
      <c r="V446" s="132"/>
      <c r="W446" s="132"/>
      <c r="X446" s="132"/>
      <c r="Y446" s="132"/>
      <c r="Z446" s="132"/>
      <c r="AA446" s="132"/>
      <c r="AB446" s="132"/>
      <c r="AC446" s="132"/>
      <c r="AD446" s="132"/>
      <c r="AE446" s="132"/>
      <c r="AF446" s="132"/>
      <c r="AG446" s="132"/>
      <c r="AH446" s="132"/>
      <c r="AI446" s="132"/>
      <c r="AJ446" s="132"/>
      <c r="AK446" s="132"/>
      <c r="AL446" s="132"/>
      <c r="AM446" s="132"/>
      <c r="AN446" s="132"/>
      <c r="AO446" s="132"/>
      <c r="AP446" s="132"/>
      <c r="AQ446" s="132"/>
      <c r="AR446" s="132"/>
      <c r="AS446" s="132"/>
      <c r="AT446" s="132"/>
      <c r="AU446" s="132"/>
      <c r="AV446" s="132"/>
      <c r="AW446" s="132"/>
      <c r="AX446" s="132"/>
      <c r="AY446" s="132"/>
      <c r="AZ446" s="132"/>
      <c r="BA446" s="132"/>
      <c r="BB446" s="132"/>
      <c r="BC446" s="132"/>
      <c r="BD446" s="132"/>
      <c r="BE446" s="132"/>
      <c r="BF446" s="132"/>
      <c r="BG446" s="132"/>
      <c r="BH446" s="132"/>
      <c r="BI446" s="132"/>
      <c r="BJ446" s="132"/>
      <c r="BK446" s="132"/>
      <c r="BL446" s="132"/>
      <c r="BM446" s="132"/>
      <c r="BN446" s="132"/>
      <c r="BO446" s="132"/>
      <c r="BP446" s="132"/>
      <c r="BQ446" s="132"/>
      <c r="BR446" s="132"/>
      <c r="BS446" s="132"/>
      <c r="BT446" s="132"/>
      <c r="BU446" s="132"/>
      <c r="BV446" s="132"/>
      <c r="BW446" s="132"/>
      <c r="BX446" s="132"/>
      <c r="BY446" s="132"/>
      <c r="BZ446" s="132"/>
      <c r="CA446" s="132"/>
      <c r="CB446" s="132"/>
      <c r="CC446" s="132"/>
      <c r="CD446" s="132"/>
      <c r="CE446" s="132"/>
      <c r="CF446" s="132"/>
      <c r="CG446" s="132"/>
      <c r="CH446" s="132"/>
      <c r="CI446" s="132"/>
      <c r="CJ446" s="132"/>
      <c r="CK446" s="132"/>
      <c r="CL446" s="132"/>
      <c r="CM446" s="132"/>
      <c r="CN446" s="132"/>
      <c r="CO446" s="132"/>
      <c r="CP446" s="132"/>
      <c r="CQ446" s="132"/>
      <c r="CR446" s="132"/>
      <c r="CS446" s="132"/>
      <c r="CT446" s="132"/>
      <c r="CU446" s="132"/>
      <c r="CV446" s="132"/>
      <c r="CW446" s="132"/>
      <c r="CX446" s="132"/>
      <c r="CY446" s="132"/>
      <c r="CZ446" s="132"/>
      <c r="DA446" s="132"/>
      <c r="DB446" s="132"/>
      <c r="DC446" s="132"/>
      <c r="DD446" s="132"/>
      <c r="DE446" s="132"/>
      <c r="DF446" s="132"/>
      <c r="DG446" s="132"/>
      <c r="DH446" s="132"/>
      <c r="DI446" s="132"/>
      <c r="DJ446" s="132"/>
      <c r="DK446" s="132"/>
      <c r="DL446" s="132"/>
      <c r="DM446" s="132"/>
      <c r="DN446" s="132"/>
      <c r="DO446" s="132"/>
      <c r="DP446" s="132"/>
      <c r="DQ446" s="132"/>
      <c r="DR446" s="132"/>
      <c r="DS446" s="132"/>
      <c r="DT446" s="132"/>
      <c r="DU446" s="132"/>
      <c r="DV446" s="132"/>
      <c r="DW446" s="132"/>
      <c r="DX446" s="132"/>
      <c r="DY446" s="132"/>
      <c r="DZ446" s="132"/>
      <c r="EA446" s="132"/>
      <c r="EB446" s="132"/>
      <c r="EC446" s="132"/>
      <c r="ED446" s="132"/>
      <c r="EE446" s="132"/>
      <c r="EF446" s="132"/>
      <c r="EG446" s="132"/>
      <c r="EH446" s="132"/>
      <c r="EI446" s="132"/>
      <c r="EJ446" s="132"/>
      <c r="EK446" s="132"/>
      <c r="EL446" s="132"/>
      <c r="EM446" s="132"/>
      <c r="EN446" s="132"/>
      <c r="EO446" s="132"/>
      <c r="EP446" s="132"/>
      <c r="EQ446" s="132"/>
      <c r="ER446" s="132"/>
      <c r="ES446" s="132"/>
      <c r="ET446" s="132"/>
      <c r="EU446" s="132"/>
      <c r="EV446" s="132"/>
      <c r="EW446" s="132"/>
      <c r="EX446" s="132"/>
      <c r="EY446" s="132"/>
      <c r="EZ446" s="132"/>
      <c r="FA446" s="132"/>
      <c r="FB446" s="132"/>
      <c r="FC446" s="132"/>
      <c r="FD446" s="132"/>
      <c r="FE446" s="132"/>
      <c r="FF446" s="132"/>
      <c r="FG446" s="132"/>
      <c r="FH446" s="132"/>
      <c r="FI446" s="132"/>
      <c r="FJ446" s="132"/>
      <c r="FK446" s="132"/>
      <c r="FL446" s="132"/>
      <c r="FM446" s="132"/>
      <c r="FN446" s="132"/>
      <c r="FO446" s="132"/>
      <c r="FP446" s="132"/>
      <c r="FQ446" s="132"/>
      <c r="FR446" s="132"/>
      <c r="FS446" s="132"/>
      <c r="FT446" s="132"/>
      <c r="FU446" s="132"/>
      <c r="FV446" s="132"/>
      <c r="FW446" s="132"/>
      <c r="FX446" s="132"/>
      <c r="FY446" s="132"/>
      <c r="FZ446" s="132"/>
      <c r="GA446" s="132"/>
      <c r="GB446" s="132"/>
      <c r="GC446" s="132"/>
      <c r="GD446" s="132"/>
      <c r="GE446" s="132"/>
      <c r="GF446" s="132"/>
      <c r="GG446" s="132"/>
      <c r="GH446" s="132"/>
      <c r="GI446" s="132"/>
      <c r="GJ446" s="132"/>
      <c r="GK446" s="133"/>
    </row>
    <row r="447" spans="1:193" x14ac:dyDescent="0.2">
      <c r="A447" s="128"/>
      <c r="B447" s="129"/>
      <c r="C447" s="130"/>
      <c r="D447" s="131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634"/>
      <c r="S447" s="635"/>
      <c r="T447" s="132"/>
      <c r="U447" s="132"/>
      <c r="V447" s="132"/>
      <c r="W447" s="132"/>
      <c r="X447" s="132"/>
      <c r="Y447" s="132"/>
      <c r="Z447" s="132"/>
      <c r="AA447" s="132"/>
      <c r="AB447" s="132"/>
      <c r="AC447" s="132"/>
      <c r="AD447" s="132"/>
      <c r="AE447" s="132"/>
      <c r="AF447" s="132"/>
      <c r="AG447" s="132"/>
      <c r="AH447" s="132"/>
      <c r="AI447" s="132"/>
      <c r="AJ447" s="132"/>
      <c r="AK447" s="132"/>
      <c r="AL447" s="132"/>
      <c r="AM447" s="132"/>
      <c r="AN447" s="132"/>
      <c r="AO447" s="132"/>
      <c r="AP447" s="132"/>
      <c r="AQ447" s="132"/>
      <c r="AR447" s="132"/>
      <c r="AS447" s="132"/>
      <c r="AT447" s="132"/>
      <c r="AU447" s="132"/>
      <c r="AV447" s="132"/>
      <c r="AW447" s="132"/>
      <c r="AX447" s="132"/>
      <c r="AY447" s="132"/>
      <c r="AZ447" s="132"/>
      <c r="BA447" s="132"/>
      <c r="BB447" s="132"/>
      <c r="BC447" s="132"/>
      <c r="BD447" s="132"/>
      <c r="BE447" s="132"/>
      <c r="BF447" s="132"/>
      <c r="BG447" s="132"/>
      <c r="BH447" s="132"/>
      <c r="BI447" s="132"/>
      <c r="BJ447" s="132"/>
      <c r="BK447" s="132"/>
      <c r="BL447" s="132"/>
      <c r="BM447" s="132"/>
      <c r="BN447" s="132"/>
      <c r="BO447" s="132"/>
      <c r="BP447" s="132"/>
      <c r="BQ447" s="132"/>
      <c r="BR447" s="132"/>
      <c r="BS447" s="132"/>
      <c r="BT447" s="132"/>
      <c r="BU447" s="132"/>
      <c r="BV447" s="132"/>
      <c r="BW447" s="132"/>
      <c r="BX447" s="132"/>
      <c r="BY447" s="132"/>
      <c r="BZ447" s="132"/>
      <c r="CA447" s="132"/>
      <c r="CB447" s="132"/>
      <c r="CC447" s="132"/>
      <c r="CD447" s="132"/>
      <c r="CE447" s="132"/>
      <c r="CF447" s="132"/>
      <c r="CG447" s="132"/>
      <c r="CH447" s="132"/>
      <c r="CI447" s="132"/>
      <c r="CJ447" s="132"/>
      <c r="CK447" s="132"/>
      <c r="CL447" s="132"/>
      <c r="CM447" s="132"/>
      <c r="CN447" s="132"/>
      <c r="CO447" s="132"/>
      <c r="CP447" s="132"/>
      <c r="CQ447" s="132"/>
      <c r="CR447" s="132"/>
      <c r="CS447" s="132"/>
      <c r="CT447" s="132"/>
      <c r="CU447" s="132"/>
      <c r="CV447" s="132"/>
      <c r="CW447" s="132"/>
      <c r="CX447" s="132"/>
      <c r="CY447" s="132"/>
      <c r="CZ447" s="132"/>
      <c r="DA447" s="132"/>
      <c r="DB447" s="132"/>
      <c r="DC447" s="132"/>
      <c r="DD447" s="132"/>
      <c r="DE447" s="132"/>
      <c r="DF447" s="132"/>
      <c r="DG447" s="132"/>
      <c r="DH447" s="132"/>
      <c r="DI447" s="132"/>
      <c r="DJ447" s="132"/>
      <c r="DK447" s="132"/>
      <c r="DL447" s="132"/>
      <c r="DM447" s="132"/>
      <c r="DN447" s="132"/>
      <c r="DO447" s="132"/>
      <c r="DP447" s="132"/>
      <c r="DQ447" s="132"/>
      <c r="DR447" s="132"/>
      <c r="DS447" s="132"/>
      <c r="DT447" s="132"/>
      <c r="DU447" s="132"/>
      <c r="DV447" s="132"/>
      <c r="DW447" s="132"/>
      <c r="DX447" s="132"/>
      <c r="DY447" s="132"/>
      <c r="DZ447" s="132"/>
      <c r="EA447" s="132"/>
      <c r="EB447" s="132"/>
      <c r="EC447" s="132"/>
      <c r="ED447" s="132"/>
      <c r="EE447" s="132"/>
      <c r="EF447" s="132"/>
      <c r="EG447" s="132"/>
      <c r="EH447" s="132"/>
      <c r="EI447" s="132"/>
      <c r="EJ447" s="132"/>
      <c r="EK447" s="132"/>
      <c r="EL447" s="132"/>
      <c r="EM447" s="132"/>
      <c r="EN447" s="132"/>
      <c r="EO447" s="132"/>
      <c r="EP447" s="132"/>
      <c r="EQ447" s="132"/>
      <c r="ER447" s="132"/>
      <c r="ES447" s="132"/>
      <c r="ET447" s="132"/>
      <c r="EU447" s="132"/>
      <c r="EV447" s="132"/>
      <c r="EW447" s="132"/>
      <c r="EX447" s="132"/>
      <c r="EY447" s="132"/>
      <c r="EZ447" s="132"/>
      <c r="FA447" s="132"/>
      <c r="FB447" s="132"/>
      <c r="FC447" s="132"/>
      <c r="FD447" s="132"/>
      <c r="FE447" s="132"/>
      <c r="FF447" s="132"/>
      <c r="FG447" s="132"/>
      <c r="FH447" s="132"/>
      <c r="FI447" s="132"/>
      <c r="FJ447" s="132"/>
      <c r="FK447" s="132"/>
      <c r="FL447" s="132"/>
      <c r="FM447" s="132"/>
      <c r="FN447" s="132"/>
      <c r="FO447" s="132"/>
      <c r="FP447" s="132"/>
      <c r="FQ447" s="132"/>
      <c r="FR447" s="132"/>
      <c r="FS447" s="132"/>
      <c r="FT447" s="132"/>
      <c r="FU447" s="132"/>
      <c r="FV447" s="132"/>
      <c r="FW447" s="132"/>
      <c r="FX447" s="132"/>
      <c r="FY447" s="132"/>
      <c r="FZ447" s="132"/>
      <c r="GA447" s="132"/>
      <c r="GB447" s="132"/>
      <c r="GC447" s="132"/>
      <c r="GD447" s="132"/>
      <c r="GE447" s="132"/>
      <c r="GF447" s="132"/>
      <c r="GG447" s="132"/>
      <c r="GH447" s="132"/>
      <c r="GI447" s="132"/>
      <c r="GJ447" s="132"/>
      <c r="GK447" s="133"/>
    </row>
    <row r="448" spans="1:193" x14ac:dyDescent="0.2">
      <c r="A448" s="128"/>
      <c r="B448" s="129"/>
      <c r="C448" s="130"/>
      <c r="D448" s="131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634"/>
      <c r="S448" s="635"/>
      <c r="T448" s="132"/>
      <c r="U448" s="132"/>
      <c r="V448" s="132"/>
      <c r="W448" s="132"/>
      <c r="X448" s="132"/>
      <c r="Y448" s="132"/>
      <c r="Z448" s="132"/>
      <c r="AA448" s="132"/>
      <c r="AB448" s="132"/>
      <c r="AC448" s="132"/>
      <c r="AD448" s="132"/>
      <c r="AE448" s="132"/>
      <c r="AF448" s="132"/>
      <c r="AG448" s="132"/>
      <c r="AH448" s="132"/>
      <c r="AI448" s="132"/>
      <c r="AJ448" s="132"/>
      <c r="AK448" s="132"/>
      <c r="AL448" s="132"/>
      <c r="AM448" s="132"/>
      <c r="AN448" s="132"/>
      <c r="AO448" s="132"/>
      <c r="AP448" s="132"/>
      <c r="AQ448" s="132"/>
      <c r="AR448" s="132"/>
      <c r="AS448" s="132"/>
      <c r="AT448" s="132"/>
      <c r="AU448" s="132"/>
      <c r="AV448" s="132"/>
      <c r="AW448" s="132"/>
      <c r="AX448" s="132"/>
      <c r="AY448" s="132"/>
      <c r="AZ448" s="132"/>
      <c r="BA448" s="132"/>
      <c r="BB448" s="132"/>
      <c r="BC448" s="132"/>
      <c r="BD448" s="132"/>
      <c r="BE448" s="132"/>
      <c r="BF448" s="132"/>
      <c r="BG448" s="132"/>
      <c r="BH448" s="132"/>
      <c r="BI448" s="132"/>
      <c r="BJ448" s="132"/>
      <c r="BK448" s="132"/>
      <c r="BL448" s="132"/>
      <c r="BM448" s="132"/>
      <c r="BN448" s="132"/>
      <c r="BO448" s="132"/>
      <c r="BP448" s="132"/>
      <c r="BQ448" s="132"/>
      <c r="BR448" s="132"/>
      <c r="BS448" s="132"/>
      <c r="BT448" s="132"/>
      <c r="BU448" s="132"/>
      <c r="BV448" s="132"/>
      <c r="BW448" s="132"/>
      <c r="BX448" s="132"/>
      <c r="BY448" s="132"/>
      <c r="BZ448" s="132"/>
      <c r="CA448" s="132"/>
      <c r="CB448" s="132"/>
      <c r="CC448" s="132"/>
      <c r="CD448" s="132"/>
      <c r="CE448" s="132"/>
      <c r="CF448" s="132"/>
      <c r="CG448" s="132"/>
      <c r="CH448" s="132"/>
      <c r="CI448" s="132"/>
      <c r="CJ448" s="132"/>
      <c r="CK448" s="132"/>
      <c r="CL448" s="132"/>
      <c r="CM448" s="132"/>
      <c r="CN448" s="132"/>
      <c r="CO448" s="132"/>
      <c r="CP448" s="132"/>
      <c r="CQ448" s="132"/>
      <c r="CR448" s="132"/>
      <c r="CS448" s="132"/>
      <c r="CT448" s="132"/>
      <c r="CU448" s="132"/>
      <c r="CV448" s="132"/>
      <c r="CW448" s="132"/>
      <c r="CX448" s="132"/>
      <c r="CY448" s="132"/>
      <c r="CZ448" s="132"/>
      <c r="DA448" s="132"/>
      <c r="DB448" s="132"/>
      <c r="DC448" s="132"/>
      <c r="DD448" s="132"/>
      <c r="DE448" s="132"/>
      <c r="DF448" s="132"/>
      <c r="DG448" s="132"/>
      <c r="DH448" s="132"/>
      <c r="DI448" s="132"/>
      <c r="DJ448" s="132"/>
      <c r="DK448" s="132"/>
      <c r="DL448" s="132"/>
      <c r="DM448" s="132"/>
      <c r="DN448" s="132"/>
      <c r="DO448" s="132"/>
      <c r="DP448" s="132"/>
      <c r="DQ448" s="132"/>
      <c r="DR448" s="132"/>
      <c r="DS448" s="132"/>
      <c r="DT448" s="132"/>
      <c r="DU448" s="132"/>
      <c r="DV448" s="132"/>
      <c r="DW448" s="132"/>
      <c r="DX448" s="132"/>
      <c r="DY448" s="132"/>
      <c r="DZ448" s="132"/>
      <c r="EA448" s="132"/>
      <c r="EB448" s="132"/>
      <c r="EC448" s="132"/>
      <c r="ED448" s="132"/>
      <c r="EE448" s="132"/>
      <c r="EF448" s="132"/>
      <c r="EG448" s="132"/>
      <c r="EH448" s="132"/>
      <c r="EI448" s="132"/>
      <c r="EJ448" s="132"/>
      <c r="EK448" s="132"/>
      <c r="EL448" s="132"/>
      <c r="EM448" s="132"/>
      <c r="EN448" s="132"/>
      <c r="EO448" s="132"/>
      <c r="EP448" s="132"/>
      <c r="EQ448" s="132"/>
      <c r="ER448" s="132"/>
      <c r="ES448" s="132"/>
      <c r="ET448" s="132"/>
      <c r="EU448" s="132"/>
      <c r="EV448" s="132"/>
      <c r="EW448" s="132"/>
      <c r="EX448" s="132"/>
      <c r="EY448" s="132"/>
      <c r="EZ448" s="132"/>
      <c r="FA448" s="132"/>
      <c r="FB448" s="132"/>
      <c r="FC448" s="132"/>
      <c r="FD448" s="132"/>
      <c r="FE448" s="132"/>
      <c r="FF448" s="132"/>
      <c r="FG448" s="132"/>
      <c r="FH448" s="132"/>
      <c r="FI448" s="132"/>
      <c r="FJ448" s="132"/>
      <c r="FK448" s="132"/>
      <c r="FL448" s="132"/>
      <c r="FM448" s="132"/>
      <c r="FN448" s="132"/>
      <c r="FO448" s="132"/>
      <c r="FP448" s="132"/>
      <c r="FQ448" s="132"/>
      <c r="FR448" s="132"/>
      <c r="FS448" s="132"/>
      <c r="FT448" s="132"/>
      <c r="FU448" s="132"/>
      <c r="FV448" s="132"/>
      <c r="FW448" s="132"/>
      <c r="FX448" s="132"/>
      <c r="FY448" s="132"/>
      <c r="FZ448" s="132"/>
      <c r="GA448" s="132"/>
      <c r="GB448" s="132"/>
      <c r="GC448" s="132"/>
      <c r="GD448" s="132"/>
      <c r="GE448" s="132"/>
      <c r="GF448" s="132"/>
      <c r="GG448" s="132"/>
      <c r="GH448" s="132"/>
      <c r="GI448" s="132"/>
      <c r="GJ448" s="132"/>
      <c r="GK448" s="133"/>
    </row>
    <row r="449" spans="1:193" x14ac:dyDescent="0.2">
      <c r="A449" s="128"/>
      <c r="B449" s="129"/>
      <c r="C449" s="130"/>
      <c r="D449" s="131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634"/>
      <c r="S449" s="635"/>
      <c r="T449" s="132"/>
      <c r="U449" s="132"/>
      <c r="V449" s="132"/>
      <c r="W449" s="132"/>
      <c r="X449" s="132"/>
      <c r="Y449" s="132"/>
      <c r="Z449" s="132"/>
      <c r="AA449" s="132"/>
      <c r="AB449" s="132"/>
      <c r="AC449" s="132"/>
      <c r="AD449" s="132"/>
      <c r="AE449" s="132"/>
      <c r="AF449" s="132"/>
      <c r="AG449" s="132"/>
      <c r="AH449" s="132"/>
      <c r="AI449" s="132"/>
      <c r="AJ449" s="132"/>
      <c r="AK449" s="132"/>
      <c r="AL449" s="132"/>
      <c r="AM449" s="132"/>
      <c r="AN449" s="132"/>
      <c r="AO449" s="132"/>
      <c r="AP449" s="132"/>
      <c r="AQ449" s="132"/>
      <c r="AR449" s="132"/>
      <c r="AS449" s="132"/>
      <c r="AT449" s="132"/>
      <c r="AU449" s="132"/>
      <c r="AV449" s="132"/>
      <c r="AW449" s="132"/>
      <c r="AX449" s="132"/>
      <c r="AY449" s="132"/>
      <c r="AZ449" s="132"/>
      <c r="BA449" s="132"/>
      <c r="BB449" s="132"/>
      <c r="BC449" s="132"/>
      <c r="BD449" s="132"/>
      <c r="BE449" s="132"/>
      <c r="BF449" s="132"/>
      <c r="BG449" s="132"/>
      <c r="BH449" s="132"/>
      <c r="BI449" s="132"/>
      <c r="BJ449" s="132"/>
      <c r="BK449" s="132"/>
      <c r="BL449" s="132"/>
      <c r="BM449" s="132"/>
      <c r="BN449" s="132"/>
      <c r="BO449" s="132"/>
      <c r="BP449" s="132"/>
      <c r="BQ449" s="132"/>
      <c r="BR449" s="132"/>
      <c r="BS449" s="132"/>
      <c r="BT449" s="132"/>
      <c r="BU449" s="132"/>
      <c r="BV449" s="132"/>
      <c r="BW449" s="132"/>
      <c r="BX449" s="132"/>
      <c r="BY449" s="132"/>
      <c r="BZ449" s="132"/>
      <c r="CA449" s="132"/>
      <c r="CB449" s="132"/>
      <c r="CC449" s="132"/>
      <c r="CD449" s="132"/>
      <c r="CE449" s="132"/>
      <c r="CF449" s="132"/>
      <c r="CG449" s="132"/>
      <c r="CH449" s="132"/>
      <c r="CI449" s="132"/>
      <c r="CJ449" s="132"/>
      <c r="CK449" s="132"/>
      <c r="CL449" s="132"/>
      <c r="CM449" s="132"/>
      <c r="CN449" s="132"/>
      <c r="CO449" s="132"/>
      <c r="CP449" s="132"/>
      <c r="CQ449" s="132"/>
      <c r="CR449" s="132"/>
      <c r="CS449" s="132"/>
      <c r="CT449" s="132"/>
      <c r="CU449" s="132"/>
      <c r="CV449" s="132"/>
      <c r="CW449" s="132"/>
      <c r="CX449" s="132"/>
      <c r="CY449" s="132"/>
      <c r="CZ449" s="132"/>
      <c r="DA449" s="132"/>
      <c r="DB449" s="132"/>
      <c r="DC449" s="132"/>
      <c r="DD449" s="132"/>
      <c r="DE449" s="132"/>
      <c r="DF449" s="132"/>
      <c r="DG449" s="132"/>
      <c r="DH449" s="132"/>
      <c r="DI449" s="132"/>
      <c r="DJ449" s="132"/>
      <c r="DK449" s="132"/>
      <c r="DL449" s="132"/>
      <c r="DM449" s="132"/>
      <c r="DN449" s="132"/>
      <c r="DO449" s="132"/>
      <c r="DP449" s="132"/>
      <c r="DQ449" s="132"/>
      <c r="DR449" s="132"/>
      <c r="DS449" s="132"/>
      <c r="DT449" s="132"/>
      <c r="DU449" s="132"/>
      <c r="DV449" s="132"/>
      <c r="DW449" s="132"/>
      <c r="DX449" s="132"/>
      <c r="DY449" s="132"/>
      <c r="DZ449" s="132"/>
      <c r="EA449" s="132"/>
      <c r="EB449" s="132"/>
      <c r="EC449" s="132"/>
      <c r="ED449" s="132"/>
      <c r="EE449" s="132"/>
      <c r="EF449" s="132"/>
      <c r="EG449" s="132"/>
      <c r="EH449" s="132"/>
      <c r="EI449" s="132"/>
      <c r="EJ449" s="132"/>
      <c r="EK449" s="132"/>
      <c r="EL449" s="132"/>
      <c r="EM449" s="132"/>
      <c r="EN449" s="132"/>
      <c r="EO449" s="132"/>
      <c r="EP449" s="132"/>
      <c r="EQ449" s="132"/>
      <c r="ER449" s="132"/>
      <c r="ES449" s="132"/>
      <c r="ET449" s="132"/>
      <c r="EU449" s="132"/>
      <c r="EV449" s="132"/>
      <c r="EW449" s="132"/>
      <c r="EX449" s="132"/>
      <c r="EY449" s="132"/>
      <c r="EZ449" s="132"/>
      <c r="FA449" s="132"/>
      <c r="FB449" s="132"/>
      <c r="FC449" s="132"/>
      <c r="FD449" s="132"/>
      <c r="FE449" s="132"/>
      <c r="FF449" s="132"/>
      <c r="FG449" s="132"/>
      <c r="FH449" s="132"/>
      <c r="FI449" s="132"/>
      <c r="FJ449" s="132"/>
      <c r="FK449" s="132"/>
      <c r="FL449" s="132"/>
      <c r="FM449" s="132"/>
      <c r="FN449" s="132"/>
      <c r="FO449" s="132"/>
      <c r="FP449" s="132"/>
      <c r="FQ449" s="132"/>
      <c r="FR449" s="132"/>
      <c r="FS449" s="132"/>
      <c r="FT449" s="132"/>
      <c r="FU449" s="132"/>
      <c r="FV449" s="132"/>
      <c r="FW449" s="132"/>
      <c r="FX449" s="132"/>
      <c r="FY449" s="132"/>
      <c r="FZ449" s="132"/>
      <c r="GA449" s="132"/>
      <c r="GB449" s="132"/>
      <c r="GC449" s="132"/>
      <c r="GD449" s="132"/>
      <c r="GE449" s="132"/>
      <c r="GF449" s="132"/>
      <c r="GG449" s="132"/>
      <c r="GH449" s="132"/>
      <c r="GI449" s="132"/>
      <c r="GJ449" s="132"/>
      <c r="GK449" s="133"/>
    </row>
    <row r="450" spans="1:193" x14ac:dyDescent="0.2">
      <c r="A450" s="128"/>
      <c r="B450" s="129"/>
      <c r="C450" s="130"/>
      <c r="D450" s="131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634"/>
      <c r="S450" s="635"/>
      <c r="T450" s="132"/>
      <c r="U450" s="132"/>
      <c r="V450" s="132"/>
      <c r="W450" s="132"/>
      <c r="X450" s="132"/>
      <c r="Y450" s="132"/>
      <c r="Z450" s="132"/>
      <c r="AA450" s="132"/>
      <c r="AB450" s="132"/>
      <c r="AC450" s="132"/>
      <c r="AD450" s="132"/>
      <c r="AE450" s="132"/>
      <c r="AF450" s="132"/>
      <c r="AG450" s="132"/>
      <c r="AH450" s="132"/>
      <c r="AI450" s="132"/>
      <c r="AJ450" s="132"/>
      <c r="AK450" s="132"/>
      <c r="AL450" s="132"/>
      <c r="AM450" s="132"/>
      <c r="AN450" s="132"/>
      <c r="AO450" s="132"/>
      <c r="AP450" s="132"/>
      <c r="AQ450" s="132"/>
      <c r="AR450" s="132"/>
      <c r="AS450" s="132"/>
      <c r="AT450" s="132"/>
      <c r="AU450" s="132"/>
      <c r="AV450" s="132"/>
      <c r="AW450" s="132"/>
      <c r="AX450" s="132"/>
      <c r="AY450" s="132"/>
      <c r="AZ450" s="132"/>
      <c r="BA450" s="132"/>
      <c r="BB450" s="132"/>
      <c r="BC450" s="132"/>
      <c r="BD450" s="132"/>
      <c r="BE450" s="132"/>
      <c r="BF450" s="132"/>
      <c r="BG450" s="132"/>
      <c r="BH450" s="132"/>
      <c r="BI450" s="132"/>
      <c r="BJ450" s="132"/>
      <c r="BK450" s="132"/>
      <c r="BL450" s="132"/>
      <c r="BM450" s="132"/>
      <c r="BN450" s="132"/>
      <c r="BO450" s="132"/>
      <c r="BP450" s="132"/>
      <c r="BQ450" s="132"/>
      <c r="BR450" s="132"/>
      <c r="BS450" s="132"/>
      <c r="BT450" s="132"/>
      <c r="BU450" s="132"/>
      <c r="BV450" s="132"/>
      <c r="BW450" s="132"/>
      <c r="BX450" s="132"/>
      <c r="BY450" s="132"/>
      <c r="BZ450" s="132"/>
      <c r="CA450" s="132"/>
      <c r="CB450" s="132"/>
      <c r="CC450" s="132"/>
      <c r="CD450" s="132"/>
      <c r="CE450" s="132"/>
      <c r="CF450" s="132"/>
      <c r="CG450" s="132"/>
      <c r="CH450" s="132"/>
      <c r="CI450" s="132"/>
      <c r="CJ450" s="132"/>
      <c r="CK450" s="132"/>
      <c r="CL450" s="132"/>
      <c r="CM450" s="132"/>
      <c r="CN450" s="132"/>
      <c r="CO450" s="132"/>
      <c r="CP450" s="132"/>
      <c r="CQ450" s="132"/>
      <c r="CR450" s="132"/>
      <c r="CS450" s="132"/>
      <c r="CT450" s="132"/>
      <c r="CU450" s="132"/>
      <c r="CV450" s="132"/>
      <c r="CW450" s="132"/>
      <c r="CX450" s="132"/>
      <c r="CY450" s="132"/>
      <c r="CZ450" s="132"/>
      <c r="DA450" s="132"/>
      <c r="DB450" s="132"/>
      <c r="DC450" s="132"/>
      <c r="DD450" s="132"/>
      <c r="DE450" s="132"/>
      <c r="DF450" s="132"/>
      <c r="DG450" s="132"/>
      <c r="DH450" s="132"/>
      <c r="DI450" s="132"/>
      <c r="DJ450" s="132"/>
      <c r="DK450" s="132"/>
      <c r="DL450" s="132"/>
      <c r="DM450" s="132"/>
      <c r="DN450" s="132"/>
      <c r="DO450" s="132"/>
      <c r="DP450" s="132"/>
      <c r="DQ450" s="132"/>
      <c r="DR450" s="132"/>
      <c r="DS450" s="132"/>
      <c r="DT450" s="132"/>
      <c r="DU450" s="132"/>
      <c r="DV450" s="132"/>
      <c r="DW450" s="132"/>
      <c r="DX450" s="132"/>
      <c r="DY450" s="132"/>
      <c r="DZ450" s="132"/>
      <c r="EA450" s="132"/>
      <c r="EB450" s="132"/>
      <c r="EC450" s="132"/>
      <c r="ED450" s="132"/>
      <c r="EE450" s="132"/>
      <c r="EF450" s="132"/>
      <c r="EG450" s="132"/>
      <c r="EH450" s="132"/>
      <c r="EI450" s="132"/>
      <c r="EJ450" s="132"/>
      <c r="EK450" s="132"/>
      <c r="EL450" s="132"/>
      <c r="EM450" s="132"/>
      <c r="EN450" s="132"/>
      <c r="EO450" s="132"/>
      <c r="EP450" s="132"/>
      <c r="EQ450" s="132"/>
      <c r="ER450" s="132"/>
      <c r="ES450" s="132"/>
      <c r="ET450" s="132"/>
      <c r="EU450" s="132"/>
      <c r="EV450" s="132"/>
      <c r="EW450" s="132"/>
      <c r="EX450" s="132"/>
      <c r="EY450" s="132"/>
      <c r="EZ450" s="132"/>
      <c r="FA450" s="132"/>
      <c r="FB450" s="132"/>
      <c r="FC450" s="132"/>
      <c r="FD450" s="132"/>
      <c r="FE450" s="132"/>
      <c r="FF450" s="132"/>
      <c r="FG450" s="132"/>
      <c r="FH450" s="132"/>
      <c r="FI450" s="132"/>
      <c r="FJ450" s="132"/>
      <c r="FK450" s="132"/>
      <c r="FL450" s="132"/>
      <c r="FM450" s="132"/>
      <c r="FN450" s="132"/>
      <c r="FO450" s="132"/>
      <c r="FP450" s="132"/>
      <c r="FQ450" s="132"/>
      <c r="FR450" s="132"/>
      <c r="FS450" s="132"/>
      <c r="FT450" s="132"/>
      <c r="FU450" s="132"/>
      <c r="FV450" s="132"/>
      <c r="FW450" s="132"/>
      <c r="FX450" s="132"/>
      <c r="FY450" s="132"/>
      <c r="FZ450" s="132"/>
      <c r="GA450" s="132"/>
      <c r="GB450" s="132"/>
      <c r="GC450" s="132"/>
      <c r="GD450" s="132"/>
      <c r="GE450" s="132"/>
      <c r="GF450" s="132"/>
      <c r="GG450" s="132"/>
      <c r="GH450" s="132"/>
      <c r="GI450" s="132"/>
      <c r="GJ450" s="132"/>
      <c r="GK450" s="133"/>
    </row>
    <row r="451" spans="1:193" x14ac:dyDescent="0.2">
      <c r="A451" s="128"/>
      <c r="B451" s="129"/>
      <c r="C451" s="130"/>
      <c r="D451" s="131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634"/>
      <c r="S451" s="635"/>
      <c r="T451" s="132"/>
      <c r="U451" s="132"/>
      <c r="V451" s="132"/>
      <c r="W451" s="132"/>
      <c r="X451" s="132"/>
      <c r="Y451" s="132"/>
      <c r="Z451" s="132"/>
      <c r="AA451" s="132"/>
      <c r="AB451" s="132"/>
      <c r="AC451" s="132"/>
      <c r="AD451" s="132"/>
      <c r="AE451" s="132"/>
      <c r="AF451" s="132"/>
      <c r="AG451" s="132"/>
      <c r="AH451" s="132"/>
      <c r="AI451" s="132"/>
      <c r="AJ451" s="132"/>
      <c r="AK451" s="132"/>
      <c r="AL451" s="132"/>
      <c r="AM451" s="132"/>
      <c r="AN451" s="132"/>
      <c r="AO451" s="132"/>
      <c r="AP451" s="132"/>
      <c r="AQ451" s="132"/>
      <c r="AR451" s="132"/>
      <c r="AS451" s="132"/>
      <c r="AT451" s="132"/>
      <c r="AU451" s="132"/>
      <c r="AV451" s="132"/>
      <c r="AW451" s="132"/>
      <c r="AX451" s="132"/>
      <c r="AY451" s="132"/>
      <c r="AZ451" s="132"/>
      <c r="BA451" s="132"/>
      <c r="BB451" s="132"/>
      <c r="BC451" s="132"/>
      <c r="BD451" s="132"/>
      <c r="BE451" s="132"/>
      <c r="BF451" s="132"/>
      <c r="BG451" s="132"/>
      <c r="BH451" s="132"/>
      <c r="BI451" s="132"/>
      <c r="BJ451" s="132"/>
      <c r="BK451" s="132"/>
      <c r="BL451" s="132"/>
      <c r="BM451" s="132"/>
      <c r="BN451" s="132"/>
      <c r="BO451" s="132"/>
      <c r="BP451" s="132"/>
      <c r="BQ451" s="132"/>
      <c r="BR451" s="132"/>
      <c r="BS451" s="132"/>
      <c r="BT451" s="132"/>
      <c r="BU451" s="132"/>
      <c r="BV451" s="132"/>
      <c r="BW451" s="132"/>
      <c r="BX451" s="132"/>
      <c r="BY451" s="132"/>
      <c r="BZ451" s="132"/>
      <c r="CA451" s="132"/>
      <c r="CB451" s="132"/>
      <c r="CC451" s="132"/>
      <c r="CD451" s="132"/>
      <c r="CE451" s="132"/>
      <c r="CF451" s="132"/>
      <c r="CG451" s="132"/>
      <c r="CH451" s="132"/>
      <c r="CI451" s="132"/>
      <c r="CJ451" s="132"/>
      <c r="CK451" s="132"/>
      <c r="CL451" s="132"/>
      <c r="CM451" s="132"/>
      <c r="CN451" s="132"/>
      <c r="CO451" s="132"/>
      <c r="CP451" s="132"/>
      <c r="CQ451" s="132"/>
      <c r="CR451" s="132"/>
      <c r="CS451" s="132"/>
      <c r="CT451" s="132"/>
      <c r="CU451" s="132"/>
      <c r="CV451" s="132"/>
      <c r="CW451" s="132"/>
      <c r="CX451" s="132"/>
      <c r="CY451" s="132"/>
      <c r="CZ451" s="132"/>
      <c r="DA451" s="132"/>
      <c r="DB451" s="132"/>
      <c r="DC451" s="132"/>
      <c r="DD451" s="132"/>
      <c r="DE451" s="132"/>
      <c r="DF451" s="132"/>
      <c r="DG451" s="132"/>
      <c r="DH451" s="132"/>
      <c r="DI451" s="132"/>
      <c r="DJ451" s="132"/>
      <c r="DK451" s="132"/>
      <c r="DL451" s="132"/>
      <c r="DM451" s="132"/>
      <c r="DN451" s="132"/>
      <c r="DO451" s="132"/>
      <c r="DP451" s="132"/>
      <c r="DQ451" s="132"/>
      <c r="DR451" s="132"/>
      <c r="DS451" s="132"/>
      <c r="DT451" s="132"/>
      <c r="DU451" s="132"/>
      <c r="DV451" s="132"/>
      <c r="DW451" s="132"/>
      <c r="DX451" s="132"/>
      <c r="DY451" s="132"/>
      <c r="DZ451" s="132"/>
      <c r="EA451" s="132"/>
      <c r="EB451" s="132"/>
      <c r="EC451" s="132"/>
      <c r="ED451" s="132"/>
      <c r="EE451" s="132"/>
      <c r="EF451" s="132"/>
      <c r="EG451" s="132"/>
      <c r="EH451" s="132"/>
      <c r="EI451" s="132"/>
      <c r="EJ451" s="132"/>
      <c r="EK451" s="132"/>
      <c r="EL451" s="132"/>
      <c r="EM451" s="132"/>
      <c r="EN451" s="132"/>
      <c r="EO451" s="132"/>
      <c r="EP451" s="132"/>
      <c r="EQ451" s="132"/>
      <c r="ER451" s="132"/>
      <c r="ES451" s="132"/>
      <c r="ET451" s="132"/>
      <c r="EU451" s="132"/>
      <c r="EV451" s="132"/>
      <c r="EW451" s="132"/>
      <c r="EX451" s="132"/>
      <c r="EY451" s="132"/>
      <c r="EZ451" s="132"/>
      <c r="FA451" s="132"/>
      <c r="FB451" s="132"/>
      <c r="FC451" s="132"/>
      <c r="FD451" s="132"/>
      <c r="FE451" s="132"/>
      <c r="FF451" s="132"/>
      <c r="FG451" s="132"/>
      <c r="FH451" s="132"/>
      <c r="FI451" s="132"/>
      <c r="FJ451" s="132"/>
      <c r="FK451" s="132"/>
      <c r="FL451" s="132"/>
      <c r="FM451" s="132"/>
      <c r="FN451" s="132"/>
      <c r="FO451" s="132"/>
      <c r="FP451" s="132"/>
      <c r="FQ451" s="132"/>
      <c r="FR451" s="132"/>
      <c r="FS451" s="132"/>
      <c r="FT451" s="132"/>
      <c r="FU451" s="132"/>
      <c r="FV451" s="132"/>
      <c r="FW451" s="132"/>
      <c r="FX451" s="132"/>
      <c r="FY451" s="132"/>
      <c r="FZ451" s="132"/>
      <c r="GA451" s="132"/>
      <c r="GB451" s="132"/>
      <c r="GC451" s="132"/>
      <c r="GD451" s="132"/>
      <c r="GE451" s="132"/>
      <c r="GF451" s="132"/>
      <c r="GG451" s="132"/>
      <c r="GH451" s="132"/>
      <c r="GI451" s="132"/>
      <c r="GJ451" s="132"/>
      <c r="GK451" s="133"/>
    </row>
    <row r="452" spans="1:193" x14ac:dyDescent="0.2">
      <c r="A452" s="128"/>
      <c r="B452" s="129"/>
      <c r="C452" s="130"/>
      <c r="D452" s="131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634"/>
      <c r="S452" s="635"/>
      <c r="T452" s="132"/>
      <c r="U452" s="132"/>
      <c r="V452" s="132"/>
      <c r="W452" s="132"/>
      <c r="X452" s="132"/>
      <c r="Y452" s="132"/>
      <c r="Z452" s="132"/>
      <c r="AA452" s="132"/>
      <c r="AB452" s="132"/>
      <c r="AC452" s="132"/>
      <c r="AD452" s="132"/>
      <c r="AE452" s="132"/>
      <c r="AF452" s="132"/>
      <c r="AG452" s="132"/>
      <c r="AH452" s="132"/>
      <c r="AI452" s="132"/>
      <c r="AJ452" s="132"/>
      <c r="AK452" s="132"/>
      <c r="AL452" s="132"/>
      <c r="AM452" s="132"/>
      <c r="AN452" s="132"/>
      <c r="AO452" s="132"/>
      <c r="AP452" s="132"/>
      <c r="AQ452" s="132"/>
      <c r="AR452" s="132"/>
      <c r="AS452" s="132"/>
      <c r="AT452" s="132"/>
      <c r="AU452" s="132"/>
      <c r="AV452" s="132"/>
      <c r="AW452" s="132"/>
      <c r="AX452" s="132"/>
      <c r="AY452" s="132"/>
      <c r="AZ452" s="132"/>
      <c r="BA452" s="132"/>
      <c r="BB452" s="132"/>
      <c r="BC452" s="132"/>
      <c r="BD452" s="132"/>
      <c r="BE452" s="132"/>
      <c r="BF452" s="132"/>
      <c r="BG452" s="132"/>
      <c r="BH452" s="132"/>
      <c r="BI452" s="132"/>
      <c r="BJ452" s="132"/>
      <c r="BK452" s="132"/>
      <c r="BL452" s="132"/>
      <c r="BM452" s="132"/>
      <c r="BN452" s="132"/>
      <c r="BO452" s="132"/>
      <c r="BP452" s="132"/>
      <c r="BQ452" s="132"/>
      <c r="BR452" s="132"/>
      <c r="BS452" s="132"/>
      <c r="BT452" s="132"/>
      <c r="BU452" s="132"/>
      <c r="BV452" s="132"/>
      <c r="BW452" s="132"/>
      <c r="BX452" s="132"/>
      <c r="BY452" s="132"/>
      <c r="BZ452" s="132"/>
      <c r="CA452" s="132"/>
      <c r="CB452" s="132"/>
      <c r="CC452" s="132"/>
      <c r="CD452" s="132"/>
      <c r="CE452" s="132"/>
      <c r="CF452" s="132"/>
      <c r="CG452" s="132"/>
      <c r="CH452" s="132"/>
      <c r="CI452" s="132"/>
      <c r="CJ452" s="132"/>
      <c r="CK452" s="132"/>
      <c r="CL452" s="132"/>
      <c r="CM452" s="132"/>
      <c r="CN452" s="132"/>
      <c r="CO452" s="132"/>
      <c r="CP452" s="132"/>
      <c r="CQ452" s="132"/>
      <c r="CR452" s="132"/>
      <c r="CS452" s="132"/>
      <c r="CT452" s="132"/>
      <c r="CU452" s="132"/>
      <c r="CV452" s="132"/>
      <c r="CW452" s="132"/>
      <c r="CX452" s="132"/>
      <c r="CY452" s="132"/>
      <c r="CZ452" s="132"/>
      <c r="DA452" s="132"/>
      <c r="DB452" s="132"/>
      <c r="DC452" s="132"/>
      <c r="DD452" s="132"/>
      <c r="DE452" s="132"/>
      <c r="DF452" s="132"/>
      <c r="DG452" s="132"/>
      <c r="DH452" s="132"/>
      <c r="DI452" s="132"/>
      <c r="DJ452" s="132"/>
      <c r="DK452" s="132"/>
      <c r="DL452" s="132"/>
      <c r="DM452" s="132"/>
      <c r="DN452" s="132"/>
      <c r="DO452" s="132"/>
      <c r="DP452" s="132"/>
      <c r="DQ452" s="132"/>
      <c r="DR452" s="132"/>
      <c r="DS452" s="132"/>
      <c r="DT452" s="132"/>
      <c r="DU452" s="132"/>
      <c r="DV452" s="132"/>
      <c r="DW452" s="132"/>
      <c r="DX452" s="132"/>
      <c r="DY452" s="132"/>
      <c r="DZ452" s="132"/>
      <c r="EA452" s="132"/>
      <c r="EB452" s="132"/>
      <c r="EC452" s="132"/>
      <c r="ED452" s="132"/>
      <c r="EE452" s="132"/>
      <c r="EF452" s="132"/>
      <c r="EG452" s="132"/>
      <c r="EH452" s="132"/>
      <c r="EI452" s="132"/>
      <c r="EJ452" s="132"/>
      <c r="EK452" s="132"/>
      <c r="EL452" s="132"/>
      <c r="EM452" s="132"/>
      <c r="EN452" s="132"/>
      <c r="EO452" s="132"/>
      <c r="EP452" s="132"/>
      <c r="EQ452" s="132"/>
      <c r="ER452" s="132"/>
      <c r="ES452" s="132"/>
      <c r="ET452" s="132"/>
      <c r="EU452" s="132"/>
      <c r="EV452" s="132"/>
      <c r="EW452" s="132"/>
      <c r="EX452" s="132"/>
      <c r="EY452" s="132"/>
      <c r="EZ452" s="132"/>
      <c r="FA452" s="132"/>
      <c r="FB452" s="132"/>
      <c r="FC452" s="132"/>
      <c r="FD452" s="132"/>
      <c r="FE452" s="132"/>
      <c r="FF452" s="132"/>
      <c r="FG452" s="132"/>
      <c r="FH452" s="132"/>
      <c r="FI452" s="132"/>
      <c r="FJ452" s="132"/>
      <c r="FK452" s="132"/>
      <c r="FL452" s="132"/>
      <c r="FM452" s="132"/>
      <c r="FN452" s="132"/>
      <c r="FO452" s="132"/>
      <c r="FP452" s="132"/>
      <c r="FQ452" s="132"/>
      <c r="FR452" s="132"/>
      <c r="FS452" s="132"/>
      <c r="FT452" s="132"/>
      <c r="FU452" s="132"/>
      <c r="FV452" s="132"/>
      <c r="FW452" s="132"/>
      <c r="FX452" s="132"/>
      <c r="FY452" s="132"/>
      <c r="FZ452" s="132"/>
      <c r="GA452" s="132"/>
      <c r="GB452" s="132"/>
      <c r="GC452" s="132"/>
      <c r="GD452" s="132"/>
      <c r="GE452" s="132"/>
      <c r="GF452" s="132"/>
      <c r="GG452" s="132"/>
      <c r="GH452" s="132"/>
      <c r="GI452" s="132"/>
      <c r="GJ452" s="132"/>
      <c r="GK452" s="133"/>
    </row>
    <row r="453" spans="1:193" x14ac:dyDescent="0.2">
      <c r="A453" s="128"/>
      <c r="B453" s="129"/>
      <c r="C453" s="130"/>
      <c r="D453" s="131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634"/>
      <c r="S453" s="635"/>
      <c r="T453" s="132"/>
      <c r="U453" s="132"/>
      <c r="V453" s="132"/>
      <c r="W453" s="132"/>
      <c r="X453" s="132"/>
      <c r="Y453" s="132"/>
      <c r="Z453" s="132"/>
      <c r="AA453" s="132"/>
      <c r="AB453" s="132"/>
      <c r="AC453" s="132"/>
      <c r="AD453" s="132"/>
      <c r="AE453" s="132"/>
      <c r="AF453" s="132"/>
      <c r="AG453" s="132"/>
      <c r="AH453" s="132"/>
      <c r="AI453" s="132"/>
      <c r="AJ453" s="132"/>
      <c r="AK453" s="132"/>
      <c r="AL453" s="132"/>
      <c r="AM453" s="132"/>
      <c r="AN453" s="132"/>
      <c r="AO453" s="132"/>
      <c r="AP453" s="132"/>
      <c r="AQ453" s="132"/>
      <c r="AR453" s="132"/>
      <c r="AS453" s="132"/>
      <c r="AT453" s="132"/>
      <c r="AU453" s="132"/>
      <c r="AV453" s="132"/>
      <c r="AW453" s="132"/>
      <c r="AX453" s="132"/>
      <c r="AY453" s="132"/>
      <c r="AZ453" s="132"/>
      <c r="BA453" s="132"/>
      <c r="BB453" s="132"/>
      <c r="BC453" s="132"/>
      <c r="BD453" s="132"/>
      <c r="BE453" s="132"/>
      <c r="BF453" s="132"/>
      <c r="BG453" s="132"/>
      <c r="BH453" s="132"/>
      <c r="BI453" s="132"/>
      <c r="BJ453" s="132"/>
      <c r="BK453" s="132"/>
      <c r="BL453" s="132"/>
      <c r="BM453" s="132"/>
      <c r="BN453" s="132"/>
      <c r="BO453" s="132"/>
      <c r="BP453" s="132"/>
      <c r="BQ453" s="132"/>
      <c r="BR453" s="132"/>
      <c r="BS453" s="132"/>
      <c r="BT453" s="132"/>
      <c r="BU453" s="132"/>
      <c r="BV453" s="132"/>
      <c r="BW453" s="132"/>
      <c r="BX453" s="132"/>
      <c r="BY453" s="132"/>
      <c r="BZ453" s="132"/>
      <c r="CA453" s="132"/>
      <c r="CB453" s="132"/>
      <c r="CC453" s="132"/>
      <c r="CD453" s="132"/>
      <c r="CE453" s="132"/>
      <c r="CF453" s="132"/>
      <c r="CG453" s="132"/>
      <c r="CH453" s="132"/>
      <c r="CI453" s="132"/>
      <c r="CJ453" s="132"/>
      <c r="CK453" s="132"/>
      <c r="CL453" s="132"/>
      <c r="CM453" s="132"/>
      <c r="CN453" s="132"/>
      <c r="CO453" s="132"/>
      <c r="CP453" s="132"/>
      <c r="CQ453" s="132"/>
      <c r="CR453" s="132"/>
      <c r="CS453" s="132"/>
      <c r="CT453" s="132"/>
      <c r="CU453" s="132"/>
      <c r="CV453" s="132"/>
      <c r="CW453" s="132"/>
      <c r="CX453" s="132"/>
      <c r="CY453" s="132"/>
      <c r="CZ453" s="132"/>
      <c r="DA453" s="132"/>
      <c r="DB453" s="132"/>
      <c r="DC453" s="132"/>
      <c r="DD453" s="132"/>
      <c r="DE453" s="132"/>
      <c r="DF453" s="132"/>
      <c r="DG453" s="132"/>
      <c r="DH453" s="132"/>
      <c r="DI453" s="132"/>
      <c r="DJ453" s="132"/>
      <c r="DK453" s="132"/>
      <c r="DL453" s="132"/>
      <c r="DM453" s="132"/>
      <c r="DN453" s="132"/>
      <c r="DO453" s="132"/>
      <c r="DP453" s="132"/>
      <c r="DQ453" s="132"/>
      <c r="DR453" s="132"/>
      <c r="DS453" s="132"/>
      <c r="DT453" s="132"/>
      <c r="DU453" s="132"/>
      <c r="DV453" s="132"/>
      <c r="DW453" s="132"/>
      <c r="DX453" s="132"/>
      <c r="DY453" s="132"/>
      <c r="DZ453" s="132"/>
      <c r="EA453" s="132"/>
      <c r="EB453" s="132"/>
      <c r="EC453" s="132"/>
      <c r="ED453" s="132"/>
      <c r="EE453" s="132"/>
      <c r="EF453" s="132"/>
      <c r="EG453" s="132"/>
      <c r="EH453" s="132"/>
      <c r="EI453" s="132"/>
      <c r="EJ453" s="132"/>
      <c r="EK453" s="132"/>
      <c r="EL453" s="132"/>
      <c r="EM453" s="132"/>
      <c r="EN453" s="132"/>
      <c r="EO453" s="132"/>
      <c r="EP453" s="132"/>
      <c r="EQ453" s="132"/>
      <c r="ER453" s="132"/>
      <c r="ES453" s="132"/>
      <c r="ET453" s="132"/>
      <c r="EU453" s="132"/>
      <c r="EV453" s="132"/>
      <c r="EW453" s="132"/>
      <c r="EX453" s="132"/>
      <c r="EY453" s="132"/>
      <c r="EZ453" s="132"/>
      <c r="FA453" s="132"/>
      <c r="FB453" s="132"/>
      <c r="FC453" s="132"/>
      <c r="FD453" s="132"/>
      <c r="FE453" s="132"/>
      <c r="FF453" s="132"/>
      <c r="FG453" s="132"/>
      <c r="FH453" s="132"/>
      <c r="FI453" s="132"/>
      <c r="FJ453" s="132"/>
      <c r="FK453" s="132"/>
      <c r="FL453" s="132"/>
      <c r="FM453" s="132"/>
      <c r="FN453" s="132"/>
      <c r="FO453" s="132"/>
      <c r="FP453" s="132"/>
      <c r="FQ453" s="132"/>
      <c r="FR453" s="132"/>
      <c r="FS453" s="132"/>
      <c r="FT453" s="132"/>
      <c r="FU453" s="132"/>
      <c r="FV453" s="132"/>
      <c r="FW453" s="132"/>
      <c r="FX453" s="132"/>
      <c r="FY453" s="132"/>
      <c r="FZ453" s="132"/>
      <c r="GA453" s="132"/>
      <c r="GB453" s="132"/>
      <c r="GC453" s="132"/>
      <c r="GD453" s="132"/>
      <c r="GE453" s="132"/>
      <c r="GF453" s="132"/>
      <c r="GG453" s="132"/>
      <c r="GH453" s="132"/>
      <c r="GI453" s="132"/>
      <c r="GJ453" s="132"/>
      <c r="GK453" s="133"/>
    </row>
    <row r="454" spans="1:193" x14ac:dyDescent="0.2">
      <c r="A454" s="128"/>
      <c r="B454" s="129"/>
      <c r="C454" s="130"/>
      <c r="D454" s="131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634"/>
      <c r="S454" s="635"/>
      <c r="T454" s="132"/>
      <c r="U454" s="132"/>
      <c r="V454" s="132"/>
      <c r="W454" s="132"/>
      <c r="X454" s="132"/>
      <c r="Y454" s="132"/>
      <c r="Z454" s="132"/>
      <c r="AA454" s="132"/>
      <c r="AB454" s="132"/>
      <c r="AC454" s="132"/>
      <c r="AD454" s="132"/>
      <c r="AE454" s="132"/>
      <c r="AF454" s="132"/>
      <c r="AG454" s="132"/>
      <c r="AH454" s="132"/>
      <c r="AI454" s="132"/>
      <c r="AJ454" s="132"/>
      <c r="AK454" s="132"/>
      <c r="AL454" s="132"/>
      <c r="AM454" s="132"/>
      <c r="AN454" s="132"/>
      <c r="AO454" s="132"/>
      <c r="AP454" s="132"/>
      <c r="AQ454" s="132"/>
      <c r="AR454" s="132"/>
      <c r="AS454" s="132"/>
      <c r="AT454" s="132"/>
      <c r="AU454" s="132"/>
      <c r="AV454" s="132"/>
      <c r="AW454" s="132"/>
      <c r="AX454" s="132"/>
      <c r="AY454" s="132"/>
      <c r="AZ454" s="132"/>
      <c r="BA454" s="132"/>
      <c r="BB454" s="132"/>
      <c r="BC454" s="132"/>
      <c r="BD454" s="132"/>
      <c r="BE454" s="132"/>
      <c r="BF454" s="132"/>
      <c r="BG454" s="132"/>
      <c r="BH454" s="132"/>
      <c r="BI454" s="132"/>
      <c r="BJ454" s="132"/>
      <c r="BK454" s="132"/>
      <c r="BL454" s="132"/>
      <c r="BM454" s="132"/>
      <c r="BN454" s="132"/>
      <c r="BO454" s="132"/>
      <c r="BP454" s="132"/>
      <c r="BQ454" s="132"/>
      <c r="BR454" s="132"/>
      <c r="BS454" s="132"/>
      <c r="BT454" s="132"/>
      <c r="BU454" s="132"/>
      <c r="BV454" s="132"/>
      <c r="BW454" s="132"/>
      <c r="BX454" s="132"/>
      <c r="BY454" s="132"/>
      <c r="BZ454" s="132"/>
      <c r="CA454" s="132"/>
      <c r="CB454" s="132"/>
      <c r="CC454" s="132"/>
      <c r="CD454" s="132"/>
      <c r="CE454" s="132"/>
      <c r="CF454" s="132"/>
      <c r="CG454" s="132"/>
      <c r="CH454" s="132"/>
      <c r="CI454" s="132"/>
      <c r="CJ454" s="132"/>
      <c r="CK454" s="132"/>
      <c r="CL454" s="132"/>
      <c r="CM454" s="132"/>
      <c r="CN454" s="132"/>
      <c r="CO454" s="132"/>
      <c r="CP454" s="132"/>
      <c r="CQ454" s="132"/>
      <c r="CR454" s="132"/>
      <c r="CS454" s="132"/>
      <c r="CT454" s="132"/>
      <c r="CU454" s="132"/>
      <c r="CV454" s="132"/>
      <c r="CW454" s="132"/>
      <c r="CX454" s="132"/>
      <c r="CY454" s="132"/>
      <c r="CZ454" s="132"/>
      <c r="DA454" s="132"/>
      <c r="DB454" s="132"/>
      <c r="DC454" s="132"/>
      <c r="DD454" s="132"/>
      <c r="DE454" s="132"/>
      <c r="DF454" s="132"/>
      <c r="DG454" s="132"/>
      <c r="DH454" s="132"/>
      <c r="DI454" s="132"/>
      <c r="DJ454" s="132"/>
      <c r="DK454" s="132"/>
      <c r="DL454" s="132"/>
      <c r="DM454" s="132"/>
      <c r="DN454" s="132"/>
      <c r="DO454" s="132"/>
      <c r="DP454" s="132"/>
      <c r="DQ454" s="132"/>
      <c r="DR454" s="132"/>
      <c r="DS454" s="132"/>
      <c r="DT454" s="132"/>
      <c r="DU454" s="132"/>
      <c r="DV454" s="132"/>
      <c r="DW454" s="132"/>
      <c r="DX454" s="132"/>
      <c r="DY454" s="132"/>
      <c r="DZ454" s="132"/>
      <c r="EA454" s="132"/>
      <c r="EB454" s="132"/>
      <c r="EC454" s="132"/>
      <c r="ED454" s="132"/>
      <c r="EE454" s="132"/>
      <c r="EF454" s="132"/>
      <c r="EG454" s="132"/>
      <c r="EH454" s="132"/>
      <c r="EI454" s="132"/>
      <c r="EJ454" s="132"/>
      <c r="EK454" s="132"/>
      <c r="EL454" s="132"/>
      <c r="EM454" s="132"/>
      <c r="EN454" s="132"/>
      <c r="EO454" s="132"/>
      <c r="EP454" s="132"/>
      <c r="EQ454" s="132"/>
      <c r="ER454" s="132"/>
      <c r="ES454" s="132"/>
      <c r="ET454" s="132"/>
      <c r="EU454" s="132"/>
      <c r="EV454" s="132"/>
      <c r="EW454" s="132"/>
      <c r="EX454" s="132"/>
      <c r="EY454" s="132"/>
      <c r="EZ454" s="132"/>
      <c r="FA454" s="132"/>
      <c r="FB454" s="132"/>
      <c r="FC454" s="132"/>
      <c r="FD454" s="132"/>
      <c r="FE454" s="132"/>
      <c r="FF454" s="132"/>
      <c r="FG454" s="132"/>
      <c r="FH454" s="132"/>
      <c r="FI454" s="132"/>
      <c r="FJ454" s="132"/>
      <c r="FK454" s="132"/>
      <c r="FL454" s="132"/>
      <c r="FM454" s="132"/>
      <c r="FN454" s="132"/>
      <c r="FO454" s="132"/>
      <c r="FP454" s="132"/>
      <c r="FQ454" s="132"/>
      <c r="FR454" s="132"/>
      <c r="FS454" s="132"/>
      <c r="FT454" s="132"/>
      <c r="FU454" s="132"/>
      <c r="FV454" s="132"/>
      <c r="FW454" s="132"/>
      <c r="FX454" s="132"/>
      <c r="FY454" s="132"/>
      <c r="FZ454" s="132"/>
      <c r="GA454" s="132"/>
      <c r="GB454" s="132"/>
      <c r="GC454" s="132"/>
      <c r="GD454" s="132"/>
      <c r="GE454" s="132"/>
      <c r="GF454" s="132"/>
      <c r="GG454" s="132"/>
      <c r="GH454" s="132"/>
      <c r="GI454" s="132"/>
      <c r="GJ454" s="132"/>
      <c r="GK454" s="133"/>
    </row>
    <row r="455" spans="1:193" x14ac:dyDescent="0.2">
      <c r="A455" s="128"/>
      <c r="B455" s="129"/>
      <c r="C455" s="130"/>
      <c r="D455" s="131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634"/>
      <c r="S455" s="635"/>
      <c r="T455" s="132"/>
      <c r="U455" s="132"/>
      <c r="V455" s="132"/>
      <c r="W455" s="132"/>
      <c r="X455" s="132"/>
      <c r="Y455" s="132"/>
      <c r="Z455" s="132"/>
      <c r="AA455" s="132"/>
      <c r="AB455" s="132"/>
      <c r="AC455" s="132"/>
      <c r="AD455" s="132"/>
      <c r="AE455" s="132"/>
      <c r="AF455" s="132"/>
      <c r="AG455" s="132"/>
      <c r="AH455" s="132"/>
      <c r="AI455" s="132"/>
      <c r="AJ455" s="132"/>
      <c r="AK455" s="132"/>
      <c r="AL455" s="132"/>
      <c r="AM455" s="132"/>
      <c r="AN455" s="132"/>
      <c r="AO455" s="132"/>
      <c r="AP455" s="132"/>
      <c r="AQ455" s="132"/>
      <c r="AR455" s="132"/>
      <c r="AS455" s="132"/>
      <c r="AT455" s="132"/>
      <c r="AU455" s="132"/>
      <c r="AV455" s="132"/>
      <c r="AW455" s="132"/>
      <c r="AX455" s="132"/>
      <c r="AY455" s="132"/>
      <c r="AZ455" s="132"/>
      <c r="BA455" s="132"/>
      <c r="BB455" s="132"/>
      <c r="BC455" s="132"/>
      <c r="BD455" s="132"/>
      <c r="BE455" s="132"/>
      <c r="BF455" s="132"/>
      <c r="BG455" s="132"/>
      <c r="BH455" s="132"/>
      <c r="BI455" s="132"/>
      <c r="BJ455" s="132"/>
      <c r="BK455" s="132"/>
      <c r="BL455" s="132"/>
      <c r="BM455" s="132"/>
      <c r="BN455" s="132"/>
      <c r="BO455" s="132"/>
      <c r="BP455" s="132"/>
      <c r="BQ455" s="132"/>
      <c r="BR455" s="132"/>
      <c r="BS455" s="132"/>
      <c r="BT455" s="132"/>
      <c r="BU455" s="132"/>
      <c r="BV455" s="132"/>
      <c r="BW455" s="132"/>
      <c r="BX455" s="132"/>
      <c r="BY455" s="132"/>
      <c r="BZ455" s="132"/>
      <c r="CA455" s="132"/>
      <c r="CB455" s="132"/>
      <c r="CC455" s="132"/>
      <c r="CD455" s="132"/>
      <c r="CE455" s="132"/>
      <c r="CF455" s="132"/>
      <c r="CG455" s="132"/>
      <c r="CH455" s="132"/>
      <c r="CI455" s="132"/>
      <c r="CJ455" s="132"/>
      <c r="CK455" s="132"/>
      <c r="CL455" s="132"/>
      <c r="CM455" s="132"/>
      <c r="CN455" s="132"/>
      <c r="CO455" s="132"/>
      <c r="CP455" s="132"/>
      <c r="CQ455" s="132"/>
      <c r="CR455" s="132"/>
      <c r="CS455" s="132"/>
      <c r="CT455" s="132"/>
      <c r="CU455" s="132"/>
      <c r="CV455" s="132"/>
      <c r="CW455" s="132"/>
      <c r="CX455" s="132"/>
      <c r="CY455" s="132"/>
      <c r="CZ455" s="132"/>
      <c r="DA455" s="132"/>
      <c r="DB455" s="132"/>
      <c r="DC455" s="132"/>
      <c r="DD455" s="132"/>
      <c r="DE455" s="132"/>
      <c r="DF455" s="132"/>
      <c r="DG455" s="132"/>
      <c r="DH455" s="132"/>
      <c r="DI455" s="132"/>
      <c r="DJ455" s="132"/>
      <c r="DK455" s="132"/>
      <c r="DL455" s="132"/>
      <c r="DM455" s="132"/>
      <c r="DN455" s="132"/>
      <c r="DO455" s="132"/>
      <c r="DP455" s="132"/>
      <c r="DQ455" s="132"/>
      <c r="DR455" s="132"/>
      <c r="DS455" s="132"/>
      <c r="DT455" s="132"/>
      <c r="DU455" s="132"/>
      <c r="DV455" s="132"/>
      <c r="DW455" s="132"/>
      <c r="DX455" s="132"/>
      <c r="DY455" s="132"/>
      <c r="DZ455" s="132"/>
      <c r="EA455" s="132"/>
      <c r="EB455" s="132"/>
      <c r="EC455" s="132"/>
      <c r="ED455" s="132"/>
      <c r="EE455" s="132"/>
      <c r="EF455" s="132"/>
      <c r="EG455" s="132"/>
      <c r="EH455" s="132"/>
      <c r="EI455" s="132"/>
      <c r="EJ455" s="132"/>
      <c r="EK455" s="132"/>
      <c r="EL455" s="132"/>
      <c r="EM455" s="132"/>
      <c r="EN455" s="132"/>
      <c r="EO455" s="132"/>
      <c r="EP455" s="132"/>
      <c r="EQ455" s="132"/>
      <c r="ER455" s="132"/>
      <c r="ES455" s="132"/>
      <c r="ET455" s="132"/>
      <c r="EU455" s="132"/>
      <c r="EV455" s="132"/>
      <c r="EW455" s="132"/>
      <c r="EX455" s="132"/>
      <c r="EY455" s="132"/>
      <c r="EZ455" s="132"/>
      <c r="FA455" s="132"/>
      <c r="FB455" s="132"/>
      <c r="FC455" s="132"/>
      <c r="FD455" s="132"/>
      <c r="FE455" s="132"/>
      <c r="FF455" s="132"/>
      <c r="FG455" s="132"/>
      <c r="FH455" s="132"/>
      <c r="FI455" s="132"/>
      <c r="FJ455" s="132"/>
      <c r="FK455" s="132"/>
      <c r="FL455" s="132"/>
      <c r="FM455" s="132"/>
      <c r="FN455" s="132"/>
      <c r="FO455" s="132"/>
      <c r="FP455" s="132"/>
      <c r="FQ455" s="132"/>
      <c r="FR455" s="132"/>
      <c r="FS455" s="132"/>
      <c r="FT455" s="132"/>
      <c r="FU455" s="132"/>
      <c r="FV455" s="132"/>
      <c r="FW455" s="132"/>
      <c r="FX455" s="132"/>
      <c r="FY455" s="132"/>
      <c r="FZ455" s="132"/>
      <c r="GA455" s="132"/>
      <c r="GB455" s="132"/>
      <c r="GC455" s="132"/>
      <c r="GD455" s="132"/>
      <c r="GE455" s="132"/>
      <c r="GF455" s="132"/>
      <c r="GG455" s="132"/>
      <c r="GH455" s="132"/>
      <c r="GI455" s="132"/>
      <c r="GJ455" s="132"/>
      <c r="GK455" s="133"/>
    </row>
    <row r="456" spans="1:193" x14ac:dyDescent="0.2">
      <c r="A456" s="128"/>
      <c r="B456" s="129"/>
      <c r="C456" s="130"/>
      <c r="D456" s="131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634"/>
      <c r="S456" s="635"/>
      <c r="T456" s="132"/>
      <c r="U456" s="132"/>
      <c r="V456" s="132"/>
      <c r="W456" s="132"/>
      <c r="X456" s="132"/>
      <c r="Y456" s="132"/>
      <c r="Z456" s="132"/>
      <c r="AA456" s="132"/>
      <c r="AB456" s="132"/>
      <c r="AC456" s="132"/>
      <c r="AD456" s="132"/>
      <c r="AE456" s="132"/>
      <c r="AF456" s="132"/>
      <c r="AG456" s="132"/>
      <c r="AH456" s="132"/>
      <c r="AI456" s="132"/>
      <c r="AJ456" s="132"/>
      <c r="AK456" s="132"/>
      <c r="AL456" s="132"/>
      <c r="AM456" s="132"/>
      <c r="AN456" s="132"/>
      <c r="AO456" s="132"/>
      <c r="AP456" s="132"/>
      <c r="AQ456" s="132"/>
      <c r="AR456" s="132"/>
      <c r="AS456" s="132"/>
      <c r="AT456" s="132"/>
      <c r="AU456" s="132"/>
      <c r="AV456" s="132"/>
      <c r="AW456" s="132"/>
      <c r="AX456" s="132"/>
      <c r="AY456" s="132"/>
      <c r="AZ456" s="132"/>
      <c r="BA456" s="132"/>
      <c r="BB456" s="132"/>
      <c r="BC456" s="132"/>
      <c r="BD456" s="132"/>
      <c r="BE456" s="132"/>
      <c r="BF456" s="132"/>
      <c r="BG456" s="132"/>
      <c r="BH456" s="132"/>
      <c r="BI456" s="132"/>
      <c r="BJ456" s="132"/>
      <c r="BK456" s="132"/>
      <c r="BL456" s="132"/>
      <c r="BM456" s="132"/>
      <c r="BN456" s="132"/>
      <c r="BO456" s="132"/>
      <c r="BP456" s="132"/>
      <c r="BQ456" s="132"/>
      <c r="BR456" s="132"/>
      <c r="BS456" s="132"/>
      <c r="BT456" s="132"/>
      <c r="BU456" s="132"/>
      <c r="BV456" s="132"/>
      <c r="BW456" s="132"/>
      <c r="BX456" s="132"/>
      <c r="BY456" s="132"/>
      <c r="BZ456" s="132"/>
      <c r="CA456" s="132"/>
      <c r="CB456" s="132"/>
      <c r="CC456" s="132"/>
      <c r="CD456" s="132"/>
      <c r="CE456" s="132"/>
      <c r="CF456" s="132"/>
      <c r="CG456" s="132"/>
      <c r="CH456" s="132"/>
      <c r="CI456" s="132"/>
      <c r="CJ456" s="132"/>
      <c r="CK456" s="132"/>
      <c r="CL456" s="132"/>
      <c r="CM456" s="132"/>
      <c r="CN456" s="132"/>
      <c r="CO456" s="132"/>
      <c r="CP456" s="132"/>
      <c r="CQ456" s="132"/>
      <c r="CR456" s="132"/>
      <c r="CS456" s="132"/>
      <c r="CT456" s="132"/>
      <c r="CU456" s="132"/>
      <c r="CV456" s="132"/>
      <c r="CW456" s="132"/>
      <c r="CX456" s="132"/>
      <c r="CY456" s="132"/>
      <c r="CZ456" s="132"/>
      <c r="DA456" s="132"/>
      <c r="DB456" s="132"/>
      <c r="DC456" s="132"/>
      <c r="DD456" s="132"/>
      <c r="DE456" s="132"/>
      <c r="DF456" s="132"/>
      <c r="DG456" s="132"/>
      <c r="DH456" s="132"/>
      <c r="DI456" s="132"/>
      <c r="DJ456" s="132"/>
      <c r="DK456" s="132"/>
      <c r="DL456" s="132"/>
      <c r="DM456" s="132"/>
      <c r="DN456" s="132"/>
      <c r="DO456" s="132"/>
      <c r="DP456" s="132"/>
      <c r="DQ456" s="132"/>
      <c r="DR456" s="132"/>
      <c r="DS456" s="132"/>
      <c r="DT456" s="132"/>
      <c r="DU456" s="132"/>
      <c r="DV456" s="132"/>
      <c r="DW456" s="132"/>
      <c r="DX456" s="132"/>
      <c r="DY456" s="132"/>
      <c r="DZ456" s="132"/>
      <c r="EA456" s="132"/>
      <c r="EB456" s="132"/>
      <c r="EC456" s="132"/>
      <c r="ED456" s="132"/>
      <c r="EE456" s="132"/>
      <c r="EF456" s="132"/>
      <c r="EG456" s="132"/>
      <c r="EH456" s="132"/>
      <c r="EI456" s="132"/>
      <c r="EJ456" s="132"/>
      <c r="EK456" s="132"/>
      <c r="EL456" s="132"/>
      <c r="EM456" s="132"/>
      <c r="EN456" s="132"/>
      <c r="EO456" s="132"/>
      <c r="EP456" s="132"/>
      <c r="EQ456" s="132"/>
      <c r="ER456" s="132"/>
      <c r="ES456" s="132"/>
      <c r="ET456" s="132"/>
      <c r="EU456" s="132"/>
      <c r="EV456" s="132"/>
      <c r="EW456" s="132"/>
      <c r="EX456" s="132"/>
      <c r="EY456" s="132"/>
      <c r="EZ456" s="132"/>
      <c r="FA456" s="132"/>
      <c r="FB456" s="132"/>
      <c r="FC456" s="132"/>
      <c r="FD456" s="132"/>
      <c r="FE456" s="132"/>
      <c r="FF456" s="132"/>
      <c r="FG456" s="132"/>
      <c r="FH456" s="132"/>
      <c r="FI456" s="132"/>
      <c r="FJ456" s="132"/>
      <c r="FK456" s="132"/>
      <c r="FL456" s="132"/>
      <c r="FM456" s="132"/>
      <c r="FN456" s="132"/>
      <c r="FO456" s="132"/>
      <c r="FP456" s="132"/>
      <c r="FQ456" s="132"/>
      <c r="FR456" s="132"/>
      <c r="FS456" s="132"/>
      <c r="FT456" s="132"/>
      <c r="FU456" s="132"/>
      <c r="FV456" s="132"/>
      <c r="FW456" s="132"/>
      <c r="FX456" s="132"/>
      <c r="FY456" s="132"/>
      <c r="FZ456" s="132"/>
      <c r="GA456" s="132"/>
      <c r="GB456" s="132"/>
      <c r="GC456" s="132"/>
      <c r="GD456" s="132"/>
      <c r="GE456" s="132"/>
      <c r="GF456" s="132"/>
      <c r="GG456" s="132"/>
      <c r="GH456" s="132"/>
      <c r="GI456" s="132"/>
      <c r="GJ456" s="132"/>
      <c r="GK456" s="133"/>
    </row>
    <row r="457" spans="1:193" x14ac:dyDescent="0.2">
      <c r="A457" s="128"/>
      <c r="B457" s="129"/>
      <c r="C457" s="130"/>
      <c r="D457" s="131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634"/>
      <c r="S457" s="635"/>
      <c r="T457" s="132"/>
      <c r="U457" s="132"/>
      <c r="V457" s="132"/>
      <c r="W457" s="132"/>
      <c r="X457" s="132"/>
      <c r="Y457" s="132"/>
      <c r="Z457" s="132"/>
      <c r="AA457" s="132"/>
      <c r="AB457" s="132"/>
      <c r="AC457" s="132"/>
      <c r="AD457" s="132"/>
      <c r="AE457" s="132"/>
      <c r="AF457" s="132"/>
      <c r="AG457" s="132"/>
      <c r="AH457" s="132"/>
      <c r="AI457" s="132"/>
      <c r="AJ457" s="132"/>
      <c r="AK457" s="132"/>
      <c r="AL457" s="132"/>
      <c r="AM457" s="132"/>
      <c r="AN457" s="132"/>
      <c r="AO457" s="132"/>
      <c r="AP457" s="132"/>
      <c r="AQ457" s="132"/>
      <c r="AR457" s="132"/>
      <c r="AS457" s="132"/>
      <c r="AT457" s="132"/>
      <c r="AU457" s="132"/>
      <c r="AV457" s="132"/>
      <c r="AW457" s="132"/>
      <c r="AX457" s="132"/>
      <c r="AY457" s="132"/>
      <c r="AZ457" s="132"/>
      <c r="BA457" s="132"/>
      <c r="BB457" s="132"/>
      <c r="BC457" s="132"/>
      <c r="BD457" s="132"/>
      <c r="BE457" s="132"/>
      <c r="BF457" s="132"/>
      <c r="BG457" s="132"/>
      <c r="BH457" s="132"/>
      <c r="BI457" s="132"/>
      <c r="BJ457" s="132"/>
      <c r="BK457" s="132"/>
      <c r="BL457" s="132"/>
      <c r="BM457" s="132"/>
      <c r="BN457" s="132"/>
      <c r="BO457" s="132"/>
      <c r="BP457" s="132"/>
      <c r="BQ457" s="132"/>
      <c r="BR457" s="132"/>
      <c r="BS457" s="132"/>
      <c r="BT457" s="132"/>
      <c r="BU457" s="132"/>
      <c r="BV457" s="132"/>
      <c r="BW457" s="132"/>
      <c r="BX457" s="132"/>
      <c r="BY457" s="132"/>
      <c r="BZ457" s="132"/>
      <c r="CA457" s="132"/>
      <c r="CB457" s="132"/>
      <c r="CC457" s="132"/>
      <c r="CD457" s="132"/>
      <c r="CE457" s="132"/>
      <c r="CF457" s="132"/>
      <c r="CG457" s="132"/>
      <c r="CH457" s="132"/>
      <c r="CI457" s="132"/>
      <c r="CJ457" s="132"/>
      <c r="CK457" s="132"/>
      <c r="CL457" s="132"/>
      <c r="CM457" s="132"/>
      <c r="CN457" s="132"/>
      <c r="CO457" s="132"/>
      <c r="CP457" s="132"/>
      <c r="CQ457" s="132"/>
      <c r="CR457" s="132"/>
      <c r="CS457" s="132"/>
      <c r="CT457" s="132"/>
      <c r="CU457" s="132"/>
      <c r="CV457" s="132"/>
      <c r="CW457" s="132"/>
      <c r="CX457" s="132"/>
      <c r="CY457" s="132"/>
      <c r="CZ457" s="132"/>
      <c r="DA457" s="132"/>
      <c r="DB457" s="132"/>
      <c r="DC457" s="132"/>
      <c r="DD457" s="132"/>
      <c r="DE457" s="132"/>
      <c r="DF457" s="132"/>
      <c r="DG457" s="132"/>
      <c r="DH457" s="132"/>
      <c r="DI457" s="132"/>
      <c r="DJ457" s="132"/>
      <c r="DK457" s="132"/>
      <c r="DL457" s="132"/>
      <c r="DM457" s="132"/>
      <c r="DN457" s="132"/>
      <c r="DO457" s="132"/>
      <c r="DP457" s="132"/>
      <c r="DQ457" s="132"/>
      <c r="DR457" s="132"/>
      <c r="DS457" s="132"/>
      <c r="DT457" s="132"/>
      <c r="DU457" s="132"/>
      <c r="DV457" s="132"/>
      <c r="DW457" s="132"/>
      <c r="DX457" s="132"/>
      <c r="DY457" s="132"/>
      <c r="DZ457" s="132"/>
      <c r="EA457" s="132"/>
      <c r="EB457" s="132"/>
      <c r="EC457" s="132"/>
      <c r="ED457" s="132"/>
      <c r="EE457" s="132"/>
      <c r="EF457" s="132"/>
      <c r="EG457" s="132"/>
      <c r="EH457" s="132"/>
      <c r="EI457" s="132"/>
      <c r="EJ457" s="132"/>
      <c r="EK457" s="132"/>
      <c r="EL457" s="132"/>
      <c r="EM457" s="132"/>
      <c r="EN457" s="132"/>
      <c r="EO457" s="132"/>
      <c r="EP457" s="132"/>
      <c r="EQ457" s="132"/>
      <c r="ER457" s="132"/>
      <c r="ES457" s="132"/>
      <c r="ET457" s="132"/>
      <c r="EU457" s="132"/>
      <c r="EV457" s="132"/>
      <c r="EW457" s="132"/>
      <c r="EX457" s="132"/>
      <c r="EY457" s="132"/>
      <c r="EZ457" s="132"/>
      <c r="FA457" s="132"/>
      <c r="FB457" s="132"/>
      <c r="FC457" s="132"/>
      <c r="FD457" s="132"/>
      <c r="FE457" s="132"/>
      <c r="FF457" s="132"/>
      <c r="FG457" s="132"/>
      <c r="FH457" s="132"/>
      <c r="FI457" s="132"/>
      <c r="FJ457" s="132"/>
      <c r="FK457" s="132"/>
      <c r="FL457" s="132"/>
      <c r="FM457" s="132"/>
      <c r="FN457" s="132"/>
      <c r="FO457" s="132"/>
      <c r="FP457" s="132"/>
      <c r="FQ457" s="132"/>
      <c r="FR457" s="132"/>
      <c r="FS457" s="132"/>
      <c r="FT457" s="132"/>
      <c r="FU457" s="132"/>
      <c r="FV457" s="132"/>
      <c r="FW457" s="132"/>
      <c r="FX457" s="132"/>
      <c r="FY457" s="132"/>
      <c r="FZ457" s="132"/>
      <c r="GA457" s="132"/>
      <c r="GB457" s="132"/>
      <c r="GC457" s="132"/>
      <c r="GD457" s="132"/>
      <c r="GE457" s="132"/>
      <c r="GF457" s="132"/>
      <c r="GG457" s="132"/>
      <c r="GH457" s="132"/>
      <c r="GI457" s="132"/>
      <c r="GJ457" s="132"/>
      <c r="GK457" s="133"/>
    </row>
    <row r="458" spans="1:193" x14ac:dyDescent="0.2">
      <c r="A458" s="128"/>
      <c r="B458" s="129"/>
      <c r="C458" s="130"/>
      <c r="D458" s="131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634"/>
      <c r="S458" s="635"/>
      <c r="T458" s="132"/>
      <c r="U458" s="132"/>
      <c r="V458" s="132"/>
      <c r="W458" s="132"/>
      <c r="X458" s="132"/>
      <c r="Y458" s="132"/>
      <c r="Z458" s="132"/>
      <c r="AA458" s="132"/>
      <c r="AB458" s="132"/>
      <c r="AC458" s="132"/>
      <c r="AD458" s="132"/>
      <c r="AE458" s="132"/>
      <c r="AF458" s="132"/>
      <c r="AG458" s="132"/>
      <c r="AH458" s="132"/>
      <c r="AI458" s="132"/>
      <c r="AJ458" s="132"/>
      <c r="AK458" s="132"/>
      <c r="AL458" s="132"/>
      <c r="AM458" s="132"/>
      <c r="AN458" s="132"/>
      <c r="AO458" s="132"/>
      <c r="AP458" s="132"/>
      <c r="AQ458" s="132"/>
      <c r="AR458" s="132"/>
      <c r="AS458" s="132"/>
      <c r="AT458" s="132"/>
      <c r="AU458" s="132"/>
      <c r="AV458" s="132"/>
      <c r="AW458" s="132"/>
      <c r="AX458" s="132"/>
      <c r="AY458" s="132"/>
      <c r="AZ458" s="132"/>
      <c r="BA458" s="132"/>
      <c r="BB458" s="132"/>
      <c r="BC458" s="132"/>
      <c r="BD458" s="132"/>
      <c r="BE458" s="132"/>
      <c r="BF458" s="132"/>
      <c r="BG458" s="132"/>
      <c r="BH458" s="132"/>
      <c r="BI458" s="132"/>
      <c r="BJ458" s="132"/>
      <c r="BK458" s="132"/>
      <c r="BL458" s="132"/>
      <c r="BM458" s="132"/>
      <c r="BN458" s="132"/>
      <c r="BO458" s="132"/>
      <c r="BP458" s="132"/>
      <c r="BQ458" s="132"/>
      <c r="BR458" s="132"/>
      <c r="BS458" s="132"/>
      <c r="BT458" s="132"/>
      <c r="BU458" s="132"/>
      <c r="BV458" s="132"/>
      <c r="BW458" s="132"/>
      <c r="BX458" s="132"/>
      <c r="BY458" s="132"/>
      <c r="BZ458" s="132"/>
      <c r="CA458" s="132"/>
      <c r="CB458" s="132"/>
      <c r="CC458" s="132"/>
      <c r="CD458" s="132"/>
      <c r="CE458" s="132"/>
      <c r="CF458" s="132"/>
      <c r="CG458" s="132"/>
      <c r="CH458" s="132"/>
      <c r="CI458" s="132"/>
      <c r="CJ458" s="132"/>
      <c r="CK458" s="132"/>
      <c r="CL458" s="132"/>
      <c r="CM458" s="132"/>
      <c r="CN458" s="132"/>
      <c r="CO458" s="132"/>
      <c r="CP458" s="132"/>
      <c r="CQ458" s="132"/>
      <c r="CR458" s="132"/>
      <c r="CS458" s="132"/>
      <c r="CT458" s="132"/>
      <c r="CU458" s="132"/>
      <c r="CV458" s="132"/>
      <c r="CW458" s="132"/>
      <c r="CX458" s="132"/>
      <c r="CY458" s="132"/>
      <c r="CZ458" s="132"/>
      <c r="DA458" s="132"/>
      <c r="DB458" s="132"/>
      <c r="DC458" s="132"/>
      <c r="DD458" s="132"/>
      <c r="DE458" s="132"/>
      <c r="DF458" s="132"/>
      <c r="DG458" s="132"/>
      <c r="DH458" s="132"/>
      <c r="DI458" s="132"/>
      <c r="DJ458" s="132"/>
      <c r="DK458" s="132"/>
      <c r="DL458" s="132"/>
      <c r="DM458" s="132"/>
      <c r="DN458" s="132"/>
      <c r="DO458" s="132"/>
      <c r="DP458" s="132"/>
      <c r="DQ458" s="132"/>
      <c r="DR458" s="132"/>
      <c r="DS458" s="132"/>
      <c r="DT458" s="132"/>
      <c r="DU458" s="132"/>
      <c r="DV458" s="132"/>
      <c r="DW458" s="132"/>
      <c r="DX458" s="132"/>
      <c r="DY458" s="132"/>
      <c r="DZ458" s="132"/>
      <c r="EA458" s="132"/>
      <c r="EB458" s="132"/>
      <c r="EC458" s="132"/>
      <c r="ED458" s="132"/>
      <c r="EE458" s="132"/>
      <c r="EF458" s="132"/>
      <c r="EG458" s="132"/>
      <c r="EH458" s="132"/>
      <c r="EI458" s="132"/>
      <c r="EJ458" s="132"/>
      <c r="EK458" s="132"/>
      <c r="EL458" s="132"/>
      <c r="EM458" s="132"/>
      <c r="EN458" s="132"/>
      <c r="EO458" s="132"/>
      <c r="EP458" s="132"/>
      <c r="EQ458" s="132"/>
      <c r="ER458" s="132"/>
      <c r="ES458" s="132"/>
      <c r="ET458" s="132"/>
      <c r="EU458" s="132"/>
      <c r="EV458" s="132"/>
      <c r="EW458" s="132"/>
      <c r="EX458" s="132"/>
      <c r="EY458" s="132"/>
      <c r="EZ458" s="132"/>
      <c r="FA458" s="132"/>
      <c r="FB458" s="132"/>
      <c r="FC458" s="132"/>
      <c r="FD458" s="132"/>
      <c r="FE458" s="132"/>
      <c r="FF458" s="132"/>
      <c r="FG458" s="132"/>
      <c r="FH458" s="132"/>
      <c r="FI458" s="132"/>
      <c r="FJ458" s="132"/>
      <c r="FK458" s="132"/>
      <c r="FL458" s="132"/>
      <c r="FM458" s="132"/>
      <c r="FN458" s="132"/>
      <c r="FO458" s="132"/>
      <c r="FP458" s="132"/>
      <c r="FQ458" s="132"/>
      <c r="FR458" s="132"/>
      <c r="FS458" s="132"/>
      <c r="FT458" s="132"/>
      <c r="FU458" s="132"/>
      <c r="FV458" s="132"/>
      <c r="FW458" s="132"/>
      <c r="FX458" s="132"/>
      <c r="FY458" s="132"/>
      <c r="FZ458" s="132"/>
      <c r="GA458" s="132"/>
      <c r="GB458" s="132"/>
      <c r="GC458" s="132"/>
      <c r="GD458" s="132"/>
      <c r="GE458" s="132"/>
      <c r="GF458" s="132"/>
      <c r="GG458" s="132"/>
      <c r="GH458" s="132"/>
      <c r="GI458" s="132"/>
      <c r="GJ458" s="132"/>
      <c r="GK458" s="133"/>
    </row>
    <row r="459" spans="1:193" x14ac:dyDescent="0.2">
      <c r="A459" s="128"/>
      <c r="B459" s="129"/>
      <c r="C459" s="130"/>
      <c r="D459" s="131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634"/>
      <c r="S459" s="635"/>
      <c r="T459" s="132"/>
      <c r="U459" s="132"/>
      <c r="V459" s="132"/>
      <c r="W459" s="132"/>
      <c r="X459" s="132"/>
      <c r="Y459" s="132"/>
      <c r="Z459" s="132"/>
      <c r="AA459" s="132"/>
      <c r="AB459" s="132"/>
      <c r="AC459" s="132"/>
      <c r="AD459" s="132"/>
      <c r="AE459" s="132"/>
      <c r="AF459" s="132"/>
      <c r="AG459" s="132"/>
      <c r="AH459" s="132"/>
      <c r="AI459" s="132"/>
      <c r="AJ459" s="132"/>
      <c r="AK459" s="132"/>
      <c r="AL459" s="132"/>
      <c r="AM459" s="132"/>
      <c r="AN459" s="132"/>
      <c r="AO459" s="132"/>
      <c r="AP459" s="132"/>
      <c r="AQ459" s="132"/>
      <c r="AR459" s="132"/>
      <c r="AS459" s="132"/>
      <c r="AT459" s="132"/>
      <c r="AU459" s="132"/>
      <c r="AV459" s="132"/>
      <c r="AW459" s="132"/>
      <c r="AX459" s="132"/>
      <c r="AY459" s="132"/>
      <c r="AZ459" s="132"/>
      <c r="BA459" s="132"/>
      <c r="BB459" s="132"/>
      <c r="BC459" s="132"/>
      <c r="BD459" s="132"/>
      <c r="BE459" s="132"/>
      <c r="BF459" s="132"/>
      <c r="BG459" s="132"/>
      <c r="BH459" s="132"/>
      <c r="BI459" s="132"/>
      <c r="BJ459" s="132"/>
      <c r="BK459" s="132"/>
      <c r="BL459" s="132"/>
      <c r="BM459" s="132"/>
      <c r="BN459" s="132"/>
      <c r="BO459" s="132"/>
      <c r="BP459" s="132"/>
      <c r="BQ459" s="132"/>
      <c r="BR459" s="132"/>
      <c r="BS459" s="132"/>
      <c r="BT459" s="132"/>
      <c r="BU459" s="132"/>
      <c r="BV459" s="132"/>
      <c r="BW459" s="132"/>
      <c r="BX459" s="132"/>
      <c r="BY459" s="132"/>
      <c r="BZ459" s="132"/>
      <c r="CA459" s="132"/>
      <c r="CB459" s="132"/>
      <c r="CC459" s="132"/>
      <c r="CD459" s="132"/>
      <c r="CE459" s="132"/>
      <c r="CF459" s="132"/>
      <c r="CG459" s="132"/>
      <c r="CH459" s="132"/>
      <c r="CI459" s="132"/>
      <c r="CJ459" s="132"/>
      <c r="CK459" s="132"/>
      <c r="CL459" s="132"/>
      <c r="CM459" s="132"/>
      <c r="CN459" s="132"/>
      <c r="CO459" s="132"/>
      <c r="CP459" s="132"/>
      <c r="CQ459" s="132"/>
      <c r="CR459" s="132"/>
      <c r="CS459" s="132"/>
      <c r="CT459" s="132"/>
      <c r="CU459" s="132"/>
      <c r="CV459" s="132"/>
      <c r="CW459" s="132"/>
      <c r="CX459" s="132"/>
      <c r="CY459" s="132"/>
      <c r="CZ459" s="132"/>
      <c r="DA459" s="132"/>
      <c r="DB459" s="132"/>
      <c r="DC459" s="132"/>
      <c r="DD459" s="132"/>
      <c r="DE459" s="132"/>
      <c r="DF459" s="132"/>
      <c r="DG459" s="132"/>
      <c r="DH459" s="132"/>
      <c r="DI459" s="132"/>
      <c r="DJ459" s="132"/>
      <c r="DK459" s="132"/>
      <c r="DL459" s="132"/>
      <c r="DM459" s="132"/>
      <c r="DN459" s="132"/>
      <c r="DO459" s="132"/>
      <c r="DP459" s="132"/>
      <c r="DQ459" s="132"/>
      <c r="DR459" s="132"/>
      <c r="DS459" s="132"/>
      <c r="DT459" s="132"/>
      <c r="DU459" s="132"/>
      <c r="DV459" s="132"/>
      <c r="DW459" s="132"/>
      <c r="DX459" s="132"/>
      <c r="DY459" s="132"/>
      <c r="DZ459" s="132"/>
      <c r="EA459" s="132"/>
      <c r="EB459" s="132"/>
      <c r="EC459" s="132"/>
      <c r="ED459" s="132"/>
      <c r="EE459" s="132"/>
      <c r="EF459" s="132"/>
      <c r="EG459" s="132"/>
      <c r="EH459" s="132"/>
      <c r="EI459" s="132"/>
      <c r="EJ459" s="132"/>
      <c r="EK459" s="132"/>
      <c r="EL459" s="132"/>
      <c r="EM459" s="132"/>
      <c r="EN459" s="132"/>
      <c r="EO459" s="132"/>
      <c r="EP459" s="132"/>
      <c r="EQ459" s="132"/>
      <c r="ER459" s="132"/>
      <c r="ES459" s="132"/>
      <c r="ET459" s="132"/>
      <c r="EU459" s="132"/>
      <c r="EV459" s="132"/>
      <c r="EW459" s="132"/>
      <c r="EX459" s="132"/>
      <c r="EY459" s="132"/>
      <c r="EZ459" s="132"/>
      <c r="FA459" s="132"/>
      <c r="FB459" s="132"/>
      <c r="FC459" s="132"/>
      <c r="FD459" s="132"/>
      <c r="FE459" s="132"/>
      <c r="FF459" s="132"/>
      <c r="FG459" s="132"/>
      <c r="FH459" s="132"/>
      <c r="FI459" s="132"/>
      <c r="FJ459" s="132"/>
      <c r="FK459" s="132"/>
      <c r="FL459" s="132"/>
      <c r="FM459" s="132"/>
      <c r="FN459" s="132"/>
      <c r="FO459" s="132"/>
      <c r="FP459" s="132"/>
      <c r="FQ459" s="132"/>
      <c r="FR459" s="132"/>
      <c r="FS459" s="132"/>
      <c r="FT459" s="132"/>
      <c r="FU459" s="132"/>
      <c r="FV459" s="132"/>
      <c r="FW459" s="132"/>
      <c r="FX459" s="132"/>
      <c r="FY459" s="132"/>
      <c r="FZ459" s="132"/>
      <c r="GA459" s="132"/>
      <c r="GB459" s="132"/>
      <c r="GC459" s="132"/>
      <c r="GD459" s="132"/>
      <c r="GE459" s="132"/>
      <c r="GF459" s="132"/>
      <c r="GG459" s="132"/>
      <c r="GH459" s="132"/>
      <c r="GI459" s="132"/>
      <c r="GJ459" s="132"/>
      <c r="GK459" s="133"/>
    </row>
    <row r="460" spans="1:193" x14ac:dyDescent="0.2">
      <c r="A460" s="128"/>
      <c r="B460" s="129"/>
      <c r="C460" s="130"/>
      <c r="D460" s="131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634"/>
      <c r="S460" s="635"/>
      <c r="T460" s="132"/>
      <c r="U460" s="132"/>
      <c r="V460" s="132"/>
      <c r="W460" s="132"/>
      <c r="X460" s="132"/>
      <c r="Y460" s="132"/>
      <c r="Z460" s="132"/>
      <c r="AA460" s="132"/>
      <c r="AB460" s="132"/>
      <c r="AC460" s="132"/>
      <c r="AD460" s="132"/>
      <c r="AE460" s="132"/>
      <c r="AF460" s="132"/>
      <c r="AG460" s="132"/>
      <c r="AH460" s="132"/>
      <c r="AI460" s="132"/>
      <c r="AJ460" s="132"/>
      <c r="AK460" s="132"/>
      <c r="AL460" s="132"/>
      <c r="AM460" s="132"/>
      <c r="AN460" s="132"/>
      <c r="AO460" s="132"/>
      <c r="AP460" s="132"/>
      <c r="AQ460" s="132"/>
      <c r="AR460" s="132"/>
      <c r="AS460" s="132"/>
      <c r="AT460" s="132"/>
      <c r="AU460" s="132"/>
      <c r="AV460" s="132"/>
      <c r="AW460" s="132"/>
      <c r="AX460" s="132"/>
      <c r="AY460" s="132"/>
      <c r="AZ460" s="132"/>
      <c r="BA460" s="132"/>
      <c r="BB460" s="132"/>
      <c r="BC460" s="132"/>
      <c r="BD460" s="132"/>
      <c r="BE460" s="132"/>
      <c r="BF460" s="132"/>
      <c r="BG460" s="132"/>
      <c r="BH460" s="132"/>
      <c r="BI460" s="132"/>
      <c r="BJ460" s="132"/>
      <c r="BK460" s="132"/>
      <c r="BL460" s="132"/>
      <c r="BM460" s="132"/>
      <c r="BN460" s="132"/>
      <c r="BO460" s="132"/>
      <c r="BP460" s="132"/>
      <c r="BQ460" s="132"/>
      <c r="BR460" s="132"/>
      <c r="BS460" s="132"/>
      <c r="BT460" s="132"/>
      <c r="BU460" s="132"/>
      <c r="BV460" s="132"/>
      <c r="BW460" s="132"/>
      <c r="BX460" s="132"/>
      <c r="BY460" s="132"/>
      <c r="BZ460" s="132"/>
      <c r="CA460" s="132"/>
      <c r="CB460" s="132"/>
      <c r="CC460" s="132"/>
      <c r="CD460" s="132"/>
      <c r="CE460" s="132"/>
      <c r="CF460" s="132"/>
      <c r="CG460" s="132"/>
      <c r="CH460" s="132"/>
      <c r="CI460" s="132"/>
      <c r="CJ460" s="132"/>
      <c r="CK460" s="132"/>
      <c r="CL460" s="132"/>
      <c r="CM460" s="132"/>
      <c r="CN460" s="132"/>
      <c r="CO460" s="132"/>
      <c r="CP460" s="132"/>
      <c r="CQ460" s="132"/>
      <c r="CR460" s="132"/>
      <c r="CS460" s="132"/>
      <c r="CT460" s="132"/>
      <c r="CU460" s="132"/>
      <c r="CV460" s="132"/>
      <c r="CW460" s="132"/>
      <c r="CX460" s="132"/>
      <c r="CY460" s="132"/>
      <c r="CZ460" s="132"/>
      <c r="DA460" s="132"/>
      <c r="DB460" s="132"/>
      <c r="DC460" s="132"/>
      <c r="DD460" s="132"/>
      <c r="DE460" s="132"/>
      <c r="DF460" s="132"/>
      <c r="DG460" s="132"/>
      <c r="DH460" s="132"/>
      <c r="DI460" s="132"/>
      <c r="DJ460" s="132"/>
      <c r="DK460" s="132"/>
      <c r="DL460" s="132"/>
      <c r="DM460" s="132"/>
      <c r="DN460" s="132"/>
      <c r="DO460" s="132"/>
      <c r="DP460" s="132"/>
      <c r="DQ460" s="132"/>
      <c r="DR460" s="132"/>
      <c r="DS460" s="132"/>
      <c r="DT460" s="132"/>
      <c r="DU460" s="132"/>
      <c r="DV460" s="132"/>
      <c r="DW460" s="132"/>
      <c r="DX460" s="132"/>
      <c r="DY460" s="132"/>
      <c r="DZ460" s="132"/>
      <c r="EA460" s="132"/>
      <c r="EB460" s="132"/>
      <c r="EC460" s="132"/>
      <c r="ED460" s="132"/>
      <c r="EE460" s="132"/>
      <c r="EF460" s="132"/>
      <c r="EG460" s="132"/>
      <c r="EH460" s="132"/>
      <c r="EI460" s="132"/>
      <c r="EJ460" s="132"/>
      <c r="EK460" s="132"/>
      <c r="EL460" s="132"/>
      <c r="EM460" s="132"/>
      <c r="EN460" s="132"/>
      <c r="EO460" s="132"/>
      <c r="EP460" s="132"/>
      <c r="EQ460" s="132"/>
      <c r="ER460" s="132"/>
      <c r="ES460" s="132"/>
      <c r="ET460" s="132"/>
      <c r="EU460" s="132"/>
      <c r="EV460" s="132"/>
      <c r="EW460" s="132"/>
      <c r="EX460" s="132"/>
      <c r="EY460" s="132"/>
      <c r="EZ460" s="132"/>
      <c r="FA460" s="132"/>
      <c r="FB460" s="132"/>
      <c r="FC460" s="132"/>
      <c r="FD460" s="132"/>
      <c r="FE460" s="132"/>
      <c r="FF460" s="132"/>
      <c r="FG460" s="132"/>
      <c r="FH460" s="132"/>
      <c r="FI460" s="132"/>
      <c r="FJ460" s="132"/>
      <c r="FK460" s="132"/>
      <c r="FL460" s="132"/>
      <c r="FM460" s="132"/>
      <c r="FN460" s="132"/>
      <c r="FO460" s="132"/>
      <c r="FP460" s="132"/>
      <c r="FQ460" s="132"/>
      <c r="FR460" s="132"/>
      <c r="FS460" s="132"/>
      <c r="FT460" s="132"/>
      <c r="FU460" s="132"/>
      <c r="FV460" s="132"/>
      <c r="FW460" s="132"/>
      <c r="FX460" s="132"/>
      <c r="FY460" s="132"/>
      <c r="FZ460" s="132"/>
      <c r="GA460" s="132"/>
      <c r="GB460" s="132"/>
      <c r="GC460" s="132"/>
      <c r="GD460" s="132"/>
      <c r="GE460" s="132"/>
      <c r="GF460" s="132"/>
      <c r="GG460" s="132"/>
      <c r="GH460" s="132"/>
      <c r="GI460" s="132"/>
      <c r="GJ460" s="132"/>
      <c r="GK460" s="133"/>
    </row>
    <row r="461" spans="1:193" x14ac:dyDescent="0.2">
      <c r="A461" s="128"/>
      <c r="B461" s="129"/>
      <c r="C461" s="130"/>
      <c r="D461" s="131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634"/>
      <c r="S461" s="635"/>
      <c r="T461" s="132"/>
      <c r="U461" s="132"/>
      <c r="V461" s="132"/>
      <c r="W461" s="132"/>
      <c r="X461" s="132"/>
      <c r="Y461" s="132"/>
      <c r="Z461" s="132"/>
      <c r="AA461" s="132"/>
      <c r="AB461" s="132"/>
      <c r="AC461" s="132"/>
      <c r="AD461" s="132"/>
      <c r="AE461" s="132"/>
      <c r="AF461" s="132"/>
      <c r="AG461" s="132"/>
      <c r="AH461" s="132"/>
      <c r="AI461" s="132"/>
      <c r="AJ461" s="132"/>
      <c r="AK461" s="132"/>
      <c r="AL461" s="132"/>
      <c r="AM461" s="132"/>
      <c r="AN461" s="132"/>
      <c r="AO461" s="132"/>
      <c r="AP461" s="132"/>
      <c r="AQ461" s="132"/>
      <c r="AR461" s="132"/>
      <c r="AS461" s="132"/>
      <c r="AT461" s="132"/>
      <c r="AU461" s="132"/>
      <c r="AV461" s="132"/>
      <c r="AW461" s="132"/>
      <c r="AX461" s="132"/>
      <c r="AY461" s="132"/>
      <c r="AZ461" s="132"/>
      <c r="BA461" s="132"/>
      <c r="BB461" s="132"/>
      <c r="BC461" s="132"/>
      <c r="BD461" s="132"/>
      <c r="BE461" s="132"/>
      <c r="BF461" s="132"/>
      <c r="BG461" s="132"/>
      <c r="BH461" s="132"/>
      <c r="BI461" s="132"/>
      <c r="BJ461" s="132"/>
      <c r="BK461" s="132"/>
      <c r="BL461" s="132"/>
      <c r="BM461" s="132"/>
      <c r="BN461" s="132"/>
      <c r="BO461" s="132"/>
      <c r="BP461" s="132"/>
      <c r="BQ461" s="132"/>
      <c r="BR461" s="132"/>
      <c r="BS461" s="132"/>
      <c r="BT461" s="132"/>
      <c r="BU461" s="132"/>
      <c r="BV461" s="132"/>
      <c r="BW461" s="132"/>
      <c r="BX461" s="132"/>
      <c r="BY461" s="132"/>
      <c r="BZ461" s="132"/>
      <c r="CA461" s="132"/>
      <c r="CB461" s="132"/>
      <c r="CC461" s="132"/>
      <c r="CD461" s="132"/>
      <c r="CE461" s="132"/>
      <c r="CF461" s="132"/>
      <c r="CG461" s="132"/>
      <c r="CH461" s="132"/>
      <c r="CI461" s="132"/>
      <c r="CJ461" s="132"/>
      <c r="CK461" s="132"/>
      <c r="CL461" s="132"/>
      <c r="CM461" s="132"/>
      <c r="CN461" s="132"/>
      <c r="CO461" s="132"/>
      <c r="CP461" s="132"/>
      <c r="CQ461" s="132"/>
      <c r="CR461" s="132"/>
      <c r="CS461" s="132"/>
      <c r="CT461" s="132"/>
      <c r="CU461" s="132"/>
      <c r="CV461" s="132"/>
      <c r="CW461" s="132"/>
      <c r="CX461" s="132"/>
      <c r="CY461" s="132"/>
      <c r="CZ461" s="132"/>
      <c r="DA461" s="132"/>
      <c r="DB461" s="132"/>
      <c r="DC461" s="132"/>
      <c r="DD461" s="132"/>
      <c r="DE461" s="132"/>
      <c r="DF461" s="132"/>
      <c r="DG461" s="132"/>
      <c r="DH461" s="132"/>
      <c r="DI461" s="132"/>
      <c r="DJ461" s="132"/>
      <c r="DK461" s="132"/>
      <c r="DL461" s="132"/>
      <c r="DM461" s="132"/>
      <c r="DN461" s="132"/>
      <c r="DO461" s="132"/>
      <c r="DP461" s="132"/>
      <c r="DQ461" s="132"/>
      <c r="DR461" s="132"/>
      <c r="DS461" s="132"/>
      <c r="DT461" s="132"/>
      <c r="DU461" s="132"/>
      <c r="DV461" s="132"/>
      <c r="DW461" s="132"/>
      <c r="DX461" s="132"/>
      <c r="DY461" s="132"/>
      <c r="DZ461" s="132"/>
      <c r="EA461" s="132"/>
      <c r="EB461" s="132"/>
      <c r="EC461" s="132"/>
      <c r="ED461" s="132"/>
      <c r="EE461" s="132"/>
      <c r="EF461" s="132"/>
      <c r="EG461" s="132"/>
      <c r="EH461" s="132"/>
      <c r="EI461" s="132"/>
      <c r="EJ461" s="132"/>
      <c r="EK461" s="132"/>
      <c r="EL461" s="132"/>
      <c r="EM461" s="132"/>
      <c r="EN461" s="132"/>
      <c r="EO461" s="132"/>
      <c r="EP461" s="132"/>
      <c r="EQ461" s="132"/>
      <c r="ER461" s="132"/>
      <c r="ES461" s="132"/>
      <c r="ET461" s="132"/>
      <c r="EU461" s="132"/>
      <c r="EV461" s="132"/>
      <c r="EW461" s="132"/>
      <c r="EX461" s="132"/>
      <c r="EY461" s="132"/>
      <c r="EZ461" s="132"/>
      <c r="FA461" s="132"/>
      <c r="FB461" s="132"/>
      <c r="FC461" s="132"/>
      <c r="FD461" s="132"/>
      <c r="FE461" s="132"/>
      <c r="FF461" s="132"/>
      <c r="FG461" s="132"/>
      <c r="FH461" s="132"/>
      <c r="FI461" s="132"/>
      <c r="FJ461" s="132"/>
      <c r="FK461" s="132"/>
      <c r="FL461" s="132"/>
      <c r="FM461" s="132"/>
      <c r="FN461" s="132"/>
      <c r="FO461" s="132"/>
      <c r="FP461" s="132"/>
      <c r="FQ461" s="132"/>
      <c r="FR461" s="132"/>
      <c r="FS461" s="132"/>
      <c r="FT461" s="132"/>
      <c r="FU461" s="132"/>
      <c r="FV461" s="132"/>
      <c r="FW461" s="132"/>
      <c r="FX461" s="132"/>
      <c r="FY461" s="132"/>
      <c r="FZ461" s="132"/>
      <c r="GA461" s="132"/>
      <c r="GB461" s="132"/>
      <c r="GC461" s="132"/>
      <c r="GD461" s="132"/>
      <c r="GE461" s="132"/>
      <c r="GF461" s="132"/>
      <c r="GG461" s="132"/>
      <c r="GH461" s="132"/>
      <c r="GI461" s="132"/>
      <c r="GJ461" s="132"/>
      <c r="GK461" s="133"/>
    </row>
    <row r="462" spans="1:193" x14ac:dyDescent="0.2">
      <c r="A462" s="128"/>
      <c r="B462" s="129"/>
      <c r="C462" s="130"/>
      <c r="D462" s="131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634"/>
      <c r="S462" s="635"/>
      <c r="T462" s="132"/>
      <c r="U462" s="132"/>
      <c r="V462" s="132"/>
      <c r="W462" s="132"/>
      <c r="X462" s="132"/>
      <c r="Y462" s="132"/>
      <c r="Z462" s="132"/>
      <c r="AA462" s="132"/>
      <c r="AB462" s="132"/>
      <c r="AC462" s="132"/>
      <c r="AD462" s="132"/>
      <c r="AE462" s="132"/>
      <c r="AF462" s="132"/>
      <c r="AG462" s="132"/>
      <c r="AH462" s="132"/>
      <c r="AI462" s="132"/>
      <c r="AJ462" s="132"/>
      <c r="AK462" s="132"/>
      <c r="AL462" s="132"/>
      <c r="AM462" s="132"/>
      <c r="AN462" s="132"/>
      <c r="AO462" s="132"/>
      <c r="AP462" s="132"/>
      <c r="AQ462" s="132"/>
      <c r="AR462" s="132"/>
      <c r="AS462" s="132"/>
      <c r="AT462" s="132"/>
      <c r="AU462" s="132"/>
      <c r="AV462" s="132"/>
      <c r="AW462" s="132"/>
      <c r="AX462" s="132"/>
      <c r="AY462" s="132"/>
      <c r="AZ462" s="132"/>
      <c r="BA462" s="132"/>
      <c r="BB462" s="132"/>
      <c r="BC462" s="132"/>
      <c r="BD462" s="132"/>
      <c r="BE462" s="132"/>
      <c r="BF462" s="132"/>
      <c r="BG462" s="132"/>
      <c r="BH462" s="132"/>
      <c r="BI462" s="132"/>
      <c r="BJ462" s="132"/>
      <c r="BK462" s="132"/>
      <c r="BL462" s="132"/>
      <c r="BM462" s="132"/>
      <c r="BN462" s="132"/>
      <c r="BO462" s="132"/>
      <c r="BP462" s="132"/>
      <c r="BQ462" s="132"/>
      <c r="BR462" s="132"/>
      <c r="BS462" s="132"/>
      <c r="BT462" s="132"/>
      <c r="BU462" s="132"/>
      <c r="BV462" s="132"/>
      <c r="BW462" s="132"/>
      <c r="BX462" s="132"/>
      <c r="BY462" s="132"/>
      <c r="BZ462" s="132"/>
      <c r="CA462" s="132"/>
      <c r="CB462" s="132"/>
      <c r="CC462" s="132"/>
      <c r="CD462" s="132"/>
      <c r="CE462" s="132"/>
      <c r="CF462" s="132"/>
      <c r="CG462" s="132"/>
      <c r="CH462" s="132"/>
      <c r="CI462" s="132"/>
      <c r="CJ462" s="132"/>
      <c r="CK462" s="132"/>
      <c r="CL462" s="132"/>
      <c r="CM462" s="132"/>
      <c r="CN462" s="132"/>
      <c r="CO462" s="132"/>
      <c r="CP462" s="132"/>
      <c r="CQ462" s="132"/>
      <c r="CR462" s="132"/>
      <c r="CS462" s="132"/>
      <c r="CT462" s="132"/>
      <c r="CU462" s="132"/>
      <c r="CV462" s="132"/>
      <c r="CW462" s="132"/>
      <c r="CX462" s="132"/>
      <c r="CY462" s="132"/>
      <c r="CZ462" s="132"/>
      <c r="DA462" s="132"/>
      <c r="DB462" s="132"/>
      <c r="DC462" s="132"/>
      <c r="DD462" s="132"/>
      <c r="DE462" s="132"/>
      <c r="DF462" s="132"/>
      <c r="DG462" s="132"/>
      <c r="DH462" s="132"/>
      <c r="DI462" s="132"/>
      <c r="DJ462" s="132"/>
      <c r="DK462" s="132"/>
      <c r="DL462" s="132"/>
      <c r="DM462" s="132"/>
      <c r="DN462" s="132"/>
      <c r="DO462" s="132"/>
      <c r="DP462" s="132"/>
      <c r="DQ462" s="132"/>
      <c r="DR462" s="132"/>
      <c r="DS462" s="132"/>
      <c r="DT462" s="132"/>
      <c r="DU462" s="132"/>
      <c r="DV462" s="132"/>
      <c r="DW462" s="132"/>
      <c r="DX462" s="132"/>
      <c r="DY462" s="132"/>
      <c r="DZ462" s="132"/>
      <c r="EA462" s="132"/>
      <c r="EB462" s="132"/>
      <c r="EC462" s="132"/>
      <c r="ED462" s="132"/>
      <c r="EE462" s="132"/>
      <c r="EF462" s="132"/>
      <c r="EG462" s="132"/>
      <c r="EH462" s="132"/>
      <c r="EI462" s="132"/>
      <c r="EJ462" s="132"/>
      <c r="EK462" s="132"/>
      <c r="EL462" s="132"/>
      <c r="EM462" s="132"/>
      <c r="EN462" s="132"/>
      <c r="EO462" s="132"/>
      <c r="EP462" s="132"/>
      <c r="EQ462" s="132"/>
      <c r="ER462" s="132"/>
      <c r="ES462" s="132"/>
      <c r="ET462" s="132"/>
      <c r="EU462" s="132"/>
      <c r="EV462" s="132"/>
      <c r="EW462" s="132"/>
      <c r="EX462" s="132"/>
      <c r="EY462" s="132"/>
      <c r="EZ462" s="132"/>
      <c r="FA462" s="132"/>
      <c r="FB462" s="132"/>
      <c r="FC462" s="132"/>
      <c r="FD462" s="132"/>
      <c r="FE462" s="132"/>
      <c r="FF462" s="132"/>
      <c r="FG462" s="132"/>
      <c r="FH462" s="132"/>
      <c r="FI462" s="132"/>
      <c r="FJ462" s="132"/>
      <c r="FK462" s="132"/>
      <c r="FL462" s="132"/>
      <c r="FM462" s="132"/>
      <c r="FN462" s="132"/>
      <c r="FO462" s="132"/>
      <c r="FP462" s="132"/>
      <c r="FQ462" s="132"/>
      <c r="FR462" s="132"/>
      <c r="FS462" s="132"/>
      <c r="FT462" s="132"/>
      <c r="FU462" s="132"/>
      <c r="FV462" s="132"/>
      <c r="FW462" s="132"/>
      <c r="FX462" s="132"/>
      <c r="FY462" s="132"/>
      <c r="FZ462" s="132"/>
      <c r="GA462" s="132"/>
      <c r="GB462" s="132"/>
      <c r="GC462" s="132"/>
      <c r="GD462" s="132"/>
      <c r="GE462" s="132"/>
      <c r="GF462" s="132"/>
      <c r="GG462" s="132"/>
      <c r="GH462" s="132"/>
      <c r="GI462" s="132"/>
      <c r="GJ462" s="132"/>
      <c r="GK462" s="133"/>
    </row>
    <row r="463" spans="1:193" x14ac:dyDescent="0.2">
      <c r="A463" s="128"/>
      <c r="B463" s="129"/>
      <c r="C463" s="130"/>
      <c r="D463" s="131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634"/>
      <c r="S463" s="635"/>
      <c r="T463" s="132"/>
      <c r="U463" s="132"/>
      <c r="V463" s="132"/>
      <c r="W463" s="132"/>
      <c r="X463" s="132"/>
      <c r="Y463" s="132"/>
      <c r="Z463" s="132"/>
      <c r="AA463" s="132"/>
      <c r="AB463" s="132"/>
      <c r="AC463" s="132"/>
      <c r="AD463" s="132"/>
      <c r="AE463" s="132"/>
      <c r="AF463" s="132"/>
      <c r="AG463" s="132"/>
      <c r="AH463" s="132"/>
      <c r="AI463" s="132"/>
      <c r="AJ463" s="132"/>
      <c r="AK463" s="132"/>
      <c r="AL463" s="132"/>
      <c r="AM463" s="132"/>
      <c r="AN463" s="132"/>
      <c r="AO463" s="132"/>
      <c r="AP463" s="132"/>
      <c r="AQ463" s="132"/>
      <c r="AR463" s="132"/>
      <c r="AS463" s="132"/>
      <c r="AT463" s="132"/>
      <c r="AU463" s="132"/>
      <c r="AV463" s="132"/>
      <c r="AW463" s="132"/>
      <c r="AX463" s="132"/>
      <c r="AY463" s="132"/>
      <c r="AZ463" s="132"/>
      <c r="BA463" s="132"/>
      <c r="BB463" s="132"/>
      <c r="BC463" s="132"/>
      <c r="BD463" s="132"/>
      <c r="BE463" s="132"/>
      <c r="BF463" s="132"/>
      <c r="BG463" s="132"/>
      <c r="BH463" s="132"/>
      <c r="BI463" s="132"/>
      <c r="BJ463" s="132"/>
      <c r="BK463" s="132"/>
      <c r="BL463" s="132"/>
      <c r="BM463" s="132"/>
      <c r="BN463" s="132"/>
      <c r="BO463" s="132"/>
      <c r="BP463" s="132"/>
      <c r="BQ463" s="132"/>
      <c r="BR463" s="132"/>
      <c r="BS463" s="132"/>
      <c r="BT463" s="132"/>
      <c r="BU463" s="132"/>
      <c r="BV463" s="132"/>
      <c r="BW463" s="132"/>
      <c r="BX463" s="132"/>
      <c r="BY463" s="132"/>
      <c r="BZ463" s="132"/>
      <c r="CA463" s="132"/>
      <c r="CB463" s="132"/>
      <c r="CC463" s="132"/>
      <c r="CD463" s="132"/>
      <c r="CE463" s="132"/>
      <c r="CF463" s="132"/>
      <c r="CG463" s="132"/>
      <c r="CH463" s="132"/>
      <c r="CI463" s="132"/>
      <c r="CJ463" s="132"/>
      <c r="CK463" s="132"/>
      <c r="CL463" s="132"/>
      <c r="CM463" s="132"/>
      <c r="CN463" s="132"/>
      <c r="CO463" s="132"/>
      <c r="CP463" s="132"/>
      <c r="CQ463" s="132"/>
      <c r="CR463" s="132"/>
      <c r="CS463" s="132"/>
      <c r="CT463" s="132"/>
      <c r="CU463" s="132"/>
      <c r="CV463" s="132"/>
      <c r="CW463" s="132"/>
      <c r="CX463" s="132"/>
      <c r="CY463" s="132"/>
      <c r="CZ463" s="132"/>
      <c r="DA463" s="132"/>
      <c r="DB463" s="132"/>
      <c r="DC463" s="132"/>
      <c r="DD463" s="132"/>
      <c r="DE463" s="132"/>
      <c r="DF463" s="132"/>
      <c r="DG463" s="132"/>
      <c r="DH463" s="132"/>
      <c r="DI463" s="132"/>
      <c r="DJ463" s="132"/>
      <c r="DK463" s="132"/>
      <c r="DL463" s="132"/>
      <c r="DM463" s="132"/>
      <c r="DN463" s="132"/>
      <c r="DO463" s="132"/>
      <c r="DP463" s="132"/>
      <c r="DQ463" s="132"/>
      <c r="DR463" s="132"/>
      <c r="DS463" s="132"/>
      <c r="DT463" s="132"/>
      <c r="DU463" s="132"/>
      <c r="DV463" s="132"/>
      <c r="DW463" s="132"/>
      <c r="DX463" s="132"/>
      <c r="DY463" s="132"/>
      <c r="DZ463" s="132"/>
      <c r="EA463" s="132"/>
      <c r="EB463" s="132"/>
      <c r="EC463" s="132"/>
      <c r="ED463" s="132"/>
      <c r="EE463" s="132"/>
      <c r="EF463" s="132"/>
      <c r="EG463" s="132"/>
      <c r="EH463" s="132"/>
      <c r="EI463" s="132"/>
      <c r="EJ463" s="132"/>
      <c r="EK463" s="132"/>
      <c r="EL463" s="132"/>
      <c r="EM463" s="132"/>
      <c r="EN463" s="132"/>
      <c r="EO463" s="132"/>
      <c r="EP463" s="132"/>
      <c r="EQ463" s="132"/>
      <c r="ER463" s="132"/>
      <c r="ES463" s="132"/>
      <c r="ET463" s="132"/>
      <c r="EU463" s="132"/>
      <c r="EV463" s="132"/>
      <c r="EW463" s="132"/>
      <c r="EX463" s="132"/>
      <c r="EY463" s="132"/>
      <c r="EZ463" s="132"/>
      <c r="FA463" s="132"/>
      <c r="FB463" s="132"/>
      <c r="FC463" s="132"/>
      <c r="FD463" s="132"/>
      <c r="FE463" s="132"/>
      <c r="FF463" s="132"/>
      <c r="FG463" s="132"/>
      <c r="FH463" s="132"/>
      <c r="FI463" s="132"/>
      <c r="FJ463" s="132"/>
      <c r="FK463" s="132"/>
      <c r="FL463" s="132"/>
      <c r="FM463" s="132"/>
      <c r="FN463" s="132"/>
      <c r="FO463" s="132"/>
      <c r="FP463" s="132"/>
      <c r="FQ463" s="132"/>
      <c r="FR463" s="132"/>
      <c r="FS463" s="132"/>
      <c r="FT463" s="132"/>
      <c r="FU463" s="132"/>
      <c r="FV463" s="132"/>
      <c r="FW463" s="132"/>
      <c r="FX463" s="132"/>
      <c r="FY463" s="132"/>
      <c r="FZ463" s="132"/>
      <c r="GA463" s="132"/>
      <c r="GB463" s="132"/>
      <c r="GC463" s="132"/>
      <c r="GD463" s="132"/>
      <c r="GE463" s="132"/>
      <c r="GF463" s="132"/>
      <c r="GG463" s="132"/>
      <c r="GH463" s="132"/>
      <c r="GI463" s="132"/>
      <c r="GJ463" s="132"/>
      <c r="GK463" s="133"/>
    </row>
    <row r="464" spans="1:193" x14ac:dyDescent="0.2">
      <c r="A464" s="128"/>
      <c r="B464" s="129"/>
      <c r="C464" s="130"/>
      <c r="D464" s="131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634"/>
      <c r="S464" s="635"/>
      <c r="T464" s="132"/>
      <c r="U464" s="132"/>
      <c r="V464" s="132"/>
      <c r="W464" s="132"/>
      <c r="X464" s="132"/>
      <c r="Y464" s="132"/>
      <c r="Z464" s="132"/>
      <c r="AA464" s="132"/>
      <c r="AB464" s="132"/>
      <c r="AC464" s="132"/>
      <c r="AD464" s="132"/>
      <c r="AE464" s="132"/>
      <c r="AF464" s="132"/>
      <c r="AG464" s="132"/>
      <c r="AH464" s="132"/>
      <c r="AI464" s="132"/>
      <c r="AJ464" s="132"/>
      <c r="AK464" s="132"/>
      <c r="AL464" s="132"/>
      <c r="AM464" s="132"/>
      <c r="AN464" s="132"/>
      <c r="AO464" s="132"/>
      <c r="AP464" s="132"/>
      <c r="AQ464" s="132"/>
      <c r="AR464" s="132"/>
      <c r="AS464" s="132"/>
      <c r="AT464" s="132"/>
      <c r="AU464" s="132"/>
      <c r="AV464" s="132"/>
      <c r="AW464" s="132"/>
      <c r="AX464" s="132"/>
      <c r="AY464" s="132"/>
      <c r="AZ464" s="132"/>
      <c r="BA464" s="132"/>
      <c r="BB464" s="132"/>
      <c r="BC464" s="132"/>
      <c r="BD464" s="132"/>
      <c r="BE464" s="132"/>
      <c r="BF464" s="132"/>
      <c r="BG464" s="132"/>
      <c r="BH464" s="132"/>
      <c r="BI464" s="132"/>
      <c r="BJ464" s="132"/>
      <c r="BK464" s="132"/>
      <c r="BL464" s="132"/>
      <c r="BM464" s="132"/>
      <c r="BN464" s="132"/>
      <c r="BO464" s="132"/>
      <c r="BP464" s="132"/>
      <c r="BQ464" s="132"/>
      <c r="BR464" s="132"/>
      <c r="BS464" s="132"/>
      <c r="BT464" s="132"/>
      <c r="BU464" s="132"/>
      <c r="BV464" s="132"/>
      <c r="BW464" s="132"/>
      <c r="BX464" s="132"/>
      <c r="BY464" s="132"/>
      <c r="BZ464" s="132"/>
      <c r="CA464" s="132"/>
      <c r="CB464" s="132"/>
      <c r="CC464" s="132"/>
      <c r="CD464" s="132"/>
      <c r="CE464" s="132"/>
      <c r="CF464" s="132"/>
      <c r="CG464" s="132"/>
      <c r="CH464" s="132"/>
      <c r="CI464" s="132"/>
      <c r="CJ464" s="132"/>
      <c r="CK464" s="132"/>
      <c r="CL464" s="132"/>
      <c r="CM464" s="132"/>
      <c r="CN464" s="132"/>
      <c r="CO464" s="132"/>
      <c r="CP464" s="132"/>
      <c r="CQ464" s="132"/>
      <c r="CR464" s="132"/>
      <c r="CS464" s="132"/>
      <c r="CT464" s="132"/>
      <c r="CU464" s="132"/>
      <c r="CV464" s="132"/>
      <c r="CW464" s="132"/>
      <c r="CX464" s="132"/>
      <c r="CY464" s="132"/>
      <c r="CZ464" s="132"/>
      <c r="DA464" s="132"/>
      <c r="DB464" s="132"/>
      <c r="DC464" s="132"/>
      <c r="DD464" s="132"/>
      <c r="DE464" s="132"/>
      <c r="DF464" s="132"/>
      <c r="DG464" s="132"/>
      <c r="DH464" s="132"/>
      <c r="DI464" s="132"/>
      <c r="DJ464" s="132"/>
      <c r="DK464" s="132"/>
      <c r="DL464" s="132"/>
      <c r="DM464" s="132"/>
      <c r="DN464" s="132"/>
      <c r="DO464" s="132"/>
      <c r="DP464" s="132"/>
      <c r="DQ464" s="132"/>
      <c r="DR464" s="132"/>
      <c r="DS464" s="132"/>
      <c r="DT464" s="132"/>
      <c r="DU464" s="132"/>
      <c r="DV464" s="132"/>
      <c r="DW464" s="132"/>
      <c r="DX464" s="132"/>
      <c r="DY464" s="132"/>
      <c r="DZ464" s="132"/>
      <c r="EA464" s="132"/>
      <c r="EB464" s="132"/>
      <c r="EC464" s="132"/>
      <c r="ED464" s="132"/>
      <c r="EE464" s="132"/>
      <c r="EF464" s="132"/>
      <c r="EG464" s="132"/>
      <c r="EH464" s="132"/>
      <c r="EI464" s="132"/>
      <c r="EJ464" s="132"/>
      <c r="EK464" s="132"/>
      <c r="EL464" s="132"/>
      <c r="EM464" s="132"/>
      <c r="EN464" s="132"/>
      <c r="EO464" s="132"/>
      <c r="EP464" s="132"/>
      <c r="EQ464" s="132"/>
      <c r="ER464" s="132"/>
      <c r="ES464" s="132"/>
      <c r="ET464" s="132"/>
      <c r="EU464" s="132"/>
      <c r="EV464" s="132"/>
      <c r="EW464" s="132"/>
      <c r="EX464" s="132"/>
      <c r="EY464" s="132"/>
      <c r="EZ464" s="132"/>
      <c r="FA464" s="132"/>
      <c r="FB464" s="132"/>
      <c r="FC464" s="132"/>
      <c r="FD464" s="132"/>
      <c r="FE464" s="132"/>
      <c r="FF464" s="132"/>
      <c r="FG464" s="132"/>
      <c r="FH464" s="132"/>
      <c r="FI464" s="132"/>
      <c r="FJ464" s="132"/>
      <c r="FK464" s="132"/>
      <c r="FL464" s="132"/>
      <c r="FM464" s="132"/>
      <c r="FN464" s="132"/>
      <c r="FO464" s="132"/>
      <c r="FP464" s="132"/>
      <c r="FQ464" s="132"/>
      <c r="FR464" s="132"/>
      <c r="FS464" s="132"/>
      <c r="FT464" s="132"/>
      <c r="FU464" s="132"/>
      <c r="FV464" s="132"/>
      <c r="FW464" s="132"/>
      <c r="FX464" s="132"/>
      <c r="FY464" s="132"/>
      <c r="FZ464" s="132"/>
      <c r="GA464" s="132"/>
      <c r="GB464" s="132"/>
      <c r="GC464" s="132"/>
      <c r="GD464" s="132"/>
      <c r="GE464" s="132"/>
      <c r="GF464" s="132"/>
      <c r="GG464" s="132"/>
      <c r="GH464" s="132"/>
      <c r="GI464" s="132"/>
      <c r="GJ464" s="132"/>
      <c r="GK464" s="133"/>
    </row>
    <row r="465" spans="1:193" x14ac:dyDescent="0.2">
      <c r="A465" s="128"/>
      <c r="B465" s="129"/>
      <c r="C465" s="130"/>
      <c r="D465" s="131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634"/>
      <c r="S465" s="635"/>
      <c r="T465" s="132"/>
      <c r="U465" s="132"/>
      <c r="V465" s="132"/>
      <c r="W465" s="132"/>
      <c r="X465" s="132"/>
      <c r="Y465" s="132"/>
      <c r="Z465" s="132"/>
      <c r="AA465" s="132"/>
      <c r="AB465" s="132"/>
      <c r="AC465" s="132"/>
      <c r="AD465" s="132"/>
      <c r="AE465" s="132"/>
      <c r="AF465" s="132"/>
      <c r="AG465" s="132"/>
      <c r="AH465" s="132"/>
      <c r="AI465" s="132"/>
      <c r="AJ465" s="132"/>
      <c r="AK465" s="132"/>
      <c r="AL465" s="132"/>
      <c r="AM465" s="132"/>
      <c r="AN465" s="132"/>
      <c r="AO465" s="132"/>
      <c r="AP465" s="132"/>
      <c r="AQ465" s="132"/>
      <c r="AR465" s="132"/>
      <c r="AS465" s="132"/>
      <c r="AT465" s="132"/>
      <c r="AU465" s="132"/>
      <c r="AV465" s="132"/>
      <c r="AW465" s="132"/>
      <c r="AX465" s="132"/>
      <c r="AY465" s="132"/>
      <c r="AZ465" s="132"/>
      <c r="BA465" s="132"/>
      <c r="BB465" s="132"/>
      <c r="BC465" s="132"/>
      <c r="BD465" s="132"/>
      <c r="BE465" s="132"/>
      <c r="BF465" s="132"/>
      <c r="BG465" s="132"/>
      <c r="BH465" s="132"/>
      <c r="BI465" s="132"/>
      <c r="BJ465" s="132"/>
      <c r="BK465" s="132"/>
      <c r="BL465" s="132"/>
      <c r="BM465" s="132"/>
      <c r="BN465" s="132"/>
      <c r="BO465" s="132"/>
      <c r="BP465" s="132"/>
      <c r="BQ465" s="132"/>
      <c r="BR465" s="132"/>
      <c r="BS465" s="132"/>
      <c r="BT465" s="132"/>
      <c r="BU465" s="132"/>
      <c r="BV465" s="132"/>
      <c r="BW465" s="132"/>
      <c r="BX465" s="132"/>
      <c r="BY465" s="132"/>
      <c r="BZ465" s="132"/>
      <c r="CA465" s="132"/>
      <c r="CB465" s="132"/>
      <c r="CC465" s="132"/>
      <c r="CD465" s="132"/>
      <c r="CE465" s="132"/>
      <c r="CF465" s="132"/>
      <c r="CG465" s="132"/>
      <c r="CH465" s="132"/>
      <c r="CI465" s="132"/>
      <c r="CJ465" s="132"/>
      <c r="CK465" s="132"/>
      <c r="CL465" s="132"/>
      <c r="CM465" s="132"/>
      <c r="CN465" s="132"/>
      <c r="CO465" s="132"/>
      <c r="CP465" s="132"/>
      <c r="CQ465" s="132"/>
      <c r="CR465" s="132"/>
      <c r="CS465" s="132"/>
      <c r="CT465" s="132"/>
      <c r="CU465" s="132"/>
      <c r="CV465" s="132"/>
      <c r="CW465" s="132"/>
      <c r="CX465" s="132"/>
      <c r="CY465" s="132"/>
      <c r="CZ465" s="132"/>
      <c r="DA465" s="132"/>
      <c r="DB465" s="132"/>
      <c r="DC465" s="132"/>
      <c r="DD465" s="132"/>
      <c r="DE465" s="132"/>
      <c r="DF465" s="132"/>
      <c r="DG465" s="132"/>
      <c r="DH465" s="132"/>
      <c r="DI465" s="132"/>
      <c r="DJ465" s="132"/>
      <c r="DK465" s="132"/>
      <c r="DL465" s="132"/>
      <c r="DM465" s="132"/>
      <c r="DN465" s="132"/>
      <c r="DO465" s="132"/>
      <c r="DP465" s="132"/>
      <c r="DQ465" s="132"/>
      <c r="DR465" s="132"/>
      <c r="DS465" s="132"/>
      <c r="DT465" s="132"/>
      <c r="DU465" s="132"/>
      <c r="DV465" s="132"/>
      <c r="DW465" s="132"/>
      <c r="DX465" s="132"/>
      <c r="DY465" s="132"/>
      <c r="DZ465" s="132"/>
      <c r="EA465" s="132"/>
      <c r="EB465" s="132"/>
      <c r="EC465" s="132"/>
      <c r="ED465" s="132"/>
      <c r="EE465" s="132"/>
      <c r="EF465" s="132"/>
      <c r="EG465" s="132"/>
      <c r="EH465" s="132"/>
      <c r="EI465" s="132"/>
      <c r="EJ465" s="132"/>
      <c r="EK465" s="132"/>
      <c r="EL465" s="132"/>
      <c r="EM465" s="132"/>
      <c r="EN465" s="132"/>
      <c r="EO465" s="132"/>
      <c r="EP465" s="132"/>
      <c r="EQ465" s="132"/>
      <c r="ER465" s="132"/>
      <c r="ES465" s="132"/>
      <c r="ET465" s="132"/>
      <c r="EU465" s="132"/>
      <c r="EV465" s="132"/>
      <c r="EW465" s="132"/>
      <c r="EX465" s="132"/>
      <c r="EY465" s="132"/>
      <c r="EZ465" s="132"/>
      <c r="FA465" s="132"/>
      <c r="FB465" s="132"/>
      <c r="FC465" s="132"/>
      <c r="FD465" s="132"/>
      <c r="FE465" s="132"/>
      <c r="FF465" s="132"/>
      <c r="FG465" s="132"/>
      <c r="FH465" s="132"/>
      <c r="FI465" s="132"/>
      <c r="FJ465" s="132"/>
      <c r="FK465" s="132"/>
      <c r="FL465" s="132"/>
      <c r="FM465" s="132"/>
      <c r="FN465" s="132"/>
      <c r="FO465" s="132"/>
      <c r="FP465" s="132"/>
      <c r="FQ465" s="132"/>
      <c r="FR465" s="132"/>
      <c r="FS465" s="132"/>
      <c r="FT465" s="132"/>
      <c r="FU465" s="132"/>
      <c r="FV465" s="132"/>
      <c r="FW465" s="132"/>
      <c r="FX465" s="132"/>
      <c r="FY465" s="132"/>
      <c r="FZ465" s="132"/>
      <c r="GA465" s="132"/>
      <c r="GB465" s="132"/>
      <c r="GC465" s="132"/>
      <c r="GD465" s="132"/>
      <c r="GE465" s="132"/>
      <c r="GF465" s="132"/>
      <c r="GG465" s="132"/>
      <c r="GH465" s="132"/>
      <c r="GI465" s="132"/>
      <c r="GJ465" s="132"/>
      <c r="GK465" s="133"/>
    </row>
    <row r="466" spans="1:193" x14ac:dyDescent="0.2">
      <c r="A466" s="128"/>
      <c r="B466" s="129"/>
      <c r="C466" s="130"/>
      <c r="D466" s="131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634"/>
      <c r="S466" s="635"/>
      <c r="T466" s="132"/>
      <c r="U466" s="132"/>
      <c r="V466" s="132"/>
      <c r="W466" s="132"/>
      <c r="X466" s="132"/>
      <c r="Y466" s="132"/>
      <c r="Z466" s="132"/>
      <c r="AA466" s="132"/>
      <c r="AB466" s="132"/>
      <c r="AC466" s="132"/>
      <c r="AD466" s="132"/>
      <c r="AE466" s="132"/>
      <c r="AF466" s="132"/>
      <c r="AG466" s="132"/>
      <c r="AH466" s="132"/>
      <c r="AI466" s="132"/>
      <c r="AJ466" s="132"/>
      <c r="AK466" s="132"/>
      <c r="AL466" s="132"/>
      <c r="AM466" s="132"/>
      <c r="AN466" s="132"/>
      <c r="AO466" s="132"/>
      <c r="AP466" s="132"/>
      <c r="AQ466" s="132"/>
      <c r="AR466" s="132"/>
      <c r="AS466" s="132"/>
      <c r="AT466" s="132"/>
      <c r="AU466" s="132"/>
      <c r="AV466" s="132"/>
      <c r="AW466" s="132"/>
      <c r="AX466" s="132"/>
      <c r="AY466" s="132"/>
      <c r="AZ466" s="132"/>
      <c r="BA466" s="132"/>
      <c r="BB466" s="132"/>
      <c r="BC466" s="132"/>
      <c r="BD466" s="132"/>
      <c r="BE466" s="132"/>
      <c r="BF466" s="132"/>
      <c r="BG466" s="132"/>
      <c r="BH466" s="132"/>
      <c r="BI466" s="132"/>
      <c r="BJ466" s="132"/>
      <c r="BK466" s="132"/>
      <c r="BL466" s="132"/>
      <c r="BM466" s="132"/>
      <c r="BN466" s="132"/>
      <c r="BO466" s="132"/>
      <c r="BP466" s="132"/>
      <c r="BQ466" s="132"/>
      <c r="BR466" s="132"/>
      <c r="BS466" s="132"/>
      <c r="BT466" s="132"/>
      <c r="BU466" s="132"/>
      <c r="BV466" s="132"/>
      <c r="BW466" s="132"/>
      <c r="BX466" s="132"/>
      <c r="BY466" s="132"/>
      <c r="BZ466" s="132"/>
      <c r="CA466" s="132"/>
      <c r="CB466" s="132"/>
      <c r="CC466" s="132"/>
      <c r="CD466" s="132"/>
      <c r="CE466" s="132"/>
      <c r="CF466" s="132"/>
      <c r="CG466" s="132"/>
      <c r="CH466" s="132"/>
      <c r="CI466" s="132"/>
      <c r="CJ466" s="132"/>
      <c r="CK466" s="132"/>
      <c r="CL466" s="132"/>
      <c r="CM466" s="132"/>
      <c r="CN466" s="132"/>
      <c r="CO466" s="132"/>
      <c r="CP466" s="132"/>
      <c r="CQ466" s="132"/>
      <c r="CR466" s="132"/>
      <c r="CS466" s="132"/>
      <c r="CT466" s="132"/>
      <c r="CU466" s="132"/>
      <c r="CV466" s="132"/>
      <c r="CW466" s="132"/>
      <c r="CX466" s="132"/>
      <c r="CY466" s="132"/>
      <c r="CZ466" s="132"/>
      <c r="DA466" s="132"/>
      <c r="DB466" s="132"/>
      <c r="DC466" s="132"/>
      <c r="DD466" s="132"/>
      <c r="DE466" s="132"/>
      <c r="DF466" s="132"/>
      <c r="DG466" s="132"/>
      <c r="DH466" s="132"/>
      <c r="DI466" s="132"/>
      <c r="DJ466" s="132"/>
      <c r="DK466" s="132"/>
      <c r="DL466" s="132"/>
      <c r="DM466" s="132"/>
      <c r="DN466" s="132"/>
      <c r="DO466" s="132"/>
      <c r="DP466" s="132"/>
      <c r="DQ466" s="132"/>
      <c r="DR466" s="132"/>
      <c r="DS466" s="132"/>
      <c r="DT466" s="132"/>
      <c r="DU466" s="132"/>
      <c r="DV466" s="132"/>
      <c r="DW466" s="132"/>
      <c r="DX466" s="132"/>
      <c r="DY466" s="132"/>
      <c r="DZ466" s="132"/>
      <c r="EA466" s="132"/>
      <c r="EB466" s="132"/>
      <c r="EC466" s="132"/>
      <c r="ED466" s="132"/>
      <c r="EE466" s="132"/>
      <c r="EF466" s="132"/>
      <c r="EG466" s="132"/>
      <c r="EH466" s="132"/>
      <c r="EI466" s="132"/>
      <c r="EJ466" s="132"/>
      <c r="EK466" s="132"/>
      <c r="EL466" s="132"/>
      <c r="EM466" s="132"/>
      <c r="EN466" s="132"/>
      <c r="EO466" s="132"/>
      <c r="EP466" s="132"/>
      <c r="EQ466" s="132"/>
      <c r="ER466" s="132"/>
      <c r="ES466" s="132"/>
      <c r="ET466" s="132"/>
      <c r="EU466" s="132"/>
      <c r="EV466" s="132"/>
      <c r="EW466" s="132"/>
      <c r="EX466" s="132"/>
      <c r="EY466" s="132"/>
      <c r="EZ466" s="132"/>
      <c r="FA466" s="132"/>
      <c r="FB466" s="132"/>
      <c r="FC466" s="132"/>
      <c r="FD466" s="132"/>
      <c r="FE466" s="132"/>
      <c r="FF466" s="132"/>
      <c r="FG466" s="132"/>
      <c r="FH466" s="132"/>
      <c r="FI466" s="132"/>
      <c r="FJ466" s="132"/>
      <c r="FK466" s="132"/>
      <c r="FL466" s="132"/>
      <c r="FM466" s="132"/>
      <c r="FN466" s="132"/>
      <c r="FO466" s="132"/>
      <c r="FP466" s="132"/>
      <c r="FQ466" s="132"/>
      <c r="FR466" s="132"/>
      <c r="FS466" s="132"/>
      <c r="FT466" s="132"/>
      <c r="FU466" s="132"/>
      <c r="FV466" s="132"/>
      <c r="FW466" s="132"/>
      <c r="FX466" s="132"/>
      <c r="FY466" s="132"/>
      <c r="FZ466" s="132"/>
      <c r="GA466" s="132"/>
      <c r="GB466" s="132"/>
      <c r="GC466" s="132"/>
      <c r="GD466" s="132"/>
      <c r="GE466" s="132"/>
      <c r="GF466" s="132"/>
      <c r="GG466" s="132"/>
      <c r="GH466" s="132"/>
      <c r="GI466" s="132"/>
      <c r="GJ466" s="132"/>
      <c r="GK466" s="133"/>
    </row>
    <row r="467" spans="1:193" x14ac:dyDescent="0.2">
      <c r="A467" s="128"/>
      <c r="B467" s="129"/>
      <c r="C467" s="130"/>
      <c r="D467" s="131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634"/>
      <c r="S467" s="635"/>
      <c r="T467" s="132"/>
      <c r="U467" s="132"/>
      <c r="V467" s="132"/>
      <c r="W467" s="132"/>
      <c r="X467" s="132"/>
      <c r="Y467" s="132"/>
      <c r="Z467" s="132"/>
      <c r="AA467" s="132"/>
      <c r="AB467" s="132"/>
      <c r="AC467" s="132"/>
      <c r="AD467" s="132"/>
      <c r="AE467" s="132"/>
      <c r="AF467" s="132"/>
      <c r="AG467" s="132"/>
      <c r="AH467" s="132"/>
      <c r="AI467" s="132"/>
      <c r="AJ467" s="132"/>
      <c r="AK467" s="132"/>
      <c r="AL467" s="132"/>
      <c r="AM467" s="132"/>
      <c r="AN467" s="132"/>
      <c r="AO467" s="132"/>
      <c r="AP467" s="132"/>
      <c r="AQ467" s="132"/>
      <c r="AR467" s="132"/>
      <c r="AS467" s="132"/>
      <c r="AT467" s="132"/>
      <c r="AU467" s="132"/>
      <c r="AV467" s="132"/>
      <c r="AW467" s="132"/>
      <c r="AX467" s="132"/>
      <c r="AY467" s="132"/>
      <c r="AZ467" s="132"/>
      <c r="BA467" s="132"/>
      <c r="BB467" s="132"/>
      <c r="BC467" s="132"/>
      <c r="BD467" s="132"/>
      <c r="BE467" s="132"/>
      <c r="BF467" s="132"/>
      <c r="BG467" s="132"/>
      <c r="BH467" s="132"/>
      <c r="BI467" s="132"/>
      <c r="BJ467" s="132"/>
      <c r="BK467" s="132"/>
      <c r="BL467" s="132"/>
      <c r="BM467" s="132"/>
      <c r="BN467" s="132"/>
      <c r="BO467" s="132"/>
      <c r="BP467" s="132"/>
      <c r="BQ467" s="132"/>
      <c r="BR467" s="132"/>
      <c r="BS467" s="132"/>
      <c r="BT467" s="132"/>
      <c r="BU467" s="132"/>
      <c r="BV467" s="132"/>
      <c r="BW467" s="132"/>
      <c r="BX467" s="132"/>
      <c r="BY467" s="132"/>
      <c r="BZ467" s="132"/>
      <c r="CA467" s="132"/>
      <c r="CB467" s="132"/>
      <c r="CC467" s="132"/>
      <c r="CD467" s="132"/>
      <c r="CE467" s="132"/>
      <c r="CF467" s="132"/>
      <c r="CG467" s="132"/>
      <c r="CH467" s="132"/>
      <c r="CI467" s="132"/>
      <c r="CJ467" s="132"/>
      <c r="CK467" s="132"/>
      <c r="CL467" s="132"/>
      <c r="CM467" s="132"/>
      <c r="CN467" s="132"/>
      <c r="CO467" s="132"/>
      <c r="CP467" s="132"/>
      <c r="CQ467" s="132"/>
      <c r="CR467" s="132"/>
      <c r="CS467" s="132"/>
      <c r="CT467" s="132"/>
      <c r="CU467" s="132"/>
      <c r="CV467" s="132"/>
      <c r="CW467" s="132"/>
      <c r="CX467" s="132"/>
      <c r="CY467" s="132"/>
      <c r="CZ467" s="132"/>
      <c r="DA467" s="132"/>
      <c r="DB467" s="132"/>
      <c r="DC467" s="132"/>
      <c r="DD467" s="132"/>
      <c r="DE467" s="132"/>
      <c r="DF467" s="132"/>
      <c r="DG467" s="132"/>
      <c r="DH467" s="132"/>
      <c r="DI467" s="132"/>
      <c r="DJ467" s="132"/>
      <c r="DK467" s="132"/>
      <c r="DL467" s="132"/>
      <c r="DM467" s="132"/>
      <c r="DN467" s="132"/>
      <c r="DO467" s="132"/>
      <c r="DP467" s="132"/>
      <c r="DQ467" s="132"/>
      <c r="DR467" s="132"/>
      <c r="DS467" s="132"/>
      <c r="DT467" s="132"/>
      <c r="DU467" s="132"/>
      <c r="DV467" s="132"/>
      <c r="DW467" s="132"/>
      <c r="DX467" s="132"/>
      <c r="DY467" s="132"/>
      <c r="DZ467" s="132"/>
      <c r="EA467" s="132"/>
      <c r="EB467" s="132"/>
      <c r="EC467" s="132"/>
      <c r="ED467" s="132"/>
      <c r="EE467" s="132"/>
      <c r="EF467" s="132"/>
      <c r="EG467" s="132"/>
      <c r="EH467" s="132"/>
      <c r="EI467" s="132"/>
      <c r="EJ467" s="132"/>
      <c r="EK467" s="132"/>
      <c r="EL467" s="132"/>
      <c r="EM467" s="132"/>
      <c r="EN467" s="132"/>
      <c r="EO467" s="132"/>
      <c r="EP467" s="132"/>
      <c r="EQ467" s="132"/>
      <c r="ER467" s="132"/>
      <c r="ES467" s="132"/>
      <c r="ET467" s="132"/>
      <c r="EU467" s="132"/>
      <c r="EV467" s="132"/>
      <c r="EW467" s="132"/>
      <c r="EX467" s="132"/>
      <c r="EY467" s="132"/>
      <c r="EZ467" s="132"/>
      <c r="FA467" s="132"/>
      <c r="FB467" s="132"/>
      <c r="FC467" s="132"/>
      <c r="FD467" s="132"/>
      <c r="FE467" s="132"/>
      <c r="FF467" s="132"/>
      <c r="FG467" s="132"/>
      <c r="FH467" s="132"/>
      <c r="FI467" s="132"/>
      <c r="FJ467" s="132"/>
      <c r="FK467" s="132"/>
      <c r="FL467" s="132"/>
      <c r="FM467" s="132"/>
      <c r="FN467" s="132"/>
      <c r="FO467" s="132"/>
      <c r="FP467" s="132"/>
      <c r="FQ467" s="132"/>
      <c r="FR467" s="132"/>
      <c r="FS467" s="132"/>
      <c r="FT467" s="132"/>
      <c r="FU467" s="132"/>
      <c r="FV467" s="132"/>
      <c r="FW467" s="132"/>
      <c r="FX467" s="132"/>
      <c r="FY467" s="132"/>
      <c r="FZ467" s="132"/>
      <c r="GA467" s="132"/>
      <c r="GB467" s="132"/>
      <c r="GC467" s="132"/>
      <c r="GD467" s="132"/>
      <c r="GE467" s="132"/>
      <c r="GF467" s="132"/>
      <c r="GG467" s="132"/>
      <c r="GH467" s="132"/>
      <c r="GI467" s="132"/>
      <c r="GJ467" s="132"/>
      <c r="GK467" s="133"/>
    </row>
    <row r="468" spans="1:193" x14ac:dyDescent="0.2">
      <c r="A468" s="128"/>
      <c r="B468" s="129"/>
      <c r="C468" s="130"/>
      <c r="D468" s="131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634"/>
      <c r="S468" s="635"/>
      <c r="T468" s="132"/>
      <c r="U468" s="132"/>
      <c r="V468" s="132"/>
      <c r="W468" s="132"/>
      <c r="X468" s="132"/>
      <c r="Y468" s="132"/>
      <c r="Z468" s="132"/>
      <c r="AA468" s="132"/>
      <c r="AB468" s="132"/>
      <c r="AC468" s="132"/>
      <c r="AD468" s="132"/>
      <c r="AE468" s="132"/>
      <c r="AF468" s="132"/>
      <c r="AG468" s="132"/>
      <c r="AH468" s="132"/>
      <c r="AI468" s="132"/>
      <c r="AJ468" s="132"/>
      <c r="AK468" s="132"/>
      <c r="AL468" s="132"/>
      <c r="AM468" s="132"/>
      <c r="AN468" s="132"/>
      <c r="AO468" s="132"/>
      <c r="AP468" s="132"/>
      <c r="AQ468" s="132"/>
      <c r="AR468" s="132"/>
      <c r="AS468" s="132"/>
      <c r="AT468" s="132"/>
      <c r="AU468" s="132"/>
      <c r="AV468" s="132"/>
      <c r="AW468" s="132"/>
      <c r="AX468" s="132"/>
      <c r="AY468" s="132"/>
      <c r="AZ468" s="132"/>
      <c r="BA468" s="132"/>
      <c r="BB468" s="132"/>
      <c r="BC468" s="132"/>
      <c r="BD468" s="132"/>
      <c r="BE468" s="132"/>
      <c r="BF468" s="132"/>
      <c r="BG468" s="132"/>
      <c r="BH468" s="132"/>
      <c r="BI468" s="132"/>
      <c r="BJ468" s="132"/>
      <c r="BK468" s="132"/>
      <c r="BL468" s="132"/>
      <c r="BM468" s="132"/>
      <c r="BN468" s="132"/>
      <c r="BO468" s="132"/>
      <c r="BP468" s="132"/>
      <c r="BQ468" s="132"/>
      <c r="BR468" s="132"/>
      <c r="BS468" s="132"/>
      <c r="BT468" s="132"/>
      <c r="BU468" s="132"/>
      <c r="BV468" s="132"/>
      <c r="BW468" s="132"/>
      <c r="BX468" s="132"/>
      <c r="BY468" s="132"/>
      <c r="BZ468" s="132"/>
      <c r="CA468" s="132"/>
      <c r="CB468" s="132"/>
      <c r="CC468" s="132"/>
      <c r="CD468" s="132"/>
      <c r="CE468" s="132"/>
      <c r="CF468" s="132"/>
      <c r="CG468" s="132"/>
      <c r="CH468" s="132"/>
      <c r="CI468" s="132"/>
      <c r="CJ468" s="132"/>
      <c r="CK468" s="132"/>
      <c r="CL468" s="132"/>
      <c r="CM468" s="132"/>
      <c r="CN468" s="132"/>
      <c r="CO468" s="132"/>
      <c r="CP468" s="132"/>
      <c r="CQ468" s="132"/>
      <c r="CR468" s="132"/>
      <c r="CS468" s="132"/>
      <c r="CT468" s="132"/>
      <c r="CU468" s="132"/>
      <c r="CV468" s="132"/>
      <c r="CW468" s="132"/>
      <c r="CX468" s="132"/>
      <c r="CY468" s="132"/>
      <c r="CZ468" s="132"/>
      <c r="DA468" s="132"/>
      <c r="DB468" s="132"/>
      <c r="DC468" s="132"/>
      <c r="DD468" s="132"/>
      <c r="DE468" s="132"/>
      <c r="DF468" s="132"/>
      <c r="DG468" s="132"/>
      <c r="DH468" s="132"/>
      <c r="DI468" s="132"/>
      <c r="DJ468" s="132"/>
      <c r="DK468" s="132"/>
      <c r="DL468" s="132"/>
      <c r="DM468" s="132"/>
      <c r="DN468" s="132"/>
      <c r="DO468" s="132"/>
      <c r="DP468" s="132"/>
      <c r="DQ468" s="132"/>
      <c r="DR468" s="132"/>
      <c r="DS468" s="132"/>
      <c r="DT468" s="132"/>
      <c r="DU468" s="132"/>
      <c r="DV468" s="132"/>
      <c r="DW468" s="132"/>
      <c r="DX468" s="132"/>
      <c r="DY468" s="132"/>
      <c r="DZ468" s="132"/>
      <c r="EA468" s="132"/>
      <c r="EB468" s="132"/>
      <c r="EC468" s="132"/>
      <c r="ED468" s="132"/>
      <c r="EE468" s="132"/>
      <c r="EF468" s="132"/>
      <c r="EG468" s="132"/>
      <c r="EH468" s="132"/>
      <c r="EI468" s="132"/>
      <c r="EJ468" s="132"/>
      <c r="EK468" s="132"/>
      <c r="EL468" s="132"/>
      <c r="EM468" s="132"/>
      <c r="EN468" s="132"/>
      <c r="EO468" s="132"/>
      <c r="EP468" s="132"/>
      <c r="EQ468" s="132"/>
      <c r="ER468" s="132"/>
      <c r="ES468" s="132"/>
      <c r="ET468" s="132"/>
      <c r="EU468" s="132"/>
      <c r="EV468" s="132"/>
      <c r="EW468" s="132"/>
      <c r="EX468" s="132"/>
      <c r="EY468" s="132"/>
      <c r="EZ468" s="132"/>
      <c r="FA468" s="132"/>
      <c r="FB468" s="132"/>
      <c r="FC468" s="132"/>
      <c r="FD468" s="132"/>
      <c r="FE468" s="132"/>
      <c r="FF468" s="132"/>
      <c r="FG468" s="132"/>
      <c r="FH468" s="132"/>
      <c r="FI468" s="132"/>
      <c r="FJ468" s="132"/>
      <c r="FK468" s="132"/>
      <c r="FL468" s="132"/>
      <c r="FM468" s="132"/>
      <c r="FN468" s="132"/>
      <c r="FO468" s="132"/>
      <c r="FP468" s="132"/>
      <c r="FQ468" s="132"/>
      <c r="FR468" s="132"/>
      <c r="FS468" s="132"/>
      <c r="FT468" s="132"/>
      <c r="FU468" s="132"/>
      <c r="FV468" s="132"/>
      <c r="FW468" s="132"/>
      <c r="FX468" s="132"/>
      <c r="FY468" s="132"/>
      <c r="FZ468" s="132"/>
      <c r="GA468" s="132"/>
      <c r="GB468" s="132"/>
      <c r="GC468" s="132"/>
      <c r="GD468" s="132"/>
      <c r="GE468" s="132"/>
      <c r="GF468" s="132"/>
      <c r="GG468" s="132"/>
      <c r="GH468" s="132"/>
      <c r="GI468" s="132"/>
      <c r="GJ468" s="132"/>
      <c r="GK468" s="133"/>
    </row>
    <row r="469" spans="1:193" x14ac:dyDescent="0.2">
      <c r="A469" s="128"/>
      <c r="B469" s="129"/>
      <c r="C469" s="130"/>
      <c r="D469" s="131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634"/>
      <c r="S469" s="635"/>
      <c r="T469" s="132"/>
      <c r="U469" s="132"/>
      <c r="V469" s="132"/>
      <c r="W469" s="132"/>
      <c r="X469" s="132"/>
      <c r="Y469" s="132"/>
      <c r="Z469" s="132"/>
      <c r="AA469" s="132"/>
      <c r="AB469" s="132"/>
      <c r="AC469" s="132"/>
      <c r="AD469" s="132"/>
      <c r="AE469" s="132"/>
      <c r="AF469" s="132"/>
      <c r="AG469" s="132"/>
      <c r="AH469" s="132"/>
      <c r="AI469" s="132"/>
      <c r="AJ469" s="132"/>
      <c r="AK469" s="132"/>
      <c r="AL469" s="132"/>
      <c r="AM469" s="132"/>
      <c r="AN469" s="132"/>
      <c r="AO469" s="132"/>
      <c r="AP469" s="132"/>
      <c r="AQ469" s="132"/>
      <c r="AR469" s="132"/>
      <c r="AS469" s="132"/>
      <c r="AT469" s="132"/>
      <c r="AU469" s="132"/>
      <c r="AV469" s="132"/>
      <c r="AW469" s="132"/>
      <c r="AX469" s="132"/>
      <c r="AY469" s="132"/>
      <c r="AZ469" s="132"/>
      <c r="BA469" s="132"/>
      <c r="BB469" s="132"/>
      <c r="BC469" s="132"/>
      <c r="BD469" s="132"/>
      <c r="BE469" s="132"/>
      <c r="BF469" s="132"/>
      <c r="BG469" s="132"/>
      <c r="BH469" s="132"/>
      <c r="BI469" s="132"/>
      <c r="BJ469" s="132"/>
      <c r="BK469" s="132"/>
      <c r="BL469" s="132"/>
      <c r="BM469" s="132"/>
      <c r="BN469" s="132"/>
      <c r="BO469" s="132"/>
      <c r="BP469" s="132"/>
      <c r="BQ469" s="132"/>
      <c r="BR469" s="132"/>
      <c r="BS469" s="132"/>
      <c r="BT469" s="132"/>
      <c r="BU469" s="132"/>
      <c r="BV469" s="132"/>
      <c r="BW469" s="132"/>
      <c r="BX469" s="132"/>
      <c r="BY469" s="132"/>
      <c r="BZ469" s="132"/>
      <c r="CA469" s="132"/>
      <c r="CB469" s="132"/>
      <c r="CC469" s="132"/>
      <c r="CD469" s="132"/>
      <c r="CE469" s="132"/>
      <c r="CF469" s="132"/>
      <c r="CG469" s="132"/>
      <c r="CH469" s="132"/>
      <c r="CI469" s="132"/>
      <c r="CJ469" s="132"/>
      <c r="CK469" s="132"/>
      <c r="CL469" s="132"/>
      <c r="CM469" s="132"/>
      <c r="CN469" s="132"/>
      <c r="CO469" s="132"/>
      <c r="CP469" s="132"/>
      <c r="CQ469" s="132"/>
      <c r="CR469" s="132"/>
      <c r="CS469" s="132"/>
      <c r="CT469" s="132"/>
      <c r="CU469" s="132"/>
      <c r="CV469" s="132"/>
      <c r="CW469" s="132"/>
      <c r="CX469" s="132"/>
      <c r="CY469" s="132"/>
      <c r="CZ469" s="132"/>
      <c r="DA469" s="132"/>
      <c r="DB469" s="132"/>
      <c r="DC469" s="132"/>
      <c r="DD469" s="132"/>
      <c r="DE469" s="132"/>
      <c r="DF469" s="132"/>
      <c r="DG469" s="132"/>
      <c r="DH469" s="132"/>
      <c r="DI469" s="132"/>
      <c r="DJ469" s="132"/>
      <c r="DK469" s="132"/>
      <c r="DL469" s="132"/>
      <c r="DM469" s="132"/>
      <c r="DN469" s="132"/>
      <c r="DO469" s="132"/>
      <c r="DP469" s="132"/>
      <c r="DQ469" s="132"/>
      <c r="DR469" s="132"/>
      <c r="DS469" s="132"/>
      <c r="DT469" s="132"/>
      <c r="DU469" s="132"/>
      <c r="DV469" s="132"/>
      <c r="DW469" s="132"/>
      <c r="DX469" s="132"/>
      <c r="DY469" s="132"/>
      <c r="DZ469" s="132"/>
      <c r="EA469" s="132"/>
      <c r="EB469" s="132"/>
      <c r="EC469" s="132"/>
      <c r="ED469" s="132"/>
      <c r="EE469" s="132"/>
      <c r="EF469" s="132"/>
      <c r="EG469" s="132"/>
      <c r="EH469" s="132"/>
      <c r="EI469" s="132"/>
      <c r="EJ469" s="132"/>
      <c r="EK469" s="132"/>
      <c r="EL469" s="132"/>
      <c r="EM469" s="132"/>
      <c r="EN469" s="132"/>
      <c r="EO469" s="132"/>
      <c r="EP469" s="132"/>
      <c r="EQ469" s="132"/>
      <c r="ER469" s="132"/>
      <c r="ES469" s="132"/>
      <c r="ET469" s="132"/>
      <c r="EU469" s="132"/>
      <c r="EV469" s="132"/>
      <c r="EW469" s="132"/>
      <c r="EX469" s="132"/>
      <c r="EY469" s="132"/>
      <c r="EZ469" s="132"/>
      <c r="FA469" s="132"/>
      <c r="FB469" s="132"/>
      <c r="FC469" s="132"/>
      <c r="FD469" s="132"/>
      <c r="FE469" s="132"/>
      <c r="FF469" s="132"/>
      <c r="FG469" s="132"/>
      <c r="FH469" s="132"/>
      <c r="FI469" s="132"/>
      <c r="FJ469" s="132"/>
      <c r="FK469" s="132"/>
      <c r="FL469" s="132"/>
      <c r="FM469" s="132"/>
      <c r="FN469" s="132"/>
      <c r="FO469" s="132"/>
      <c r="FP469" s="132"/>
      <c r="FQ469" s="132"/>
      <c r="FR469" s="132"/>
      <c r="FS469" s="132"/>
      <c r="FT469" s="132"/>
      <c r="FU469" s="132"/>
      <c r="FV469" s="132"/>
      <c r="FW469" s="132"/>
      <c r="FX469" s="132"/>
      <c r="FY469" s="132"/>
      <c r="FZ469" s="132"/>
      <c r="GA469" s="132"/>
      <c r="GB469" s="132"/>
      <c r="GC469" s="132"/>
      <c r="GD469" s="132"/>
      <c r="GE469" s="132"/>
      <c r="GF469" s="132"/>
      <c r="GG469" s="132"/>
      <c r="GH469" s="132"/>
      <c r="GI469" s="132"/>
      <c r="GJ469" s="132"/>
      <c r="GK469" s="133"/>
    </row>
    <row r="470" spans="1:193" x14ac:dyDescent="0.2">
      <c r="A470" s="128"/>
      <c r="B470" s="129"/>
      <c r="C470" s="130"/>
      <c r="D470" s="131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634"/>
      <c r="S470" s="635"/>
      <c r="T470" s="132"/>
      <c r="U470" s="132"/>
      <c r="V470" s="132"/>
      <c r="W470" s="132"/>
      <c r="X470" s="132"/>
      <c r="Y470" s="132"/>
      <c r="Z470" s="132"/>
      <c r="AA470" s="132"/>
      <c r="AB470" s="132"/>
      <c r="AC470" s="132"/>
      <c r="AD470" s="132"/>
      <c r="AE470" s="132"/>
      <c r="AF470" s="132"/>
      <c r="AG470" s="132"/>
      <c r="AH470" s="132"/>
      <c r="AI470" s="132"/>
      <c r="AJ470" s="132"/>
      <c r="AK470" s="132"/>
      <c r="AL470" s="132"/>
      <c r="AM470" s="132"/>
      <c r="AN470" s="132"/>
      <c r="AO470" s="132"/>
      <c r="AP470" s="132"/>
      <c r="AQ470" s="132"/>
      <c r="AR470" s="132"/>
      <c r="AS470" s="132"/>
      <c r="AT470" s="132"/>
      <c r="AU470" s="132"/>
      <c r="AV470" s="132"/>
      <c r="AW470" s="132"/>
      <c r="AX470" s="132"/>
      <c r="AY470" s="132"/>
      <c r="AZ470" s="132"/>
      <c r="BA470" s="132"/>
      <c r="BB470" s="132"/>
      <c r="BC470" s="132"/>
      <c r="BD470" s="132"/>
      <c r="BE470" s="132"/>
      <c r="BF470" s="132"/>
      <c r="BG470" s="132"/>
      <c r="BH470" s="132"/>
      <c r="BI470" s="132"/>
      <c r="BJ470" s="132"/>
      <c r="BK470" s="132"/>
      <c r="BL470" s="132"/>
      <c r="BM470" s="132"/>
      <c r="BN470" s="132"/>
      <c r="BO470" s="132"/>
      <c r="BP470" s="132"/>
      <c r="BQ470" s="132"/>
      <c r="BR470" s="132"/>
      <c r="BS470" s="132"/>
      <c r="BT470" s="132"/>
      <c r="BU470" s="132"/>
      <c r="BV470" s="132"/>
      <c r="BW470" s="132"/>
      <c r="BX470" s="132"/>
      <c r="BY470" s="132"/>
      <c r="BZ470" s="132"/>
      <c r="CA470" s="132"/>
      <c r="CB470" s="132"/>
      <c r="CC470" s="132"/>
      <c r="CD470" s="132"/>
      <c r="CE470" s="132"/>
      <c r="CF470" s="132"/>
      <c r="CG470" s="132"/>
      <c r="CH470" s="132"/>
      <c r="CI470" s="132"/>
      <c r="CJ470" s="132"/>
      <c r="CK470" s="132"/>
      <c r="CL470" s="132"/>
      <c r="CM470" s="132"/>
      <c r="CN470" s="132"/>
      <c r="CO470" s="132"/>
      <c r="CP470" s="132"/>
      <c r="CQ470" s="132"/>
      <c r="CR470" s="132"/>
      <c r="CS470" s="132"/>
      <c r="CT470" s="132"/>
      <c r="CU470" s="132"/>
      <c r="CV470" s="132"/>
      <c r="CW470" s="132"/>
      <c r="CX470" s="132"/>
      <c r="CY470" s="132"/>
      <c r="CZ470" s="132"/>
      <c r="DA470" s="132"/>
      <c r="DB470" s="132"/>
      <c r="DC470" s="132"/>
      <c r="DD470" s="132"/>
      <c r="DE470" s="132"/>
      <c r="DF470" s="132"/>
      <c r="DG470" s="132"/>
      <c r="DH470" s="132"/>
      <c r="DI470" s="132"/>
      <c r="DJ470" s="132"/>
      <c r="DK470" s="132"/>
      <c r="DL470" s="132"/>
      <c r="DM470" s="132"/>
      <c r="DN470" s="132"/>
      <c r="DO470" s="132"/>
      <c r="DP470" s="132"/>
      <c r="DQ470" s="132"/>
      <c r="DR470" s="132"/>
      <c r="DS470" s="132"/>
      <c r="DT470" s="132"/>
      <c r="DU470" s="132"/>
      <c r="DV470" s="132"/>
      <c r="DW470" s="132"/>
      <c r="DX470" s="132"/>
      <c r="DY470" s="132"/>
      <c r="DZ470" s="132"/>
      <c r="EA470" s="132"/>
      <c r="EB470" s="132"/>
      <c r="EC470" s="132"/>
      <c r="ED470" s="132"/>
      <c r="EE470" s="132"/>
      <c r="EF470" s="132"/>
      <c r="EG470" s="132"/>
      <c r="EH470" s="132"/>
      <c r="EI470" s="132"/>
      <c r="EJ470" s="132"/>
      <c r="EK470" s="132"/>
      <c r="EL470" s="132"/>
      <c r="EM470" s="132"/>
      <c r="EN470" s="132"/>
      <c r="EO470" s="132"/>
      <c r="EP470" s="132"/>
      <c r="EQ470" s="132"/>
      <c r="ER470" s="132"/>
      <c r="ES470" s="132"/>
      <c r="ET470" s="132"/>
      <c r="EU470" s="132"/>
      <c r="EV470" s="132"/>
      <c r="EW470" s="132"/>
      <c r="EX470" s="132"/>
      <c r="EY470" s="132"/>
      <c r="EZ470" s="132"/>
      <c r="FA470" s="132"/>
      <c r="FB470" s="132"/>
      <c r="FC470" s="132"/>
      <c r="FD470" s="132"/>
      <c r="FE470" s="132"/>
      <c r="FF470" s="132"/>
      <c r="FG470" s="132"/>
      <c r="FH470" s="132"/>
      <c r="FI470" s="132"/>
      <c r="FJ470" s="132"/>
      <c r="FK470" s="132"/>
      <c r="FL470" s="132"/>
      <c r="FM470" s="132"/>
      <c r="FN470" s="132"/>
      <c r="FO470" s="132"/>
      <c r="FP470" s="132"/>
      <c r="FQ470" s="132"/>
      <c r="FR470" s="132"/>
      <c r="FS470" s="132"/>
      <c r="FT470" s="132"/>
      <c r="FU470" s="132"/>
      <c r="FV470" s="132"/>
      <c r="FW470" s="132"/>
      <c r="FX470" s="132"/>
      <c r="FY470" s="132"/>
      <c r="FZ470" s="132"/>
      <c r="GA470" s="132"/>
      <c r="GB470" s="132"/>
      <c r="GC470" s="132"/>
      <c r="GD470" s="132"/>
      <c r="GE470" s="132"/>
      <c r="GF470" s="132"/>
      <c r="GG470" s="132"/>
      <c r="GH470" s="132"/>
      <c r="GI470" s="132"/>
      <c r="GJ470" s="132"/>
      <c r="GK470" s="133"/>
    </row>
    <row r="471" spans="1:193" x14ac:dyDescent="0.2">
      <c r="A471" s="128"/>
      <c r="B471" s="129"/>
      <c r="C471" s="130"/>
      <c r="D471" s="131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634"/>
      <c r="S471" s="635"/>
      <c r="T471" s="132"/>
      <c r="U471" s="132"/>
      <c r="V471" s="132"/>
      <c r="W471" s="132"/>
      <c r="X471" s="132"/>
      <c r="Y471" s="132"/>
      <c r="Z471" s="132"/>
      <c r="AA471" s="132"/>
      <c r="AB471" s="132"/>
      <c r="AC471" s="132"/>
      <c r="AD471" s="132"/>
      <c r="AE471" s="132"/>
      <c r="AF471" s="132"/>
      <c r="AG471" s="132"/>
      <c r="AH471" s="132"/>
      <c r="AI471" s="132"/>
      <c r="AJ471" s="132"/>
      <c r="AK471" s="132"/>
      <c r="AL471" s="132"/>
      <c r="AM471" s="132"/>
      <c r="AN471" s="132"/>
      <c r="AO471" s="132"/>
      <c r="AP471" s="132"/>
      <c r="AQ471" s="132"/>
      <c r="AR471" s="132"/>
      <c r="AS471" s="132"/>
      <c r="AT471" s="132"/>
      <c r="AU471" s="132"/>
      <c r="AV471" s="132"/>
      <c r="AW471" s="132"/>
      <c r="AX471" s="132"/>
      <c r="AY471" s="132"/>
      <c r="AZ471" s="132"/>
      <c r="BA471" s="132"/>
      <c r="BB471" s="132"/>
      <c r="BC471" s="132"/>
      <c r="BD471" s="132"/>
      <c r="BE471" s="132"/>
      <c r="BF471" s="132"/>
      <c r="BG471" s="132"/>
      <c r="BH471" s="132"/>
      <c r="BI471" s="132"/>
      <c r="BJ471" s="132"/>
      <c r="BK471" s="132"/>
      <c r="BL471" s="132"/>
      <c r="BM471" s="132"/>
      <c r="BN471" s="132"/>
      <c r="BO471" s="132"/>
      <c r="BP471" s="132"/>
      <c r="BQ471" s="132"/>
      <c r="BR471" s="132"/>
      <c r="BS471" s="132"/>
      <c r="BT471" s="132"/>
      <c r="BU471" s="132"/>
      <c r="BV471" s="132"/>
      <c r="BW471" s="132"/>
      <c r="BX471" s="132"/>
      <c r="BY471" s="132"/>
      <c r="BZ471" s="132"/>
      <c r="CA471" s="132"/>
      <c r="CB471" s="132"/>
      <c r="CC471" s="132"/>
      <c r="CD471" s="132"/>
      <c r="CE471" s="132"/>
      <c r="CF471" s="132"/>
      <c r="CG471" s="132"/>
      <c r="CH471" s="132"/>
      <c r="CI471" s="132"/>
      <c r="CJ471" s="132"/>
      <c r="CK471" s="132"/>
      <c r="CL471" s="132"/>
      <c r="CM471" s="132"/>
      <c r="CN471" s="132"/>
      <c r="CO471" s="132"/>
      <c r="CP471" s="132"/>
      <c r="CQ471" s="132"/>
      <c r="CR471" s="132"/>
      <c r="CS471" s="132"/>
      <c r="CT471" s="132"/>
      <c r="CU471" s="132"/>
      <c r="CV471" s="132"/>
      <c r="CW471" s="132"/>
      <c r="CX471" s="132"/>
      <c r="CY471" s="132"/>
      <c r="CZ471" s="132"/>
      <c r="DA471" s="132"/>
      <c r="DB471" s="132"/>
      <c r="DC471" s="132"/>
      <c r="DD471" s="132"/>
      <c r="DE471" s="132"/>
      <c r="DF471" s="132"/>
      <c r="DG471" s="132"/>
      <c r="DH471" s="132"/>
      <c r="DI471" s="132"/>
      <c r="DJ471" s="132"/>
      <c r="DK471" s="132"/>
      <c r="DL471" s="132"/>
      <c r="DM471" s="132"/>
      <c r="DN471" s="132"/>
      <c r="DO471" s="132"/>
      <c r="DP471" s="132"/>
      <c r="DQ471" s="132"/>
      <c r="DR471" s="132"/>
      <c r="DS471" s="132"/>
      <c r="DT471" s="132"/>
      <c r="DU471" s="132"/>
      <c r="DV471" s="132"/>
      <c r="DW471" s="132"/>
      <c r="DX471" s="132"/>
      <c r="DY471" s="132"/>
      <c r="DZ471" s="132"/>
      <c r="EA471" s="132"/>
      <c r="EB471" s="132"/>
      <c r="EC471" s="132"/>
      <c r="ED471" s="132"/>
      <c r="EE471" s="132"/>
      <c r="EF471" s="132"/>
      <c r="EG471" s="132"/>
      <c r="EH471" s="132"/>
      <c r="EI471" s="132"/>
      <c r="EJ471" s="132"/>
      <c r="EK471" s="132"/>
      <c r="EL471" s="132"/>
      <c r="EM471" s="132"/>
      <c r="EN471" s="132"/>
      <c r="EO471" s="132"/>
      <c r="EP471" s="132"/>
      <c r="EQ471" s="132"/>
      <c r="ER471" s="132"/>
      <c r="ES471" s="132"/>
      <c r="ET471" s="132"/>
      <c r="EU471" s="132"/>
      <c r="EV471" s="132"/>
      <c r="EW471" s="132"/>
      <c r="EX471" s="132"/>
      <c r="EY471" s="132"/>
      <c r="EZ471" s="132"/>
      <c r="FA471" s="132"/>
      <c r="FB471" s="132"/>
      <c r="FC471" s="132"/>
      <c r="FD471" s="132"/>
      <c r="FE471" s="132"/>
      <c r="FF471" s="132"/>
      <c r="FG471" s="132"/>
      <c r="FH471" s="132"/>
      <c r="FI471" s="132"/>
      <c r="FJ471" s="132"/>
      <c r="FK471" s="132"/>
      <c r="FL471" s="132"/>
      <c r="FM471" s="132"/>
      <c r="FN471" s="132"/>
      <c r="FO471" s="132"/>
      <c r="FP471" s="132"/>
      <c r="FQ471" s="132"/>
      <c r="FR471" s="132"/>
      <c r="FS471" s="132"/>
      <c r="FT471" s="132"/>
      <c r="FU471" s="132"/>
      <c r="FV471" s="132"/>
      <c r="FW471" s="132"/>
      <c r="FX471" s="132"/>
      <c r="FY471" s="132"/>
      <c r="FZ471" s="132"/>
      <c r="GA471" s="132"/>
      <c r="GB471" s="132"/>
      <c r="GC471" s="132"/>
      <c r="GD471" s="132"/>
      <c r="GE471" s="132"/>
      <c r="GF471" s="132"/>
      <c r="GG471" s="132"/>
      <c r="GH471" s="132"/>
      <c r="GI471" s="132"/>
      <c r="GJ471" s="132"/>
      <c r="GK471" s="133"/>
    </row>
    <row r="472" spans="1:193" x14ac:dyDescent="0.2">
      <c r="A472" s="128"/>
      <c r="B472" s="129"/>
      <c r="C472" s="130"/>
      <c r="D472" s="131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634"/>
      <c r="S472" s="635"/>
      <c r="T472" s="132"/>
      <c r="U472" s="132"/>
      <c r="V472" s="132"/>
      <c r="W472" s="132"/>
      <c r="X472" s="132"/>
      <c r="Y472" s="132"/>
      <c r="Z472" s="132"/>
      <c r="AA472" s="132"/>
      <c r="AB472" s="132"/>
      <c r="AC472" s="132"/>
      <c r="AD472" s="132"/>
      <c r="AE472" s="132"/>
      <c r="AF472" s="132"/>
      <c r="AG472" s="132"/>
      <c r="AH472" s="132"/>
      <c r="AI472" s="132"/>
      <c r="AJ472" s="132"/>
      <c r="AK472" s="132"/>
      <c r="AL472" s="132"/>
      <c r="AM472" s="132"/>
      <c r="AN472" s="132"/>
      <c r="AO472" s="132"/>
      <c r="AP472" s="132"/>
      <c r="AQ472" s="132"/>
      <c r="AR472" s="132"/>
      <c r="AS472" s="132"/>
      <c r="AT472" s="132"/>
      <c r="AU472" s="132"/>
      <c r="AV472" s="132"/>
      <c r="AW472" s="132"/>
      <c r="AX472" s="132"/>
      <c r="AY472" s="132"/>
      <c r="AZ472" s="132"/>
      <c r="BA472" s="132"/>
      <c r="BB472" s="132"/>
      <c r="BC472" s="132"/>
      <c r="BD472" s="132"/>
      <c r="BE472" s="132"/>
      <c r="BF472" s="132"/>
      <c r="BG472" s="132"/>
      <c r="BH472" s="132"/>
      <c r="BI472" s="132"/>
      <c r="BJ472" s="132"/>
      <c r="BK472" s="132"/>
      <c r="BL472" s="132"/>
      <c r="BM472" s="132"/>
      <c r="BN472" s="132"/>
      <c r="BO472" s="132"/>
      <c r="BP472" s="132"/>
      <c r="BQ472" s="132"/>
      <c r="BR472" s="132"/>
      <c r="BS472" s="132"/>
      <c r="BT472" s="132"/>
      <c r="BU472" s="132"/>
      <c r="BV472" s="132"/>
      <c r="BW472" s="132"/>
      <c r="BX472" s="132"/>
      <c r="BY472" s="132"/>
      <c r="BZ472" s="132"/>
      <c r="CA472" s="132"/>
      <c r="CB472" s="132"/>
      <c r="CC472" s="132"/>
      <c r="CD472" s="132"/>
      <c r="CE472" s="132"/>
      <c r="CF472" s="132"/>
      <c r="CG472" s="132"/>
      <c r="CH472" s="132"/>
      <c r="CI472" s="132"/>
      <c r="CJ472" s="132"/>
      <c r="CK472" s="132"/>
      <c r="CL472" s="132"/>
      <c r="CM472" s="132"/>
      <c r="CN472" s="132"/>
      <c r="CO472" s="132"/>
      <c r="CP472" s="132"/>
      <c r="CQ472" s="132"/>
      <c r="CR472" s="132"/>
      <c r="CS472" s="132"/>
      <c r="CT472" s="132"/>
      <c r="CU472" s="132"/>
      <c r="CV472" s="132"/>
      <c r="CW472" s="132"/>
      <c r="CX472" s="132"/>
      <c r="CY472" s="132"/>
      <c r="CZ472" s="132"/>
      <c r="DA472" s="132"/>
      <c r="DB472" s="132"/>
      <c r="DC472" s="132"/>
      <c r="DD472" s="132"/>
      <c r="DE472" s="132"/>
      <c r="DF472" s="132"/>
      <c r="DG472" s="132"/>
      <c r="DH472" s="132"/>
      <c r="DI472" s="132"/>
      <c r="DJ472" s="132"/>
      <c r="DK472" s="132"/>
      <c r="DL472" s="132"/>
      <c r="DM472" s="132"/>
      <c r="DN472" s="132"/>
      <c r="DO472" s="132"/>
      <c r="DP472" s="132"/>
      <c r="DQ472" s="132"/>
      <c r="DR472" s="132"/>
      <c r="DS472" s="132"/>
      <c r="DT472" s="132"/>
      <c r="DU472" s="132"/>
      <c r="DV472" s="132"/>
      <c r="DW472" s="132"/>
      <c r="DX472" s="132"/>
      <c r="DY472" s="132"/>
      <c r="DZ472" s="132"/>
      <c r="EA472" s="132"/>
      <c r="EB472" s="132"/>
      <c r="EC472" s="132"/>
      <c r="ED472" s="132"/>
      <c r="EE472" s="132"/>
      <c r="EF472" s="132"/>
      <c r="EG472" s="132"/>
      <c r="EH472" s="132"/>
      <c r="EI472" s="132"/>
      <c r="EJ472" s="132"/>
      <c r="EK472" s="132"/>
      <c r="EL472" s="132"/>
      <c r="EM472" s="132"/>
      <c r="EN472" s="132"/>
      <c r="EO472" s="132"/>
      <c r="EP472" s="132"/>
      <c r="EQ472" s="132"/>
      <c r="ER472" s="132"/>
      <c r="ES472" s="132"/>
      <c r="ET472" s="132"/>
      <c r="EU472" s="132"/>
      <c r="EV472" s="132"/>
      <c r="EW472" s="132"/>
      <c r="EX472" s="132"/>
      <c r="EY472" s="132"/>
      <c r="EZ472" s="132"/>
      <c r="FA472" s="132"/>
      <c r="FB472" s="132"/>
      <c r="FC472" s="132"/>
      <c r="FD472" s="132"/>
      <c r="FE472" s="132"/>
      <c r="FF472" s="132"/>
      <c r="FG472" s="132"/>
      <c r="FH472" s="132"/>
      <c r="FI472" s="132"/>
      <c r="FJ472" s="132"/>
      <c r="FK472" s="132"/>
      <c r="FL472" s="132"/>
      <c r="FM472" s="132"/>
      <c r="FN472" s="132"/>
      <c r="FO472" s="132"/>
      <c r="FP472" s="132"/>
      <c r="FQ472" s="132"/>
      <c r="FR472" s="132"/>
      <c r="FS472" s="132"/>
      <c r="FT472" s="132"/>
      <c r="FU472" s="132"/>
      <c r="FV472" s="132"/>
      <c r="FW472" s="132"/>
      <c r="FX472" s="132"/>
      <c r="FY472" s="132"/>
      <c r="FZ472" s="132"/>
      <c r="GA472" s="132"/>
      <c r="GB472" s="132"/>
      <c r="GC472" s="132"/>
      <c r="GD472" s="132"/>
      <c r="GE472" s="132"/>
      <c r="GF472" s="132"/>
      <c r="GG472" s="132"/>
      <c r="GH472" s="132"/>
      <c r="GI472" s="132"/>
      <c r="GJ472" s="132"/>
      <c r="GK472" s="133"/>
    </row>
    <row r="473" spans="1:193" x14ac:dyDescent="0.2">
      <c r="A473" s="128"/>
      <c r="B473" s="129"/>
      <c r="C473" s="130"/>
      <c r="D473" s="131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634"/>
      <c r="S473" s="635"/>
      <c r="T473" s="132"/>
      <c r="U473" s="132"/>
      <c r="V473" s="132"/>
      <c r="W473" s="132"/>
      <c r="X473" s="132"/>
      <c r="Y473" s="132"/>
      <c r="Z473" s="132"/>
      <c r="AA473" s="132"/>
      <c r="AB473" s="132"/>
      <c r="AC473" s="132"/>
      <c r="AD473" s="132"/>
      <c r="AE473" s="132"/>
      <c r="AF473" s="132"/>
      <c r="AG473" s="132"/>
      <c r="AH473" s="132"/>
      <c r="AI473" s="132"/>
      <c r="AJ473" s="132"/>
      <c r="AK473" s="132"/>
      <c r="AL473" s="132"/>
      <c r="AM473" s="132"/>
      <c r="AN473" s="132"/>
      <c r="AO473" s="132"/>
      <c r="AP473" s="132"/>
      <c r="AQ473" s="132"/>
      <c r="AR473" s="132"/>
      <c r="AS473" s="132"/>
      <c r="AT473" s="132"/>
      <c r="AU473" s="132"/>
      <c r="AV473" s="132"/>
      <c r="AW473" s="132"/>
      <c r="AX473" s="132"/>
      <c r="AY473" s="132"/>
      <c r="AZ473" s="132"/>
      <c r="BA473" s="132"/>
      <c r="BB473" s="132"/>
      <c r="BC473" s="132"/>
      <c r="BD473" s="132"/>
      <c r="BE473" s="132"/>
      <c r="BF473" s="132"/>
      <c r="BG473" s="132"/>
      <c r="BH473" s="132"/>
      <c r="BI473" s="132"/>
      <c r="BJ473" s="132"/>
      <c r="BK473" s="132"/>
      <c r="BL473" s="132"/>
      <c r="BM473" s="132"/>
      <c r="BN473" s="132"/>
      <c r="BO473" s="132"/>
      <c r="BP473" s="132"/>
      <c r="BQ473" s="132"/>
      <c r="BR473" s="132"/>
      <c r="BS473" s="132"/>
      <c r="BT473" s="132"/>
      <c r="BU473" s="132"/>
      <c r="BV473" s="132"/>
      <c r="BW473" s="132"/>
      <c r="BX473" s="132"/>
      <c r="BY473" s="132"/>
      <c r="BZ473" s="132"/>
      <c r="CA473" s="132"/>
      <c r="CB473" s="132"/>
      <c r="CC473" s="132"/>
      <c r="CD473" s="132"/>
      <c r="CE473" s="132"/>
      <c r="CF473" s="132"/>
      <c r="CG473" s="132"/>
      <c r="CH473" s="132"/>
      <c r="CI473" s="132"/>
      <c r="CJ473" s="132"/>
      <c r="CK473" s="132"/>
      <c r="CL473" s="132"/>
      <c r="CM473" s="132"/>
      <c r="CN473" s="132"/>
      <c r="CO473" s="132"/>
      <c r="CP473" s="132"/>
      <c r="CQ473" s="132"/>
      <c r="CR473" s="132"/>
      <c r="CS473" s="132"/>
      <c r="CT473" s="132"/>
      <c r="CU473" s="132"/>
      <c r="CV473" s="132"/>
      <c r="CW473" s="132"/>
      <c r="CX473" s="132"/>
      <c r="CY473" s="132"/>
      <c r="CZ473" s="132"/>
      <c r="DA473" s="132"/>
      <c r="DB473" s="132"/>
      <c r="DC473" s="132"/>
      <c r="DD473" s="132"/>
      <c r="DE473" s="132"/>
      <c r="DF473" s="132"/>
      <c r="DG473" s="132"/>
      <c r="DH473" s="132"/>
      <c r="DI473" s="132"/>
      <c r="DJ473" s="132"/>
      <c r="DK473" s="132"/>
      <c r="DL473" s="132"/>
      <c r="DM473" s="132"/>
      <c r="DN473" s="132"/>
      <c r="DO473" s="132"/>
      <c r="DP473" s="132"/>
      <c r="DQ473" s="132"/>
      <c r="DR473" s="132"/>
      <c r="DS473" s="132"/>
      <c r="DT473" s="132"/>
      <c r="DU473" s="132"/>
      <c r="DV473" s="132"/>
      <c r="DW473" s="132"/>
      <c r="DX473" s="132"/>
      <c r="DY473" s="132"/>
      <c r="DZ473" s="132"/>
      <c r="EA473" s="132"/>
      <c r="EB473" s="132"/>
      <c r="EC473" s="132"/>
      <c r="ED473" s="132"/>
      <c r="EE473" s="132"/>
      <c r="EF473" s="132"/>
      <c r="EG473" s="132"/>
      <c r="EH473" s="132"/>
      <c r="EI473" s="132"/>
      <c r="EJ473" s="132"/>
      <c r="EK473" s="132"/>
      <c r="EL473" s="132"/>
      <c r="EM473" s="132"/>
      <c r="EN473" s="132"/>
      <c r="EO473" s="132"/>
      <c r="EP473" s="132"/>
      <c r="EQ473" s="132"/>
      <c r="ER473" s="132"/>
      <c r="ES473" s="132"/>
      <c r="ET473" s="132"/>
      <c r="EU473" s="132"/>
      <c r="EV473" s="132"/>
      <c r="EW473" s="132"/>
      <c r="EX473" s="132"/>
      <c r="EY473" s="132"/>
      <c r="EZ473" s="132"/>
      <c r="FA473" s="132"/>
      <c r="FB473" s="132"/>
      <c r="FC473" s="132"/>
      <c r="FD473" s="132"/>
      <c r="FE473" s="132"/>
      <c r="FF473" s="132"/>
      <c r="FG473" s="132"/>
      <c r="FH473" s="132"/>
      <c r="FI473" s="132"/>
      <c r="FJ473" s="132"/>
      <c r="FK473" s="132"/>
      <c r="FL473" s="132"/>
      <c r="FM473" s="132"/>
      <c r="FN473" s="132"/>
      <c r="FO473" s="132"/>
      <c r="FP473" s="132"/>
      <c r="FQ473" s="132"/>
      <c r="FR473" s="132"/>
      <c r="FS473" s="132"/>
      <c r="FT473" s="132"/>
      <c r="FU473" s="132"/>
      <c r="FV473" s="132"/>
      <c r="FW473" s="132"/>
      <c r="FX473" s="132"/>
      <c r="FY473" s="132"/>
      <c r="FZ473" s="132"/>
      <c r="GA473" s="132"/>
      <c r="GB473" s="132"/>
      <c r="GC473" s="132"/>
      <c r="GD473" s="132"/>
      <c r="GE473" s="132"/>
      <c r="GF473" s="132"/>
      <c r="GG473" s="132"/>
      <c r="GH473" s="132"/>
      <c r="GI473" s="132"/>
      <c r="GJ473" s="132"/>
      <c r="GK473" s="133"/>
    </row>
    <row r="474" spans="1:193" x14ac:dyDescent="0.2">
      <c r="A474" s="128"/>
      <c r="B474" s="129"/>
      <c r="C474" s="130"/>
      <c r="D474" s="131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634"/>
      <c r="S474" s="635"/>
      <c r="T474" s="132"/>
      <c r="U474" s="132"/>
      <c r="V474" s="132"/>
      <c r="W474" s="132"/>
      <c r="X474" s="132"/>
      <c r="Y474" s="132"/>
      <c r="Z474" s="132"/>
      <c r="AA474" s="132"/>
      <c r="AB474" s="132"/>
      <c r="AC474" s="132"/>
      <c r="AD474" s="132"/>
      <c r="AE474" s="132"/>
      <c r="AF474" s="132"/>
      <c r="AG474" s="132"/>
      <c r="AH474" s="132"/>
      <c r="AI474" s="132"/>
      <c r="AJ474" s="132"/>
      <c r="AK474" s="132"/>
      <c r="AL474" s="132"/>
      <c r="AM474" s="132"/>
      <c r="AN474" s="132"/>
      <c r="AO474" s="132"/>
      <c r="AP474" s="132"/>
      <c r="AQ474" s="132"/>
      <c r="AR474" s="132"/>
      <c r="AS474" s="132"/>
      <c r="AT474" s="132"/>
      <c r="AU474" s="132"/>
      <c r="AV474" s="132"/>
      <c r="AW474" s="132"/>
      <c r="AX474" s="132"/>
      <c r="AY474" s="132"/>
      <c r="AZ474" s="132"/>
      <c r="BA474" s="132"/>
      <c r="BB474" s="132"/>
      <c r="BC474" s="132"/>
      <c r="BD474" s="132"/>
      <c r="BE474" s="132"/>
      <c r="BF474" s="132"/>
      <c r="BG474" s="132"/>
      <c r="BH474" s="132"/>
      <c r="BI474" s="132"/>
      <c r="BJ474" s="132"/>
      <c r="BK474" s="132"/>
      <c r="BL474" s="132"/>
      <c r="BM474" s="132"/>
      <c r="BN474" s="132"/>
      <c r="BO474" s="132"/>
      <c r="BP474" s="132"/>
      <c r="BQ474" s="132"/>
      <c r="BR474" s="132"/>
      <c r="BS474" s="132"/>
      <c r="BT474" s="132"/>
      <c r="BU474" s="132"/>
      <c r="BV474" s="132"/>
      <c r="BW474" s="132"/>
      <c r="BX474" s="132"/>
      <c r="BY474" s="132"/>
      <c r="BZ474" s="132"/>
      <c r="CA474" s="132"/>
      <c r="CB474" s="132"/>
      <c r="CC474" s="132"/>
      <c r="CD474" s="132"/>
      <c r="CE474" s="132"/>
      <c r="CF474" s="132"/>
      <c r="CG474" s="132"/>
      <c r="CH474" s="132"/>
      <c r="CI474" s="132"/>
      <c r="CJ474" s="132"/>
      <c r="CK474" s="132"/>
      <c r="CL474" s="132"/>
      <c r="CM474" s="132"/>
      <c r="CN474" s="132"/>
      <c r="CO474" s="132"/>
      <c r="CP474" s="132"/>
      <c r="CQ474" s="132"/>
      <c r="CR474" s="132"/>
      <c r="CS474" s="132"/>
      <c r="CT474" s="132"/>
      <c r="CU474" s="132"/>
      <c r="CV474" s="132"/>
      <c r="CW474" s="132"/>
      <c r="CX474" s="132"/>
      <c r="CY474" s="132"/>
      <c r="CZ474" s="132"/>
      <c r="DA474" s="132"/>
      <c r="DB474" s="132"/>
      <c r="DC474" s="132"/>
      <c r="DD474" s="132"/>
      <c r="DE474" s="132"/>
      <c r="DF474" s="132"/>
      <c r="DG474" s="132"/>
      <c r="DH474" s="132"/>
      <c r="DI474" s="132"/>
      <c r="DJ474" s="132"/>
      <c r="DK474" s="132"/>
      <c r="DL474" s="132"/>
      <c r="DM474" s="132"/>
      <c r="DN474" s="132"/>
      <c r="DO474" s="132"/>
      <c r="DP474" s="132"/>
      <c r="DQ474" s="132"/>
      <c r="DR474" s="132"/>
      <c r="DS474" s="132"/>
      <c r="DT474" s="132"/>
      <c r="DU474" s="132"/>
      <c r="DV474" s="132"/>
      <c r="DW474" s="132"/>
      <c r="DX474" s="132"/>
      <c r="DY474" s="132"/>
      <c r="DZ474" s="132"/>
      <c r="EA474" s="132"/>
      <c r="EB474" s="132"/>
      <c r="EC474" s="132"/>
      <c r="ED474" s="132"/>
      <c r="EE474" s="132"/>
      <c r="EF474" s="132"/>
      <c r="EG474" s="132"/>
      <c r="EH474" s="132"/>
      <c r="EI474" s="132"/>
      <c r="EJ474" s="132"/>
      <c r="EK474" s="132"/>
      <c r="EL474" s="132"/>
      <c r="EM474" s="132"/>
      <c r="EN474" s="132"/>
      <c r="EO474" s="132"/>
      <c r="EP474" s="132"/>
      <c r="EQ474" s="132"/>
      <c r="ER474" s="132"/>
      <c r="ES474" s="132"/>
      <c r="ET474" s="132"/>
      <c r="EU474" s="132"/>
      <c r="EV474" s="132"/>
      <c r="EW474" s="132"/>
      <c r="EX474" s="132"/>
      <c r="EY474" s="132"/>
      <c r="EZ474" s="132"/>
      <c r="FA474" s="132"/>
      <c r="FB474" s="132"/>
      <c r="FC474" s="132"/>
      <c r="FD474" s="132"/>
      <c r="FE474" s="132"/>
      <c r="FF474" s="132"/>
      <c r="FG474" s="132"/>
      <c r="FH474" s="132"/>
      <c r="FI474" s="132"/>
      <c r="FJ474" s="132"/>
      <c r="FK474" s="132"/>
      <c r="FL474" s="132"/>
      <c r="FM474" s="132"/>
      <c r="FN474" s="132"/>
      <c r="FO474" s="132"/>
      <c r="FP474" s="132"/>
      <c r="FQ474" s="132"/>
      <c r="FR474" s="132"/>
      <c r="FS474" s="132"/>
      <c r="FT474" s="132"/>
      <c r="FU474" s="132"/>
      <c r="FV474" s="132"/>
      <c r="FW474" s="132"/>
      <c r="FX474" s="132"/>
      <c r="FY474" s="132"/>
      <c r="FZ474" s="132"/>
      <c r="GA474" s="132"/>
      <c r="GB474" s="132"/>
      <c r="GC474" s="132"/>
      <c r="GD474" s="132"/>
      <c r="GE474" s="132"/>
      <c r="GF474" s="132"/>
      <c r="GG474" s="132"/>
      <c r="GH474" s="132"/>
      <c r="GI474" s="132"/>
      <c r="GJ474" s="132"/>
      <c r="GK474" s="133"/>
    </row>
    <row r="475" spans="1:193" x14ac:dyDescent="0.2">
      <c r="A475" s="128"/>
      <c r="B475" s="129"/>
      <c r="C475" s="130"/>
      <c r="D475" s="131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634"/>
      <c r="S475" s="635"/>
      <c r="T475" s="132"/>
      <c r="U475" s="132"/>
      <c r="V475" s="132"/>
      <c r="W475" s="132"/>
      <c r="X475" s="132"/>
      <c r="Y475" s="132"/>
      <c r="Z475" s="132"/>
      <c r="AA475" s="132"/>
      <c r="AB475" s="132"/>
      <c r="AC475" s="132"/>
      <c r="AD475" s="132"/>
      <c r="AE475" s="132"/>
      <c r="AF475" s="132"/>
      <c r="AG475" s="132"/>
      <c r="AH475" s="132"/>
      <c r="AI475" s="132"/>
      <c r="AJ475" s="132"/>
      <c r="AK475" s="132"/>
      <c r="AL475" s="132"/>
      <c r="AM475" s="132"/>
      <c r="AN475" s="132"/>
      <c r="AO475" s="132"/>
      <c r="AP475" s="132"/>
      <c r="AQ475" s="132"/>
      <c r="AR475" s="132"/>
      <c r="AS475" s="132"/>
      <c r="AT475" s="132"/>
      <c r="AU475" s="132"/>
      <c r="AV475" s="132"/>
      <c r="AW475" s="132"/>
      <c r="AX475" s="132"/>
      <c r="AY475" s="132"/>
      <c r="AZ475" s="132"/>
      <c r="BA475" s="132"/>
      <c r="BB475" s="132"/>
      <c r="BC475" s="132"/>
      <c r="BD475" s="132"/>
      <c r="BE475" s="132"/>
      <c r="BF475" s="132"/>
      <c r="BG475" s="132"/>
      <c r="BH475" s="132"/>
      <c r="BI475" s="132"/>
      <c r="BJ475" s="132"/>
      <c r="BK475" s="132"/>
      <c r="BL475" s="132"/>
      <c r="BM475" s="132"/>
      <c r="BN475" s="132"/>
      <c r="BO475" s="132"/>
      <c r="BP475" s="132"/>
      <c r="BQ475" s="132"/>
      <c r="BR475" s="132"/>
      <c r="BS475" s="132"/>
      <c r="BT475" s="132"/>
      <c r="BU475" s="132"/>
      <c r="BV475" s="132"/>
      <c r="BW475" s="132"/>
      <c r="BX475" s="132"/>
      <c r="BY475" s="132"/>
      <c r="BZ475" s="132"/>
      <c r="CA475" s="132"/>
      <c r="CB475" s="132"/>
      <c r="CC475" s="132"/>
      <c r="CD475" s="132"/>
      <c r="CE475" s="132"/>
      <c r="CF475" s="132"/>
      <c r="CG475" s="132"/>
      <c r="CH475" s="132"/>
      <c r="CI475" s="132"/>
      <c r="CJ475" s="132"/>
      <c r="CK475" s="132"/>
      <c r="CL475" s="132"/>
      <c r="CM475" s="132"/>
      <c r="CN475" s="132"/>
      <c r="CO475" s="132"/>
      <c r="CP475" s="132"/>
      <c r="CQ475" s="132"/>
      <c r="CR475" s="132"/>
      <c r="CS475" s="132"/>
      <c r="CT475" s="132"/>
      <c r="CU475" s="132"/>
      <c r="CV475" s="132"/>
      <c r="CW475" s="132"/>
      <c r="CX475" s="132"/>
      <c r="CY475" s="132"/>
      <c r="CZ475" s="132"/>
      <c r="DA475" s="132"/>
      <c r="DB475" s="132"/>
      <c r="DC475" s="132"/>
      <c r="DD475" s="132"/>
      <c r="DE475" s="132"/>
      <c r="DF475" s="132"/>
      <c r="DG475" s="132"/>
      <c r="DH475" s="132"/>
      <c r="DI475" s="132"/>
      <c r="DJ475" s="132"/>
      <c r="DK475" s="132"/>
      <c r="DL475" s="132"/>
      <c r="DM475" s="132"/>
      <c r="DN475" s="132"/>
      <c r="DO475" s="132"/>
      <c r="DP475" s="132"/>
      <c r="DQ475" s="132"/>
      <c r="DR475" s="132"/>
      <c r="DS475" s="132"/>
      <c r="DT475" s="132"/>
      <c r="DU475" s="132"/>
      <c r="DV475" s="132"/>
      <c r="DW475" s="132"/>
      <c r="DX475" s="132"/>
      <c r="DY475" s="132"/>
      <c r="DZ475" s="132"/>
      <c r="EA475" s="132"/>
      <c r="EB475" s="132"/>
      <c r="EC475" s="132"/>
      <c r="ED475" s="132"/>
      <c r="EE475" s="132"/>
      <c r="EF475" s="132"/>
      <c r="EG475" s="132"/>
      <c r="EH475" s="132"/>
      <c r="EI475" s="132"/>
      <c r="EJ475" s="132"/>
      <c r="EK475" s="132"/>
      <c r="EL475" s="132"/>
      <c r="EM475" s="132"/>
      <c r="EN475" s="132"/>
      <c r="EO475" s="132"/>
      <c r="EP475" s="132"/>
      <c r="EQ475" s="132"/>
      <c r="ER475" s="132"/>
      <c r="ES475" s="132"/>
      <c r="ET475" s="132"/>
      <c r="EU475" s="132"/>
      <c r="EV475" s="132"/>
      <c r="EW475" s="132"/>
      <c r="EX475" s="132"/>
      <c r="EY475" s="132"/>
      <c r="EZ475" s="132"/>
      <c r="FA475" s="132"/>
      <c r="FB475" s="132"/>
      <c r="FC475" s="132"/>
      <c r="FD475" s="132"/>
      <c r="FE475" s="132"/>
      <c r="FF475" s="132"/>
      <c r="FG475" s="132"/>
      <c r="FH475" s="132"/>
      <c r="FI475" s="132"/>
      <c r="FJ475" s="132"/>
      <c r="FK475" s="132"/>
      <c r="FL475" s="132"/>
      <c r="FM475" s="132"/>
      <c r="FN475" s="132"/>
      <c r="FO475" s="132"/>
      <c r="FP475" s="132"/>
      <c r="FQ475" s="132"/>
      <c r="FR475" s="132"/>
      <c r="FS475" s="132"/>
      <c r="FT475" s="132"/>
      <c r="FU475" s="132"/>
      <c r="FV475" s="132"/>
      <c r="FW475" s="132"/>
      <c r="FX475" s="132"/>
      <c r="FY475" s="132"/>
      <c r="FZ475" s="132"/>
      <c r="GA475" s="132"/>
      <c r="GB475" s="132"/>
      <c r="GC475" s="132"/>
      <c r="GD475" s="132"/>
      <c r="GE475" s="132"/>
      <c r="GF475" s="132"/>
      <c r="GG475" s="132"/>
      <c r="GH475" s="132"/>
      <c r="GI475" s="132"/>
      <c r="GJ475" s="132"/>
      <c r="GK475" s="133"/>
    </row>
    <row r="476" spans="1:193" x14ac:dyDescent="0.2">
      <c r="A476" s="128"/>
      <c r="B476" s="129"/>
      <c r="C476" s="130"/>
      <c r="D476" s="131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634"/>
      <c r="S476" s="635"/>
      <c r="T476" s="132"/>
      <c r="U476" s="132"/>
      <c r="V476" s="132"/>
      <c r="W476" s="132"/>
      <c r="X476" s="132"/>
      <c r="Y476" s="132"/>
      <c r="Z476" s="132"/>
      <c r="AA476" s="132"/>
      <c r="AB476" s="132"/>
      <c r="AC476" s="132"/>
      <c r="AD476" s="132"/>
      <c r="AE476" s="132"/>
      <c r="AF476" s="132"/>
      <c r="AG476" s="132"/>
      <c r="AH476" s="132"/>
      <c r="AI476" s="132"/>
      <c r="AJ476" s="132"/>
      <c r="AK476" s="132"/>
      <c r="AL476" s="132"/>
      <c r="AM476" s="132"/>
      <c r="AN476" s="132"/>
      <c r="AO476" s="132"/>
      <c r="AP476" s="132"/>
      <c r="AQ476" s="132"/>
      <c r="AR476" s="132"/>
      <c r="AS476" s="132"/>
      <c r="AT476" s="132"/>
      <c r="AU476" s="132"/>
      <c r="AV476" s="132"/>
      <c r="AW476" s="132"/>
      <c r="AX476" s="132"/>
      <c r="AY476" s="132"/>
      <c r="AZ476" s="132"/>
      <c r="BA476" s="132"/>
      <c r="BB476" s="132"/>
      <c r="BC476" s="132"/>
      <c r="BD476" s="132"/>
      <c r="BE476" s="132"/>
      <c r="BF476" s="132"/>
      <c r="BG476" s="132"/>
      <c r="BH476" s="132"/>
      <c r="BI476" s="132"/>
      <c r="BJ476" s="132"/>
      <c r="BK476" s="132"/>
      <c r="BL476" s="132"/>
      <c r="BM476" s="132"/>
      <c r="BN476" s="132"/>
      <c r="BO476" s="132"/>
      <c r="BP476" s="132"/>
      <c r="BQ476" s="132"/>
      <c r="BR476" s="132"/>
      <c r="BS476" s="132"/>
      <c r="BT476" s="132"/>
      <c r="BU476" s="132"/>
      <c r="BV476" s="132"/>
      <c r="BW476" s="132"/>
      <c r="BX476" s="132"/>
      <c r="BY476" s="132"/>
      <c r="BZ476" s="132"/>
      <c r="CA476" s="132"/>
      <c r="CB476" s="132"/>
      <c r="CC476" s="132"/>
      <c r="CD476" s="132"/>
      <c r="CE476" s="132"/>
      <c r="CF476" s="132"/>
      <c r="CG476" s="132"/>
      <c r="CH476" s="132"/>
      <c r="CI476" s="132"/>
      <c r="CJ476" s="132"/>
      <c r="CK476" s="132"/>
      <c r="CL476" s="132"/>
      <c r="CM476" s="132"/>
      <c r="CN476" s="132"/>
      <c r="CO476" s="132"/>
      <c r="CP476" s="132"/>
      <c r="CQ476" s="132"/>
      <c r="CR476" s="132"/>
      <c r="CS476" s="132"/>
      <c r="CT476" s="132"/>
      <c r="CU476" s="132"/>
      <c r="CV476" s="132"/>
      <c r="CW476" s="132"/>
      <c r="CX476" s="132"/>
      <c r="CY476" s="132"/>
      <c r="CZ476" s="132"/>
      <c r="DA476" s="132"/>
      <c r="DB476" s="132"/>
      <c r="DC476" s="132"/>
      <c r="DD476" s="132"/>
      <c r="DE476" s="132"/>
      <c r="DF476" s="132"/>
      <c r="DG476" s="132"/>
      <c r="DH476" s="132"/>
      <c r="DI476" s="132"/>
      <c r="DJ476" s="132"/>
      <c r="DK476" s="132"/>
      <c r="DL476" s="132"/>
      <c r="DM476" s="132"/>
      <c r="DN476" s="132"/>
      <c r="DO476" s="132"/>
      <c r="DP476" s="132"/>
      <c r="DQ476" s="132"/>
      <c r="DR476" s="132"/>
      <c r="DS476" s="132"/>
      <c r="DT476" s="132"/>
      <c r="DU476" s="132"/>
      <c r="DV476" s="132"/>
      <c r="DW476" s="132"/>
      <c r="DX476" s="132"/>
      <c r="DY476" s="132"/>
      <c r="DZ476" s="132"/>
      <c r="EA476" s="132"/>
      <c r="EB476" s="132"/>
      <c r="EC476" s="132"/>
      <c r="ED476" s="132"/>
      <c r="EE476" s="132"/>
      <c r="EF476" s="132"/>
      <c r="EG476" s="132"/>
      <c r="EH476" s="132"/>
      <c r="EI476" s="132"/>
      <c r="EJ476" s="132"/>
      <c r="EK476" s="132"/>
      <c r="EL476" s="132"/>
      <c r="EM476" s="132"/>
      <c r="EN476" s="132"/>
      <c r="EO476" s="132"/>
      <c r="EP476" s="132"/>
      <c r="EQ476" s="132"/>
      <c r="ER476" s="132"/>
      <c r="ES476" s="132"/>
      <c r="ET476" s="132"/>
      <c r="EU476" s="132"/>
      <c r="EV476" s="132"/>
      <c r="EW476" s="132"/>
      <c r="EX476" s="132"/>
      <c r="EY476" s="132"/>
      <c r="EZ476" s="132"/>
      <c r="FA476" s="132"/>
      <c r="FB476" s="132"/>
      <c r="FC476" s="132"/>
      <c r="FD476" s="132"/>
      <c r="FE476" s="132"/>
      <c r="FF476" s="132"/>
      <c r="FG476" s="132"/>
      <c r="FH476" s="132"/>
      <c r="FI476" s="132"/>
      <c r="FJ476" s="132"/>
      <c r="FK476" s="132"/>
      <c r="FL476" s="132"/>
      <c r="FM476" s="132"/>
      <c r="FN476" s="132"/>
      <c r="FO476" s="132"/>
      <c r="FP476" s="132"/>
      <c r="FQ476" s="132"/>
      <c r="FR476" s="132"/>
      <c r="FS476" s="132"/>
      <c r="FT476" s="132"/>
      <c r="FU476" s="132"/>
      <c r="FV476" s="132"/>
      <c r="FW476" s="132"/>
      <c r="FX476" s="132"/>
      <c r="FY476" s="132"/>
      <c r="FZ476" s="132"/>
      <c r="GA476" s="132"/>
      <c r="GB476" s="132"/>
      <c r="GC476" s="132"/>
      <c r="GD476" s="132"/>
      <c r="GE476" s="132"/>
      <c r="GF476" s="132"/>
      <c r="GG476" s="132"/>
      <c r="GH476" s="132"/>
      <c r="GI476" s="132"/>
      <c r="GJ476" s="132"/>
      <c r="GK476" s="133"/>
    </row>
    <row r="477" spans="1:193" x14ac:dyDescent="0.2">
      <c r="A477" s="128"/>
      <c r="B477" s="129"/>
      <c r="C477" s="130"/>
      <c r="D477" s="131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634"/>
      <c r="S477" s="635"/>
      <c r="T477" s="132"/>
      <c r="U477" s="132"/>
      <c r="V477" s="132"/>
      <c r="W477" s="132"/>
      <c r="X477" s="132"/>
      <c r="Y477" s="132"/>
      <c r="Z477" s="132"/>
      <c r="AA477" s="132"/>
      <c r="AB477" s="132"/>
      <c r="AC477" s="132"/>
      <c r="AD477" s="132"/>
      <c r="AE477" s="132"/>
      <c r="AF477" s="132"/>
      <c r="AG477" s="132"/>
      <c r="AH477" s="132"/>
      <c r="AI477" s="132"/>
      <c r="AJ477" s="132"/>
      <c r="AK477" s="132"/>
      <c r="AL477" s="132"/>
      <c r="AM477" s="132"/>
      <c r="AN477" s="132"/>
      <c r="AO477" s="132"/>
      <c r="AP477" s="132"/>
      <c r="AQ477" s="132"/>
      <c r="AR477" s="132"/>
      <c r="AS477" s="132"/>
      <c r="AT477" s="132"/>
      <c r="AU477" s="132"/>
      <c r="AV477" s="132"/>
      <c r="AW477" s="132"/>
      <c r="AX477" s="132"/>
      <c r="AY477" s="132"/>
      <c r="AZ477" s="132"/>
      <c r="BA477" s="132"/>
      <c r="BB477" s="132"/>
      <c r="BC477" s="132"/>
      <c r="BD477" s="132"/>
      <c r="BE477" s="132"/>
      <c r="BF477" s="132"/>
      <c r="BG477" s="132"/>
      <c r="BH477" s="132"/>
      <c r="BI477" s="132"/>
      <c r="BJ477" s="132"/>
      <c r="BK477" s="132"/>
      <c r="BL477" s="132"/>
      <c r="BM477" s="132"/>
      <c r="BN477" s="132"/>
      <c r="BO477" s="132"/>
      <c r="BP477" s="132"/>
      <c r="BQ477" s="132"/>
      <c r="BR477" s="132"/>
      <c r="BS477" s="132"/>
      <c r="BT477" s="132"/>
      <c r="BU477" s="132"/>
      <c r="BV477" s="132"/>
      <c r="BW477" s="132"/>
      <c r="BX477" s="132"/>
      <c r="BY477" s="132"/>
      <c r="BZ477" s="132"/>
      <c r="CA477" s="132"/>
      <c r="CB477" s="132"/>
      <c r="CC477" s="132"/>
      <c r="CD477" s="132"/>
      <c r="CE477" s="132"/>
      <c r="CF477" s="132"/>
      <c r="CG477" s="132"/>
      <c r="CH477" s="132"/>
      <c r="CI477" s="132"/>
      <c r="CJ477" s="132"/>
      <c r="CK477" s="132"/>
      <c r="CL477" s="132"/>
      <c r="CM477" s="132"/>
      <c r="CN477" s="132"/>
      <c r="CO477" s="132"/>
      <c r="CP477" s="132"/>
      <c r="CQ477" s="132"/>
      <c r="CR477" s="132"/>
      <c r="CS477" s="132"/>
      <c r="CT477" s="132"/>
      <c r="CU477" s="132"/>
      <c r="CV477" s="132"/>
      <c r="CW477" s="132"/>
      <c r="CX477" s="132"/>
      <c r="CY477" s="132"/>
      <c r="CZ477" s="132"/>
      <c r="DA477" s="132"/>
      <c r="DB477" s="132"/>
      <c r="DC477" s="132"/>
      <c r="DD477" s="132"/>
      <c r="DE477" s="132"/>
      <c r="DF477" s="132"/>
      <c r="DG477" s="132"/>
      <c r="DH477" s="132"/>
      <c r="DI477" s="132"/>
      <c r="DJ477" s="132"/>
      <c r="DK477" s="132"/>
      <c r="DL477" s="132"/>
      <c r="DM477" s="132"/>
      <c r="DN477" s="132"/>
      <c r="DO477" s="132"/>
      <c r="DP477" s="132"/>
      <c r="DQ477" s="132"/>
      <c r="DR477" s="132"/>
      <c r="DS477" s="132"/>
      <c r="DT477" s="132"/>
      <c r="DU477" s="132"/>
      <c r="DV477" s="132"/>
      <c r="DW477" s="132"/>
      <c r="DX477" s="132"/>
      <c r="DY477" s="132"/>
      <c r="DZ477" s="132"/>
      <c r="EA477" s="132"/>
      <c r="EB477" s="132"/>
      <c r="EC477" s="132"/>
      <c r="ED477" s="132"/>
      <c r="EE477" s="132"/>
      <c r="EF477" s="132"/>
      <c r="EG477" s="132"/>
      <c r="EH477" s="132"/>
      <c r="EI477" s="132"/>
      <c r="EJ477" s="132"/>
      <c r="EK477" s="132"/>
      <c r="EL477" s="132"/>
      <c r="EM477" s="132"/>
      <c r="EN477" s="132"/>
      <c r="EO477" s="132"/>
      <c r="EP477" s="132"/>
      <c r="EQ477" s="132"/>
      <c r="ER477" s="132"/>
      <c r="ES477" s="132"/>
      <c r="ET477" s="132"/>
      <c r="EU477" s="132"/>
      <c r="EV477" s="132"/>
      <c r="EW477" s="132"/>
      <c r="EX477" s="132"/>
      <c r="EY477" s="132"/>
      <c r="EZ477" s="132"/>
      <c r="FA477" s="132"/>
      <c r="FB477" s="132"/>
      <c r="FC477" s="132"/>
      <c r="FD477" s="132"/>
      <c r="FE477" s="132"/>
      <c r="FF477" s="132"/>
      <c r="FG477" s="132"/>
      <c r="FH477" s="132"/>
      <c r="FI477" s="132"/>
      <c r="FJ477" s="132"/>
      <c r="FK477" s="132"/>
      <c r="FL477" s="132"/>
      <c r="FM477" s="132"/>
      <c r="FN477" s="132"/>
      <c r="FO477" s="132"/>
      <c r="FP477" s="132"/>
      <c r="FQ477" s="132"/>
      <c r="FR477" s="132"/>
      <c r="FS477" s="132"/>
      <c r="FT477" s="132"/>
      <c r="FU477" s="132"/>
      <c r="FV477" s="132"/>
      <c r="FW477" s="132"/>
      <c r="FX477" s="132"/>
      <c r="FY477" s="132"/>
      <c r="FZ477" s="132"/>
      <c r="GA477" s="132"/>
      <c r="GB477" s="132"/>
      <c r="GC477" s="132"/>
      <c r="GD477" s="132"/>
      <c r="GE477" s="132"/>
      <c r="GF477" s="132"/>
      <c r="GG477" s="132"/>
      <c r="GH477" s="132"/>
      <c r="GI477" s="132"/>
      <c r="GJ477" s="132"/>
      <c r="GK477" s="133"/>
    </row>
    <row r="478" spans="1:193" x14ac:dyDescent="0.2">
      <c r="A478" s="128"/>
      <c r="B478" s="129"/>
      <c r="C478" s="130"/>
      <c r="D478" s="131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634"/>
      <c r="S478" s="635"/>
      <c r="T478" s="132"/>
      <c r="U478" s="132"/>
      <c r="V478" s="132"/>
      <c r="W478" s="132"/>
      <c r="X478" s="132"/>
      <c r="Y478" s="132"/>
      <c r="Z478" s="132"/>
      <c r="AA478" s="132"/>
      <c r="AB478" s="132"/>
      <c r="AC478" s="132"/>
      <c r="AD478" s="132"/>
      <c r="AE478" s="132"/>
      <c r="AF478" s="132"/>
      <c r="AG478" s="132"/>
      <c r="AH478" s="132"/>
      <c r="AI478" s="132"/>
      <c r="AJ478" s="132"/>
      <c r="AK478" s="132"/>
      <c r="AL478" s="132"/>
      <c r="AM478" s="132"/>
      <c r="AN478" s="132"/>
      <c r="AO478" s="132"/>
      <c r="AP478" s="132"/>
      <c r="AQ478" s="132"/>
      <c r="AR478" s="132"/>
      <c r="AS478" s="132"/>
      <c r="AT478" s="132"/>
      <c r="AU478" s="132"/>
      <c r="AV478" s="132"/>
      <c r="AW478" s="132"/>
      <c r="AX478" s="132"/>
      <c r="AY478" s="132"/>
      <c r="AZ478" s="132"/>
      <c r="BA478" s="132"/>
      <c r="BB478" s="132"/>
      <c r="BC478" s="132"/>
      <c r="BD478" s="132"/>
      <c r="BE478" s="132"/>
      <c r="BF478" s="132"/>
      <c r="BG478" s="132"/>
      <c r="BH478" s="132"/>
      <c r="BI478" s="132"/>
      <c r="BJ478" s="132"/>
      <c r="BK478" s="132"/>
      <c r="BL478" s="132"/>
      <c r="BM478" s="132"/>
      <c r="BN478" s="132"/>
      <c r="BO478" s="132"/>
      <c r="BP478" s="132"/>
      <c r="BQ478" s="132"/>
      <c r="BR478" s="132"/>
      <c r="BS478" s="132"/>
      <c r="BT478" s="132"/>
      <c r="BU478" s="132"/>
      <c r="BV478" s="132"/>
      <c r="BW478" s="132"/>
      <c r="BX478" s="132"/>
      <c r="BY478" s="132"/>
      <c r="BZ478" s="132"/>
      <c r="CA478" s="132"/>
      <c r="CB478" s="132"/>
      <c r="CC478" s="132"/>
      <c r="CD478" s="132"/>
      <c r="CE478" s="132"/>
      <c r="CF478" s="132"/>
      <c r="CG478" s="132"/>
      <c r="CH478" s="132"/>
      <c r="CI478" s="132"/>
      <c r="CJ478" s="132"/>
      <c r="CK478" s="132"/>
      <c r="CL478" s="132"/>
      <c r="CM478" s="132"/>
      <c r="CN478" s="132"/>
      <c r="CO478" s="132"/>
      <c r="CP478" s="132"/>
      <c r="CQ478" s="132"/>
      <c r="CR478" s="132"/>
      <c r="CS478" s="132"/>
      <c r="CT478" s="132"/>
      <c r="CU478" s="132"/>
      <c r="CV478" s="132"/>
      <c r="CW478" s="132"/>
      <c r="CX478" s="132"/>
      <c r="CY478" s="132"/>
      <c r="CZ478" s="132"/>
      <c r="DA478" s="132"/>
      <c r="DB478" s="132"/>
      <c r="DC478" s="132"/>
      <c r="DD478" s="132"/>
      <c r="DE478" s="132"/>
      <c r="DF478" s="132"/>
      <c r="DG478" s="132"/>
      <c r="DH478" s="132"/>
      <c r="DI478" s="132"/>
      <c r="DJ478" s="132"/>
      <c r="DK478" s="132"/>
      <c r="DL478" s="132"/>
      <c r="DM478" s="132"/>
      <c r="DN478" s="132"/>
      <c r="DO478" s="132"/>
      <c r="DP478" s="132"/>
      <c r="DQ478" s="132"/>
      <c r="DR478" s="132"/>
      <c r="DS478" s="132"/>
      <c r="DT478" s="132"/>
      <c r="DU478" s="132"/>
      <c r="DV478" s="132"/>
      <c r="DW478" s="132"/>
      <c r="DX478" s="132"/>
      <c r="DY478" s="132"/>
      <c r="DZ478" s="132"/>
      <c r="EA478" s="132"/>
      <c r="EB478" s="132"/>
      <c r="EC478" s="132"/>
      <c r="ED478" s="132"/>
      <c r="EE478" s="132"/>
      <c r="EF478" s="132"/>
      <c r="EG478" s="132"/>
      <c r="EH478" s="132"/>
      <c r="EI478" s="132"/>
      <c r="EJ478" s="132"/>
      <c r="EK478" s="132"/>
      <c r="EL478" s="132"/>
      <c r="EM478" s="132"/>
      <c r="EN478" s="132"/>
      <c r="EO478" s="132"/>
      <c r="EP478" s="132"/>
      <c r="EQ478" s="132"/>
      <c r="ER478" s="132"/>
      <c r="ES478" s="132"/>
      <c r="ET478" s="132"/>
      <c r="EU478" s="132"/>
      <c r="EV478" s="132"/>
      <c r="EW478" s="132"/>
      <c r="EX478" s="132"/>
      <c r="EY478" s="132"/>
      <c r="EZ478" s="132"/>
      <c r="FA478" s="132"/>
      <c r="FB478" s="132"/>
      <c r="FC478" s="132"/>
      <c r="FD478" s="132"/>
      <c r="FE478" s="132"/>
      <c r="FF478" s="132"/>
      <c r="FG478" s="132"/>
      <c r="FH478" s="132"/>
      <c r="FI478" s="132"/>
      <c r="FJ478" s="132"/>
      <c r="FK478" s="132"/>
      <c r="FL478" s="132"/>
      <c r="FM478" s="132"/>
      <c r="FN478" s="132"/>
      <c r="FO478" s="132"/>
      <c r="FP478" s="132"/>
      <c r="FQ478" s="132"/>
      <c r="FR478" s="132"/>
      <c r="FS478" s="132"/>
      <c r="FT478" s="132"/>
      <c r="FU478" s="132"/>
      <c r="FV478" s="132"/>
      <c r="FW478" s="132"/>
      <c r="FX478" s="132"/>
      <c r="FY478" s="132"/>
      <c r="FZ478" s="132"/>
      <c r="GA478" s="132"/>
      <c r="GB478" s="132"/>
      <c r="GC478" s="132"/>
      <c r="GD478" s="132"/>
      <c r="GE478" s="132"/>
      <c r="GF478" s="132"/>
      <c r="GG478" s="132"/>
      <c r="GH478" s="132"/>
      <c r="GI478" s="132"/>
      <c r="GJ478" s="132"/>
      <c r="GK478" s="133"/>
    </row>
    <row r="479" spans="1:193" x14ac:dyDescent="0.2">
      <c r="A479" s="128"/>
      <c r="B479" s="129"/>
      <c r="C479" s="130"/>
      <c r="D479" s="131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634"/>
      <c r="S479" s="635"/>
      <c r="T479" s="132"/>
      <c r="U479" s="132"/>
      <c r="V479" s="132"/>
      <c r="W479" s="132"/>
      <c r="X479" s="132"/>
      <c r="Y479" s="132"/>
      <c r="Z479" s="132"/>
      <c r="AA479" s="132"/>
      <c r="AB479" s="132"/>
      <c r="AC479" s="132"/>
      <c r="AD479" s="132"/>
      <c r="AE479" s="132"/>
      <c r="AF479" s="132"/>
      <c r="AG479" s="132"/>
      <c r="AH479" s="132"/>
      <c r="AI479" s="132"/>
      <c r="AJ479" s="132"/>
      <c r="AK479" s="132"/>
      <c r="AL479" s="132"/>
      <c r="AM479" s="132"/>
      <c r="AN479" s="132"/>
      <c r="AO479" s="132"/>
      <c r="AP479" s="132"/>
      <c r="AQ479" s="132"/>
      <c r="AR479" s="132"/>
      <c r="AS479" s="132"/>
      <c r="AT479" s="132"/>
      <c r="AU479" s="132"/>
      <c r="AV479" s="132"/>
      <c r="AW479" s="132"/>
      <c r="AX479" s="132"/>
      <c r="AY479" s="132"/>
      <c r="AZ479" s="132"/>
      <c r="BA479" s="132"/>
      <c r="BB479" s="132"/>
      <c r="BC479" s="132"/>
      <c r="BD479" s="132"/>
      <c r="BE479" s="132"/>
      <c r="BF479" s="132"/>
      <c r="BG479" s="132"/>
      <c r="BH479" s="132"/>
      <c r="BI479" s="132"/>
      <c r="BJ479" s="132"/>
      <c r="BK479" s="132"/>
      <c r="BL479" s="132"/>
      <c r="BM479" s="132"/>
      <c r="BN479" s="132"/>
      <c r="BO479" s="132"/>
      <c r="BP479" s="132"/>
      <c r="BQ479" s="132"/>
      <c r="BR479" s="132"/>
      <c r="BS479" s="132"/>
      <c r="BT479" s="132"/>
      <c r="BU479" s="132"/>
      <c r="BV479" s="132"/>
      <c r="BW479" s="132"/>
      <c r="BX479" s="132"/>
      <c r="BY479" s="132"/>
      <c r="BZ479" s="132"/>
      <c r="CA479" s="132"/>
      <c r="CB479" s="132"/>
      <c r="CC479" s="132"/>
      <c r="CD479" s="132"/>
      <c r="CE479" s="132"/>
      <c r="CF479" s="132"/>
      <c r="CG479" s="132"/>
      <c r="CH479" s="132"/>
      <c r="CI479" s="132"/>
      <c r="CJ479" s="132"/>
      <c r="CK479" s="132"/>
      <c r="CL479" s="132"/>
      <c r="CM479" s="132"/>
      <c r="CN479" s="132"/>
      <c r="CO479" s="132"/>
      <c r="CP479" s="132"/>
      <c r="CQ479" s="132"/>
      <c r="CR479" s="132"/>
      <c r="CS479" s="132"/>
      <c r="CT479" s="132"/>
      <c r="CU479" s="132"/>
      <c r="CV479" s="132"/>
      <c r="CW479" s="132"/>
      <c r="CX479" s="132"/>
      <c r="CY479" s="132"/>
      <c r="CZ479" s="132"/>
      <c r="DA479" s="132"/>
      <c r="DB479" s="132"/>
      <c r="DC479" s="132"/>
      <c r="DD479" s="132"/>
      <c r="DE479" s="132"/>
      <c r="DF479" s="132"/>
      <c r="DG479" s="132"/>
      <c r="DH479" s="132"/>
      <c r="DI479" s="132"/>
      <c r="DJ479" s="132"/>
      <c r="DK479" s="132"/>
      <c r="DL479" s="132"/>
      <c r="DM479" s="132"/>
      <c r="DN479" s="132"/>
      <c r="DO479" s="132"/>
      <c r="DP479" s="132"/>
      <c r="DQ479" s="132"/>
      <c r="DR479" s="132"/>
      <c r="DS479" s="132"/>
      <c r="DT479" s="132"/>
      <c r="DU479" s="132"/>
      <c r="DV479" s="132"/>
      <c r="DW479" s="132"/>
      <c r="DX479" s="132"/>
      <c r="DY479" s="132"/>
      <c r="DZ479" s="132"/>
      <c r="EA479" s="132"/>
      <c r="EB479" s="132"/>
      <c r="EC479" s="132"/>
      <c r="ED479" s="132"/>
      <c r="EE479" s="132"/>
      <c r="EF479" s="132"/>
      <c r="EG479" s="132"/>
      <c r="EH479" s="132"/>
      <c r="EI479" s="132"/>
      <c r="EJ479" s="132"/>
      <c r="EK479" s="132"/>
      <c r="EL479" s="132"/>
      <c r="EM479" s="132"/>
      <c r="EN479" s="132"/>
      <c r="EO479" s="132"/>
      <c r="EP479" s="132"/>
      <c r="EQ479" s="132"/>
      <c r="ER479" s="132"/>
      <c r="ES479" s="132"/>
      <c r="ET479" s="132"/>
      <c r="EU479" s="132"/>
      <c r="EV479" s="132"/>
      <c r="EW479" s="132"/>
      <c r="EX479" s="132"/>
      <c r="EY479" s="132"/>
      <c r="EZ479" s="132"/>
      <c r="FA479" s="132"/>
      <c r="FB479" s="132"/>
      <c r="FC479" s="132"/>
      <c r="FD479" s="132"/>
      <c r="FE479" s="132"/>
      <c r="FF479" s="132"/>
      <c r="FG479" s="132"/>
      <c r="FH479" s="132"/>
      <c r="FI479" s="132"/>
      <c r="FJ479" s="132"/>
      <c r="FK479" s="132"/>
      <c r="FL479" s="132"/>
      <c r="FM479" s="132"/>
      <c r="FN479" s="132"/>
      <c r="FO479" s="132"/>
      <c r="FP479" s="132"/>
      <c r="FQ479" s="132"/>
      <c r="FR479" s="132"/>
      <c r="FS479" s="132"/>
      <c r="FT479" s="132"/>
      <c r="FU479" s="132"/>
      <c r="FV479" s="132"/>
      <c r="FW479" s="132"/>
      <c r="FX479" s="132"/>
      <c r="FY479" s="132"/>
      <c r="FZ479" s="132"/>
      <c r="GA479" s="132"/>
      <c r="GB479" s="132"/>
      <c r="GC479" s="132"/>
      <c r="GD479" s="132"/>
      <c r="GE479" s="132"/>
      <c r="GF479" s="132"/>
      <c r="GG479" s="132"/>
      <c r="GH479" s="132"/>
      <c r="GI479" s="132"/>
      <c r="GJ479" s="132"/>
      <c r="GK479" s="133"/>
    </row>
    <row r="480" spans="1:193" x14ac:dyDescent="0.2">
      <c r="A480" s="128"/>
      <c r="B480" s="129"/>
      <c r="C480" s="130"/>
      <c r="D480" s="131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634"/>
      <c r="S480" s="635"/>
      <c r="T480" s="132"/>
      <c r="U480" s="132"/>
      <c r="V480" s="132"/>
      <c r="W480" s="132"/>
      <c r="X480" s="132"/>
      <c r="Y480" s="132"/>
      <c r="Z480" s="132"/>
      <c r="AA480" s="132"/>
      <c r="AB480" s="132"/>
      <c r="AC480" s="132"/>
      <c r="AD480" s="132"/>
      <c r="AE480" s="132"/>
      <c r="AF480" s="132"/>
      <c r="AG480" s="132"/>
      <c r="AH480" s="132"/>
      <c r="AI480" s="132"/>
      <c r="AJ480" s="132"/>
      <c r="AK480" s="132"/>
      <c r="AL480" s="132"/>
      <c r="AM480" s="132"/>
      <c r="AN480" s="132"/>
      <c r="AO480" s="132"/>
      <c r="AP480" s="132"/>
      <c r="AQ480" s="132"/>
      <c r="AR480" s="132"/>
      <c r="AS480" s="132"/>
      <c r="AT480" s="132"/>
      <c r="AU480" s="132"/>
      <c r="AV480" s="132"/>
      <c r="AW480" s="132"/>
      <c r="AX480" s="132"/>
      <c r="AY480" s="132"/>
      <c r="AZ480" s="132"/>
      <c r="BA480" s="132"/>
      <c r="BB480" s="132"/>
      <c r="BC480" s="132"/>
      <c r="BD480" s="132"/>
      <c r="BE480" s="132"/>
      <c r="BF480" s="132"/>
      <c r="BG480" s="132"/>
      <c r="BH480" s="132"/>
      <c r="BI480" s="132"/>
      <c r="BJ480" s="132"/>
      <c r="BK480" s="132"/>
      <c r="BL480" s="132"/>
      <c r="BM480" s="132"/>
      <c r="BN480" s="132"/>
      <c r="BO480" s="132"/>
      <c r="BP480" s="132"/>
      <c r="BQ480" s="132"/>
      <c r="BR480" s="132"/>
      <c r="BS480" s="132"/>
      <c r="BT480" s="132"/>
      <c r="BU480" s="132"/>
      <c r="BV480" s="132"/>
      <c r="BW480" s="132"/>
      <c r="BX480" s="132"/>
      <c r="BY480" s="132"/>
      <c r="BZ480" s="132"/>
      <c r="CA480" s="132"/>
      <c r="CB480" s="132"/>
      <c r="CC480" s="132"/>
      <c r="CD480" s="132"/>
      <c r="CE480" s="132"/>
      <c r="CF480" s="132"/>
      <c r="CG480" s="132"/>
      <c r="CH480" s="132"/>
      <c r="CI480" s="132"/>
      <c r="CJ480" s="132"/>
      <c r="CK480" s="132"/>
      <c r="CL480" s="132"/>
      <c r="CM480" s="132"/>
      <c r="CN480" s="132"/>
      <c r="CO480" s="132"/>
      <c r="CP480" s="132"/>
      <c r="CQ480" s="132"/>
      <c r="CR480" s="132"/>
      <c r="CS480" s="132"/>
      <c r="CT480" s="132"/>
      <c r="CU480" s="132"/>
      <c r="CV480" s="132"/>
      <c r="CW480" s="132"/>
      <c r="CX480" s="132"/>
      <c r="CY480" s="132"/>
      <c r="CZ480" s="132"/>
      <c r="DA480" s="132"/>
      <c r="DB480" s="132"/>
      <c r="DC480" s="132"/>
      <c r="DD480" s="132"/>
      <c r="DE480" s="132"/>
      <c r="DF480" s="132"/>
      <c r="DG480" s="132"/>
      <c r="DH480" s="132"/>
      <c r="DI480" s="132"/>
      <c r="DJ480" s="132"/>
      <c r="DK480" s="132"/>
      <c r="DL480" s="132"/>
      <c r="DM480" s="132"/>
      <c r="DN480" s="132"/>
      <c r="DO480" s="132"/>
      <c r="DP480" s="132"/>
      <c r="DQ480" s="132"/>
      <c r="DR480" s="132"/>
      <c r="DS480" s="132"/>
      <c r="DT480" s="132"/>
      <c r="DU480" s="132"/>
      <c r="DV480" s="132"/>
      <c r="DW480" s="132"/>
      <c r="DX480" s="132"/>
      <c r="DY480" s="132"/>
      <c r="DZ480" s="132"/>
      <c r="EA480" s="132"/>
      <c r="EB480" s="132"/>
      <c r="EC480" s="132"/>
      <c r="ED480" s="132"/>
      <c r="EE480" s="132"/>
      <c r="EF480" s="132"/>
      <c r="EG480" s="132"/>
      <c r="EH480" s="132"/>
      <c r="EI480" s="132"/>
      <c r="EJ480" s="132"/>
      <c r="EK480" s="132"/>
      <c r="EL480" s="132"/>
      <c r="EM480" s="132"/>
      <c r="EN480" s="132"/>
      <c r="EO480" s="132"/>
      <c r="EP480" s="132"/>
      <c r="EQ480" s="132"/>
      <c r="ER480" s="132"/>
      <c r="ES480" s="132"/>
      <c r="ET480" s="132"/>
      <c r="EU480" s="132"/>
      <c r="EV480" s="132"/>
      <c r="EW480" s="132"/>
      <c r="EX480" s="132"/>
      <c r="EY480" s="132"/>
      <c r="EZ480" s="132"/>
      <c r="FA480" s="132"/>
      <c r="FB480" s="132"/>
      <c r="FC480" s="132"/>
      <c r="FD480" s="132"/>
      <c r="FE480" s="132"/>
      <c r="FF480" s="132"/>
      <c r="FG480" s="132"/>
      <c r="FH480" s="132"/>
      <c r="FI480" s="132"/>
      <c r="FJ480" s="132"/>
      <c r="FK480" s="132"/>
      <c r="FL480" s="132"/>
      <c r="FM480" s="132"/>
      <c r="FN480" s="132"/>
      <c r="FO480" s="132"/>
      <c r="FP480" s="132"/>
      <c r="FQ480" s="132"/>
      <c r="FR480" s="132"/>
      <c r="FS480" s="132"/>
      <c r="FT480" s="132"/>
      <c r="FU480" s="132"/>
      <c r="FV480" s="132"/>
      <c r="FW480" s="132"/>
      <c r="FX480" s="132"/>
      <c r="FY480" s="132"/>
      <c r="FZ480" s="132"/>
      <c r="GA480" s="132"/>
      <c r="GB480" s="132"/>
      <c r="GC480" s="132"/>
      <c r="GD480" s="132"/>
      <c r="GE480" s="132"/>
      <c r="GF480" s="132"/>
      <c r="GG480" s="132"/>
      <c r="GH480" s="132"/>
      <c r="GI480" s="132"/>
      <c r="GJ480" s="132"/>
      <c r="GK480" s="133"/>
    </row>
    <row r="481" spans="1:193" x14ac:dyDescent="0.2">
      <c r="A481" s="128"/>
      <c r="B481" s="129"/>
      <c r="C481" s="130"/>
      <c r="D481" s="131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634"/>
      <c r="S481" s="635"/>
      <c r="T481" s="132"/>
      <c r="U481" s="132"/>
      <c r="V481" s="132"/>
      <c r="W481" s="132"/>
      <c r="X481" s="132"/>
      <c r="Y481" s="132"/>
      <c r="Z481" s="132"/>
      <c r="AA481" s="132"/>
      <c r="AB481" s="132"/>
      <c r="AC481" s="132"/>
      <c r="AD481" s="132"/>
      <c r="AE481" s="132"/>
      <c r="AF481" s="132"/>
      <c r="AG481" s="132"/>
      <c r="AH481" s="132"/>
      <c r="AI481" s="132"/>
      <c r="AJ481" s="132"/>
      <c r="AK481" s="132"/>
      <c r="AL481" s="132"/>
      <c r="AM481" s="132"/>
      <c r="AN481" s="132"/>
      <c r="AO481" s="132"/>
      <c r="AP481" s="132"/>
      <c r="AQ481" s="132"/>
      <c r="AR481" s="132"/>
      <c r="AS481" s="132"/>
      <c r="AT481" s="132"/>
      <c r="AU481" s="132"/>
      <c r="AV481" s="132"/>
      <c r="AW481" s="132"/>
      <c r="AX481" s="132"/>
      <c r="AY481" s="132"/>
      <c r="AZ481" s="132"/>
      <c r="BA481" s="132"/>
      <c r="BB481" s="132"/>
      <c r="BC481" s="132"/>
      <c r="BD481" s="132"/>
      <c r="BE481" s="132"/>
      <c r="BF481" s="132"/>
      <c r="BG481" s="132"/>
      <c r="BH481" s="132"/>
      <c r="BI481" s="132"/>
      <c r="BJ481" s="132"/>
      <c r="BK481" s="132"/>
      <c r="BL481" s="132"/>
      <c r="BM481" s="132"/>
      <c r="BN481" s="132"/>
      <c r="BO481" s="132"/>
      <c r="BP481" s="132"/>
      <c r="BQ481" s="132"/>
      <c r="BR481" s="132"/>
      <c r="BS481" s="132"/>
      <c r="BT481" s="132"/>
      <c r="BU481" s="132"/>
      <c r="BV481" s="132"/>
      <c r="BW481" s="132"/>
      <c r="BX481" s="132"/>
      <c r="BY481" s="132"/>
      <c r="BZ481" s="132"/>
      <c r="CA481" s="132"/>
      <c r="CB481" s="132"/>
      <c r="CC481" s="132"/>
      <c r="CD481" s="132"/>
      <c r="CE481" s="132"/>
      <c r="CF481" s="132"/>
      <c r="CG481" s="132"/>
      <c r="CH481" s="132"/>
      <c r="CI481" s="132"/>
      <c r="CJ481" s="132"/>
      <c r="CK481" s="132"/>
      <c r="CL481" s="132"/>
      <c r="CM481" s="132"/>
      <c r="CN481" s="132"/>
      <c r="CO481" s="132"/>
      <c r="CP481" s="132"/>
      <c r="CQ481" s="132"/>
      <c r="CR481" s="132"/>
      <c r="CS481" s="132"/>
      <c r="CT481" s="132"/>
      <c r="CU481" s="132"/>
      <c r="CV481" s="132"/>
      <c r="CW481" s="132"/>
      <c r="CX481" s="132"/>
      <c r="CY481" s="132"/>
      <c r="CZ481" s="132"/>
      <c r="DA481" s="132"/>
      <c r="DB481" s="132"/>
      <c r="DC481" s="132"/>
      <c r="DD481" s="132"/>
      <c r="DE481" s="132"/>
      <c r="DF481" s="132"/>
      <c r="DG481" s="132"/>
      <c r="DH481" s="132"/>
      <c r="DI481" s="132"/>
      <c r="DJ481" s="132"/>
      <c r="DK481" s="132"/>
      <c r="DL481" s="132"/>
      <c r="DM481" s="132"/>
      <c r="DN481" s="132"/>
      <c r="DO481" s="132"/>
      <c r="DP481" s="132"/>
      <c r="DQ481" s="132"/>
      <c r="DR481" s="132"/>
      <c r="DS481" s="132"/>
      <c r="DT481" s="132"/>
      <c r="DU481" s="132"/>
      <c r="DV481" s="132"/>
      <c r="DW481" s="132"/>
      <c r="DX481" s="132"/>
      <c r="DY481" s="132"/>
      <c r="DZ481" s="132"/>
      <c r="EA481" s="132"/>
      <c r="EB481" s="132"/>
      <c r="EC481" s="132"/>
      <c r="ED481" s="132"/>
      <c r="EE481" s="132"/>
      <c r="EF481" s="132"/>
      <c r="EG481" s="132"/>
      <c r="EH481" s="132"/>
      <c r="EI481" s="132"/>
      <c r="EJ481" s="132"/>
      <c r="EK481" s="132"/>
      <c r="EL481" s="132"/>
      <c r="EM481" s="132"/>
      <c r="EN481" s="132"/>
      <c r="EO481" s="132"/>
      <c r="EP481" s="132"/>
      <c r="EQ481" s="132"/>
      <c r="ER481" s="132"/>
      <c r="ES481" s="132"/>
      <c r="ET481" s="132"/>
      <c r="EU481" s="132"/>
      <c r="EV481" s="132"/>
      <c r="EW481" s="132"/>
      <c r="EX481" s="132"/>
      <c r="EY481" s="132"/>
      <c r="EZ481" s="132"/>
      <c r="FA481" s="132"/>
      <c r="FB481" s="132"/>
      <c r="FC481" s="132"/>
      <c r="FD481" s="132"/>
      <c r="FE481" s="132"/>
      <c r="FF481" s="132"/>
      <c r="FG481" s="132"/>
      <c r="FH481" s="132"/>
      <c r="FI481" s="132"/>
      <c r="FJ481" s="132"/>
      <c r="FK481" s="132"/>
      <c r="FL481" s="132"/>
      <c r="FM481" s="132"/>
      <c r="FN481" s="132"/>
      <c r="FO481" s="132"/>
      <c r="FP481" s="132"/>
      <c r="FQ481" s="132"/>
      <c r="FR481" s="132"/>
      <c r="FS481" s="132"/>
      <c r="FT481" s="132"/>
      <c r="FU481" s="132"/>
      <c r="FV481" s="132"/>
      <c r="FW481" s="132"/>
      <c r="FX481" s="132"/>
      <c r="FY481" s="132"/>
      <c r="FZ481" s="132"/>
      <c r="GA481" s="132"/>
      <c r="GB481" s="132"/>
      <c r="GC481" s="132"/>
      <c r="GD481" s="132"/>
      <c r="GE481" s="132"/>
      <c r="GF481" s="132"/>
      <c r="GG481" s="132"/>
      <c r="GH481" s="132"/>
      <c r="GI481" s="132"/>
      <c r="GJ481" s="132"/>
      <c r="GK481" s="133"/>
    </row>
    <row r="482" spans="1:193" x14ac:dyDescent="0.2">
      <c r="A482" s="128"/>
      <c r="B482" s="129"/>
      <c r="C482" s="130"/>
      <c r="D482" s="131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634"/>
      <c r="S482" s="635"/>
      <c r="T482" s="132"/>
      <c r="U482" s="132"/>
      <c r="V482" s="132"/>
      <c r="W482" s="132"/>
      <c r="X482" s="132"/>
      <c r="Y482" s="132"/>
      <c r="Z482" s="132"/>
      <c r="AA482" s="132"/>
      <c r="AB482" s="132"/>
      <c r="AC482" s="132"/>
      <c r="AD482" s="132"/>
      <c r="AE482" s="132"/>
      <c r="AF482" s="132"/>
      <c r="AG482" s="132"/>
      <c r="AH482" s="132"/>
      <c r="AI482" s="132"/>
      <c r="AJ482" s="132"/>
      <c r="AK482" s="132"/>
      <c r="AL482" s="132"/>
      <c r="AM482" s="132"/>
      <c r="AN482" s="132"/>
      <c r="AO482" s="132"/>
      <c r="AP482" s="132"/>
      <c r="AQ482" s="132"/>
      <c r="AR482" s="132"/>
      <c r="AS482" s="132"/>
      <c r="AT482" s="132"/>
      <c r="AU482" s="132"/>
      <c r="AV482" s="132"/>
      <c r="AW482" s="132"/>
      <c r="AX482" s="132"/>
      <c r="AY482" s="132"/>
      <c r="AZ482" s="132"/>
      <c r="BA482" s="132"/>
      <c r="BB482" s="132"/>
      <c r="BC482" s="132"/>
      <c r="BD482" s="132"/>
      <c r="BE482" s="132"/>
      <c r="BF482" s="132"/>
      <c r="BG482" s="132"/>
      <c r="BH482" s="132"/>
      <c r="BI482" s="132"/>
      <c r="BJ482" s="132"/>
      <c r="BK482" s="132"/>
      <c r="BL482" s="132"/>
      <c r="BM482" s="132"/>
      <c r="BN482" s="132"/>
      <c r="BO482" s="132"/>
      <c r="BP482" s="132"/>
      <c r="BQ482" s="132"/>
      <c r="BR482" s="132"/>
      <c r="BS482" s="132"/>
      <c r="BT482" s="132"/>
      <c r="BU482" s="132"/>
      <c r="BV482" s="132"/>
      <c r="BW482" s="132"/>
      <c r="BX482" s="132"/>
      <c r="BY482" s="132"/>
      <c r="BZ482" s="132"/>
      <c r="CA482" s="132"/>
      <c r="CB482" s="132"/>
      <c r="CC482" s="132"/>
      <c r="CD482" s="132"/>
      <c r="CE482" s="132"/>
      <c r="CF482" s="132"/>
      <c r="CG482" s="132"/>
      <c r="CH482" s="132"/>
      <c r="CI482" s="132"/>
      <c r="CJ482" s="132"/>
      <c r="CK482" s="132"/>
      <c r="CL482" s="132"/>
      <c r="CM482" s="132"/>
      <c r="CN482" s="132"/>
      <c r="CO482" s="132"/>
      <c r="CP482" s="132"/>
      <c r="CQ482" s="132"/>
      <c r="CR482" s="132"/>
      <c r="CS482" s="132"/>
      <c r="CT482" s="132"/>
      <c r="CU482" s="132"/>
      <c r="CV482" s="132"/>
      <c r="CW482" s="132"/>
      <c r="CX482" s="132"/>
      <c r="CY482" s="132"/>
      <c r="CZ482" s="132"/>
      <c r="DA482" s="132"/>
      <c r="DB482" s="132"/>
      <c r="DC482" s="132"/>
      <c r="DD482" s="132"/>
      <c r="DE482" s="132"/>
      <c r="DF482" s="132"/>
      <c r="DG482" s="132"/>
      <c r="DH482" s="132"/>
      <c r="DI482" s="132"/>
      <c r="DJ482" s="132"/>
      <c r="DK482" s="132"/>
      <c r="DL482" s="132"/>
      <c r="DM482" s="132"/>
      <c r="DN482" s="132"/>
      <c r="DO482" s="132"/>
      <c r="DP482" s="132"/>
      <c r="DQ482" s="132"/>
      <c r="DR482" s="132"/>
      <c r="DS482" s="132"/>
      <c r="DT482" s="132"/>
      <c r="DU482" s="132"/>
      <c r="DV482" s="132"/>
      <c r="DW482" s="132"/>
      <c r="DX482" s="132"/>
      <c r="DY482" s="132"/>
      <c r="DZ482" s="132"/>
      <c r="EA482" s="132"/>
      <c r="EB482" s="132"/>
      <c r="EC482" s="132"/>
      <c r="ED482" s="132"/>
      <c r="EE482" s="132"/>
      <c r="EF482" s="132"/>
      <c r="EG482" s="132"/>
      <c r="EH482" s="132"/>
      <c r="EI482" s="132"/>
      <c r="EJ482" s="132"/>
      <c r="EK482" s="132"/>
      <c r="EL482" s="132"/>
      <c r="EM482" s="132"/>
      <c r="EN482" s="132"/>
      <c r="EO482" s="132"/>
      <c r="EP482" s="132"/>
      <c r="EQ482" s="132"/>
      <c r="ER482" s="132"/>
      <c r="ES482" s="132"/>
      <c r="ET482" s="132"/>
      <c r="EU482" s="132"/>
      <c r="EV482" s="132"/>
      <c r="EW482" s="132"/>
      <c r="EX482" s="132"/>
      <c r="EY482" s="132"/>
      <c r="EZ482" s="132"/>
      <c r="FA482" s="132"/>
      <c r="FB482" s="132"/>
      <c r="FC482" s="132"/>
      <c r="FD482" s="132"/>
      <c r="FE482" s="132"/>
      <c r="FF482" s="132"/>
      <c r="FG482" s="132"/>
      <c r="FH482" s="132"/>
      <c r="FI482" s="132"/>
      <c r="FJ482" s="132"/>
      <c r="FK482" s="132"/>
      <c r="FL482" s="132"/>
      <c r="FM482" s="132"/>
      <c r="FN482" s="132"/>
      <c r="FO482" s="132"/>
      <c r="FP482" s="132"/>
      <c r="FQ482" s="132"/>
      <c r="FR482" s="132"/>
      <c r="FS482" s="132"/>
      <c r="FT482" s="132"/>
      <c r="FU482" s="132"/>
      <c r="FV482" s="132"/>
      <c r="FW482" s="132"/>
      <c r="FX482" s="132"/>
      <c r="FY482" s="132"/>
      <c r="FZ482" s="132"/>
      <c r="GA482" s="132"/>
      <c r="GB482" s="132"/>
      <c r="GC482" s="132"/>
      <c r="GD482" s="132"/>
      <c r="GE482" s="132"/>
      <c r="GF482" s="132"/>
      <c r="GG482" s="132"/>
      <c r="GH482" s="132"/>
      <c r="GI482" s="132"/>
      <c r="GJ482" s="132"/>
      <c r="GK482" s="133"/>
    </row>
    <row r="483" spans="1:193" x14ac:dyDescent="0.2">
      <c r="A483" s="128"/>
      <c r="B483" s="129"/>
      <c r="C483" s="130"/>
      <c r="D483" s="131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634"/>
      <c r="S483" s="635"/>
      <c r="T483" s="132"/>
      <c r="U483" s="132"/>
      <c r="V483" s="132"/>
      <c r="W483" s="132"/>
      <c r="X483" s="132"/>
      <c r="Y483" s="132"/>
      <c r="Z483" s="132"/>
      <c r="AA483" s="132"/>
      <c r="AB483" s="132"/>
      <c r="AC483" s="132"/>
      <c r="AD483" s="132"/>
      <c r="AE483" s="132"/>
      <c r="AF483" s="132"/>
      <c r="AG483" s="132"/>
      <c r="AH483" s="132"/>
      <c r="AI483" s="132"/>
      <c r="AJ483" s="132"/>
      <c r="AK483" s="132"/>
      <c r="AL483" s="132"/>
      <c r="AM483" s="132"/>
      <c r="AN483" s="132"/>
      <c r="AO483" s="132"/>
      <c r="AP483" s="132"/>
      <c r="AQ483" s="132"/>
      <c r="AR483" s="132"/>
      <c r="AS483" s="132"/>
      <c r="AT483" s="132"/>
      <c r="AU483" s="132"/>
      <c r="AV483" s="132"/>
      <c r="AW483" s="132"/>
      <c r="AX483" s="132"/>
      <c r="AY483" s="132"/>
      <c r="AZ483" s="132"/>
      <c r="BA483" s="132"/>
      <c r="BB483" s="132"/>
      <c r="BC483" s="132"/>
      <c r="BD483" s="132"/>
      <c r="BE483" s="132"/>
      <c r="BF483" s="132"/>
      <c r="BG483" s="132"/>
      <c r="BH483" s="132"/>
      <c r="BI483" s="132"/>
      <c r="BJ483" s="132"/>
      <c r="BK483" s="132"/>
      <c r="BL483" s="132"/>
      <c r="BM483" s="132"/>
      <c r="BN483" s="132"/>
      <c r="BO483" s="132"/>
      <c r="BP483" s="132"/>
      <c r="BQ483" s="132"/>
      <c r="BR483" s="132"/>
      <c r="BS483" s="132"/>
      <c r="BT483" s="132"/>
      <c r="BU483" s="132"/>
      <c r="BV483" s="132"/>
      <c r="BW483" s="132"/>
      <c r="BX483" s="132"/>
      <c r="BY483" s="132"/>
      <c r="BZ483" s="132"/>
      <c r="CA483" s="132"/>
      <c r="CB483" s="132"/>
      <c r="CC483" s="132"/>
      <c r="CD483" s="132"/>
      <c r="CE483" s="132"/>
      <c r="CF483" s="132"/>
      <c r="CG483" s="132"/>
      <c r="CH483" s="132"/>
      <c r="CI483" s="132"/>
      <c r="CJ483" s="132"/>
      <c r="CK483" s="132"/>
      <c r="CL483" s="132"/>
      <c r="CM483" s="132"/>
      <c r="CN483" s="132"/>
      <c r="CO483" s="132"/>
      <c r="CP483" s="132"/>
      <c r="CQ483" s="132"/>
      <c r="CR483" s="132"/>
      <c r="CS483" s="132"/>
      <c r="CT483" s="132"/>
      <c r="CU483" s="132"/>
      <c r="CV483" s="132"/>
      <c r="CW483" s="132"/>
      <c r="CX483" s="132"/>
      <c r="CY483" s="132"/>
      <c r="CZ483" s="132"/>
      <c r="DA483" s="132"/>
      <c r="DB483" s="132"/>
      <c r="DC483" s="132"/>
      <c r="DD483" s="132"/>
      <c r="DE483" s="132"/>
      <c r="DF483" s="132"/>
      <c r="DG483" s="132"/>
      <c r="DH483" s="132"/>
      <c r="DI483" s="132"/>
      <c r="DJ483" s="132"/>
      <c r="DK483" s="132"/>
      <c r="DL483" s="132"/>
      <c r="DM483" s="132"/>
      <c r="DN483" s="132"/>
      <c r="DO483" s="132"/>
      <c r="DP483" s="132"/>
      <c r="DQ483" s="132"/>
      <c r="DR483" s="132"/>
      <c r="DS483" s="132"/>
      <c r="DT483" s="132"/>
      <c r="DU483" s="132"/>
      <c r="DV483" s="132"/>
      <c r="DW483" s="132"/>
      <c r="DX483" s="132"/>
      <c r="DY483" s="132"/>
      <c r="DZ483" s="132"/>
      <c r="EA483" s="132"/>
      <c r="EB483" s="132"/>
      <c r="EC483" s="132"/>
      <c r="ED483" s="132"/>
      <c r="EE483" s="132"/>
      <c r="EF483" s="132"/>
      <c r="EG483" s="132"/>
      <c r="EH483" s="132"/>
      <c r="EI483" s="132"/>
      <c r="EJ483" s="132"/>
      <c r="EK483" s="132"/>
      <c r="EL483" s="132"/>
      <c r="EM483" s="132"/>
      <c r="EN483" s="132"/>
      <c r="EO483" s="132"/>
      <c r="EP483" s="132"/>
      <c r="EQ483" s="132"/>
      <c r="ER483" s="132"/>
      <c r="ES483" s="132"/>
      <c r="ET483" s="132"/>
      <c r="EU483" s="132"/>
      <c r="EV483" s="132"/>
      <c r="EW483" s="132"/>
      <c r="EX483" s="132"/>
      <c r="EY483" s="132"/>
      <c r="EZ483" s="132"/>
      <c r="FA483" s="132"/>
      <c r="FB483" s="132"/>
      <c r="FC483" s="132"/>
      <c r="FD483" s="132"/>
      <c r="FE483" s="132"/>
      <c r="FF483" s="132"/>
      <c r="FG483" s="132"/>
      <c r="FH483" s="132"/>
      <c r="FI483" s="132"/>
      <c r="FJ483" s="132"/>
      <c r="FK483" s="132"/>
      <c r="FL483" s="132"/>
      <c r="FM483" s="132"/>
      <c r="FN483" s="132"/>
      <c r="FO483" s="132"/>
      <c r="FP483" s="132"/>
      <c r="FQ483" s="132"/>
      <c r="FR483" s="132"/>
      <c r="FS483" s="132"/>
      <c r="FT483" s="132"/>
      <c r="FU483" s="132"/>
      <c r="FV483" s="132"/>
      <c r="FW483" s="132"/>
      <c r="FX483" s="132"/>
      <c r="FY483" s="132"/>
      <c r="FZ483" s="132"/>
      <c r="GA483" s="132"/>
      <c r="GB483" s="132"/>
      <c r="GC483" s="132"/>
      <c r="GD483" s="132"/>
      <c r="GE483" s="132"/>
      <c r="GF483" s="132"/>
      <c r="GG483" s="132"/>
      <c r="GH483" s="132"/>
      <c r="GI483" s="132"/>
      <c r="GJ483" s="132"/>
      <c r="GK483" s="133"/>
    </row>
    <row r="484" spans="1:193" x14ac:dyDescent="0.2">
      <c r="A484" s="128"/>
      <c r="B484" s="129"/>
      <c r="C484" s="130"/>
      <c r="D484" s="131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634"/>
      <c r="S484" s="635"/>
      <c r="T484" s="132"/>
      <c r="U484" s="132"/>
      <c r="V484" s="132"/>
      <c r="W484" s="132"/>
      <c r="X484" s="132"/>
      <c r="Y484" s="132"/>
      <c r="Z484" s="132"/>
      <c r="AA484" s="132"/>
      <c r="AB484" s="132"/>
      <c r="AC484" s="132"/>
      <c r="AD484" s="132"/>
      <c r="AE484" s="132"/>
      <c r="AF484" s="132"/>
      <c r="AG484" s="132"/>
      <c r="AH484" s="132"/>
      <c r="AI484" s="132"/>
      <c r="AJ484" s="132"/>
      <c r="AK484" s="132"/>
      <c r="AL484" s="132"/>
      <c r="AM484" s="132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132"/>
      <c r="CG484" s="132"/>
      <c r="CH484" s="132"/>
      <c r="CI484" s="132"/>
      <c r="CJ484" s="132"/>
      <c r="CK484" s="132"/>
      <c r="CL484" s="132"/>
      <c r="CM484" s="132"/>
      <c r="CN484" s="132"/>
      <c r="CO484" s="132"/>
      <c r="CP484" s="132"/>
      <c r="CQ484" s="132"/>
      <c r="CR484" s="132"/>
      <c r="CS484" s="132"/>
      <c r="CT484" s="132"/>
      <c r="CU484" s="132"/>
      <c r="CV484" s="132"/>
      <c r="CW484" s="132"/>
      <c r="CX484" s="132"/>
      <c r="CY484" s="132"/>
      <c r="CZ484" s="132"/>
      <c r="DA484" s="132"/>
      <c r="DB484" s="132"/>
      <c r="DC484" s="132"/>
      <c r="DD484" s="132"/>
      <c r="DE484" s="132"/>
      <c r="DF484" s="132"/>
      <c r="DG484" s="132"/>
      <c r="DH484" s="132"/>
      <c r="DI484" s="132"/>
      <c r="DJ484" s="132"/>
      <c r="DK484" s="132"/>
      <c r="DL484" s="132"/>
      <c r="DM484" s="132"/>
      <c r="DN484" s="132"/>
      <c r="DO484" s="132"/>
      <c r="DP484" s="132"/>
      <c r="DQ484" s="132"/>
      <c r="DR484" s="132"/>
      <c r="DS484" s="132"/>
      <c r="DT484" s="132"/>
      <c r="DU484" s="132"/>
      <c r="DV484" s="132"/>
      <c r="DW484" s="132"/>
      <c r="DX484" s="132"/>
      <c r="DY484" s="132"/>
      <c r="DZ484" s="132"/>
      <c r="EA484" s="132"/>
      <c r="EB484" s="132"/>
      <c r="EC484" s="132"/>
      <c r="ED484" s="132"/>
      <c r="EE484" s="132"/>
      <c r="EF484" s="132"/>
      <c r="EG484" s="132"/>
      <c r="EH484" s="132"/>
      <c r="EI484" s="132"/>
      <c r="EJ484" s="132"/>
      <c r="EK484" s="132"/>
      <c r="EL484" s="132"/>
      <c r="EM484" s="132"/>
      <c r="EN484" s="132"/>
      <c r="EO484" s="132"/>
      <c r="EP484" s="132"/>
      <c r="EQ484" s="132"/>
      <c r="ER484" s="132"/>
      <c r="ES484" s="132"/>
      <c r="ET484" s="132"/>
      <c r="EU484" s="132"/>
      <c r="EV484" s="132"/>
      <c r="EW484" s="132"/>
      <c r="EX484" s="132"/>
      <c r="EY484" s="132"/>
      <c r="EZ484" s="132"/>
      <c r="FA484" s="132"/>
      <c r="FB484" s="132"/>
      <c r="FC484" s="132"/>
      <c r="FD484" s="132"/>
      <c r="FE484" s="132"/>
      <c r="FF484" s="132"/>
      <c r="FG484" s="132"/>
      <c r="FH484" s="132"/>
      <c r="FI484" s="132"/>
      <c r="FJ484" s="132"/>
      <c r="FK484" s="132"/>
      <c r="FL484" s="132"/>
      <c r="FM484" s="132"/>
      <c r="FN484" s="132"/>
      <c r="FO484" s="132"/>
      <c r="FP484" s="132"/>
      <c r="FQ484" s="132"/>
      <c r="FR484" s="132"/>
      <c r="FS484" s="132"/>
      <c r="FT484" s="132"/>
      <c r="FU484" s="132"/>
      <c r="FV484" s="132"/>
      <c r="FW484" s="132"/>
      <c r="FX484" s="132"/>
      <c r="FY484" s="132"/>
      <c r="FZ484" s="132"/>
      <c r="GA484" s="132"/>
      <c r="GB484" s="132"/>
      <c r="GC484" s="132"/>
      <c r="GD484" s="132"/>
      <c r="GE484" s="132"/>
      <c r="GF484" s="132"/>
      <c r="GG484" s="132"/>
      <c r="GH484" s="132"/>
      <c r="GI484" s="132"/>
      <c r="GJ484" s="132"/>
      <c r="GK484" s="133"/>
    </row>
    <row r="485" spans="1:193" ht="13.5" thickBot="1" x14ac:dyDescent="0.25">
      <c r="A485" s="134"/>
      <c r="B485" s="135"/>
      <c r="C485" s="136"/>
      <c r="D485" s="137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634"/>
      <c r="S485" s="635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9"/>
    </row>
  </sheetData>
  <mergeCells count="641">
    <mergeCell ref="B3:R3"/>
    <mergeCell ref="B4:R4"/>
    <mergeCell ref="B6:Q6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C31:D31"/>
    <mergeCell ref="C32:D32"/>
    <mergeCell ref="C33:D33"/>
    <mergeCell ref="C34:C36"/>
    <mergeCell ref="C39:D40"/>
    <mergeCell ref="E39:E40"/>
    <mergeCell ref="C46:D46"/>
    <mergeCell ref="E46:G46"/>
    <mergeCell ref="I46:K46"/>
    <mergeCell ref="C43:D44"/>
    <mergeCell ref="F43:G43"/>
    <mergeCell ref="H43:I43"/>
    <mergeCell ref="J43:K43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J42:K42"/>
    <mergeCell ref="L42:M42"/>
    <mergeCell ref="N42:O42"/>
    <mergeCell ref="L43:M43"/>
    <mergeCell ref="N43:O43"/>
    <mergeCell ref="F44:G44"/>
    <mergeCell ref="H44:I44"/>
    <mergeCell ref="J44:K44"/>
    <mergeCell ref="L44:M44"/>
    <mergeCell ref="N44:O44"/>
    <mergeCell ref="C65:H65"/>
    <mergeCell ref="K65:M65"/>
    <mergeCell ref="C66:H66"/>
    <mergeCell ref="I47:K47"/>
    <mergeCell ref="I48:K48"/>
    <mergeCell ref="C50:D51"/>
    <mergeCell ref="E50:F50"/>
    <mergeCell ref="G50:H50"/>
    <mergeCell ref="I50:J50"/>
    <mergeCell ref="K50:L50"/>
    <mergeCell ref="C52:D52"/>
    <mergeCell ref="C53:D53"/>
    <mergeCell ref="C54:D54"/>
    <mergeCell ref="C55:D55"/>
    <mergeCell ref="C56:D56"/>
    <mergeCell ref="C57:D57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A72:A75"/>
    <mergeCell ref="B72:D75"/>
    <mergeCell ref="E72:AS72"/>
    <mergeCell ref="AT72:CG72"/>
    <mergeCell ref="CH72:DU72"/>
    <mergeCell ref="DV72:DY72"/>
    <mergeCell ref="AL73:AM74"/>
    <mergeCell ref="AN73:AO74"/>
    <mergeCell ref="AP73:AQ74"/>
    <mergeCell ref="AR73:AS74"/>
    <mergeCell ref="BJ73:BM73"/>
    <mergeCell ref="BN73:BQ73"/>
    <mergeCell ref="DL73:DM74"/>
    <mergeCell ref="DN73:DO74"/>
    <mergeCell ref="DP73:DQ74"/>
    <mergeCell ref="DF74:DG74"/>
    <mergeCell ref="DH74:DI74"/>
    <mergeCell ref="E74:F74"/>
    <mergeCell ref="G74:H74"/>
    <mergeCell ref="I74:J74"/>
    <mergeCell ref="K74:L74"/>
    <mergeCell ref="M74:N74"/>
    <mergeCell ref="O74:P74"/>
    <mergeCell ref="GK72:GK75"/>
    <mergeCell ref="E73:H73"/>
    <mergeCell ref="I73:L73"/>
    <mergeCell ref="M73:P73"/>
    <mergeCell ref="Q73:U73"/>
    <mergeCell ref="V73:Y73"/>
    <mergeCell ref="Z73:AC73"/>
    <mergeCell ref="AD73:AG73"/>
    <mergeCell ref="AH73:AI74"/>
    <mergeCell ref="AJ73:AK74"/>
    <mergeCell ref="GI72:GI75"/>
    <mergeCell ref="GJ72:GJ75"/>
    <mergeCell ref="GF73:GF75"/>
    <mergeCell ref="GG73:GG75"/>
    <mergeCell ref="GH73:GH75"/>
    <mergeCell ref="FN74:FO74"/>
    <mergeCell ref="GD73:GD75"/>
    <mergeCell ref="GE73:GE75"/>
    <mergeCell ref="FX72:GC73"/>
    <mergeCell ref="GD72:GH72"/>
    <mergeCell ref="AT73:AW73"/>
    <mergeCell ref="AX73:BA73"/>
    <mergeCell ref="BB73:BE73"/>
    <mergeCell ref="BF73:BI73"/>
    <mergeCell ref="DZ72:EC72"/>
    <mergeCell ref="EN72:EZ73"/>
    <mergeCell ref="FA72:FB74"/>
    <mergeCell ref="BR73:BU73"/>
    <mergeCell ref="BV73:BW74"/>
    <mergeCell ref="BX73:BY74"/>
    <mergeCell ref="BZ73:CA74"/>
    <mergeCell ref="CB73:CC74"/>
    <mergeCell ref="CD73:CE74"/>
    <mergeCell ref="EF74:EF75"/>
    <mergeCell ref="EG74:EG75"/>
    <mergeCell ref="CF73:CG74"/>
    <mergeCell ref="CH73:CK73"/>
    <mergeCell ref="CL73:CO73"/>
    <mergeCell ref="CP73:CS73"/>
    <mergeCell ref="CT73:CW73"/>
    <mergeCell ref="CX73:DA73"/>
    <mergeCell ref="CL74:CM74"/>
    <mergeCell ref="CN74:CO74"/>
    <mergeCell ref="CP74:CQ74"/>
    <mergeCell ref="CR74:CS74"/>
    <mergeCell ref="DB73:DE73"/>
    <mergeCell ref="DF73:DI73"/>
    <mergeCell ref="DJ73:DK74"/>
    <mergeCell ref="EN74:EN75"/>
    <mergeCell ref="EO74:EO75"/>
    <mergeCell ref="Q74:S74"/>
    <mergeCell ref="T74:U74"/>
    <mergeCell ref="V74:W74"/>
    <mergeCell ref="X74:Y74"/>
    <mergeCell ref="Z74:AA74"/>
    <mergeCell ref="AB74:AC74"/>
    <mergeCell ref="BB74:BC74"/>
    <mergeCell ref="BD74:BE74"/>
    <mergeCell ref="DR73:DS74"/>
    <mergeCell ref="DT73:DU74"/>
    <mergeCell ref="DV73:DY73"/>
    <mergeCell ref="DZ73:EC73"/>
    <mergeCell ref="ED74:ED75"/>
    <mergeCell ref="EE74:EE75"/>
    <mergeCell ref="DV74:DW74"/>
    <mergeCell ref="DX74:DY74"/>
    <mergeCell ref="GB74:GC74"/>
    <mergeCell ref="R75:S75"/>
    <mergeCell ref="R76:S76"/>
    <mergeCell ref="R77:S77"/>
    <mergeCell ref="R78:S78"/>
    <mergeCell ref="FP74:FQ74"/>
    <mergeCell ref="FR74:FS74"/>
    <mergeCell ref="FT74:FU74"/>
    <mergeCell ref="FV74:FW74"/>
    <mergeCell ref="EJ74:EJ75"/>
    <mergeCell ref="EK74:EK75"/>
    <mergeCell ref="EL74:EL75"/>
    <mergeCell ref="EM74:EM75"/>
    <mergeCell ref="BN74:BO74"/>
    <mergeCell ref="BP74:BQ74"/>
    <mergeCell ref="BR74:BS74"/>
    <mergeCell ref="BT74:BU74"/>
    <mergeCell ref="CH74:CI74"/>
    <mergeCell ref="CJ74:CK74"/>
    <mergeCell ref="CT74:CU74"/>
    <mergeCell ref="CV74:CW74"/>
    <mergeCell ref="CX74:CY74"/>
    <mergeCell ref="CZ74:DA74"/>
    <mergeCell ref="DB74:DC74"/>
    <mergeCell ref="EV74:EV75"/>
    <mergeCell ref="EW74:EW75"/>
    <mergeCell ref="EX74:EX75"/>
    <mergeCell ref="EY74:EY75"/>
    <mergeCell ref="FX74:FY74"/>
    <mergeCell ref="FZ74:GA74"/>
    <mergeCell ref="EZ74:EZ75"/>
    <mergeCell ref="FC74:FC75"/>
    <mergeCell ref="FD74:FD75"/>
    <mergeCell ref="FH74:FI74"/>
    <mergeCell ref="FJ74:FK74"/>
    <mergeCell ref="FL74:FM74"/>
    <mergeCell ref="FE72:FG74"/>
    <mergeCell ref="FH72:FM73"/>
    <mergeCell ref="FN72:FQ73"/>
    <mergeCell ref="FR72:FW73"/>
    <mergeCell ref="FC72:FD73"/>
    <mergeCell ref="R88:S88"/>
    <mergeCell ref="R89:S89"/>
    <mergeCell ref="R90:S90"/>
    <mergeCell ref="ET74:ET75"/>
    <mergeCell ref="ER74:ER75"/>
    <mergeCell ref="ES74:ES75"/>
    <mergeCell ref="EH74:EH75"/>
    <mergeCell ref="EI74:EI75"/>
    <mergeCell ref="EU74:EU75"/>
    <mergeCell ref="DD74:DE74"/>
    <mergeCell ref="BF74:BG74"/>
    <mergeCell ref="BH74:BI74"/>
    <mergeCell ref="BJ74:BK74"/>
    <mergeCell ref="BL74:BM74"/>
    <mergeCell ref="AD74:AE74"/>
    <mergeCell ref="AF74:AG74"/>
    <mergeCell ref="AT74:AU74"/>
    <mergeCell ref="AV74:AW74"/>
    <mergeCell ref="AX74:AY74"/>
    <mergeCell ref="AZ74:BA74"/>
    <mergeCell ref="DZ74:EA74"/>
    <mergeCell ref="EB74:EC74"/>
    <mergeCell ref="EP74:EP75"/>
    <mergeCell ref="EQ74:EQ75"/>
    <mergeCell ref="R79:S79"/>
    <mergeCell ref="R80:S80"/>
    <mergeCell ref="R81:S81"/>
    <mergeCell ref="R82:S82"/>
    <mergeCell ref="R83:S83"/>
    <mergeCell ref="R84:S84"/>
    <mergeCell ref="R85:S85"/>
    <mergeCell ref="R86:S86"/>
    <mergeCell ref="R87:S87"/>
    <mergeCell ref="R112:S112"/>
    <mergeCell ref="R113:S113"/>
    <mergeCell ref="R114:S114"/>
    <mergeCell ref="R91:S91"/>
    <mergeCell ref="R92:S92"/>
    <mergeCell ref="R93:S93"/>
    <mergeCell ref="R94:S94"/>
    <mergeCell ref="R95:S95"/>
    <mergeCell ref="R96:S96"/>
    <mergeCell ref="R97:S97"/>
    <mergeCell ref="R98:S98"/>
    <mergeCell ref="R99:S99"/>
    <mergeCell ref="R100:S100"/>
    <mergeCell ref="R101:S101"/>
    <mergeCell ref="R102:S102"/>
    <mergeCell ref="R103:S103"/>
    <mergeCell ref="R104:S104"/>
    <mergeCell ref="R105:S105"/>
    <mergeCell ref="R106:S106"/>
    <mergeCell ref="R107:S107"/>
    <mergeCell ref="R108:S108"/>
    <mergeCell ref="R109:S109"/>
    <mergeCell ref="R110:S110"/>
    <mergeCell ref="R111:S111"/>
    <mergeCell ref="R136:S136"/>
    <mergeCell ref="R137:S137"/>
    <mergeCell ref="R138:S138"/>
    <mergeCell ref="R115:S115"/>
    <mergeCell ref="R116:S116"/>
    <mergeCell ref="R117:S117"/>
    <mergeCell ref="R118:S118"/>
    <mergeCell ref="R119:S119"/>
    <mergeCell ref="R120:S120"/>
    <mergeCell ref="R121:S121"/>
    <mergeCell ref="R122:S122"/>
    <mergeCell ref="R123:S123"/>
    <mergeCell ref="R124:S124"/>
    <mergeCell ref="R125:S125"/>
    <mergeCell ref="R126:S126"/>
    <mergeCell ref="R127:S127"/>
    <mergeCell ref="R128:S128"/>
    <mergeCell ref="R129:S129"/>
    <mergeCell ref="R130:S130"/>
    <mergeCell ref="R131:S131"/>
    <mergeCell ref="R132:S132"/>
    <mergeCell ref="R133:S133"/>
    <mergeCell ref="R134:S134"/>
    <mergeCell ref="R135:S135"/>
    <mergeCell ref="R160:S160"/>
    <mergeCell ref="R161:S161"/>
    <mergeCell ref="R162:S162"/>
    <mergeCell ref="R139:S139"/>
    <mergeCell ref="R140:S140"/>
    <mergeCell ref="R141:S141"/>
    <mergeCell ref="R142:S142"/>
    <mergeCell ref="R143:S143"/>
    <mergeCell ref="R144:S144"/>
    <mergeCell ref="R145:S145"/>
    <mergeCell ref="R146:S146"/>
    <mergeCell ref="R147:S147"/>
    <mergeCell ref="R148:S148"/>
    <mergeCell ref="R149:S149"/>
    <mergeCell ref="R150:S150"/>
    <mergeCell ref="R151:S151"/>
    <mergeCell ref="R152:S152"/>
    <mergeCell ref="R153:S153"/>
    <mergeCell ref="R154:S154"/>
    <mergeCell ref="R155:S155"/>
    <mergeCell ref="R156:S156"/>
    <mergeCell ref="R157:S157"/>
    <mergeCell ref="R158:S158"/>
    <mergeCell ref="R159:S159"/>
    <mergeCell ref="R184:S184"/>
    <mergeCell ref="R185:S185"/>
    <mergeCell ref="R186:S186"/>
    <mergeCell ref="R163:S163"/>
    <mergeCell ref="R164:S164"/>
    <mergeCell ref="R165:S165"/>
    <mergeCell ref="R166:S166"/>
    <mergeCell ref="R167:S167"/>
    <mergeCell ref="R168:S168"/>
    <mergeCell ref="R169:S169"/>
    <mergeCell ref="R170:S170"/>
    <mergeCell ref="R171:S171"/>
    <mergeCell ref="R172:S172"/>
    <mergeCell ref="R173:S173"/>
    <mergeCell ref="R174:S174"/>
    <mergeCell ref="R175:S175"/>
    <mergeCell ref="R176:S176"/>
    <mergeCell ref="R177:S177"/>
    <mergeCell ref="R178:S178"/>
    <mergeCell ref="R179:S179"/>
    <mergeCell ref="R180:S180"/>
    <mergeCell ref="R181:S181"/>
    <mergeCell ref="R182:S182"/>
    <mergeCell ref="R183:S183"/>
    <mergeCell ref="R208:S208"/>
    <mergeCell ref="R209:S209"/>
    <mergeCell ref="R210:S210"/>
    <mergeCell ref="R187:S187"/>
    <mergeCell ref="R188:S188"/>
    <mergeCell ref="R189:S189"/>
    <mergeCell ref="R190:S190"/>
    <mergeCell ref="R191:S191"/>
    <mergeCell ref="R192:S192"/>
    <mergeCell ref="R193:S193"/>
    <mergeCell ref="R194:S194"/>
    <mergeCell ref="R195:S195"/>
    <mergeCell ref="R196:S196"/>
    <mergeCell ref="R197:S197"/>
    <mergeCell ref="R198:S198"/>
    <mergeCell ref="R199:S199"/>
    <mergeCell ref="R200:S200"/>
    <mergeCell ref="R201:S201"/>
    <mergeCell ref="R202:S202"/>
    <mergeCell ref="R203:S203"/>
    <mergeCell ref="R204:S204"/>
    <mergeCell ref="R205:S205"/>
    <mergeCell ref="R206:S206"/>
    <mergeCell ref="R207:S207"/>
    <mergeCell ref="R232:S232"/>
    <mergeCell ref="R233:S233"/>
    <mergeCell ref="R234:S234"/>
    <mergeCell ref="R211:S211"/>
    <mergeCell ref="R212:S212"/>
    <mergeCell ref="R213:S213"/>
    <mergeCell ref="R214:S214"/>
    <mergeCell ref="R215:S215"/>
    <mergeCell ref="R216:S216"/>
    <mergeCell ref="R217:S217"/>
    <mergeCell ref="R218:S218"/>
    <mergeCell ref="R219:S219"/>
    <mergeCell ref="R220:S220"/>
    <mergeCell ref="R221:S221"/>
    <mergeCell ref="R222:S222"/>
    <mergeCell ref="R223:S223"/>
    <mergeCell ref="R224:S224"/>
    <mergeCell ref="R225:S225"/>
    <mergeCell ref="R226:S226"/>
    <mergeCell ref="R227:S227"/>
    <mergeCell ref="R228:S228"/>
    <mergeCell ref="R229:S229"/>
    <mergeCell ref="R230:S230"/>
    <mergeCell ref="R231:S231"/>
    <mergeCell ref="R256:S256"/>
    <mergeCell ref="R257:S257"/>
    <mergeCell ref="R258:S258"/>
    <mergeCell ref="R235:S235"/>
    <mergeCell ref="R236:S236"/>
    <mergeCell ref="R237:S237"/>
    <mergeCell ref="R238:S238"/>
    <mergeCell ref="R239:S239"/>
    <mergeCell ref="R240:S240"/>
    <mergeCell ref="R241:S241"/>
    <mergeCell ref="R242:S242"/>
    <mergeCell ref="R243:S243"/>
    <mergeCell ref="R244:S244"/>
    <mergeCell ref="R245:S245"/>
    <mergeCell ref="R246:S246"/>
    <mergeCell ref="R247:S247"/>
    <mergeCell ref="R248:S248"/>
    <mergeCell ref="R249:S249"/>
    <mergeCell ref="R250:S250"/>
    <mergeCell ref="R251:S251"/>
    <mergeCell ref="R252:S252"/>
    <mergeCell ref="R253:S253"/>
    <mergeCell ref="R254:S254"/>
    <mergeCell ref="R255:S255"/>
    <mergeCell ref="R280:S280"/>
    <mergeCell ref="R281:S281"/>
    <mergeCell ref="R282:S282"/>
    <mergeCell ref="R259:S259"/>
    <mergeCell ref="R260:S260"/>
    <mergeCell ref="R261:S261"/>
    <mergeCell ref="R262:S262"/>
    <mergeCell ref="R263:S263"/>
    <mergeCell ref="R264:S264"/>
    <mergeCell ref="R265:S265"/>
    <mergeCell ref="R266:S266"/>
    <mergeCell ref="R267:S267"/>
    <mergeCell ref="R268:S268"/>
    <mergeCell ref="R269:S269"/>
    <mergeCell ref="R270:S270"/>
    <mergeCell ref="R271:S271"/>
    <mergeCell ref="R272:S272"/>
    <mergeCell ref="R273:S273"/>
    <mergeCell ref="R274:S274"/>
    <mergeCell ref="R275:S275"/>
    <mergeCell ref="R276:S276"/>
    <mergeCell ref="R277:S277"/>
    <mergeCell ref="R278:S278"/>
    <mergeCell ref="R279:S279"/>
    <mergeCell ref="R304:S304"/>
    <mergeCell ref="R305:S305"/>
    <mergeCell ref="R306:S306"/>
    <mergeCell ref="R283:S283"/>
    <mergeCell ref="R284:S284"/>
    <mergeCell ref="R285:S285"/>
    <mergeCell ref="R286:S286"/>
    <mergeCell ref="R287:S287"/>
    <mergeCell ref="R288:S288"/>
    <mergeCell ref="R289:S289"/>
    <mergeCell ref="R290:S290"/>
    <mergeCell ref="R291:S291"/>
    <mergeCell ref="R292:S292"/>
    <mergeCell ref="R293:S293"/>
    <mergeCell ref="R294:S294"/>
    <mergeCell ref="R295:S295"/>
    <mergeCell ref="R296:S296"/>
    <mergeCell ref="R297:S297"/>
    <mergeCell ref="R298:S298"/>
    <mergeCell ref="R299:S299"/>
    <mergeCell ref="R300:S300"/>
    <mergeCell ref="R301:S301"/>
    <mergeCell ref="R302:S302"/>
    <mergeCell ref="R303:S303"/>
    <mergeCell ref="R328:S328"/>
    <mergeCell ref="R329:S329"/>
    <mergeCell ref="R330:S330"/>
    <mergeCell ref="R307:S307"/>
    <mergeCell ref="R308:S308"/>
    <mergeCell ref="R309:S309"/>
    <mergeCell ref="R310:S310"/>
    <mergeCell ref="R311:S311"/>
    <mergeCell ref="R312:S312"/>
    <mergeCell ref="R313:S313"/>
    <mergeCell ref="R314:S314"/>
    <mergeCell ref="R315:S315"/>
    <mergeCell ref="R316:S316"/>
    <mergeCell ref="R317:S317"/>
    <mergeCell ref="R318:S318"/>
    <mergeCell ref="R319:S319"/>
    <mergeCell ref="R320:S320"/>
    <mergeCell ref="R321:S321"/>
    <mergeCell ref="R322:S322"/>
    <mergeCell ref="R323:S323"/>
    <mergeCell ref="R324:S324"/>
    <mergeCell ref="R325:S325"/>
    <mergeCell ref="R326:S326"/>
    <mergeCell ref="R327:S327"/>
    <mergeCell ref="R352:S352"/>
    <mergeCell ref="R353:S353"/>
    <mergeCell ref="R354:S354"/>
    <mergeCell ref="R331:S331"/>
    <mergeCell ref="R332:S332"/>
    <mergeCell ref="R333:S333"/>
    <mergeCell ref="R334:S334"/>
    <mergeCell ref="R335:S335"/>
    <mergeCell ref="R336:S336"/>
    <mergeCell ref="R337:S337"/>
    <mergeCell ref="R338:S338"/>
    <mergeCell ref="R339:S339"/>
    <mergeCell ref="R340:S340"/>
    <mergeCell ref="R341:S341"/>
    <mergeCell ref="R342:S342"/>
    <mergeCell ref="R343:S343"/>
    <mergeCell ref="R344:S344"/>
    <mergeCell ref="R345:S345"/>
    <mergeCell ref="R346:S346"/>
    <mergeCell ref="R347:S347"/>
    <mergeCell ref="R348:S348"/>
    <mergeCell ref="R349:S349"/>
    <mergeCell ref="R350:S350"/>
    <mergeCell ref="R351:S351"/>
    <mergeCell ref="R376:S376"/>
    <mergeCell ref="R377:S377"/>
    <mergeCell ref="R378:S378"/>
    <mergeCell ref="R355:S355"/>
    <mergeCell ref="R356:S356"/>
    <mergeCell ref="R357:S357"/>
    <mergeCell ref="R358:S358"/>
    <mergeCell ref="R359:S359"/>
    <mergeCell ref="R360:S360"/>
    <mergeCell ref="R361:S361"/>
    <mergeCell ref="R362:S362"/>
    <mergeCell ref="R363:S363"/>
    <mergeCell ref="R364:S364"/>
    <mergeCell ref="R365:S365"/>
    <mergeCell ref="R366:S366"/>
    <mergeCell ref="R367:S367"/>
    <mergeCell ref="R368:S368"/>
    <mergeCell ref="R369:S369"/>
    <mergeCell ref="R370:S370"/>
    <mergeCell ref="R371:S371"/>
    <mergeCell ref="R372:S372"/>
    <mergeCell ref="R373:S373"/>
    <mergeCell ref="R374:S374"/>
    <mergeCell ref="R375:S375"/>
    <mergeCell ref="R400:S400"/>
    <mergeCell ref="R401:S401"/>
    <mergeCell ref="R402:S402"/>
    <mergeCell ref="R379:S379"/>
    <mergeCell ref="R380:S380"/>
    <mergeCell ref="R381:S381"/>
    <mergeCell ref="R382:S382"/>
    <mergeCell ref="R383:S383"/>
    <mergeCell ref="R384:S384"/>
    <mergeCell ref="R385:S385"/>
    <mergeCell ref="R386:S386"/>
    <mergeCell ref="R387:S387"/>
    <mergeCell ref="R388:S388"/>
    <mergeCell ref="R389:S389"/>
    <mergeCell ref="R390:S390"/>
    <mergeCell ref="R391:S391"/>
    <mergeCell ref="R392:S392"/>
    <mergeCell ref="R393:S393"/>
    <mergeCell ref="R394:S394"/>
    <mergeCell ref="R395:S395"/>
    <mergeCell ref="R396:S396"/>
    <mergeCell ref="R397:S397"/>
    <mergeCell ref="R398:S398"/>
    <mergeCell ref="R399:S399"/>
    <mergeCell ref="R424:S424"/>
    <mergeCell ref="R425:S425"/>
    <mergeCell ref="R426:S426"/>
    <mergeCell ref="R403:S403"/>
    <mergeCell ref="R404:S404"/>
    <mergeCell ref="R405:S405"/>
    <mergeCell ref="R406:S406"/>
    <mergeCell ref="R407:S407"/>
    <mergeCell ref="R408:S408"/>
    <mergeCell ref="R409:S409"/>
    <mergeCell ref="R410:S410"/>
    <mergeCell ref="R411:S411"/>
    <mergeCell ref="R412:S412"/>
    <mergeCell ref="R413:S413"/>
    <mergeCell ref="R414:S414"/>
    <mergeCell ref="R415:S415"/>
    <mergeCell ref="R416:S416"/>
    <mergeCell ref="R417:S417"/>
    <mergeCell ref="R418:S418"/>
    <mergeCell ref="R419:S419"/>
    <mergeCell ref="R420:S420"/>
    <mergeCell ref="R421:S421"/>
    <mergeCell ref="R422:S422"/>
    <mergeCell ref="R423:S423"/>
    <mergeCell ref="R448:S448"/>
    <mergeCell ref="R449:S449"/>
    <mergeCell ref="R450:S450"/>
    <mergeCell ref="R427:S427"/>
    <mergeCell ref="R428:S428"/>
    <mergeCell ref="R429:S429"/>
    <mergeCell ref="R430:S430"/>
    <mergeCell ref="R431:S431"/>
    <mergeCell ref="R432:S432"/>
    <mergeCell ref="R433:S433"/>
    <mergeCell ref="R434:S434"/>
    <mergeCell ref="R435:S435"/>
    <mergeCell ref="R436:S436"/>
    <mergeCell ref="R437:S437"/>
    <mergeCell ref="R438:S438"/>
    <mergeCell ref="R439:S439"/>
    <mergeCell ref="R440:S440"/>
    <mergeCell ref="R441:S441"/>
    <mergeCell ref="R442:S442"/>
    <mergeCell ref="R443:S443"/>
    <mergeCell ref="R444:S444"/>
    <mergeCell ref="R445:S445"/>
    <mergeCell ref="R446:S446"/>
    <mergeCell ref="R447:S447"/>
    <mergeCell ref="R472:S472"/>
    <mergeCell ref="R473:S473"/>
    <mergeCell ref="R474:S474"/>
    <mergeCell ref="R451:S451"/>
    <mergeCell ref="R452:S452"/>
    <mergeCell ref="R453:S453"/>
    <mergeCell ref="R454:S454"/>
    <mergeCell ref="R455:S455"/>
    <mergeCell ref="R456:S456"/>
    <mergeCell ref="R457:S457"/>
    <mergeCell ref="R458:S458"/>
    <mergeCell ref="R459:S459"/>
    <mergeCell ref="R460:S460"/>
    <mergeCell ref="R461:S461"/>
    <mergeCell ref="R462:S462"/>
    <mergeCell ref="R463:S463"/>
    <mergeCell ref="R464:S464"/>
    <mergeCell ref="R465:S465"/>
    <mergeCell ref="R466:S466"/>
    <mergeCell ref="R467:S467"/>
    <mergeCell ref="R468:S468"/>
    <mergeCell ref="R469:S469"/>
    <mergeCell ref="R470:S470"/>
    <mergeCell ref="R471:S471"/>
    <mergeCell ref="R480:S480"/>
    <mergeCell ref="R481:S481"/>
    <mergeCell ref="R482:S482"/>
    <mergeCell ref="R483:S483"/>
    <mergeCell ref="R484:S484"/>
    <mergeCell ref="R485:S485"/>
    <mergeCell ref="R475:S475"/>
    <mergeCell ref="R476:S476"/>
    <mergeCell ref="R477:S477"/>
    <mergeCell ref="R478:S478"/>
    <mergeCell ref="R479:S479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BC38"/>
  <sheetViews>
    <sheetView zoomScaleNormal="100" zoomScaleSheetLayoutView="25" workbookViewId="0"/>
  </sheetViews>
  <sheetFormatPr baseColWidth="10" defaultColWidth="9.77734375" defaultRowHeight="12" x14ac:dyDescent="0.2"/>
  <cols>
    <col min="1" max="1" width="5.44140625" style="18" customWidth="1"/>
    <col min="2" max="2" width="6.33203125" style="19" customWidth="1"/>
    <col min="3" max="4" width="8.88671875" style="19" customWidth="1"/>
    <col min="5" max="5" width="4.33203125" style="19" bestFit="1" customWidth="1"/>
    <col min="6" max="6" width="4.44140625" style="19" bestFit="1" customWidth="1"/>
    <col min="7" max="7" width="7.44140625" style="19" customWidth="1"/>
    <col min="8" max="37" width="5.77734375" style="19" customWidth="1"/>
    <col min="38" max="51" width="8.88671875" style="19" customWidth="1"/>
    <col min="52" max="55" width="6.77734375" style="18" customWidth="1"/>
    <col min="56" max="16384" width="9.77734375" style="19"/>
  </cols>
  <sheetData>
    <row r="1" spans="2:53" s="18" customFormat="1" ht="15" x14ac:dyDescent="0.25">
      <c r="B1" s="13" t="s">
        <v>73</v>
      </c>
      <c r="C1" s="11"/>
      <c r="D1" s="11"/>
      <c r="E1" s="11"/>
      <c r="F1" s="11"/>
      <c r="G1" s="11"/>
      <c r="H1" s="11"/>
      <c r="I1" s="11"/>
      <c r="J1" s="11"/>
      <c r="AW1" s="13" t="s">
        <v>75</v>
      </c>
    </row>
    <row r="2" spans="2:53" s="18" customFormat="1" ht="15" x14ac:dyDescent="0.25">
      <c r="B2" s="13" t="s">
        <v>74</v>
      </c>
      <c r="C2" s="12"/>
      <c r="D2" s="12"/>
      <c r="E2" s="12"/>
      <c r="F2" s="12"/>
      <c r="G2" s="12"/>
      <c r="H2" s="12"/>
      <c r="I2" s="12"/>
      <c r="J2" s="12"/>
      <c r="AW2" s="13" t="s">
        <v>76</v>
      </c>
    </row>
    <row r="3" spans="2:53" x14ac:dyDescent="0.2">
      <c r="B3" s="3"/>
      <c r="C3" s="18"/>
      <c r="D3" s="1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18"/>
      <c r="AX3" s="18"/>
      <c r="AY3" s="18"/>
    </row>
    <row r="4" spans="2:53" ht="18" x14ac:dyDescent="0.2">
      <c r="B4" s="663" t="s">
        <v>89</v>
      </c>
      <c r="C4" s="663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  <c r="Q4" s="663"/>
      <c r="R4" s="663"/>
      <c r="S4" s="663"/>
      <c r="T4" s="663"/>
      <c r="U4" s="663"/>
      <c r="V4" s="663"/>
      <c r="W4" s="663"/>
      <c r="X4" s="663"/>
      <c r="Y4" s="663"/>
      <c r="Z4" s="663"/>
      <c r="AA4" s="663"/>
      <c r="AB4" s="663"/>
      <c r="AC4" s="663"/>
      <c r="AD4" s="663"/>
      <c r="AE4" s="663"/>
      <c r="AF4" s="663"/>
      <c r="AG4" s="663"/>
      <c r="AH4" s="663"/>
      <c r="AI4" s="663"/>
      <c r="AJ4" s="663"/>
      <c r="AK4" s="663"/>
      <c r="AL4" s="663"/>
      <c r="AM4" s="663"/>
      <c r="AN4" s="663"/>
      <c r="AO4" s="663"/>
      <c r="AP4" s="663"/>
      <c r="AQ4" s="663"/>
      <c r="AR4" s="663"/>
      <c r="AS4" s="663"/>
      <c r="AT4" s="663"/>
      <c r="AU4" s="663"/>
      <c r="AV4" s="663"/>
      <c r="AW4" s="663"/>
      <c r="AX4" s="663"/>
      <c r="AY4" s="663"/>
    </row>
    <row r="5" spans="2:53" ht="18" x14ac:dyDescent="0.2">
      <c r="B5" s="663" t="s">
        <v>90</v>
      </c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3"/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3"/>
      <c r="AR5" s="663"/>
      <c r="AS5" s="663"/>
      <c r="AT5" s="663"/>
      <c r="AU5" s="663"/>
      <c r="AV5" s="663"/>
      <c r="AW5" s="663"/>
      <c r="AX5" s="663"/>
      <c r="AY5" s="663"/>
    </row>
    <row r="6" spans="2:53" x14ac:dyDescent="0.2">
      <c r="B6" s="3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</row>
    <row r="7" spans="2:53" x14ac:dyDescent="0.2">
      <c r="B7" s="18"/>
      <c r="C7" s="21"/>
      <c r="D7" s="2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</row>
    <row r="8" spans="2:53" x14ac:dyDescent="0.2">
      <c r="B8" s="20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3"/>
      <c r="AU8" s="3"/>
      <c r="AV8" s="3"/>
      <c r="AW8" s="3"/>
      <c r="AX8" s="3"/>
      <c r="AY8" s="3"/>
      <c r="AZ8" s="3"/>
      <c r="BA8" s="3"/>
    </row>
    <row r="9" spans="2:53" x14ac:dyDescent="0.2"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3"/>
      <c r="AU9" s="3"/>
      <c r="AV9" s="3"/>
      <c r="AW9" s="3"/>
      <c r="AX9" s="3"/>
      <c r="AY9" s="3"/>
      <c r="AZ9" s="3"/>
      <c r="BA9" s="3"/>
    </row>
    <row r="10" spans="2:53" x14ac:dyDescent="0.2">
      <c r="B10" s="18" t="s">
        <v>82</v>
      </c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3"/>
      <c r="AU10" s="3"/>
      <c r="AV10" s="3"/>
      <c r="AW10" s="3"/>
      <c r="AX10" s="3"/>
      <c r="AY10" s="3"/>
      <c r="AZ10" s="3"/>
      <c r="BA10" s="3"/>
    </row>
    <row r="11" spans="2:53" x14ac:dyDescent="0.2"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</row>
    <row r="12" spans="2:53" x14ac:dyDescent="0.2">
      <c r="B12" s="14"/>
      <c r="C12" s="7" t="s">
        <v>0</v>
      </c>
      <c r="D12" s="7"/>
      <c r="E12" s="7" t="s">
        <v>83</v>
      </c>
      <c r="F12" s="7" t="s">
        <v>84</v>
      </c>
      <c r="G12" s="655" t="s">
        <v>44</v>
      </c>
      <c r="H12" s="648" t="s">
        <v>1</v>
      </c>
      <c r="I12" s="657"/>
      <c r="J12" s="657"/>
      <c r="K12" s="649"/>
      <c r="L12" s="648" t="s">
        <v>88</v>
      </c>
      <c r="M12" s="657"/>
      <c r="N12" s="657"/>
      <c r="O12" s="649"/>
      <c r="P12" s="648" t="s">
        <v>231</v>
      </c>
      <c r="Q12" s="657"/>
      <c r="R12" s="657"/>
      <c r="S12" s="649"/>
      <c r="T12" s="648" t="s">
        <v>230</v>
      </c>
      <c r="U12" s="657"/>
      <c r="V12" s="657"/>
      <c r="W12" s="649"/>
      <c r="X12" s="648" t="s">
        <v>17</v>
      </c>
      <c r="Y12" s="657"/>
      <c r="Z12" s="657"/>
      <c r="AA12" s="657"/>
      <c r="AB12" s="657"/>
      <c r="AC12" s="657"/>
      <c r="AD12" s="657"/>
      <c r="AE12" s="649"/>
      <c r="AF12" s="648" t="s">
        <v>2</v>
      </c>
      <c r="AG12" s="649"/>
      <c r="AH12" s="648" t="s">
        <v>3</v>
      </c>
      <c r="AI12" s="649"/>
      <c r="AJ12" s="648" t="s">
        <v>28</v>
      </c>
      <c r="AK12" s="649"/>
      <c r="AL12" s="648" t="s">
        <v>19</v>
      </c>
      <c r="AM12" s="649"/>
      <c r="AN12" s="655" t="s">
        <v>20</v>
      </c>
      <c r="AO12" s="655" t="s">
        <v>21</v>
      </c>
      <c r="AP12" s="655" t="s">
        <v>115</v>
      </c>
      <c r="AQ12" s="648" t="s">
        <v>47</v>
      </c>
      <c r="AR12" s="649"/>
      <c r="AS12" s="664" t="s">
        <v>22</v>
      </c>
      <c r="AT12" s="665"/>
      <c r="AU12" s="648" t="s">
        <v>39</v>
      </c>
      <c r="AV12" s="657"/>
      <c r="AW12" s="657"/>
      <c r="AX12" s="649"/>
      <c r="AY12" s="649" t="s">
        <v>60</v>
      </c>
    </row>
    <row r="13" spans="2:53" x14ac:dyDescent="0.2">
      <c r="B13" s="15" t="s">
        <v>80</v>
      </c>
      <c r="C13" s="15" t="s">
        <v>4</v>
      </c>
      <c r="D13" s="15" t="s">
        <v>215</v>
      </c>
      <c r="E13" s="15" t="s">
        <v>84</v>
      </c>
      <c r="F13" s="15" t="s">
        <v>87</v>
      </c>
      <c r="G13" s="661"/>
      <c r="H13" s="652"/>
      <c r="I13" s="658"/>
      <c r="J13" s="658"/>
      <c r="K13" s="653"/>
      <c r="L13" s="652"/>
      <c r="M13" s="658"/>
      <c r="N13" s="658"/>
      <c r="O13" s="653"/>
      <c r="P13" s="652"/>
      <c r="Q13" s="658"/>
      <c r="R13" s="658"/>
      <c r="S13" s="653"/>
      <c r="T13" s="652"/>
      <c r="U13" s="658"/>
      <c r="V13" s="658"/>
      <c r="W13" s="653"/>
      <c r="X13" s="654" t="s">
        <v>46</v>
      </c>
      <c r="Y13" s="654"/>
      <c r="Z13" s="654"/>
      <c r="AA13" s="654"/>
      <c r="AB13" s="654" t="s">
        <v>45</v>
      </c>
      <c r="AC13" s="654"/>
      <c r="AD13" s="654"/>
      <c r="AE13" s="654"/>
      <c r="AF13" s="650"/>
      <c r="AG13" s="651"/>
      <c r="AH13" s="650"/>
      <c r="AI13" s="651"/>
      <c r="AJ13" s="650"/>
      <c r="AK13" s="651"/>
      <c r="AL13" s="652"/>
      <c r="AM13" s="653"/>
      <c r="AN13" s="661"/>
      <c r="AO13" s="661"/>
      <c r="AP13" s="661"/>
      <c r="AQ13" s="650"/>
      <c r="AR13" s="651"/>
      <c r="AS13" s="666" t="s">
        <v>23</v>
      </c>
      <c r="AT13" s="667"/>
      <c r="AU13" s="652"/>
      <c r="AV13" s="658"/>
      <c r="AW13" s="658"/>
      <c r="AX13" s="653"/>
      <c r="AY13" s="651"/>
    </row>
    <row r="14" spans="2:53" x14ac:dyDescent="0.2">
      <c r="B14" s="15" t="s">
        <v>81</v>
      </c>
      <c r="C14" s="15" t="s">
        <v>6</v>
      </c>
      <c r="D14" s="15"/>
      <c r="E14" s="15" t="s">
        <v>85</v>
      </c>
      <c r="F14" s="15" t="s">
        <v>11</v>
      </c>
      <c r="G14" s="661"/>
      <c r="H14" s="659" t="s">
        <v>7</v>
      </c>
      <c r="I14" s="660"/>
      <c r="J14" s="659" t="s">
        <v>8</v>
      </c>
      <c r="K14" s="660"/>
      <c r="L14" s="659" t="s">
        <v>7</v>
      </c>
      <c r="M14" s="660"/>
      <c r="N14" s="659" t="s">
        <v>8</v>
      </c>
      <c r="O14" s="660"/>
      <c r="P14" s="659" t="s">
        <v>7</v>
      </c>
      <c r="Q14" s="660"/>
      <c r="R14" s="659" t="s">
        <v>8</v>
      </c>
      <c r="S14" s="660"/>
      <c r="T14" s="659" t="s">
        <v>7</v>
      </c>
      <c r="U14" s="660"/>
      <c r="V14" s="659" t="s">
        <v>8</v>
      </c>
      <c r="W14" s="660"/>
      <c r="X14" s="668" t="s">
        <v>7</v>
      </c>
      <c r="Y14" s="668"/>
      <c r="Z14" s="668" t="s">
        <v>8</v>
      </c>
      <c r="AA14" s="668"/>
      <c r="AB14" s="668" t="s">
        <v>7</v>
      </c>
      <c r="AC14" s="668"/>
      <c r="AD14" s="668" t="s">
        <v>8</v>
      </c>
      <c r="AE14" s="668"/>
      <c r="AF14" s="652"/>
      <c r="AG14" s="653"/>
      <c r="AH14" s="652"/>
      <c r="AI14" s="653"/>
      <c r="AJ14" s="652"/>
      <c r="AK14" s="653"/>
      <c r="AL14" s="659" t="s">
        <v>43</v>
      </c>
      <c r="AM14" s="660"/>
      <c r="AN14" s="661"/>
      <c r="AO14" s="661"/>
      <c r="AP14" s="661"/>
      <c r="AQ14" s="652"/>
      <c r="AR14" s="653"/>
      <c r="AS14" s="655" t="s">
        <v>35</v>
      </c>
      <c r="AT14" s="655" t="s">
        <v>5</v>
      </c>
      <c r="AU14" s="648" t="s">
        <v>37</v>
      </c>
      <c r="AV14" s="648" t="s">
        <v>38</v>
      </c>
      <c r="AW14" s="648" t="s">
        <v>24</v>
      </c>
      <c r="AX14" s="655" t="s">
        <v>25</v>
      </c>
      <c r="AY14" s="651"/>
    </row>
    <row r="15" spans="2:53" x14ac:dyDescent="0.2">
      <c r="B15" s="5"/>
      <c r="C15" s="16"/>
      <c r="D15" s="16"/>
      <c r="E15" s="15" t="s">
        <v>86</v>
      </c>
      <c r="F15" s="6" t="s">
        <v>87</v>
      </c>
      <c r="G15" s="656"/>
      <c r="H15" s="6" t="s">
        <v>9</v>
      </c>
      <c r="I15" s="6" t="s">
        <v>10</v>
      </c>
      <c r="J15" s="6" t="s">
        <v>9</v>
      </c>
      <c r="K15" s="6" t="s">
        <v>12</v>
      </c>
      <c r="L15" s="6" t="s">
        <v>11</v>
      </c>
      <c r="M15" s="6" t="s">
        <v>10</v>
      </c>
      <c r="N15" s="6" t="s">
        <v>11</v>
      </c>
      <c r="O15" s="6" t="s">
        <v>10</v>
      </c>
      <c r="P15" s="6" t="s">
        <v>9</v>
      </c>
      <c r="Q15" s="6" t="s">
        <v>10</v>
      </c>
      <c r="R15" s="6" t="s">
        <v>11</v>
      </c>
      <c r="S15" s="6" t="s">
        <v>10</v>
      </c>
      <c r="T15" s="6" t="s">
        <v>9</v>
      </c>
      <c r="U15" s="6" t="s">
        <v>10</v>
      </c>
      <c r="V15" s="6" t="s">
        <v>11</v>
      </c>
      <c r="W15" s="6" t="s">
        <v>10</v>
      </c>
      <c r="X15" s="6" t="s">
        <v>9</v>
      </c>
      <c r="Y15" s="6" t="s">
        <v>10</v>
      </c>
      <c r="Z15" s="6" t="s">
        <v>11</v>
      </c>
      <c r="AA15" s="6" t="s">
        <v>12</v>
      </c>
      <c r="AB15" s="6" t="s">
        <v>9</v>
      </c>
      <c r="AC15" s="6" t="s">
        <v>10</v>
      </c>
      <c r="AD15" s="6" t="s">
        <v>11</v>
      </c>
      <c r="AE15" s="6" t="s">
        <v>12</v>
      </c>
      <c r="AF15" s="10" t="s">
        <v>11</v>
      </c>
      <c r="AG15" s="10" t="s">
        <v>8</v>
      </c>
      <c r="AH15" s="10" t="s">
        <v>7</v>
      </c>
      <c r="AI15" s="8" t="s">
        <v>8</v>
      </c>
      <c r="AJ15" s="8" t="s">
        <v>7</v>
      </c>
      <c r="AK15" s="10" t="s">
        <v>8</v>
      </c>
      <c r="AL15" s="8" t="s">
        <v>7</v>
      </c>
      <c r="AM15" s="8" t="s">
        <v>8</v>
      </c>
      <c r="AN15" s="656"/>
      <c r="AO15" s="656"/>
      <c r="AP15" s="656"/>
      <c r="AQ15" s="6" t="s">
        <v>11</v>
      </c>
      <c r="AR15" s="6" t="s">
        <v>10</v>
      </c>
      <c r="AS15" s="656"/>
      <c r="AT15" s="656"/>
      <c r="AU15" s="652"/>
      <c r="AV15" s="652"/>
      <c r="AW15" s="652"/>
      <c r="AX15" s="656"/>
      <c r="AY15" s="653"/>
    </row>
    <row r="16" spans="2:53" ht="15" customHeight="1" x14ac:dyDescent="0.2">
      <c r="B16" s="17"/>
      <c r="C16" s="17"/>
      <c r="D16" s="17"/>
      <c r="E16" s="8" t="s">
        <v>108</v>
      </c>
      <c r="F16" s="17"/>
      <c r="G16" s="17"/>
      <c r="H16" s="17"/>
      <c r="I16" s="4" t="s">
        <v>237</v>
      </c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4"/>
      <c r="AF16" s="4"/>
      <c r="AG16" s="4"/>
      <c r="AH16" s="9"/>
      <c r="AI16" s="9"/>
      <c r="AJ16" s="9"/>
      <c r="AK16" s="9"/>
      <c r="AL16" s="17"/>
      <c r="AM16" s="17"/>
      <c r="AN16" s="4"/>
      <c r="AO16" s="4"/>
      <c r="AP16" s="4"/>
      <c r="AQ16" s="4"/>
      <c r="AR16" s="4"/>
      <c r="AS16" s="25" t="s">
        <v>121</v>
      </c>
      <c r="AT16" s="4"/>
      <c r="AU16" s="4"/>
      <c r="AV16" s="9"/>
      <c r="AW16" s="9"/>
      <c r="AX16" s="9"/>
      <c r="AY16" s="4"/>
    </row>
    <row r="17" spans="2:51" ht="15" customHeight="1" x14ac:dyDescent="0.2">
      <c r="B17" s="17"/>
      <c r="C17" s="17"/>
      <c r="D17" s="17"/>
      <c r="E17" s="17"/>
      <c r="F17" s="17"/>
      <c r="G17" s="6"/>
      <c r="H17" s="1"/>
      <c r="I17" s="4"/>
      <c r="J17" s="1"/>
      <c r="K17" s="4" t="s">
        <v>91</v>
      </c>
      <c r="L17" s="1"/>
      <c r="M17" s="4"/>
      <c r="N17" s="1"/>
      <c r="O17" s="4"/>
      <c r="P17" s="4"/>
      <c r="Q17" s="4"/>
      <c r="R17" s="4"/>
      <c r="S17" s="4"/>
      <c r="T17" s="1"/>
      <c r="U17" s="4" t="s">
        <v>239</v>
      </c>
      <c r="V17" s="1"/>
      <c r="W17" s="4"/>
      <c r="X17" s="2"/>
      <c r="Y17" s="4"/>
      <c r="Z17" s="2"/>
      <c r="AA17" s="4"/>
      <c r="AB17" s="2"/>
      <c r="AC17" s="4"/>
      <c r="AD17" s="1"/>
      <c r="AE17" s="4"/>
      <c r="AF17" s="1" t="s">
        <v>109</v>
      </c>
      <c r="AG17" s="1"/>
      <c r="AH17" s="1"/>
      <c r="AI17" s="1"/>
      <c r="AJ17" s="25" t="s">
        <v>113</v>
      </c>
      <c r="AK17" s="25"/>
      <c r="AL17" s="25"/>
      <c r="AM17" s="25"/>
      <c r="AN17" s="5"/>
      <c r="AO17" s="5"/>
      <c r="AP17" s="5"/>
      <c r="AQ17" s="5"/>
      <c r="AR17" s="5"/>
      <c r="AS17" s="5"/>
      <c r="AT17" s="25" t="s">
        <v>122</v>
      </c>
      <c r="AU17" s="5"/>
      <c r="AV17" s="25"/>
      <c r="AW17" s="25"/>
      <c r="AX17" s="25"/>
      <c r="AY17" s="5"/>
    </row>
    <row r="18" spans="2:51" ht="15" customHeight="1" x14ac:dyDescent="0.2">
      <c r="B18" s="17"/>
      <c r="C18" s="17"/>
      <c r="D18" s="17"/>
      <c r="E18" s="17"/>
      <c r="F18" s="17"/>
      <c r="G18" s="5"/>
      <c r="H18" s="4"/>
      <c r="I18" s="4"/>
      <c r="J18" s="4"/>
      <c r="K18" s="4"/>
      <c r="L18" s="4"/>
      <c r="M18" s="4" t="s">
        <v>92</v>
      </c>
      <c r="N18" s="4"/>
      <c r="O18" s="4"/>
      <c r="P18" s="4"/>
      <c r="Q18" s="4"/>
      <c r="R18" s="4"/>
      <c r="S18" s="4"/>
      <c r="T18" s="4"/>
      <c r="U18" s="4"/>
      <c r="V18" s="4"/>
      <c r="W18" s="4" t="s">
        <v>238</v>
      </c>
      <c r="X18" s="4"/>
      <c r="Y18" s="4"/>
      <c r="Z18" s="4"/>
      <c r="AA18" s="4"/>
      <c r="AB18" s="17"/>
      <c r="AC18" s="17"/>
      <c r="AD18" s="4"/>
      <c r="AE18" s="4"/>
      <c r="AF18" s="5"/>
      <c r="AG18" s="1" t="s">
        <v>110</v>
      </c>
      <c r="AH18" s="25"/>
      <c r="AI18" s="25"/>
      <c r="AJ18" s="25"/>
      <c r="AK18" s="25" t="s">
        <v>114</v>
      </c>
      <c r="AL18" s="25"/>
      <c r="AM18" s="25"/>
      <c r="AN18" s="5"/>
      <c r="AO18" s="5"/>
      <c r="AP18" s="5"/>
      <c r="AQ18" s="5"/>
      <c r="AR18" s="5"/>
      <c r="AS18" s="5"/>
      <c r="AT18" s="5"/>
      <c r="AU18" s="25" t="s">
        <v>123</v>
      </c>
      <c r="AV18" s="25"/>
      <c r="AW18" s="25"/>
      <c r="AX18" s="25"/>
      <c r="AY18" s="5"/>
    </row>
    <row r="19" spans="2:51" ht="15" customHeight="1" x14ac:dyDescent="0.2">
      <c r="B19" s="17"/>
      <c r="C19" s="17"/>
      <c r="D19" s="17"/>
      <c r="E19" s="17"/>
      <c r="F19" s="17"/>
      <c r="G19" s="5"/>
      <c r="H19" s="4"/>
      <c r="I19" s="4"/>
      <c r="J19" s="4"/>
      <c r="K19" s="4"/>
      <c r="L19" s="4"/>
      <c r="M19" s="4"/>
      <c r="N19" s="4"/>
      <c r="O19" s="4" t="s">
        <v>93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17"/>
      <c r="AC19" s="17"/>
      <c r="AD19" s="17"/>
      <c r="AE19" s="17"/>
      <c r="AF19" s="5"/>
      <c r="AG19" s="5"/>
      <c r="AH19" s="1" t="s">
        <v>111</v>
      </c>
      <c r="AI19" s="25"/>
      <c r="AJ19" s="25"/>
      <c r="AK19" s="25"/>
      <c r="AL19" s="25"/>
      <c r="AM19" s="25"/>
      <c r="AN19" s="5"/>
      <c r="AO19" s="5"/>
      <c r="AP19" s="5"/>
      <c r="AQ19" s="5"/>
      <c r="AR19" s="5"/>
      <c r="AS19" s="5"/>
      <c r="AT19" s="5"/>
      <c r="AU19" s="5"/>
      <c r="AV19" s="25" t="s">
        <v>124</v>
      </c>
      <c r="AW19" s="25"/>
      <c r="AX19" s="25"/>
      <c r="AY19" s="5"/>
    </row>
    <row r="20" spans="2:51" ht="15" customHeight="1" x14ac:dyDescent="0.2">
      <c r="B20" s="5"/>
      <c r="C20" s="5"/>
      <c r="D20" s="5"/>
      <c r="E20" s="5"/>
      <c r="F20" s="5"/>
      <c r="G20" s="5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 t="s">
        <v>94</v>
      </c>
      <c r="V20" s="4"/>
      <c r="W20" s="4"/>
      <c r="X20" s="4"/>
      <c r="Y20" s="4"/>
      <c r="Z20" s="4"/>
      <c r="AA20" s="4"/>
      <c r="AB20" s="4"/>
      <c r="AC20" s="4"/>
      <c r="AD20" s="4"/>
      <c r="AE20" s="4"/>
      <c r="AF20" s="5"/>
      <c r="AG20" s="5"/>
      <c r="AH20" s="25"/>
      <c r="AI20" s="1" t="s">
        <v>112</v>
      </c>
      <c r="AJ20" s="25"/>
      <c r="AK20" s="25"/>
      <c r="AL20" s="25"/>
      <c r="AM20" s="25"/>
      <c r="AN20" s="25" t="s">
        <v>116</v>
      </c>
      <c r="AO20" s="5"/>
      <c r="AP20" s="5"/>
      <c r="AQ20" s="5"/>
      <c r="AR20" s="5"/>
      <c r="AS20" s="5"/>
      <c r="AT20" s="5"/>
      <c r="AU20" s="5"/>
      <c r="AV20" s="25"/>
      <c r="AW20" s="25"/>
      <c r="AX20" s="25"/>
      <c r="AY20" s="5"/>
    </row>
    <row r="21" spans="2:51" ht="15" customHeight="1" x14ac:dyDescent="0.2">
      <c r="B21" s="5"/>
      <c r="C21" s="5"/>
      <c r="D21" s="5"/>
      <c r="E21" s="5"/>
      <c r="F21" s="5"/>
      <c r="G21" s="5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 t="s">
        <v>99</v>
      </c>
      <c r="X21" s="4"/>
      <c r="Y21" s="4"/>
      <c r="Z21" s="4"/>
      <c r="AA21" s="4"/>
      <c r="AB21" s="4"/>
      <c r="AC21" s="4"/>
      <c r="AD21" s="4"/>
      <c r="AE21" s="4"/>
      <c r="AF21" s="5"/>
      <c r="AG21" s="5"/>
      <c r="AH21" s="25"/>
      <c r="AI21" s="25"/>
      <c r="AJ21" s="25"/>
      <c r="AK21" s="25"/>
      <c r="AL21" s="25"/>
      <c r="AM21" s="25"/>
      <c r="AN21" s="5"/>
      <c r="AO21" s="25" t="s">
        <v>117</v>
      </c>
      <c r="AP21" s="5"/>
      <c r="AQ21" s="5"/>
      <c r="AR21" s="5"/>
      <c r="AS21" s="5"/>
      <c r="AT21" s="5"/>
      <c r="AU21" s="5"/>
      <c r="AV21" s="25"/>
      <c r="AW21" s="25"/>
      <c r="AX21" s="25"/>
      <c r="AY21" s="5"/>
    </row>
    <row r="22" spans="2:51" ht="15" customHeight="1" x14ac:dyDescent="0.2">
      <c r="B22" s="5"/>
      <c r="C22" s="5"/>
      <c r="D22" s="5"/>
      <c r="E22" s="5"/>
      <c r="F22" s="5"/>
      <c r="G22" s="5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 t="s">
        <v>95</v>
      </c>
      <c r="Z22" s="4"/>
      <c r="AA22" s="4"/>
      <c r="AB22" s="4"/>
      <c r="AC22" s="4"/>
      <c r="AD22" s="4"/>
      <c r="AE22" s="4"/>
      <c r="AF22" s="5"/>
      <c r="AG22" s="5"/>
      <c r="AH22" s="25"/>
      <c r="AI22" s="25"/>
      <c r="AJ22" s="25"/>
      <c r="AK22" s="25"/>
      <c r="AL22" s="25"/>
      <c r="AM22" s="25"/>
      <c r="AN22" s="5"/>
      <c r="AO22" s="5"/>
      <c r="AP22" s="25" t="s">
        <v>118</v>
      </c>
      <c r="AQ22" s="5"/>
      <c r="AR22" s="5"/>
      <c r="AS22" s="5"/>
      <c r="AT22" s="5"/>
      <c r="AU22" s="5"/>
      <c r="AV22" s="25"/>
      <c r="AW22" s="25" t="s">
        <v>126</v>
      </c>
      <c r="AX22" s="25"/>
      <c r="AY22" s="5"/>
    </row>
    <row r="23" spans="2:51" ht="15" customHeight="1" x14ac:dyDescent="0.2">
      <c r="B23" s="5"/>
      <c r="C23" s="5"/>
      <c r="D23" s="5"/>
      <c r="E23" s="5"/>
      <c r="F23" s="5"/>
      <c r="G23" s="5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 t="s">
        <v>96</v>
      </c>
      <c r="AB23" s="4"/>
      <c r="AC23" s="4"/>
      <c r="AD23" s="4"/>
      <c r="AE23" s="4"/>
      <c r="AF23" s="5"/>
      <c r="AG23" s="5"/>
      <c r="AH23" s="25"/>
      <c r="AI23" s="25"/>
      <c r="AJ23" s="25"/>
      <c r="AK23" s="25"/>
      <c r="AL23" s="25"/>
      <c r="AM23" s="25"/>
      <c r="AN23" s="5"/>
      <c r="AO23" s="5"/>
      <c r="AP23" s="5"/>
      <c r="AQ23" s="25"/>
      <c r="AR23" s="5"/>
      <c r="AS23" s="5"/>
      <c r="AT23" s="5"/>
      <c r="AU23" s="5"/>
      <c r="AV23" s="25"/>
      <c r="AW23" s="25"/>
      <c r="AX23" s="25" t="s">
        <v>125</v>
      </c>
      <c r="AY23" s="5"/>
    </row>
    <row r="24" spans="2:51" ht="15" customHeight="1" x14ac:dyDescent="0.2">
      <c r="B24" s="5"/>
      <c r="C24" s="5"/>
      <c r="D24" s="5"/>
      <c r="E24" s="5"/>
      <c r="F24" s="5"/>
      <c r="G24" s="5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 t="s">
        <v>97</v>
      </c>
      <c r="AD24" s="4"/>
      <c r="AE24" s="4"/>
      <c r="AF24" s="16"/>
      <c r="AG24" s="16"/>
      <c r="AH24" s="26"/>
      <c r="AI24" s="26"/>
      <c r="AJ24" s="26"/>
      <c r="AK24" s="26"/>
      <c r="AL24" s="26"/>
      <c r="AM24" s="26"/>
      <c r="AN24" s="16"/>
      <c r="AO24" s="5"/>
      <c r="AP24" s="5"/>
      <c r="AQ24" s="25" t="s">
        <v>119</v>
      </c>
      <c r="AR24" s="4"/>
      <c r="AS24" s="5"/>
      <c r="AT24" s="5"/>
      <c r="AU24" s="5"/>
      <c r="AV24" s="25"/>
      <c r="AW24" s="25"/>
      <c r="AX24" s="25"/>
      <c r="AY24" s="5"/>
    </row>
    <row r="25" spans="2:51" ht="15" customHeight="1" x14ac:dyDescent="0.2">
      <c r="B25" s="5"/>
      <c r="C25" s="5"/>
      <c r="D25" s="5"/>
      <c r="E25" s="5"/>
      <c r="F25" s="5"/>
      <c r="G25" s="5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 t="s">
        <v>98</v>
      </c>
      <c r="AF25" s="4"/>
      <c r="AG25" s="4"/>
      <c r="AH25" s="4"/>
      <c r="AI25" s="4"/>
      <c r="AJ25" s="4"/>
      <c r="AK25" s="4"/>
      <c r="AL25" s="4"/>
      <c r="AM25" s="4"/>
      <c r="AN25" s="4"/>
      <c r="AO25" s="5"/>
      <c r="AP25" s="5"/>
      <c r="AQ25" s="5"/>
      <c r="AR25" s="4" t="s">
        <v>120</v>
      </c>
      <c r="AS25" s="5"/>
      <c r="AT25" s="5"/>
      <c r="AU25" s="5"/>
      <c r="AV25" s="25"/>
      <c r="AW25" s="25"/>
      <c r="AX25" s="25"/>
      <c r="AY25" s="4" t="s">
        <v>72</v>
      </c>
    </row>
    <row r="26" spans="2:51" ht="15" customHeight="1" x14ac:dyDescent="0.2"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25"/>
      <c r="AI26" s="25"/>
      <c r="AJ26" s="25"/>
      <c r="AK26" s="25"/>
      <c r="AL26" s="9"/>
      <c r="AM26" s="9"/>
      <c r="AN26" s="4"/>
      <c r="AO26" s="4"/>
      <c r="AP26" s="4"/>
      <c r="AQ26" s="4"/>
      <c r="AR26" s="4"/>
      <c r="AS26" s="4"/>
      <c r="AT26" s="4"/>
      <c r="AU26" s="4"/>
      <c r="AV26" s="9"/>
      <c r="AW26" s="9"/>
      <c r="AX26" s="9"/>
      <c r="AY26" s="4"/>
    </row>
    <row r="27" spans="2:51" x14ac:dyDescent="0.2">
      <c r="B27" s="25" t="s">
        <v>51</v>
      </c>
      <c r="C27" s="24"/>
      <c r="D27" s="24"/>
      <c r="E27" s="24"/>
      <c r="F27" s="23"/>
      <c r="G27" s="5"/>
      <c r="H27" s="24" t="s">
        <v>71</v>
      </c>
      <c r="I27" s="27"/>
      <c r="J27" s="24" t="s">
        <v>71</v>
      </c>
      <c r="K27" s="27"/>
      <c r="L27" s="24" t="s">
        <v>71</v>
      </c>
      <c r="M27" s="27"/>
      <c r="N27" s="24" t="s">
        <v>71</v>
      </c>
      <c r="O27" s="27"/>
      <c r="P27" s="95"/>
      <c r="Q27" s="95"/>
      <c r="R27" s="95"/>
      <c r="S27" s="95"/>
      <c r="T27" s="24" t="s">
        <v>71</v>
      </c>
      <c r="U27" s="27"/>
      <c r="V27" s="24" t="s">
        <v>71</v>
      </c>
      <c r="W27" s="27"/>
      <c r="X27" s="24" t="s">
        <v>71</v>
      </c>
      <c r="Y27" s="27"/>
      <c r="Z27" s="24" t="s">
        <v>71</v>
      </c>
      <c r="AA27" s="27"/>
      <c r="AB27" s="24" t="s">
        <v>71</v>
      </c>
      <c r="AC27" s="27"/>
      <c r="AD27" s="24" t="s">
        <v>71</v>
      </c>
      <c r="AE27" s="27"/>
      <c r="AF27" s="8" t="s">
        <v>71</v>
      </c>
      <c r="AG27" s="8" t="s">
        <v>71</v>
      </c>
      <c r="AH27" s="8" t="s">
        <v>71</v>
      </c>
      <c r="AI27" s="8" t="s">
        <v>71</v>
      </c>
      <c r="AJ27" s="8" t="s">
        <v>71</v>
      </c>
      <c r="AK27" s="8" t="s">
        <v>71</v>
      </c>
      <c r="AL27" s="8" t="s">
        <v>71</v>
      </c>
      <c r="AM27" s="8" t="s">
        <v>71</v>
      </c>
      <c r="AN27" s="8" t="s">
        <v>71</v>
      </c>
      <c r="AO27" s="8" t="s">
        <v>71</v>
      </c>
      <c r="AP27" s="8" t="s">
        <v>71</v>
      </c>
      <c r="AQ27" s="8" t="s">
        <v>71</v>
      </c>
      <c r="AR27" s="27"/>
      <c r="AS27" s="8" t="s">
        <v>71</v>
      </c>
      <c r="AT27" s="8" t="s">
        <v>71</v>
      </c>
      <c r="AU27" s="8" t="s">
        <v>71</v>
      </c>
      <c r="AV27" s="8" t="s">
        <v>71</v>
      </c>
      <c r="AW27" s="8" t="s">
        <v>71</v>
      </c>
      <c r="AX27" s="8" t="s">
        <v>71</v>
      </c>
      <c r="AY27" s="8" t="s">
        <v>71</v>
      </c>
    </row>
    <row r="28" spans="2:51" x14ac:dyDescent="0.2">
      <c r="B28" s="25" t="s">
        <v>52</v>
      </c>
      <c r="C28" s="24"/>
      <c r="D28" s="24"/>
      <c r="E28" s="24"/>
      <c r="F28" s="23"/>
      <c r="G28" s="23"/>
      <c r="H28" s="5"/>
      <c r="I28" s="24" t="s">
        <v>71</v>
      </c>
      <c r="J28" s="27"/>
      <c r="K28" s="24" t="s">
        <v>71</v>
      </c>
      <c r="L28" s="27"/>
      <c r="M28" s="24" t="s">
        <v>71</v>
      </c>
      <c r="N28" s="27"/>
      <c r="O28" s="24" t="s">
        <v>71</v>
      </c>
      <c r="P28" s="24"/>
      <c r="Q28" s="24"/>
      <c r="R28" s="24"/>
      <c r="S28" s="24"/>
      <c r="T28" s="27"/>
      <c r="U28" s="24" t="s">
        <v>71</v>
      </c>
      <c r="V28" s="27"/>
      <c r="W28" s="24" t="s">
        <v>71</v>
      </c>
      <c r="X28" s="27"/>
      <c r="Y28" s="24" t="s">
        <v>71</v>
      </c>
      <c r="Z28" s="27"/>
      <c r="AA28" s="24" t="s">
        <v>71</v>
      </c>
      <c r="AB28" s="27"/>
      <c r="AC28" s="24" t="s">
        <v>71</v>
      </c>
      <c r="AD28" s="27"/>
      <c r="AE28" s="24" t="s">
        <v>71</v>
      </c>
      <c r="AF28" s="28"/>
      <c r="AG28" s="29"/>
      <c r="AH28" s="29"/>
      <c r="AI28" s="29"/>
      <c r="AJ28" s="29"/>
      <c r="AK28" s="29"/>
      <c r="AL28" s="29"/>
      <c r="AM28" s="29"/>
      <c r="AN28" s="29"/>
      <c r="AO28" s="30"/>
      <c r="AP28" s="4"/>
      <c r="AQ28" s="27"/>
      <c r="AR28" s="4"/>
      <c r="AS28" s="28"/>
      <c r="AT28" s="29"/>
      <c r="AU28" s="29"/>
      <c r="AV28" s="29"/>
      <c r="AW28" s="29"/>
      <c r="AX28" s="29"/>
      <c r="AY28" s="30"/>
    </row>
    <row r="29" spans="2:51" x14ac:dyDescent="0.2"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</row>
    <row r="30" spans="2:51" s="18" customFormat="1" x14ac:dyDescent="0.2">
      <c r="B30" s="22" t="s">
        <v>104</v>
      </c>
      <c r="C30" s="18" t="s">
        <v>100</v>
      </c>
      <c r="O30" s="18" t="s">
        <v>13</v>
      </c>
      <c r="AE30" s="22" t="s">
        <v>15</v>
      </c>
      <c r="AQ30" s="18" t="s">
        <v>14</v>
      </c>
    </row>
    <row r="31" spans="2:51" s="18" customFormat="1" x14ac:dyDescent="0.2">
      <c r="B31" s="22" t="s">
        <v>105</v>
      </c>
      <c r="C31" s="18" t="s">
        <v>101</v>
      </c>
      <c r="AB31" s="662" t="s">
        <v>40</v>
      </c>
      <c r="AC31" s="662"/>
      <c r="AD31" s="662"/>
      <c r="AQ31" s="18" t="s">
        <v>16</v>
      </c>
    </row>
    <row r="32" spans="2:51" s="18" customFormat="1" x14ac:dyDescent="0.2">
      <c r="B32" s="22" t="s">
        <v>106</v>
      </c>
      <c r="C32" s="18" t="s">
        <v>102</v>
      </c>
      <c r="AQ32" s="18" t="s">
        <v>18</v>
      </c>
    </row>
    <row r="33" spans="2:3" s="18" customFormat="1" x14ac:dyDescent="0.2">
      <c r="B33" s="22" t="s">
        <v>107</v>
      </c>
      <c r="C33" s="18" t="s">
        <v>103</v>
      </c>
    </row>
    <row r="34" spans="2:3" s="18" customFormat="1" x14ac:dyDescent="0.2"/>
    <row r="35" spans="2:3" s="18" customFormat="1" x14ac:dyDescent="0.2"/>
    <row r="36" spans="2:3" s="18" customFormat="1" x14ac:dyDescent="0.2"/>
    <row r="37" spans="2:3" s="18" customFormat="1" x14ac:dyDescent="0.2"/>
    <row r="38" spans="2:3" x14ac:dyDescent="0.2">
      <c r="B38" s="18"/>
    </row>
  </sheetData>
  <mergeCells count="42">
    <mergeCell ref="H14:I14"/>
    <mergeCell ref="AV14:AV15"/>
    <mergeCell ref="AP12:AP15"/>
    <mergeCell ref="AL12:AM13"/>
    <mergeCell ref="H12:K13"/>
    <mergeCell ref="AT14:AT15"/>
    <mergeCell ref="P12:S13"/>
    <mergeCell ref="P14:Q14"/>
    <mergeCell ref="R14:S14"/>
    <mergeCell ref="V14:W14"/>
    <mergeCell ref="X12:AE12"/>
    <mergeCell ref="X14:Y14"/>
    <mergeCell ref="Z14:AA14"/>
    <mergeCell ref="J14:K14"/>
    <mergeCell ref="X13:AA13"/>
    <mergeCell ref="AH12:AI14"/>
    <mergeCell ref="AB31:AD31"/>
    <mergeCell ref="AF12:AG14"/>
    <mergeCell ref="B4:AY4"/>
    <mergeCell ref="B5:AY5"/>
    <mergeCell ref="G12:G15"/>
    <mergeCell ref="AS12:AT12"/>
    <mergeCell ref="AS13:AT13"/>
    <mergeCell ref="AU14:AU15"/>
    <mergeCell ref="AY12:AY15"/>
    <mergeCell ref="L12:O13"/>
    <mergeCell ref="L14:M14"/>
    <mergeCell ref="N14:O14"/>
    <mergeCell ref="T14:U14"/>
    <mergeCell ref="AB14:AC14"/>
    <mergeCell ref="AD14:AE14"/>
    <mergeCell ref="T12:W13"/>
    <mergeCell ref="AJ12:AK14"/>
    <mergeCell ref="AB13:AE13"/>
    <mergeCell ref="AX14:AX15"/>
    <mergeCell ref="AU12:AX13"/>
    <mergeCell ref="AQ12:AR14"/>
    <mergeCell ref="AL14:AM14"/>
    <mergeCell ref="AO12:AO15"/>
    <mergeCell ref="AN12:AN15"/>
    <mergeCell ref="AS14:AS15"/>
    <mergeCell ref="AW14:AW15"/>
  </mergeCells>
  <phoneticPr fontId="0" type="noConversion"/>
  <printOptions horizontalCentered="1" verticalCentered="1"/>
  <pageMargins left="0.18" right="0.23622047244094491" top="0.35" bottom="0.24" header="0.27559055118110237" footer="0.17"/>
  <pageSetup paperSize="9" scale="24" orientation="landscape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L97"/>
  <sheetViews>
    <sheetView workbookViewId="0"/>
  </sheetViews>
  <sheetFormatPr baseColWidth="10" defaultRowHeight="15" x14ac:dyDescent="0.2"/>
  <cols>
    <col min="1" max="1" width="5.77734375" style="39" customWidth="1"/>
    <col min="2" max="2" width="22.6640625" style="39" customWidth="1"/>
    <col min="3" max="16384" width="11.5546875" style="39"/>
  </cols>
  <sheetData>
    <row r="1" spans="1:11" s="33" customFormat="1" x14ac:dyDescent="0.2">
      <c r="A1" s="31"/>
      <c r="B1" s="32"/>
      <c r="C1" s="32"/>
      <c r="D1" s="32"/>
      <c r="E1" s="32"/>
      <c r="G1" s="32"/>
      <c r="H1" s="13" t="s">
        <v>75</v>
      </c>
      <c r="I1" s="32"/>
      <c r="J1" s="13" t="s">
        <v>78</v>
      </c>
      <c r="K1" s="32"/>
    </row>
    <row r="2" spans="1:11" s="33" customFormat="1" x14ac:dyDescent="0.2">
      <c r="A2" s="34"/>
      <c r="B2" s="35"/>
      <c r="C2" s="36"/>
      <c r="D2" s="36"/>
      <c r="E2" s="36"/>
      <c r="G2" s="36"/>
      <c r="H2" s="13" t="s">
        <v>76</v>
      </c>
      <c r="I2" s="36"/>
      <c r="J2" s="13" t="s">
        <v>79</v>
      </c>
      <c r="K2" s="36"/>
    </row>
    <row r="3" spans="1:11" s="33" customFormat="1" x14ac:dyDescent="0.2"/>
    <row r="4" spans="1:11" s="33" customFormat="1" x14ac:dyDescent="0.2">
      <c r="B4" s="13" t="s">
        <v>73</v>
      </c>
    </row>
    <row r="5" spans="1:11" s="33" customFormat="1" x14ac:dyDescent="0.2">
      <c r="B5" s="13" t="s">
        <v>74</v>
      </c>
    </row>
    <row r="6" spans="1:11" s="33" customFormat="1" x14ac:dyDescent="0.2">
      <c r="B6" s="13"/>
    </row>
    <row r="7" spans="1:11" s="38" customFormat="1" ht="18" x14ac:dyDescent="0.2">
      <c r="A7" s="37"/>
      <c r="B7" s="663" t="s">
        <v>77</v>
      </c>
      <c r="C7" s="663"/>
      <c r="D7" s="663"/>
      <c r="E7" s="663"/>
      <c r="F7" s="663"/>
      <c r="G7" s="663"/>
      <c r="H7" s="663"/>
      <c r="I7" s="663"/>
      <c r="J7" s="663"/>
      <c r="K7" s="663"/>
    </row>
    <row r="8" spans="1:11" s="38" customFormat="1" ht="18" x14ac:dyDescent="0.2">
      <c r="A8" s="37"/>
      <c r="B8" s="663" t="s">
        <v>134</v>
      </c>
      <c r="C8" s="663"/>
      <c r="D8" s="663"/>
      <c r="E8" s="663"/>
      <c r="F8" s="663"/>
      <c r="G8" s="663"/>
      <c r="H8" s="663"/>
      <c r="I8" s="663"/>
      <c r="J8" s="663"/>
      <c r="K8" s="663"/>
    </row>
    <row r="11" spans="1:11" x14ac:dyDescent="0.2">
      <c r="B11" s="51" t="s">
        <v>135</v>
      </c>
      <c r="C11" s="40"/>
      <c r="D11" s="40"/>
      <c r="E11" s="41"/>
      <c r="F11" s="41"/>
    </row>
    <row r="12" spans="1:11" x14ac:dyDescent="0.2">
      <c r="B12" s="42" t="s">
        <v>127</v>
      </c>
      <c r="C12" s="42" t="s">
        <v>136</v>
      </c>
      <c r="D12" s="43" t="s">
        <v>137</v>
      </c>
      <c r="E12" s="43" t="s">
        <v>138</v>
      </c>
      <c r="F12" s="43" t="s">
        <v>139</v>
      </c>
    </row>
    <row r="13" spans="1:11" x14ac:dyDescent="0.2">
      <c r="B13" s="44" t="s">
        <v>128</v>
      </c>
      <c r="C13" s="45"/>
      <c r="D13" s="46"/>
      <c r="E13" s="46"/>
      <c r="F13" s="46"/>
    </row>
    <row r="14" spans="1:11" x14ac:dyDescent="0.2">
      <c r="B14" s="47" t="s">
        <v>129</v>
      </c>
      <c r="C14" s="45"/>
      <c r="D14" s="45"/>
      <c r="E14" s="45"/>
      <c r="F14" s="45"/>
    </row>
    <row r="15" spans="1:11" x14ac:dyDescent="0.2">
      <c r="B15" s="47" t="s">
        <v>130</v>
      </c>
      <c r="C15" s="45"/>
      <c r="D15" s="45"/>
      <c r="E15" s="45"/>
      <c r="F15" s="45"/>
    </row>
    <row r="16" spans="1:11" x14ac:dyDescent="0.2">
      <c r="B16" s="47" t="s">
        <v>131</v>
      </c>
      <c r="C16" s="45"/>
      <c r="D16" s="45"/>
      <c r="E16" s="45"/>
      <c r="F16" s="45"/>
    </row>
    <row r="17" spans="1:9" x14ac:dyDescent="0.2">
      <c r="B17" s="48" t="s">
        <v>132</v>
      </c>
      <c r="C17" s="49"/>
      <c r="D17" s="49"/>
      <c r="E17" s="49"/>
      <c r="F17" s="49"/>
    </row>
    <row r="18" spans="1:9" x14ac:dyDescent="0.2">
      <c r="B18" s="50" t="s">
        <v>133</v>
      </c>
      <c r="C18" s="40"/>
      <c r="D18" s="40"/>
      <c r="E18" s="40"/>
      <c r="F18" s="40"/>
    </row>
    <row r="20" spans="1:9" x14ac:dyDescent="0.2">
      <c r="A20" s="52"/>
      <c r="B20" s="51" t="s">
        <v>159</v>
      </c>
      <c r="C20" s="40"/>
      <c r="D20" s="40"/>
      <c r="E20" s="40"/>
      <c r="F20" s="41"/>
      <c r="G20" s="40"/>
    </row>
    <row r="21" spans="1:9" x14ac:dyDescent="0.2">
      <c r="A21" s="52"/>
      <c r="B21" s="42" t="s">
        <v>141</v>
      </c>
      <c r="C21" s="53" t="s">
        <v>32</v>
      </c>
      <c r="D21" s="53" t="s">
        <v>166</v>
      </c>
      <c r="E21" s="53" t="s">
        <v>167</v>
      </c>
      <c r="F21" s="53" t="s">
        <v>168</v>
      </c>
      <c r="G21" s="53" t="s">
        <v>169</v>
      </c>
      <c r="H21" s="53" t="s">
        <v>170</v>
      </c>
      <c r="I21" s="53" t="s">
        <v>171</v>
      </c>
    </row>
    <row r="22" spans="1:9" x14ac:dyDescent="0.2">
      <c r="A22" s="52"/>
      <c r="B22" s="47" t="s">
        <v>1</v>
      </c>
      <c r="C22" s="65"/>
      <c r="D22" s="54"/>
      <c r="E22" s="54"/>
      <c r="F22" s="54"/>
      <c r="G22" s="54"/>
      <c r="H22" s="44"/>
      <c r="I22" s="55"/>
    </row>
    <row r="23" spans="1:9" x14ac:dyDescent="0.2">
      <c r="A23" s="52" t="s">
        <v>142</v>
      </c>
      <c r="B23" s="47" t="s">
        <v>143</v>
      </c>
      <c r="C23" s="56" t="s">
        <v>214</v>
      </c>
      <c r="D23" s="56" t="s">
        <v>142</v>
      </c>
      <c r="E23" s="56" t="s">
        <v>142</v>
      </c>
      <c r="F23" s="56" t="s">
        <v>142</v>
      </c>
      <c r="G23" s="56" t="s">
        <v>142</v>
      </c>
      <c r="H23" s="56" t="s">
        <v>142</v>
      </c>
      <c r="I23" s="56" t="s">
        <v>142</v>
      </c>
    </row>
    <row r="24" spans="1:9" x14ac:dyDescent="0.2">
      <c r="A24" s="52" t="s">
        <v>144</v>
      </c>
      <c r="B24" s="47" t="s">
        <v>145</v>
      </c>
      <c r="C24" s="56" t="s">
        <v>214</v>
      </c>
      <c r="D24" s="56" t="s">
        <v>144</v>
      </c>
      <c r="E24" s="56" t="s">
        <v>144</v>
      </c>
      <c r="F24" s="56" t="s">
        <v>144</v>
      </c>
      <c r="G24" s="56" t="s">
        <v>144</v>
      </c>
      <c r="H24" s="56" t="s">
        <v>144</v>
      </c>
      <c r="I24" s="56" t="s">
        <v>144</v>
      </c>
    </row>
    <row r="25" spans="1:9" x14ac:dyDescent="0.2">
      <c r="A25" s="52" t="s">
        <v>146</v>
      </c>
      <c r="B25" s="47" t="s">
        <v>147</v>
      </c>
      <c r="C25" s="56" t="s">
        <v>214</v>
      </c>
      <c r="D25" s="56" t="s">
        <v>146</v>
      </c>
      <c r="E25" s="56" t="s">
        <v>146</v>
      </c>
      <c r="F25" s="56" t="s">
        <v>146</v>
      </c>
      <c r="G25" s="56" t="s">
        <v>146</v>
      </c>
      <c r="H25" s="56" t="s">
        <v>146</v>
      </c>
      <c r="I25" s="56" t="s">
        <v>146</v>
      </c>
    </row>
    <row r="26" spans="1:9" x14ac:dyDescent="0.2">
      <c r="A26" s="52" t="s">
        <v>148</v>
      </c>
      <c r="B26" s="47" t="s">
        <v>149</v>
      </c>
      <c r="C26" s="56" t="s">
        <v>214</v>
      </c>
      <c r="D26" s="56" t="s">
        <v>148</v>
      </c>
      <c r="E26" s="56" t="s">
        <v>148</v>
      </c>
      <c r="F26" s="56" t="s">
        <v>148</v>
      </c>
      <c r="G26" s="56" t="s">
        <v>148</v>
      </c>
      <c r="H26" s="56" t="s">
        <v>148</v>
      </c>
      <c r="I26" s="56" t="s">
        <v>148</v>
      </c>
    </row>
    <row r="27" spans="1:9" x14ac:dyDescent="0.2">
      <c r="A27" s="52" t="s">
        <v>150</v>
      </c>
      <c r="B27" s="47" t="s">
        <v>151</v>
      </c>
      <c r="C27" s="56" t="s">
        <v>214</v>
      </c>
      <c r="D27" s="56" t="s">
        <v>150</v>
      </c>
      <c r="E27" s="56" t="s">
        <v>150</v>
      </c>
      <c r="F27" s="56" t="s">
        <v>150</v>
      </c>
      <c r="G27" s="56" t="s">
        <v>150</v>
      </c>
      <c r="H27" s="56" t="s">
        <v>150</v>
      </c>
      <c r="I27" s="56" t="s">
        <v>150</v>
      </c>
    </row>
    <row r="28" spans="1:9" x14ac:dyDescent="0.2">
      <c r="A28" s="52" t="s">
        <v>152</v>
      </c>
      <c r="B28" s="47" t="s">
        <v>153</v>
      </c>
      <c r="C28" s="56" t="s">
        <v>214</v>
      </c>
      <c r="D28" s="56" t="s">
        <v>152</v>
      </c>
      <c r="E28" s="56" t="s">
        <v>152</v>
      </c>
      <c r="F28" s="56" t="s">
        <v>152</v>
      </c>
      <c r="G28" s="56" t="s">
        <v>152</v>
      </c>
      <c r="H28" s="56" t="s">
        <v>152</v>
      </c>
      <c r="I28" s="56" t="s">
        <v>152</v>
      </c>
    </row>
    <row r="29" spans="1:9" x14ac:dyDescent="0.2">
      <c r="A29" s="52"/>
      <c r="B29" s="47" t="s">
        <v>128</v>
      </c>
      <c r="C29" s="56"/>
      <c r="D29" s="57"/>
      <c r="E29" s="57"/>
      <c r="F29" s="57"/>
      <c r="G29" s="57"/>
      <c r="H29" s="47"/>
      <c r="I29" s="58"/>
    </row>
    <row r="30" spans="1:9" x14ac:dyDescent="0.2">
      <c r="A30" s="52" t="s">
        <v>154</v>
      </c>
      <c r="B30" s="47" t="s">
        <v>129</v>
      </c>
      <c r="C30" s="56" t="s">
        <v>214</v>
      </c>
      <c r="D30" s="57"/>
      <c r="E30" s="57"/>
      <c r="F30" s="57"/>
      <c r="G30" s="57"/>
      <c r="H30" s="47"/>
      <c r="I30" s="58"/>
    </row>
    <row r="31" spans="1:9" x14ac:dyDescent="0.2">
      <c r="A31" s="52"/>
      <c r="B31" s="47" t="s">
        <v>130</v>
      </c>
      <c r="C31" s="56"/>
      <c r="D31" s="57"/>
      <c r="E31" s="57"/>
      <c r="F31" s="57"/>
      <c r="G31" s="57"/>
      <c r="H31" s="47"/>
      <c r="I31" s="58"/>
    </row>
    <row r="32" spans="1:9" x14ac:dyDescent="0.2">
      <c r="A32" s="52" t="s">
        <v>155</v>
      </c>
      <c r="B32" s="47" t="s">
        <v>131</v>
      </c>
      <c r="C32" s="56" t="s">
        <v>214</v>
      </c>
      <c r="D32" s="60" t="s">
        <v>155</v>
      </c>
      <c r="E32" s="60" t="s">
        <v>155</v>
      </c>
      <c r="F32" s="60" t="s">
        <v>155</v>
      </c>
      <c r="G32" s="60" t="s">
        <v>155</v>
      </c>
      <c r="H32" s="60" t="s">
        <v>155</v>
      </c>
      <c r="I32" s="60" t="s">
        <v>155</v>
      </c>
    </row>
    <row r="33" spans="1:12" x14ac:dyDescent="0.2">
      <c r="A33" s="52" t="s">
        <v>156</v>
      </c>
      <c r="B33" s="47" t="s">
        <v>157</v>
      </c>
      <c r="C33" s="56" t="s">
        <v>214</v>
      </c>
      <c r="D33" s="61" t="s">
        <v>156</v>
      </c>
      <c r="E33" s="61" t="s">
        <v>156</v>
      </c>
      <c r="F33" s="61" t="s">
        <v>156</v>
      </c>
      <c r="G33" s="61" t="s">
        <v>156</v>
      </c>
      <c r="H33" s="61" t="s">
        <v>156</v>
      </c>
      <c r="I33" s="61" t="s">
        <v>156</v>
      </c>
    </row>
    <row r="34" spans="1:12" x14ac:dyDescent="0.2">
      <c r="A34" s="52" t="s">
        <v>156</v>
      </c>
      <c r="B34" s="48" t="s">
        <v>3</v>
      </c>
      <c r="C34" s="66" t="s">
        <v>214</v>
      </c>
      <c r="D34" s="62" t="s">
        <v>156</v>
      </c>
      <c r="E34" s="62" t="s">
        <v>156</v>
      </c>
      <c r="F34" s="62" t="s">
        <v>156</v>
      </c>
      <c r="G34" s="62" t="s">
        <v>156</v>
      </c>
      <c r="H34" s="62" t="s">
        <v>156</v>
      </c>
      <c r="I34" s="62" t="s">
        <v>156</v>
      </c>
    </row>
    <row r="35" spans="1:12" x14ac:dyDescent="0.2">
      <c r="A35" s="52"/>
      <c r="B35" s="50" t="s">
        <v>158</v>
      </c>
      <c r="C35" s="59"/>
      <c r="D35" s="59"/>
      <c r="E35" s="40"/>
      <c r="F35" s="40"/>
      <c r="G35" s="40"/>
    </row>
    <row r="37" spans="1:12" x14ac:dyDescent="0.2">
      <c r="A37" s="52"/>
      <c r="B37" s="51" t="s">
        <v>165</v>
      </c>
      <c r="C37" s="40"/>
      <c r="D37" s="40"/>
      <c r="E37" s="40"/>
      <c r="F37" s="40"/>
      <c r="G37" s="40"/>
      <c r="H37" s="40"/>
      <c r="I37" s="64"/>
      <c r="J37" s="64"/>
      <c r="K37" s="64"/>
      <c r="L37" s="64"/>
    </row>
    <row r="38" spans="1:12" x14ac:dyDescent="0.2">
      <c r="A38" s="52"/>
      <c r="B38" s="67" t="s">
        <v>160</v>
      </c>
      <c r="C38" s="68" t="s">
        <v>32</v>
      </c>
      <c r="D38" s="53" t="s">
        <v>166</v>
      </c>
      <c r="E38" s="53" t="s">
        <v>167</v>
      </c>
      <c r="F38" s="53" t="s">
        <v>168</v>
      </c>
      <c r="G38" s="53" t="s">
        <v>169</v>
      </c>
      <c r="H38" s="53" t="s">
        <v>170</v>
      </c>
      <c r="I38" s="53" t="s">
        <v>171</v>
      </c>
      <c r="J38" s="70"/>
      <c r="K38" s="63"/>
      <c r="L38" s="63"/>
    </row>
    <row r="39" spans="1:12" x14ac:dyDescent="0.2">
      <c r="A39" s="52" t="s">
        <v>161</v>
      </c>
      <c r="B39" s="71" t="s">
        <v>162</v>
      </c>
      <c r="C39" s="71"/>
      <c r="D39" s="72"/>
      <c r="E39" s="72"/>
      <c r="F39" s="72"/>
      <c r="G39" s="55"/>
      <c r="H39" s="55"/>
      <c r="I39" s="55"/>
      <c r="J39" s="64"/>
      <c r="K39" s="64"/>
      <c r="L39" s="64"/>
    </row>
    <row r="40" spans="1:12" x14ac:dyDescent="0.2">
      <c r="A40" s="73"/>
      <c r="B40" s="49" t="s">
        <v>163</v>
      </c>
      <c r="C40" s="49"/>
      <c r="D40" s="74"/>
      <c r="E40" s="74"/>
      <c r="F40" s="74"/>
      <c r="G40" s="75"/>
      <c r="H40" s="75"/>
      <c r="I40" s="75"/>
      <c r="J40" s="76"/>
      <c r="K40" s="76"/>
      <c r="L40" s="76"/>
    </row>
    <row r="41" spans="1:12" ht="15" customHeight="1" x14ac:dyDescent="0.2">
      <c r="A41" s="52"/>
      <c r="B41" s="50" t="s">
        <v>158</v>
      </c>
      <c r="C41" s="59"/>
      <c r="D41" s="59"/>
      <c r="E41" s="40"/>
      <c r="F41" s="40"/>
      <c r="G41" s="40"/>
      <c r="H41" s="40"/>
      <c r="I41" s="40"/>
      <c r="J41" s="40"/>
      <c r="K41" s="40"/>
      <c r="L41" s="40"/>
    </row>
    <row r="42" spans="1:12" s="52" customFormat="1" ht="15" customHeight="1" x14ac:dyDescent="0.2">
      <c r="B42" s="50" t="s">
        <v>164</v>
      </c>
      <c r="C42" s="50"/>
      <c r="D42" s="50"/>
      <c r="E42" s="50"/>
      <c r="F42" s="50"/>
      <c r="G42" s="50"/>
      <c r="H42" s="50"/>
    </row>
    <row r="43" spans="1:12" s="52" customFormat="1" ht="15" customHeight="1" x14ac:dyDescent="0.2"/>
    <row r="44" spans="1:12" s="52" customFormat="1" ht="15" customHeight="1" x14ac:dyDescent="0.2">
      <c r="A44" s="73"/>
      <c r="B44" s="80" t="s">
        <v>175</v>
      </c>
      <c r="C44" s="69"/>
      <c r="D44" s="69"/>
      <c r="E44" s="69"/>
      <c r="F44" s="69"/>
      <c r="G44" s="77"/>
    </row>
    <row r="45" spans="1:12" s="52" customFormat="1" ht="15" customHeight="1" x14ac:dyDescent="0.2">
      <c r="A45" s="73"/>
      <c r="B45" s="78" t="s">
        <v>172</v>
      </c>
      <c r="C45" s="78" t="s">
        <v>29</v>
      </c>
      <c r="D45" s="53" t="s">
        <v>166</v>
      </c>
      <c r="E45" s="53" t="s">
        <v>167</v>
      </c>
      <c r="F45" s="53" t="s">
        <v>168</v>
      </c>
      <c r="G45" s="53" t="s">
        <v>169</v>
      </c>
      <c r="H45" s="53" t="s">
        <v>170</v>
      </c>
      <c r="I45" s="53" t="s">
        <v>171</v>
      </c>
    </row>
    <row r="46" spans="1:12" s="52" customFormat="1" ht="15" customHeight="1" x14ac:dyDescent="0.2">
      <c r="A46" s="73" t="s">
        <v>173</v>
      </c>
      <c r="B46" s="79" t="s">
        <v>174</v>
      </c>
      <c r="C46" s="81" t="s">
        <v>176</v>
      </c>
      <c r="D46" s="82"/>
      <c r="E46" s="83"/>
      <c r="F46" s="83"/>
      <c r="G46" s="82"/>
      <c r="H46" s="82"/>
      <c r="I46" s="82"/>
    </row>
    <row r="47" spans="1:12" s="52" customFormat="1" ht="15" customHeight="1" x14ac:dyDescent="0.2">
      <c r="B47" s="50" t="s">
        <v>158</v>
      </c>
      <c r="C47" s="50"/>
      <c r="D47" s="50"/>
    </row>
    <row r="48" spans="1:12" s="52" customFormat="1" ht="15" customHeight="1" x14ac:dyDescent="0.2"/>
    <row r="49" spans="2:8" s="52" customFormat="1" ht="15" customHeight="1" x14ac:dyDescent="0.2">
      <c r="B49" s="80" t="s">
        <v>140</v>
      </c>
      <c r="F49" s="88" t="s">
        <v>181</v>
      </c>
      <c r="G49" s="88" t="s">
        <v>180</v>
      </c>
    </row>
    <row r="50" spans="2:8" s="52" customFormat="1" ht="15" customHeight="1" x14ac:dyDescent="0.2">
      <c r="B50" s="42" t="s">
        <v>127</v>
      </c>
      <c r="F50" s="89" t="s">
        <v>182</v>
      </c>
      <c r="G50" s="89" t="s">
        <v>183</v>
      </c>
    </row>
    <row r="51" spans="2:8" s="52" customFormat="1" ht="15" customHeight="1" x14ac:dyDescent="0.2">
      <c r="F51" s="85"/>
      <c r="G51" s="85"/>
    </row>
    <row r="52" spans="2:8" s="52" customFormat="1" ht="15" customHeight="1" x14ac:dyDescent="0.2">
      <c r="B52" s="86" t="s">
        <v>188</v>
      </c>
      <c r="C52" s="669" t="s">
        <v>186</v>
      </c>
      <c r="D52" s="669"/>
      <c r="E52" s="669"/>
      <c r="F52" s="87"/>
      <c r="G52" s="91" t="s">
        <v>189</v>
      </c>
    </row>
    <row r="53" spans="2:8" s="52" customFormat="1" ht="15" customHeight="1" x14ac:dyDescent="0.2">
      <c r="C53" s="670" t="s">
        <v>178</v>
      </c>
      <c r="D53" s="670"/>
      <c r="E53" s="670"/>
    </row>
    <row r="54" spans="2:8" s="52" customFormat="1" ht="15" customHeight="1" x14ac:dyDescent="0.2"/>
    <row r="55" spans="2:8" s="52" customFormat="1" ht="15" customHeight="1" x14ac:dyDescent="0.2">
      <c r="B55" s="84" t="s">
        <v>1</v>
      </c>
      <c r="C55" s="671" t="s">
        <v>209</v>
      </c>
      <c r="D55" s="671"/>
      <c r="E55" s="671"/>
      <c r="F55" s="82"/>
      <c r="G55" s="52" t="e">
        <f>F55*100/F52</f>
        <v>#DIV/0!</v>
      </c>
      <c r="H55" s="672" t="s">
        <v>211</v>
      </c>
    </row>
    <row r="56" spans="2:8" s="52" customFormat="1" ht="15" customHeight="1" x14ac:dyDescent="0.2">
      <c r="B56" s="84"/>
      <c r="C56" s="675">
        <v>1</v>
      </c>
      <c r="D56" s="675"/>
      <c r="E56" s="675"/>
      <c r="H56" s="673"/>
    </row>
    <row r="57" spans="2:8" s="52" customFormat="1" ht="15" customHeight="1" x14ac:dyDescent="0.2">
      <c r="B57" s="84"/>
      <c r="H57" s="673"/>
    </row>
    <row r="58" spans="2:8" s="52" customFormat="1" ht="15" customHeight="1" x14ac:dyDescent="0.2">
      <c r="B58" s="84" t="s">
        <v>132</v>
      </c>
      <c r="C58" s="674" t="s">
        <v>210</v>
      </c>
      <c r="D58" s="674"/>
      <c r="E58" s="674"/>
      <c r="F58" s="82"/>
      <c r="G58" s="52" t="e">
        <f>F58*100/F52</f>
        <v>#DIV/0!</v>
      </c>
      <c r="H58" s="673"/>
    </row>
    <row r="59" spans="2:8" s="52" customFormat="1" ht="15" customHeight="1" x14ac:dyDescent="0.2">
      <c r="B59" s="84" t="s">
        <v>179</v>
      </c>
      <c r="C59" s="675">
        <v>100</v>
      </c>
      <c r="D59" s="675"/>
      <c r="E59" s="675"/>
      <c r="H59" s="673"/>
    </row>
    <row r="60" spans="2:8" s="52" customFormat="1" ht="15" customHeight="1" x14ac:dyDescent="0.2">
      <c r="B60" s="84"/>
      <c r="H60" s="673"/>
    </row>
    <row r="61" spans="2:8" s="52" customFormat="1" ht="15" customHeight="1" x14ac:dyDescent="0.2">
      <c r="B61" s="84" t="s">
        <v>177</v>
      </c>
      <c r="C61" s="674" t="s">
        <v>204</v>
      </c>
      <c r="D61" s="674"/>
      <c r="E61" s="674"/>
      <c r="F61" s="82"/>
      <c r="G61" s="52" t="e">
        <f>F61*100/F52</f>
        <v>#DIV/0!</v>
      </c>
      <c r="H61" s="673"/>
    </row>
    <row r="62" spans="2:8" s="52" customFormat="1" ht="15" customHeight="1" x14ac:dyDescent="0.2">
      <c r="C62" s="675">
        <v>13</v>
      </c>
      <c r="D62" s="675"/>
      <c r="E62" s="675"/>
    </row>
    <row r="63" spans="2:8" s="52" customFormat="1" ht="15" customHeight="1" x14ac:dyDescent="0.2"/>
    <row r="64" spans="2:8" s="52" customFormat="1" ht="15" customHeight="1" x14ac:dyDescent="0.2">
      <c r="B64" s="93" t="s">
        <v>205</v>
      </c>
      <c r="C64" s="671" t="s">
        <v>206</v>
      </c>
      <c r="D64" s="671"/>
      <c r="E64" s="671"/>
      <c r="F64" s="82"/>
      <c r="G64" s="52" t="e">
        <f>F64*100/F55</f>
        <v>#DIV/0!</v>
      </c>
    </row>
    <row r="65" spans="2:8" s="52" customFormat="1" ht="15" customHeight="1" x14ac:dyDescent="0.2">
      <c r="B65" s="91"/>
      <c r="C65" s="676">
        <v>13</v>
      </c>
      <c r="D65" s="676"/>
      <c r="E65" s="676"/>
    </row>
    <row r="66" spans="2:8" s="52" customFormat="1" ht="15" customHeight="1" x14ac:dyDescent="0.2">
      <c r="C66" s="84"/>
      <c r="D66" s="84"/>
      <c r="E66" s="84"/>
    </row>
    <row r="67" spans="2:8" s="52" customFormat="1" ht="15" customHeight="1" x14ac:dyDescent="0.2">
      <c r="B67" s="84" t="s">
        <v>184</v>
      </c>
      <c r="C67" s="674" t="s">
        <v>187</v>
      </c>
      <c r="D67" s="674"/>
      <c r="E67" s="674"/>
      <c r="F67" s="82"/>
      <c r="G67" s="52" t="e">
        <f>F67*100/F52</f>
        <v>#DIV/0!</v>
      </c>
      <c r="H67" s="91" t="s">
        <v>208</v>
      </c>
    </row>
    <row r="68" spans="2:8" s="52" customFormat="1" ht="15" customHeight="1" x14ac:dyDescent="0.2">
      <c r="B68" s="84"/>
      <c r="C68" s="675">
        <v>1</v>
      </c>
      <c r="D68" s="675"/>
      <c r="E68" s="675"/>
    </row>
    <row r="69" spans="2:8" s="52" customFormat="1" ht="15" customHeight="1" x14ac:dyDescent="0.2">
      <c r="B69" s="84"/>
    </row>
    <row r="70" spans="2:8" s="52" customFormat="1" ht="15" customHeight="1" x14ac:dyDescent="0.2">
      <c r="B70" s="84" t="s">
        <v>185</v>
      </c>
      <c r="C70" s="671" t="s">
        <v>191</v>
      </c>
      <c r="D70" s="671"/>
      <c r="E70" s="671"/>
      <c r="F70" s="82"/>
      <c r="G70" s="52" t="e">
        <f>F70*100/F52</f>
        <v>#DIV/0!</v>
      </c>
    </row>
    <row r="71" spans="2:8" s="52" customFormat="1" ht="15" customHeight="1" x14ac:dyDescent="0.2">
      <c r="B71" s="84"/>
      <c r="C71" s="675">
        <v>1</v>
      </c>
      <c r="D71" s="675"/>
      <c r="E71" s="675"/>
    </row>
    <row r="72" spans="2:8" s="52" customFormat="1" ht="15" customHeight="1" x14ac:dyDescent="0.2"/>
    <row r="73" spans="2:8" ht="15" customHeight="1" x14ac:dyDescent="0.2">
      <c r="B73" s="84" t="s">
        <v>28</v>
      </c>
      <c r="C73" s="671" t="s">
        <v>190</v>
      </c>
      <c r="D73" s="671"/>
      <c r="E73" s="671"/>
      <c r="F73" s="82"/>
      <c r="G73" s="52" t="e">
        <f>F73*100/F52</f>
        <v>#DIV/0!</v>
      </c>
      <c r="H73" s="94" t="s">
        <v>212</v>
      </c>
    </row>
    <row r="74" spans="2:8" ht="15" customHeight="1" x14ac:dyDescent="0.2">
      <c r="B74" s="52"/>
      <c r="C74" s="675">
        <v>2</v>
      </c>
      <c r="D74" s="675"/>
      <c r="E74" s="675"/>
      <c r="F74" s="52"/>
      <c r="G74" s="52"/>
    </row>
    <row r="75" spans="2:8" ht="15" customHeight="1" x14ac:dyDescent="0.2"/>
    <row r="76" spans="2:8" ht="15" customHeight="1" x14ac:dyDescent="0.2">
      <c r="B76" s="84" t="s">
        <v>30</v>
      </c>
      <c r="C76" s="671" t="s">
        <v>196</v>
      </c>
      <c r="D76" s="671"/>
      <c r="E76" s="671"/>
      <c r="F76" s="82"/>
      <c r="G76" s="52" t="e">
        <f>F76*100/F52</f>
        <v>#DIV/0!</v>
      </c>
    </row>
    <row r="77" spans="2:8" ht="15" customHeight="1" x14ac:dyDescent="0.2">
      <c r="B77" s="52"/>
      <c r="C77" s="675">
        <v>6</v>
      </c>
      <c r="D77" s="675"/>
      <c r="E77" s="675"/>
      <c r="F77" s="52"/>
      <c r="G77" s="52"/>
    </row>
    <row r="78" spans="2:8" ht="15" customHeight="1" x14ac:dyDescent="0.2"/>
    <row r="79" spans="2:8" ht="15" customHeight="1" x14ac:dyDescent="0.2">
      <c r="B79" s="84" t="s">
        <v>31</v>
      </c>
      <c r="C79" s="671" t="s">
        <v>207</v>
      </c>
      <c r="D79" s="671"/>
      <c r="E79" s="671"/>
      <c r="F79" s="82"/>
      <c r="G79" s="52" t="e">
        <f>F79*100/F52</f>
        <v>#DIV/0!</v>
      </c>
      <c r="H79" s="91" t="s">
        <v>213</v>
      </c>
    </row>
    <row r="80" spans="2:8" ht="15" customHeight="1" x14ac:dyDescent="0.2">
      <c r="B80" s="52"/>
      <c r="C80" s="675">
        <v>6</v>
      </c>
      <c r="D80" s="675"/>
      <c r="E80" s="675"/>
      <c r="F80" s="52"/>
      <c r="G80" s="52"/>
    </row>
    <row r="81" spans="2:4" ht="15" customHeight="1" x14ac:dyDescent="0.2"/>
    <row r="82" spans="2:4" x14ac:dyDescent="0.2">
      <c r="B82" s="90"/>
    </row>
    <row r="83" spans="2:4" x14ac:dyDescent="0.2">
      <c r="B83" s="90"/>
      <c r="C83" s="92" t="s">
        <v>65</v>
      </c>
      <c r="D83" s="92" t="s">
        <v>192</v>
      </c>
    </row>
    <row r="84" spans="2:4" x14ac:dyDescent="0.2">
      <c r="C84" s="92" t="s">
        <v>69</v>
      </c>
      <c r="D84" s="92" t="s">
        <v>193</v>
      </c>
    </row>
    <row r="85" spans="2:4" x14ac:dyDescent="0.2">
      <c r="C85" s="92" t="s">
        <v>67</v>
      </c>
      <c r="D85" s="92" t="s">
        <v>194</v>
      </c>
    </row>
    <row r="86" spans="2:4" x14ac:dyDescent="0.2">
      <c r="C86" s="92" t="s">
        <v>68</v>
      </c>
      <c r="D86" s="92" t="s">
        <v>195</v>
      </c>
    </row>
    <row r="88" spans="2:4" x14ac:dyDescent="0.2">
      <c r="C88" s="92" t="s">
        <v>63</v>
      </c>
      <c r="D88" s="92" t="s">
        <v>197</v>
      </c>
    </row>
    <row r="89" spans="2:4" x14ac:dyDescent="0.2">
      <c r="C89" s="92" t="s">
        <v>198</v>
      </c>
      <c r="D89" s="92" t="s">
        <v>199</v>
      </c>
    </row>
    <row r="90" spans="2:4" x14ac:dyDescent="0.2">
      <c r="C90" s="92" t="s">
        <v>66</v>
      </c>
      <c r="D90" s="92" t="s">
        <v>200</v>
      </c>
    </row>
    <row r="91" spans="2:4" x14ac:dyDescent="0.2">
      <c r="C91" s="92" t="s">
        <v>64</v>
      </c>
      <c r="D91" s="92" t="s">
        <v>201</v>
      </c>
    </row>
    <row r="92" spans="2:4" x14ac:dyDescent="0.2">
      <c r="C92" s="92" t="s">
        <v>70</v>
      </c>
      <c r="D92" s="92" t="s">
        <v>202</v>
      </c>
    </row>
    <row r="93" spans="2:4" x14ac:dyDescent="0.2">
      <c r="C93" s="92" t="s">
        <v>65</v>
      </c>
      <c r="D93" s="92" t="s">
        <v>192</v>
      </c>
    </row>
    <row r="94" spans="2:4" x14ac:dyDescent="0.2">
      <c r="C94" s="92" t="s">
        <v>69</v>
      </c>
      <c r="D94" s="92" t="s">
        <v>193</v>
      </c>
    </row>
    <row r="95" spans="2:4" x14ac:dyDescent="0.2">
      <c r="C95" s="92" t="s">
        <v>67</v>
      </c>
      <c r="D95" s="92" t="s">
        <v>194</v>
      </c>
    </row>
    <row r="96" spans="2:4" x14ac:dyDescent="0.2">
      <c r="C96" s="92" t="s">
        <v>68</v>
      </c>
      <c r="D96" s="92" t="s">
        <v>195</v>
      </c>
    </row>
    <row r="97" spans="3:4" x14ac:dyDescent="0.2">
      <c r="C97" s="92" t="s">
        <v>62</v>
      </c>
      <c r="D97" s="92" t="s">
        <v>203</v>
      </c>
    </row>
  </sheetData>
  <mergeCells count="23">
    <mergeCell ref="C80:E80"/>
    <mergeCell ref="C73:E73"/>
    <mergeCell ref="C74:E74"/>
    <mergeCell ref="C76:E76"/>
    <mergeCell ref="C77:E77"/>
    <mergeCell ref="C79:E79"/>
    <mergeCell ref="C67:E67"/>
    <mergeCell ref="C68:E68"/>
    <mergeCell ref="C70:E70"/>
    <mergeCell ref="C71:E71"/>
    <mergeCell ref="C56:E56"/>
    <mergeCell ref="C58:E58"/>
    <mergeCell ref="C59:E59"/>
    <mergeCell ref="C61:E61"/>
    <mergeCell ref="C62:E62"/>
    <mergeCell ref="C64:E64"/>
    <mergeCell ref="C65:E65"/>
    <mergeCell ref="B7:K7"/>
    <mergeCell ref="B8:K8"/>
    <mergeCell ref="C52:E52"/>
    <mergeCell ref="C53:E53"/>
    <mergeCell ref="C55:E55"/>
    <mergeCell ref="H55:H61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topLeftCell="A19" zoomScale="70" zoomScaleNormal="70" zoomScaleSheetLayoutView="50" workbookViewId="0"/>
  </sheetViews>
  <sheetFormatPr baseColWidth="10" defaultRowHeight="12.75" x14ac:dyDescent="0.2"/>
  <cols>
    <col min="1" max="1" width="6.21875" style="141" customWidth="1"/>
    <col min="2" max="2" width="4" style="141" customWidth="1"/>
    <col min="3" max="3" width="10.109375" style="141" customWidth="1"/>
    <col min="4" max="4" width="18.5546875" style="141" customWidth="1"/>
    <col min="5" max="17" width="8.77734375" style="141" customWidth="1"/>
    <col min="18" max="18" width="4.5546875" style="141" customWidth="1"/>
    <col min="19" max="221" width="8.77734375" style="141" customWidth="1"/>
    <col min="222" max="16384" width="11.5546875" style="141"/>
  </cols>
  <sheetData>
    <row r="1" spans="2:20" ht="9" customHeight="1" thickBot="1" x14ac:dyDescent="0.25">
      <c r="R1" s="142"/>
      <c r="S1" s="143"/>
      <c r="T1" s="143"/>
    </row>
    <row r="2" spans="2:20" ht="18" customHeight="1" x14ac:dyDescent="0.2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">
      <c r="B3" s="461" t="s">
        <v>236</v>
      </c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3"/>
      <c r="S3" s="148"/>
      <c r="T3" s="148"/>
    </row>
    <row r="4" spans="2:20" ht="18" customHeight="1" x14ac:dyDescent="0.2">
      <c r="B4" s="464" t="s">
        <v>89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6"/>
      <c r="S4" s="150"/>
      <c r="T4" s="150"/>
    </row>
    <row r="5" spans="2:20" ht="18" customHeight="1" x14ac:dyDescent="0.2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">
      <c r="B6" s="467" t="s">
        <v>249</v>
      </c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154"/>
      <c r="S6" s="156"/>
      <c r="T6" s="156"/>
    </row>
    <row r="7" spans="2:20" ht="18" customHeight="1" x14ac:dyDescent="0.2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">
      <c r="B8" s="146"/>
      <c r="C8" s="157" t="s">
        <v>240</v>
      </c>
      <c r="D8" s="158" t="s">
        <v>341</v>
      </c>
      <c r="E8" s="143"/>
      <c r="F8" s="143"/>
      <c r="G8" s="157" t="s">
        <v>241</v>
      </c>
      <c r="H8" s="379" t="str">
        <f>VLOOKUP($L$8,$A$76:$IH$122,Formula!H8)</f>
        <v>CONSOLIDADO</v>
      </c>
      <c r="I8" s="379"/>
      <c r="J8" s="379"/>
      <c r="K8" s="379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25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">
      <c r="B12" s="146"/>
      <c r="C12" s="592" t="s">
        <v>61</v>
      </c>
      <c r="D12" s="577"/>
      <c r="E12" s="592" t="s">
        <v>247</v>
      </c>
      <c r="F12" s="576" t="s">
        <v>29</v>
      </c>
      <c r="G12" s="576"/>
      <c r="H12" s="576" t="s">
        <v>53</v>
      </c>
      <c r="I12" s="576"/>
      <c r="J12" s="576" t="s">
        <v>54</v>
      </c>
      <c r="K12" s="576"/>
      <c r="L12" s="576" t="s">
        <v>55</v>
      </c>
      <c r="M12" s="576"/>
      <c r="N12" s="576" t="s">
        <v>56</v>
      </c>
      <c r="O12" s="577"/>
      <c r="P12" s="580" t="s">
        <v>246</v>
      </c>
      <c r="Q12" s="383" t="s">
        <v>255</v>
      </c>
      <c r="R12" s="314"/>
      <c r="S12" s="161"/>
      <c r="T12" s="143"/>
    </row>
    <row r="13" spans="2:20" ht="18" customHeight="1" x14ac:dyDescent="0.2">
      <c r="B13" s="146"/>
      <c r="C13" s="593"/>
      <c r="D13" s="579"/>
      <c r="E13" s="593"/>
      <c r="F13" s="578"/>
      <c r="G13" s="578"/>
      <c r="H13" s="578"/>
      <c r="I13" s="578"/>
      <c r="J13" s="578"/>
      <c r="K13" s="578"/>
      <c r="L13" s="578"/>
      <c r="M13" s="578"/>
      <c r="N13" s="578"/>
      <c r="O13" s="579"/>
      <c r="P13" s="581"/>
      <c r="Q13" s="583"/>
      <c r="R13" s="314"/>
      <c r="S13" s="161"/>
      <c r="T13" s="143"/>
    </row>
    <row r="14" spans="2:20" ht="36.75" customHeight="1" thickBot="1" x14ac:dyDescent="0.25">
      <c r="B14" s="146"/>
      <c r="C14" s="594"/>
      <c r="D14" s="631"/>
      <c r="E14" s="594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582"/>
      <c r="Q14" s="385"/>
      <c r="R14" s="314"/>
      <c r="S14" s="161"/>
      <c r="T14" s="143"/>
    </row>
    <row r="15" spans="2:20" ht="21.95" customHeight="1" x14ac:dyDescent="0.2">
      <c r="B15" s="146"/>
      <c r="C15" s="602" t="s">
        <v>29</v>
      </c>
      <c r="D15" s="603"/>
      <c r="E15" s="285" t="s">
        <v>11</v>
      </c>
      <c r="F15" s="172">
        <f t="shared" ref="F15:M15" si="0">F17+F19+F21+F23+F25+F27+F29+F31+F32+F33+F34+F35+F36</f>
        <v>609</v>
      </c>
      <c r="G15" s="172">
        <f t="shared" si="0"/>
        <v>2286</v>
      </c>
      <c r="H15" s="173">
        <f t="shared" si="0"/>
        <v>64</v>
      </c>
      <c r="I15" s="173">
        <f t="shared" si="0"/>
        <v>77</v>
      </c>
      <c r="J15" s="173">
        <f t="shared" si="0"/>
        <v>300</v>
      </c>
      <c r="K15" s="173">
        <f t="shared" si="0"/>
        <v>1045</v>
      </c>
      <c r="L15" s="173">
        <f t="shared" si="0"/>
        <v>245</v>
      </c>
      <c r="M15" s="173">
        <f t="shared" si="0"/>
        <v>1162</v>
      </c>
      <c r="N15" s="173">
        <f>N27+N29</f>
        <v>0</v>
      </c>
      <c r="O15" s="173">
        <f>O27+O29</f>
        <v>2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5" customHeight="1" thickBot="1" x14ac:dyDescent="0.25">
      <c r="B16" s="146"/>
      <c r="C16" s="604"/>
      <c r="D16" s="605"/>
      <c r="E16" s="286" t="s">
        <v>10</v>
      </c>
      <c r="F16" s="178">
        <f t="shared" ref="F16:M16" si="1">F18+F20+F22+F24+F26+F28+F30</f>
        <v>1700</v>
      </c>
      <c r="G16" s="178">
        <f t="shared" si="1"/>
        <v>14976</v>
      </c>
      <c r="H16" s="179">
        <f t="shared" si="1"/>
        <v>292</v>
      </c>
      <c r="I16" s="179">
        <f t="shared" si="1"/>
        <v>947</v>
      </c>
      <c r="J16" s="179">
        <f t="shared" si="1"/>
        <v>720</v>
      </c>
      <c r="K16" s="179">
        <f t="shared" si="1"/>
        <v>6144</v>
      </c>
      <c r="L16" s="179">
        <f t="shared" si="1"/>
        <v>688</v>
      </c>
      <c r="M16" s="179">
        <f t="shared" si="1"/>
        <v>7825</v>
      </c>
      <c r="N16" s="179">
        <f>N28+N30</f>
        <v>0</v>
      </c>
      <c r="O16" s="179">
        <f>O28+O30</f>
        <v>60</v>
      </c>
      <c r="P16" s="180"/>
      <c r="Q16" s="181"/>
      <c r="R16" s="316"/>
      <c r="S16" s="143"/>
      <c r="T16" s="143"/>
    </row>
    <row r="17" spans="1:20" ht="21.95" customHeight="1" x14ac:dyDescent="0.2">
      <c r="B17" s="146"/>
      <c r="C17" s="595" t="s">
        <v>1</v>
      </c>
      <c r="D17" s="596"/>
      <c r="E17" s="285" t="s">
        <v>11</v>
      </c>
      <c r="F17" s="184">
        <f>H17+J17+L17</f>
        <v>0</v>
      </c>
      <c r="G17" s="184">
        <f>I17+K17+M17</f>
        <v>0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0</v>
      </c>
      <c r="K17" s="186">
        <f>VLOOKUP($L$8,$A$76:$IH$122,Formula!K17)</f>
        <v>0</v>
      </c>
      <c r="L17" s="185">
        <f>VLOOKUP($L$8,$A$76:$IH$122,Formula!L17)</f>
        <v>0</v>
      </c>
      <c r="M17" s="186">
        <f>VLOOKUP($L$8,$A$76:$IH$122,Formula!M17)</f>
        <v>0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5" customHeight="1" thickBot="1" x14ac:dyDescent="0.25">
      <c r="B18" s="193"/>
      <c r="C18" s="597"/>
      <c r="D18" s="598"/>
      <c r="E18" s="288" t="s">
        <v>10</v>
      </c>
      <c r="F18" s="194">
        <f t="shared" ref="F18:G36" si="2">H18+J18+L18</f>
        <v>0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0</v>
      </c>
      <c r="K18" s="195">
        <f>VLOOKUP($L$8,$A$76:$IH$122,Formula!K18)</f>
        <v>0</v>
      </c>
      <c r="L18" s="195">
        <f>VLOOKUP($L$8,$A$76:$IH$122,Formula!L18)</f>
        <v>0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5" customHeight="1" thickBot="1" x14ac:dyDescent="0.25">
      <c r="B19" s="146"/>
      <c r="C19" s="599" t="s">
        <v>26</v>
      </c>
      <c r="D19" s="619" t="s">
        <v>232</v>
      </c>
      <c r="E19" s="285" t="s">
        <v>11</v>
      </c>
      <c r="F19" s="184">
        <f t="shared" si="2"/>
        <v>79</v>
      </c>
      <c r="G19" s="184">
        <f t="shared" si="2"/>
        <v>466</v>
      </c>
      <c r="H19" s="186">
        <f>VLOOKUP($L$8,$A$76:$IH$122,Formula!H19)</f>
        <v>4</v>
      </c>
      <c r="I19" s="186">
        <f>VLOOKUP($L$8,$A$76:$IH$122,Formula!I19)</f>
        <v>10</v>
      </c>
      <c r="J19" s="186">
        <f>VLOOKUP($L$8,$A$76:$IH$122,Formula!J19)</f>
        <v>39</v>
      </c>
      <c r="K19" s="186">
        <f>VLOOKUP($L$8,$A$76:$IH$122,Formula!K19)</f>
        <v>194</v>
      </c>
      <c r="L19" s="186">
        <f>VLOOKUP($L$8,$A$76:$IH$122,Formula!L19)</f>
        <v>36</v>
      </c>
      <c r="M19" s="186">
        <f>VLOOKUP($L$8,$A$76:$IH$122,Formula!M19)</f>
        <v>262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5" customHeight="1" thickBot="1" x14ac:dyDescent="0.25">
      <c r="A20" s="141">
        <f>+G19*4</f>
        <v>1864</v>
      </c>
      <c r="B20" s="193"/>
      <c r="C20" s="600"/>
      <c r="D20" s="619"/>
      <c r="E20" s="286" t="s">
        <v>10</v>
      </c>
      <c r="F20" s="202">
        <f t="shared" si="2"/>
        <v>79</v>
      </c>
      <c r="G20" s="202">
        <f t="shared" si="2"/>
        <v>1864</v>
      </c>
      <c r="H20" s="203">
        <f>VLOOKUP($L$8,$A$76:$IH$122,Formula!H20)</f>
        <v>4</v>
      </c>
      <c r="I20" s="203">
        <f>VLOOKUP($L$8,$A$76:$IH$122,Formula!I20)</f>
        <v>40</v>
      </c>
      <c r="J20" s="203">
        <f>VLOOKUP($L$8,$A$76:$IH$122,Formula!J20)</f>
        <v>39</v>
      </c>
      <c r="K20" s="203">
        <f>VLOOKUP($L$8,$A$76:$IH$122,Formula!K20)</f>
        <v>776</v>
      </c>
      <c r="L20" s="203">
        <f>VLOOKUP($L$8,$A$76:$IH$122,Formula!L20)</f>
        <v>36</v>
      </c>
      <c r="M20" s="203">
        <f>VLOOKUP($L$8,$A$76:$IH$122,Formula!M20)</f>
        <v>1048</v>
      </c>
      <c r="N20" s="196"/>
      <c r="O20" s="197"/>
      <c r="P20" s="180"/>
      <c r="Q20" s="181"/>
      <c r="R20" s="317"/>
      <c r="S20" s="143"/>
      <c r="T20" s="143"/>
    </row>
    <row r="21" spans="1:20" ht="21.95" customHeight="1" x14ac:dyDescent="0.2">
      <c r="B21" s="146"/>
      <c r="C21" s="600"/>
      <c r="D21" s="620" t="s">
        <v>231</v>
      </c>
      <c r="E21" s="289" t="s">
        <v>11</v>
      </c>
      <c r="F21" s="204">
        <f t="shared" si="2"/>
        <v>174</v>
      </c>
      <c r="G21" s="204">
        <f t="shared" si="2"/>
        <v>814</v>
      </c>
      <c r="H21" s="205">
        <f>VLOOKUP($L$8,$A$76:$IH$122,Formula!H21)</f>
        <v>14</v>
      </c>
      <c r="I21" s="205">
        <f>VLOOKUP($L$8,$A$76:$IH$122,Formula!I21)</f>
        <v>21</v>
      </c>
      <c r="J21" s="205">
        <f>VLOOKUP($L$8,$A$76:$IH$122,Formula!J21)</f>
        <v>88</v>
      </c>
      <c r="K21" s="205">
        <f>VLOOKUP($L$8,$A$76:$IH$122,Formula!K21)</f>
        <v>376</v>
      </c>
      <c r="L21" s="205">
        <f>VLOOKUP($L$8,$A$76:$IH$122,Formula!L21)</f>
        <v>72</v>
      </c>
      <c r="M21" s="205">
        <f>VLOOKUP($L$8,$A$76:$IH$122,Formula!M21)</f>
        <v>417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5" customHeight="1" thickBot="1" x14ac:dyDescent="0.25">
      <c r="B22" s="193"/>
      <c r="C22" s="600"/>
      <c r="D22" s="625"/>
      <c r="E22" s="288" t="s">
        <v>10</v>
      </c>
      <c r="F22" s="194">
        <f t="shared" si="2"/>
        <v>174</v>
      </c>
      <c r="G22" s="194">
        <f t="shared" si="2"/>
        <v>814</v>
      </c>
      <c r="H22" s="195">
        <f>VLOOKUP($L$8,$A$76:$IH$122,Formula!H22)</f>
        <v>14</v>
      </c>
      <c r="I22" s="195">
        <f>VLOOKUP($L$8,$A$76:$IH$122,Formula!I22)</f>
        <v>21</v>
      </c>
      <c r="J22" s="195">
        <f>VLOOKUP($L$8,$A$76:$IH$122,Formula!J22)</f>
        <v>88</v>
      </c>
      <c r="K22" s="195">
        <f>VLOOKUP($L$8,$A$76:$IH$122,Formula!K22)</f>
        <v>376</v>
      </c>
      <c r="L22" s="195">
        <f>VLOOKUP($L$8,$A$76:$IH$122,Formula!L22)</f>
        <v>72</v>
      </c>
      <c r="M22" s="195">
        <f>VLOOKUP($L$8,$A$76:$IH$122,Formula!M22)</f>
        <v>417</v>
      </c>
      <c r="N22" s="196"/>
      <c r="O22" s="197"/>
      <c r="P22" s="198"/>
      <c r="Q22" s="199"/>
      <c r="R22" s="317"/>
      <c r="S22" s="143"/>
      <c r="T22" s="143"/>
    </row>
    <row r="23" spans="1:20" ht="21.95" customHeight="1" thickBot="1" x14ac:dyDescent="0.25">
      <c r="B23" s="146"/>
      <c r="C23" s="600"/>
      <c r="D23" s="619" t="s">
        <v>230</v>
      </c>
      <c r="E23" s="285" t="s">
        <v>11</v>
      </c>
      <c r="F23" s="184">
        <f t="shared" si="2"/>
        <v>133</v>
      </c>
      <c r="G23" s="184">
        <f t="shared" si="2"/>
        <v>598</v>
      </c>
      <c r="H23" s="186">
        <f>VLOOKUP($L$8,$A$76:$IH$122,Formula!H23)</f>
        <v>13</v>
      </c>
      <c r="I23" s="186">
        <f>VLOOKUP($L$8,$A$76:$IH$122,Formula!I23)</f>
        <v>16</v>
      </c>
      <c r="J23" s="186">
        <f>VLOOKUP($L$8,$A$76:$IH$122,Formula!J23)</f>
        <v>71</v>
      </c>
      <c r="K23" s="186">
        <f>VLOOKUP($L$8,$A$76:$IH$122,Formula!K23)</f>
        <v>312</v>
      </c>
      <c r="L23" s="186">
        <f>VLOOKUP($L$8,$A$76:$IH$122,Formula!L23)</f>
        <v>49</v>
      </c>
      <c r="M23" s="186">
        <f>VLOOKUP($L$8,$A$76:$IH$122,Formula!M23)</f>
        <v>270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5" customHeight="1" thickBot="1" x14ac:dyDescent="0.25">
      <c r="B24" s="193"/>
      <c r="C24" s="600"/>
      <c r="D24" s="619"/>
      <c r="E24" s="286" t="s">
        <v>10</v>
      </c>
      <c r="F24" s="202">
        <f t="shared" si="2"/>
        <v>133</v>
      </c>
      <c r="G24" s="202">
        <f t="shared" si="2"/>
        <v>598</v>
      </c>
      <c r="H24" s="203">
        <f>VLOOKUP($L$8,$A$76:$IH$122,Formula!H24)</f>
        <v>13</v>
      </c>
      <c r="I24" s="203">
        <f>VLOOKUP($L$8,$A$76:$IH$122,Formula!I24)</f>
        <v>16</v>
      </c>
      <c r="J24" s="203">
        <f>VLOOKUP($L$8,$A$76:$IH$122,Formula!J24)</f>
        <v>71</v>
      </c>
      <c r="K24" s="203">
        <f>VLOOKUP($L$8,$A$76:$IH$122,Formula!K24)</f>
        <v>312</v>
      </c>
      <c r="L24" s="203">
        <f>VLOOKUP($L$8,$A$76:$IH$122,Formula!L24)</f>
        <v>49</v>
      </c>
      <c r="M24" s="203">
        <f>VLOOKUP($L$8,$A$76:$IH$122,Formula!M24)</f>
        <v>270</v>
      </c>
      <c r="N24" s="196"/>
      <c r="O24" s="197"/>
      <c r="P24" s="180"/>
      <c r="Q24" s="181"/>
      <c r="R24" s="318"/>
      <c r="S24" s="161"/>
      <c r="T24" s="143"/>
    </row>
    <row r="25" spans="1:20" ht="21.95" customHeight="1" x14ac:dyDescent="0.2">
      <c r="B25" s="146"/>
      <c r="C25" s="600"/>
      <c r="D25" s="620" t="s">
        <v>229</v>
      </c>
      <c r="E25" s="289" t="s">
        <v>11</v>
      </c>
      <c r="F25" s="204">
        <f t="shared" si="2"/>
        <v>54</v>
      </c>
      <c r="G25" s="204">
        <f t="shared" si="2"/>
        <v>1</v>
      </c>
      <c r="H25" s="205">
        <f>VLOOKUP($L$8,$A$76:$IH$122,Formula!H25)</f>
        <v>1</v>
      </c>
      <c r="I25" s="205">
        <f>VLOOKUP($L$8,$A$76:$IH$122,Formula!I25)</f>
        <v>0</v>
      </c>
      <c r="J25" s="205">
        <f>VLOOKUP($L$8,$A$76:$IH$122,Formula!J25)</f>
        <v>32</v>
      </c>
      <c r="K25" s="205">
        <f>VLOOKUP($L$8,$A$76:$IH$122,Formula!K25)</f>
        <v>0</v>
      </c>
      <c r="L25" s="205">
        <f>VLOOKUP($L$8,$A$76:$IH$122,Formula!L25)</f>
        <v>21</v>
      </c>
      <c r="M25" s="205">
        <f>VLOOKUP($L$8,$A$76:$IH$122,Formula!M25)</f>
        <v>1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5" customHeight="1" thickBot="1" x14ac:dyDescent="0.25">
      <c r="B26" s="193"/>
      <c r="C26" s="601"/>
      <c r="D26" s="610"/>
      <c r="E26" s="286" t="s">
        <v>10</v>
      </c>
      <c r="F26" s="202">
        <f t="shared" si="2"/>
        <v>54</v>
      </c>
      <c r="G26" s="202">
        <f t="shared" si="2"/>
        <v>0</v>
      </c>
      <c r="H26" s="203">
        <f>VLOOKUP($L$8,$A$76:$IH$122,Formula!H26)</f>
        <v>1</v>
      </c>
      <c r="I26" s="203">
        <f>VLOOKUP($L$8,$A$76:$IH$122,Formula!I26)</f>
        <v>0</v>
      </c>
      <c r="J26" s="203">
        <f>VLOOKUP($L$8,$A$76:$IH$122,Formula!J26)</f>
        <v>32</v>
      </c>
      <c r="K26" s="203">
        <f>VLOOKUP($L$8,$A$76:$IH$122,Formula!K26)</f>
        <v>0</v>
      </c>
      <c r="L26" s="203">
        <f>VLOOKUP($L$8,$A$76:$IH$122,Formula!L26)</f>
        <v>21</v>
      </c>
      <c r="M26" s="203">
        <f>VLOOKUP($L$8,$A$76:$IH$122,Formula!M26)</f>
        <v>0</v>
      </c>
      <c r="N26" s="196"/>
      <c r="O26" s="197"/>
      <c r="P26" s="180"/>
      <c r="Q26" s="181"/>
      <c r="R26" s="318"/>
      <c r="S26" s="143"/>
      <c r="T26" s="143"/>
    </row>
    <row r="27" spans="1:20" ht="21.95" customHeight="1" x14ac:dyDescent="0.2">
      <c r="B27" s="146"/>
      <c r="C27" s="599" t="s">
        <v>27</v>
      </c>
      <c r="D27" s="609" t="s">
        <v>227</v>
      </c>
      <c r="E27" s="285" t="s">
        <v>11</v>
      </c>
      <c r="F27" s="184">
        <f t="shared" ref="F27:G30" si="3">H27+J27+L27+N27</f>
        <v>120</v>
      </c>
      <c r="G27" s="184">
        <f t="shared" si="3"/>
        <v>390</v>
      </c>
      <c r="H27" s="186">
        <f>VLOOKUP($L$8,$A$76:$IH$122,Formula!H27)</f>
        <v>26</v>
      </c>
      <c r="I27" s="186">
        <f>VLOOKUP($L$8,$A$76:$IH$122,Formula!I27)</f>
        <v>29</v>
      </c>
      <c r="J27" s="186">
        <f>VLOOKUP($L$8,$A$76:$IH$122,Formula!J27)</f>
        <v>44</v>
      </c>
      <c r="K27" s="186">
        <f>VLOOKUP($L$8,$A$76:$IH$122,Formula!K27)</f>
        <v>156</v>
      </c>
      <c r="L27" s="186">
        <f>VLOOKUP($L$8,$A$76:$IH$122,Formula!L27)</f>
        <v>50</v>
      </c>
      <c r="M27" s="208">
        <f>VLOOKUP($L$8,$A$76:$IH$122,Formula!M27)</f>
        <v>203</v>
      </c>
      <c r="N27" s="209">
        <f>VLOOKUP($L$8,$A$76:$IH$122,Formula!N27)</f>
        <v>0</v>
      </c>
      <c r="O27" s="210">
        <f>VLOOKUP($L$8,$A$76:$IH$122,Formula!O27)</f>
        <v>2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5" customHeight="1" thickBot="1" x14ac:dyDescent="0.25">
      <c r="A28" s="141">
        <f>+G27*30</f>
        <v>11700</v>
      </c>
      <c r="B28" s="193"/>
      <c r="C28" s="600"/>
      <c r="D28" s="610"/>
      <c r="E28" s="286" t="s">
        <v>10</v>
      </c>
      <c r="F28" s="202">
        <f t="shared" si="3"/>
        <v>1220</v>
      </c>
      <c r="G28" s="202">
        <f t="shared" si="3"/>
        <v>11700</v>
      </c>
      <c r="H28" s="203">
        <f>VLOOKUP($L$8,$A$76:$IH$122,Formula!H28)</f>
        <v>260</v>
      </c>
      <c r="I28" s="203">
        <f>VLOOKUP($L$8,$A$76:$IH$122,Formula!I28)</f>
        <v>870</v>
      </c>
      <c r="J28" s="203">
        <f>VLOOKUP($L$8,$A$76:$IH$122,Formula!J28)</f>
        <v>460</v>
      </c>
      <c r="K28" s="203">
        <f>VLOOKUP($L$8,$A$76:$IH$122,Formula!K28)</f>
        <v>4680</v>
      </c>
      <c r="L28" s="203">
        <f>VLOOKUP($L$8,$A$76:$IH$122,Formula!L28)</f>
        <v>500</v>
      </c>
      <c r="M28" s="211">
        <f>VLOOKUP($L$8,$A$76:$IH$122,Formula!M28)</f>
        <v>6090</v>
      </c>
      <c r="N28" s="203">
        <f>VLOOKUP($L$8,$A$76:$IH$122,Formula!N28)</f>
        <v>0</v>
      </c>
      <c r="O28" s="212">
        <f>VLOOKUP($L$8,$A$76:$IH$122,Formula!O28)</f>
        <v>60</v>
      </c>
      <c r="P28" s="180"/>
      <c r="Q28" s="181"/>
      <c r="R28" s="318"/>
      <c r="S28" s="213"/>
      <c r="T28" s="143"/>
    </row>
    <row r="29" spans="1:20" ht="21.95" customHeight="1" x14ac:dyDescent="0.2">
      <c r="B29" s="146"/>
      <c r="C29" s="600"/>
      <c r="D29" s="620" t="s">
        <v>226</v>
      </c>
      <c r="E29" s="289" t="s">
        <v>11</v>
      </c>
      <c r="F29" s="204">
        <f t="shared" si="3"/>
        <v>4</v>
      </c>
      <c r="G29" s="204">
        <f t="shared" si="3"/>
        <v>0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3</v>
      </c>
      <c r="K29" s="205">
        <f>VLOOKUP($L$8,$A$76:$IH$122,Formula!K29)</f>
        <v>0</v>
      </c>
      <c r="L29" s="205">
        <f>VLOOKUP($L$8,$A$76:$IH$122,Formula!L29)</f>
        <v>1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5" customHeight="1" thickBot="1" x14ac:dyDescent="0.25">
      <c r="B30" s="193"/>
      <c r="C30" s="601"/>
      <c r="D30" s="610"/>
      <c r="E30" s="286" t="s">
        <v>10</v>
      </c>
      <c r="F30" s="202">
        <f t="shared" si="3"/>
        <v>40</v>
      </c>
      <c r="G30" s="202">
        <f t="shared" si="3"/>
        <v>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30</v>
      </c>
      <c r="K30" s="203">
        <f>VLOOKUP($L$8,$A$76:$IH$122,Formula!K30)</f>
        <v>0</v>
      </c>
      <c r="L30" s="203">
        <f>VLOOKUP($L$8,$A$76:$IH$122,Formula!L30)</f>
        <v>10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5" customHeight="1" x14ac:dyDescent="0.2">
      <c r="B31" s="146"/>
      <c r="C31" s="627" t="s">
        <v>225</v>
      </c>
      <c r="D31" s="628"/>
      <c r="E31" s="289" t="s">
        <v>11</v>
      </c>
      <c r="F31" s="204">
        <f t="shared" si="2"/>
        <v>0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0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5" customHeight="1" x14ac:dyDescent="0.2">
      <c r="B32" s="146"/>
      <c r="C32" s="621" t="s">
        <v>224</v>
      </c>
      <c r="D32" s="622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5" customHeight="1" thickBot="1" x14ac:dyDescent="0.25">
      <c r="B33" s="146"/>
      <c r="C33" s="623" t="s">
        <v>28</v>
      </c>
      <c r="D33" s="624"/>
      <c r="E33" s="288" t="s">
        <v>11</v>
      </c>
      <c r="F33" s="194">
        <f t="shared" si="2"/>
        <v>43</v>
      </c>
      <c r="G33" s="194">
        <f t="shared" si="2"/>
        <v>15</v>
      </c>
      <c r="H33" s="224">
        <f>VLOOKUP($L$8,$A$76:$IH$122,Formula!H33)</f>
        <v>6</v>
      </c>
      <c r="I33" s="224">
        <f>VLOOKUP($L$8,$A$76:$IH$122,Formula!I33)</f>
        <v>1</v>
      </c>
      <c r="J33" s="224">
        <f>VLOOKUP($L$8,$A$76:$IH$122,Formula!J33)</f>
        <v>21</v>
      </c>
      <c r="K33" s="224">
        <f>VLOOKUP($L$8,$A$76:$IH$122,Formula!K33)</f>
        <v>7</v>
      </c>
      <c r="L33" s="224">
        <f>VLOOKUP($L$8,$A$76:$IH$122,Formula!L33)</f>
        <v>16</v>
      </c>
      <c r="M33" s="225">
        <f>VLOOKUP($L$8,$A$76:$IH$122,Formula!M33)</f>
        <v>7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5" customHeight="1" x14ac:dyDescent="0.2">
      <c r="B34" s="146"/>
      <c r="C34" s="606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5" customHeight="1" x14ac:dyDescent="0.2">
      <c r="B35" s="146"/>
      <c r="C35" s="607"/>
      <c r="D35" s="292" t="s">
        <v>222</v>
      </c>
      <c r="E35" s="290" t="s">
        <v>11</v>
      </c>
      <c r="F35" s="218">
        <f t="shared" si="2"/>
        <v>2</v>
      </c>
      <c r="G35" s="218">
        <f t="shared" si="2"/>
        <v>2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2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2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5" customHeight="1" thickBot="1" x14ac:dyDescent="0.25">
      <c r="B36" s="146"/>
      <c r="C36" s="608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5" customHeight="1" x14ac:dyDescent="0.2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5" customHeight="1" thickBot="1" x14ac:dyDescent="0.25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5" customHeight="1" x14ac:dyDescent="0.2">
      <c r="B39" s="237"/>
      <c r="C39" s="469" t="s">
        <v>61</v>
      </c>
      <c r="D39" s="470"/>
      <c r="E39" s="473" t="s">
        <v>247</v>
      </c>
      <c r="F39" s="382" t="s">
        <v>29</v>
      </c>
      <c r="G39" s="475"/>
      <c r="H39" s="382" t="s">
        <v>53</v>
      </c>
      <c r="I39" s="475"/>
      <c r="J39" s="382" t="s">
        <v>54</v>
      </c>
      <c r="K39" s="475"/>
      <c r="L39" s="382" t="s">
        <v>55</v>
      </c>
      <c r="M39" s="475"/>
      <c r="N39" s="382" t="s">
        <v>56</v>
      </c>
      <c r="O39" s="383"/>
      <c r="P39" s="176"/>
      <c r="Q39" s="176"/>
      <c r="R39" s="315"/>
      <c r="S39" s="176"/>
      <c r="T39" s="161"/>
    </row>
    <row r="40" spans="2:20" s="236" customFormat="1" ht="21.95" customHeight="1" thickBot="1" x14ac:dyDescent="0.25">
      <c r="B40" s="237"/>
      <c r="C40" s="471"/>
      <c r="D40" s="472"/>
      <c r="E40" s="474"/>
      <c r="F40" s="384"/>
      <c r="G40" s="476"/>
      <c r="H40" s="384"/>
      <c r="I40" s="476"/>
      <c r="J40" s="384"/>
      <c r="K40" s="476"/>
      <c r="L40" s="384"/>
      <c r="M40" s="476"/>
      <c r="N40" s="384"/>
      <c r="O40" s="385"/>
      <c r="P40" s="176"/>
      <c r="Q40" s="176"/>
      <c r="R40" s="315"/>
      <c r="S40" s="176"/>
      <c r="T40" s="161"/>
    </row>
    <row r="41" spans="2:20" s="236" customFormat="1" ht="21.95" customHeight="1" x14ac:dyDescent="0.2">
      <c r="B41" s="237"/>
      <c r="C41" s="412" t="s">
        <v>228</v>
      </c>
      <c r="D41" s="413"/>
      <c r="E41" s="285" t="s">
        <v>11</v>
      </c>
      <c r="F41" s="632">
        <f>+H41+J41+L41+N41</f>
        <v>0</v>
      </c>
      <c r="G41" s="633"/>
      <c r="H41" s="444">
        <f>VLOOKUP($L$8,$A$76:$IH$122,Formula!H41)</f>
        <v>0</v>
      </c>
      <c r="I41" s="445" t="e">
        <f>VLOOKUP($L$8,$A$73:$IH$122,Formula!I41)</f>
        <v>#VALUE!</v>
      </c>
      <c r="J41" s="444">
        <f>VLOOKUP($L$8,$A$76:$IH$122,Formula!J41)</f>
        <v>0</v>
      </c>
      <c r="K41" s="445" t="e">
        <f>VLOOKUP($L$8,$A$73:$IH$122,Formula!K41)</f>
        <v>#VALUE!</v>
      </c>
      <c r="L41" s="444">
        <f>VLOOKUP($L$8,$A$76:$IH$122,Formula!L41)</f>
        <v>0</v>
      </c>
      <c r="M41" s="445" t="e">
        <f>VLOOKUP($L$8,$A$73:$IH$122,Formula!M41)</f>
        <v>#VALUE!</v>
      </c>
      <c r="N41" s="444">
        <f>VLOOKUP($L$8,$A$76:$IH$122,Formula!N41)</f>
        <v>0</v>
      </c>
      <c r="O41" s="448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5" customHeight="1" thickBot="1" x14ac:dyDescent="0.25">
      <c r="B42" s="237"/>
      <c r="C42" s="414"/>
      <c r="D42" s="415"/>
      <c r="E42" s="286" t="s">
        <v>10</v>
      </c>
      <c r="F42" s="442">
        <f>+H42+J42+L42+N42</f>
        <v>0</v>
      </c>
      <c r="G42" s="443"/>
      <c r="H42" s="446">
        <f>VLOOKUP($L$8,$A$76:$IH$122,Formula!H42)</f>
        <v>0</v>
      </c>
      <c r="I42" s="447" t="e">
        <f>VLOOKUP($L$8,$A$73:$IH$122,Formula!I42)</f>
        <v>#VALUE!</v>
      </c>
      <c r="J42" s="446">
        <f>VLOOKUP($L$8,$A$76:$IH$122,Formula!J42)</f>
        <v>0</v>
      </c>
      <c r="K42" s="447" t="e">
        <f>VLOOKUP($L$8,$A$73:$IH$122,Formula!K42)</f>
        <v>#VALUE!</v>
      </c>
      <c r="L42" s="446">
        <f>VLOOKUP($L$8,$A$76:$IH$122,Formula!L42)</f>
        <v>0</v>
      </c>
      <c r="M42" s="447" t="e">
        <f>VLOOKUP($L$8,$A$73:$IH$122,Formula!M42)</f>
        <v>#VALUE!</v>
      </c>
      <c r="N42" s="446">
        <f>VLOOKUP($L$8,$A$76:$IH$122,Formula!N42)</f>
        <v>0</v>
      </c>
      <c r="O42" s="449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5" customHeight="1" x14ac:dyDescent="0.2">
      <c r="B43" s="237"/>
      <c r="C43" s="412" t="s">
        <v>259</v>
      </c>
      <c r="D43" s="413"/>
      <c r="E43" s="285" t="s">
        <v>11</v>
      </c>
      <c r="F43" s="477">
        <f>+H43+J43+L43+N43</f>
        <v>0</v>
      </c>
      <c r="G43" s="478"/>
      <c r="H43" s="444">
        <f>VLOOKUP($L$8,$A$76:$IH$122,Formula!H43)</f>
        <v>0</v>
      </c>
      <c r="I43" s="445" t="e">
        <f>VLOOKUP($L$8,$A$73:$IH$122,Formula!I43)</f>
        <v>#VALUE!</v>
      </c>
      <c r="J43" s="444">
        <f>VLOOKUP($L$8,$A$76:$IH$122,Formula!J43)</f>
        <v>0</v>
      </c>
      <c r="K43" s="445" t="e">
        <f>VLOOKUP($L$8,$A$73:$IH$122,Formula!K43)</f>
        <v>#VALUE!</v>
      </c>
      <c r="L43" s="444">
        <f>VLOOKUP($L$8,$A$76:$IH$122,Formula!L43)</f>
        <v>0</v>
      </c>
      <c r="M43" s="445" t="e">
        <f>VLOOKUP($L$8,$A$73:$IH$122,Formula!M43)</f>
        <v>#VALUE!</v>
      </c>
      <c r="N43" s="444">
        <f>VLOOKUP($L$8,$A$76:$IH$122,Formula!N43)</f>
        <v>0</v>
      </c>
      <c r="O43" s="448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5" customHeight="1" thickBot="1" x14ac:dyDescent="0.25">
      <c r="B44" s="237"/>
      <c r="C44" s="617"/>
      <c r="D44" s="618"/>
      <c r="E44" s="286" t="s">
        <v>10</v>
      </c>
      <c r="F44" s="442">
        <f>+H44+J44+L44+N44</f>
        <v>0</v>
      </c>
      <c r="G44" s="443"/>
      <c r="H44" s="446">
        <f>VLOOKUP($L$8,$A$76:$IH$122,Formula!H44)</f>
        <v>0</v>
      </c>
      <c r="I44" s="447" t="e">
        <f>VLOOKUP($L$8,$A$73:$IH$122,Formula!I44)</f>
        <v>#VALUE!</v>
      </c>
      <c r="J44" s="446">
        <f>VLOOKUP($L$8,$A$76:$IH$122,Formula!J44)</f>
        <v>0</v>
      </c>
      <c r="K44" s="447" t="e">
        <f>VLOOKUP($L$8,$A$73:$IH$122,Formula!K44)</f>
        <v>#VALUE!</v>
      </c>
      <c r="L44" s="446">
        <f>VLOOKUP($L$8,$A$76:$IH$122,Formula!L44)</f>
        <v>0</v>
      </c>
      <c r="M44" s="447" t="e">
        <f>VLOOKUP($L$8,$A$73:$IH$122,Formula!M44)</f>
        <v>#VALUE!</v>
      </c>
      <c r="N44" s="446">
        <f>VLOOKUP($L$8,$A$76:$IH$122,Formula!N44)</f>
        <v>0</v>
      </c>
      <c r="O44" s="449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5" customHeight="1" thickBot="1" x14ac:dyDescent="0.25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5" customHeight="1" thickBot="1" x14ac:dyDescent="0.25">
      <c r="B46" s="146"/>
      <c r="C46" s="573" t="s">
        <v>289</v>
      </c>
      <c r="D46" s="574"/>
      <c r="E46" s="575" t="s">
        <v>290</v>
      </c>
      <c r="F46" s="575"/>
      <c r="G46" s="574"/>
      <c r="H46" s="143"/>
      <c r="I46" s="453" t="s">
        <v>256</v>
      </c>
      <c r="J46" s="454"/>
      <c r="K46" s="454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5" customHeight="1" x14ac:dyDescent="0.2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450" t="s">
        <v>257</v>
      </c>
      <c r="J47" s="451"/>
      <c r="K47" s="452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5" customHeight="1" thickBot="1" x14ac:dyDescent="0.25">
      <c r="B48" s="146"/>
      <c r="C48" s="245">
        <f>VLOOKUP($L$8,$A$76:$IH$122,Formula!C48)</f>
        <v>1</v>
      </c>
      <c r="D48" s="246">
        <f>VLOOKUP($L$8,$A$76:$IH$122,Formula!D48)</f>
        <v>23</v>
      </c>
      <c r="E48" s="247">
        <f>VLOOKUP($L$8,$A$76:$IH$122,Formula!E48)</f>
        <v>90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455" t="s">
        <v>258</v>
      </c>
      <c r="J48" s="456"/>
      <c r="K48" s="457"/>
      <c r="L48" s="250">
        <f>VLOOKUP($L$8,$A$76:$IH$122,Formula!L48)</f>
        <v>3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5" customHeight="1" thickBot="1" x14ac:dyDescent="0.25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5" customHeight="1" x14ac:dyDescent="0.2">
      <c r="B50" s="146"/>
      <c r="C50" s="613" t="s">
        <v>42</v>
      </c>
      <c r="D50" s="614"/>
      <c r="E50" s="626" t="s">
        <v>57</v>
      </c>
      <c r="F50" s="584"/>
      <c r="G50" s="584" t="s">
        <v>58</v>
      </c>
      <c r="H50" s="584"/>
      <c r="I50" s="584" t="s">
        <v>59</v>
      </c>
      <c r="J50" s="584"/>
      <c r="K50" s="584" t="s">
        <v>32</v>
      </c>
      <c r="L50" s="585"/>
      <c r="M50" s="143"/>
      <c r="N50" s="143"/>
      <c r="O50" s="143"/>
      <c r="P50" s="143"/>
      <c r="Q50" s="143"/>
      <c r="R50" s="312"/>
      <c r="S50" s="143"/>
      <c r="T50" s="143"/>
    </row>
    <row r="51" spans="2:20" ht="21.95" customHeight="1" thickBot="1" x14ac:dyDescent="0.25">
      <c r="B51" s="146"/>
      <c r="C51" s="615"/>
      <c r="D51" s="616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5" customHeight="1" x14ac:dyDescent="0.2">
      <c r="B52" s="146"/>
      <c r="C52" s="557" t="s">
        <v>41</v>
      </c>
      <c r="D52" s="558"/>
      <c r="E52" s="252">
        <f>VLOOKUP($L$8,$A$76:$IH$122,Formula!E52)</f>
        <v>212</v>
      </c>
      <c r="F52" s="209">
        <f>VLOOKUP($L$8,$A$76:$IH$122,Formula!F52)</f>
        <v>112</v>
      </c>
      <c r="G52" s="209">
        <f>VLOOKUP($L$8,$A$76:$IH$122,Formula!G52)</f>
        <v>538</v>
      </c>
      <c r="H52" s="209">
        <f>VLOOKUP($L$8,$A$76:$IH$122,Formula!H52)</f>
        <v>99</v>
      </c>
      <c r="I52" s="209">
        <f>VLOOKUP($L$8,$A$76:$IH$122,Formula!I52)</f>
        <v>502</v>
      </c>
      <c r="J52" s="227">
        <f>VLOOKUP($L$8,$A$76:$IH$122,Formula!J52)</f>
        <v>173</v>
      </c>
      <c r="K52" s="253">
        <f t="shared" ref="K52:L55" si="4">E52+G52+I52</f>
        <v>1252</v>
      </c>
      <c r="L52" s="254">
        <f t="shared" si="4"/>
        <v>384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5" customHeight="1" x14ac:dyDescent="0.2">
      <c r="B53" s="146"/>
      <c r="C53" s="571" t="s">
        <v>260</v>
      </c>
      <c r="D53" s="572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5" customHeight="1" x14ac:dyDescent="0.2">
      <c r="B54" s="146"/>
      <c r="C54" s="571" t="s">
        <v>261</v>
      </c>
      <c r="D54" s="572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0</v>
      </c>
      <c r="H54" s="229">
        <f>VLOOKUP($L$8,$A$76:$IH$122,Formula!H54)</f>
        <v>0</v>
      </c>
      <c r="I54" s="229">
        <f>VLOOKUP($L$8,$A$76:$IH$122,Formula!I54)</f>
        <v>0</v>
      </c>
      <c r="J54" s="230">
        <f>VLOOKUP($L$8,$A$76:$IH$122,Formula!J54)</f>
        <v>0</v>
      </c>
      <c r="K54" s="257">
        <f t="shared" si="4"/>
        <v>0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5" customHeight="1" thickBot="1" x14ac:dyDescent="0.25">
      <c r="B55" s="146"/>
      <c r="C55" s="629" t="s">
        <v>5</v>
      </c>
      <c r="D55" s="630"/>
      <c r="E55" s="259"/>
      <c r="F55" s="260"/>
      <c r="G55" s="232">
        <f>VLOOKUP($L$8,$A$76:$IH$122,Formula!G55)</f>
        <v>1</v>
      </c>
      <c r="H55" s="232">
        <f>VLOOKUP($L$8,$A$76:$IH$122,Formula!H55)</f>
        <v>1</v>
      </c>
      <c r="I55" s="232">
        <f>VLOOKUP($L$8,$A$76:$IH$122,Formula!I55)</f>
        <v>3</v>
      </c>
      <c r="J55" s="233">
        <f>VLOOKUP($L$8,$A$76:$IH$122,Formula!J55)</f>
        <v>0</v>
      </c>
      <c r="K55" s="261">
        <f t="shared" si="4"/>
        <v>4</v>
      </c>
      <c r="L55" s="262">
        <f t="shared" si="4"/>
        <v>1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5" customHeight="1" thickBot="1" x14ac:dyDescent="0.25">
      <c r="B56" s="146"/>
      <c r="C56" s="611" t="s">
        <v>29</v>
      </c>
      <c r="D56" s="612"/>
      <c r="E56" s="263">
        <f>SUM(E52:E55)</f>
        <v>212</v>
      </c>
      <c r="F56" s="264">
        <f t="shared" ref="F56:L56" si="5">SUM(F52:F55)</f>
        <v>112</v>
      </c>
      <c r="G56" s="265">
        <f t="shared" si="5"/>
        <v>539</v>
      </c>
      <c r="H56" s="265">
        <f t="shared" si="5"/>
        <v>100</v>
      </c>
      <c r="I56" s="265">
        <f t="shared" si="5"/>
        <v>505</v>
      </c>
      <c r="J56" s="266">
        <f t="shared" si="5"/>
        <v>173</v>
      </c>
      <c r="K56" s="267">
        <f t="shared" si="5"/>
        <v>1256</v>
      </c>
      <c r="L56" s="268">
        <f t="shared" si="5"/>
        <v>385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5" customHeight="1" x14ac:dyDescent="0.2">
      <c r="B57" s="146"/>
      <c r="C57" s="557" t="s">
        <v>36</v>
      </c>
      <c r="D57" s="558"/>
      <c r="E57" s="269">
        <f>VLOOKUP($L$8,$A$76:$IH$122,Formula!E57)</f>
        <v>207</v>
      </c>
      <c r="F57" s="270">
        <f>VLOOKUP($L$8,$A$76:$IH$122,Formula!F57)</f>
        <v>190</v>
      </c>
      <c r="G57" s="270">
        <f>VLOOKUP($L$8,$A$76:$IH$122,Formula!G57)</f>
        <v>557</v>
      </c>
      <c r="H57" s="270">
        <f>VLOOKUP($L$8,$A$76:$IH$122,Formula!H57)</f>
        <v>88</v>
      </c>
      <c r="I57" s="270">
        <f>VLOOKUP($L$8,$A$76:$IH$122,Formula!I57)</f>
        <v>738</v>
      </c>
      <c r="J57" s="271">
        <f>VLOOKUP($L$8,$A$76:$IH$122,Formula!J57)</f>
        <v>202</v>
      </c>
      <c r="K57" s="253">
        <f>E57+G57+I57</f>
        <v>1502</v>
      </c>
      <c r="L57" s="254">
        <f>F57+H57+J57</f>
        <v>480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5" customHeight="1" thickBot="1" x14ac:dyDescent="0.25">
      <c r="B58" s="146"/>
      <c r="C58" s="569" t="s">
        <v>248</v>
      </c>
      <c r="D58" s="570"/>
      <c r="E58" s="273">
        <f>VLOOKUP($L$8,$A$76:$IH$122,Formula!E58)</f>
        <v>9</v>
      </c>
      <c r="F58" s="232">
        <f>VLOOKUP($L$8,$A$76:$IH$122,Formula!F58)</f>
        <v>12</v>
      </c>
      <c r="G58" s="232">
        <f>VLOOKUP($L$8,$A$76:$IH$122,Formula!G58)</f>
        <v>10</v>
      </c>
      <c r="H58" s="232">
        <f>VLOOKUP($L$8,$A$76:$IH$122,Formula!H58)</f>
        <v>3</v>
      </c>
      <c r="I58" s="232">
        <f>VLOOKUP($L$8,$A$76:$IH$122,Formula!I58)</f>
        <v>15</v>
      </c>
      <c r="J58" s="233">
        <f>VLOOKUP($L$8,$A$76:$IH$122,Formula!J58)</f>
        <v>3</v>
      </c>
      <c r="K58" s="274">
        <f>E58+G58+I58</f>
        <v>34</v>
      </c>
      <c r="L58" s="275">
        <f>F58+H58+J58</f>
        <v>18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5" customHeight="1" thickBot="1" x14ac:dyDescent="0.25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5" customHeight="1" thickBot="1" x14ac:dyDescent="0.25">
      <c r="B60" s="146"/>
      <c r="C60" s="586" t="s">
        <v>243</v>
      </c>
      <c r="D60" s="587"/>
      <c r="E60" s="587"/>
      <c r="F60" s="587"/>
      <c r="G60" s="587"/>
      <c r="H60" s="588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5" customHeight="1" x14ac:dyDescent="0.2">
      <c r="B61" s="146"/>
      <c r="C61" s="566" t="s">
        <v>250</v>
      </c>
      <c r="D61" s="567"/>
      <c r="E61" s="567"/>
      <c r="F61" s="567"/>
      <c r="G61" s="567"/>
      <c r="H61" s="568"/>
      <c r="I61" s="279">
        <f>VLOOKUP($L$8,$A$76:$IH$122,Formula!I61)</f>
        <v>331</v>
      </c>
      <c r="J61" s="143"/>
      <c r="K61" s="487" t="s">
        <v>245</v>
      </c>
      <c r="L61" s="488"/>
      <c r="M61" s="488"/>
      <c r="N61" s="488"/>
      <c r="O61" s="488"/>
      <c r="P61" s="298" t="s">
        <v>15</v>
      </c>
      <c r="Q61" s="143"/>
      <c r="R61" s="312"/>
      <c r="S61" s="143"/>
      <c r="T61" s="143"/>
    </row>
    <row r="62" spans="2:20" ht="21.95" customHeight="1" thickBot="1" x14ac:dyDescent="0.25">
      <c r="B62" s="146"/>
      <c r="C62" s="560" t="s">
        <v>251</v>
      </c>
      <c r="D62" s="561"/>
      <c r="E62" s="561"/>
      <c r="F62" s="561"/>
      <c r="G62" s="561"/>
      <c r="H62" s="562"/>
      <c r="I62" s="280">
        <f>VLOOKUP($L$8,$A$76:$IH$122,Formula!I62)</f>
        <v>331</v>
      </c>
      <c r="J62" s="143"/>
      <c r="K62" s="489" t="s">
        <v>244</v>
      </c>
      <c r="L62" s="490"/>
      <c r="M62" s="490"/>
      <c r="N62" s="490"/>
      <c r="O62" s="490"/>
      <c r="P62" s="284">
        <f>VLOOKUP($L$8,$A$76:$IH$122,Formula!P62)</f>
        <v>0</v>
      </c>
      <c r="Q62" s="143"/>
      <c r="R62" s="312"/>
      <c r="S62" s="143"/>
      <c r="T62" s="143"/>
    </row>
    <row r="63" spans="2:20" ht="21.95" customHeight="1" thickBot="1" x14ac:dyDescent="0.25">
      <c r="B63" s="146"/>
      <c r="C63" s="560" t="s">
        <v>252</v>
      </c>
      <c r="D63" s="561"/>
      <c r="E63" s="561"/>
      <c r="F63" s="561"/>
      <c r="G63" s="561"/>
      <c r="H63" s="562"/>
      <c r="I63" s="280">
        <f>VLOOKUP($L$8,$A$76:$IH$122,Formula!I63)</f>
        <v>331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5" customHeight="1" x14ac:dyDescent="0.2">
      <c r="B64" s="146"/>
      <c r="C64" s="560" t="s">
        <v>253</v>
      </c>
      <c r="D64" s="561"/>
      <c r="E64" s="561"/>
      <c r="F64" s="561"/>
      <c r="G64" s="561"/>
      <c r="H64" s="562"/>
      <c r="I64" s="280">
        <f>VLOOKUP($L$8,$A$76:$IH$122,Formula!I64)</f>
        <v>0</v>
      </c>
      <c r="J64" s="143"/>
      <c r="K64" s="484" t="s">
        <v>219</v>
      </c>
      <c r="L64" s="485"/>
      <c r="M64" s="486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5" customHeight="1" thickBot="1" x14ac:dyDescent="0.25">
      <c r="B65" s="146"/>
      <c r="C65" s="560" t="s">
        <v>254</v>
      </c>
      <c r="D65" s="561"/>
      <c r="E65" s="561"/>
      <c r="F65" s="561"/>
      <c r="G65" s="561"/>
      <c r="H65" s="562"/>
      <c r="I65" s="280">
        <f>VLOOKUP($L$8,$A$76:$IH$122,Formula!I65)</f>
        <v>0</v>
      </c>
      <c r="J65" s="143"/>
      <c r="K65" s="481" t="s">
        <v>217</v>
      </c>
      <c r="L65" s="482"/>
      <c r="M65" s="483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5" customHeight="1" thickBot="1" x14ac:dyDescent="0.25">
      <c r="B66" s="146"/>
      <c r="C66" s="563" t="s">
        <v>242</v>
      </c>
      <c r="D66" s="564"/>
      <c r="E66" s="564"/>
      <c r="F66" s="564"/>
      <c r="G66" s="564"/>
      <c r="H66" s="565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5" customHeight="1" thickBot="1" x14ac:dyDescent="0.25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"/>
    <row r="69" spans="1:221" ht="27" customHeight="1" x14ac:dyDescent="0.2"/>
    <row r="70" spans="1:221" ht="27" customHeight="1" x14ac:dyDescent="0.2"/>
    <row r="71" spans="1:221" ht="27" customHeight="1" thickBot="1" x14ac:dyDescent="0.25"/>
    <row r="72" spans="1:221" ht="27" customHeight="1" thickBot="1" x14ac:dyDescent="0.25">
      <c r="A72" s="548" t="s">
        <v>15</v>
      </c>
      <c r="B72" s="550" t="s">
        <v>262</v>
      </c>
      <c r="C72" s="551"/>
      <c r="D72" s="551"/>
      <c r="E72" s="554" t="s">
        <v>263</v>
      </c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5"/>
      <c r="Q72" s="555"/>
      <c r="R72" s="555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5"/>
      <c r="AP72" s="555"/>
      <c r="AQ72" s="555"/>
      <c r="AR72" s="556"/>
      <c r="AS72" s="589" t="s">
        <v>264</v>
      </c>
      <c r="AT72" s="590"/>
      <c r="AU72" s="590"/>
      <c r="AV72" s="590"/>
      <c r="AW72" s="590"/>
      <c r="AX72" s="590"/>
      <c r="AY72" s="590"/>
      <c r="AZ72" s="590"/>
      <c r="BA72" s="590"/>
      <c r="BB72" s="590"/>
      <c r="BC72" s="590"/>
      <c r="BD72" s="590"/>
      <c r="BE72" s="590"/>
      <c r="BF72" s="590"/>
      <c r="BG72" s="590"/>
      <c r="BH72" s="590"/>
      <c r="BI72" s="590"/>
      <c r="BJ72" s="590"/>
      <c r="BK72" s="590"/>
      <c r="BL72" s="590"/>
      <c r="BM72" s="590"/>
      <c r="BN72" s="590"/>
      <c r="BO72" s="590"/>
      <c r="BP72" s="590"/>
      <c r="BQ72" s="590"/>
      <c r="BR72" s="590"/>
      <c r="BS72" s="590"/>
      <c r="BT72" s="590"/>
      <c r="BU72" s="590"/>
      <c r="BV72" s="590"/>
      <c r="BW72" s="590"/>
      <c r="BX72" s="590"/>
      <c r="BY72" s="590"/>
      <c r="BZ72" s="590"/>
      <c r="CA72" s="590"/>
      <c r="CB72" s="590"/>
      <c r="CC72" s="590"/>
      <c r="CD72" s="590"/>
      <c r="CE72" s="590"/>
      <c r="CF72" s="591"/>
      <c r="CG72" s="498" t="s">
        <v>265</v>
      </c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  <c r="CW72" s="499"/>
      <c r="CX72" s="499"/>
      <c r="CY72" s="499"/>
      <c r="CZ72" s="499"/>
      <c r="DA72" s="499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500"/>
      <c r="DU72" s="502" t="s">
        <v>266</v>
      </c>
      <c r="DV72" s="503"/>
      <c r="DW72" s="503"/>
      <c r="DX72" s="504"/>
      <c r="DY72" s="502" t="s">
        <v>266</v>
      </c>
      <c r="DZ72" s="503"/>
      <c r="EA72" s="503"/>
      <c r="EB72" s="504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05" t="s">
        <v>267</v>
      </c>
      <c r="EN72" s="506"/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7"/>
      <c r="EZ72" s="433" t="s">
        <v>295</v>
      </c>
      <c r="FA72" s="434"/>
      <c r="FB72" s="433" t="s">
        <v>295</v>
      </c>
      <c r="FC72" s="434"/>
      <c r="FD72" s="433" t="s">
        <v>295</v>
      </c>
      <c r="FE72" s="434"/>
      <c r="FF72" s="433" t="s">
        <v>295</v>
      </c>
      <c r="FG72" s="434"/>
      <c r="FH72" s="371" t="s">
        <v>296</v>
      </c>
      <c r="FI72" s="372"/>
      <c r="FJ72" s="371" t="s">
        <v>296</v>
      </c>
      <c r="FK72" s="372"/>
      <c r="FL72" s="371" t="s">
        <v>296</v>
      </c>
      <c r="FM72" s="372"/>
      <c r="FN72" s="371" t="s">
        <v>296</v>
      </c>
      <c r="FO72" s="372"/>
      <c r="FP72" s="535" t="s">
        <v>269</v>
      </c>
      <c r="FQ72" s="536"/>
      <c r="FR72" s="397" t="s">
        <v>115</v>
      </c>
      <c r="FS72" s="539"/>
      <c r="FT72" s="400"/>
      <c r="FU72" s="397" t="s">
        <v>297</v>
      </c>
      <c r="FV72" s="400" t="s">
        <v>298</v>
      </c>
      <c r="FW72" s="535" t="s">
        <v>270</v>
      </c>
      <c r="FX72" s="544"/>
      <c r="FY72" s="544"/>
      <c r="FZ72" s="544"/>
      <c r="GA72" s="544"/>
      <c r="GB72" s="536"/>
      <c r="GC72" s="403" t="s">
        <v>299</v>
      </c>
      <c r="GD72" s="404"/>
      <c r="GE72" s="404"/>
      <c r="GF72" s="404"/>
      <c r="GG72" s="404"/>
      <c r="GH72" s="405"/>
      <c r="GI72" s="416" t="s">
        <v>300</v>
      </c>
      <c r="GJ72" s="417"/>
      <c r="GK72" s="417"/>
      <c r="GL72" s="417"/>
      <c r="GM72" s="417"/>
      <c r="GN72" s="418"/>
      <c r="GO72" s="523" t="s">
        <v>271</v>
      </c>
      <c r="GP72" s="524"/>
      <c r="GQ72" s="524"/>
      <c r="GR72" s="525"/>
      <c r="GS72" s="523" t="s">
        <v>36</v>
      </c>
      <c r="GT72" s="524"/>
      <c r="GU72" s="524"/>
      <c r="GV72" s="524"/>
      <c r="GW72" s="524"/>
      <c r="GX72" s="525"/>
      <c r="GY72" s="523" t="s">
        <v>272</v>
      </c>
      <c r="GZ72" s="524"/>
      <c r="HA72" s="524"/>
      <c r="HB72" s="524"/>
      <c r="HC72" s="524"/>
      <c r="HD72" s="525"/>
      <c r="HE72" s="437" t="s">
        <v>273</v>
      </c>
      <c r="HF72" s="438"/>
      <c r="HG72" s="438"/>
      <c r="HH72" s="438"/>
      <c r="HI72" s="438"/>
      <c r="HJ72" s="439"/>
      <c r="HK72" s="512" t="s">
        <v>244</v>
      </c>
      <c r="HL72" s="515" t="s">
        <v>274</v>
      </c>
      <c r="HM72" s="517" t="s">
        <v>275</v>
      </c>
    </row>
    <row r="73" spans="1:221" ht="38.25" x14ac:dyDescent="0.2">
      <c r="A73" s="549"/>
      <c r="B73" s="552"/>
      <c r="C73" s="553"/>
      <c r="D73" s="553"/>
      <c r="E73" s="520" t="s">
        <v>1</v>
      </c>
      <c r="F73" s="521"/>
      <c r="G73" s="521"/>
      <c r="H73" s="521"/>
      <c r="I73" s="522" t="s">
        <v>232</v>
      </c>
      <c r="J73" s="522"/>
      <c r="K73" s="522"/>
      <c r="L73" s="522"/>
      <c r="M73" s="393" t="s">
        <v>231</v>
      </c>
      <c r="N73" s="393"/>
      <c r="O73" s="393"/>
      <c r="P73" s="393"/>
      <c r="Q73" s="393" t="s">
        <v>230</v>
      </c>
      <c r="R73" s="393"/>
      <c r="S73" s="393"/>
      <c r="T73" s="393"/>
      <c r="U73" s="393" t="s">
        <v>229</v>
      </c>
      <c r="V73" s="393"/>
      <c r="W73" s="393"/>
      <c r="X73" s="393"/>
      <c r="Y73" s="559" t="s">
        <v>276</v>
      </c>
      <c r="Z73" s="559"/>
      <c r="AA73" s="559"/>
      <c r="AB73" s="559"/>
      <c r="AC73" s="393" t="s">
        <v>277</v>
      </c>
      <c r="AD73" s="393"/>
      <c r="AE73" s="393"/>
      <c r="AF73" s="393"/>
      <c r="AG73" s="386" t="s">
        <v>2</v>
      </c>
      <c r="AH73" s="386"/>
      <c r="AI73" s="386" t="s">
        <v>3</v>
      </c>
      <c r="AJ73" s="386"/>
      <c r="AK73" s="386" t="s">
        <v>28</v>
      </c>
      <c r="AL73" s="386"/>
      <c r="AM73" s="386" t="s">
        <v>30</v>
      </c>
      <c r="AN73" s="386"/>
      <c r="AO73" s="386" t="s">
        <v>31</v>
      </c>
      <c r="AP73" s="386"/>
      <c r="AQ73" s="386" t="s">
        <v>221</v>
      </c>
      <c r="AR73" s="388"/>
      <c r="AS73" s="390" t="s">
        <v>1</v>
      </c>
      <c r="AT73" s="391"/>
      <c r="AU73" s="391"/>
      <c r="AV73" s="391"/>
      <c r="AW73" s="392" t="s">
        <v>232</v>
      </c>
      <c r="AX73" s="392"/>
      <c r="AY73" s="392"/>
      <c r="AZ73" s="392"/>
      <c r="BA73" s="393" t="s">
        <v>231</v>
      </c>
      <c r="BB73" s="393"/>
      <c r="BC73" s="393"/>
      <c r="BD73" s="393"/>
      <c r="BE73" s="393" t="s">
        <v>230</v>
      </c>
      <c r="BF73" s="393"/>
      <c r="BG73" s="393"/>
      <c r="BH73" s="393"/>
      <c r="BI73" s="396" t="s">
        <v>229</v>
      </c>
      <c r="BJ73" s="396"/>
      <c r="BK73" s="396"/>
      <c r="BL73" s="396"/>
      <c r="BM73" s="395" t="s">
        <v>276</v>
      </c>
      <c r="BN73" s="395"/>
      <c r="BO73" s="395"/>
      <c r="BP73" s="395"/>
      <c r="BQ73" s="396" t="s">
        <v>277</v>
      </c>
      <c r="BR73" s="396"/>
      <c r="BS73" s="396"/>
      <c r="BT73" s="396"/>
      <c r="BU73" s="387" t="s">
        <v>2</v>
      </c>
      <c r="BV73" s="387"/>
      <c r="BW73" s="387" t="s">
        <v>3</v>
      </c>
      <c r="BX73" s="387"/>
      <c r="BY73" s="387" t="s">
        <v>28</v>
      </c>
      <c r="BZ73" s="387"/>
      <c r="CA73" s="387" t="s">
        <v>30</v>
      </c>
      <c r="CB73" s="387"/>
      <c r="CC73" s="387" t="s">
        <v>31</v>
      </c>
      <c r="CD73" s="387"/>
      <c r="CE73" s="387" t="s">
        <v>221</v>
      </c>
      <c r="CF73" s="389"/>
      <c r="CG73" s="390" t="s">
        <v>1</v>
      </c>
      <c r="CH73" s="391"/>
      <c r="CI73" s="391"/>
      <c r="CJ73" s="391"/>
      <c r="CK73" s="392" t="s">
        <v>232</v>
      </c>
      <c r="CL73" s="392"/>
      <c r="CM73" s="392"/>
      <c r="CN73" s="392"/>
      <c r="CO73" s="393" t="s">
        <v>231</v>
      </c>
      <c r="CP73" s="393"/>
      <c r="CQ73" s="393"/>
      <c r="CR73" s="393"/>
      <c r="CS73" s="393" t="s">
        <v>230</v>
      </c>
      <c r="CT73" s="393"/>
      <c r="CU73" s="393"/>
      <c r="CV73" s="393"/>
      <c r="CW73" s="396" t="s">
        <v>278</v>
      </c>
      <c r="CX73" s="396"/>
      <c r="CY73" s="396"/>
      <c r="CZ73" s="396"/>
      <c r="DA73" s="395" t="s">
        <v>276</v>
      </c>
      <c r="DB73" s="395"/>
      <c r="DC73" s="395"/>
      <c r="DD73" s="395"/>
      <c r="DE73" s="396" t="s">
        <v>277</v>
      </c>
      <c r="DF73" s="396"/>
      <c r="DG73" s="396"/>
      <c r="DH73" s="396"/>
      <c r="DI73" s="387" t="s">
        <v>2</v>
      </c>
      <c r="DJ73" s="387"/>
      <c r="DK73" s="387" t="s">
        <v>3</v>
      </c>
      <c r="DL73" s="387"/>
      <c r="DM73" s="387" t="s">
        <v>28</v>
      </c>
      <c r="DN73" s="387"/>
      <c r="DO73" s="387" t="s">
        <v>30</v>
      </c>
      <c r="DP73" s="387"/>
      <c r="DQ73" s="387" t="s">
        <v>31</v>
      </c>
      <c r="DR73" s="387"/>
      <c r="DS73" s="387" t="s">
        <v>221</v>
      </c>
      <c r="DT73" s="389"/>
      <c r="DU73" s="497" t="s">
        <v>227</v>
      </c>
      <c r="DV73" s="493"/>
      <c r="DW73" s="493"/>
      <c r="DX73" s="494"/>
      <c r="DY73" s="511" t="s">
        <v>226</v>
      </c>
      <c r="DZ73" s="491"/>
      <c r="EA73" s="491"/>
      <c r="EB73" s="492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08"/>
      <c r="EN73" s="509"/>
      <c r="EO73" s="509"/>
      <c r="EP73" s="509"/>
      <c r="EQ73" s="509"/>
      <c r="ER73" s="509"/>
      <c r="ES73" s="509"/>
      <c r="ET73" s="509"/>
      <c r="EU73" s="509"/>
      <c r="EV73" s="509"/>
      <c r="EW73" s="509"/>
      <c r="EX73" s="509"/>
      <c r="EY73" s="510"/>
      <c r="EZ73" s="435"/>
      <c r="FA73" s="436"/>
      <c r="FB73" s="435"/>
      <c r="FC73" s="436"/>
      <c r="FD73" s="435"/>
      <c r="FE73" s="436"/>
      <c r="FF73" s="435"/>
      <c r="FG73" s="436"/>
      <c r="FH73" s="373"/>
      <c r="FI73" s="374"/>
      <c r="FJ73" s="373"/>
      <c r="FK73" s="374"/>
      <c r="FL73" s="373"/>
      <c r="FM73" s="374"/>
      <c r="FN73" s="373"/>
      <c r="FO73" s="374"/>
      <c r="FP73" s="537"/>
      <c r="FQ73" s="538"/>
      <c r="FR73" s="398"/>
      <c r="FS73" s="540"/>
      <c r="FT73" s="401"/>
      <c r="FU73" s="398"/>
      <c r="FV73" s="401"/>
      <c r="FW73" s="537"/>
      <c r="FX73" s="545"/>
      <c r="FY73" s="545"/>
      <c r="FZ73" s="545"/>
      <c r="GA73" s="545"/>
      <c r="GB73" s="538"/>
      <c r="GC73" s="406"/>
      <c r="GD73" s="407"/>
      <c r="GE73" s="407"/>
      <c r="GF73" s="407"/>
      <c r="GG73" s="407"/>
      <c r="GH73" s="408"/>
      <c r="GI73" s="419"/>
      <c r="GJ73" s="420"/>
      <c r="GK73" s="420"/>
      <c r="GL73" s="420"/>
      <c r="GM73" s="420"/>
      <c r="GN73" s="421"/>
      <c r="GO73" s="497"/>
      <c r="GP73" s="493"/>
      <c r="GQ73" s="493"/>
      <c r="GR73" s="494"/>
      <c r="GS73" s="497"/>
      <c r="GT73" s="493"/>
      <c r="GU73" s="493"/>
      <c r="GV73" s="493"/>
      <c r="GW73" s="493"/>
      <c r="GX73" s="494"/>
      <c r="GY73" s="497"/>
      <c r="GZ73" s="493"/>
      <c r="HA73" s="493"/>
      <c r="HB73" s="493"/>
      <c r="HC73" s="493"/>
      <c r="HD73" s="494"/>
      <c r="HE73" s="532" t="s">
        <v>279</v>
      </c>
      <c r="HF73" s="526" t="s">
        <v>280</v>
      </c>
      <c r="HG73" s="526" t="s">
        <v>281</v>
      </c>
      <c r="HH73" s="526" t="s">
        <v>282</v>
      </c>
      <c r="HI73" s="529" t="s">
        <v>283</v>
      </c>
      <c r="HJ73" s="301" t="s">
        <v>242</v>
      </c>
      <c r="HK73" s="513"/>
      <c r="HL73" s="516"/>
      <c r="HM73" s="518"/>
    </row>
    <row r="74" spans="1:221" x14ac:dyDescent="0.2">
      <c r="A74" s="549"/>
      <c r="B74" s="552"/>
      <c r="C74" s="553"/>
      <c r="D74" s="553"/>
      <c r="E74" s="390" t="s">
        <v>100</v>
      </c>
      <c r="F74" s="391"/>
      <c r="G74" s="391" t="s">
        <v>101</v>
      </c>
      <c r="H74" s="391"/>
      <c r="I74" s="392" t="s">
        <v>100</v>
      </c>
      <c r="J74" s="392"/>
      <c r="K74" s="392" t="s">
        <v>101</v>
      </c>
      <c r="L74" s="392"/>
      <c r="M74" s="394" t="s">
        <v>100</v>
      </c>
      <c r="N74" s="394"/>
      <c r="O74" s="394" t="s">
        <v>101</v>
      </c>
      <c r="P74" s="394"/>
      <c r="Q74" s="495" t="s">
        <v>100</v>
      </c>
      <c r="R74" s="496"/>
      <c r="S74" s="396" t="s">
        <v>101</v>
      </c>
      <c r="T74" s="396"/>
      <c r="U74" s="394" t="s">
        <v>100</v>
      </c>
      <c r="V74" s="394"/>
      <c r="W74" s="394" t="s">
        <v>101</v>
      </c>
      <c r="X74" s="394"/>
      <c r="Y74" s="395" t="s">
        <v>100</v>
      </c>
      <c r="Z74" s="395"/>
      <c r="AA74" s="395" t="s">
        <v>101</v>
      </c>
      <c r="AB74" s="395"/>
      <c r="AC74" s="396" t="s">
        <v>100</v>
      </c>
      <c r="AD74" s="396"/>
      <c r="AE74" s="396" t="s">
        <v>101</v>
      </c>
      <c r="AF74" s="396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9"/>
      <c r="AS74" s="390" t="s">
        <v>100</v>
      </c>
      <c r="AT74" s="391"/>
      <c r="AU74" s="391" t="s">
        <v>101</v>
      </c>
      <c r="AV74" s="391"/>
      <c r="AW74" s="392" t="s">
        <v>100</v>
      </c>
      <c r="AX74" s="392"/>
      <c r="AY74" s="392" t="s">
        <v>101</v>
      </c>
      <c r="AZ74" s="392"/>
      <c r="BA74" s="396" t="s">
        <v>100</v>
      </c>
      <c r="BB74" s="396"/>
      <c r="BC74" s="396" t="s">
        <v>101</v>
      </c>
      <c r="BD74" s="396"/>
      <c r="BE74" s="396" t="s">
        <v>100</v>
      </c>
      <c r="BF74" s="396"/>
      <c r="BG74" s="396" t="s">
        <v>101</v>
      </c>
      <c r="BH74" s="396"/>
      <c r="BI74" s="396" t="s">
        <v>100</v>
      </c>
      <c r="BJ74" s="396"/>
      <c r="BK74" s="396" t="s">
        <v>101</v>
      </c>
      <c r="BL74" s="396"/>
      <c r="BM74" s="395" t="s">
        <v>100</v>
      </c>
      <c r="BN74" s="395"/>
      <c r="BO74" s="395" t="s">
        <v>101</v>
      </c>
      <c r="BP74" s="395"/>
      <c r="BQ74" s="396" t="s">
        <v>100</v>
      </c>
      <c r="BR74" s="396"/>
      <c r="BS74" s="396" t="s">
        <v>101</v>
      </c>
      <c r="BT74" s="396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89"/>
      <c r="CG74" s="390" t="s">
        <v>100</v>
      </c>
      <c r="CH74" s="391"/>
      <c r="CI74" s="391" t="s">
        <v>101</v>
      </c>
      <c r="CJ74" s="391"/>
      <c r="CK74" s="392" t="s">
        <v>100</v>
      </c>
      <c r="CL74" s="392"/>
      <c r="CM74" s="392" t="s">
        <v>101</v>
      </c>
      <c r="CN74" s="392"/>
      <c r="CO74" s="396" t="s">
        <v>100</v>
      </c>
      <c r="CP74" s="396"/>
      <c r="CQ74" s="396" t="s">
        <v>101</v>
      </c>
      <c r="CR74" s="396"/>
      <c r="CS74" s="396" t="s">
        <v>100</v>
      </c>
      <c r="CT74" s="396"/>
      <c r="CU74" s="396" t="s">
        <v>101</v>
      </c>
      <c r="CV74" s="396"/>
      <c r="CW74" s="396" t="s">
        <v>100</v>
      </c>
      <c r="CX74" s="396"/>
      <c r="CY74" s="396" t="s">
        <v>101</v>
      </c>
      <c r="CZ74" s="396"/>
      <c r="DA74" s="395" t="s">
        <v>100</v>
      </c>
      <c r="DB74" s="395"/>
      <c r="DC74" s="395" t="s">
        <v>101</v>
      </c>
      <c r="DD74" s="395"/>
      <c r="DE74" s="396" t="s">
        <v>100</v>
      </c>
      <c r="DF74" s="396"/>
      <c r="DG74" s="396" t="s">
        <v>101</v>
      </c>
      <c r="DH74" s="396"/>
      <c r="DI74" s="387"/>
      <c r="DJ74" s="387"/>
      <c r="DK74" s="387"/>
      <c r="DL74" s="387"/>
      <c r="DM74" s="387"/>
      <c r="DN74" s="387"/>
      <c r="DO74" s="387"/>
      <c r="DP74" s="387"/>
      <c r="DQ74" s="387"/>
      <c r="DR74" s="387"/>
      <c r="DS74" s="387"/>
      <c r="DT74" s="389"/>
      <c r="DU74" s="497" t="s">
        <v>100</v>
      </c>
      <c r="DV74" s="493"/>
      <c r="DW74" s="493" t="s">
        <v>101</v>
      </c>
      <c r="DX74" s="494"/>
      <c r="DY74" s="511" t="s">
        <v>100</v>
      </c>
      <c r="DZ74" s="491"/>
      <c r="EA74" s="491" t="s">
        <v>101</v>
      </c>
      <c r="EB74" s="492"/>
      <c r="EC74" s="479" t="s">
        <v>1</v>
      </c>
      <c r="ED74" s="431" t="s">
        <v>232</v>
      </c>
      <c r="EE74" s="431" t="s">
        <v>230</v>
      </c>
      <c r="EF74" s="431" t="s">
        <v>231</v>
      </c>
      <c r="EG74" s="431" t="s">
        <v>229</v>
      </c>
      <c r="EH74" s="431" t="s">
        <v>227</v>
      </c>
      <c r="EI74" s="431" t="s">
        <v>226</v>
      </c>
      <c r="EJ74" s="425" t="s">
        <v>284</v>
      </c>
      <c r="EK74" s="425" t="s">
        <v>31</v>
      </c>
      <c r="EL74" s="427" t="s">
        <v>221</v>
      </c>
      <c r="EM74" s="429" t="s">
        <v>1</v>
      </c>
      <c r="EN74" s="431" t="s">
        <v>232</v>
      </c>
      <c r="EO74" s="431" t="s">
        <v>230</v>
      </c>
      <c r="EP74" s="431" t="s">
        <v>231</v>
      </c>
      <c r="EQ74" s="431" t="s">
        <v>285</v>
      </c>
      <c r="ER74" s="431" t="s">
        <v>227</v>
      </c>
      <c r="ES74" s="431" t="s">
        <v>226</v>
      </c>
      <c r="ET74" s="431" t="s">
        <v>2</v>
      </c>
      <c r="EU74" s="425" t="s">
        <v>3</v>
      </c>
      <c r="EV74" s="425" t="s">
        <v>28</v>
      </c>
      <c r="EW74" s="425" t="s">
        <v>284</v>
      </c>
      <c r="EX74" s="425" t="s">
        <v>31</v>
      </c>
      <c r="EY74" s="427" t="s">
        <v>221</v>
      </c>
      <c r="EZ74" s="440" t="s">
        <v>291</v>
      </c>
      <c r="FA74" s="441"/>
      <c r="FB74" s="380" t="s">
        <v>292</v>
      </c>
      <c r="FC74" s="381"/>
      <c r="FD74" s="380" t="s">
        <v>293</v>
      </c>
      <c r="FE74" s="381"/>
      <c r="FF74" s="380" t="s">
        <v>294</v>
      </c>
      <c r="FG74" s="381"/>
      <c r="FH74" s="375" t="s">
        <v>291</v>
      </c>
      <c r="FI74" s="376"/>
      <c r="FJ74" s="377" t="s">
        <v>292</v>
      </c>
      <c r="FK74" s="378"/>
      <c r="FL74" s="377" t="s">
        <v>293</v>
      </c>
      <c r="FM74" s="378"/>
      <c r="FN74" s="377" t="s">
        <v>294</v>
      </c>
      <c r="FO74" s="378"/>
      <c r="FP74" s="459" t="s">
        <v>286</v>
      </c>
      <c r="FQ74" s="546" t="s">
        <v>287</v>
      </c>
      <c r="FR74" s="541"/>
      <c r="FS74" s="542"/>
      <c r="FT74" s="543"/>
      <c r="FU74" s="398"/>
      <c r="FV74" s="401"/>
      <c r="FW74" s="459" t="s">
        <v>57</v>
      </c>
      <c r="FX74" s="392"/>
      <c r="FY74" s="392" t="s">
        <v>58</v>
      </c>
      <c r="FZ74" s="392"/>
      <c r="GA74" s="392" t="s">
        <v>59</v>
      </c>
      <c r="GB74" s="501"/>
      <c r="GC74" s="409" t="s">
        <v>57</v>
      </c>
      <c r="GD74" s="410"/>
      <c r="GE74" s="410" t="s">
        <v>58</v>
      </c>
      <c r="GF74" s="410"/>
      <c r="GG74" s="410" t="s">
        <v>59</v>
      </c>
      <c r="GH74" s="411"/>
      <c r="GI74" s="422" t="s">
        <v>57</v>
      </c>
      <c r="GJ74" s="423"/>
      <c r="GK74" s="423" t="s">
        <v>58</v>
      </c>
      <c r="GL74" s="423"/>
      <c r="GM74" s="423" t="s">
        <v>59</v>
      </c>
      <c r="GN74" s="424"/>
      <c r="GO74" s="497" t="s">
        <v>58</v>
      </c>
      <c r="GP74" s="493"/>
      <c r="GQ74" s="493" t="s">
        <v>59</v>
      </c>
      <c r="GR74" s="494"/>
      <c r="GS74" s="497" t="s">
        <v>57</v>
      </c>
      <c r="GT74" s="493"/>
      <c r="GU74" s="493" t="s">
        <v>58</v>
      </c>
      <c r="GV74" s="493"/>
      <c r="GW74" s="493" t="s">
        <v>59</v>
      </c>
      <c r="GX74" s="494"/>
      <c r="GY74" s="497" t="s">
        <v>57</v>
      </c>
      <c r="GZ74" s="493"/>
      <c r="HA74" s="493" t="s">
        <v>58</v>
      </c>
      <c r="HB74" s="493"/>
      <c r="HC74" s="493" t="s">
        <v>59</v>
      </c>
      <c r="HD74" s="494"/>
      <c r="HE74" s="533"/>
      <c r="HF74" s="527"/>
      <c r="HG74" s="527"/>
      <c r="HH74" s="527"/>
      <c r="HI74" s="530"/>
      <c r="HJ74" s="301"/>
      <c r="HK74" s="513"/>
      <c r="HL74" s="516"/>
      <c r="HM74" s="518"/>
    </row>
    <row r="75" spans="1:221" ht="39" thickBot="1" x14ac:dyDescent="0.25">
      <c r="A75" s="549"/>
      <c r="B75" s="552"/>
      <c r="C75" s="553"/>
      <c r="D75" s="553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480"/>
      <c r="ED75" s="458"/>
      <c r="EE75" s="458"/>
      <c r="EF75" s="458"/>
      <c r="EG75" s="458"/>
      <c r="EH75" s="458"/>
      <c r="EI75" s="458"/>
      <c r="EJ75" s="426"/>
      <c r="EK75" s="426"/>
      <c r="EL75" s="428"/>
      <c r="EM75" s="430"/>
      <c r="EN75" s="432"/>
      <c r="EO75" s="432"/>
      <c r="EP75" s="432"/>
      <c r="EQ75" s="432"/>
      <c r="ER75" s="432"/>
      <c r="ES75" s="432"/>
      <c r="ET75" s="432"/>
      <c r="EU75" s="426"/>
      <c r="EV75" s="426"/>
      <c r="EW75" s="426"/>
      <c r="EX75" s="426"/>
      <c r="EY75" s="428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460"/>
      <c r="FQ75" s="547"/>
      <c r="FR75" s="117">
        <v>1</v>
      </c>
      <c r="FS75" s="118">
        <v>2</v>
      </c>
      <c r="FT75" s="119">
        <v>3</v>
      </c>
      <c r="FU75" s="399"/>
      <c r="FV75" s="402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34"/>
      <c r="HF75" s="528"/>
      <c r="HG75" s="528"/>
      <c r="HH75" s="528"/>
      <c r="HI75" s="531"/>
      <c r="HJ75" s="301"/>
      <c r="HK75" s="514"/>
      <c r="HL75" s="516"/>
      <c r="HM75" s="519"/>
    </row>
    <row r="76" spans="1:221" ht="15" customHeight="1" x14ac:dyDescent="0.2">
      <c r="A76" s="12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J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4</v>
      </c>
      <c r="J76" s="335">
        <f t="shared" si="6"/>
        <v>4</v>
      </c>
      <c r="K76" s="335">
        <f t="shared" ref="K76" si="7">SUM(K77:K85)</f>
        <v>10</v>
      </c>
      <c r="L76" s="335">
        <f t="shared" ref="L76" si="8">SUM(L77:L85)</f>
        <v>40</v>
      </c>
      <c r="M76" s="335">
        <f t="shared" ref="M76" si="9">SUM(M77:M85)</f>
        <v>14</v>
      </c>
      <c r="N76" s="335">
        <f t="shared" ref="N76:O76" si="10">SUM(N77:N85)</f>
        <v>14</v>
      </c>
      <c r="O76" s="335">
        <f t="shared" si="10"/>
        <v>21</v>
      </c>
      <c r="P76" s="335">
        <f t="shared" ref="P76" si="11">SUM(P77:P85)</f>
        <v>21</v>
      </c>
      <c r="Q76" s="335">
        <f t="shared" ref="Q76" si="12">SUM(Q77:Q85)</f>
        <v>13</v>
      </c>
      <c r="R76" s="335">
        <f t="shared" ref="R76" si="13">SUM(R77:R85)</f>
        <v>13</v>
      </c>
      <c r="S76" s="335">
        <f t="shared" ref="S76:T76" si="14">SUM(S77:S85)</f>
        <v>16</v>
      </c>
      <c r="T76" s="335">
        <f t="shared" si="14"/>
        <v>16</v>
      </c>
      <c r="U76" s="335">
        <f t="shared" ref="U76" si="15">SUM(U77:U85)</f>
        <v>1</v>
      </c>
      <c r="V76" s="335">
        <f t="shared" ref="V76" si="16">SUM(V77:V85)</f>
        <v>1</v>
      </c>
      <c r="W76" s="335">
        <f t="shared" ref="W76" si="17">SUM(W77:W85)</f>
        <v>0</v>
      </c>
      <c r="X76" s="335">
        <f t="shared" ref="X76:Y76" si="18">SUM(X77:X85)</f>
        <v>0</v>
      </c>
      <c r="Y76" s="335">
        <f t="shared" si="18"/>
        <v>26</v>
      </c>
      <c r="Z76" s="335">
        <f t="shared" ref="Z76" si="19">SUM(Z77:Z85)</f>
        <v>260</v>
      </c>
      <c r="AA76" s="335">
        <f t="shared" ref="AA76" si="20">SUM(AA77:AA85)</f>
        <v>29</v>
      </c>
      <c r="AB76" s="335">
        <f t="shared" ref="AB76" si="21">SUM(AB77:AB85)</f>
        <v>870</v>
      </c>
      <c r="AC76" s="335">
        <f t="shared" ref="AC76:AD76" si="22">SUM(AC77:AC85)</f>
        <v>0</v>
      </c>
      <c r="AD76" s="335">
        <f t="shared" si="22"/>
        <v>0</v>
      </c>
      <c r="AE76" s="335">
        <f t="shared" ref="AE76" si="23">SUM(AE77:AE85)</f>
        <v>0</v>
      </c>
      <c r="AF76" s="335">
        <f t="shared" ref="AF76" si="24">SUM(AF77:AF85)</f>
        <v>0</v>
      </c>
      <c r="AG76" s="335">
        <f t="shared" ref="AG76" si="25">SUM(AG77:AG85)</f>
        <v>0</v>
      </c>
      <c r="AH76" s="335">
        <f t="shared" ref="AH76:AI76" si="26">SUM(AH77:AH85)</f>
        <v>0</v>
      </c>
      <c r="AI76" s="335">
        <f t="shared" si="26"/>
        <v>0</v>
      </c>
      <c r="AJ76" s="335">
        <f t="shared" ref="AJ76" si="27">SUM(AJ77:AJ85)</f>
        <v>0</v>
      </c>
      <c r="AK76" s="335">
        <f t="shared" ref="AK76" si="28">SUM(AK77:AK85)</f>
        <v>6</v>
      </c>
      <c r="AL76" s="335">
        <f t="shared" ref="AL76" si="29">SUM(AL77:AL85)</f>
        <v>1</v>
      </c>
      <c r="AM76" s="335">
        <f t="shared" ref="AM76:AN76" si="30">SUM(AM77:AM85)</f>
        <v>0</v>
      </c>
      <c r="AN76" s="335">
        <f t="shared" si="30"/>
        <v>0</v>
      </c>
      <c r="AO76" s="335">
        <f t="shared" ref="AO76" si="31">SUM(AO77:AO85)</f>
        <v>0</v>
      </c>
      <c r="AP76" s="335">
        <f t="shared" ref="AP76" si="32">SUM(AP77:AP85)</f>
        <v>0</v>
      </c>
      <c r="AQ76" s="335">
        <f t="shared" ref="AQ76" si="33">SUM(AQ77:AQ85)</f>
        <v>0</v>
      </c>
      <c r="AR76" s="335">
        <f t="shared" ref="AR76:AS76" si="34">SUM(AR77:AR85)</f>
        <v>0</v>
      </c>
      <c r="AS76" s="335">
        <f t="shared" si="34"/>
        <v>0</v>
      </c>
      <c r="AT76" s="335">
        <f t="shared" ref="AT76" si="35">SUM(AT77:AT85)</f>
        <v>0</v>
      </c>
      <c r="AU76" s="335">
        <f t="shared" ref="AU76" si="36">SUM(AU77:AU85)</f>
        <v>0</v>
      </c>
      <c r="AV76" s="335">
        <f t="shared" ref="AV76" si="37">SUM(AV77:AV85)</f>
        <v>0</v>
      </c>
      <c r="AW76" s="335">
        <f t="shared" ref="AW76:AX76" si="38">SUM(AW77:AW85)</f>
        <v>39</v>
      </c>
      <c r="AX76" s="335">
        <f t="shared" si="38"/>
        <v>39</v>
      </c>
      <c r="AY76" s="335">
        <f t="shared" ref="AY76" si="39">SUM(AY77:AY85)</f>
        <v>194</v>
      </c>
      <c r="AZ76" s="335">
        <f t="shared" ref="AZ76" si="40">SUM(AZ77:AZ85)</f>
        <v>776</v>
      </c>
      <c r="BA76" s="335">
        <f t="shared" ref="BA76" si="41">SUM(BA77:BA85)</f>
        <v>88</v>
      </c>
      <c r="BB76" s="335">
        <f t="shared" ref="BB76:BC76" si="42">SUM(BB77:BB85)</f>
        <v>88</v>
      </c>
      <c r="BC76" s="335">
        <f t="shared" si="42"/>
        <v>376</v>
      </c>
      <c r="BD76" s="335">
        <f t="shared" ref="BD76" si="43">SUM(BD77:BD85)</f>
        <v>376</v>
      </c>
      <c r="BE76" s="335">
        <f t="shared" ref="BE76" si="44">SUM(BE77:BE85)</f>
        <v>71</v>
      </c>
      <c r="BF76" s="335">
        <f t="shared" ref="BF76" si="45">SUM(BF77:BF85)</f>
        <v>71</v>
      </c>
      <c r="BG76" s="335">
        <f t="shared" ref="BG76:BH76" si="46">SUM(BG77:BG85)</f>
        <v>312</v>
      </c>
      <c r="BH76" s="335">
        <f t="shared" si="46"/>
        <v>312</v>
      </c>
      <c r="BI76" s="335">
        <f t="shared" ref="BI76" si="47">SUM(BI77:BI85)</f>
        <v>32</v>
      </c>
      <c r="BJ76" s="335">
        <f t="shared" ref="BJ76" si="48">SUM(BJ77:BJ85)</f>
        <v>32</v>
      </c>
      <c r="BK76" s="335">
        <f t="shared" ref="BK76" si="49">SUM(BK77:BK85)</f>
        <v>0</v>
      </c>
      <c r="BL76" s="335">
        <f t="shared" ref="BL76:BM76" si="50">SUM(BL77:BL85)</f>
        <v>0</v>
      </c>
      <c r="BM76" s="335">
        <f t="shared" si="50"/>
        <v>44</v>
      </c>
      <c r="BN76" s="335">
        <f t="shared" ref="BN76" si="51">SUM(BN77:BN85)</f>
        <v>460</v>
      </c>
      <c r="BO76" s="335">
        <f t="shared" ref="BO76" si="52">SUM(BO77:BO85)</f>
        <v>156</v>
      </c>
      <c r="BP76" s="335">
        <f>SUM(BP77:BP85)</f>
        <v>4680</v>
      </c>
      <c r="BQ76" s="335">
        <f t="shared" ref="BQ76" si="53">SUM(BQ77:BQ85)</f>
        <v>3</v>
      </c>
      <c r="BR76" s="335">
        <f t="shared" ref="BR76" si="54">SUM(BR77:BR85)</f>
        <v>30</v>
      </c>
      <c r="BS76" s="335">
        <f t="shared" ref="BS76" si="55">SUM(BS77:BS85)</f>
        <v>0</v>
      </c>
      <c r="BT76" s="335">
        <f t="shared" ref="BT76" si="56">SUM(BT77:BT85)</f>
        <v>0</v>
      </c>
      <c r="BU76" s="335">
        <f t="shared" ref="BU76" si="57">SUM(BU77:BU85)</f>
        <v>0</v>
      </c>
      <c r="BV76" s="335">
        <f t="shared" ref="BV76" si="58">SUM(BV77:BV85)</f>
        <v>0</v>
      </c>
      <c r="BW76" s="335">
        <f t="shared" ref="BW76" si="59">SUM(BW77:BW85)</f>
        <v>0</v>
      </c>
      <c r="BX76" s="335">
        <f t="shared" ref="BX76" si="60">SUM(BX77:BX85)</f>
        <v>0</v>
      </c>
      <c r="BY76" s="335">
        <f t="shared" ref="BY76" si="61">SUM(BY77:BY85)</f>
        <v>21</v>
      </c>
      <c r="BZ76" s="335">
        <f t="shared" ref="BZ76" si="62">SUM(BZ77:BZ85)</f>
        <v>7</v>
      </c>
      <c r="CA76" s="335">
        <f t="shared" ref="CA76" si="63">SUM(CA77:CA85)</f>
        <v>0</v>
      </c>
      <c r="CB76" s="335">
        <f t="shared" ref="CB76" si="64">SUM(CB77:CB85)</f>
        <v>0</v>
      </c>
      <c r="CC76" s="335">
        <f t="shared" ref="CC76" si="65">SUM(CC77:CC85)</f>
        <v>2</v>
      </c>
      <c r="CD76" s="335">
        <f t="shared" ref="CD76" si="66">SUM(CD77:CD85)</f>
        <v>0</v>
      </c>
      <c r="CE76" s="335">
        <f t="shared" ref="CE76" si="67">SUM(CE77:CE85)</f>
        <v>0</v>
      </c>
      <c r="CF76" s="335">
        <f t="shared" ref="CF76" si="68">SUM(CF77:CF85)</f>
        <v>0</v>
      </c>
      <c r="CG76" s="335">
        <f t="shared" ref="CG76" si="69">SUM(CG77:CG85)</f>
        <v>0</v>
      </c>
      <c r="CH76" s="335">
        <f t="shared" ref="CH76" si="70">SUM(CH77:CH85)</f>
        <v>0</v>
      </c>
      <c r="CI76" s="335">
        <f t="shared" ref="CI76" si="71">SUM(CI77:CI85)</f>
        <v>0</v>
      </c>
      <c r="CJ76" s="335">
        <f t="shared" ref="CJ76" si="72">SUM(CJ77:CJ85)</f>
        <v>0</v>
      </c>
      <c r="CK76" s="335">
        <f t="shared" ref="CK76" si="73">SUM(CK77:CK85)</f>
        <v>36</v>
      </c>
      <c r="CL76" s="335">
        <f t="shared" ref="CL76" si="74">SUM(CL77:CL85)</f>
        <v>36</v>
      </c>
      <c r="CM76" s="335">
        <f t="shared" ref="CM76" si="75">SUM(CM77:CM85)</f>
        <v>262</v>
      </c>
      <c r="CN76" s="335">
        <f t="shared" ref="CN76" si="76">SUM(CN77:CN85)</f>
        <v>1048</v>
      </c>
      <c r="CO76" s="335">
        <f t="shared" ref="CO76" si="77">SUM(CO77:CO85)</f>
        <v>72</v>
      </c>
      <c r="CP76" s="335">
        <f t="shared" ref="CP76" si="78">SUM(CP77:CP85)</f>
        <v>72</v>
      </c>
      <c r="CQ76" s="335">
        <f t="shared" ref="CQ76" si="79">SUM(CQ77:CQ85)</f>
        <v>417</v>
      </c>
      <c r="CR76" s="335">
        <f t="shared" ref="CR76" si="80">SUM(CR77:CR85)</f>
        <v>417</v>
      </c>
      <c r="CS76" s="335">
        <f t="shared" ref="CS76" si="81">SUM(CS77:CS85)</f>
        <v>49</v>
      </c>
      <c r="CT76" s="335">
        <f t="shared" ref="CT76" si="82">SUM(CT77:CT85)</f>
        <v>49</v>
      </c>
      <c r="CU76" s="335">
        <f t="shared" ref="CU76" si="83">SUM(CU77:CU85)</f>
        <v>270</v>
      </c>
      <c r="CV76" s="335">
        <f t="shared" ref="CV76" si="84">SUM(CV77:CV85)</f>
        <v>270</v>
      </c>
      <c r="CW76" s="335">
        <f t="shared" ref="CW76" si="85">SUM(CW77:CW85)</f>
        <v>21</v>
      </c>
      <c r="CX76" s="335">
        <f t="shared" ref="CX76" si="86">SUM(CX77:CX85)</f>
        <v>21</v>
      </c>
      <c r="CY76" s="335">
        <f t="shared" ref="CY76" si="87">SUM(CY77:CY85)</f>
        <v>1</v>
      </c>
      <c r="CZ76" s="335">
        <f t="shared" ref="CZ76" si="88">SUM(CZ77:CZ85)</f>
        <v>0</v>
      </c>
      <c r="DA76" s="335">
        <f t="shared" ref="DA76" si="89">SUM(DA77:DA85)</f>
        <v>50</v>
      </c>
      <c r="DB76" s="335">
        <f t="shared" ref="DB76" si="90">SUM(DB77:DB85)</f>
        <v>500</v>
      </c>
      <c r="DC76" s="335">
        <f t="shared" ref="DC76" si="91">SUM(DC77:DC85)</f>
        <v>203</v>
      </c>
      <c r="DD76" s="335">
        <f t="shared" ref="DD76" si="92">SUM(DD77:DD85)</f>
        <v>6090</v>
      </c>
      <c r="DE76" s="335">
        <f t="shared" ref="DE76" si="93">SUM(DE77:DE85)</f>
        <v>1</v>
      </c>
      <c r="DF76" s="335">
        <f t="shared" ref="DF76" si="94">SUM(DF77:DF85)</f>
        <v>10</v>
      </c>
      <c r="DG76" s="335">
        <f t="shared" ref="DG76" si="95">SUM(DG77:DG85)</f>
        <v>0</v>
      </c>
      <c r="DH76" s="335">
        <f t="shared" ref="DH76" si="96">SUM(DH77:DH85)</f>
        <v>0</v>
      </c>
      <c r="DI76" s="335">
        <f t="shared" ref="DI76" si="97">SUM(DI77:DI85)</f>
        <v>0</v>
      </c>
      <c r="DJ76" s="335">
        <f t="shared" ref="DJ76" si="98">SUM(DJ77:DJ85)</f>
        <v>0</v>
      </c>
      <c r="DK76" s="335">
        <f t="shared" ref="DK76" si="99">SUM(DK77:DK85)</f>
        <v>0</v>
      </c>
      <c r="DL76" s="335">
        <f t="shared" ref="DL76" si="100">SUM(DL77:DL85)</f>
        <v>0</v>
      </c>
      <c r="DM76" s="335">
        <f t="shared" ref="DM76" si="101">SUM(DM77:DM85)</f>
        <v>16</v>
      </c>
      <c r="DN76" s="335">
        <f t="shared" ref="DN76" si="102">SUM(DN77:DN85)</f>
        <v>7</v>
      </c>
      <c r="DO76" s="335">
        <f t="shared" ref="DO76" si="103">SUM(DO77:DO85)</f>
        <v>0</v>
      </c>
      <c r="DP76" s="335">
        <f t="shared" ref="DP76" si="104">SUM(DP77:DP85)</f>
        <v>0</v>
      </c>
      <c r="DQ76" s="335">
        <f t="shared" ref="DQ76" si="105">SUM(DQ77:DQ85)</f>
        <v>0</v>
      </c>
      <c r="DR76" s="335">
        <f t="shared" ref="DR76" si="106">SUM(DR77:DR85)</f>
        <v>2</v>
      </c>
      <c r="DS76" s="335">
        <f t="shared" ref="DS76" si="107">SUM(DS77:DS85)</f>
        <v>0</v>
      </c>
      <c r="DT76" s="335">
        <f t="shared" ref="DT76" si="108">SUM(DT77:DT85)</f>
        <v>0</v>
      </c>
      <c r="DU76" s="335">
        <f t="shared" ref="DU76" si="109">SUM(DU77:DU85)</f>
        <v>0</v>
      </c>
      <c r="DV76" s="335">
        <f t="shared" ref="DV76" si="110">SUM(DV77:DV85)</f>
        <v>0</v>
      </c>
      <c r="DW76" s="335">
        <f t="shared" ref="DW76" si="111">SUM(DW77:DW85)</f>
        <v>2</v>
      </c>
      <c r="DX76" s="335">
        <f t="shared" ref="DX76" si="112">SUM(DX77:DX85)</f>
        <v>60</v>
      </c>
      <c r="DY76" s="335">
        <f t="shared" ref="DY76" si="113">SUM(DY77:DY85)</f>
        <v>0</v>
      </c>
      <c r="DZ76" s="335">
        <f t="shared" ref="DZ76" si="114">SUM(DZ77:DZ85)</f>
        <v>0</v>
      </c>
      <c r="EA76" s="335">
        <f t="shared" ref="EA76:EC76" si="115">SUM(EA77:EA85)</f>
        <v>0</v>
      </c>
      <c r="EB76" s="335">
        <f t="shared" si="115"/>
        <v>0</v>
      </c>
      <c r="EC76" s="335">
        <f t="shared" si="115"/>
        <v>0</v>
      </c>
      <c r="ED76" s="335">
        <f t="shared" ref="ED76" si="116">SUM(ED77:ED85)</f>
        <v>0</v>
      </c>
      <c r="EE76" s="335">
        <f t="shared" ref="EE76" si="117">SUM(EE77:EE85)</f>
        <v>0</v>
      </c>
      <c r="EF76" s="335">
        <f t="shared" ref="EF76" si="118">SUM(EF77:EF85)</f>
        <v>0</v>
      </c>
      <c r="EG76" s="335">
        <f t="shared" ref="EG76" si="119">SUM(EG77:EG85)</f>
        <v>0</v>
      </c>
      <c r="EH76" s="335">
        <f t="shared" ref="EH76" si="120">SUM(EH77:EH85)</f>
        <v>0</v>
      </c>
      <c r="EI76" s="335">
        <f t="shared" ref="EI76" si="121">SUM(EI77:EI85)</f>
        <v>0</v>
      </c>
      <c r="EJ76" s="335">
        <f t="shared" ref="EJ76" si="122">SUM(EJ77:EJ85)</f>
        <v>0</v>
      </c>
      <c r="EK76" s="335">
        <f t="shared" ref="EK76" si="123">SUM(EK77:EK85)</f>
        <v>0</v>
      </c>
      <c r="EL76" s="335">
        <f t="shared" ref="EL76" si="124">SUM(EL77:EL85)</f>
        <v>0</v>
      </c>
      <c r="EM76" s="335">
        <f t="shared" ref="EM76" si="125">SUM(EM77:EM85)</f>
        <v>0</v>
      </c>
      <c r="EN76" s="335">
        <f t="shared" ref="EN76" si="126">SUM(EN77:EN85)</f>
        <v>0</v>
      </c>
      <c r="EO76" s="335">
        <f t="shared" ref="EO76" si="127">SUM(EO77:EO85)</f>
        <v>0</v>
      </c>
      <c r="EP76" s="335">
        <f t="shared" ref="EP76" si="128">SUM(EP77:EP85)</f>
        <v>0</v>
      </c>
      <c r="EQ76" s="335">
        <f t="shared" ref="EQ76" si="129">SUM(EQ77:EQ85)</f>
        <v>0</v>
      </c>
      <c r="ER76" s="335">
        <f t="shared" ref="ER76" si="130">SUM(ER77:ER85)</f>
        <v>0</v>
      </c>
      <c r="ES76" s="335">
        <f t="shared" ref="ES76" si="131">SUM(ES77:ES85)</f>
        <v>0</v>
      </c>
      <c r="ET76" s="335">
        <f t="shared" ref="ET76" si="132">SUM(ET77:ET85)</f>
        <v>0</v>
      </c>
      <c r="EU76" s="335">
        <f t="shared" ref="EU76" si="133">SUM(EU77:EU85)</f>
        <v>0</v>
      </c>
      <c r="EV76" s="335">
        <f t="shared" ref="EV76" si="134">SUM(EV77:EV85)</f>
        <v>0</v>
      </c>
      <c r="EW76" s="335">
        <f t="shared" ref="EW76" si="135">SUM(EW77:EW85)</f>
        <v>0</v>
      </c>
      <c r="EX76" s="335">
        <f t="shared" ref="EX76" si="136">SUM(EX77:EX85)</f>
        <v>0</v>
      </c>
      <c r="EY76" s="335">
        <f t="shared" ref="EY76" si="137">SUM(EY77:EY85)</f>
        <v>0</v>
      </c>
      <c r="EZ76" s="335">
        <f t="shared" ref="EZ76" si="138">SUM(EZ77:EZ85)</f>
        <v>0</v>
      </c>
      <c r="FA76" s="335">
        <f t="shared" ref="FA76" si="139">SUM(FA77:FA85)</f>
        <v>0</v>
      </c>
      <c r="FB76" s="335">
        <f t="shared" ref="FB76" si="140">SUM(FB77:FB85)</f>
        <v>0</v>
      </c>
      <c r="FC76" s="335">
        <f t="shared" ref="FC76" si="141">SUM(FC77:FC85)</f>
        <v>0</v>
      </c>
      <c r="FD76" s="335">
        <f t="shared" ref="FD76" si="142">SUM(FD77:FD85)</f>
        <v>0</v>
      </c>
      <c r="FE76" s="335">
        <f t="shared" ref="FE76" si="143">SUM(FE77:FE85)</f>
        <v>0</v>
      </c>
      <c r="FF76" s="335">
        <f t="shared" ref="FF76" si="144">SUM(FF77:FF85)</f>
        <v>0</v>
      </c>
      <c r="FG76" s="335">
        <f t="shared" ref="FG76" si="145">SUM(FG77:FG85)</f>
        <v>0</v>
      </c>
      <c r="FH76" s="335">
        <f t="shared" ref="FH76" si="146">SUM(FH77:FH85)</f>
        <v>0</v>
      </c>
      <c r="FI76" s="335">
        <f t="shared" ref="FI76" si="147">SUM(FI77:FI85)</f>
        <v>0</v>
      </c>
      <c r="FJ76" s="335">
        <f t="shared" ref="FJ76" si="148">SUM(FJ77:FJ85)</f>
        <v>0</v>
      </c>
      <c r="FK76" s="335">
        <f t="shared" ref="FK76" si="149">SUM(FK77:FK85)</f>
        <v>0</v>
      </c>
      <c r="FL76" s="335">
        <f t="shared" ref="FL76" si="150">SUM(FL77:FL85)</f>
        <v>0</v>
      </c>
      <c r="FM76" s="335">
        <f t="shared" ref="FM76" si="151">SUM(FM77:FM85)</f>
        <v>0</v>
      </c>
      <c r="FN76" s="335">
        <f t="shared" ref="FN76" si="152">SUM(FN77:FN85)</f>
        <v>0</v>
      </c>
      <c r="FO76" s="335">
        <f t="shared" ref="FO76" si="153">SUM(FO77:FO85)</f>
        <v>0</v>
      </c>
      <c r="FP76" s="335">
        <f t="shared" ref="FP76" si="154">SUM(FP77:FP85)</f>
        <v>1</v>
      </c>
      <c r="FQ76" s="335">
        <f t="shared" ref="FQ76" si="155">SUM(FQ77:FQ85)</f>
        <v>23</v>
      </c>
      <c r="FR76" s="335">
        <f t="shared" ref="FR76" si="156">SUM(FR77:FR85)</f>
        <v>90</v>
      </c>
      <c r="FS76" s="335">
        <f t="shared" ref="FS76" si="157">SUM(FS77:FS85)</f>
        <v>0</v>
      </c>
      <c r="FT76" s="335">
        <f t="shared" ref="FT76" si="158">SUM(FT77:FT85)</f>
        <v>0</v>
      </c>
      <c r="FU76" s="335">
        <f t="shared" ref="FU76" si="159">SUM(FU77:FU85)</f>
        <v>0</v>
      </c>
      <c r="FV76" s="335">
        <f t="shared" ref="FV76" si="160">SUM(FV77:FV85)</f>
        <v>3</v>
      </c>
      <c r="FW76" s="335">
        <f t="shared" ref="FW76" si="161">SUM(FW77:FW85)</f>
        <v>212</v>
      </c>
      <c r="FX76" s="335">
        <f t="shared" ref="FX76" si="162">SUM(FX77:FX85)</f>
        <v>112</v>
      </c>
      <c r="FY76" s="335">
        <f t="shared" ref="FY76" si="163">SUM(FY77:FY85)</f>
        <v>538</v>
      </c>
      <c r="FZ76" s="335">
        <f t="shared" ref="FZ76" si="164">SUM(FZ77:FZ85)</f>
        <v>99</v>
      </c>
      <c r="GA76" s="335">
        <f t="shared" ref="GA76" si="165">SUM(GA77:GA85)</f>
        <v>502</v>
      </c>
      <c r="GB76" s="335">
        <f t="shared" ref="GB76" si="166">SUM(GB77:GB85)</f>
        <v>173</v>
      </c>
      <c r="GC76" s="335">
        <f t="shared" ref="GC76" si="167">SUM(GC77:GC85)</f>
        <v>0</v>
      </c>
      <c r="GD76" s="335">
        <f t="shared" ref="GD76" si="168">SUM(GD77:GD85)</f>
        <v>0</v>
      </c>
      <c r="GE76" s="335">
        <f t="shared" ref="GE76" si="169">SUM(GE77:GE85)</f>
        <v>0</v>
      </c>
      <c r="GF76" s="335">
        <f t="shared" ref="GF76" si="170">SUM(GF77:GF85)</f>
        <v>0</v>
      </c>
      <c r="GG76" s="335">
        <f t="shared" ref="GG76" si="171">SUM(GG77:GG85)</f>
        <v>0</v>
      </c>
      <c r="GH76" s="335">
        <f t="shared" ref="GH76" si="172">SUM(GH77:GH85)</f>
        <v>0</v>
      </c>
      <c r="GI76" s="335">
        <f t="shared" ref="GI76" si="173">SUM(GI77:GI85)</f>
        <v>0</v>
      </c>
      <c r="GJ76" s="335">
        <f t="shared" ref="GJ76" si="174">SUM(GJ77:GJ85)</f>
        <v>0</v>
      </c>
      <c r="GK76" s="335">
        <f t="shared" ref="GK76" si="175">SUM(GK77:GK85)</f>
        <v>0</v>
      </c>
      <c r="GL76" s="335">
        <f t="shared" ref="GL76" si="176">SUM(GL77:GL85)</f>
        <v>0</v>
      </c>
      <c r="GM76" s="335">
        <f t="shared" ref="GM76:GO76" si="177">SUM(GM77:GM85)</f>
        <v>0</v>
      </c>
      <c r="GN76" s="335">
        <f t="shared" si="177"/>
        <v>0</v>
      </c>
      <c r="GO76" s="335">
        <f t="shared" si="177"/>
        <v>1</v>
      </c>
      <c r="GP76" s="335">
        <f t="shared" ref="GP76" si="178">SUM(GP77:GP85)</f>
        <v>1</v>
      </c>
      <c r="GQ76" s="335">
        <f t="shared" ref="GQ76" si="179">SUM(GQ77:GQ85)</f>
        <v>3</v>
      </c>
      <c r="GR76" s="335">
        <f t="shared" ref="GR76" si="180">SUM(GR77:GR85)</f>
        <v>0</v>
      </c>
      <c r="GS76" s="335">
        <f t="shared" ref="GS76" si="181">SUM(GS77:GS85)</f>
        <v>207</v>
      </c>
      <c r="GT76" s="335">
        <f t="shared" ref="GT76" si="182">SUM(GT77:GT85)</f>
        <v>190</v>
      </c>
      <c r="GU76" s="335">
        <f t="shared" ref="GU76" si="183">SUM(GU77:GU85)</f>
        <v>557</v>
      </c>
      <c r="GV76" s="335">
        <f t="shared" ref="GV76" si="184">SUM(GV77:GV85)</f>
        <v>88</v>
      </c>
      <c r="GW76" s="335">
        <f t="shared" ref="GW76" si="185">SUM(GW77:GW85)</f>
        <v>738</v>
      </c>
      <c r="GX76" s="335">
        <f t="shared" ref="GX76" si="186">SUM(GX77:GX85)</f>
        <v>202</v>
      </c>
      <c r="GY76" s="335">
        <f t="shared" ref="GY76" si="187">SUM(GY77:GY85)</f>
        <v>9</v>
      </c>
      <c r="GZ76" s="335">
        <f t="shared" ref="GZ76" si="188">SUM(GZ77:GZ85)</f>
        <v>12</v>
      </c>
      <c r="HA76" s="335">
        <f t="shared" ref="HA76" si="189">SUM(HA77:HA85)</f>
        <v>10</v>
      </c>
      <c r="HB76" s="335">
        <f t="shared" ref="HB76" si="190">SUM(HB77:HB85)</f>
        <v>3</v>
      </c>
      <c r="HC76" s="335">
        <f t="shared" ref="HC76" si="191">SUM(HC77:HC85)</f>
        <v>15</v>
      </c>
      <c r="HD76" s="335">
        <f t="shared" ref="HD76" si="192">SUM(HD77:HD85)</f>
        <v>3</v>
      </c>
      <c r="HE76" s="335">
        <f t="shared" ref="HE76" si="193">SUM(HE77:HE85)</f>
        <v>331</v>
      </c>
      <c r="HF76" s="335">
        <f t="shared" ref="HF76" si="194">SUM(HF77:HF85)</f>
        <v>331</v>
      </c>
      <c r="HG76" s="335">
        <f t="shared" ref="HG76" si="195">SUM(HG77:HG85)</f>
        <v>331</v>
      </c>
      <c r="HH76" s="335">
        <f t="shared" ref="HH76" si="196">SUM(HH77:HH85)</f>
        <v>0</v>
      </c>
      <c r="HI76" s="335">
        <f t="shared" ref="HI76" si="197">SUM(HI77:HI85)</f>
        <v>0</v>
      </c>
      <c r="HJ76" s="335">
        <f t="shared" ref="HJ76" si="198">SUM(HJ77:HJ85)</f>
        <v>0</v>
      </c>
      <c r="HK76" s="335">
        <f t="shared" ref="HK76" si="199">SUM(HK77:HK85)</f>
        <v>0</v>
      </c>
      <c r="HL76" s="335">
        <f t="shared" ref="HL76" si="200">SUM(HL77:HL85)</f>
        <v>0</v>
      </c>
      <c r="HM76" s="335">
        <f t="shared" ref="HM76" si="201">SUM(HM77:HM85)</f>
        <v>0</v>
      </c>
    </row>
    <row r="77" spans="1:221" ht="15" customHeight="1" x14ac:dyDescent="0.2">
      <c r="A77" s="329">
        <v>2</v>
      </c>
      <c r="B77" s="330" t="s">
        <v>344</v>
      </c>
      <c r="C77" s="331"/>
      <c r="D77" s="338"/>
      <c r="E77" s="336">
        <f>SUM(E86:E93)</f>
        <v>0</v>
      </c>
      <c r="F77" s="336">
        <f t="shared" ref="F77:J77" si="202">SUM(F86:F93)</f>
        <v>0</v>
      </c>
      <c r="G77" s="336">
        <f t="shared" si="202"/>
        <v>0</v>
      </c>
      <c r="H77" s="336">
        <f t="shared" si="202"/>
        <v>0</v>
      </c>
      <c r="I77" s="336">
        <f t="shared" si="202"/>
        <v>2</v>
      </c>
      <c r="J77" s="336">
        <f t="shared" si="202"/>
        <v>2</v>
      </c>
      <c r="K77" s="336">
        <f t="shared" ref="K77:BO77" si="203">SUM(K86:K93)</f>
        <v>2</v>
      </c>
      <c r="L77" s="336">
        <f t="shared" si="203"/>
        <v>8</v>
      </c>
      <c r="M77" s="336">
        <f t="shared" si="203"/>
        <v>2</v>
      </c>
      <c r="N77" s="336">
        <f t="shared" si="203"/>
        <v>2</v>
      </c>
      <c r="O77" s="336">
        <f t="shared" si="203"/>
        <v>4</v>
      </c>
      <c r="P77" s="336">
        <f t="shared" si="203"/>
        <v>4</v>
      </c>
      <c r="Q77" s="336">
        <f t="shared" si="203"/>
        <v>2</v>
      </c>
      <c r="R77" s="336">
        <f t="shared" si="203"/>
        <v>2</v>
      </c>
      <c r="S77" s="336">
        <f t="shared" si="203"/>
        <v>3</v>
      </c>
      <c r="T77" s="336">
        <f t="shared" si="203"/>
        <v>3</v>
      </c>
      <c r="U77" s="336">
        <f t="shared" si="203"/>
        <v>0</v>
      </c>
      <c r="V77" s="336">
        <f t="shared" si="203"/>
        <v>0</v>
      </c>
      <c r="W77" s="336">
        <f t="shared" si="203"/>
        <v>0</v>
      </c>
      <c r="X77" s="336">
        <f t="shared" si="203"/>
        <v>0</v>
      </c>
      <c r="Y77" s="336">
        <f t="shared" si="203"/>
        <v>0</v>
      </c>
      <c r="Z77" s="336">
        <f t="shared" si="203"/>
        <v>0</v>
      </c>
      <c r="AA77" s="336">
        <f t="shared" si="203"/>
        <v>2</v>
      </c>
      <c r="AB77" s="336">
        <f t="shared" si="203"/>
        <v>60</v>
      </c>
      <c r="AC77" s="336">
        <f t="shared" si="203"/>
        <v>0</v>
      </c>
      <c r="AD77" s="336">
        <f t="shared" si="203"/>
        <v>0</v>
      </c>
      <c r="AE77" s="336">
        <f t="shared" si="203"/>
        <v>0</v>
      </c>
      <c r="AF77" s="336">
        <f t="shared" si="203"/>
        <v>0</v>
      </c>
      <c r="AG77" s="336">
        <f t="shared" si="203"/>
        <v>0</v>
      </c>
      <c r="AH77" s="336">
        <f t="shared" si="203"/>
        <v>0</v>
      </c>
      <c r="AI77" s="336">
        <f t="shared" si="203"/>
        <v>0</v>
      </c>
      <c r="AJ77" s="336">
        <f t="shared" si="203"/>
        <v>0</v>
      </c>
      <c r="AK77" s="336">
        <f t="shared" si="203"/>
        <v>0</v>
      </c>
      <c r="AL77" s="336">
        <f t="shared" si="203"/>
        <v>0</v>
      </c>
      <c r="AM77" s="336">
        <f t="shared" si="203"/>
        <v>0</v>
      </c>
      <c r="AN77" s="336">
        <f t="shared" si="203"/>
        <v>0</v>
      </c>
      <c r="AO77" s="336">
        <f t="shared" si="203"/>
        <v>0</v>
      </c>
      <c r="AP77" s="336">
        <f t="shared" si="203"/>
        <v>0</v>
      </c>
      <c r="AQ77" s="336">
        <f t="shared" si="203"/>
        <v>0</v>
      </c>
      <c r="AR77" s="336">
        <f t="shared" si="203"/>
        <v>0</v>
      </c>
      <c r="AS77" s="336">
        <f t="shared" si="203"/>
        <v>0</v>
      </c>
      <c r="AT77" s="336">
        <f t="shared" si="203"/>
        <v>0</v>
      </c>
      <c r="AU77" s="336">
        <f t="shared" si="203"/>
        <v>0</v>
      </c>
      <c r="AV77" s="336">
        <f t="shared" si="203"/>
        <v>0</v>
      </c>
      <c r="AW77" s="336">
        <f t="shared" si="203"/>
        <v>3</v>
      </c>
      <c r="AX77" s="336">
        <f t="shared" si="203"/>
        <v>3</v>
      </c>
      <c r="AY77" s="336">
        <f t="shared" si="203"/>
        <v>37</v>
      </c>
      <c r="AZ77" s="336">
        <f t="shared" si="203"/>
        <v>148</v>
      </c>
      <c r="BA77" s="336">
        <f t="shared" si="203"/>
        <v>9</v>
      </c>
      <c r="BB77" s="336">
        <f t="shared" si="203"/>
        <v>9</v>
      </c>
      <c r="BC77" s="336">
        <f t="shared" si="203"/>
        <v>75</v>
      </c>
      <c r="BD77" s="336">
        <f t="shared" si="203"/>
        <v>75</v>
      </c>
      <c r="BE77" s="336">
        <f t="shared" si="203"/>
        <v>14</v>
      </c>
      <c r="BF77" s="336">
        <f t="shared" si="203"/>
        <v>14</v>
      </c>
      <c r="BG77" s="336">
        <f t="shared" si="203"/>
        <v>67</v>
      </c>
      <c r="BH77" s="336">
        <f t="shared" si="203"/>
        <v>67</v>
      </c>
      <c r="BI77" s="336">
        <f t="shared" si="203"/>
        <v>10</v>
      </c>
      <c r="BJ77" s="336">
        <f t="shared" si="203"/>
        <v>10</v>
      </c>
      <c r="BK77" s="336">
        <f t="shared" si="203"/>
        <v>0</v>
      </c>
      <c r="BL77" s="336">
        <f t="shared" si="203"/>
        <v>0</v>
      </c>
      <c r="BM77" s="336">
        <f t="shared" si="203"/>
        <v>4</v>
      </c>
      <c r="BN77" s="336">
        <f t="shared" si="203"/>
        <v>40</v>
      </c>
      <c r="BO77" s="336">
        <f t="shared" si="203"/>
        <v>42</v>
      </c>
      <c r="BP77" s="336">
        <f>SUM(BP86:BP93)</f>
        <v>1260</v>
      </c>
      <c r="BQ77" s="336">
        <f t="shared" ref="BQ77:EB77" si="204">SUM(BQ86:BQ93)</f>
        <v>0</v>
      </c>
      <c r="BR77" s="336">
        <f t="shared" si="204"/>
        <v>0</v>
      </c>
      <c r="BS77" s="336">
        <f t="shared" si="204"/>
        <v>0</v>
      </c>
      <c r="BT77" s="336">
        <f t="shared" si="204"/>
        <v>0</v>
      </c>
      <c r="BU77" s="336">
        <f t="shared" si="204"/>
        <v>0</v>
      </c>
      <c r="BV77" s="336">
        <f t="shared" si="204"/>
        <v>0</v>
      </c>
      <c r="BW77" s="336">
        <f t="shared" si="204"/>
        <v>0</v>
      </c>
      <c r="BX77" s="336">
        <f t="shared" si="204"/>
        <v>0</v>
      </c>
      <c r="BY77" s="336">
        <f t="shared" si="204"/>
        <v>0</v>
      </c>
      <c r="BZ77" s="336">
        <f t="shared" si="204"/>
        <v>1</v>
      </c>
      <c r="CA77" s="336">
        <f t="shared" si="204"/>
        <v>0</v>
      </c>
      <c r="CB77" s="336">
        <f t="shared" si="204"/>
        <v>0</v>
      </c>
      <c r="CC77" s="336">
        <f t="shared" si="204"/>
        <v>0</v>
      </c>
      <c r="CD77" s="336">
        <f t="shared" si="204"/>
        <v>0</v>
      </c>
      <c r="CE77" s="336">
        <f t="shared" si="204"/>
        <v>0</v>
      </c>
      <c r="CF77" s="336">
        <f t="shared" si="204"/>
        <v>0</v>
      </c>
      <c r="CG77" s="336">
        <f t="shared" si="204"/>
        <v>0</v>
      </c>
      <c r="CH77" s="336">
        <f t="shared" si="204"/>
        <v>0</v>
      </c>
      <c r="CI77" s="336">
        <f t="shared" si="204"/>
        <v>0</v>
      </c>
      <c r="CJ77" s="336">
        <f t="shared" si="204"/>
        <v>0</v>
      </c>
      <c r="CK77" s="336">
        <f t="shared" si="204"/>
        <v>1</v>
      </c>
      <c r="CL77" s="336">
        <f t="shared" si="204"/>
        <v>1</v>
      </c>
      <c r="CM77" s="336">
        <f t="shared" si="204"/>
        <v>65</v>
      </c>
      <c r="CN77" s="336">
        <f t="shared" si="204"/>
        <v>260</v>
      </c>
      <c r="CO77" s="336">
        <f t="shared" si="204"/>
        <v>6</v>
      </c>
      <c r="CP77" s="336">
        <f t="shared" si="204"/>
        <v>6</v>
      </c>
      <c r="CQ77" s="336">
        <f t="shared" si="204"/>
        <v>92</v>
      </c>
      <c r="CR77" s="336">
        <f t="shared" si="204"/>
        <v>92</v>
      </c>
      <c r="CS77" s="336">
        <f t="shared" si="204"/>
        <v>5</v>
      </c>
      <c r="CT77" s="336">
        <f t="shared" si="204"/>
        <v>5</v>
      </c>
      <c r="CU77" s="336">
        <f t="shared" si="204"/>
        <v>55</v>
      </c>
      <c r="CV77" s="336">
        <f t="shared" si="204"/>
        <v>55</v>
      </c>
      <c r="CW77" s="336">
        <f t="shared" si="204"/>
        <v>5</v>
      </c>
      <c r="CX77" s="336">
        <f t="shared" si="204"/>
        <v>5</v>
      </c>
      <c r="CY77" s="336">
        <f t="shared" si="204"/>
        <v>0</v>
      </c>
      <c r="CZ77" s="336">
        <f t="shared" si="204"/>
        <v>0</v>
      </c>
      <c r="DA77" s="336">
        <f t="shared" si="204"/>
        <v>4</v>
      </c>
      <c r="DB77" s="336">
        <f t="shared" si="204"/>
        <v>40</v>
      </c>
      <c r="DC77" s="336">
        <f t="shared" si="204"/>
        <v>55</v>
      </c>
      <c r="DD77" s="336">
        <f t="shared" si="204"/>
        <v>1650</v>
      </c>
      <c r="DE77" s="336">
        <f t="shared" si="204"/>
        <v>0</v>
      </c>
      <c r="DF77" s="336">
        <f t="shared" si="204"/>
        <v>0</v>
      </c>
      <c r="DG77" s="336">
        <f t="shared" si="204"/>
        <v>0</v>
      </c>
      <c r="DH77" s="336">
        <f t="shared" si="204"/>
        <v>0</v>
      </c>
      <c r="DI77" s="336">
        <f t="shared" si="204"/>
        <v>0</v>
      </c>
      <c r="DJ77" s="336">
        <f t="shared" si="204"/>
        <v>0</v>
      </c>
      <c r="DK77" s="336">
        <f t="shared" si="204"/>
        <v>0</v>
      </c>
      <c r="DL77" s="336">
        <f t="shared" si="204"/>
        <v>0</v>
      </c>
      <c r="DM77" s="336">
        <f t="shared" si="204"/>
        <v>0</v>
      </c>
      <c r="DN77" s="336">
        <f t="shared" si="204"/>
        <v>1</v>
      </c>
      <c r="DO77" s="336">
        <f t="shared" si="204"/>
        <v>0</v>
      </c>
      <c r="DP77" s="336">
        <f t="shared" si="204"/>
        <v>0</v>
      </c>
      <c r="DQ77" s="336">
        <f t="shared" si="204"/>
        <v>0</v>
      </c>
      <c r="DR77" s="336">
        <f t="shared" si="204"/>
        <v>0</v>
      </c>
      <c r="DS77" s="336">
        <f t="shared" si="204"/>
        <v>0</v>
      </c>
      <c r="DT77" s="336">
        <f t="shared" si="204"/>
        <v>0</v>
      </c>
      <c r="DU77" s="336">
        <f t="shared" si="204"/>
        <v>0</v>
      </c>
      <c r="DV77" s="336">
        <f t="shared" si="204"/>
        <v>0</v>
      </c>
      <c r="DW77" s="336">
        <f t="shared" si="204"/>
        <v>0</v>
      </c>
      <c r="DX77" s="336">
        <f t="shared" si="204"/>
        <v>0</v>
      </c>
      <c r="DY77" s="336">
        <f t="shared" si="204"/>
        <v>0</v>
      </c>
      <c r="DZ77" s="336">
        <f t="shared" si="204"/>
        <v>0</v>
      </c>
      <c r="EA77" s="336">
        <f t="shared" si="204"/>
        <v>0</v>
      </c>
      <c r="EB77" s="336">
        <f t="shared" si="204"/>
        <v>0</v>
      </c>
      <c r="EC77" s="336">
        <f t="shared" ref="EC77:GN77" si="205">SUM(EC86:EC93)</f>
        <v>0</v>
      </c>
      <c r="ED77" s="336">
        <f t="shared" si="205"/>
        <v>0</v>
      </c>
      <c r="EE77" s="336">
        <f t="shared" si="205"/>
        <v>0</v>
      </c>
      <c r="EF77" s="336">
        <f t="shared" si="205"/>
        <v>0</v>
      </c>
      <c r="EG77" s="336">
        <f t="shared" si="205"/>
        <v>0</v>
      </c>
      <c r="EH77" s="336">
        <f t="shared" si="205"/>
        <v>0</v>
      </c>
      <c r="EI77" s="336">
        <f t="shared" si="205"/>
        <v>0</v>
      </c>
      <c r="EJ77" s="336">
        <f t="shared" si="205"/>
        <v>0</v>
      </c>
      <c r="EK77" s="336">
        <f t="shared" si="205"/>
        <v>0</v>
      </c>
      <c r="EL77" s="336">
        <f t="shared" si="205"/>
        <v>0</v>
      </c>
      <c r="EM77" s="336">
        <f t="shared" si="205"/>
        <v>0</v>
      </c>
      <c r="EN77" s="336">
        <f t="shared" si="205"/>
        <v>0</v>
      </c>
      <c r="EO77" s="336">
        <f t="shared" si="205"/>
        <v>0</v>
      </c>
      <c r="EP77" s="336">
        <f t="shared" si="205"/>
        <v>0</v>
      </c>
      <c r="EQ77" s="336">
        <f t="shared" si="205"/>
        <v>0</v>
      </c>
      <c r="ER77" s="336">
        <f t="shared" si="205"/>
        <v>0</v>
      </c>
      <c r="ES77" s="336">
        <f t="shared" si="205"/>
        <v>0</v>
      </c>
      <c r="ET77" s="336">
        <f t="shared" si="205"/>
        <v>0</v>
      </c>
      <c r="EU77" s="336">
        <f t="shared" si="205"/>
        <v>0</v>
      </c>
      <c r="EV77" s="336">
        <f t="shared" si="205"/>
        <v>0</v>
      </c>
      <c r="EW77" s="336">
        <f t="shared" si="205"/>
        <v>0</v>
      </c>
      <c r="EX77" s="336">
        <f t="shared" si="205"/>
        <v>0</v>
      </c>
      <c r="EY77" s="336">
        <f t="shared" si="205"/>
        <v>0</v>
      </c>
      <c r="EZ77" s="336">
        <f t="shared" si="205"/>
        <v>0</v>
      </c>
      <c r="FA77" s="336">
        <f t="shared" si="205"/>
        <v>0</v>
      </c>
      <c r="FB77" s="336">
        <f t="shared" si="205"/>
        <v>0</v>
      </c>
      <c r="FC77" s="336">
        <f t="shared" si="205"/>
        <v>0</v>
      </c>
      <c r="FD77" s="336">
        <f t="shared" si="205"/>
        <v>0</v>
      </c>
      <c r="FE77" s="336">
        <f t="shared" si="205"/>
        <v>0</v>
      </c>
      <c r="FF77" s="336">
        <f t="shared" si="205"/>
        <v>0</v>
      </c>
      <c r="FG77" s="336">
        <f t="shared" si="205"/>
        <v>0</v>
      </c>
      <c r="FH77" s="336">
        <f t="shared" si="205"/>
        <v>0</v>
      </c>
      <c r="FI77" s="336">
        <f t="shared" si="205"/>
        <v>0</v>
      </c>
      <c r="FJ77" s="336">
        <f t="shared" si="205"/>
        <v>0</v>
      </c>
      <c r="FK77" s="336">
        <f t="shared" si="205"/>
        <v>0</v>
      </c>
      <c r="FL77" s="336">
        <f t="shared" si="205"/>
        <v>0</v>
      </c>
      <c r="FM77" s="336">
        <f t="shared" si="205"/>
        <v>0</v>
      </c>
      <c r="FN77" s="336">
        <f t="shared" si="205"/>
        <v>0</v>
      </c>
      <c r="FO77" s="336">
        <f t="shared" si="205"/>
        <v>0</v>
      </c>
      <c r="FP77" s="336">
        <f t="shared" si="205"/>
        <v>0</v>
      </c>
      <c r="FQ77" s="336">
        <f t="shared" si="205"/>
        <v>0</v>
      </c>
      <c r="FR77" s="336">
        <f t="shared" si="205"/>
        <v>0</v>
      </c>
      <c r="FS77" s="336">
        <f t="shared" si="205"/>
        <v>0</v>
      </c>
      <c r="FT77" s="336">
        <f t="shared" si="205"/>
        <v>0</v>
      </c>
      <c r="FU77" s="336">
        <f t="shared" si="205"/>
        <v>0</v>
      </c>
      <c r="FV77" s="336">
        <f t="shared" si="205"/>
        <v>1</v>
      </c>
      <c r="FW77" s="336">
        <f t="shared" si="205"/>
        <v>45</v>
      </c>
      <c r="FX77" s="336">
        <f t="shared" si="205"/>
        <v>16</v>
      </c>
      <c r="FY77" s="336">
        <f t="shared" si="205"/>
        <v>109</v>
      </c>
      <c r="FZ77" s="336">
        <f t="shared" si="205"/>
        <v>13</v>
      </c>
      <c r="GA77" s="336">
        <f t="shared" si="205"/>
        <v>98</v>
      </c>
      <c r="GB77" s="336">
        <f t="shared" si="205"/>
        <v>15</v>
      </c>
      <c r="GC77" s="336">
        <f t="shared" si="205"/>
        <v>0</v>
      </c>
      <c r="GD77" s="336">
        <f t="shared" si="205"/>
        <v>0</v>
      </c>
      <c r="GE77" s="336">
        <f t="shared" si="205"/>
        <v>0</v>
      </c>
      <c r="GF77" s="336">
        <f t="shared" si="205"/>
        <v>0</v>
      </c>
      <c r="GG77" s="336">
        <f t="shared" si="205"/>
        <v>0</v>
      </c>
      <c r="GH77" s="336">
        <f t="shared" si="205"/>
        <v>0</v>
      </c>
      <c r="GI77" s="336">
        <f t="shared" si="205"/>
        <v>0</v>
      </c>
      <c r="GJ77" s="336">
        <f t="shared" si="205"/>
        <v>0</v>
      </c>
      <c r="GK77" s="336">
        <f t="shared" si="205"/>
        <v>0</v>
      </c>
      <c r="GL77" s="336">
        <f t="shared" si="205"/>
        <v>0</v>
      </c>
      <c r="GM77" s="336">
        <f t="shared" si="205"/>
        <v>0</v>
      </c>
      <c r="GN77" s="336">
        <f t="shared" si="205"/>
        <v>0</v>
      </c>
      <c r="GO77" s="336">
        <f t="shared" ref="GO77:HM77" si="206">SUM(GO86:GO93)</f>
        <v>0</v>
      </c>
      <c r="GP77" s="336">
        <f t="shared" si="206"/>
        <v>0</v>
      </c>
      <c r="GQ77" s="336">
        <f t="shared" si="206"/>
        <v>0</v>
      </c>
      <c r="GR77" s="336">
        <f t="shared" si="206"/>
        <v>0</v>
      </c>
      <c r="GS77" s="336">
        <f t="shared" si="206"/>
        <v>77</v>
      </c>
      <c r="GT77" s="336">
        <f t="shared" si="206"/>
        <v>55</v>
      </c>
      <c r="GU77" s="336">
        <f t="shared" si="206"/>
        <v>163</v>
      </c>
      <c r="GV77" s="336">
        <f t="shared" si="206"/>
        <v>23</v>
      </c>
      <c r="GW77" s="336">
        <f t="shared" si="206"/>
        <v>219</v>
      </c>
      <c r="GX77" s="336">
        <f t="shared" si="206"/>
        <v>47</v>
      </c>
      <c r="GY77" s="336">
        <f t="shared" si="206"/>
        <v>2</v>
      </c>
      <c r="GZ77" s="336">
        <f t="shared" si="206"/>
        <v>0</v>
      </c>
      <c r="HA77" s="336">
        <f t="shared" si="206"/>
        <v>3</v>
      </c>
      <c r="HB77" s="336">
        <f t="shared" si="206"/>
        <v>1</v>
      </c>
      <c r="HC77" s="336">
        <f t="shared" si="206"/>
        <v>2</v>
      </c>
      <c r="HD77" s="336">
        <f t="shared" si="206"/>
        <v>0</v>
      </c>
      <c r="HE77" s="336">
        <f t="shared" si="206"/>
        <v>91</v>
      </c>
      <c r="HF77" s="336">
        <f t="shared" si="206"/>
        <v>91</v>
      </c>
      <c r="HG77" s="336">
        <f t="shared" si="206"/>
        <v>91</v>
      </c>
      <c r="HH77" s="336">
        <f t="shared" si="206"/>
        <v>0</v>
      </c>
      <c r="HI77" s="336">
        <f t="shared" si="206"/>
        <v>0</v>
      </c>
      <c r="HJ77" s="336">
        <f t="shared" si="206"/>
        <v>0</v>
      </c>
      <c r="HK77" s="336">
        <f t="shared" si="206"/>
        <v>0</v>
      </c>
      <c r="HL77" s="336">
        <f t="shared" si="206"/>
        <v>0</v>
      </c>
      <c r="HM77" s="336">
        <f t="shared" si="206"/>
        <v>0</v>
      </c>
    </row>
    <row r="78" spans="1:221" ht="15" customHeight="1" x14ac:dyDescent="0.2">
      <c r="A78" s="329">
        <v>3</v>
      </c>
      <c r="B78" s="330" t="s">
        <v>345</v>
      </c>
      <c r="C78" s="331"/>
      <c r="D78" s="338"/>
      <c r="E78" s="336">
        <f>SUM(E94:E97)</f>
        <v>0</v>
      </c>
      <c r="F78" s="336">
        <f t="shared" ref="F78:J78" si="207">SUM(F94:F97)</f>
        <v>0</v>
      </c>
      <c r="G78" s="336">
        <f t="shared" si="207"/>
        <v>0</v>
      </c>
      <c r="H78" s="336">
        <f t="shared" si="207"/>
        <v>0</v>
      </c>
      <c r="I78" s="336">
        <f t="shared" si="207"/>
        <v>0</v>
      </c>
      <c r="J78" s="336">
        <f t="shared" si="207"/>
        <v>0</v>
      </c>
      <c r="K78" s="336">
        <f t="shared" ref="K78:BO78" si="208">SUM(K94:K97)</f>
        <v>0</v>
      </c>
      <c r="L78" s="336">
        <f t="shared" si="208"/>
        <v>0</v>
      </c>
      <c r="M78" s="336">
        <f t="shared" si="208"/>
        <v>0</v>
      </c>
      <c r="N78" s="336">
        <f t="shared" si="208"/>
        <v>0</v>
      </c>
      <c r="O78" s="336">
        <f t="shared" si="208"/>
        <v>0</v>
      </c>
      <c r="P78" s="336">
        <f t="shared" si="208"/>
        <v>0</v>
      </c>
      <c r="Q78" s="336">
        <f t="shared" si="208"/>
        <v>0</v>
      </c>
      <c r="R78" s="336">
        <f t="shared" si="208"/>
        <v>0</v>
      </c>
      <c r="S78" s="336">
        <f t="shared" si="208"/>
        <v>2</v>
      </c>
      <c r="T78" s="336">
        <f t="shared" si="208"/>
        <v>2</v>
      </c>
      <c r="U78" s="336">
        <f t="shared" si="208"/>
        <v>0</v>
      </c>
      <c r="V78" s="336">
        <f t="shared" si="208"/>
        <v>0</v>
      </c>
      <c r="W78" s="336">
        <f t="shared" si="208"/>
        <v>0</v>
      </c>
      <c r="X78" s="336">
        <f t="shared" si="208"/>
        <v>0</v>
      </c>
      <c r="Y78" s="336">
        <f t="shared" si="208"/>
        <v>1</v>
      </c>
      <c r="Z78" s="336">
        <f t="shared" si="208"/>
        <v>10</v>
      </c>
      <c r="AA78" s="336">
        <f t="shared" si="208"/>
        <v>0</v>
      </c>
      <c r="AB78" s="336">
        <f t="shared" si="208"/>
        <v>0</v>
      </c>
      <c r="AC78" s="336">
        <f t="shared" si="208"/>
        <v>0</v>
      </c>
      <c r="AD78" s="336">
        <f t="shared" si="208"/>
        <v>0</v>
      </c>
      <c r="AE78" s="336">
        <f t="shared" si="208"/>
        <v>0</v>
      </c>
      <c r="AF78" s="336">
        <f t="shared" si="208"/>
        <v>0</v>
      </c>
      <c r="AG78" s="336">
        <f t="shared" si="208"/>
        <v>0</v>
      </c>
      <c r="AH78" s="336">
        <f t="shared" si="208"/>
        <v>0</v>
      </c>
      <c r="AI78" s="336">
        <f t="shared" si="208"/>
        <v>0</v>
      </c>
      <c r="AJ78" s="336">
        <f t="shared" si="208"/>
        <v>0</v>
      </c>
      <c r="AK78" s="336">
        <f t="shared" si="208"/>
        <v>0</v>
      </c>
      <c r="AL78" s="336">
        <f t="shared" si="208"/>
        <v>0</v>
      </c>
      <c r="AM78" s="336">
        <f t="shared" si="208"/>
        <v>0</v>
      </c>
      <c r="AN78" s="336">
        <f t="shared" si="208"/>
        <v>0</v>
      </c>
      <c r="AO78" s="336">
        <f t="shared" si="208"/>
        <v>0</v>
      </c>
      <c r="AP78" s="336">
        <f t="shared" si="208"/>
        <v>0</v>
      </c>
      <c r="AQ78" s="336">
        <f t="shared" si="208"/>
        <v>0</v>
      </c>
      <c r="AR78" s="336">
        <f t="shared" si="208"/>
        <v>0</v>
      </c>
      <c r="AS78" s="336">
        <f t="shared" si="208"/>
        <v>0</v>
      </c>
      <c r="AT78" s="336">
        <f t="shared" si="208"/>
        <v>0</v>
      </c>
      <c r="AU78" s="336">
        <f t="shared" si="208"/>
        <v>0</v>
      </c>
      <c r="AV78" s="336">
        <f t="shared" si="208"/>
        <v>0</v>
      </c>
      <c r="AW78" s="336">
        <f t="shared" si="208"/>
        <v>0</v>
      </c>
      <c r="AX78" s="336">
        <f t="shared" si="208"/>
        <v>0</v>
      </c>
      <c r="AY78" s="336">
        <f t="shared" si="208"/>
        <v>8</v>
      </c>
      <c r="AZ78" s="336">
        <f t="shared" si="208"/>
        <v>32</v>
      </c>
      <c r="BA78" s="336">
        <f t="shared" si="208"/>
        <v>4</v>
      </c>
      <c r="BB78" s="336">
        <f t="shared" si="208"/>
        <v>4</v>
      </c>
      <c r="BC78" s="336">
        <f t="shared" si="208"/>
        <v>17</v>
      </c>
      <c r="BD78" s="336">
        <f t="shared" si="208"/>
        <v>17</v>
      </c>
      <c r="BE78" s="336">
        <f t="shared" si="208"/>
        <v>4</v>
      </c>
      <c r="BF78" s="336">
        <f t="shared" si="208"/>
        <v>4</v>
      </c>
      <c r="BG78" s="336">
        <f t="shared" si="208"/>
        <v>30</v>
      </c>
      <c r="BH78" s="336">
        <f t="shared" si="208"/>
        <v>30</v>
      </c>
      <c r="BI78" s="336">
        <f t="shared" si="208"/>
        <v>0</v>
      </c>
      <c r="BJ78" s="336">
        <f t="shared" si="208"/>
        <v>0</v>
      </c>
      <c r="BK78" s="336">
        <f t="shared" si="208"/>
        <v>0</v>
      </c>
      <c r="BL78" s="336">
        <f t="shared" si="208"/>
        <v>0</v>
      </c>
      <c r="BM78" s="336">
        <f t="shared" si="208"/>
        <v>1</v>
      </c>
      <c r="BN78" s="336">
        <f t="shared" si="208"/>
        <v>10</v>
      </c>
      <c r="BO78" s="336">
        <f t="shared" si="208"/>
        <v>4</v>
      </c>
      <c r="BP78" s="336">
        <f>SUM(BP94:BP97)</f>
        <v>120</v>
      </c>
      <c r="BQ78" s="336">
        <f t="shared" ref="BQ78:EB78" si="209">SUM(BQ94:BQ97)</f>
        <v>0</v>
      </c>
      <c r="BR78" s="336">
        <f t="shared" si="209"/>
        <v>0</v>
      </c>
      <c r="BS78" s="336">
        <f t="shared" si="209"/>
        <v>0</v>
      </c>
      <c r="BT78" s="336">
        <f t="shared" si="209"/>
        <v>0</v>
      </c>
      <c r="BU78" s="336">
        <f t="shared" si="209"/>
        <v>0</v>
      </c>
      <c r="BV78" s="336">
        <f t="shared" si="209"/>
        <v>0</v>
      </c>
      <c r="BW78" s="336">
        <f t="shared" si="209"/>
        <v>0</v>
      </c>
      <c r="BX78" s="336">
        <f t="shared" si="209"/>
        <v>0</v>
      </c>
      <c r="BY78" s="336">
        <f t="shared" si="209"/>
        <v>0</v>
      </c>
      <c r="BZ78" s="336">
        <f t="shared" si="209"/>
        <v>0</v>
      </c>
      <c r="CA78" s="336">
        <f t="shared" si="209"/>
        <v>0</v>
      </c>
      <c r="CB78" s="336">
        <f t="shared" si="209"/>
        <v>0</v>
      </c>
      <c r="CC78" s="336">
        <f t="shared" si="209"/>
        <v>1</v>
      </c>
      <c r="CD78" s="336">
        <f t="shared" si="209"/>
        <v>0</v>
      </c>
      <c r="CE78" s="336">
        <f t="shared" si="209"/>
        <v>0</v>
      </c>
      <c r="CF78" s="336">
        <f t="shared" si="209"/>
        <v>0</v>
      </c>
      <c r="CG78" s="336">
        <f t="shared" si="209"/>
        <v>0</v>
      </c>
      <c r="CH78" s="336">
        <f t="shared" si="209"/>
        <v>0</v>
      </c>
      <c r="CI78" s="336">
        <f t="shared" si="209"/>
        <v>0</v>
      </c>
      <c r="CJ78" s="336">
        <f t="shared" si="209"/>
        <v>0</v>
      </c>
      <c r="CK78" s="336">
        <f t="shared" si="209"/>
        <v>1</v>
      </c>
      <c r="CL78" s="336">
        <f t="shared" si="209"/>
        <v>1</v>
      </c>
      <c r="CM78" s="336">
        <f t="shared" si="209"/>
        <v>7</v>
      </c>
      <c r="CN78" s="336">
        <f t="shared" si="209"/>
        <v>28</v>
      </c>
      <c r="CO78" s="336">
        <f t="shared" si="209"/>
        <v>4</v>
      </c>
      <c r="CP78" s="336">
        <f t="shared" si="209"/>
        <v>4</v>
      </c>
      <c r="CQ78" s="336">
        <f t="shared" si="209"/>
        <v>24</v>
      </c>
      <c r="CR78" s="336">
        <f t="shared" si="209"/>
        <v>24</v>
      </c>
      <c r="CS78" s="336">
        <f t="shared" si="209"/>
        <v>1</v>
      </c>
      <c r="CT78" s="336">
        <f t="shared" si="209"/>
        <v>1</v>
      </c>
      <c r="CU78" s="336">
        <f t="shared" si="209"/>
        <v>17</v>
      </c>
      <c r="CV78" s="336">
        <f t="shared" si="209"/>
        <v>17</v>
      </c>
      <c r="CW78" s="336">
        <f t="shared" si="209"/>
        <v>0</v>
      </c>
      <c r="CX78" s="336">
        <f t="shared" si="209"/>
        <v>0</v>
      </c>
      <c r="CY78" s="336">
        <f t="shared" si="209"/>
        <v>0</v>
      </c>
      <c r="CZ78" s="336">
        <f t="shared" si="209"/>
        <v>0</v>
      </c>
      <c r="DA78" s="336">
        <f t="shared" si="209"/>
        <v>2</v>
      </c>
      <c r="DB78" s="336">
        <f t="shared" si="209"/>
        <v>20</v>
      </c>
      <c r="DC78" s="336">
        <f t="shared" si="209"/>
        <v>13</v>
      </c>
      <c r="DD78" s="336">
        <f t="shared" si="209"/>
        <v>390</v>
      </c>
      <c r="DE78" s="336">
        <f t="shared" si="209"/>
        <v>1</v>
      </c>
      <c r="DF78" s="336">
        <f t="shared" si="209"/>
        <v>10</v>
      </c>
      <c r="DG78" s="336">
        <f t="shared" si="209"/>
        <v>0</v>
      </c>
      <c r="DH78" s="336">
        <f t="shared" si="209"/>
        <v>0</v>
      </c>
      <c r="DI78" s="336">
        <f t="shared" si="209"/>
        <v>0</v>
      </c>
      <c r="DJ78" s="336">
        <f t="shared" si="209"/>
        <v>0</v>
      </c>
      <c r="DK78" s="336">
        <f t="shared" si="209"/>
        <v>0</v>
      </c>
      <c r="DL78" s="336">
        <f t="shared" si="209"/>
        <v>0</v>
      </c>
      <c r="DM78" s="336">
        <f t="shared" si="209"/>
        <v>0</v>
      </c>
      <c r="DN78" s="336">
        <f t="shared" si="209"/>
        <v>0</v>
      </c>
      <c r="DO78" s="336">
        <f t="shared" si="209"/>
        <v>0</v>
      </c>
      <c r="DP78" s="336">
        <f t="shared" si="209"/>
        <v>0</v>
      </c>
      <c r="DQ78" s="336">
        <f t="shared" si="209"/>
        <v>0</v>
      </c>
      <c r="DR78" s="336">
        <f t="shared" si="209"/>
        <v>2</v>
      </c>
      <c r="DS78" s="336">
        <f t="shared" si="209"/>
        <v>0</v>
      </c>
      <c r="DT78" s="336">
        <f t="shared" si="209"/>
        <v>0</v>
      </c>
      <c r="DU78" s="336">
        <f t="shared" si="209"/>
        <v>0</v>
      </c>
      <c r="DV78" s="336">
        <f t="shared" si="209"/>
        <v>0</v>
      </c>
      <c r="DW78" s="336">
        <f t="shared" si="209"/>
        <v>0</v>
      </c>
      <c r="DX78" s="336">
        <f t="shared" si="209"/>
        <v>0</v>
      </c>
      <c r="DY78" s="336">
        <f t="shared" si="209"/>
        <v>0</v>
      </c>
      <c r="DZ78" s="336">
        <f t="shared" si="209"/>
        <v>0</v>
      </c>
      <c r="EA78" s="336">
        <f t="shared" si="209"/>
        <v>0</v>
      </c>
      <c r="EB78" s="336">
        <f t="shared" si="209"/>
        <v>0</v>
      </c>
      <c r="EC78" s="336">
        <f t="shared" ref="EC78:GN78" si="210">SUM(EC94:EC97)</f>
        <v>0</v>
      </c>
      <c r="ED78" s="336">
        <f t="shared" si="210"/>
        <v>0</v>
      </c>
      <c r="EE78" s="336">
        <f t="shared" si="210"/>
        <v>0</v>
      </c>
      <c r="EF78" s="336">
        <f t="shared" si="210"/>
        <v>0</v>
      </c>
      <c r="EG78" s="336">
        <f t="shared" si="210"/>
        <v>0</v>
      </c>
      <c r="EH78" s="336">
        <f t="shared" si="210"/>
        <v>0</v>
      </c>
      <c r="EI78" s="336">
        <f t="shared" si="210"/>
        <v>0</v>
      </c>
      <c r="EJ78" s="336">
        <f t="shared" si="210"/>
        <v>0</v>
      </c>
      <c r="EK78" s="336">
        <f t="shared" si="210"/>
        <v>0</v>
      </c>
      <c r="EL78" s="336">
        <f t="shared" si="210"/>
        <v>0</v>
      </c>
      <c r="EM78" s="336">
        <f t="shared" si="210"/>
        <v>0</v>
      </c>
      <c r="EN78" s="336">
        <f t="shared" si="210"/>
        <v>0</v>
      </c>
      <c r="EO78" s="336">
        <f t="shared" si="210"/>
        <v>0</v>
      </c>
      <c r="EP78" s="336">
        <f t="shared" si="210"/>
        <v>0</v>
      </c>
      <c r="EQ78" s="336">
        <f t="shared" si="210"/>
        <v>0</v>
      </c>
      <c r="ER78" s="336">
        <f t="shared" si="210"/>
        <v>0</v>
      </c>
      <c r="ES78" s="336">
        <f t="shared" si="210"/>
        <v>0</v>
      </c>
      <c r="ET78" s="336">
        <f t="shared" si="210"/>
        <v>0</v>
      </c>
      <c r="EU78" s="336">
        <f t="shared" si="210"/>
        <v>0</v>
      </c>
      <c r="EV78" s="336">
        <f t="shared" si="210"/>
        <v>0</v>
      </c>
      <c r="EW78" s="336">
        <f t="shared" si="210"/>
        <v>0</v>
      </c>
      <c r="EX78" s="336">
        <f t="shared" si="210"/>
        <v>0</v>
      </c>
      <c r="EY78" s="336">
        <f t="shared" si="210"/>
        <v>0</v>
      </c>
      <c r="EZ78" s="336">
        <f t="shared" si="210"/>
        <v>0</v>
      </c>
      <c r="FA78" s="336">
        <f t="shared" si="210"/>
        <v>0</v>
      </c>
      <c r="FB78" s="336">
        <f t="shared" si="210"/>
        <v>0</v>
      </c>
      <c r="FC78" s="336">
        <f t="shared" si="210"/>
        <v>0</v>
      </c>
      <c r="FD78" s="336">
        <f t="shared" si="210"/>
        <v>0</v>
      </c>
      <c r="FE78" s="336">
        <f t="shared" si="210"/>
        <v>0</v>
      </c>
      <c r="FF78" s="336">
        <f t="shared" si="210"/>
        <v>0</v>
      </c>
      <c r="FG78" s="336">
        <f t="shared" si="210"/>
        <v>0</v>
      </c>
      <c r="FH78" s="336">
        <f t="shared" si="210"/>
        <v>0</v>
      </c>
      <c r="FI78" s="336">
        <f t="shared" si="210"/>
        <v>0</v>
      </c>
      <c r="FJ78" s="336">
        <f t="shared" si="210"/>
        <v>0</v>
      </c>
      <c r="FK78" s="336">
        <f t="shared" si="210"/>
        <v>0</v>
      </c>
      <c r="FL78" s="336">
        <f t="shared" si="210"/>
        <v>0</v>
      </c>
      <c r="FM78" s="336">
        <f t="shared" si="210"/>
        <v>0</v>
      </c>
      <c r="FN78" s="336">
        <f t="shared" si="210"/>
        <v>0</v>
      </c>
      <c r="FO78" s="336">
        <f t="shared" si="210"/>
        <v>0</v>
      </c>
      <c r="FP78" s="336">
        <f t="shared" si="210"/>
        <v>0</v>
      </c>
      <c r="FQ78" s="336">
        <f t="shared" si="210"/>
        <v>0</v>
      </c>
      <c r="FR78" s="336">
        <f t="shared" si="210"/>
        <v>0</v>
      </c>
      <c r="FS78" s="336">
        <f t="shared" si="210"/>
        <v>0</v>
      </c>
      <c r="FT78" s="336">
        <f t="shared" si="210"/>
        <v>0</v>
      </c>
      <c r="FU78" s="336">
        <f t="shared" si="210"/>
        <v>0</v>
      </c>
      <c r="FV78" s="336">
        <f t="shared" si="210"/>
        <v>0</v>
      </c>
      <c r="FW78" s="336">
        <f t="shared" si="210"/>
        <v>9</v>
      </c>
      <c r="FX78" s="336">
        <f t="shared" si="210"/>
        <v>8</v>
      </c>
      <c r="FY78" s="336">
        <f t="shared" si="210"/>
        <v>20</v>
      </c>
      <c r="FZ78" s="336">
        <f t="shared" si="210"/>
        <v>7</v>
      </c>
      <c r="GA78" s="336">
        <f t="shared" si="210"/>
        <v>28</v>
      </c>
      <c r="GB78" s="336">
        <f t="shared" si="210"/>
        <v>14</v>
      </c>
      <c r="GC78" s="336">
        <f t="shared" si="210"/>
        <v>0</v>
      </c>
      <c r="GD78" s="336">
        <f t="shared" si="210"/>
        <v>0</v>
      </c>
      <c r="GE78" s="336">
        <f t="shared" si="210"/>
        <v>0</v>
      </c>
      <c r="GF78" s="336">
        <f t="shared" si="210"/>
        <v>0</v>
      </c>
      <c r="GG78" s="336">
        <f t="shared" si="210"/>
        <v>0</v>
      </c>
      <c r="GH78" s="336">
        <f t="shared" si="210"/>
        <v>0</v>
      </c>
      <c r="GI78" s="336">
        <f t="shared" si="210"/>
        <v>0</v>
      </c>
      <c r="GJ78" s="336">
        <f t="shared" si="210"/>
        <v>0</v>
      </c>
      <c r="GK78" s="336">
        <f t="shared" si="210"/>
        <v>0</v>
      </c>
      <c r="GL78" s="336">
        <f t="shared" si="210"/>
        <v>0</v>
      </c>
      <c r="GM78" s="336">
        <f t="shared" si="210"/>
        <v>0</v>
      </c>
      <c r="GN78" s="336">
        <f t="shared" si="210"/>
        <v>0</v>
      </c>
      <c r="GO78" s="336">
        <f t="shared" ref="GO78:HM78" si="211">SUM(GO94:GO97)</f>
        <v>0</v>
      </c>
      <c r="GP78" s="336">
        <f t="shared" si="211"/>
        <v>0</v>
      </c>
      <c r="GQ78" s="336">
        <f t="shared" si="211"/>
        <v>0</v>
      </c>
      <c r="GR78" s="336">
        <f t="shared" si="211"/>
        <v>0</v>
      </c>
      <c r="GS78" s="336">
        <f t="shared" si="211"/>
        <v>9</v>
      </c>
      <c r="GT78" s="336">
        <f t="shared" si="211"/>
        <v>19</v>
      </c>
      <c r="GU78" s="336">
        <f t="shared" si="211"/>
        <v>45</v>
      </c>
      <c r="GV78" s="336">
        <f t="shared" si="211"/>
        <v>15</v>
      </c>
      <c r="GW78" s="336">
        <f t="shared" si="211"/>
        <v>51</v>
      </c>
      <c r="GX78" s="336">
        <f t="shared" si="211"/>
        <v>25</v>
      </c>
      <c r="GY78" s="336">
        <f t="shared" si="211"/>
        <v>1</v>
      </c>
      <c r="GZ78" s="336">
        <f t="shared" si="211"/>
        <v>0</v>
      </c>
      <c r="HA78" s="336">
        <f t="shared" si="211"/>
        <v>0</v>
      </c>
      <c r="HB78" s="336">
        <f t="shared" si="211"/>
        <v>0</v>
      </c>
      <c r="HC78" s="336">
        <f t="shared" si="211"/>
        <v>1</v>
      </c>
      <c r="HD78" s="336">
        <f t="shared" si="211"/>
        <v>1</v>
      </c>
      <c r="HE78" s="336">
        <f t="shared" si="211"/>
        <v>27</v>
      </c>
      <c r="HF78" s="336">
        <f t="shared" si="211"/>
        <v>27</v>
      </c>
      <c r="HG78" s="336">
        <f t="shared" si="211"/>
        <v>27</v>
      </c>
      <c r="HH78" s="336">
        <f t="shared" si="211"/>
        <v>0</v>
      </c>
      <c r="HI78" s="336">
        <f t="shared" si="211"/>
        <v>0</v>
      </c>
      <c r="HJ78" s="336">
        <f t="shared" si="211"/>
        <v>0</v>
      </c>
      <c r="HK78" s="336">
        <f t="shared" si="211"/>
        <v>0</v>
      </c>
      <c r="HL78" s="336">
        <f t="shared" si="211"/>
        <v>0</v>
      </c>
      <c r="HM78" s="336">
        <f t="shared" si="211"/>
        <v>0</v>
      </c>
    </row>
    <row r="79" spans="1:221" ht="15" customHeight="1" x14ac:dyDescent="0.2">
      <c r="A79" s="329">
        <v>4</v>
      </c>
      <c r="B79" s="330" t="s">
        <v>346</v>
      </c>
      <c r="C79" s="331"/>
      <c r="D79" s="338"/>
      <c r="E79" s="336">
        <f>SUM(E98:E100)</f>
        <v>0</v>
      </c>
      <c r="F79" s="336">
        <f t="shared" ref="F79:J79" si="212">SUM(F98:F100)</f>
        <v>0</v>
      </c>
      <c r="G79" s="336">
        <f t="shared" si="212"/>
        <v>0</v>
      </c>
      <c r="H79" s="336">
        <f t="shared" si="212"/>
        <v>0</v>
      </c>
      <c r="I79" s="336">
        <f t="shared" si="212"/>
        <v>1</v>
      </c>
      <c r="J79" s="336">
        <f t="shared" si="212"/>
        <v>1</v>
      </c>
      <c r="K79" s="336">
        <f t="shared" ref="K79:BO79" si="213">SUM(K98:K100)</f>
        <v>0</v>
      </c>
      <c r="L79" s="336">
        <f t="shared" si="213"/>
        <v>0</v>
      </c>
      <c r="M79" s="336">
        <f t="shared" si="213"/>
        <v>2</v>
      </c>
      <c r="N79" s="336">
        <f t="shared" si="213"/>
        <v>2</v>
      </c>
      <c r="O79" s="336">
        <f t="shared" si="213"/>
        <v>0</v>
      </c>
      <c r="P79" s="336">
        <f t="shared" si="213"/>
        <v>0</v>
      </c>
      <c r="Q79" s="336">
        <f t="shared" si="213"/>
        <v>2</v>
      </c>
      <c r="R79" s="336">
        <f t="shared" si="213"/>
        <v>2</v>
      </c>
      <c r="S79" s="336">
        <f t="shared" si="213"/>
        <v>0</v>
      </c>
      <c r="T79" s="336">
        <f t="shared" si="213"/>
        <v>0</v>
      </c>
      <c r="U79" s="336">
        <f t="shared" si="213"/>
        <v>0</v>
      </c>
      <c r="V79" s="336">
        <f t="shared" si="213"/>
        <v>0</v>
      </c>
      <c r="W79" s="336">
        <f t="shared" si="213"/>
        <v>0</v>
      </c>
      <c r="X79" s="336">
        <f t="shared" si="213"/>
        <v>0</v>
      </c>
      <c r="Y79" s="336">
        <f t="shared" si="213"/>
        <v>21</v>
      </c>
      <c r="Z79" s="336">
        <f t="shared" si="213"/>
        <v>210</v>
      </c>
      <c r="AA79" s="336">
        <f t="shared" si="213"/>
        <v>15</v>
      </c>
      <c r="AB79" s="336">
        <f t="shared" si="213"/>
        <v>450</v>
      </c>
      <c r="AC79" s="336">
        <f t="shared" si="213"/>
        <v>0</v>
      </c>
      <c r="AD79" s="336">
        <f t="shared" si="213"/>
        <v>0</v>
      </c>
      <c r="AE79" s="336">
        <f t="shared" si="213"/>
        <v>0</v>
      </c>
      <c r="AF79" s="336">
        <f t="shared" si="213"/>
        <v>0</v>
      </c>
      <c r="AG79" s="336">
        <f t="shared" si="213"/>
        <v>0</v>
      </c>
      <c r="AH79" s="336">
        <f t="shared" si="213"/>
        <v>0</v>
      </c>
      <c r="AI79" s="336">
        <f t="shared" si="213"/>
        <v>0</v>
      </c>
      <c r="AJ79" s="336">
        <f t="shared" si="213"/>
        <v>0</v>
      </c>
      <c r="AK79" s="336">
        <f t="shared" si="213"/>
        <v>0</v>
      </c>
      <c r="AL79" s="336">
        <f t="shared" si="213"/>
        <v>0</v>
      </c>
      <c r="AM79" s="336">
        <f t="shared" si="213"/>
        <v>0</v>
      </c>
      <c r="AN79" s="336">
        <f t="shared" si="213"/>
        <v>0</v>
      </c>
      <c r="AO79" s="336">
        <f t="shared" si="213"/>
        <v>0</v>
      </c>
      <c r="AP79" s="336">
        <f t="shared" si="213"/>
        <v>0</v>
      </c>
      <c r="AQ79" s="336">
        <f t="shared" si="213"/>
        <v>0</v>
      </c>
      <c r="AR79" s="336">
        <f t="shared" si="213"/>
        <v>0</v>
      </c>
      <c r="AS79" s="336">
        <f t="shared" si="213"/>
        <v>0</v>
      </c>
      <c r="AT79" s="336">
        <f t="shared" si="213"/>
        <v>0</v>
      </c>
      <c r="AU79" s="336">
        <f t="shared" si="213"/>
        <v>0</v>
      </c>
      <c r="AV79" s="336">
        <f t="shared" si="213"/>
        <v>0</v>
      </c>
      <c r="AW79" s="336">
        <f t="shared" si="213"/>
        <v>7</v>
      </c>
      <c r="AX79" s="336">
        <f t="shared" si="213"/>
        <v>7</v>
      </c>
      <c r="AY79" s="336">
        <f t="shared" si="213"/>
        <v>11</v>
      </c>
      <c r="AZ79" s="336">
        <f t="shared" si="213"/>
        <v>44</v>
      </c>
      <c r="BA79" s="336">
        <f t="shared" si="213"/>
        <v>12</v>
      </c>
      <c r="BB79" s="336">
        <f t="shared" si="213"/>
        <v>12</v>
      </c>
      <c r="BC79" s="336">
        <f t="shared" si="213"/>
        <v>3</v>
      </c>
      <c r="BD79" s="336">
        <f t="shared" si="213"/>
        <v>3</v>
      </c>
      <c r="BE79" s="336">
        <f t="shared" si="213"/>
        <v>10</v>
      </c>
      <c r="BF79" s="336">
        <f t="shared" si="213"/>
        <v>10</v>
      </c>
      <c r="BG79" s="336">
        <f t="shared" si="213"/>
        <v>11</v>
      </c>
      <c r="BH79" s="336">
        <f t="shared" si="213"/>
        <v>11</v>
      </c>
      <c r="BI79" s="336">
        <f t="shared" si="213"/>
        <v>3</v>
      </c>
      <c r="BJ79" s="336">
        <f t="shared" si="213"/>
        <v>3</v>
      </c>
      <c r="BK79" s="336">
        <f t="shared" si="213"/>
        <v>0</v>
      </c>
      <c r="BL79" s="336">
        <f t="shared" si="213"/>
        <v>0</v>
      </c>
      <c r="BM79" s="336">
        <f t="shared" si="213"/>
        <v>10</v>
      </c>
      <c r="BN79" s="336">
        <f t="shared" si="213"/>
        <v>100</v>
      </c>
      <c r="BO79" s="336">
        <f t="shared" si="213"/>
        <v>7</v>
      </c>
      <c r="BP79" s="336">
        <f>SUM(BP98:BP100)</f>
        <v>210</v>
      </c>
      <c r="BQ79" s="336">
        <f t="shared" ref="BQ79:EB79" si="214">SUM(BQ98:BQ100)</f>
        <v>1</v>
      </c>
      <c r="BR79" s="336">
        <f t="shared" si="214"/>
        <v>10</v>
      </c>
      <c r="BS79" s="336">
        <f t="shared" si="214"/>
        <v>0</v>
      </c>
      <c r="BT79" s="336">
        <f t="shared" si="214"/>
        <v>0</v>
      </c>
      <c r="BU79" s="336">
        <f t="shared" si="214"/>
        <v>0</v>
      </c>
      <c r="BV79" s="336">
        <f t="shared" si="214"/>
        <v>0</v>
      </c>
      <c r="BW79" s="336">
        <f t="shared" si="214"/>
        <v>0</v>
      </c>
      <c r="BX79" s="336">
        <f t="shared" si="214"/>
        <v>0</v>
      </c>
      <c r="BY79" s="336">
        <f t="shared" si="214"/>
        <v>0</v>
      </c>
      <c r="BZ79" s="336">
        <f t="shared" si="214"/>
        <v>0</v>
      </c>
      <c r="CA79" s="336">
        <f t="shared" si="214"/>
        <v>0</v>
      </c>
      <c r="CB79" s="336">
        <f t="shared" si="214"/>
        <v>0</v>
      </c>
      <c r="CC79" s="336">
        <f t="shared" si="214"/>
        <v>0</v>
      </c>
      <c r="CD79" s="336">
        <f t="shared" si="214"/>
        <v>0</v>
      </c>
      <c r="CE79" s="336">
        <f t="shared" si="214"/>
        <v>0</v>
      </c>
      <c r="CF79" s="336">
        <f t="shared" si="214"/>
        <v>0</v>
      </c>
      <c r="CG79" s="336">
        <f t="shared" si="214"/>
        <v>0</v>
      </c>
      <c r="CH79" s="336">
        <f t="shared" si="214"/>
        <v>0</v>
      </c>
      <c r="CI79" s="336">
        <f t="shared" si="214"/>
        <v>0</v>
      </c>
      <c r="CJ79" s="336">
        <f t="shared" si="214"/>
        <v>0</v>
      </c>
      <c r="CK79" s="336">
        <f t="shared" si="214"/>
        <v>9</v>
      </c>
      <c r="CL79" s="336">
        <f t="shared" si="214"/>
        <v>9</v>
      </c>
      <c r="CM79" s="336">
        <f t="shared" si="214"/>
        <v>15</v>
      </c>
      <c r="CN79" s="336">
        <f t="shared" si="214"/>
        <v>60</v>
      </c>
      <c r="CO79" s="336">
        <f t="shared" si="214"/>
        <v>23</v>
      </c>
      <c r="CP79" s="336">
        <f t="shared" si="214"/>
        <v>23</v>
      </c>
      <c r="CQ79" s="336">
        <f t="shared" si="214"/>
        <v>6</v>
      </c>
      <c r="CR79" s="336">
        <f t="shared" si="214"/>
        <v>6</v>
      </c>
      <c r="CS79" s="336">
        <f t="shared" si="214"/>
        <v>6</v>
      </c>
      <c r="CT79" s="336">
        <f t="shared" si="214"/>
        <v>6</v>
      </c>
      <c r="CU79" s="336">
        <f t="shared" si="214"/>
        <v>15</v>
      </c>
      <c r="CV79" s="336">
        <f t="shared" si="214"/>
        <v>15</v>
      </c>
      <c r="CW79" s="336">
        <f t="shared" si="214"/>
        <v>3</v>
      </c>
      <c r="CX79" s="336">
        <f t="shared" si="214"/>
        <v>3</v>
      </c>
      <c r="CY79" s="336">
        <f t="shared" si="214"/>
        <v>0</v>
      </c>
      <c r="CZ79" s="336">
        <f t="shared" si="214"/>
        <v>0</v>
      </c>
      <c r="DA79" s="336">
        <f t="shared" si="214"/>
        <v>13</v>
      </c>
      <c r="DB79" s="336">
        <f t="shared" si="214"/>
        <v>130</v>
      </c>
      <c r="DC79" s="336">
        <f t="shared" si="214"/>
        <v>8</v>
      </c>
      <c r="DD79" s="336">
        <f t="shared" si="214"/>
        <v>240</v>
      </c>
      <c r="DE79" s="336">
        <f t="shared" si="214"/>
        <v>0</v>
      </c>
      <c r="DF79" s="336">
        <f t="shared" si="214"/>
        <v>0</v>
      </c>
      <c r="DG79" s="336">
        <f t="shared" si="214"/>
        <v>0</v>
      </c>
      <c r="DH79" s="336">
        <f t="shared" si="214"/>
        <v>0</v>
      </c>
      <c r="DI79" s="336">
        <f t="shared" si="214"/>
        <v>0</v>
      </c>
      <c r="DJ79" s="336">
        <f t="shared" si="214"/>
        <v>0</v>
      </c>
      <c r="DK79" s="336">
        <f t="shared" si="214"/>
        <v>0</v>
      </c>
      <c r="DL79" s="336">
        <f t="shared" si="214"/>
        <v>0</v>
      </c>
      <c r="DM79" s="336">
        <f t="shared" si="214"/>
        <v>0</v>
      </c>
      <c r="DN79" s="336">
        <f t="shared" si="214"/>
        <v>0</v>
      </c>
      <c r="DO79" s="336">
        <f t="shared" si="214"/>
        <v>0</v>
      </c>
      <c r="DP79" s="336">
        <f t="shared" si="214"/>
        <v>0</v>
      </c>
      <c r="DQ79" s="336">
        <f t="shared" si="214"/>
        <v>0</v>
      </c>
      <c r="DR79" s="336">
        <f t="shared" si="214"/>
        <v>0</v>
      </c>
      <c r="DS79" s="336">
        <f t="shared" si="214"/>
        <v>0</v>
      </c>
      <c r="DT79" s="336">
        <f t="shared" si="214"/>
        <v>0</v>
      </c>
      <c r="DU79" s="336">
        <f t="shared" si="214"/>
        <v>0</v>
      </c>
      <c r="DV79" s="336">
        <f t="shared" si="214"/>
        <v>0</v>
      </c>
      <c r="DW79" s="336">
        <f t="shared" si="214"/>
        <v>0</v>
      </c>
      <c r="DX79" s="336">
        <f t="shared" si="214"/>
        <v>0</v>
      </c>
      <c r="DY79" s="336">
        <f t="shared" si="214"/>
        <v>0</v>
      </c>
      <c r="DZ79" s="336">
        <f t="shared" si="214"/>
        <v>0</v>
      </c>
      <c r="EA79" s="336">
        <f t="shared" si="214"/>
        <v>0</v>
      </c>
      <c r="EB79" s="336">
        <f t="shared" si="214"/>
        <v>0</v>
      </c>
      <c r="EC79" s="336">
        <f t="shared" ref="EC79:GN79" si="215">SUM(EC98:EC100)</f>
        <v>0</v>
      </c>
      <c r="ED79" s="336">
        <f t="shared" si="215"/>
        <v>0</v>
      </c>
      <c r="EE79" s="336">
        <f t="shared" si="215"/>
        <v>0</v>
      </c>
      <c r="EF79" s="336">
        <f t="shared" si="215"/>
        <v>0</v>
      </c>
      <c r="EG79" s="336">
        <f t="shared" si="215"/>
        <v>0</v>
      </c>
      <c r="EH79" s="336">
        <f t="shared" si="215"/>
        <v>0</v>
      </c>
      <c r="EI79" s="336">
        <f t="shared" si="215"/>
        <v>0</v>
      </c>
      <c r="EJ79" s="336">
        <f t="shared" si="215"/>
        <v>0</v>
      </c>
      <c r="EK79" s="336">
        <f t="shared" si="215"/>
        <v>0</v>
      </c>
      <c r="EL79" s="336">
        <f t="shared" si="215"/>
        <v>0</v>
      </c>
      <c r="EM79" s="336">
        <f t="shared" si="215"/>
        <v>0</v>
      </c>
      <c r="EN79" s="336">
        <f t="shared" si="215"/>
        <v>0</v>
      </c>
      <c r="EO79" s="336">
        <f t="shared" si="215"/>
        <v>0</v>
      </c>
      <c r="EP79" s="336">
        <f t="shared" si="215"/>
        <v>0</v>
      </c>
      <c r="EQ79" s="336">
        <f t="shared" si="215"/>
        <v>0</v>
      </c>
      <c r="ER79" s="336">
        <f t="shared" si="215"/>
        <v>0</v>
      </c>
      <c r="ES79" s="336">
        <f t="shared" si="215"/>
        <v>0</v>
      </c>
      <c r="ET79" s="336">
        <f t="shared" si="215"/>
        <v>0</v>
      </c>
      <c r="EU79" s="336">
        <f t="shared" si="215"/>
        <v>0</v>
      </c>
      <c r="EV79" s="336">
        <f t="shared" si="215"/>
        <v>0</v>
      </c>
      <c r="EW79" s="336">
        <f t="shared" si="215"/>
        <v>0</v>
      </c>
      <c r="EX79" s="336">
        <f t="shared" si="215"/>
        <v>0</v>
      </c>
      <c r="EY79" s="336">
        <f t="shared" si="215"/>
        <v>0</v>
      </c>
      <c r="EZ79" s="336">
        <f t="shared" si="215"/>
        <v>0</v>
      </c>
      <c r="FA79" s="336">
        <f t="shared" si="215"/>
        <v>0</v>
      </c>
      <c r="FB79" s="336">
        <f t="shared" si="215"/>
        <v>0</v>
      </c>
      <c r="FC79" s="336">
        <f t="shared" si="215"/>
        <v>0</v>
      </c>
      <c r="FD79" s="336">
        <f t="shared" si="215"/>
        <v>0</v>
      </c>
      <c r="FE79" s="336">
        <f t="shared" si="215"/>
        <v>0</v>
      </c>
      <c r="FF79" s="336">
        <f t="shared" si="215"/>
        <v>0</v>
      </c>
      <c r="FG79" s="336">
        <f t="shared" si="215"/>
        <v>0</v>
      </c>
      <c r="FH79" s="336">
        <f t="shared" si="215"/>
        <v>0</v>
      </c>
      <c r="FI79" s="336">
        <f t="shared" si="215"/>
        <v>0</v>
      </c>
      <c r="FJ79" s="336">
        <f t="shared" si="215"/>
        <v>0</v>
      </c>
      <c r="FK79" s="336">
        <f t="shared" si="215"/>
        <v>0</v>
      </c>
      <c r="FL79" s="336">
        <f t="shared" si="215"/>
        <v>0</v>
      </c>
      <c r="FM79" s="336">
        <f t="shared" si="215"/>
        <v>0</v>
      </c>
      <c r="FN79" s="336">
        <f t="shared" si="215"/>
        <v>0</v>
      </c>
      <c r="FO79" s="336">
        <f t="shared" si="215"/>
        <v>0</v>
      </c>
      <c r="FP79" s="336">
        <f t="shared" si="215"/>
        <v>0</v>
      </c>
      <c r="FQ79" s="336">
        <f t="shared" si="215"/>
        <v>0</v>
      </c>
      <c r="FR79" s="336">
        <f t="shared" si="215"/>
        <v>0</v>
      </c>
      <c r="FS79" s="336">
        <f t="shared" si="215"/>
        <v>0</v>
      </c>
      <c r="FT79" s="336">
        <f t="shared" si="215"/>
        <v>0</v>
      </c>
      <c r="FU79" s="336">
        <f t="shared" si="215"/>
        <v>0</v>
      </c>
      <c r="FV79" s="336">
        <f t="shared" si="215"/>
        <v>0</v>
      </c>
      <c r="FW79" s="336">
        <f t="shared" si="215"/>
        <v>33</v>
      </c>
      <c r="FX79" s="336">
        <f t="shared" si="215"/>
        <v>52</v>
      </c>
      <c r="FY79" s="336">
        <f t="shared" si="215"/>
        <v>73</v>
      </c>
      <c r="FZ79" s="336">
        <f t="shared" si="215"/>
        <v>21</v>
      </c>
      <c r="GA79" s="336">
        <f t="shared" si="215"/>
        <v>84</v>
      </c>
      <c r="GB79" s="336">
        <f t="shared" si="215"/>
        <v>42</v>
      </c>
      <c r="GC79" s="336">
        <f t="shared" si="215"/>
        <v>0</v>
      </c>
      <c r="GD79" s="336">
        <f t="shared" si="215"/>
        <v>0</v>
      </c>
      <c r="GE79" s="336">
        <f t="shared" si="215"/>
        <v>0</v>
      </c>
      <c r="GF79" s="336">
        <f t="shared" si="215"/>
        <v>0</v>
      </c>
      <c r="GG79" s="336">
        <f t="shared" si="215"/>
        <v>0</v>
      </c>
      <c r="GH79" s="336">
        <f t="shared" si="215"/>
        <v>0</v>
      </c>
      <c r="GI79" s="336">
        <f t="shared" si="215"/>
        <v>0</v>
      </c>
      <c r="GJ79" s="336">
        <f t="shared" si="215"/>
        <v>0</v>
      </c>
      <c r="GK79" s="336">
        <f t="shared" si="215"/>
        <v>0</v>
      </c>
      <c r="GL79" s="336">
        <f t="shared" si="215"/>
        <v>0</v>
      </c>
      <c r="GM79" s="336">
        <f t="shared" si="215"/>
        <v>0</v>
      </c>
      <c r="GN79" s="336">
        <f t="shared" si="215"/>
        <v>0</v>
      </c>
      <c r="GO79" s="336">
        <f t="shared" ref="GO79:HM79" si="216">SUM(GO98:GO100)</f>
        <v>0</v>
      </c>
      <c r="GP79" s="336">
        <f t="shared" si="216"/>
        <v>0</v>
      </c>
      <c r="GQ79" s="336">
        <f t="shared" si="216"/>
        <v>0</v>
      </c>
      <c r="GR79" s="336">
        <f t="shared" si="216"/>
        <v>0</v>
      </c>
      <c r="GS79" s="336">
        <f t="shared" si="216"/>
        <v>20</v>
      </c>
      <c r="GT79" s="336">
        <f t="shared" si="216"/>
        <v>32</v>
      </c>
      <c r="GU79" s="336">
        <f t="shared" si="216"/>
        <v>73</v>
      </c>
      <c r="GV79" s="336">
        <f t="shared" si="216"/>
        <v>20</v>
      </c>
      <c r="GW79" s="336">
        <f t="shared" si="216"/>
        <v>125</v>
      </c>
      <c r="GX79" s="336">
        <f t="shared" si="216"/>
        <v>55</v>
      </c>
      <c r="GY79" s="336">
        <f t="shared" si="216"/>
        <v>0</v>
      </c>
      <c r="GZ79" s="336">
        <f t="shared" si="216"/>
        <v>0</v>
      </c>
      <c r="HA79" s="336">
        <f t="shared" si="216"/>
        <v>0</v>
      </c>
      <c r="HB79" s="336">
        <f t="shared" si="216"/>
        <v>0</v>
      </c>
      <c r="HC79" s="336">
        <f t="shared" si="216"/>
        <v>0</v>
      </c>
      <c r="HD79" s="336">
        <f t="shared" si="216"/>
        <v>0</v>
      </c>
      <c r="HE79" s="336">
        <f t="shared" si="216"/>
        <v>14</v>
      </c>
      <c r="HF79" s="336">
        <f t="shared" si="216"/>
        <v>14</v>
      </c>
      <c r="HG79" s="336">
        <f t="shared" si="216"/>
        <v>14</v>
      </c>
      <c r="HH79" s="336">
        <f t="shared" si="216"/>
        <v>0</v>
      </c>
      <c r="HI79" s="336">
        <f t="shared" si="216"/>
        <v>0</v>
      </c>
      <c r="HJ79" s="336">
        <f t="shared" si="216"/>
        <v>0</v>
      </c>
      <c r="HK79" s="336">
        <f t="shared" si="216"/>
        <v>0</v>
      </c>
      <c r="HL79" s="336">
        <f t="shared" si="216"/>
        <v>0</v>
      </c>
      <c r="HM79" s="336">
        <f t="shared" si="216"/>
        <v>0</v>
      </c>
    </row>
    <row r="80" spans="1:221" ht="15" customHeight="1" x14ac:dyDescent="0.2">
      <c r="A80" s="329">
        <v>5</v>
      </c>
      <c r="B80" s="330" t="s">
        <v>347</v>
      </c>
      <c r="C80" s="331"/>
      <c r="D80" s="338"/>
      <c r="E80" s="336">
        <f>SUM(E101:E103)</f>
        <v>0</v>
      </c>
      <c r="F80" s="336">
        <f t="shared" ref="F80:J80" si="217">SUM(F101:F103)</f>
        <v>0</v>
      </c>
      <c r="G80" s="336">
        <f t="shared" si="217"/>
        <v>0</v>
      </c>
      <c r="H80" s="336">
        <f t="shared" si="217"/>
        <v>0</v>
      </c>
      <c r="I80" s="336">
        <f t="shared" si="217"/>
        <v>0</v>
      </c>
      <c r="J80" s="336">
        <f t="shared" si="217"/>
        <v>0</v>
      </c>
      <c r="K80" s="336">
        <f t="shared" ref="K80:BO80" si="218">SUM(K101:K103)</f>
        <v>1</v>
      </c>
      <c r="L80" s="336">
        <f t="shared" si="218"/>
        <v>4</v>
      </c>
      <c r="M80" s="336">
        <f t="shared" si="218"/>
        <v>0</v>
      </c>
      <c r="N80" s="336">
        <f t="shared" si="218"/>
        <v>0</v>
      </c>
      <c r="O80" s="336">
        <f t="shared" si="218"/>
        <v>4</v>
      </c>
      <c r="P80" s="336">
        <f t="shared" si="218"/>
        <v>4</v>
      </c>
      <c r="Q80" s="336">
        <f t="shared" si="218"/>
        <v>0</v>
      </c>
      <c r="R80" s="336">
        <f t="shared" si="218"/>
        <v>0</v>
      </c>
      <c r="S80" s="336">
        <f t="shared" si="218"/>
        <v>0</v>
      </c>
      <c r="T80" s="336">
        <f t="shared" si="218"/>
        <v>0</v>
      </c>
      <c r="U80" s="336">
        <f t="shared" si="218"/>
        <v>1</v>
      </c>
      <c r="V80" s="336">
        <f t="shared" si="218"/>
        <v>1</v>
      </c>
      <c r="W80" s="336">
        <f t="shared" si="218"/>
        <v>0</v>
      </c>
      <c r="X80" s="336">
        <f t="shared" si="218"/>
        <v>0</v>
      </c>
      <c r="Y80" s="336">
        <f t="shared" si="218"/>
        <v>0</v>
      </c>
      <c r="Z80" s="336">
        <f t="shared" si="218"/>
        <v>0</v>
      </c>
      <c r="AA80" s="336">
        <f t="shared" si="218"/>
        <v>0</v>
      </c>
      <c r="AB80" s="336">
        <f t="shared" si="218"/>
        <v>0</v>
      </c>
      <c r="AC80" s="336">
        <f t="shared" si="218"/>
        <v>0</v>
      </c>
      <c r="AD80" s="336">
        <f t="shared" si="218"/>
        <v>0</v>
      </c>
      <c r="AE80" s="336">
        <f t="shared" si="218"/>
        <v>0</v>
      </c>
      <c r="AF80" s="336">
        <f t="shared" si="218"/>
        <v>0</v>
      </c>
      <c r="AG80" s="336">
        <f t="shared" si="218"/>
        <v>0</v>
      </c>
      <c r="AH80" s="336">
        <f t="shared" si="218"/>
        <v>0</v>
      </c>
      <c r="AI80" s="336">
        <f t="shared" si="218"/>
        <v>0</v>
      </c>
      <c r="AJ80" s="336">
        <f t="shared" si="218"/>
        <v>0</v>
      </c>
      <c r="AK80" s="336">
        <f t="shared" si="218"/>
        <v>2</v>
      </c>
      <c r="AL80" s="336">
        <f t="shared" si="218"/>
        <v>0</v>
      </c>
      <c r="AM80" s="336">
        <f t="shared" si="218"/>
        <v>0</v>
      </c>
      <c r="AN80" s="336">
        <f t="shared" si="218"/>
        <v>0</v>
      </c>
      <c r="AO80" s="336">
        <f t="shared" si="218"/>
        <v>0</v>
      </c>
      <c r="AP80" s="336">
        <f t="shared" si="218"/>
        <v>0</v>
      </c>
      <c r="AQ80" s="336">
        <f t="shared" si="218"/>
        <v>0</v>
      </c>
      <c r="AR80" s="336">
        <f t="shared" si="218"/>
        <v>0</v>
      </c>
      <c r="AS80" s="336">
        <f t="shared" si="218"/>
        <v>0</v>
      </c>
      <c r="AT80" s="336">
        <f t="shared" si="218"/>
        <v>0</v>
      </c>
      <c r="AU80" s="336">
        <f t="shared" si="218"/>
        <v>0</v>
      </c>
      <c r="AV80" s="336">
        <f t="shared" si="218"/>
        <v>0</v>
      </c>
      <c r="AW80" s="336">
        <f t="shared" si="218"/>
        <v>1</v>
      </c>
      <c r="AX80" s="336">
        <f t="shared" si="218"/>
        <v>1</v>
      </c>
      <c r="AY80" s="336">
        <f t="shared" si="218"/>
        <v>19</v>
      </c>
      <c r="AZ80" s="336">
        <f t="shared" si="218"/>
        <v>76</v>
      </c>
      <c r="BA80" s="336">
        <f t="shared" si="218"/>
        <v>5</v>
      </c>
      <c r="BB80" s="336">
        <f t="shared" si="218"/>
        <v>5</v>
      </c>
      <c r="BC80" s="336">
        <f t="shared" si="218"/>
        <v>22</v>
      </c>
      <c r="BD80" s="336">
        <f t="shared" si="218"/>
        <v>22</v>
      </c>
      <c r="BE80" s="336">
        <f t="shared" si="218"/>
        <v>3</v>
      </c>
      <c r="BF80" s="336">
        <f t="shared" si="218"/>
        <v>3</v>
      </c>
      <c r="BG80" s="336">
        <f t="shared" si="218"/>
        <v>26</v>
      </c>
      <c r="BH80" s="336">
        <f t="shared" si="218"/>
        <v>26</v>
      </c>
      <c r="BI80" s="336">
        <f t="shared" si="218"/>
        <v>6</v>
      </c>
      <c r="BJ80" s="336">
        <f t="shared" si="218"/>
        <v>6</v>
      </c>
      <c r="BK80" s="336">
        <f t="shared" si="218"/>
        <v>0</v>
      </c>
      <c r="BL80" s="336">
        <f t="shared" si="218"/>
        <v>0</v>
      </c>
      <c r="BM80" s="336">
        <f t="shared" si="218"/>
        <v>3</v>
      </c>
      <c r="BN80" s="336">
        <f t="shared" si="218"/>
        <v>30</v>
      </c>
      <c r="BO80" s="336">
        <f t="shared" si="218"/>
        <v>9</v>
      </c>
      <c r="BP80" s="336">
        <f>SUM(BP101:BP103)</f>
        <v>270</v>
      </c>
      <c r="BQ80" s="336">
        <f t="shared" ref="BQ80:EB80" si="219">SUM(BQ101:BQ103)</f>
        <v>0</v>
      </c>
      <c r="BR80" s="336">
        <f t="shared" si="219"/>
        <v>0</v>
      </c>
      <c r="BS80" s="336">
        <f t="shared" si="219"/>
        <v>0</v>
      </c>
      <c r="BT80" s="336">
        <f t="shared" si="219"/>
        <v>0</v>
      </c>
      <c r="BU80" s="336">
        <f t="shared" si="219"/>
        <v>0</v>
      </c>
      <c r="BV80" s="336">
        <f t="shared" si="219"/>
        <v>0</v>
      </c>
      <c r="BW80" s="336">
        <f t="shared" si="219"/>
        <v>0</v>
      </c>
      <c r="BX80" s="336">
        <f t="shared" si="219"/>
        <v>0</v>
      </c>
      <c r="BY80" s="336">
        <f t="shared" si="219"/>
        <v>10</v>
      </c>
      <c r="BZ80" s="336">
        <f t="shared" si="219"/>
        <v>0</v>
      </c>
      <c r="CA80" s="336">
        <f t="shared" si="219"/>
        <v>0</v>
      </c>
      <c r="CB80" s="336">
        <f t="shared" si="219"/>
        <v>0</v>
      </c>
      <c r="CC80" s="336">
        <f t="shared" si="219"/>
        <v>1</v>
      </c>
      <c r="CD80" s="336">
        <f t="shared" si="219"/>
        <v>0</v>
      </c>
      <c r="CE80" s="336">
        <f t="shared" si="219"/>
        <v>0</v>
      </c>
      <c r="CF80" s="336">
        <f t="shared" si="219"/>
        <v>0</v>
      </c>
      <c r="CG80" s="336">
        <f t="shared" si="219"/>
        <v>0</v>
      </c>
      <c r="CH80" s="336">
        <f t="shared" si="219"/>
        <v>0</v>
      </c>
      <c r="CI80" s="336">
        <f t="shared" si="219"/>
        <v>0</v>
      </c>
      <c r="CJ80" s="336">
        <f t="shared" si="219"/>
        <v>0</v>
      </c>
      <c r="CK80" s="336">
        <f t="shared" si="219"/>
        <v>0</v>
      </c>
      <c r="CL80" s="336">
        <f t="shared" si="219"/>
        <v>0</v>
      </c>
      <c r="CM80" s="336">
        <f t="shared" si="219"/>
        <v>16</v>
      </c>
      <c r="CN80" s="336">
        <f t="shared" si="219"/>
        <v>64</v>
      </c>
      <c r="CO80" s="336">
        <f t="shared" si="219"/>
        <v>2</v>
      </c>
      <c r="CP80" s="336">
        <f t="shared" si="219"/>
        <v>2</v>
      </c>
      <c r="CQ80" s="336">
        <f t="shared" si="219"/>
        <v>43</v>
      </c>
      <c r="CR80" s="336">
        <f t="shared" si="219"/>
        <v>43</v>
      </c>
      <c r="CS80" s="336">
        <f t="shared" si="219"/>
        <v>1</v>
      </c>
      <c r="CT80" s="336">
        <f t="shared" si="219"/>
        <v>1</v>
      </c>
      <c r="CU80" s="336">
        <f t="shared" si="219"/>
        <v>11</v>
      </c>
      <c r="CV80" s="336">
        <f t="shared" si="219"/>
        <v>11</v>
      </c>
      <c r="CW80" s="336">
        <f t="shared" si="219"/>
        <v>3</v>
      </c>
      <c r="CX80" s="336">
        <f t="shared" si="219"/>
        <v>3</v>
      </c>
      <c r="CY80" s="336">
        <f t="shared" si="219"/>
        <v>0</v>
      </c>
      <c r="CZ80" s="336">
        <f t="shared" si="219"/>
        <v>0</v>
      </c>
      <c r="DA80" s="336">
        <f t="shared" si="219"/>
        <v>2</v>
      </c>
      <c r="DB80" s="336">
        <f t="shared" si="219"/>
        <v>20</v>
      </c>
      <c r="DC80" s="336">
        <f t="shared" si="219"/>
        <v>7</v>
      </c>
      <c r="DD80" s="336">
        <f t="shared" si="219"/>
        <v>210</v>
      </c>
      <c r="DE80" s="336">
        <f t="shared" si="219"/>
        <v>0</v>
      </c>
      <c r="DF80" s="336">
        <f t="shared" si="219"/>
        <v>0</v>
      </c>
      <c r="DG80" s="336">
        <f t="shared" si="219"/>
        <v>0</v>
      </c>
      <c r="DH80" s="336">
        <f t="shared" si="219"/>
        <v>0</v>
      </c>
      <c r="DI80" s="336">
        <f t="shared" si="219"/>
        <v>0</v>
      </c>
      <c r="DJ80" s="336">
        <f t="shared" si="219"/>
        <v>0</v>
      </c>
      <c r="DK80" s="336">
        <f t="shared" si="219"/>
        <v>0</v>
      </c>
      <c r="DL80" s="336">
        <f t="shared" si="219"/>
        <v>0</v>
      </c>
      <c r="DM80" s="336">
        <f t="shared" si="219"/>
        <v>5</v>
      </c>
      <c r="DN80" s="336">
        <f t="shared" si="219"/>
        <v>0</v>
      </c>
      <c r="DO80" s="336">
        <f t="shared" si="219"/>
        <v>0</v>
      </c>
      <c r="DP80" s="336">
        <f t="shared" si="219"/>
        <v>0</v>
      </c>
      <c r="DQ80" s="336">
        <f t="shared" si="219"/>
        <v>0</v>
      </c>
      <c r="DR80" s="336">
        <f t="shared" si="219"/>
        <v>0</v>
      </c>
      <c r="DS80" s="336">
        <f t="shared" si="219"/>
        <v>0</v>
      </c>
      <c r="DT80" s="336">
        <f t="shared" si="219"/>
        <v>0</v>
      </c>
      <c r="DU80" s="336">
        <f t="shared" si="219"/>
        <v>0</v>
      </c>
      <c r="DV80" s="336">
        <f t="shared" si="219"/>
        <v>0</v>
      </c>
      <c r="DW80" s="336">
        <f t="shared" si="219"/>
        <v>0</v>
      </c>
      <c r="DX80" s="336">
        <f t="shared" si="219"/>
        <v>0</v>
      </c>
      <c r="DY80" s="336">
        <f t="shared" si="219"/>
        <v>0</v>
      </c>
      <c r="DZ80" s="336">
        <f t="shared" si="219"/>
        <v>0</v>
      </c>
      <c r="EA80" s="336">
        <f t="shared" si="219"/>
        <v>0</v>
      </c>
      <c r="EB80" s="336">
        <f t="shared" si="219"/>
        <v>0</v>
      </c>
      <c r="EC80" s="336">
        <f t="shared" ref="EC80:GN80" si="220">SUM(EC101:EC103)</f>
        <v>0</v>
      </c>
      <c r="ED80" s="336">
        <f t="shared" si="220"/>
        <v>0</v>
      </c>
      <c r="EE80" s="336">
        <f t="shared" si="220"/>
        <v>0</v>
      </c>
      <c r="EF80" s="336">
        <f t="shared" si="220"/>
        <v>0</v>
      </c>
      <c r="EG80" s="336">
        <f t="shared" si="220"/>
        <v>0</v>
      </c>
      <c r="EH80" s="336">
        <f t="shared" si="220"/>
        <v>0</v>
      </c>
      <c r="EI80" s="336">
        <f t="shared" si="220"/>
        <v>0</v>
      </c>
      <c r="EJ80" s="336">
        <f t="shared" si="220"/>
        <v>0</v>
      </c>
      <c r="EK80" s="336">
        <f t="shared" si="220"/>
        <v>0</v>
      </c>
      <c r="EL80" s="336">
        <f t="shared" si="220"/>
        <v>0</v>
      </c>
      <c r="EM80" s="336">
        <f t="shared" si="220"/>
        <v>0</v>
      </c>
      <c r="EN80" s="336">
        <f t="shared" si="220"/>
        <v>0</v>
      </c>
      <c r="EO80" s="336">
        <f t="shared" si="220"/>
        <v>0</v>
      </c>
      <c r="EP80" s="336">
        <f t="shared" si="220"/>
        <v>0</v>
      </c>
      <c r="EQ80" s="336">
        <f t="shared" si="220"/>
        <v>0</v>
      </c>
      <c r="ER80" s="336">
        <f t="shared" si="220"/>
        <v>0</v>
      </c>
      <c r="ES80" s="336">
        <f t="shared" si="220"/>
        <v>0</v>
      </c>
      <c r="ET80" s="336">
        <f t="shared" si="220"/>
        <v>0</v>
      </c>
      <c r="EU80" s="336">
        <f t="shared" si="220"/>
        <v>0</v>
      </c>
      <c r="EV80" s="336">
        <f t="shared" si="220"/>
        <v>0</v>
      </c>
      <c r="EW80" s="336">
        <f t="shared" si="220"/>
        <v>0</v>
      </c>
      <c r="EX80" s="336">
        <f t="shared" si="220"/>
        <v>0</v>
      </c>
      <c r="EY80" s="336">
        <f t="shared" si="220"/>
        <v>0</v>
      </c>
      <c r="EZ80" s="336">
        <f t="shared" si="220"/>
        <v>0</v>
      </c>
      <c r="FA80" s="336">
        <f t="shared" si="220"/>
        <v>0</v>
      </c>
      <c r="FB80" s="336">
        <f t="shared" si="220"/>
        <v>0</v>
      </c>
      <c r="FC80" s="336">
        <f t="shared" si="220"/>
        <v>0</v>
      </c>
      <c r="FD80" s="336">
        <f t="shared" si="220"/>
        <v>0</v>
      </c>
      <c r="FE80" s="336">
        <f t="shared" si="220"/>
        <v>0</v>
      </c>
      <c r="FF80" s="336">
        <f t="shared" si="220"/>
        <v>0</v>
      </c>
      <c r="FG80" s="336">
        <f t="shared" si="220"/>
        <v>0</v>
      </c>
      <c r="FH80" s="336">
        <f t="shared" si="220"/>
        <v>0</v>
      </c>
      <c r="FI80" s="336">
        <f t="shared" si="220"/>
        <v>0</v>
      </c>
      <c r="FJ80" s="336">
        <f t="shared" si="220"/>
        <v>0</v>
      </c>
      <c r="FK80" s="336">
        <f t="shared" si="220"/>
        <v>0</v>
      </c>
      <c r="FL80" s="336">
        <f t="shared" si="220"/>
        <v>0</v>
      </c>
      <c r="FM80" s="336">
        <f t="shared" si="220"/>
        <v>0</v>
      </c>
      <c r="FN80" s="336">
        <f t="shared" si="220"/>
        <v>0</v>
      </c>
      <c r="FO80" s="336">
        <f t="shared" si="220"/>
        <v>0</v>
      </c>
      <c r="FP80" s="336">
        <f t="shared" si="220"/>
        <v>0</v>
      </c>
      <c r="FQ80" s="336">
        <f t="shared" si="220"/>
        <v>0</v>
      </c>
      <c r="FR80" s="336">
        <f t="shared" si="220"/>
        <v>89</v>
      </c>
      <c r="FS80" s="336">
        <f t="shared" si="220"/>
        <v>0</v>
      </c>
      <c r="FT80" s="336">
        <f t="shared" si="220"/>
        <v>0</v>
      </c>
      <c r="FU80" s="336">
        <f t="shared" si="220"/>
        <v>0</v>
      </c>
      <c r="FV80" s="336">
        <f t="shared" si="220"/>
        <v>0</v>
      </c>
      <c r="FW80" s="336">
        <f t="shared" si="220"/>
        <v>16</v>
      </c>
      <c r="FX80" s="336">
        <f t="shared" si="220"/>
        <v>5</v>
      </c>
      <c r="FY80" s="336">
        <f t="shared" si="220"/>
        <v>52</v>
      </c>
      <c r="FZ80" s="336">
        <f t="shared" si="220"/>
        <v>5</v>
      </c>
      <c r="GA80" s="336">
        <f t="shared" si="220"/>
        <v>39</v>
      </c>
      <c r="GB80" s="336">
        <f t="shared" si="220"/>
        <v>38</v>
      </c>
      <c r="GC80" s="336">
        <f t="shared" si="220"/>
        <v>0</v>
      </c>
      <c r="GD80" s="336">
        <f t="shared" si="220"/>
        <v>0</v>
      </c>
      <c r="GE80" s="336">
        <f t="shared" si="220"/>
        <v>0</v>
      </c>
      <c r="GF80" s="336">
        <f t="shared" si="220"/>
        <v>0</v>
      </c>
      <c r="GG80" s="336">
        <f t="shared" si="220"/>
        <v>0</v>
      </c>
      <c r="GH80" s="336">
        <f t="shared" si="220"/>
        <v>0</v>
      </c>
      <c r="GI80" s="336">
        <f t="shared" si="220"/>
        <v>0</v>
      </c>
      <c r="GJ80" s="336">
        <f t="shared" si="220"/>
        <v>0</v>
      </c>
      <c r="GK80" s="336">
        <f t="shared" si="220"/>
        <v>0</v>
      </c>
      <c r="GL80" s="336">
        <f t="shared" si="220"/>
        <v>0</v>
      </c>
      <c r="GM80" s="336">
        <f t="shared" si="220"/>
        <v>0</v>
      </c>
      <c r="GN80" s="336">
        <f t="shared" si="220"/>
        <v>0</v>
      </c>
      <c r="GO80" s="336">
        <f t="shared" ref="GO80:HM80" si="221">SUM(GO101:GO103)</f>
        <v>0</v>
      </c>
      <c r="GP80" s="336">
        <f t="shared" si="221"/>
        <v>1</v>
      </c>
      <c r="GQ80" s="336">
        <f t="shared" si="221"/>
        <v>0</v>
      </c>
      <c r="GR80" s="336">
        <f t="shared" si="221"/>
        <v>0</v>
      </c>
      <c r="GS80" s="336">
        <f t="shared" si="221"/>
        <v>17</v>
      </c>
      <c r="GT80" s="336">
        <f t="shared" si="221"/>
        <v>9</v>
      </c>
      <c r="GU80" s="336">
        <f t="shared" si="221"/>
        <v>87</v>
      </c>
      <c r="GV80" s="336">
        <f t="shared" si="221"/>
        <v>17</v>
      </c>
      <c r="GW80" s="336">
        <f t="shared" si="221"/>
        <v>86</v>
      </c>
      <c r="GX80" s="336">
        <f t="shared" si="221"/>
        <v>48</v>
      </c>
      <c r="GY80" s="336">
        <f t="shared" si="221"/>
        <v>0</v>
      </c>
      <c r="GZ80" s="336">
        <f t="shared" si="221"/>
        <v>0</v>
      </c>
      <c r="HA80" s="336">
        <f t="shared" si="221"/>
        <v>0</v>
      </c>
      <c r="HB80" s="336">
        <f t="shared" si="221"/>
        <v>0</v>
      </c>
      <c r="HC80" s="336">
        <f t="shared" si="221"/>
        <v>0</v>
      </c>
      <c r="HD80" s="336">
        <f t="shared" si="221"/>
        <v>0</v>
      </c>
      <c r="HE80" s="336">
        <f t="shared" si="221"/>
        <v>7</v>
      </c>
      <c r="HF80" s="336">
        <f t="shared" si="221"/>
        <v>7</v>
      </c>
      <c r="HG80" s="336">
        <f t="shared" si="221"/>
        <v>7</v>
      </c>
      <c r="HH80" s="336">
        <f t="shared" si="221"/>
        <v>0</v>
      </c>
      <c r="HI80" s="336">
        <f t="shared" si="221"/>
        <v>0</v>
      </c>
      <c r="HJ80" s="336">
        <f t="shared" si="221"/>
        <v>0</v>
      </c>
      <c r="HK80" s="336">
        <f t="shared" si="221"/>
        <v>0</v>
      </c>
      <c r="HL80" s="336">
        <f t="shared" si="221"/>
        <v>0</v>
      </c>
      <c r="HM80" s="336">
        <f t="shared" si="221"/>
        <v>0</v>
      </c>
    </row>
    <row r="81" spans="1:221" ht="15" customHeight="1" x14ac:dyDescent="0.2">
      <c r="A81" s="329">
        <v>6</v>
      </c>
      <c r="B81" s="330" t="s">
        <v>348</v>
      </c>
      <c r="C81" s="331"/>
      <c r="D81" s="338"/>
      <c r="E81" s="336">
        <f>SUM(E104:E107)</f>
        <v>0</v>
      </c>
      <c r="F81" s="336">
        <f t="shared" ref="F81:J81" si="222">SUM(F104:F107)</f>
        <v>0</v>
      </c>
      <c r="G81" s="336">
        <f t="shared" si="222"/>
        <v>0</v>
      </c>
      <c r="H81" s="336">
        <f t="shared" si="222"/>
        <v>0</v>
      </c>
      <c r="I81" s="336">
        <f t="shared" si="222"/>
        <v>0</v>
      </c>
      <c r="J81" s="336">
        <f t="shared" si="222"/>
        <v>0</v>
      </c>
      <c r="K81" s="336">
        <f t="shared" ref="K81:BO81" si="223">SUM(K104:K107)</f>
        <v>0</v>
      </c>
      <c r="L81" s="336">
        <f t="shared" si="223"/>
        <v>0</v>
      </c>
      <c r="M81" s="336">
        <f t="shared" si="223"/>
        <v>0</v>
      </c>
      <c r="N81" s="336">
        <f t="shared" si="223"/>
        <v>0</v>
      </c>
      <c r="O81" s="336">
        <f t="shared" si="223"/>
        <v>2</v>
      </c>
      <c r="P81" s="336">
        <f t="shared" si="223"/>
        <v>2</v>
      </c>
      <c r="Q81" s="336">
        <f t="shared" si="223"/>
        <v>2</v>
      </c>
      <c r="R81" s="336">
        <f t="shared" si="223"/>
        <v>2</v>
      </c>
      <c r="S81" s="336">
        <f t="shared" si="223"/>
        <v>1</v>
      </c>
      <c r="T81" s="336">
        <f t="shared" si="223"/>
        <v>1</v>
      </c>
      <c r="U81" s="336">
        <f t="shared" si="223"/>
        <v>0</v>
      </c>
      <c r="V81" s="336">
        <f t="shared" si="223"/>
        <v>0</v>
      </c>
      <c r="W81" s="336">
        <f t="shared" si="223"/>
        <v>0</v>
      </c>
      <c r="X81" s="336">
        <f t="shared" si="223"/>
        <v>0</v>
      </c>
      <c r="Y81" s="336">
        <f t="shared" si="223"/>
        <v>0</v>
      </c>
      <c r="Z81" s="336">
        <f t="shared" si="223"/>
        <v>0</v>
      </c>
      <c r="AA81" s="336">
        <f t="shared" si="223"/>
        <v>0</v>
      </c>
      <c r="AB81" s="336">
        <f t="shared" si="223"/>
        <v>0</v>
      </c>
      <c r="AC81" s="336">
        <f t="shared" si="223"/>
        <v>0</v>
      </c>
      <c r="AD81" s="336">
        <f t="shared" si="223"/>
        <v>0</v>
      </c>
      <c r="AE81" s="336">
        <f t="shared" si="223"/>
        <v>0</v>
      </c>
      <c r="AF81" s="336">
        <f t="shared" si="223"/>
        <v>0</v>
      </c>
      <c r="AG81" s="336">
        <f t="shared" si="223"/>
        <v>0</v>
      </c>
      <c r="AH81" s="336">
        <f t="shared" si="223"/>
        <v>0</v>
      </c>
      <c r="AI81" s="336">
        <f t="shared" si="223"/>
        <v>0</v>
      </c>
      <c r="AJ81" s="336">
        <f t="shared" si="223"/>
        <v>0</v>
      </c>
      <c r="AK81" s="336">
        <f t="shared" si="223"/>
        <v>0</v>
      </c>
      <c r="AL81" s="336">
        <f t="shared" si="223"/>
        <v>0</v>
      </c>
      <c r="AM81" s="336">
        <f t="shared" si="223"/>
        <v>0</v>
      </c>
      <c r="AN81" s="336">
        <f t="shared" si="223"/>
        <v>0</v>
      </c>
      <c r="AO81" s="336">
        <f t="shared" si="223"/>
        <v>0</v>
      </c>
      <c r="AP81" s="336">
        <f t="shared" si="223"/>
        <v>0</v>
      </c>
      <c r="AQ81" s="336">
        <f t="shared" si="223"/>
        <v>0</v>
      </c>
      <c r="AR81" s="336">
        <f t="shared" si="223"/>
        <v>0</v>
      </c>
      <c r="AS81" s="336">
        <f t="shared" si="223"/>
        <v>0</v>
      </c>
      <c r="AT81" s="336">
        <f t="shared" si="223"/>
        <v>0</v>
      </c>
      <c r="AU81" s="336">
        <f t="shared" si="223"/>
        <v>0</v>
      </c>
      <c r="AV81" s="336">
        <f t="shared" si="223"/>
        <v>0</v>
      </c>
      <c r="AW81" s="336">
        <f t="shared" si="223"/>
        <v>5</v>
      </c>
      <c r="AX81" s="336">
        <f t="shared" si="223"/>
        <v>5</v>
      </c>
      <c r="AY81" s="336">
        <f t="shared" si="223"/>
        <v>13</v>
      </c>
      <c r="AZ81" s="336">
        <f t="shared" si="223"/>
        <v>52</v>
      </c>
      <c r="BA81" s="336">
        <f t="shared" si="223"/>
        <v>3</v>
      </c>
      <c r="BB81" s="336">
        <f t="shared" si="223"/>
        <v>3</v>
      </c>
      <c r="BC81" s="336">
        <f t="shared" si="223"/>
        <v>51</v>
      </c>
      <c r="BD81" s="336">
        <f t="shared" si="223"/>
        <v>51</v>
      </c>
      <c r="BE81" s="336">
        <f t="shared" si="223"/>
        <v>1</v>
      </c>
      <c r="BF81" s="336">
        <f t="shared" si="223"/>
        <v>1</v>
      </c>
      <c r="BG81" s="336">
        <f t="shared" si="223"/>
        <v>15</v>
      </c>
      <c r="BH81" s="336">
        <f t="shared" si="223"/>
        <v>15</v>
      </c>
      <c r="BI81" s="336">
        <f t="shared" si="223"/>
        <v>2</v>
      </c>
      <c r="BJ81" s="336">
        <f t="shared" si="223"/>
        <v>2</v>
      </c>
      <c r="BK81" s="336">
        <f t="shared" si="223"/>
        <v>0</v>
      </c>
      <c r="BL81" s="336">
        <f t="shared" si="223"/>
        <v>0</v>
      </c>
      <c r="BM81" s="336">
        <f t="shared" si="223"/>
        <v>4</v>
      </c>
      <c r="BN81" s="336">
        <f t="shared" si="223"/>
        <v>40</v>
      </c>
      <c r="BO81" s="336">
        <f t="shared" si="223"/>
        <v>2</v>
      </c>
      <c r="BP81" s="336">
        <f>SUM(BP104:BP107)</f>
        <v>60</v>
      </c>
      <c r="BQ81" s="336">
        <f t="shared" ref="BQ81:EB81" si="224">SUM(BQ104:BQ107)</f>
        <v>0</v>
      </c>
      <c r="BR81" s="336">
        <f t="shared" si="224"/>
        <v>0</v>
      </c>
      <c r="BS81" s="336">
        <f t="shared" si="224"/>
        <v>0</v>
      </c>
      <c r="BT81" s="336">
        <f t="shared" si="224"/>
        <v>0</v>
      </c>
      <c r="BU81" s="336">
        <f t="shared" si="224"/>
        <v>0</v>
      </c>
      <c r="BV81" s="336">
        <f t="shared" si="224"/>
        <v>0</v>
      </c>
      <c r="BW81" s="336">
        <f t="shared" si="224"/>
        <v>0</v>
      </c>
      <c r="BX81" s="336">
        <f t="shared" si="224"/>
        <v>0</v>
      </c>
      <c r="BY81" s="336">
        <f t="shared" si="224"/>
        <v>0</v>
      </c>
      <c r="BZ81" s="336">
        <f t="shared" si="224"/>
        <v>0</v>
      </c>
      <c r="CA81" s="336">
        <f t="shared" si="224"/>
        <v>0</v>
      </c>
      <c r="CB81" s="336">
        <f t="shared" si="224"/>
        <v>0</v>
      </c>
      <c r="CC81" s="336">
        <f t="shared" si="224"/>
        <v>0</v>
      </c>
      <c r="CD81" s="336">
        <f t="shared" si="224"/>
        <v>0</v>
      </c>
      <c r="CE81" s="336">
        <f t="shared" si="224"/>
        <v>0</v>
      </c>
      <c r="CF81" s="336">
        <f t="shared" si="224"/>
        <v>0</v>
      </c>
      <c r="CG81" s="336">
        <f t="shared" si="224"/>
        <v>0</v>
      </c>
      <c r="CH81" s="336">
        <f t="shared" si="224"/>
        <v>0</v>
      </c>
      <c r="CI81" s="336">
        <f t="shared" si="224"/>
        <v>0</v>
      </c>
      <c r="CJ81" s="336">
        <f t="shared" si="224"/>
        <v>0</v>
      </c>
      <c r="CK81" s="336">
        <f t="shared" si="224"/>
        <v>8</v>
      </c>
      <c r="CL81" s="336">
        <f t="shared" si="224"/>
        <v>8</v>
      </c>
      <c r="CM81" s="336">
        <f t="shared" si="224"/>
        <v>19</v>
      </c>
      <c r="CN81" s="336">
        <f t="shared" si="224"/>
        <v>76</v>
      </c>
      <c r="CO81" s="336">
        <f t="shared" si="224"/>
        <v>2</v>
      </c>
      <c r="CP81" s="336">
        <f t="shared" si="224"/>
        <v>2</v>
      </c>
      <c r="CQ81" s="336">
        <f t="shared" si="224"/>
        <v>45</v>
      </c>
      <c r="CR81" s="336">
        <f t="shared" si="224"/>
        <v>45</v>
      </c>
      <c r="CS81" s="336">
        <f t="shared" si="224"/>
        <v>3</v>
      </c>
      <c r="CT81" s="336">
        <f t="shared" si="224"/>
        <v>3</v>
      </c>
      <c r="CU81" s="336">
        <f t="shared" si="224"/>
        <v>16</v>
      </c>
      <c r="CV81" s="336">
        <f t="shared" si="224"/>
        <v>16</v>
      </c>
      <c r="CW81" s="336">
        <f t="shared" si="224"/>
        <v>0</v>
      </c>
      <c r="CX81" s="336">
        <f t="shared" si="224"/>
        <v>0</v>
      </c>
      <c r="CY81" s="336">
        <f t="shared" si="224"/>
        <v>0</v>
      </c>
      <c r="CZ81" s="336">
        <f t="shared" si="224"/>
        <v>0</v>
      </c>
      <c r="DA81" s="336">
        <f t="shared" si="224"/>
        <v>5</v>
      </c>
      <c r="DB81" s="336">
        <f t="shared" si="224"/>
        <v>50</v>
      </c>
      <c r="DC81" s="336">
        <f t="shared" si="224"/>
        <v>7</v>
      </c>
      <c r="DD81" s="336">
        <f t="shared" si="224"/>
        <v>210</v>
      </c>
      <c r="DE81" s="336">
        <f t="shared" si="224"/>
        <v>0</v>
      </c>
      <c r="DF81" s="336">
        <f t="shared" si="224"/>
        <v>0</v>
      </c>
      <c r="DG81" s="336">
        <f t="shared" si="224"/>
        <v>0</v>
      </c>
      <c r="DH81" s="336">
        <f t="shared" si="224"/>
        <v>0</v>
      </c>
      <c r="DI81" s="336">
        <f t="shared" si="224"/>
        <v>0</v>
      </c>
      <c r="DJ81" s="336">
        <f t="shared" si="224"/>
        <v>0</v>
      </c>
      <c r="DK81" s="336">
        <f t="shared" si="224"/>
        <v>0</v>
      </c>
      <c r="DL81" s="336">
        <f t="shared" si="224"/>
        <v>0</v>
      </c>
      <c r="DM81" s="336">
        <f t="shared" si="224"/>
        <v>0</v>
      </c>
      <c r="DN81" s="336">
        <f t="shared" si="224"/>
        <v>0</v>
      </c>
      <c r="DO81" s="336">
        <f t="shared" si="224"/>
        <v>0</v>
      </c>
      <c r="DP81" s="336">
        <f t="shared" si="224"/>
        <v>0</v>
      </c>
      <c r="DQ81" s="336">
        <f t="shared" si="224"/>
        <v>0</v>
      </c>
      <c r="DR81" s="336">
        <f t="shared" si="224"/>
        <v>0</v>
      </c>
      <c r="DS81" s="336">
        <f t="shared" si="224"/>
        <v>0</v>
      </c>
      <c r="DT81" s="336">
        <f t="shared" si="224"/>
        <v>0</v>
      </c>
      <c r="DU81" s="336">
        <f t="shared" si="224"/>
        <v>0</v>
      </c>
      <c r="DV81" s="336">
        <f t="shared" si="224"/>
        <v>0</v>
      </c>
      <c r="DW81" s="336">
        <f t="shared" si="224"/>
        <v>0</v>
      </c>
      <c r="DX81" s="336">
        <f t="shared" si="224"/>
        <v>0</v>
      </c>
      <c r="DY81" s="336">
        <f t="shared" si="224"/>
        <v>0</v>
      </c>
      <c r="DZ81" s="336">
        <f t="shared" si="224"/>
        <v>0</v>
      </c>
      <c r="EA81" s="336">
        <f t="shared" si="224"/>
        <v>0</v>
      </c>
      <c r="EB81" s="336">
        <f t="shared" si="224"/>
        <v>0</v>
      </c>
      <c r="EC81" s="336">
        <f t="shared" ref="EC81:GN81" si="225">SUM(EC104:EC107)</f>
        <v>0</v>
      </c>
      <c r="ED81" s="336">
        <f t="shared" si="225"/>
        <v>0</v>
      </c>
      <c r="EE81" s="336">
        <f t="shared" si="225"/>
        <v>0</v>
      </c>
      <c r="EF81" s="336">
        <f t="shared" si="225"/>
        <v>0</v>
      </c>
      <c r="EG81" s="336">
        <f t="shared" si="225"/>
        <v>0</v>
      </c>
      <c r="EH81" s="336">
        <f t="shared" si="225"/>
        <v>0</v>
      </c>
      <c r="EI81" s="336">
        <f t="shared" si="225"/>
        <v>0</v>
      </c>
      <c r="EJ81" s="336">
        <f t="shared" si="225"/>
        <v>0</v>
      </c>
      <c r="EK81" s="336">
        <f t="shared" si="225"/>
        <v>0</v>
      </c>
      <c r="EL81" s="336">
        <f t="shared" si="225"/>
        <v>0</v>
      </c>
      <c r="EM81" s="336">
        <f t="shared" si="225"/>
        <v>0</v>
      </c>
      <c r="EN81" s="336">
        <f t="shared" si="225"/>
        <v>0</v>
      </c>
      <c r="EO81" s="336">
        <f t="shared" si="225"/>
        <v>0</v>
      </c>
      <c r="EP81" s="336">
        <f t="shared" si="225"/>
        <v>0</v>
      </c>
      <c r="EQ81" s="336">
        <f t="shared" si="225"/>
        <v>0</v>
      </c>
      <c r="ER81" s="336">
        <f t="shared" si="225"/>
        <v>0</v>
      </c>
      <c r="ES81" s="336">
        <f t="shared" si="225"/>
        <v>0</v>
      </c>
      <c r="ET81" s="336">
        <f t="shared" si="225"/>
        <v>0</v>
      </c>
      <c r="EU81" s="336">
        <f t="shared" si="225"/>
        <v>0</v>
      </c>
      <c r="EV81" s="336">
        <f t="shared" si="225"/>
        <v>0</v>
      </c>
      <c r="EW81" s="336">
        <f t="shared" si="225"/>
        <v>0</v>
      </c>
      <c r="EX81" s="336">
        <f t="shared" si="225"/>
        <v>0</v>
      </c>
      <c r="EY81" s="336">
        <f t="shared" si="225"/>
        <v>0</v>
      </c>
      <c r="EZ81" s="336">
        <f t="shared" si="225"/>
        <v>0</v>
      </c>
      <c r="FA81" s="336">
        <f t="shared" si="225"/>
        <v>0</v>
      </c>
      <c r="FB81" s="336">
        <f t="shared" si="225"/>
        <v>0</v>
      </c>
      <c r="FC81" s="336">
        <f t="shared" si="225"/>
        <v>0</v>
      </c>
      <c r="FD81" s="336">
        <f t="shared" si="225"/>
        <v>0</v>
      </c>
      <c r="FE81" s="336">
        <f t="shared" si="225"/>
        <v>0</v>
      </c>
      <c r="FF81" s="336">
        <f t="shared" si="225"/>
        <v>0</v>
      </c>
      <c r="FG81" s="336">
        <f t="shared" si="225"/>
        <v>0</v>
      </c>
      <c r="FH81" s="336">
        <f t="shared" si="225"/>
        <v>0</v>
      </c>
      <c r="FI81" s="336">
        <f t="shared" si="225"/>
        <v>0</v>
      </c>
      <c r="FJ81" s="336">
        <f t="shared" si="225"/>
        <v>0</v>
      </c>
      <c r="FK81" s="336">
        <f t="shared" si="225"/>
        <v>0</v>
      </c>
      <c r="FL81" s="336">
        <f t="shared" si="225"/>
        <v>0</v>
      </c>
      <c r="FM81" s="336">
        <f t="shared" si="225"/>
        <v>0</v>
      </c>
      <c r="FN81" s="336">
        <f t="shared" si="225"/>
        <v>0</v>
      </c>
      <c r="FO81" s="336">
        <f t="shared" si="225"/>
        <v>0</v>
      </c>
      <c r="FP81" s="336">
        <f t="shared" si="225"/>
        <v>0</v>
      </c>
      <c r="FQ81" s="336">
        <f t="shared" si="225"/>
        <v>0</v>
      </c>
      <c r="FR81" s="336">
        <f t="shared" si="225"/>
        <v>0</v>
      </c>
      <c r="FS81" s="336">
        <f t="shared" si="225"/>
        <v>0</v>
      </c>
      <c r="FT81" s="336">
        <f t="shared" si="225"/>
        <v>0</v>
      </c>
      <c r="FU81" s="336">
        <f t="shared" si="225"/>
        <v>0</v>
      </c>
      <c r="FV81" s="336">
        <f t="shared" si="225"/>
        <v>0</v>
      </c>
      <c r="FW81" s="336">
        <f t="shared" si="225"/>
        <v>24</v>
      </c>
      <c r="FX81" s="336">
        <f t="shared" si="225"/>
        <v>12</v>
      </c>
      <c r="FY81" s="336">
        <f t="shared" si="225"/>
        <v>38</v>
      </c>
      <c r="FZ81" s="336">
        <f t="shared" si="225"/>
        <v>10</v>
      </c>
      <c r="GA81" s="336">
        <f t="shared" si="225"/>
        <v>35</v>
      </c>
      <c r="GB81" s="336">
        <f t="shared" si="225"/>
        <v>18</v>
      </c>
      <c r="GC81" s="336">
        <f t="shared" si="225"/>
        <v>0</v>
      </c>
      <c r="GD81" s="336">
        <f t="shared" si="225"/>
        <v>0</v>
      </c>
      <c r="GE81" s="336">
        <f t="shared" si="225"/>
        <v>0</v>
      </c>
      <c r="GF81" s="336">
        <f t="shared" si="225"/>
        <v>0</v>
      </c>
      <c r="GG81" s="336">
        <f t="shared" si="225"/>
        <v>0</v>
      </c>
      <c r="GH81" s="336">
        <f t="shared" si="225"/>
        <v>0</v>
      </c>
      <c r="GI81" s="336">
        <f t="shared" si="225"/>
        <v>0</v>
      </c>
      <c r="GJ81" s="336">
        <f t="shared" si="225"/>
        <v>0</v>
      </c>
      <c r="GK81" s="336">
        <f t="shared" si="225"/>
        <v>0</v>
      </c>
      <c r="GL81" s="336">
        <f t="shared" si="225"/>
        <v>0</v>
      </c>
      <c r="GM81" s="336">
        <f t="shared" si="225"/>
        <v>0</v>
      </c>
      <c r="GN81" s="336">
        <f t="shared" si="225"/>
        <v>0</v>
      </c>
      <c r="GO81" s="336">
        <f t="shared" ref="GO81:HM81" si="226">SUM(GO104:GO107)</f>
        <v>0</v>
      </c>
      <c r="GP81" s="336">
        <f t="shared" si="226"/>
        <v>0</v>
      </c>
      <c r="GQ81" s="336">
        <f t="shared" si="226"/>
        <v>1</v>
      </c>
      <c r="GR81" s="336">
        <f t="shared" si="226"/>
        <v>0</v>
      </c>
      <c r="GS81" s="336">
        <f t="shared" si="226"/>
        <v>5</v>
      </c>
      <c r="GT81" s="336">
        <f t="shared" si="226"/>
        <v>4</v>
      </c>
      <c r="GU81" s="336">
        <f t="shared" si="226"/>
        <v>7</v>
      </c>
      <c r="GV81" s="336">
        <f t="shared" si="226"/>
        <v>0</v>
      </c>
      <c r="GW81" s="336">
        <f t="shared" si="226"/>
        <v>12</v>
      </c>
      <c r="GX81" s="336">
        <f t="shared" si="226"/>
        <v>2</v>
      </c>
      <c r="GY81" s="336">
        <f t="shared" si="226"/>
        <v>0</v>
      </c>
      <c r="GZ81" s="336">
        <f t="shared" si="226"/>
        <v>0</v>
      </c>
      <c r="HA81" s="336">
        <f t="shared" si="226"/>
        <v>1</v>
      </c>
      <c r="HB81" s="336">
        <f t="shared" si="226"/>
        <v>0</v>
      </c>
      <c r="HC81" s="336">
        <f t="shared" si="226"/>
        <v>0</v>
      </c>
      <c r="HD81" s="336">
        <f t="shared" si="226"/>
        <v>0</v>
      </c>
      <c r="HE81" s="336">
        <f t="shared" si="226"/>
        <v>0</v>
      </c>
      <c r="HF81" s="336">
        <f t="shared" si="226"/>
        <v>0</v>
      </c>
      <c r="HG81" s="336">
        <f t="shared" si="226"/>
        <v>0</v>
      </c>
      <c r="HH81" s="336">
        <f t="shared" si="226"/>
        <v>0</v>
      </c>
      <c r="HI81" s="336">
        <f t="shared" si="226"/>
        <v>0</v>
      </c>
      <c r="HJ81" s="336">
        <f t="shared" si="226"/>
        <v>0</v>
      </c>
      <c r="HK81" s="336">
        <f t="shared" si="226"/>
        <v>0</v>
      </c>
      <c r="HL81" s="336">
        <f t="shared" si="226"/>
        <v>0</v>
      </c>
      <c r="HM81" s="336">
        <f t="shared" si="226"/>
        <v>0</v>
      </c>
    </row>
    <row r="82" spans="1:221" ht="15" customHeight="1" x14ac:dyDescent="0.2">
      <c r="A82" s="329">
        <v>7</v>
      </c>
      <c r="B82" s="330" t="s">
        <v>349</v>
      </c>
      <c r="C82" s="331"/>
      <c r="D82" s="338"/>
      <c r="E82" s="336">
        <f>SUM(E108:E113)</f>
        <v>0</v>
      </c>
      <c r="F82" s="336">
        <f t="shared" ref="F82:J82" si="227">SUM(F108:F113)</f>
        <v>0</v>
      </c>
      <c r="G82" s="336">
        <f t="shared" si="227"/>
        <v>0</v>
      </c>
      <c r="H82" s="336">
        <f t="shared" si="227"/>
        <v>0</v>
      </c>
      <c r="I82" s="336">
        <f t="shared" si="227"/>
        <v>1</v>
      </c>
      <c r="J82" s="336">
        <f t="shared" si="227"/>
        <v>1</v>
      </c>
      <c r="K82" s="336">
        <f t="shared" ref="K82:BO82" si="228">SUM(K108:K113)</f>
        <v>3</v>
      </c>
      <c r="L82" s="336">
        <f t="shared" si="228"/>
        <v>12</v>
      </c>
      <c r="M82" s="336">
        <f t="shared" si="228"/>
        <v>5</v>
      </c>
      <c r="N82" s="336">
        <f t="shared" si="228"/>
        <v>5</v>
      </c>
      <c r="O82" s="336">
        <f t="shared" si="228"/>
        <v>6</v>
      </c>
      <c r="P82" s="336">
        <f t="shared" si="228"/>
        <v>6</v>
      </c>
      <c r="Q82" s="336">
        <f t="shared" si="228"/>
        <v>3</v>
      </c>
      <c r="R82" s="336">
        <f t="shared" si="228"/>
        <v>3</v>
      </c>
      <c r="S82" s="336">
        <f t="shared" si="228"/>
        <v>6</v>
      </c>
      <c r="T82" s="336">
        <f t="shared" si="228"/>
        <v>6</v>
      </c>
      <c r="U82" s="336">
        <f t="shared" si="228"/>
        <v>0</v>
      </c>
      <c r="V82" s="336">
        <f t="shared" si="228"/>
        <v>0</v>
      </c>
      <c r="W82" s="336">
        <f t="shared" si="228"/>
        <v>0</v>
      </c>
      <c r="X82" s="336">
        <f t="shared" si="228"/>
        <v>0</v>
      </c>
      <c r="Y82" s="336">
        <f t="shared" si="228"/>
        <v>2</v>
      </c>
      <c r="Z82" s="336">
        <f t="shared" si="228"/>
        <v>20</v>
      </c>
      <c r="AA82" s="336">
        <f t="shared" si="228"/>
        <v>11</v>
      </c>
      <c r="AB82" s="336">
        <f t="shared" si="228"/>
        <v>330</v>
      </c>
      <c r="AC82" s="336">
        <f t="shared" si="228"/>
        <v>0</v>
      </c>
      <c r="AD82" s="336">
        <f t="shared" si="228"/>
        <v>0</v>
      </c>
      <c r="AE82" s="336">
        <f t="shared" si="228"/>
        <v>0</v>
      </c>
      <c r="AF82" s="336">
        <f t="shared" si="228"/>
        <v>0</v>
      </c>
      <c r="AG82" s="336">
        <f t="shared" si="228"/>
        <v>0</v>
      </c>
      <c r="AH82" s="336">
        <f t="shared" si="228"/>
        <v>0</v>
      </c>
      <c r="AI82" s="336">
        <f t="shared" si="228"/>
        <v>0</v>
      </c>
      <c r="AJ82" s="336">
        <f t="shared" si="228"/>
        <v>0</v>
      </c>
      <c r="AK82" s="336">
        <f t="shared" si="228"/>
        <v>1</v>
      </c>
      <c r="AL82" s="336">
        <f t="shared" si="228"/>
        <v>0</v>
      </c>
      <c r="AM82" s="336">
        <f t="shared" si="228"/>
        <v>0</v>
      </c>
      <c r="AN82" s="336">
        <f t="shared" si="228"/>
        <v>0</v>
      </c>
      <c r="AO82" s="336">
        <f t="shared" si="228"/>
        <v>0</v>
      </c>
      <c r="AP82" s="336">
        <f t="shared" si="228"/>
        <v>0</v>
      </c>
      <c r="AQ82" s="336">
        <f t="shared" si="228"/>
        <v>0</v>
      </c>
      <c r="AR82" s="336">
        <f t="shared" si="228"/>
        <v>0</v>
      </c>
      <c r="AS82" s="336">
        <f t="shared" si="228"/>
        <v>0</v>
      </c>
      <c r="AT82" s="336">
        <f t="shared" si="228"/>
        <v>0</v>
      </c>
      <c r="AU82" s="336">
        <f t="shared" si="228"/>
        <v>0</v>
      </c>
      <c r="AV82" s="336">
        <f t="shared" si="228"/>
        <v>0</v>
      </c>
      <c r="AW82" s="336">
        <f t="shared" si="228"/>
        <v>13</v>
      </c>
      <c r="AX82" s="336">
        <f t="shared" si="228"/>
        <v>13</v>
      </c>
      <c r="AY82" s="336">
        <f t="shared" si="228"/>
        <v>46</v>
      </c>
      <c r="AZ82" s="336">
        <f t="shared" si="228"/>
        <v>184</v>
      </c>
      <c r="BA82" s="336">
        <f t="shared" si="228"/>
        <v>28</v>
      </c>
      <c r="BB82" s="336">
        <f t="shared" si="228"/>
        <v>28</v>
      </c>
      <c r="BC82" s="336">
        <f t="shared" si="228"/>
        <v>86</v>
      </c>
      <c r="BD82" s="336">
        <f t="shared" si="228"/>
        <v>86</v>
      </c>
      <c r="BE82" s="336">
        <f t="shared" si="228"/>
        <v>15</v>
      </c>
      <c r="BF82" s="336">
        <f t="shared" si="228"/>
        <v>15</v>
      </c>
      <c r="BG82" s="336">
        <f t="shared" si="228"/>
        <v>76</v>
      </c>
      <c r="BH82" s="336">
        <f t="shared" si="228"/>
        <v>76</v>
      </c>
      <c r="BI82" s="336">
        <f t="shared" si="228"/>
        <v>4</v>
      </c>
      <c r="BJ82" s="336">
        <f t="shared" si="228"/>
        <v>4</v>
      </c>
      <c r="BK82" s="336">
        <f t="shared" si="228"/>
        <v>0</v>
      </c>
      <c r="BL82" s="336">
        <f t="shared" si="228"/>
        <v>0</v>
      </c>
      <c r="BM82" s="336">
        <f t="shared" si="228"/>
        <v>15</v>
      </c>
      <c r="BN82" s="336">
        <f t="shared" si="228"/>
        <v>170</v>
      </c>
      <c r="BO82" s="336">
        <f t="shared" si="228"/>
        <v>69</v>
      </c>
      <c r="BP82" s="336">
        <f>SUM(BP108:BP113)</f>
        <v>2070</v>
      </c>
      <c r="BQ82" s="336">
        <f t="shared" ref="BQ82:EB82" si="229">SUM(BQ108:BQ113)</f>
        <v>2</v>
      </c>
      <c r="BR82" s="336">
        <f t="shared" si="229"/>
        <v>20</v>
      </c>
      <c r="BS82" s="336">
        <f t="shared" si="229"/>
        <v>0</v>
      </c>
      <c r="BT82" s="336">
        <f t="shared" si="229"/>
        <v>0</v>
      </c>
      <c r="BU82" s="336">
        <f t="shared" si="229"/>
        <v>0</v>
      </c>
      <c r="BV82" s="336">
        <f t="shared" si="229"/>
        <v>0</v>
      </c>
      <c r="BW82" s="336">
        <f t="shared" si="229"/>
        <v>0</v>
      </c>
      <c r="BX82" s="336">
        <f t="shared" si="229"/>
        <v>0</v>
      </c>
      <c r="BY82" s="336">
        <f t="shared" si="229"/>
        <v>5</v>
      </c>
      <c r="BZ82" s="336">
        <f t="shared" si="229"/>
        <v>0</v>
      </c>
      <c r="CA82" s="336">
        <f t="shared" si="229"/>
        <v>0</v>
      </c>
      <c r="CB82" s="336">
        <f t="shared" si="229"/>
        <v>0</v>
      </c>
      <c r="CC82" s="336">
        <f t="shared" si="229"/>
        <v>0</v>
      </c>
      <c r="CD82" s="336">
        <f t="shared" si="229"/>
        <v>0</v>
      </c>
      <c r="CE82" s="336">
        <f t="shared" si="229"/>
        <v>0</v>
      </c>
      <c r="CF82" s="336">
        <f t="shared" si="229"/>
        <v>0</v>
      </c>
      <c r="CG82" s="336">
        <f t="shared" si="229"/>
        <v>0</v>
      </c>
      <c r="CH82" s="336">
        <f t="shared" si="229"/>
        <v>0</v>
      </c>
      <c r="CI82" s="336">
        <f t="shared" si="229"/>
        <v>0</v>
      </c>
      <c r="CJ82" s="336">
        <f t="shared" si="229"/>
        <v>0</v>
      </c>
      <c r="CK82" s="336">
        <f t="shared" si="229"/>
        <v>5</v>
      </c>
      <c r="CL82" s="336">
        <f t="shared" si="229"/>
        <v>5</v>
      </c>
      <c r="CM82" s="336">
        <f t="shared" si="229"/>
        <v>60</v>
      </c>
      <c r="CN82" s="336">
        <f t="shared" si="229"/>
        <v>240</v>
      </c>
      <c r="CO82" s="336">
        <f t="shared" si="229"/>
        <v>21</v>
      </c>
      <c r="CP82" s="336">
        <f t="shared" si="229"/>
        <v>21</v>
      </c>
      <c r="CQ82" s="336">
        <f t="shared" si="229"/>
        <v>100</v>
      </c>
      <c r="CR82" s="336">
        <f t="shared" si="229"/>
        <v>100</v>
      </c>
      <c r="CS82" s="336">
        <f t="shared" si="229"/>
        <v>9</v>
      </c>
      <c r="CT82" s="336">
        <f t="shared" si="229"/>
        <v>9</v>
      </c>
      <c r="CU82" s="336">
        <f t="shared" si="229"/>
        <v>66</v>
      </c>
      <c r="CV82" s="336">
        <f t="shared" si="229"/>
        <v>66</v>
      </c>
      <c r="CW82" s="336">
        <f t="shared" si="229"/>
        <v>3</v>
      </c>
      <c r="CX82" s="336">
        <f t="shared" si="229"/>
        <v>3</v>
      </c>
      <c r="CY82" s="336">
        <f t="shared" si="229"/>
        <v>0</v>
      </c>
      <c r="CZ82" s="336">
        <f t="shared" si="229"/>
        <v>0</v>
      </c>
      <c r="DA82" s="336">
        <f t="shared" si="229"/>
        <v>12</v>
      </c>
      <c r="DB82" s="336">
        <f t="shared" si="229"/>
        <v>120</v>
      </c>
      <c r="DC82" s="336">
        <f t="shared" si="229"/>
        <v>77</v>
      </c>
      <c r="DD82" s="336">
        <f t="shared" si="229"/>
        <v>2310</v>
      </c>
      <c r="DE82" s="336">
        <f t="shared" si="229"/>
        <v>0</v>
      </c>
      <c r="DF82" s="336">
        <f t="shared" si="229"/>
        <v>0</v>
      </c>
      <c r="DG82" s="336">
        <f t="shared" si="229"/>
        <v>0</v>
      </c>
      <c r="DH82" s="336">
        <f t="shared" si="229"/>
        <v>0</v>
      </c>
      <c r="DI82" s="336">
        <f t="shared" si="229"/>
        <v>0</v>
      </c>
      <c r="DJ82" s="336">
        <f t="shared" si="229"/>
        <v>0</v>
      </c>
      <c r="DK82" s="336">
        <f t="shared" si="229"/>
        <v>0</v>
      </c>
      <c r="DL82" s="336">
        <f t="shared" si="229"/>
        <v>0</v>
      </c>
      <c r="DM82" s="336">
        <f t="shared" si="229"/>
        <v>3</v>
      </c>
      <c r="DN82" s="336">
        <f t="shared" si="229"/>
        <v>0</v>
      </c>
      <c r="DO82" s="336">
        <f t="shared" si="229"/>
        <v>0</v>
      </c>
      <c r="DP82" s="336">
        <f t="shared" si="229"/>
        <v>0</v>
      </c>
      <c r="DQ82" s="336">
        <f t="shared" si="229"/>
        <v>0</v>
      </c>
      <c r="DR82" s="336">
        <f t="shared" si="229"/>
        <v>0</v>
      </c>
      <c r="DS82" s="336">
        <f t="shared" si="229"/>
        <v>0</v>
      </c>
      <c r="DT82" s="336">
        <f t="shared" si="229"/>
        <v>0</v>
      </c>
      <c r="DU82" s="336">
        <f t="shared" si="229"/>
        <v>0</v>
      </c>
      <c r="DV82" s="336">
        <f t="shared" si="229"/>
        <v>0</v>
      </c>
      <c r="DW82" s="336">
        <f t="shared" si="229"/>
        <v>1</v>
      </c>
      <c r="DX82" s="336">
        <f t="shared" si="229"/>
        <v>30</v>
      </c>
      <c r="DY82" s="336">
        <f t="shared" si="229"/>
        <v>0</v>
      </c>
      <c r="DZ82" s="336">
        <f t="shared" si="229"/>
        <v>0</v>
      </c>
      <c r="EA82" s="336">
        <f t="shared" si="229"/>
        <v>0</v>
      </c>
      <c r="EB82" s="336">
        <f t="shared" si="229"/>
        <v>0</v>
      </c>
      <c r="EC82" s="336">
        <f t="shared" ref="EC82:GN82" si="230">SUM(EC108:EC113)</f>
        <v>0</v>
      </c>
      <c r="ED82" s="336">
        <f t="shared" si="230"/>
        <v>0</v>
      </c>
      <c r="EE82" s="336">
        <f t="shared" si="230"/>
        <v>0</v>
      </c>
      <c r="EF82" s="336">
        <f t="shared" si="230"/>
        <v>0</v>
      </c>
      <c r="EG82" s="336">
        <f t="shared" si="230"/>
        <v>0</v>
      </c>
      <c r="EH82" s="336">
        <f t="shared" si="230"/>
        <v>0</v>
      </c>
      <c r="EI82" s="336">
        <f t="shared" si="230"/>
        <v>0</v>
      </c>
      <c r="EJ82" s="336">
        <f t="shared" si="230"/>
        <v>0</v>
      </c>
      <c r="EK82" s="336">
        <f t="shared" si="230"/>
        <v>0</v>
      </c>
      <c r="EL82" s="336">
        <f t="shared" si="230"/>
        <v>0</v>
      </c>
      <c r="EM82" s="336">
        <f t="shared" si="230"/>
        <v>0</v>
      </c>
      <c r="EN82" s="336">
        <f t="shared" si="230"/>
        <v>0</v>
      </c>
      <c r="EO82" s="336">
        <f t="shared" si="230"/>
        <v>0</v>
      </c>
      <c r="EP82" s="336">
        <f t="shared" si="230"/>
        <v>0</v>
      </c>
      <c r="EQ82" s="336">
        <f t="shared" si="230"/>
        <v>0</v>
      </c>
      <c r="ER82" s="336">
        <f t="shared" si="230"/>
        <v>0</v>
      </c>
      <c r="ES82" s="336">
        <f t="shared" si="230"/>
        <v>0</v>
      </c>
      <c r="ET82" s="336">
        <f t="shared" si="230"/>
        <v>0</v>
      </c>
      <c r="EU82" s="336">
        <f t="shared" si="230"/>
        <v>0</v>
      </c>
      <c r="EV82" s="336">
        <f t="shared" si="230"/>
        <v>0</v>
      </c>
      <c r="EW82" s="336">
        <f t="shared" si="230"/>
        <v>0</v>
      </c>
      <c r="EX82" s="336">
        <f t="shared" si="230"/>
        <v>0</v>
      </c>
      <c r="EY82" s="336">
        <f t="shared" si="230"/>
        <v>0</v>
      </c>
      <c r="EZ82" s="336">
        <f t="shared" si="230"/>
        <v>0</v>
      </c>
      <c r="FA82" s="336">
        <f t="shared" si="230"/>
        <v>0</v>
      </c>
      <c r="FB82" s="336">
        <f t="shared" si="230"/>
        <v>0</v>
      </c>
      <c r="FC82" s="336">
        <f t="shared" si="230"/>
        <v>0</v>
      </c>
      <c r="FD82" s="336">
        <f t="shared" si="230"/>
        <v>0</v>
      </c>
      <c r="FE82" s="336">
        <f t="shared" si="230"/>
        <v>0</v>
      </c>
      <c r="FF82" s="336">
        <f t="shared" si="230"/>
        <v>0</v>
      </c>
      <c r="FG82" s="336">
        <f t="shared" si="230"/>
        <v>0</v>
      </c>
      <c r="FH82" s="336">
        <f t="shared" si="230"/>
        <v>0</v>
      </c>
      <c r="FI82" s="336">
        <f t="shared" si="230"/>
        <v>0</v>
      </c>
      <c r="FJ82" s="336">
        <f t="shared" si="230"/>
        <v>0</v>
      </c>
      <c r="FK82" s="336">
        <f t="shared" si="230"/>
        <v>0</v>
      </c>
      <c r="FL82" s="336">
        <f t="shared" si="230"/>
        <v>0</v>
      </c>
      <c r="FM82" s="336">
        <f t="shared" si="230"/>
        <v>0</v>
      </c>
      <c r="FN82" s="336">
        <f t="shared" si="230"/>
        <v>0</v>
      </c>
      <c r="FO82" s="336">
        <f t="shared" si="230"/>
        <v>0</v>
      </c>
      <c r="FP82" s="336">
        <f t="shared" si="230"/>
        <v>0</v>
      </c>
      <c r="FQ82" s="336">
        <f t="shared" si="230"/>
        <v>0</v>
      </c>
      <c r="FR82" s="336">
        <f t="shared" si="230"/>
        <v>0</v>
      </c>
      <c r="FS82" s="336">
        <f t="shared" si="230"/>
        <v>0</v>
      </c>
      <c r="FT82" s="336">
        <f t="shared" si="230"/>
        <v>0</v>
      </c>
      <c r="FU82" s="336">
        <f t="shared" si="230"/>
        <v>0</v>
      </c>
      <c r="FV82" s="336">
        <f t="shared" si="230"/>
        <v>0</v>
      </c>
      <c r="FW82" s="336">
        <f t="shared" si="230"/>
        <v>29</v>
      </c>
      <c r="FX82" s="336">
        <f t="shared" si="230"/>
        <v>6</v>
      </c>
      <c r="FY82" s="336">
        <f t="shared" si="230"/>
        <v>113</v>
      </c>
      <c r="FZ82" s="336">
        <f t="shared" si="230"/>
        <v>7</v>
      </c>
      <c r="GA82" s="336">
        <f t="shared" si="230"/>
        <v>88</v>
      </c>
      <c r="GB82" s="336">
        <f t="shared" si="230"/>
        <v>19</v>
      </c>
      <c r="GC82" s="336">
        <f t="shared" si="230"/>
        <v>0</v>
      </c>
      <c r="GD82" s="336">
        <f t="shared" si="230"/>
        <v>0</v>
      </c>
      <c r="GE82" s="336">
        <f t="shared" si="230"/>
        <v>0</v>
      </c>
      <c r="GF82" s="336">
        <f t="shared" si="230"/>
        <v>0</v>
      </c>
      <c r="GG82" s="336">
        <f t="shared" si="230"/>
        <v>0</v>
      </c>
      <c r="GH82" s="336">
        <f t="shared" si="230"/>
        <v>0</v>
      </c>
      <c r="GI82" s="336">
        <f t="shared" si="230"/>
        <v>0</v>
      </c>
      <c r="GJ82" s="336">
        <f t="shared" si="230"/>
        <v>0</v>
      </c>
      <c r="GK82" s="336">
        <f t="shared" si="230"/>
        <v>0</v>
      </c>
      <c r="GL82" s="336">
        <f t="shared" si="230"/>
        <v>0</v>
      </c>
      <c r="GM82" s="336">
        <f t="shared" si="230"/>
        <v>0</v>
      </c>
      <c r="GN82" s="336">
        <f t="shared" si="230"/>
        <v>0</v>
      </c>
      <c r="GO82" s="336">
        <f t="shared" ref="GO82:HM82" si="231">SUM(GO108:GO113)</f>
        <v>0</v>
      </c>
      <c r="GP82" s="336">
        <f t="shared" si="231"/>
        <v>0</v>
      </c>
      <c r="GQ82" s="336">
        <f t="shared" si="231"/>
        <v>0</v>
      </c>
      <c r="GR82" s="336">
        <f t="shared" si="231"/>
        <v>0</v>
      </c>
      <c r="GS82" s="336">
        <f t="shared" si="231"/>
        <v>13</v>
      </c>
      <c r="GT82" s="336">
        <f t="shared" si="231"/>
        <v>13</v>
      </c>
      <c r="GU82" s="336">
        <f t="shared" si="231"/>
        <v>37</v>
      </c>
      <c r="GV82" s="336">
        <f t="shared" si="231"/>
        <v>0</v>
      </c>
      <c r="GW82" s="336">
        <f t="shared" si="231"/>
        <v>42</v>
      </c>
      <c r="GX82" s="336">
        <f t="shared" si="231"/>
        <v>2</v>
      </c>
      <c r="GY82" s="336">
        <f t="shared" si="231"/>
        <v>2</v>
      </c>
      <c r="GZ82" s="336">
        <f t="shared" si="231"/>
        <v>1</v>
      </c>
      <c r="HA82" s="336">
        <f t="shared" si="231"/>
        <v>0</v>
      </c>
      <c r="HB82" s="336">
        <f t="shared" si="231"/>
        <v>0</v>
      </c>
      <c r="HC82" s="336">
        <f t="shared" si="231"/>
        <v>1</v>
      </c>
      <c r="HD82" s="336">
        <f t="shared" si="231"/>
        <v>0</v>
      </c>
      <c r="HE82" s="336">
        <f t="shared" si="231"/>
        <v>58</v>
      </c>
      <c r="HF82" s="336">
        <f t="shared" si="231"/>
        <v>58</v>
      </c>
      <c r="HG82" s="336">
        <f t="shared" si="231"/>
        <v>58</v>
      </c>
      <c r="HH82" s="336">
        <f t="shared" si="231"/>
        <v>0</v>
      </c>
      <c r="HI82" s="336">
        <f t="shared" si="231"/>
        <v>0</v>
      </c>
      <c r="HJ82" s="336">
        <f t="shared" si="231"/>
        <v>0</v>
      </c>
      <c r="HK82" s="336">
        <f t="shared" si="231"/>
        <v>0</v>
      </c>
      <c r="HL82" s="336">
        <f t="shared" si="231"/>
        <v>0</v>
      </c>
      <c r="HM82" s="336">
        <f t="shared" si="231"/>
        <v>0</v>
      </c>
    </row>
    <row r="83" spans="1:221" ht="15" customHeight="1" x14ac:dyDescent="0.2">
      <c r="A83" s="329">
        <v>8</v>
      </c>
      <c r="B83" s="330" t="s">
        <v>350</v>
      </c>
      <c r="C83" s="331"/>
      <c r="D83" s="338"/>
      <c r="E83" s="336">
        <f>SUM(E114:E118)</f>
        <v>0</v>
      </c>
      <c r="F83" s="336">
        <f t="shared" ref="F83:J83" si="232">SUM(F114:F118)</f>
        <v>0</v>
      </c>
      <c r="G83" s="336">
        <f t="shared" si="232"/>
        <v>0</v>
      </c>
      <c r="H83" s="336">
        <f t="shared" si="232"/>
        <v>0</v>
      </c>
      <c r="I83" s="336">
        <f t="shared" si="232"/>
        <v>0</v>
      </c>
      <c r="J83" s="336">
        <f t="shared" si="232"/>
        <v>0</v>
      </c>
      <c r="K83" s="336">
        <f t="shared" ref="K83:BO83" si="233">SUM(K114:K118)</f>
        <v>4</v>
      </c>
      <c r="L83" s="336">
        <f t="shared" si="233"/>
        <v>16</v>
      </c>
      <c r="M83" s="336">
        <f t="shared" si="233"/>
        <v>2</v>
      </c>
      <c r="N83" s="336">
        <f t="shared" si="233"/>
        <v>2</v>
      </c>
      <c r="O83" s="336">
        <f t="shared" si="233"/>
        <v>0</v>
      </c>
      <c r="P83" s="336">
        <f t="shared" si="233"/>
        <v>0</v>
      </c>
      <c r="Q83" s="336">
        <f t="shared" si="233"/>
        <v>1</v>
      </c>
      <c r="R83" s="336">
        <f t="shared" si="233"/>
        <v>1</v>
      </c>
      <c r="S83" s="336">
        <f t="shared" si="233"/>
        <v>2</v>
      </c>
      <c r="T83" s="336">
        <f t="shared" si="233"/>
        <v>2</v>
      </c>
      <c r="U83" s="336">
        <f t="shared" si="233"/>
        <v>0</v>
      </c>
      <c r="V83" s="336">
        <f t="shared" si="233"/>
        <v>0</v>
      </c>
      <c r="W83" s="336">
        <f t="shared" si="233"/>
        <v>0</v>
      </c>
      <c r="X83" s="336">
        <f t="shared" si="233"/>
        <v>0</v>
      </c>
      <c r="Y83" s="336">
        <f t="shared" si="233"/>
        <v>1</v>
      </c>
      <c r="Z83" s="336">
        <f t="shared" si="233"/>
        <v>10</v>
      </c>
      <c r="AA83" s="336">
        <f t="shared" si="233"/>
        <v>1</v>
      </c>
      <c r="AB83" s="336">
        <f t="shared" si="233"/>
        <v>30</v>
      </c>
      <c r="AC83" s="336">
        <f t="shared" si="233"/>
        <v>0</v>
      </c>
      <c r="AD83" s="336">
        <f t="shared" si="233"/>
        <v>0</v>
      </c>
      <c r="AE83" s="336">
        <f t="shared" si="233"/>
        <v>0</v>
      </c>
      <c r="AF83" s="336">
        <f t="shared" si="233"/>
        <v>0</v>
      </c>
      <c r="AG83" s="336">
        <f t="shared" si="233"/>
        <v>0</v>
      </c>
      <c r="AH83" s="336">
        <f t="shared" si="233"/>
        <v>0</v>
      </c>
      <c r="AI83" s="336">
        <f t="shared" si="233"/>
        <v>0</v>
      </c>
      <c r="AJ83" s="336">
        <f t="shared" si="233"/>
        <v>0</v>
      </c>
      <c r="AK83" s="336">
        <f t="shared" si="233"/>
        <v>3</v>
      </c>
      <c r="AL83" s="336">
        <f t="shared" si="233"/>
        <v>1</v>
      </c>
      <c r="AM83" s="336">
        <f t="shared" si="233"/>
        <v>0</v>
      </c>
      <c r="AN83" s="336">
        <f t="shared" si="233"/>
        <v>0</v>
      </c>
      <c r="AO83" s="336">
        <f t="shared" si="233"/>
        <v>0</v>
      </c>
      <c r="AP83" s="336">
        <f t="shared" si="233"/>
        <v>0</v>
      </c>
      <c r="AQ83" s="336">
        <f t="shared" si="233"/>
        <v>0</v>
      </c>
      <c r="AR83" s="336">
        <f t="shared" si="233"/>
        <v>0</v>
      </c>
      <c r="AS83" s="336">
        <f t="shared" si="233"/>
        <v>0</v>
      </c>
      <c r="AT83" s="336">
        <f t="shared" si="233"/>
        <v>0</v>
      </c>
      <c r="AU83" s="336">
        <f t="shared" si="233"/>
        <v>0</v>
      </c>
      <c r="AV83" s="336">
        <f t="shared" si="233"/>
        <v>0</v>
      </c>
      <c r="AW83" s="336">
        <f t="shared" si="233"/>
        <v>5</v>
      </c>
      <c r="AX83" s="336">
        <f t="shared" si="233"/>
        <v>5</v>
      </c>
      <c r="AY83" s="336">
        <f t="shared" si="233"/>
        <v>24</v>
      </c>
      <c r="AZ83" s="336">
        <f t="shared" si="233"/>
        <v>96</v>
      </c>
      <c r="BA83" s="336">
        <f t="shared" si="233"/>
        <v>17</v>
      </c>
      <c r="BB83" s="336">
        <f t="shared" si="233"/>
        <v>17</v>
      </c>
      <c r="BC83" s="336">
        <f t="shared" si="233"/>
        <v>40</v>
      </c>
      <c r="BD83" s="336">
        <f t="shared" si="233"/>
        <v>40</v>
      </c>
      <c r="BE83" s="336">
        <f t="shared" si="233"/>
        <v>15</v>
      </c>
      <c r="BF83" s="336">
        <f t="shared" si="233"/>
        <v>15</v>
      </c>
      <c r="BG83" s="336">
        <f t="shared" si="233"/>
        <v>33</v>
      </c>
      <c r="BH83" s="336">
        <f t="shared" si="233"/>
        <v>33</v>
      </c>
      <c r="BI83" s="336">
        <f t="shared" si="233"/>
        <v>2</v>
      </c>
      <c r="BJ83" s="336">
        <f t="shared" si="233"/>
        <v>2</v>
      </c>
      <c r="BK83" s="336">
        <f t="shared" si="233"/>
        <v>0</v>
      </c>
      <c r="BL83" s="336">
        <f t="shared" si="233"/>
        <v>0</v>
      </c>
      <c r="BM83" s="336">
        <f t="shared" si="233"/>
        <v>4</v>
      </c>
      <c r="BN83" s="336">
        <f t="shared" si="233"/>
        <v>40</v>
      </c>
      <c r="BO83" s="336">
        <f t="shared" si="233"/>
        <v>15</v>
      </c>
      <c r="BP83" s="336">
        <f>SUM(BP114:BP118)</f>
        <v>450</v>
      </c>
      <c r="BQ83" s="336">
        <f t="shared" ref="BQ83:EB83" si="234">SUM(BQ114:BQ118)</f>
        <v>0</v>
      </c>
      <c r="BR83" s="336">
        <f t="shared" si="234"/>
        <v>0</v>
      </c>
      <c r="BS83" s="336">
        <f t="shared" si="234"/>
        <v>0</v>
      </c>
      <c r="BT83" s="336">
        <f t="shared" si="234"/>
        <v>0</v>
      </c>
      <c r="BU83" s="336">
        <f t="shared" si="234"/>
        <v>0</v>
      </c>
      <c r="BV83" s="336">
        <f t="shared" si="234"/>
        <v>0</v>
      </c>
      <c r="BW83" s="336">
        <f t="shared" si="234"/>
        <v>0</v>
      </c>
      <c r="BX83" s="336">
        <f t="shared" si="234"/>
        <v>0</v>
      </c>
      <c r="BY83" s="336">
        <f t="shared" si="234"/>
        <v>6</v>
      </c>
      <c r="BZ83" s="336">
        <f t="shared" si="234"/>
        <v>6</v>
      </c>
      <c r="CA83" s="336">
        <f t="shared" si="234"/>
        <v>0</v>
      </c>
      <c r="CB83" s="336">
        <f t="shared" si="234"/>
        <v>0</v>
      </c>
      <c r="CC83" s="336">
        <f t="shared" si="234"/>
        <v>0</v>
      </c>
      <c r="CD83" s="336">
        <f t="shared" si="234"/>
        <v>0</v>
      </c>
      <c r="CE83" s="336">
        <f t="shared" si="234"/>
        <v>0</v>
      </c>
      <c r="CF83" s="336">
        <f t="shared" si="234"/>
        <v>0</v>
      </c>
      <c r="CG83" s="336">
        <f t="shared" si="234"/>
        <v>0</v>
      </c>
      <c r="CH83" s="336">
        <f t="shared" si="234"/>
        <v>0</v>
      </c>
      <c r="CI83" s="336">
        <f t="shared" si="234"/>
        <v>0</v>
      </c>
      <c r="CJ83" s="336">
        <f t="shared" si="234"/>
        <v>0</v>
      </c>
      <c r="CK83" s="336">
        <f t="shared" si="234"/>
        <v>10</v>
      </c>
      <c r="CL83" s="336">
        <f t="shared" si="234"/>
        <v>10</v>
      </c>
      <c r="CM83" s="336">
        <f t="shared" si="234"/>
        <v>31</v>
      </c>
      <c r="CN83" s="336">
        <f t="shared" si="234"/>
        <v>124</v>
      </c>
      <c r="CO83" s="336">
        <f t="shared" si="234"/>
        <v>9</v>
      </c>
      <c r="CP83" s="336">
        <f t="shared" si="234"/>
        <v>9</v>
      </c>
      <c r="CQ83" s="336">
        <f t="shared" si="234"/>
        <v>36</v>
      </c>
      <c r="CR83" s="336">
        <f t="shared" si="234"/>
        <v>36</v>
      </c>
      <c r="CS83" s="336">
        <f t="shared" si="234"/>
        <v>16</v>
      </c>
      <c r="CT83" s="336">
        <f t="shared" si="234"/>
        <v>16</v>
      </c>
      <c r="CU83" s="336">
        <f t="shared" si="234"/>
        <v>46</v>
      </c>
      <c r="CV83" s="336">
        <f t="shared" si="234"/>
        <v>46</v>
      </c>
      <c r="CW83" s="336">
        <f t="shared" si="234"/>
        <v>5</v>
      </c>
      <c r="CX83" s="336">
        <f t="shared" si="234"/>
        <v>5</v>
      </c>
      <c r="CY83" s="336">
        <f t="shared" si="234"/>
        <v>1</v>
      </c>
      <c r="CZ83" s="336">
        <f t="shared" si="234"/>
        <v>0</v>
      </c>
      <c r="DA83" s="336">
        <f t="shared" si="234"/>
        <v>4</v>
      </c>
      <c r="DB83" s="336">
        <f t="shared" si="234"/>
        <v>40</v>
      </c>
      <c r="DC83" s="336">
        <f t="shared" si="234"/>
        <v>24</v>
      </c>
      <c r="DD83" s="336">
        <f t="shared" si="234"/>
        <v>720</v>
      </c>
      <c r="DE83" s="336">
        <f t="shared" si="234"/>
        <v>0</v>
      </c>
      <c r="DF83" s="336">
        <f t="shared" si="234"/>
        <v>0</v>
      </c>
      <c r="DG83" s="336">
        <f t="shared" si="234"/>
        <v>0</v>
      </c>
      <c r="DH83" s="336">
        <f t="shared" si="234"/>
        <v>0</v>
      </c>
      <c r="DI83" s="336">
        <f t="shared" si="234"/>
        <v>0</v>
      </c>
      <c r="DJ83" s="336">
        <f t="shared" si="234"/>
        <v>0</v>
      </c>
      <c r="DK83" s="336">
        <f t="shared" si="234"/>
        <v>0</v>
      </c>
      <c r="DL83" s="336">
        <f t="shared" si="234"/>
        <v>0</v>
      </c>
      <c r="DM83" s="336">
        <f t="shared" si="234"/>
        <v>8</v>
      </c>
      <c r="DN83" s="336">
        <f t="shared" si="234"/>
        <v>6</v>
      </c>
      <c r="DO83" s="336">
        <f t="shared" si="234"/>
        <v>0</v>
      </c>
      <c r="DP83" s="336">
        <f t="shared" si="234"/>
        <v>0</v>
      </c>
      <c r="DQ83" s="336">
        <f t="shared" si="234"/>
        <v>0</v>
      </c>
      <c r="DR83" s="336">
        <f t="shared" si="234"/>
        <v>0</v>
      </c>
      <c r="DS83" s="336">
        <f t="shared" si="234"/>
        <v>0</v>
      </c>
      <c r="DT83" s="336">
        <f t="shared" si="234"/>
        <v>0</v>
      </c>
      <c r="DU83" s="336">
        <f t="shared" si="234"/>
        <v>0</v>
      </c>
      <c r="DV83" s="336">
        <f t="shared" si="234"/>
        <v>0</v>
      </c>
      <c r="DW83" s="336">
        <f t="shared" si="234"/>
        <v>0</v>
      </c>
      <c r="DX83" s="336">
        <f t="shared" si="234"/>
        <v>0</v>
      </c>
      <c r="DY83" s="336">
        <f t="shared" si="234"/>
        <v>0</v>
      </c>
      <c r="DZ83" s="336">
        <f t="shared" si="234"/>
        <v>0</v>
      </c>
      <c r="EA83" s="336">
        <f t="shared" si="234"/>
        <v>0</v>
      </c>
      <c r="EB83" s="336">
        <f t="shared" si="234"/>
        <v>0</v>
      </c>
      <c r="EC83" s="336">
        <f t="shared" ref="EC83:GN83" si="235">SUM(EC114:EC118)</f>
        <v>0</v>
      </c>
      <c r="ED83" s="336">
        <f t="shared" si="235"/>
        <v>0</v>
      </c>
      <c r="EE83" s="336">
        <f t="shared" si="235"/>
        <v>0</v>
      </c>
      <c r="EF83" s="336">
        <f t="shared" si="235"/>
        <v>0</v>
      </c>
      <c r="EG83" s="336">
        <f t="shared" si="235"/>
        <v>0</v>
      </c>
      <c r="EH83" s="336">
        <f t="shared" si="235"/>
        <v>0</v>
      </c>
      <c r="EI83" s="336">
        <f t="shared" si="235"/>
        <v>0</v>
      </c>
      <c r="EJ83" s="336">
        <f t="shared" si="235"/>
        <v>0</v>
      </c>
      <c r="EK83" s="336">
        <f t="shared" si="235"/>
        <v>0</v>
      </c>
      <c r="EL83" s="336">
        <f t="shared" si="235"/>
        <v>0</v>
      </c>
      <c r="EM83" s="336">
        <f t="shared" si="235"/>
        <v>0</v>
      </c>
      <c r="EN83" s="336">
        <f t="shared" si="235"/>
        <v>0</v>
      </c>
      <c r="EO83" s="336">
        <f t="shared" si="235"/>
        <v>0</v>
      </c>
      <c r="EP83" s="336">
        <f t="shared" si="235"/>
        <v>0</v>
      </c>
      <c r="EQ83" s="336">
        <f t="shared" si="235"/>
        <v>0</v>
      </c>
      <c r="ER83" s="336">
        <f t="shared" si="235"/>
        <v>0</v>
      </c>
      <c r="ES83" s="336">
        <f t="shared" si="235"/>
        <v>0</v>
      </c>
      <c r="ET83" s="336">
        <f t="shared" si="235"/>
        <v>0</v>
      </c>
      <c r="EU83" s="336">
        <f t="shared" si="235"/>
        <v>0</v>
      </c>
      <c r="EV83" s="336">
        <f t="shared" si="235"/>
        <v>0</v>
      </c>
      <c r="EW83" s="336">
        <f t="shared" si="235"/>
        <v>0</v>
      </c>
      <c r="EX83" s="336">
        <f t="shared" si="235"/>
        <v>0</v>
      </c>
      <c r="EY83" s="336">
        <f t="shared" si="235"/>
        <v>0</v>
      </c>
      <c r="EZ83" s="336">
        <f t="shared" si="235"/>
        <v>0</v>
      </c>
      <c r="FA83" s="336">
        <f t="shared" si="235"/>
        <v>0</v>
      </c>
      <c r="FB83" s="336">
        <f t="shared" si="235"/>
        <v>0</v>
      </c>
      <c r="FC83" s="336">
        <f t="shared" si="235"/>
        <v>0</v>
      </c>
      <c r="FD83" s="336">
        <f t="shared" si="235"/>
        <v>0</v>
      </c>
      <c r="FE83" s="336">
        <f t="shared" si="235"/>
        <v>0</v>
      </c>
      <c r="FF83" s="336">
        <f t="shared" si="235"/>
        <v>0</v>
      </c>
      <c r="FG83" s="336">
        <f t="shared" si="235"/>
        <v>0</v>
      </c>
      <c r="FH83" s="336">
        <f t="shared" si="235"/>
        <v>0</v>
      </c>
      <c r="FI83" s="336">
        <f t="shared" si="235"/>
        <v>0</v>
      </c>
      <c r="FJ83" s="336">
        <f t="shared" si="235"/>
        <v>0</v>
      </c>
      <c r="FK83" s="336">
        <f t="shared" si="235"/>
        <v>0</v>
      </c>
      <c r="FL83" s="336">
        <f t="shared" si="235"/>
        <v>0</v>
      </c>
      <c r="FM83" s="336">
        <f t="shared" si="235"/>
        <v>0</v>
      </c>
      <c r="FN83" s="336">
        <f t="shared" si="235"/>
        <v>0</v>
      </c>
      <c r="FO83" s="336">
        <f t="shared" si="235"/>
        <v>0</v>
      </c>
      <c r="FP83" s="336">
        <f t="shared" si="235"/>
        <v>0</v>
      </c>
      <c r="FQ83" s="336">
        <f t="shared" si="235"/>
        <v>0</v>
      </c>
      <c r="FR83" s="336">
        <f t="shared" si="235"/>
        <v>0</v>
      </c>
      <c r="FS83" s="336">
        <f t="shared" si="235"/>
        <v>0</v>
      </c>
      <c r="FT83" s="336">
        <f t="shared" si="235"/>
        <v>0</v>
      </c>
      <c r="FU83" s="336">
        <f t="shared" si="235"/>
        <v>0</v>
      </c>
      <c r="FV83" s="336">
        <f t="shared" si="235"/>
        <v>0</v>
      </c>
      <c r="FW83" s="336">
        <f t="shared" si="235"/>
        <v>28</v>
      </c>
      <c r="FX83" s="336">
        <f t="shared" si="235"/>
        <v>7</v>
      </c>
      <c r="FY83" s="336">
        <f t="shared" si="235"/>
        <v>72</v>
      </c>
      <c r="FZ83" s="336">
        <f t="shared" si="235"/>
        <v>2</v>
      </c>
      <c r="GA83" s="336">
        <f t="shared" si="235"/>
        <v>67</v>
      </c>
      <c r="GB83" s="336">
        <f t="shared" si="235"/>
        <v>1</v>
      </c>
      <c r="GC83" s="336">
        <f t="shared" si="235"/>
        <v>0</v>
      </c>
      <c r="GD83" s="336">
        <f t="shared" si="235"/>
        <v>0</v>
      </c>
      <c r="GE83" s="336">
        <f t="shared" si="235"/>
        <v>0</v>
      </c>
      <c r="GF83" s="336">
        <f t="shared" si="235"/>
        <v>0</v>
      </c>
      <c r="GG83" s="336">
        <f t="shared" si="235"/>
        <v>0</v>
      </c>
      <c r="GH83" s="336">
        <f t="shared" si="235"/>
        <v>0</v>
      </c>
      <c r="GI83" s="336">
        <f t="shared" si="235"/>
        <v>0</v>
      </c>
      <c r="GJ83" s="336">
        <f t="shared" si="235"/>
        <v>0</v>
      </c>
      <c r="GK83" s="336">
        <f t="shared" si="235"/>
        <v>0</v>
      </c>
      <c r="GL83" s="336">
        <f t="shared" si="235"/>
        <v>0</v>
      </c>
      <c r="GM83" s="336">
        <f t="shared" si="235"/>
        <v>0</v>
      </c>
      <c r="GN83" s="336">
        <f t="shared" si="235"/>
        <v>0</v>
      </c>
      <c r="GO83" s="336">
        <f t="shared" ref="GO83:HM83" si="236">SUM(GO114:GO118)</f>
        <v>0</v>
      </c>
      <c r="GP83" s="336">
        <f t="shared" si="236"/>
        <v>0</v>
      </c>
      <c r="GQ83" s="336">
        <f t="shared" si="236"/>
        <v>0</v>
      </c>
      <c r="GR83" s="336">
        <f t="shared" si="236"/>
        <v>0</v>
      </c>
      <c r="GS83" s="336">
        <f t="shared" si="236"/>
        <v>42</v>
      </c>
      <c r="GT83" s="336">
        <f t="shared" si="236"/>
        <v>38</v>
      </c>
      <c r="GU83" s="336">
        <f t="shared" si="236"/>
        <v>82</v>
      </c>
      <c r="GV83" s="336">
        <f t="shared" si="236"/>
        <v>4</v>
      </c>
      <c r="GW83" s="336">
        <f t="shared" si="236"/>
        <v>122</v>
      </c>
      <c r="GX83" s="336">
        <f t="shared" si="236"/>
        <v>11</v>
      </c>
      <c r="GY83" s="336">
        <f t="shared" si="236"/>
        <v>0</v>
      </c>
      <c r="GZ83" s="336">
        <f t="shared" si="236"/>
        <v>1</v>
      </c>
      <c r="HA83" s="336">
        <f t="shared" si="236"/>
        <v>1</v>
      </c>
      <c r="HB83" s="336">
        <f t="shared" si="236"/>
        <v>0</v>
      </c>
      <c r="HC83" s="336">
        <f t="shared" si="236"/>
        <v>1</v>
      </c>
      <c r="HD83" s="336">
        <f t="shared" si="236"/>
        <v>0</v>
      </c>
      <c r="HE83" s="336">
        <f t="shared" si="236"/>
        <v>72</v>
      </c>
      <c r="HF83" s="336">
        <f t="shared" si="236"/>
        <v>72</v>
      </c>
      <c r="HG83" s="336">
        <f t="shared" si="236"/>
        <v>72</v>
      </c>
      <c r="HH83" s="336">
        <f t="shared" si="236"/>
        <v>0</v>
      </c>
      <c r="HI83" s="336">
        <f t="shared" si="236"/>
        <v>0</v>
      </c>
      <c r="HJ83" s="336">
        <f t="shared" si="236"/>
        <v>0</v>
      </c>
      <c r="HK83" s="336">
        <f t="shared" si="236"/>
        <v>0</v>
      </c>
      <c r="HL83" s="336">
        <f t="shared" si="236"/>
        <v>0</v>
      </c>
      <c r="HM83" s="336">
        <f t="shared" si="236"/>
        <v>0</v>
      </c>
    </row>
    <row r="84" spans="1:221" ht="15" customHeight="1" thickBot="1" x14ac:dyDescent="0.25">
      <c r="A84" s="332">
        <v>9</v>
      </c>
      <c r="B84" s="333" t="s">
        <v>351</v>
      </c>
      <c r="C84" s="334"/>
      <c r="D84" s="338"/>
      <c r="E84" s="337">
        <f>SUM(E119:E122)</f>
        <v>0</v>
      </c>
      <c r="F84" s="337">
        <f t="shared" ref="F84:J84" si="237">SUM(F119:F122)</f>
        <v>0</v>
      </c>
      <c r="G84" s="337">
        <f t="shared" si="237"/>
        <v>0</v>
      </c>
      <c r="H84" s="337">
        <f t="shared" si="237"/>
        <v>0</v>
      </c>
      <c r="I84" s="337">
        <f t="shared" si="237"/>
        <v>0</v>
      </c>
      <c r="J84" s="337">
        <f t="shared" si="237"/>
        <v>0</v>
      </c>
      <c r="K84" s="337">
        <f t="shared" ref="K84:BO84" si="238">SUM(K119:K122)</f>
        <v>0</v>
      </c>
      <c r="L84" s="337">
        <f t="shared" si="238"/>
        <v>0</v>
      </c>
      <c r="M84" s="337">
        <f t="shared" si="238"/>
        <v>1</v>
      </c>
      <c r="N84" s="337">
        <f t="shared" si="238"/>
        <v>1</v>
      </c>
      <c r="O84" s="337">
        <f t="shared" si="238"/>
        <v>3</v>
      </c>
      <c r="P84" s="337">
        <f t="shared" si="238"/>
        <v>3</v>
      </c>
      <c r="Q84" s="337">
        <f t="shared" si="238"/>
        <v>1</v>
      </c>
      <c r="R84" s="337">
        <f t="shared" si="238"/>
        <v>1</v>
      </c>
      <c r="S84" s="337">
        <f t="shared" si="238"/>
        <v>1</v>
      </c>
      <c r="T84" s="337">
        <f t="shared" si="238"/>
        <v>1</v>
      </c>
      <c r="U84" s="337">
        <f t="shared" si="238"/>
        <v>0</v>
      </c>
      <c r="V84" s="337">
        <f t="shared" si="238"/>
        <v>0</v>
      </c>
      <c r="W84" s="337">
        <f t="shared" si="238"/>
        <v>0</v>
      </c>
      <c r="X84" s="337">
        <f t="shared" si="238"/>
        <v>0</v>
      </c>
      <c r="Y84" s="337">
        <f t="shared" si="238"/>
        <v>1</v>
      </c>
      <c r="Z84" s="337">
        <f t="shared" si="238"/>
        <v>10</v>
      </c>
      <c r="AA84" s="337">
        <f t="shared" si="238"/>
        <v>0</v>
      </c>
      <c r="AB84" s="337">
        <f t="shared" si="238"/>
        <v>0</v>
      </c>
      <c r="AC84" s="337">
        <f t="shared" si="238"/>
        <v>0</v>
      </c>
      <c r="AD84" s="337">
        <f t="shared" si="238"/>
        <v>0</v>
      </c>
      <c r="AE84" s="337">
        <f t="shared" si="238"/>
        <v>0</v>
      </c>
      <c r="AF84" s="337">
        <f t="shared" si="238"/>
        <v>0</v>
      </c>
      <c r="AG84" s="337">
        <f t="shared" si="238"/>
        <v>0</v>
      </c>
      <c r="AH84" s="337">
        <f t="shared" si="238"/>
        <v>0</v>
      </c>
      <c r="AI84" s="337">
        <f t="shared" si="238"/>
        <v>0</v>
      </c>
      <c r="AJ84" s="337">
        <f t="shared" si="238"/>
        <v>0</v>
      </c>
      <c r="AK84" s="337">
        <f t="shared" si="238"/>
        <v>0</v>
      </c>
      <c r="AL84" s="337">
        <f t="shared" si="238"/>
        <v>0</v>
      </c>
      <c r="AM84" s="337">
        <f t="shared" si="238"/>
        <v>0</v>
      </c>
      <c r="AN84" s="337">
        <f t="shared" si="238"/>
        <v>0</v>
      </c>
      <c r="AO84" s="337">
        <f t="shared" si="238"/>
        <v>0</v>
      </c>
      <c r="AP84" s="337">
        <f t="shared" si="238"/>
        <v>0</v>
      </c>
      <c r="AQ84" s="337">
        <f t="shared" si="238"/>
        <v>0</v>
      </c>
      <c r="AR84" s="337">
        <f t="shared" si="238"/>
        <v>0</v>
      </c>
      <c r="AS84" s="337">
        <f t="shared" si="238"/>
        <v>0</v>
      </c>
      <c r="AT84" s="337">
        <f t="shared" si="238"/>
        <v>0</v>
      </c>
      <c r="AU84" s="337">
        <f t="shared" si="238"/>
        <v>0</v>
      </c>
      <c r="AV84" s="337">
        <f t="shared" si="238"/>
        <v>0</v>
      </c>
      <c r="AW84" s="337">
        <f t="shared" si="238"/>
        <v>0</v>
      </c>
      <c r="AX84" s="337">
        <f t="shared" si="238"/>
        <v>0</v>
      </c>
      <c r="AY84" s="337">
        <f t="shared" si="238"/>
        <v>11</v>
      </c>
      <c r="AZ84" s="337">
        <f t="shared" si="238"/>
        <v>44</v>
      </c>
      <c r="BA84" s="337">
        <f t="shared" si="238"/>
        <v>3</v>
      </c>
      <c r="BB84" s="337">
        <f t="shared" si="238"/>
        <v>3</v>
      </c>
      <c r="BC84" s="337">
        <f t="shared" si="238"/>
        <v>30</v>
      </c>
      <c r="BD84" s="337">
        <f t="shared" si="238"/>
        <v>30</v>
      </c>
      <c r="BE84" s="337">
        <f t="shared" si="238"/>
        <v>2</v>
      </c>
      <c r="BF84" s="337">
        <f t="shared" si="238"/>
        <v>2</v>
      </c>
      <c r="BG84" s="337">
        <f t="shared" si="238"/>
        <v>31</v>
      </c>
      <c r="BH84" s="337">
        <f t="shared" si="238"/>
        <v>31</v>
      </c>
      <c r="BI84" s="337">
        <f t="shared" si="238"/>
        <v>4</v>
      </c>
      <c r="BJ84" s="337">
        <f t="shared" si="238"/>
        <v>4</v>
      </c>
      <c r="BK84" s="337">
        <f t="shared" si="238"/>
        <v>0</v>
      </c>
      <c r="BL84" s="337">
        <f t="shared" si="238"/>
        <v>0</v>
      </c>
      <c r="BM84" s="337">
        <f t="shared" si="238"/>
        <v>1</v>
      </c>
      <c r="BN84" s="337">
        <f t="shared" si="238"/>
        <v>10</v>
      </c>
      <c r="BO84" s="337">
        <f t="shared" si="238"/>
        <v>4</v>
      </c>
      <c r="BP84" s="337">
        <f>SUM(BP119:BP122)</f>
        <v>120</v>
      </c>
      <c r="BQ84" s="337">
        <f t="shared" ref="BQ84:EB84" si="239">SUM(BQ119:BQ122)</f>
        <v>0</v>
      </c>
      <c r="BR84" s="337">
        <f t="shared" si="239"/>
        <v>0</v>
      </c>
      <c r="BS84" s="337">
        <f t="shared" si="239"/>
        <v>0</v>
      </c>
      <c r="BT84" s="337">
        <f t="shared" si="239"/>
        <v>0</v>
      </c>
      <c r="BU84" s="337">
        <f t="shared" si="239"/>
        <v>0</v>
      </c>
      <c r="BV84" s="337">
        <f t="shared" si="239"/>
        <v>0</v>
      </c>
      <c r="BW84" s="337">
        <f t="shared" si="239"/>
        <v>0</v>
      </c>
      <c r="BX84" s="337">
        <f t="shared" si="239"/>
        <v>0</v>
      </c>
      <c r="BY84" s="337">
        <f t="shared" si="239"/>
        <v>0</v>
      </c>
      <c r="BZ84" s="337">
        <f t="shared" si="239"/>
        <v>0</v>
      </c>
      <c r="CA84" s="337">
        <f t="shared" si="239"/>
        <v>0</v>
      </c>
      <c r="CB84" s="337">
        <f t="shared" si="239"/>
        <v>0</v>
      </c>
      <c r="CC84" s="337">
        <f t="shared" si="239"/>
        <v>0</v>
      </c>
      <c r="CD84" s="337">
        <f t="shared" si="239"/>
        <v>0</v>
      </c>
      <c r="CE84" s="337">
        <f t="shared" si="239"/>
        <v>0</v>
      </c>
      <c r="CF84" s="337">
        <f t="shared" si="239"/>
        <v>0</v>
      </c>
      <c r="CG84" s="337">
        <f t="shared" si="239"/>
        <v>0</v>
      </c>
      <c r="CH84" s="337">
        <f t="shared" si="239"/>
        <v>0</v>
      </c>
      <c r="CI84" s="337">
        <f t="shared" si="239"/>
        <v>0</v>
      </c>
      <c r="CJ84" s="337">
        <f t="shared" si="239"/>
        <v>0</v>
      </c>
      <c r="CK84" s="337">
        <f t="shared" si="239"/>
        <v>0</v>
      </c>
      <c r="CL84" s="337">
        <f t="shared" si="239"/>
        <v>0</v>
      </c>
      <c r="CM84" s="337">
        <f t="shared" si="239"/>
        <v>14</v>
      </c>
      <c r="CN84" s="337">
        <f t="shared" si="239"/>
        <v>56</v>
      </c>
      <c r="CO84" s="337">
        <f t="shared" si="239"/>
        <v>1</v>
      </c>
      <c r="CP84" s="337">
        <f t="shared" si="239"/>
        <v>1</v>
      </c>
      <c r="CQ84" s="337">
        <f t="shared" si="239"/>
        <v>28</v>
      </c>
      <c r="CR84" s="337">
        <f t="shared" si="239"/>
        <v>28</v>
      </c>
      <c r="CS84" s="337">
        <f t="shared" si="239"/>
        <v>3</v>
      </c>
      <c r="CT84" s="337">
        <f t="shared" si="239"/>
        <v>3</v>
      </c>
      <c r="CU84" s="337">
        <f t="shared" si="239"/>
        <v>16</v>
      </c>
      <c r="CV84" s="337">
        <f t="shared" si="239"/>
        <v>16</v>
      </c>
      <c r="CW84" s="337">
        <f t="shared" si="239"/>
        <v>2</v>
      </c>
      <c r="CX84" s="337">
        <f t="shared" si="239"/>
        <v>2</v>
      </c>
      <c r="CY84" s="337">
        <f t="shared" si="239"/>
        <v>0</v>
      </c>
      <c r="CZ84" s="337">
        <f t="shared" si="239"/>
        <v>0</v>
      </c>
      <c r="DA84" s="337">
        <f t="shared" si="239"/>
        <v>3</v>
      </c>
      <c r="DB84" s="337">
        <f t="shared" si="239"/>
        <v>30</v>
      </c>
      <c r="DC84" s="337">
        <f t="shared" si="239"/>
        <v>2</v>
      </c>
      <c r="DD84" s="337">
        <f t="shared" si="239"/>
        <v>60</v>
      </c>
      <c r="DE84" s="337">
        <f t="shared" si="239"/>
        <v>0</v>
      </c>
      <c r="DF84" s="337">
        <f t="shared" si="239"/>
        <v>0</v>
      </c>
      <c r="DG84" s="337">
        <f t="shared" si="239"/>
        <v>0</v>
      </c>
      <c r="DH84" s="337">
        <f t="shared" si="239"/>
        <v>0</v>
      </c>
      <c r="DI84" s="337">
        <f t="shared" si="239"/>
        <v>0</v>
      </c>
      <c r="DJ84" s="337">
        <f t="shared" si="239"/>
        <v>0</v>
      </c>
      <c r="DK84" s="337">
        <f t="shared" si="239"/>
        <v>0</v>
      </c>
      <c r="DL84" s="337">
        <f t="shared" si="239"/>
        <v>0</v>
      </c>
      <c r="DM84" s="337">
        <f t="shared" si="239"/>
        <v>0</v>
      </c>
      <c r="DN84" s="337">
        <f t="shared" si="239"/>
        <v>0</v>
      </c>
      <c r="DO84" s="337">
        <f t="shared" si="239"/>
        <v>0</v>
      </c>
      <c r="DP84" s="337">
        <f t="shared" si="239"/>
        <v>0</v>
      </c>
      <c r="DQ84" s="337">
        <f t="shared" si="239"/>
        <v>0</v>
      </c>
      <c r="DR84" s="337">
        <f t="shared" si="239"/>
        <v>0</v>
      </c>
      <c r="DS84" s="337">
        <f t="shared" si="239"/>
        <v>0</v>
      </c>
      <c r="DT84" s="337">
        <f t="shared" si="239"/>
        <v>0</v>
      </c>
      <c r="DU84" s="337">
        <f t="shared" si="239"/>
        <v>0</v>
      </c>
      <c r="DV84" s="337">
        <f t="shared" si="239"/>
        <v>0</v>
      </c>
      <c r="DW84" s="337">
        <f t="shared" si="239"/>
        <v>0</v>
      </c>
      <c r="DX84" s="337">
        <f t="shared" si="239"/>
        <v>0</v>
      </c>
      <c r="DY84" s="337">
        <f t="shared" si="239"/>
        <v>0</v>
      </c>
      <c r="DZ84" s="337">
        <f t="shared" si="239"/>
        <v>0</v>
      </c>
      <c r="EA84" s="337">
        <f t="shared" si="239"/>
        <v>0</v>
      </c>
      <c r="EB84" s="337">
        <f t="shared" si="239"/>
        <v>0</v>
      </c>
      <c r="EC84" s="337">
        <f t="shared" ref="EC84:GN84" si="240">SUM(EC119:EC122)</f>
        <v>0</v>
      </c>
      <c r="ED84" s="337">
        <f t="shared" si="240"/>
        <v>0</v>
      </c>
      <c r="EE84" s="337">
        <f t="shared" si="240"/>
        <v>0</v>
      </c>
      <c r="EF84" s="337">
        <f t="shared" si="240"/>
        <v>0</v>
      </c>
      <c r="EG84" s="337">
        <f t="shared" si="240"/>
        <v>0</v>
      </c>
      <c r="EH84" s="337">
        <f t="shared" si="240"/>
        <v>0</v>
      </c>
      <c r="EI84" s="337">
        <f t="shared" si="240"/>
        <v>0</v>
      </c>
      <c r="EJ84" s="337">
        <f t="shared" si="240"/>
        <v>0</v>
      </c>
      <c r="EK84" s="337">
        <f t="shared" si="240"/>
        <v>0</v>
      </c>
      <c r="EL84" s="337">
        <f t="shared" si="240"/>
        <v>0</v>
      </c>
      <c r="EM84" s="337">
        <f t="shared" si="240"/>
        <v>0</v>
      </c>
      <c r="EN84" s="337">
        <f t="shared" si="240"/>
        <v>0</v>
      </c>
      <c r="EO84" s="337">
        <f t="shared" si="240"/>
        <v>0</v>
      </c>
      <c r="EP84" s="337">
        <f t="shared" si="240"/>
        <v>0</v>
      </c>
      <c r="EQ84" s="337">
        <f t="shared" si="240"/>
        <v>0</v>
      </c>
      <c r="ER84" s="337">
        <f t="shared" si="240"/>
        <v>0</v>
      </c>
      <c r="ES84" s="337">
        <f t="shared" si="240"/>
        <v>0</v>
      </c>
      <c r="ET84" s="337">
        <f t="shared" si="240"/>
        <v>0</v>
      </c>
      <c r="EU84" s="337">
        <f t="shared" si="240"/>
        <v>0</v>
      </c>
      <c r="EV84" s="337">
        <f t="shared" si="240"/>
        <v>0</v>
      </c>
      <c r="EW84" s="337">
        <f t="shared" si="240"/>
        <v>0</v>
      </c>
      <c r="EX84" s="337">
        <f t="shared" si="240"/>
        <v>0</v>
      </c>
      <c r="EY84" s="337">
        <f t="shared" si="240"/>
        <v>0</v>
      </c>
      <c r="EZ84" s="337">
        <f t="shared" si="240"/>
        <v>0</v>
      </c>
      <c r="FA84" s="337">
        <f t="shared" si="240"/>
        <v>0</v>
      </c>
      <c r="FB84" s="337">
        <f t="shared" si="240"/>
        <v>0</v>
      </c>
      <c r="FC84" s="337">
        <f t="shared" si="240"/>
        <v>0</v>
      </c>
      <c r="FD84" s="337">
        <f t="shared" si="240"/>
        <v>0</v>
      </c>
      <c r="FE84" s="337">
        <f t="shared" si="240"/>
        <v>0</v>
      </c>
      <c r="FF84" s="337">
        <f t="shared" si="240"/>
        <v>0</v>
      </c>
      <c r="FG84" s="337">
        <f t="shared" si="240"/>
        <v>0</v>
      </c>
      <c r="FH84" s="337">
        <f t="shared" si="240"/>
        <v>0</v>
      </c>
      <c r="FI84" s="337">
        <f t="shared" si="240"/>
        <v>0</v>
      </c>
      <c r="FJ84" s="337">
        <f t="shared" si="240"/>
        <v>0</v>
      </c>
      <c r="FK84" s="337">
        <f t="shared" si="240"/>
        <v>0</v>
      </c>
      <c r="FL84" s="337">
        <f t="shared" si="240"/>
        <v>0</v>
      </c>
      <c r="FM84" s="337">
        <f t="shared" si="240"/>
        <v>0</v>
      </c>
      <c r="FN84" s="337">
        <f t="shared" si="240"/>
        <v>0</v>
      </c>
      <c r="FO84" s="337">
        <f t="shared" si="240"/>
        <v>0</v>
      </c>
      <c r="FP84" s="337">
        <f t="shared" si="240"/>
        <v>0</v>
      </c>
      <c r="FQ84" s="337">
        <f t="shared" si="240"/>
        <v>0</v>
      </c>
      <c r="FR84" s="337">
        <f t="shared" si="240"/>
        <v>1</v>
      </c>
      <c r="FS84" s="337">
        <f t="shared" si="240"/>
        <v>0</v>
      </c>
      <c r="FT84" s="337">
        <f t="shared" si="240"/>
        <v>0</v>
      </c>
      <c r="FU84" s="337">
        <f t="shared" si="240"/>
        <v>0</v>
      </c>
      <c r="FV84" s="337">
        <f t="shared" si="240"/>
        <v>0</v>
      </c>
      <c r="FW84" s="337">
        <f t="shared" si="240"/>
        <v>7</v>
      </c>
      <c r="FX84" s="337">
        <f t="shared" si="240"/>
        <v>1</v>
      </c>
      <c r="FY84" s="337">
        <f t="shared" si="240"/>
        <v>17</v>
      </c>
      <c r="FZ84" s="337">
        <f t="shared" si="240"/>
        <v>7</v>
      </c>
      <c r="GA84" s="337">
        <f t="shared" si="240"/>
        <v>16</v>
      </c>
      <c r="GB84" s="337">
        <f t="shared" si="240"/>
        <v>20</v>
      </c>
      <c r="GC84" s="337">
        <f t="shared" si="240"/>
        <v>0</v>
      </c>
      <c r="GD84" s="337">
        <f t="shared" si="240"/>
        <v>0</v>
      </c>
      <c r="GE84" s="337">
        <f t="shared" si="240"/>
        <v>0</v>
      </c>
      <c r="GF84" s="337">
        <f t="shared" si="240"/>
        <v>0</v>
      </c>
      <c r="GG84" s="337">
        <f t="shared" si="240"/>
        <v>0</v>
      </c>
      <c r="GH84" s="337">
        <f t="shared" si="240"/>
        <v>0</v>
      </c>
      <c r="GI84" s="337">
        <f t="shared" si="240"/>
        <v>0</v>
      </c>
      <c r="GJ84" s="337">
        <f t="shared" si="240"/>
        <v>0</v>
      </c>
      <c r="GK84" s="337">
        <f t="shared" si="240"/>
        <v>0</v>
      </c>
      <c r="GL84" s="337">
        <f t="shared" si="240"/>
        <v>0</v>
      </c>
      <c r="GM84" s="337">
        <f t="shared" si="240"/>
        <v>0</v>
      </c>
      <c r="GN84" s="337">
        <f t="shared" si="240"/>
        <v>0</v>
      </c>
      <c r="GO84" s="337">
        <f t="shared" ref="GO84:HM84" si="241">SUM(GO119:GO122)</f>
        <v>0</v>
      </c>
      <c r="GP84" s="337">
        <f t="shared" si="241"/>
        <v>0</v>
      </c>
      <c r="GQ84" s="337">
        <f t="shared" si="241"/>
        <v>0</v>
      </c>
      <c r="GR84" s="337">
        <f t="shared" si="241"/>
        <v>0</v>
      </c>
      <c r="GS84" s="337">
        <f t="shared" si="241"/>
        <v>10</v>
      </c>
      <c r="GT84" s="337">
        <f t="shared" si="241"/>
        <v>8</v>
      </c>
      <c r="GU84" s="337">
        <f t="shared" si="241"/>
        <v>47</v>
      </c>
      <c r="GV84" s="337">
        <f t="shared" si="241"/>
        <v>6</v>
      </c>
      <c r="GW84" s="337">
        <f t="shared" si="241"/>
        <v>56</v>
      </c>
      <c r="GX84" s="337">
        <f t="shared" si="241"/>
        <v>9</v>
      </c>
      <c r="GY84" s="337">
        <f t="shared" si="241"/>
        <v>0</v>
      </c>
      <c r="GZ84" s="337">
        <f t="shared" si="241"/>
        <v>2</v>
      </c>
      <c r="HA84" s="337">
        <f t="shared" si="241"/>
        <v>3</v>
      </c>
      <c r="HB84" s="337">
        <f t="shared" si="241"/>
        <v>0</v>
      </c>
      <c r="HC84" s="337">
        <f t="shared" si="241"/>
        <v>5</v>
      </c>
      <c r="HD84" s="337">
        <f t="shared" si="241"/>
        <v>0</v>
      </c>
      <c r="HE84" s="337">
        <f t="shared" si="241"/>
        <v>61</v>
      </c>
      <c r="HF84" s="337">
        <f t="shared" si="241"/>
        <v>61</v>
      </c>
      <c r="HG84" s="337">
        <f t="shared" si="241"/>
        <v>61</v>
      </c>
      <c r="HH84" s="337">
        <f t="shared" si="241"/>
        <v>0</v>
      </c>
      <c r="HI84" s="337">
        <f t="shared" si="241"/>
        <v>0</v>
      </c>
      <c r="HJ84" s="337">
        <f t="shared" si="241"/>
        <v>0</v>
      </c>
      <c r="HK84" s="337">
        <f t="shared" si="241"/>
        <v>0</v>
      </c>
      <c r="HL84" s="337">
        <f t="shared" si="241"/>
        <v>0</v>
      </c>
      <c r="HM84" s="337">
        <f t="shared" si="241"/>
        <v>0</v>
      </c>
    </row>
    <row r="85" spans="1:221" x14ac:dyDescent="0.2">
      <c r="A85" s="128">
        <v>10</v>
      </c>
      <c r="B85" s="129" t="s">
        <v>303</v>
      </c>
      <c r="C85" s="130"/>
      <c r="D85" s="131"/>
      <c r="E85" s="348">
        <v>0</v>
      </c>
      <c r="F85" s="348">
        <v>0</v>
      </c>
      <c r="G85" s="348">
        <v>0</v>
      </c>
      <c r="H85" s="348">
        <v>0</v>
      </c>
      <c r="I85" s="348">
        <v>0</v>
      </c>
      <c r="J85" s="348">
        <v>0</v>
      </c>
      <c r="K85" s="348">
        <v>0</v>
      </c>
      <c r="L85" s="348">
        <v>0</v>
      </c>
      <c r="M85" s="348">
        <v>2</v>
      </c>
      <c r="N85" s="348">
        <v>2</v>
      </c>
      <c r="O85" s="348">
        <v>2</v>
      </c>
      <c r="P85" s="348">
        <v>2</v>
      </c>
      <c r="Q85" s="348">
        <v>2</v>
      </c>
      <c r="R85" s="350">
        <v>2</v>
      </c>
      <c r="S85" s="348">
        <v>1</v>
      </c>
      <c r="T85" s="348">
        <v>1</v>
      </c>
      <c r="U85" s="348">
        <v>0</v>
      </c>
      <c r="V85" s="348">
        <v>0</v>
      </c>
      <c r="W85" s="348">
        <v>0</v>
      </c>
      <c r="X85" s="348">
        <v>0</v>
      </c>
      <c r="Y85" s="348">
        <v>0</v>
      </c>
      <c r="Z85" s="348">
        <v>0</v>
      </c>
      <c r="AA85" s="348">
        <v>0</v>
      </c>
      <c r="AB85" s="348">
        <v>0</v>
      </c>
      <c r="AC85" s="348">
        <v>0</v>
      </c>
      <c r="AD85" s="348">
        <v>0</v>
      </c>
      <c r="AE85" s="348">
        <v>0</v>
      </c>
      <c r="AF85" s="348">
        <v>0</v>
      </c>
      <c r="AG85" s="348">
        <v>0</v>
      </c>
      <c r="AH85" s="348">
        <v>0</v>
      </c>
      <c r="AI85" s="348">
        <v>0</v>
      </c>
      <c r="AJ85" s="348">
        <v>0</v>
      </c>
      <c r="AK85" s="348">
        <v>0</v>
      </c>
      <c r="AL85" s="348">
        <v>0</v>
      </c>
      <c r="AM85" s="348">
        <v>0</v>
      </c>
      <c r="AN85" s="348">
        <v>0</v>
      </c>
      <c r="AO85" s="348">
        <v>0</v>
      </c>
      <c r="AP85" s="348">
        <v>0</v>
      </c>
      <c r="AQ85" s="348">
        <v>0</v>
      </c>
      <c r="AR85" s="348">
        <v>0</v>
      </c>
      <c r="AS85" s="348">
        <v>0</v>
      </c>
      <c r="AT85" s="348">
        <v>0</v>
      </c>
      <c r="AU85" s="348">
        <v>0</v>
      </c>
      <c r="AV85" s="348">
        <v>0</v>
      </c>
      <c r="AW85" s="348">
        <v>5</v>
      </c>
      <c r="AX85" s="348">
        <v>5</v>
      </c>
      <c r="AY85" s="348">
        <v>25</v>
      </c>
      <c r="AZ85" s="348">
        <v>100</v>
      </c>
      <c r="BA85" s="348">
        <v>7</v>
      </c>
      <c r="BB85" s="348">
        <v>7</v>
      </c>
      <c r="BC85" s="348">
        <v>52</v>
      </c>
      <c r="BD85" s="348">
        <v>52</v>
      </c>
      <c r="BE85" s="348">
        <v>7</v>
      </c>
      <c r="BF85" s="348">
        <v>7</v>
      </c>
      <c r="BG85" s="348">
        <v>23</v>
      </c>
      <c r="BH85" s="348">
        <v>23</v>
      </c>
      <c r="BI85" s="348">
        <v>1</v>
      </c>
      <c r="BJ85" s="348">
        <v>1</v>
      </c>
      <c r="BK85" s="348">
        <v>0</v>
      </c>
      <c r="BL85" s="348">
        <v>0</v>
      </c>
      <c r="BM85" s="348">
        <v>2</v>
      </c>
      <c r="BN85" s="348">
        <v>20</v>
      </c>
      <c r="BO85" s="348">
        <v>4</v>
      </c>
      <c r="BP85" s="348">
        <v>120</v>
      </c>
      <c r="BQ85" s="348">
        <v>0</v>
      </c>
      <c r="BR85" s="348">
        <v>0</v>
      </c>
      <c r="BS85" s="348">
        <v>0</v>
      </c>
      <c r="BT85" s="348">
        <v>0</v>
      </c>
      <c r="BU85" s="348">
        <v>0</v>
      </c>
      <c r="BV85" s="348">
        <v>0</v>
      </c>
      <c r="BW85" s="348">
        <v>0</v>
      </c>
      <c r="BX85" s="348">
        <v>0</v>
      </c>
      <c r="BY85" s="348">
        <v>0</v>
      </c>
      <c r="BZ85" s="348">
        <v>0</v>
      </c>
      <c r="CA85" s="348">
        <v>0</v>
      </c>
      <c r="CB85" s="348">
        <v>0</v>
      </c>
      <c r="CC85" s="348">
        <v>0</v>
      </c>
      <c r="CD85" s="348">
        <v>0</v>
      </c>
      <c r="CE85" s="348">
        <v>0</v>
      </c>
      <c r="CF85" s="348">
        <v>0</v>
      </c>
      <c r="CG85" s="348">
        <v>0</v>
      </c>
      <c r="CH85" s="348">
        <v>0</v>
      </c>
      <c r="CI85" s="348">
        <v>0</v>
      </c>
      <c r="CJ85" s="348">
        <v>0</v>
      </c>
      <c r="CK85" s="348">
        <v>2</v>
      </c>
      <c r="CL85" s="348">
        <v>2</v>
      </c>
      <c r="CM85" s="348">
        <v>35</v>
      </c>
      <c r="CN85" s="348">
        <v>140</v>
      </c>
      <c r="CO85" s="348">
        <v>4</v>
      </c>
      <c r="CP85" s="348">
        <v>4</v>
      </c>
      <c r="CQ85" s="348">
        <v>43</v>
      </c>
      <c r="CR85" s="348">
        <v>43</v>
      </c>
      <c r="CS85" s="348">
        <v>5</v>
      </c>
      <c r="CT85" s="348">
        <v>5</v>
      </c>
      <c r="CU85" s="348">
        <v>28</v>
      </c>
      <c r="CV85" s="348">
        <v>28</v>
      </c>
      <c r="CW85" s="348">
        <v>0</v>
      </c>
      <c r="CX85" s="348">
        <v>0</v>
      </c>
      <c r="CY85" s="348">
        <v>0</v>
      </c>
      <c r="CZ85" s="348">
        <v>0</v>
      </c>
      <c r="DA85" s="348">
        <v>5</v>
      </c>
      <c r="DB85" s="348">
        <v>50</v>
      </c>
      <c r="DC85" s="348">
        <v>10</v>
      </c>
      <c r="DD85" s="348">
        <v>300</v>
      </c>
      <c r="DE85" s="348">
        <v>0</v>
      </c>
      <c r="DF85" s="348">
        <v>0</v>
      </c>
      <c r="DG85" s="348">
        <v>0</v>
      </c>
      <c r="DH85" s="348">
        <v>0</v>
      </c>
      <c r="DI85" s="348">
        <v>0</v>
      </c>
      <c r="DJ85" s="348">
        <v>0</v>
      </c>
      <c r="DK85" s="348">
        <v>0</v>
      </c>
      <c r="DL85" s="348">
        <v>0</v>
      </c>
      <c r="DM85" s="348">
        <v>0</v>
      </c>
      <c r="DN85" s="348">
        <v>0</v>
      </c>
      <c r="DO85" s="348">
        <v>0</v>
      </c>
      <c r="DP85" s="348">
        <v>0</v>
      </c>
      <c r="DQ85" s="348">
        <v>0</v>
      </c>
      <c r="DR85" s="348">
        <v>0</v>
      </c>
      <c r="DS85" s="348">
        <v>0</v>
      </c>
      <c r="DT85" s="348">
        <v>0</v>
      </c>
      <c r="DU85" s="348">
        <v>0</v>
      </c>
      <c r="DV85" s="348">
        <v>0</v>
      </c>
      <c r="DW85" s="348">
        <v>1</v>
      </c>
      <c r="DX85" s="348">
        <v>30</v>
      </c>
      <c r="DY85" s="348">
        <v>0</v>
      </c>
      <c r="DZ85" s="348">
        <v>0</v>
      </c>
      <c r="EA85" s="348">
        <v>0</v>
      </c>
      <c r="EB85" s="348">
        <v>0</v>
      </c>
      <c r="EC85" s="348">
        <v>0</v>
      </c>
      <c r="ED85" s="348">
        <v>0</v>
      </c>
      <c r="EE85" s="348">
        <v>0</v>
      </c>
      <c r="EF85" s="348">
        <v>0</v>
      </c>
      <c r="EG85" s="348">
        <v>0</v>
      </c>
      <c r="EH85" s="348">
        <v>0</v>
      </c>
      <c r="EI85" s="348">
        <v>0</v>
      </c>
      <c r="EJ85" s="348">
        <v>0</v>
      </c>
      <c r="EK85" s="348">
        <v>0</v>
      </c>
      <c r="EL85" s="348">
        <v>0</v>
      </c>
      <c r="EM85" s="348">
        <v>0</v>
      </c>
      <c r="EN85" s="348">
        <v>0</v>
      </c>
      <c r="EO85" s="348">
        <v>0</v>
      </c>
      <c r="EP85" s="348">
        <v>0</v>
      </c>
      <c r="EQ85" s="348">
        <v>0</v>
      </c>
      <c r="ER85" s="348">
        <v>0</v>
      </c>
      <c r="ES85" s="348">
        <v>0</v>
      </c>
      <c r="ET85" s="348">
        <v>0</v>
      </c>
      <c r="EU85" s="348">
        <v>0</v>
      </c>
      <c r="EV85" s="348">
        <v>0</v>
      </c>
      <c r="EW85" s="348">
        <v>0</v>
      </c>
      <c r="EX85" s="348">
        <v>0</v>
      </c>
      <c r="EY85" s="348">
        <v>0</v>
      </c>
      <c r="EZ85" s="348">
        <v>0</v>
      </c>
      <c r="FA85" s="348">
        <v>0</v>
      </c>
      <c r="FB85" s="348">
        <v>0</v>
      </c>
      <c r="FC85" s="348">
        <v>0</v>
      </c>
      <c r="FD85" s="348">
        <v>0</v>
      </c>
      <c r="FE85" s="348">
        <v>0</v>
      </c>
      <c r="FF85" s="348">
        <v>0</v>
      </c>
      <c r="FG85" s="348">
        <v>0</v>
      </c>
      <c r="FH85" s="348">
        <v>0</v>
      </c>
      <c r="FI85" s="348">
        <v>0</v>
      </c>
      <c r="FJ85" s="348">
        <v>0</v>
      </c>
      <c r="FK85" s="348">
        <v>0</v>
      </c>
      <c r="FL85" s="348">
        <v>0</v>
      </c>
      <c r="FM85" s="348">
        <v>0</v>
      </c>
      <c r="FN85" s="348">
        <v>0</v>
      </c>
      <c r="FO85" s="348">
        <v>0</v>
      </c>
      <c r="FP85" s="348">
        <v>1</v>
      </c>
      <c r="FQ85" s="348">
        <v>23</v>
      </c>
      <c r="FR85" s="348">
        <v>0</v>
      </c>
      <c r="FS85" s="348">
        <v>0</v>
      </c>
      <c r="FT85" s="348">
        <v>0</v>
      </c>
      <c r="FU85" s="348">
        <v>0</v>
      </c>
      <c r="FV85" s="348">
        <v>2</v>
      </c>
      <c r="FW85" s="348">
        <v>21</v>
      </c>
      <c r="FX85" s="348">
        <v>5</v>
      </c>
      <c r="FY85" s="348">
        <v>44</v>
      </c>
      <c r="FZ85" s="348">
        <v>27</v>
      </c>
      <c r="GA85" s="348">
        <v>47</v>
      </c>
      <c r="GB85" s="348">
        <v>6</v>
      </c>
      <c r="GC85" s="348">
        <v>0</v>
      </c>
      <c r="GD85" s="348">
        <v>0</v>
      </c>
      <c r="GE85" s="348">
        <v>0</v>
      </c>
      <c r="GF85" s="348">
        <v>0</v>
      </c>
      <c r="GG85" s="348">
        <v>0</v>
      </c>
      <c r="GH85" s="348">
        <v>0</v>
      </c>
      <c r="GI85" s="348">
        <v>0</v>
      </c>
      <c r="GJ85" s="348">
        <v>0</v>
      </c>
      <c r="GK85" s="348">
        <v>0</v>
      </c>
      <c r="GL85" s="348">
        <v>0</v>
      </c>
      <c r="GM85" s="348">
        <v>0</v>
      </c>
      <c r="GN85" s="348">
        <v>0</v>
      </c>
      <c r="GO85" s="348">
        <v>1</v>
      </c>
      <c r="GP85" s="348">
        <v>0</v>
      </c>
      <c r="GQ85" s="348">
        <v>2</v>
      </c>
      <c r="GR85" s="348">
        <v>0</v>
      </c>
      <c r="GS85" s="348">
        <v>14</v>
      </c>
      <c r="GT85" s="348">
        <v>12</v>
      </c>
      <c r="GU85" s="348">
        <v>16</v>
      </c>
      <c r="GV85" s="348">
        <v>3</v>
      </c>
      <c r="GW85" s="348">
        <v>25</v>
      </c>
      <c r="GX85" s="348">
        <v>3</v>
      </c>
      <c r="GY85" s="348">
        <v>4</v>
      </c>
      <c r="GZ85" s="348">
        <v>8</v>
      </c>
      <c r="HA85" s="348">
        <v>2</v>
      </c>
      <c r="HB85" s="348">
        <v>2</v>
      </c>
      <c r="HC85" s="348">
        <v>5</v>
      </c>
      <c r="HD85" s="348">
        <v>2</v>
      </c>
      <c r="HE85" s="348">
        <v>1</v>
      </c>
      <c r="HF85" s="348">
        <v>1</v>
      </c>
      <c r="HG85" s="348">
        <v>1</v>
      </c>
      <c r="HH85" s="348">
        <v>0</v>
      </c>
      <c r="HI85" s="348">
        <v>0</v>
      </c>
      <c r="HJ85" s="348">
        <v>0</v>
      </c>
      <c r="HK85" s="348">
        <v>0</v>
      </c>
      <c r="HL85" s="348">
        <v>0</v>
      </c>
      <c r="HM85" s="349">
        <v>0</v>
      </c>
    </row>
    <row r="86" spans="1:221" x14ac:dyDescent="0.2">
      <c r="A86" s="128">
        <v>11</v>
      </c>
      <c r="B86" s="129" t="s">
        <v>304</v>
      </c>
      <c r="C86" s="130"/>
      <c r="D86" s="131"/>
      <c r="E86" s="348">
        <v>0</v>
      </c>
      <c r="F86" s="348">
        <v>0</v>
      </c>
      <c r="G86" s="348">
        <v>0</v>
      </c>
      <c r="H86" s="348">
        <v>0</v>
      </c>
      <c r="I86" s="348">
        <v>0</v>
      </c>
      <c r="J86" s="348">
        <v>0</v>
      </c>
      <c r="K86" s="348">
        <v>2</v>
      </c>
      <c r="L86" s="348">
        <v>8</v>
      </c>
      <c r="M86" s="348">
        <v>1</v>
      </c>
      <c r="N86" s="348">
        <v>1</v>
      </c>
      <c r="O86" s="348">
        <v>3</v>
      </c>
      <c r="P86" s="348">
        <v>3</v>
      </c>
      <c r="Q86" s="348">
        <v>1</v>
      </c>
      <c r="R86" s="350">
        <v>1</v>
      </c>
      <c r="S86" s="348">
        <v>2</v>
      </c>
      <c r="T86" s="348">
        <v>2</v>
      </c>
      <c r="U86" s="348">
        <v>0</v>
      </c>
      <c r="V86" s="348">
        <v>0</v>
      </c>
      <c r="W86" s="348">
        <v>0</v>
      </c>
      <c r="X86" s="348">
        <v>0</v>
      </c>
      <c r="Y86" s="348">
        <v>0</v>
      </c>
      <c r="Z86" s="348">
        <v>0</v>
      </c>
      <c r="AA86" s="348">
        <v>1</v>
      </c>
      <c r="AB86" s="348">
        <v>30</v>
      </c>
      <c r="AC86" s="348">
        <v>0</v>
      </c>
      <c r="AD86" s="348">
        <v>0</v>
      </c>
      <c r="AE86" s="348">
        <v>0</v>
      </c>
      <c r="AF86" s="348">
        <v>0</v>
      </c>
      <c r="AG86" s="348">
        <v>0</v>
      </c>
      <c r="AH86" s="348">
        <v>0</v>
      </c>
      <c r="AI86" s="348">
        <v>0</v>
      </c>
      <c r="AJ86" s="348">
        <v>0</v>
      </c>
      <c r="AK86" s="348">
        <v>0</v>
      </c>
      <c r="AL86" s="348">
        <v>0</v>
      </c>
      <c r="AM86" s="348">
        <v>0</v>
      </c>
      <c r="AN86" s="348">
        <v>0</v>
      </c>
      <c r="AO86" s="348">
        <v>0</v>
      </c>
      <c r="AP86" s="348">
        <v>0</v>
      </c>
      <c r="AQ86" s="348">
        <v>0</v>
      </c>
      <c r="AR86" s="348">
        <v>0</v>
      </c>
      <c r="AS86" s="348">
        <v>0</v>
      </c>
      <c r="AT86" s="348">
        <v>0</v>
      </c>
      <c r="AU86" s="348">
        <v>0</v>
      </c>
      <c r="AV86" s="348">
        <v>0</v>
      </c>
      <c r="AW86" s="348">
        <v>3</v>
      </c>
      <c r="AX86" s="348">
        <v>3</v>
      </c>
      <c r="AY86" s="348">
        <v>16</v>
      </c>
      <c r="AZ86" s="348">
        <v>64</v>
      </c>
      <c r="BA86" s="348">
        <v>7</v>
      </c>
      <c r="BB86" s="348">
        <v>7</v>
      </c>
      <c r="BC86" s="348">
        <v>30</v>
      </c>
      <c r="BD86" s="348">
        <v>30</v>
      </c>
      <c r="BE86" s="348">
        <v>11</v>
      </c>
      <c r="BF86" s="348">
        <v>11</v>
      </c>
      <c r="BG86" s="348">
        <v>35</v>
      </c>
      <c r="BH86" s="348">
        <v>35</v>
      </c>
      <c r="BI86" s="348">
        <v>10</v>
      </c>
      <c r="BJ86" s="348">
        <v>10</v>
      </c>
      <c r="BK86" s="348">
        <v>0</v>
      </c>
      <c r="BL86" s="348">
        <v>0</v>
      </c>
      <c r="BM86" s="348">
        <v>3</v>
      </c>
      <c r="BN86" s="348">
        <v>30</v>
      </c>
      <c r="BO86" s="348">
        <v>15</v>
      </c>
      <c r="BP86" s="348">
        <v>450</v>
      </c>
      <c r="BQ86" s="348">
        <v>0</v>
      </c>
      <c r="BR86" s="348">
        <v>0</v>
      </c>
      <c r="BS86" s="348">
        <v>0</v>
      </c>
      <c r="BT86" s="348">
        <v>0</v>
      </c>
      <c r="BU86" s="348">
        <v>0</v>
      </c>
      <c r="BV86" s="348">
        <v>0</v>
      </c>
      <c r="BW86" s="348">
        <v>0</v>
      </c>
      <c r="BX86" s="348">
        <v>0</v>
      </c>
      <c r="BY86" s="348">
        <v>0</v>
      </c>
      <c r="BZ86" s="348">
        <v>0</v>
      </c>
      <c r="CA86" s="348">
        <v>0</v>
      </c>
      <c r="CB86" s="348">
        <v>0</v>
      </c>
      <c r="CC86" s="348">
        <v>0</v>
      </c>
      <c r="CD86" s="348">
        <v>0</v>
      </c>
      <c r="CE86" s="348">
        <v>0</v>
      </c>
      <c r="CF86" s="348">
        <v>0</v>
      </c>
      <c r="CG86" s="348">
        <v>0</v>
      </c>
      <c r="CH86" s="348">
        <v>0</v>
      </c>
      <c r="CI86" s="348">
        <v>0</v>
      </c>
      <c r="CJ86" s="348">
        <v>0</v>
      </c>
      <c r="CK86" s="348">
        <v>0</v>
      </c>
      <c r="CL86" s="348">
        <v>0</v>
      </c>
      <c r="CM86" s="348">
        <v>28</v>
      </c>
      <c r="CN86" s="348">
        <v>112</v>
      </c>
      <c r="CO86" s="348">
        <v>5</v>
      </c>
      <c r="CP86" s="348">
        <v>5</v>
      </c>
      <c r="CQ86" s="348">
        <v>39</v>
      </c>
      <c r="CR86" s="348">
        <v>39</v>
      </c>
      <c r="CS86" s="348">
        <v>5</v>
      </c>
      <c r="CT86" s="348">
        <v>5</v>
      </c>
      <c r="CU86" s="348">
        <v>27</v>
      </c>
      <c r="CV86" s="348">
        <v>27</v>
      </c>
      <c r="CW86" s="348">
        <v>5</v>
      </c>
      <c r="CX86" s="348">
        <v>5</v>
      </c>
      <c r="CY86" s="348">
        <v>0</v>
      </c>
      <c r="CZ86" s="348">
        <v>0</v>
      </c>
      <c r="DA86" s="348">
        <v>3</v>
      </c>
      <c r="DB86" s="348">
        <v>30</v>
      </c>
      <c r="DC86" s="348">
        <v>18</v>
      </c>
      <c r="DD86" s="348">
        <v>540</v>
      </c>
      <c r="DE86" s="348">
        <v>0</v>
      </c>
      <c r="DF86" s="348">
        <v>0</v>
      </c>
      <c r="DG86" s="348">
        <v>0</v>
      </c>
      <c r="DH86" s="348">
        <v>0</v>
      </c>
      <c r="DI86" s="348">
        <v>0</v>
      </c>
      <c r="DJ86" s="348">
        <v>0</v>
      </c>
      <c r="DK86" s="348">
        <v>0</v>
      </c>
      <c r="DL86" s="348">
        <v>0</v>
      </c>
      <c r="DM86" s="348">
        <v>0</v>
      </c>
      <c r="DN86" s="348">
        <v>0</v>
      </c>
      <c r="DO86" s="348">
        <v>0</v>
      </c>
      <c r="DP86" s="348">
        <v>0</v>
      </c>
      <c r="DQ86" s="348">
        <v>0</v>
      </c>
      <c r="DR86" s="348">
        <v>0</v>
      </c>
      <c r="DS86" s="348">
        <v>0</v>
      </c>
      <c r="DT86" s="348">
        <v>0</v>
      </c>
      <c r="DU86" s="348">
        <v>0</v>
      </c>
      <c r="DV86" s="348">
        <v>0</v>
      </c>
      <c r="DW86" s="348">
        <v>0</v>
      </c>
      <c r="DX86" s="348">
        <v>0</v>
      </c>
      <c r="DY86" s="348">
        <v>0</v>
      </c>
      <c r="DZ86" s="348">
        <v>0</v>
      </c>
      <c r="EA86" s="348">
        <v>0</v>
      </c>
      <c r="EB86" s="348">
        <v>0</v>
      </c>
      <c r="EC86" s="348">
        <v>0</v>
      </c>
      <c r="ED86" s="348">
        <v>0</v>
      </c>
      <c r="EE86" s="348">
        <v>0</v>
      </c>
      <c r="EF86" s="348">
        <v>0</v>
      </c>
      <c r="EG86" s="348">
        <v>0</v>
      </c>
      <c r="EH86" s="348">
        <v>0</v>
      </c>
      <c r="EI86" s="348">
        <v>0</v>
      </c>
      <c r="EJ86" s="348">
        <v>0</v>
      </c>
      <c r="EK86" s="348">
        <v>0</v>
      </c>
      <c r="EL86" s="348">
        <v>0</v>
      </c>
      <c r="EM86" s="348">
        <v>0</v>
      </c>
      <c r="EN86" s="348">
        <v>0</v>
      </c>
      <c r="EO86" s="348">
        <v>0</v>
      </c>
      <c r="EP86" s="348">
        <v>0</v>
      </c>
      <c r="EQ86" s="348">
        <v>0</v>
      </c>
      <c r="ER86" s="348">
        <v>0</v>
      </c>
      <c r="ES86" s="348">
        <v>0</v>
      </c>
      <c r="ET86" s="348">
        <v>0</v>
      </c>
      <c r="EU86" s="348">
        <v>0</v>
      </c>
      <c r="EV86" s="348">
        <v>0</v>
      </c>
      <c r="EW86" s="348">
        <v>0</v>
      </c>
      <c r="EX86" s="348">
        <v>0</v>
      </c>
      <c r="EY86" s="348">
        <v>0</v>
      </c>
      <c r="EZ86" s="348">
        <v>0</v>
      </c>
      <c r="FA86" s="348">
        <v>0</v>
      </c>
      <c r="FB86" s="348">
        <v>0</v>
      </c>
      <c r="FC86" s="348">
        <v>0</v>
      </c>
      <c r="FD86" s="348">
        <v>0</v>
      </c>
      <c r="FE86" s="348">
        <v>0</v>
      </c>
      <c r="FF86" s="348">
        <v>0</v>
      </c>
      <c r="FG86" s="348">
        <v>0</v>
      </c>
      <c r="FH86" s="348">
        <v>0</v>
      </c>
      <c r="FI86" s="348">
        <v>0</v>
      </c>
      <c r="FJ86" s="348">
        <v>0</v>
      </c>
      <c r="FK86" s="348">
        <v>0</v>
      </c>
      <c r="FL86" s="348">
        <v>0</v>
      </c>
      <c r="FM86" s="348">
        <v>0</v>
      </c>
      <c r="FN86" s="348">
        <v>0</v>
      </c>
      <c r="FO86" s="348">
        <v>0</v>
      </c>
      <c r="FP86" s="348">
        <v>0</v>
      </c>
      <c r="FQ86" s="348">
        <v>0</v>
      </c>
      <c r="FR86" s="348">
        <v>0</v>
      </c>
      <c r="FS86" s="348">
        <v>0</v>
      </c>
      <c r="FT86" s="348">
        <v>0</v>
      </c>
      <c r="FU86" s="348">
        <v>0</v>
      </c>
      <c r="FV86" s="348">
        <v>1</v>
      </c>
      <c r="FW86" s="348">
        <v>21</v>
      </c>
      <c r="FX86" s="348">
        <v>4</v>
      </c>
      <c r="FY86" s="348">
        <v>62</v>
      </c>
      <c r="FZ86" s="348">
        <v>7</v>
      </c>
      <c r="GA86" s="348">
        <v>49</v>
      </c>
      <c r="GB86" s="348">
        <v>5</v>
      </c>
      <c r="GC86" s="348">
        <v>0</v>
      </c>
      <c r="GD86" s="348">
        <v>0</v>
      </c>
      <c r="GE86" s="348">
        <v>0</v>
      </c>
      <c r="GF86" s="348">
        <v>0</v>
      </c>
      <c r="GG86" s="348">
        <v>0</v>
      </c>
      <c r="GH86" s="348">
        <v>0</v>
      </c>
      <c r="GI86" s="348">
        <v>0</v>
      </c>
      <c r="GJ86" s="348">
        <v>0</v>
      </c>
      <c r="GK86" s="348">
        <v>0</v>
      </c>
      <c r="GL86" s="348">
        <v>0</v>
      </c>
      <c r="GM86" s="348">
        <v>0</v>
      </c>
      <c r="GN86" s="348">
        <v>0</v>
      </c>
      <c r="GO86" s="348">
        <v>0</v>
      </c>
      <c r="GP86" s="348">
        <v>0</v>
      </c>
      <c r="GQ86" s="348">
        <v>0</v>
      </c>
      <c r="GR86" s="348">
        <v>0</v>
      </c>
      <c r="GS86" s="348">
        <v>47</v>
      </c>
      <c r="GT86" s="348">
        <v>40</v>
      </c>
      <c r="GU86" s="348">
        <v>77</v>
      </c>
      <c r="GV86" s="348">
        <v>13</v>
      </c>
      <c r="GW86" s="348">
        <v>102</v>
      </c>
      <c r="GX86" s="348">
        <v>16</v>
      </c>
      <c r="GY86" s="348">
        <v>2</v>
      </c>
      <c r="GZ86" s="348">
        <v>0</v>
      </c>
      <c r="HA86" s="348">
        <v>3</v>
      </c>
      <c r="HB86" s="348">
        <v>1</v>
      </c>
      <c r="HC86" s="348">
        <v>2</v>
      </c>
      <c r="HD86" s="348">
        <v>0</v>
      </c>
      <c r="HE86" s="348">
        <v>2</v>
      </c>
      <c r="HF86" s="348">
        <v>2</v>
      </c>
      <c r="HG86" s="348">
        <v>2</v>
      </c>
      <c r="HH86" s="348">
        <v>0</v>
      </c>
      <c r="HI86" s="348">
        <v>0</v>
      </c>
      <c r="HJ86" s="348">
        <v>0</v>
      </c>
      <c r="HK86" s="348">
        <v>0</v>
      </c>
      <c r="HL86" s="348">
        <v>0</v>
      </c>
      <c r="HM86" s="349">
        <v>0</v>
      </c>
    </row>
    <row r="87" spans="1:221" x14ac:dyDescent="0.2">
      <c r="A87" s="128">
        <v>12</v>
      </c>
      <c r="B87" s="129" t="s">
        <v>305</v>
      </c>
      <c r="C87" s="130"/>
      <c r="D87" s="131"/>
      <c r="E87" s="348">
        <v>0</v>
      </c>
      <c r="F87" s="348">
        <v>0</v>
      </c>
      <c r="G87" s="348">
        <v>0</v>
      </c>
      <c r="H87" s="348">
        <v>0</v>
      </c>
      <c r="I87" s="348">
        <v>0</v>
      </c>
      <c r="J87" s="348">
        <v>0</v>
      </c>
      <c r="K87" s="348">
        <v>0</v>
      </c>
      <c r="L87" s="348">
        <v>0</v>
      </c>
      <c r="M87" s="348">
        <v>0</v>
      </c>
      <c r="N87" s="348">
        <v>0</v>
      </c>
      <c r="O87" s="348">
        <v>0</v>
      </c>
      <c r="P87" s="348">
        <v>0</v>
      </c>
      <c r="Q87" s="348">
        <v>0</v>
      </c>
      <c r="R87" s="350">
        <v>0</v>
      </c>
      <c r="S87" s="348">
        <v>0</v>
      </c>
      <c r="T87" s="348">
        <v>0</v>
      </c>
      <c r="U87" s="348">
        <v>0</v>
      </c>
      <c r="V87" s="348">
        <v>0</v>
      </c>
      <c r="W87" s="348">
        <v>0</v>
      </c>
      <c r="X87" s="348">
        <v>0</v>
      </c>
      <c r="Y87" s="348">
        <v>0</v>
      </c>
      <c r="Z87" s="348">
        <v>0</v>
      </c>
      <c r="AA87" s="348">
        <v>0</v>
      </c>
      <c r="AB87" s="348">
        <v>0</v>
      </c>
      <c r="AC87" s="348">
        <v>0</v>
      </c>
      <c r="AD87" s="348">
        <v>0</v>
      </c>
      <c r="AE87" s="348">
        <v>0</v>
      </c>
      <c r="AF87" s="348">
        <v>0</v>
      </c>
      <c r="AG87" s="348">
        <v>0</v>
      </c>
      <c r="AH87" s="348">
        <v>0</v>
      </c>
      <c r="AI87" s="348">
        <v>0</v>
      </c>
      <c r="AJ87" s="348">
        <v>0</v>
      </c>
      <c r="AK87" s="348">
        <v>0</v>
      </c>
      <c r="AL87" s="348">
        <v>0</v>
      </c>
      <c r="AM87" s="348">
        <v>0</v>
      </c>
      <c r="AN87" s="348">
        <v>0</v>
      </c>
      <c r="AO87" s="348">
        <v>0</v>
      </c>
      <c r="AP87" s="348">
        <v>0</v>
      </c>
      <c r="AQ87" s="348">
        <v>0</v>
      </c>
      <c r="AR87" s="348">
        <v>0</v>
      </c>
      <c r="AS87" s="348">
        <v>0</v>
      </c>
      <c r="AT87" s="348">
        <v>0</v>
      </c>
      <c r="AU87" s="348">
        <v>0</v>
      </c>
      <c r="AV87" s="348">
        <v>0</v>
      </c>
      <c r="AW87" s="348">
        <v>0</v>
      </c>
      <c r="AX87" s="348">
        <v>0</v>
      </c>
      <c r="AY87" s="348">
        <v>5</v>
      </c>
      <c r="AZ87" s="348">
        <v>20</v>
      </c>
      <c r="BA87" s="348">
        <v>0</v>
      </c>
      <c r="BB87" s="348">
        <v>0</v>
      </c>
      <c r="BC87" s="348">
        <v>9</v>
      </c>
      <c r="BD87" s="348">
        <v>9</v>
      </c>
      <c r="BE87" s="348">
        <v>0</v>
      </c>
      <c r="BF87" s="348">
        <v>0</v>
      </c>
      <c r="BG87" s="348">
        <v>3</v>
      </c>
      <c r="BH87" s="348">
        <v>3</v>
      </c>
      <c r="BI87" s="348">
        <v>0</v>
      </c>
      <c r="BJ87" s="348">
        <v>0</v>
      </c>
      <c r="BK87" s="348">
        <v>0</v>
      </c>
      <c r="BL87" s="348">
        <v>0</v>
      </c>
      <c r="BM87" s="348">
        <v>0</v>
      </c>
      <c r="BN87" s="348">
        <v>0</v>
      </c>
      <c r="BO87" s="348">
        <v>4</v>
      </c>
      <c r="BP87" s="348">
        <v>120</v>
      </c>
      <c r="BQ87" s="348">
        <v>0</v>
      </c>
      <c r="BR87" s="348">
        <v>0</v>
      </c>
      <c r="BS87" s="348">
        <v>0</v>
      </c>
      <c r="BT87" s="348">
        <v>0</v>
      </c>
      <c r="BU87" s="348">
        <v>0</v>
      </c>
      <c r="BV87" s="348">
        <v>0</v>
      </c>
      <c r="BW87" s="348">
        <v>0</v>
      </c>
      <c r="BX87" s="348">
        <v>0</v>
      </c>
      <c r="BY87" s="348">
        <v>0</v>
      </c>
      <c r="BZ87" s="348">
        <v>0</v>
      </c>
      <c r="CA87" s="348">
        <v>0</v>
      </c>
      <c r="CB87" s="348">
        <v>0</v>
      </c>
      <c r="CC87" s="348">
        <v>0</v>
      </c>
      <c r="CD87" s="348">
        <v>0</v>
      </c>
      <c r="CE87" s="348">
        <v>0</v>
      </c>
      <c r="CF87" s="348">
        <v>0</v>
      </c>
      <c r="CG87" s="348">
        <v>0</v>
      </c>
      <c r="CH87" s="348">
        <v>0</v>
      </c>
      <c r="CI87" s="348">
        <v>0</v>
      </c>
      <c r="CJ87" s="348">
        <v>0</v>
      </c>
      <c r="CK87" s="348">
        <v>0</v>
      </c>
      <c r="CL87" s="348">
        <v>0</v>
      </c>
      <c r="CM87" s="348">
        <v>15</v>
      </c>
      <c r="CN87" s="348">
        <v>60</v>
      </c>
      <c r="CO87" s="348">
        <v>0</v>
      </c>
      <c r="CP87" s="348">
        <v>0</v>
      </c>
      <c r="CQ87" s="348">
        <v>17</v>
      </c>
      <c r="CR87" s="348">
        <v>17</v>
      </c>
      <c r="CS87" s="348">
        <v>0</v>
      </c>
      <c r="CT87" s="348">
        <v>0</v>
      </c>
      <c r="CU87" s="348">
        <v>4</v>
      </c>
      <c r="CV87" s="348">
        <v>4</v>
      </c>
      <c r="CW87" s="348">
        <v>0</v>
      </c>
      <c r="CX87" s="348">
        <v>0</v>
      </c>
      <c r="CY87" s="348">
        <v>0</v>
      </c>
      <c r="CZ87" s="348">
        <v>0</v>
      </c>
      <c r="DA87" s="348">
        <v>0</v>
      </c>
      <c r="DB87" s="348">
        <v>0</v>
      </c>
      <c r="DC87" s="348">
        <v>4</v>
      </c>
      <c r="DD87" s="348">
        <v>120</v>
      </c>
      <c r="DE87" s="348">
        <v>0</v>
      </c>
      <c r="DF87" s="348">
        <v>0</v>
      </c>
      <c r="DG87" s="348">
        <v>0</v>
      </c>
      <c r="DH87" s="348">
        <v>0</v>
      </c>
      <c r="DI87" s="348">
        <v>0</v>
      </c>
      <c r="DJ87" s="348">
        <v>0</v>
      </c>
      <c r="DK87" s="348">
        <v>0</v>
      </c>
      <c r="DL87" s="348">
        <v>0</v>
      </c>
      <c r="DM87" s="348">
        <v>0</v>
      </c>
      <c r="DN87" s="348">
        <v>0</v>
      </c>
      <c r="DO87" s="348">
        <v>0</v>
      </c>
      <c r="DP87" s="348">
        <v>0</v>
      </c>
      <c r="DQ87" s="348">
        <v>0</v>
      </c>
      <c r="DR87" s="348">
        <v>0</v>
      </c>
      <c r="DS87" s="348">
        <v>0</v>
      </c>
      <c r="DT87" s="348">
        <v>0</v>
      </c>
      <c r="DU87" s="348">
        <v>0</v>
      </c>
      <c r="DV87" s="348">
        <v>0</v>
      </c>
      <c r="DW87" s="348">
        <v>0</v>
      </c>
      <c r="DX87" s="348">
        <v>0</v>
      </c>
      <c r="DY87" s="348">
        <v>0</v>
      </c>
      <c r="DZ87" s="348">
        <v>0</v>
      </c>
      <c r="EA87" s="348">
        <v>0</v>
      </c>
      <c r="EB87" s="348">
        <v>0</v>
      </c>
      <c r="EC87" s="348">
        <v>0</v>
      </c>
      <c r="ED87" s="348">
        <v>0</v>
      </c>
      <c r="EE87" s="348">
        <v>0</v>
      </c>
      <c r="EF87" s="348">
        <v>0</v>
      </c>
      <c r="EG87" s="348">
        <v>0</v>
      </c>
      <c r="EH87" s="348">
        <v>0</v>
      </c>
      <c r="EI87" s="348">
        <v>0</v>
      </c>
      <c r="EJ87" s="348">
        <v>0</v>
      </c>
      <c r="EK87" s="348">
        <v>0</v>
      </c>
      <c r="EL87" s="348">
        <v>0</v>
      </c>
      <c r="EM87" s="348">
        <v>0</v>
      </c>
      <c r="EN87" s="348">
        <v>0</v>
      </c>
      <c r="EO87" s="348">
        <v>0</v>
      </c>
      <c r="EP87" s="348">
        <v>0</v>
      </c>
      <c r="EQ87" s="348">
        <v>0</v>
      </c>
      <c r="ER87" s="348">
        <v>0</v>
      </c>
      <c r="ES87" s="348">
        <v>0</v>
      </c>
      <c r="ET87" s="348">
        <v>0</v>
      </c>
      <c r="EU87" s="348">
        <v>0</v>
      </c>
      <c r="EV87" s="348">
        <v>0</v>
      </c>
      <c r="EW87" s="348">
        <v>0</v>
      </c>
      <c r="EX87" s="348">
        <v>0</v>
      </c>
      <c r="EY87" s="348">
        <v>0</v>
      </c>
      <c r="EZ87" s="348">
        <v>0</v>
      </c>
      <c r="FA87" s="348">
        <v>0</v>
      </c>
      <c r="FB87" s="348">
        <v>0</v>
      </c>
      <c r="FC87" s="348">
        <v>0</v>
      </c>
      <c r="FD87" s="348">
        <v>0</v>
      </c>
      <c r="FE87" s="348">
        <v>0</v>
      </c>
      <c r="FF87" s="348">
        <v>0</v>
      </c>
      <c r="FG87" s="348">
        <v>0</v>
      </c>
      <c r="FH87" s="348">
        <v>0</v>
      </c>
      <c r="FI87" s="348">
        <v>0</v>
      </c>
      <c r="FJ87" s="348">
        <v>0</v>
      </c>
      <c r="FK87" s="348">
        <v>0</v>
      </c>
      <c r="FL87" s="348">
        <v>0</v>
      </c>
      <c r="FM87" s="348">
        <v>0</v>
      </c>
      <c r="FN87" s="348">
        <v>0</v>
      </c>
      <c r="FO87" s="348">
        <v>0</v>
      </c>
      <c r="FP87" s="348">
        <v>0</v>
      </c>
      <c r="FQ87" s="348">
        <v>0</v>
      </c>
      <c r="FR87" s="348">
        <v>0</v>
      </c>
      <c r="FS87" s="348">
        <v>0</v>
      </c>
      <c r="FT87" s="348">
        <v>0</v>
      </c>
      <c r="FU87" s="348">
        <v>0</v>
      </c>
      <c r="FV87" s="348">
        <v>0</v>
      </c>
      <c r="FW87" s="348">
        <v>1</v>
      </c>
      <c r="FX87" s="348">
        <v>0</v>
      </c>
      <c r="FY87" s="348">
        <v>7</v>
      </c>
      <c r="FZ87" s="348">
        <v>0</v>
      </c>
      <c r="GA87" s="348">
        <v>0</v>
      </c>
      <c r="GB87" s="348">
        <v>0</v>
      </c>
      <c r="GC87" s="348">
        <v>0</v>
      </c>
      <c r="GD87" s="348">
        <v>0</v>
      </c>
      <c r="GE87" s="348">
        <v>0</v>
      </c>
      <c r="GF87" s="348">
        <v>0</v>
      </c>
      <c r="GG87" s="348">
        <v>0</v>
      </c>
      <c r="GH87" s="348">
        <v>0</v>
      </c>
      <c r="GI87" s="348">
        <v>0</v>
      </c>
      <c r="GJ87" s="348">
        <v>0</v>
      </c>
      <c r="GK87" s="348">
        <v>0</v>
      </c>
      <c r="GL87" s="348">
        <v>0</v>
      </c>
      <c r="GM87" s="348">
        <v>0</v>
      </c>
      <c r="GN87" s="348">
        <v>0</v>
      </c>
      <c r="GO87" s="348">
        <v>0</v>
      </c>
      <c r="GP87" s="348">
        <v>0</v>
      </c>
      <c r="GQ87" s="348">
        <v>0</v>
      </c>
      <c r="GR87" s="348">
        <v>0</v>
      </c>
      <c r="GS87" s="348">
        <v>1</v>
      </c>
      <c r="GT87" s="348">
        <v>0</v>
      </c>
      <c r="GU87" s="348">
        <v>17</v>
      </c>
      <c r="GV87" s="348">
        <v>0</v>
      </c>
      <c r="GW87" s="348">
        <v>28</v>
      </c>
      <c r="GX87" s="348">
        <v>0</v>
      </c>
      <c r="GY87" s="348">
        <v>0</v>
      </c>
      <c r="GZ87" s="348">
        <v>0</v>
      </c>
      <c r="HA87" s="348">
        <v>0</v>
      </c>
      <c r="HB87" s="348">
        <v>0</v>
      </c>
      <c r="HC87" s="348">
        <v>0</v>
      </c>
      <c r="HD87" s="348">
        <v>0</v>
      </c>
      <c r="HE87" s="348">
        <v>42</v>
      </c>
      <c r="HF87" s="348">
        <v>42</v>
      </c>
      <c r="HG87" s="348">
        <v>42</v>
      </c>
      <c r="HH87" s="348">
        <v>0</v>
      </c>
      <c r="HI87" s="348">
        <v>0</v>
      </c>
      <c r="HJ87" s="348">
        <v>0</v>
      </c>
      <c r="HK87" s="348">
        <v>0</v>
      </c>
      <c r="HL87" s="348">
        <v>0</v>
      </c>
      <c r="HM87" s="349">
        <v>0</v>
      </c>
    </row>
    <row r="88" spans="1:221" x14ac:dyDescent="0.2">
      <c r="A88" s="323">
        <v>13</v>
      </c>
      <c r="B88" s="129" t="s">
        <v>306</v>
      </c>
      <c r="C88" s="130"/>
      <c r="D88" s="131"/>
      <c r="E88" s="348">
        <v>0</v>
      </c>
      <c r="F88" s="348">
        <v>0</v>
      </c>
      <c r="G88" s="348">
        <v>0</v>
      </c>
      <c r="H88" s="348">
        <v>0</v>
      </c>
      <c r="I88" s="348">
        <v>0</v>
      </c>
      <c r="J88" s="348">
        <v>0</v>
      </c>
      <c r="K88" s="348">
        <v>0</v>
      </c>
      <c r="L88" s="348">
        <v>0</v>
      </c>
      <c r="M88" s="348">
        <v>0</v>
      </c>
      <c r="N88" s="348">
        <v>0</v>
      </c>
      <c r="O88" s="348">
        <v>0</v>
      </c>
      <c r="P88" s="348">
        <v>0</v>
      </c>
      <c r="Q88" s="348">
        <v>0</v>
      </c>
      <c r="R88" s="350">
        <v>0</v>
      </c>
      <c r="S88" s="348">
        <v>1</v>
      </c>
      <c r="T88" s="348">
        <v>1</v>
      </c>
      <c r="U88" s="348">
        <v>0</v>
      </c>
      <c r="V88" s="348">
        <v>0</v>
      </c>
      <c r="W88" s="348">
        <v>0</v>
      </c>
      <c r="X88" s="348">
        <v>0</v>
      </c>
      <c r="Y88" s="348">
        <v>0</v>
      </c>
      <c r="Z88" s="348">
        <v>0</v>
      </c>
      <c r="AA88" s="348">
        <v>0</v>
      </c>
      <c r="AB88" s="348">
        <v>0</v>
      </c>
      <c r="AC88" s="348">
        <v>0</v>
      </c>
      <c r="AD88" s="348">
        <v>0</v>
      </c>
      <c r="AE88" s="348">
        <v>0</v>
      </c>
      <c r="AF88" s="348">
        <v>0</v>
      </c>
      <c r="AG88" s="348">
        <v>0</v>
      </c>
      <c r="AH88" s="348">
        <v>0</v>
      </c>
      <c r="AI88" s="348">
        <v>0</v>
      </c>
      <c r="AJ88" s="348">
        <v>0</v>
      </c>
      <c r="AK88" s="348">
        <v>0</v>
      </c>
      <c r="AL88" s="348">
        <v>0</v>
      </c>
      <c r="AM88" s="348">
        <v>0</v>
      </c>
      <c r="AN88" s="348">
        <v>0</v>
      </c>
      <c r="AO88" s="348">
        <v>0</v>
      </c>
      <c r="AP88" s="348">
        <v>0</v>
      </c>
      <c r="AQ88" s="348">
        <v>0</v>
      </c>
      <c r="AR88" s="348">
        <v>0</v>
      </c>
      <c r="AS88" s="348">
        <v>0</v>
      </c>
      <c r="AT88" s="348">
        <v>0</v>
      </c>
      <c r="AU88" s="348">
        <v>0</v>
      </c>
      <c r="AV88" s="348">
        <v>0</v>
      </c>
      <c r="AW88" s="348">
        <v>0</v>
      </c>
      <c r="AX88" s="348">
        <v>0</v>
      </c>
      <c r="AY88" s="348">
        <v>0</v>
      </c>
      <c r="AZ88" s="348">
        <v>0</v>
      </c>
      <c r="BA88" s="348">
        <v>0</v>
      </c>
      <c r="BB88" s="348">
        <v>0</v>
      </c>
      <c r="BC88" s="348">
        <v>1</v>
      </c>
      <c r="BD88" s="348">
        <v>1</v>
      </c>
      <c r="BE88" s="348">
        <v>2</v>
      </c>
      <c r="BF88" s="348">
        <v>2</v>
      </c>
      <c r="BG88" s="348">
        <v>9</v>
      </c>
      <c r="BH88" s="348">
        <v>9</v>
      </c>
      <c r="BI88" s="348">
        <v>0</v>
      </c>
      <c r="BJ88" s="348">
        <v>0</v>
      </c>
      <c r="BK88" s="348">
        <v>0</v>
      </c>
      <c r="BL88" s="348">
        <v>0</v>
      </c>
      <c r="BM88" s="348">
        <v>0</v>
      </c>
      <c r="BN88" s="348">
        <v>0</v>
      </c>
      <c r="BO88" s="348">
        <v>4</v>
      </c>
      <c r="BP88" s="348">
        <v>120</v>
      </c>
      <c r="BQ88" s="348">
        <v>0</v>
      </c>
      <c r="BR88" s="348">
        <v>0</v>
      </c>
      <c r="BS88" s="348">
        <v>0</v>
      </c>
      <c r="BT88" s="348">
        <v>0</v>
      </c>
      <c r="BU88" s="348">
        <v>0</v>
      </c>
      <c r="BV88" s="348">
        <v>0</v>
      </c>
      <c r="BW88" s="348">
        <v>0</v>
      </c>
      <c r="BX88" s="348">
        <v>0</v>
      </c>
      <c r="BY88" s="348">
        <v>0</v>
      </c>
      <c r="BZ88" s="348">
        <v>0</v>
      </c>
      <c r="CA88" s="348">
        <v>0</v>
      </c>
      <c r="CB88" s="348">
        <v>0</v>
      </c>
      <c r="CC88" s="348">
        <v>0</v>
      </c>
      <c r="CD88" s="348">
        <v>0</v>
      </c>
      <c r="CE88" s="348">
        <v>0</v>
      </c>
      <c r="CF88" s="348">
        <v>0</v>
      </c>
      <c r="CG88" s="348">
        <v>0</v>
      </c>
      <c r="CH88" s="348">
        <v>0</v>
      </c>
      <c r="CI88" s="348">
        <v>0</v>
      </c>
      <c r="CJ88" s="348">
        <v>0</v>
      </c>
      <c r="CK88" s="348">
        <v>0</v>
      </c>
      <c r="CL88" s="348">
        <v>0</v>
      </c>
      <c r="CM88" s="348">
        <v>4</v>
      </c>
      <c r="CN88" s="348">
        <v>16</v>
      </c>
      <c r="CO88" s="348">
        <v>0</v>
      </c>
      <c r="CP88" s="348">
        <v>0</v>
      </c>
      <c r="CQ88" s="348">
        <v>3</v>
      </c>
      <c r="CR88" s="348">
        <v>3</v>
      </c>
      <c r="CS88" s="348">
        <v>0</v>
      </c>
      <c r="CT88" s="348">
        <v>0</v>
      </c>
      <c r="CU88" s="348">
        <v>5</v>
      </c>
      <c r="CV88" s="348">
        <v>5</v>
      </c>
      <c r="CW88" s="348">
        <v>0</v>
      </c>
      <c r="CX88" s="348">
        <v>0</v>
      </c>
      <c r="CY88" s="348">
        <v>0</v>
      </c>
      <c r="CZ88" s="348">
        <v>0</v>
      </c>
      <c r="DA88" s="348">
        <v>0</v>
      </c>
      <c r="DB88" s="348">
        <v>0</v>
      </c>
      <c r="DC88" s="348">
        <v>11</v>
      </c>
      <c r="DD88" s="348">
        <v>330</v>
      </c>
      <c r="DE88" s="348">
        <v>0</v>
      </c>
      <c r="DF88" s="348">
        <v>0</v>
      </c>
      <c r="DG88" s="348">
        <v>0</v>
      </c>
      <c r="DH88" s="348">
        <v>0</v>
      </c>
      <c r="DI88" s="348">
        <v>0</v>
      </c>
      <c r="DJ88" s="348">
        <v>0</v>
      </c>
      <c r="DK88" s="348">
        <v>0</v>
      </c>
      <c r="DL88" s="348">
        <v>0</v>
      </c>
      <c r="DM88" s="348">
        <v>0</v>
      </c>
      <c r="DN88" s="348">
        <v>0</v>
      </c>
      <c r="DO88" s="348">
        <v>0</v>
      </c>
      <c r="DP88" s="348">
        <v>0</v>
      </c>
      <c r="DQ88" s="348">
        <v>0</v>
      </c>
      <c r="DR88" s="348">
        <v>0</v>
      </c>
      <c r="DS88" s="348">
        <v>0</v>
      </c>
      <c r="DT88" s="348">
        <v>0</v>
      </c>
      <c r="DU88" s="348">
        <v>0</v>
      </c>
      <c r="DV88" s="348">
        <v>0</v>
      </c>
      <c r="DW88" s="348">
        <v>0</v>
      </c>
      <c r="DX88" s="348">
        <v>0</v>
      </c>
      <c r="DY88" s="348">
        <v>0</v>
      </c>
      <c r="DZ88" s="348">
        <v>0</v>
      </c>
      <c r="EA88" s="348">
        <v>0</v>
      </c>
      <c r="EB88" s="348">
        <v>0</v>
      </c>
      <c r="EC88" s="348">
        <v>0</v>
      </c>
      <c r="ED88" s="348">
        <v>0</v>
      </c>
      <c r="EE88" s="348">
        <v>0</v>
      </c>
      <c r="EF88" s="348">
        <v>0</v>
      </c>
      <c r="EG88" s="348">
        <v>0</v>
      </c>
      <c r="EH88" s="348">
        <v>0</v>
      </c>
      <c r="EI88" s="348">
        <v>0</v>
      </c>
      <c r="EJ88" s="348">
        <v>0</v>
      </c>
      <c r="EK88" s="348">
        <v>0</v>
      </c>
      <c r="EL88" s="348">
        <v>0</v>
      </c>
      <c r="EM88" s="348">
        <v>0</v>
      </c>
      <c r="EN88" s="348">
        <v>0</v>
      </c>
      <c r="EO88" s="348">
        <v>0</v>
      </c>
      <c r="EP88" s="348">
        <v>0</v>
      </c>
      <c r="EQ88" s="348">
        <v>0</v>
      </c>
      <c r="ER88" s="348">
        <v>0</v>
      </c>
      <c r="ES88" s="348">
        <v>0</v>
      </c>
      <c r="ET88" s="348">
        <v>0</v>
      </c>
      <c r="EU88" s="348">
        <v>0</v>
      </c>
      <c r="EV88" s="348">
        <v>0</v>
      </c>
      <c r="EW88" s="348">
        <v>0</v>
      </c>
      <c r="EX88" s="348">
        <v>0</v>
      </c>
      <c r="EY88" s="348">
        <v>0</v>
      </c>
      <c r="EZ88" s="348">
        <v>0</v>
      </c>
      <c r="FA88" s="348">
        <v>0</v>
      </c>
      <c r="FB88" s="348">
        <v>0</v>
      </c>
      <c r="FC88" s="348">
        <v>0</v>
      </c>
      <c r="FD88" s="348">
        <v>0</v>
      </c>
      <c r="FE88" s="348">
        <v>0</v>
      </c>
      <c r="FF88" s="348">
        <v>0</v>
      </c>
      <c r="FG88" s="348">
        <v>0</v>
      </c>
      <c r="FH88" s="348">
        <v>0</v>
      </c>
      <c r="FI88" s="348">
        <v>0</v>
      </c>
      <c r="FJ88" s="348">
        <v>0</v>
      </c>
      <c r="FK88" s="348">
        <v>0</v>
      </c>
      <c r="FL88" s="348">
        <v>0</v>
      </c>
      <c r="FM88" s="348">
        <v>0</v>
      </c>
      <c r="FN88" s="348">
        <v>0</v>
      </c>
      <c r="FO88" s="348">
        <v>0</v>
      </c>
      <c r="FP88" s="348">
        <v>0</v>
      </c>
      <c r="FQ88" s="348">
        <v>0</v>
      </c>
      <c r="FR88" s="348">
        <v>0</v>
      </c>
      <c r="FS88" s="348">
        <v>0</v>
      </c>
      <c r="FT88" s="348">
        <v>0</v>
      </c>
      <c r="FU88" s="348">
        <v>0</v>
      </c>
      <c r="FV88" s="348">
        <v>0</v>
      </c>
      <c r="FW88" s="348">
        <v>2</v>
      </c>
      <c r="FX88" s="348">
        <v>3</v>
      </c>
      <c r="FY88" s="348">
        <v>2</v>
      </c>
      <c r="FZ88" s="348">
        <v>0</v>
      </c>
      <c r="GA88" s="348">
        <v>4</v>
      </c>
      <c r="GB88" s="348">
        <v>3</v>
      </c>
      <c r="GC88" s="348">
        <v>0</v>
      </c>
      <c r="GD88" s="348">
        <v>0</v>
      </c>
      <c r="GE88" s="348">
        <v>0</v>
      </c>
      <c r="GF88" s="348">
        <v>0</v>
      </c>
      <c r="GG88" s="348">
        <v>0</v>
      </c>
      <c r="GH88" s="348">
        <v>0</v>
      </c>
      <c r="GI88" s="348">
        <v>0</v>
      </c>
      <c r="GJ88" s="348">
        <v>0</v>
      </c>
      <c r="GK88" s="348">
        <v>0</v>
      </c>
      <c r="GL88" s="348">
        <v>0</v>
      </c>
      <c r="GM88" s="348">
        <v>0</v>
      </c>
      <c r="GN88" s="348">
        <v>0</v>
      </c>
      <c r="GO88" s="348">
        <v>0</v>
      </c>
      <c r="GP88" s="348">
        <v>0</v>
      </c>
      <c r="GQ88" s="348">
        <v>0</v>
      </c>
      <c r="GR88" s="348">
        <v>0</v>
      </c>
      <c r="GS88" s="348">
        <v>4</v>
      </c>
      <c r="GT88" s="348">
        <v>2</v>
      </c>
      <c r="GU88" s="348">
        <v>6</v>
      </c>
      <c r="GV88" s="348">
        <v>1</v>
      </c>
      <c r="GW88" s="348">
        <v>12</v>
      </c>
      <c r="GX88" s="348">
        <v>5</v>
      </c>
      <c r="GY88" s="348">
        <v>0</v>
      </c>
      <c r="GZ88" s="348">
        <v>0</v>
      </c>
      <c r="HA88" s="348">
        <v>0</v>
      </c>
      <c r="HB88" s="348">
        <v>0</v>
      </c>
      <c r="HC88" s="348">
        <v>0</v>
      </c>
      <c r="HD88" s="348">
        <v>0</v>
      </c>
      <c r="HE88" s="348">
        <v>0</v>
      </c>
      <c r="HF88" s="348">
        <v>0</v>
      </c>
      <c r="HG88" s="348">
        <v>0</v>
      </c>
      <c r="HH88" s="348">
        <v>0</v>
      </c>
      <c r="HI88" s="348">
        <v>0</v>
      </c>
      <c r="HJ88" s="348">
        <v>0</v>
      </c>
      <c r="HK88" s="348">
        <v>0</v>
      </c>
      <c r="HL88" s="348">
        <v>0</v>
      </c>
      <c r="HM88" s="349">
        <v>0</v>
      </c>
    </row>
    <row r="89" spans="1:221" x14ac:dyDescent="0.2">
      <c r="A89" s="323">
        <v>14</v>
      </c>
      <c r="B89" s="129" t="s">
        <v>307</v>
      </c>
      <c r="C89" s="130"/>
      <c r="D89" s="131"/>
      <c r="E89" s="348">
        <v>0</v>
      </c>
      <c r="F89" s="348">
        <v>0</v>
      </c>
      <c r="G89" s="348">
        <v>0</v>
      </c>
      <c r="H89" s="348">
        <v>0</v>
      </c>
      <c r="I89" s="348">
        <v>2</v>
      </c>
      <c r="J89" s="348">
        <v>2</v>
      </c>
      <c r="K89" s="348">
        <v>0</v>
      </c>
      <c r="L89" s="348">
        <v>0</v>
      </c>
      <c r="M89" s="348">
        <v>0</v>
      </c>
      <c r="N89" s="348">
        <v>0</v>
      </c>
      <c r="O89" s="348">
        <v>0</v>
      </c>
      <c r="P89" s="348">
        <v>0</v>
      </c>
      <c r="Q89" s="348">
        <v>1</v>
      </c>
      <c r="R89" s="350">
        <v>1</v>
      </c>
      <c r="S89" s="348">
        <v>0</v>
      </c>
      <c r="T89" s="348">
        <v>0</v>
      </c>
      <c r="U89" s="348">
        <v>0</v>
      </c>
      <c r="V89" s="348">
        <v>0</v>
      </c>
      <c r="W89" s="348">
        <v>0</v>
      </c>
      <c r="X89" s="348">
        <v>0</v>
      </c>
      <c r="Y89" s="348">
        <v>0</v>
      </c>
      <c r="Z89" s="348">
        <v>0</v>
      </c>
      <c r="AA89" s="348">
        <v>0</v>
      </c>
      <c r="AB89" s="348">
        <v>0</v>
      </c>
      <c r="AC89" s="348">
        <v>0</v>
      </c>
      <c r="AD89" s="348">
        <v>0</v>
      </c>
      <c r="AE89" s="348">
        <v>0</v>
      </c>
      <c r="AF89" s="348">
        <v>0</v>
      </c>
      <c r="AG89" s="348">
        <v>0</v>
      </c>
      <c r="AH89" s="348">
        <v>0</v>
      </c>
      <c r="AI89" s="348">
        <v>0</v>
      </c>
      <c r="AJ89" s="348">
        <v>0</v>
      </c>
      <c r="AK89" s="348">
        <v>0</v>
      </c>
      <c r="AL89" s="348">
        <v>0</v>
      </c>
      <c r="AM89" s="348">
        <v>0</v>
      </c>
      <c r="AN89" s="348">
        <v>0</v>
      </c>
      <c r="AO89" s="348">
        <v>0</v>
      </c>
      <c r="AP89" s="348">
        <v>0</v>
      </c>
      <c r="AQ89" s="348">
        <v>0</v>
      </c>
      <c r="AR89" s="348">
        <v>0</v>
      </c>
      <c r="AS89" s="348">
        <v>0</v>
      </c>
      <c r="AT89" s="348">
        <v>0</v>
      </c>
      <c r="AU89" s="348">
        <v>0</v>
      </c>
      <c r="AV89" s="348">
        <v>0</v>
      </c>
      <c r="AW89" s="348">
        <v>0</v>
      </c>
      <c r="AX89" s="348">
        <v>0</v>
      </c>
      <c r="AY89" s="348">
        <v>7</v>
      </c>
      <c r="AZ89" s="348">
        <v>28</v>
      </c>
      <c r="BA89" s="348">
        <v>1</v>
      </c>
      <c r="BB89" s="348">
        <v>1</v>
      </c>
      <c r="BC89" s="348">
        <v>16</v>
      </c>
      <c r="BD89" s="348">
        <v>16</v>
      </c>
      <c r="BE89" s="348">
        <v>1</v>
      </c>
      <c r="BF89" s="348">
        <v>1</v>
      </c>
      <c r="BG89" s="348">
        <v>9</v>
      </c>
      <c r="BH89" s="348">
        <v>9</v>
      </c>
      <c r="BI89" s="348">
        <v>0</v>
      </c>
      <c r="BJ89" s="348">
        <v>0</v>
      </c>
      <c r="BK89" s="348">
        <v>0</v>
      </c>
      <c r="BL89" s="348">
        <v>0</v>
      </c>
      <c r="BM89" s="348">
        <v>0</v>
      </c>
      <c r="BN89" s="348">
        <v>0</v>
      </c>
      <c r="BO89" s="348">
        <v>14</v>
      </c>
      <c r="BP89" s="348">
        <v>420</v>
      </c>
      <c r="BQ89" s="348">
        <v>0</v>
      </c>
      <c r="BR89" s="348">
        <v>0</v>
      </c>
      <c r="BS89" s="348">
        <v>0</v>
      </c>
      <c r="BT89" s="348">
        <v>0</v>
      </c>
      <c r="BU89" s="348">
        <v>0</v>
      </c>
      <c r="BV89" s="348">
        <v>0</v>
      </c>
      <c r="BW89" s="348">
        <v>0</v>
      </c>
      <c r="BX89" s="348">
        <v>0</v>
      </c>
      <c r="BY89" s="348">
        <v>0</v>
      </c>
      <c r="BZ89" s="348">
        <v>1</v>
      </c>
      <c r="CA89" s="348">
        <v>0</v>
      </c>
      <c r="CB89" s="348">
        <v>0</v>
      </c>
      <c r="CC89" s="348">
        <v>0</v>
      </c>
      <c r="CD89" s="348">
        <v>0</v>
      </c>
      <c r="CE89" s="348">
        <v>0</v>
      </c>
      <c r="CF89" s="348">
        <v>0</v>
      </c>
      <c r="CG89" s="348">
        <v>0</v>
      </c>
      <c r="CH89" s="348">
        <v>0</v>
      </c>
      <c r="CI89" s="348">
        <v>0</v>
      </c>
      <c r="CJ89" s="348">
        <v>0</v>
      </c>
      <c r="CK89" s="348">
        <v>1</v>
      </c>
      <c r="CL89" s="348">
        <v>1</v>
      </c>
      <c r="CM89" s="348">
        <v>8</v>
      </c>
      <c r="CN89" s="348">
        <v>32</v>
      </c>
      <c r="CO89" s="348">
        <v>1</v>
      </c>
      <c r="CP89" s="348">
        <v>1</v>
      </c>
      <c r="CQ89" s="348">
        <v>16</v>
      </c>
      <c r="CR89" s="348">
        <v>16</v>
      </c>
      <c r="CS89" s="348">
        <v>0</v>
      </c>
      <c r="CT89" s="348">
        <v>0</v>
      </c>
      <c r="CU89" s="348">
        <v>8</v>
      </c>
      <c r="CV89" s="348">
        <v>8</v>
      </c>
      <c r="CW89" s="348">
        <v>0</v>
      </c>
      <c r="CX89" s="348">
        <v>0</v>
      </c>
      <c r="CY89" s="348">
        <v>0</v>
      </c>
      <c r="CZ89" s="348">
        <v>0</v>
      </c>
      <c r="DA89" s="348">
        <v>0</v>
      </c>
      <c r="DB89" s="348">
        <v>0</v>
      </c>
      <c r="DC89" s="348">
        <v>13</v>
      </c>
      <c r="DD89" s="348">
        <v>390</v>
      </c>
      <c r="DE89" s="348">
        <v>0</v>
      </c>
      <c r="DF89" s="348">
        <v>0</v>
      </c>
      <c r="DG89" s="348">
        <v>0</v>
      </c>
      <c r="DH89" s="348">
        <v>0</v>
      </c>
      <c r="DI89" s="348">
        <v>0</v>
      </c>
      <c r="DJ89" s="348">
        <v>0</v>
      </c>
      <c r="DK89" s="348">
        <v>0</v>
      </c>
      <c r="DL89" s="348">
        <v>0</v>
      </c>
      <c r="DM89" s="348">
        <v>0</v>
      </c>
      <c r="DN89" s="348">
        <v>1</v>
      </c>
      <c r="DO89" s="348">
        <v>0</v>
      </c>
      <c r="DP89" s="348">
        <v>0</v>
      </c>
      <c r="DQ89" s="348">
        <v>0</v>
      </c>
      <c r="DR89" s="348">
        <v>0</v>
      </c>
      <c r="DS89" s="348">
        <v>0</v>
      </c>
      <c r="DT89" s="348">
        <v>0</v>
      </c>
      <c r="DU89" s="348">
        <v>0</v>
      </c>
      <c r="DV89" s="348">
        <v>0</v>
      </c>
      <c r="DW89" s="348">
        <v>0</v>
      </c>
      <c r="DX89" s="348">
        <v>0</v>
      </c>
      <c r="DY89" s="348">
        <v>0</v>
      </c>
      <c r="DZ89" s="348">
        <v>0</v>
      </c>
      <c r="EA89" s="348">
        <v>0</v>
      </c>
      <c r="EB89" s="348">
        <v>0</v>
      </c>
      <c r="EC89" s="348">
        <v>0</v>
      </c>
      <c r="ED89" s="348">
        <v>0</v>
      </c>
      <c r="EE89" s="348">
        <v>0</v>
      </c>
      <c r="EF89" s="348">
        <v>0</v>
      </c>
      <c r="EG89" s="348">
        <v>0</v>
      </c>
      <c r="EH89" s="348">
        <v>0</v>
      </c>
      <c r="EI89" s="348">
        <v>0</v>
      </c>
      <c r="EJ89" s="348">
        <v>0</v>
      </c>
      <c r="EK89" s="348">
        <v>0</v>
      </c>
      <c r="EL89" s="348">
        <v>0</v>
      </c>
      <c r="EM89" s="348">
        <v>0</v>
      </c>
      <c r="EN89" s="348">
        <v>0</v>
      </c>
      <c r="EO89" s="348">
        <v>0</v>
      </c>
      <c r="EP89" s="348">
        <v>0</v>
      </c>
      <c r="EQ89" s="348">
        <v>0</v>
      </c>
      <c r="ER89" s="348">
        <v>0</v>
      </c>
      <c r="ES89" s="348">
        <v>0</v>
      </c>
      <c r="ET89" s="348">
        <v>0</v>
      </c>
      <c r="EU89" s="348">
        <v>0</v>
      </c>
      <c r="EV89" s="348">
        <v>0</v>
      </c>
      <c r="EW89" s="348">
        <v>0</v>
      </c>
      <c r="EX89" s="348">
        <v>0</v>
      </c>
      <c r="EY89" s="348">
        <v>0</v>
      </c>
      <c r="EZ89" s="348">
        <v>0</v>
      </c>
      <c r="FA89" s="348">
        <v>0</v>
      </c>
      <c r="FB89" s="348">
        <v>0</v>
      </c>
      <c r="FC89" s="348">
        <v>0</v>
      </c>
      <c r="FD89" s="348">
        <v>0</v>
      </c>
      <c r="FE89" s="348">
        <v>0</v>
      </c>
      <c r="FF89" s="348">
        <v>0</v>
      </c>
      <c r="FG89" s="348">
        <v>0</v>
      </c>
      <c r="FH89" s="348">
        <v>0</v>
      </c>
      <c r="FI89" s="348">
        <v>0</v>
      </c>
      <c r="FJ89" s="348">
        <v>0</v>
      </c>
      <c r="FK89" s="348">
        <v>0</v>
      </c>
      <c r="FL89" s="348">
        <v>0</v>
      </c>
      <c r="FM89" s="348">
        <v>0</v>
      </c>
      <c r="FN89" s="348">
        <v>0</v>
      </c>
      <c r="FO89" s="348">
        <v>0</v>
      </c>
      <c r="FP89" s="348">
        <v>0</v>
      </c>
      <c r="FQ89" s="348">
        <v>0</v>
      </c>
      <c r="FR89" s="348">
        <v>0</v>
      </c>
      <c r="FS89" s="348">
        <v>0</v>
      </c>
      <c r="FT89" s="348">
        <v>0</v>
      </c>
      <c r="FU89" s="348">
        <v>0</v>
      </c>
      <c r="FV89" s="348">
        <v>0</v>
      </c>
      <c r="FW89" s="348">
        <v>13</v>
      </c>
      <c r="FX89" s="348">
        <v>5</v>
      </c>
      <c r="FY89" s="348">
        <v>22</v>
      </c>
      <c r="FZ89" s="348">
        <v>2</v>
      </c>
      <c r="GA89" s="348">
        <v>22</v>
      </c>
      <c r="GB89" s="348">
        <v>4</v>
      </c>
      <c r="GC89" s="348">
        <v>0</v>
      </c>
      <c r="GD89" s="348">
        <v>0</v>
      </c>
      <c r="GE89" s="348">
        <v>0</v>
      </c>
      <c r="GF89" s="348">
        <v>0</v>
      </c>
      <c r="GG89" s="348">
        <v>0</v>
      </c>
      <c r="GH89" s="348">
        <v>0</v>
      </c>
      <c r="GI89" s="348">
        <v>0</v>
      </c>
      <c r="GJ89" s="348">
        <v>0</v>
      </c>
      <c r="GK89" s="348">
        <v>0</v>
      </c>
      <c r="GL89" s="348">
        <v>0</v>
      </c>
      <c r="GM89" s="348">
        <v>0</v>
      </c>
      <c r="GN89" s="348">
        <v>0</v>
      </c>
      <c r="GO89" s="348">
        <v>0</v>
      </c>
      <c r="GP89" s="348">
        <v>0</v>
      </c>
      <c r="GQ89" s="348">
        <v>0</v>
      </c>
      <c r="GR89" s="348">
        <v>0</v>
      </c>
      <c r="GS89" s="348">
        <v>14</v>
      </c>
      <c r="GT89" s="348">
        <v>4</v>
      </c>
      <c r="GU89" s="348">
        <v>32</v>
      </c>
      <c r="GV89" s="348">
        <v>3</v>
      </c>
      <c r="GW89" s="348">
        <v>31</v>
      </c>
      <c r="GX89" s="348">
        <v>10</v>
      </c>
      <c r="GY89" s="348">
        <v>0</v>
      </c>
      <c r="GZ89" s="348">
        <v>0</v>
      </c>
      <c r="HA89" s="348">
        <v>0</v>
      </c>
      <c r="HB89" s="348">
        <v>0</v>
      </c>
      <c r="HC89" s="348">
        <v>0</v>
      </c>
      <c r="HD89" s="348">
        <v>0</v>
      </c>
      <c r="HE89" s="348">
        <v>7</v>
      </c>
      <c r="HF89" s="348">
        <v>7</v>
      </c>
      <c r="HG89" s="348">
        <v>7</v>
      </c>
      <c r="HH89" s="348">
        <v>0</v>
      </c>
      <c r="HI89" s="348">
        <v>0</v>
      </c>
      <c r="HJ89" s="348">
        <v>0</v>
      </c>
      <c r="HK89" s="348">
        <v>0</v>
      </c>
      <c r="HL89" s="348">
        <v>0</v>
      </c>
      <c r="HM89" s="349">
        <v>0</v>
      </c>
    </row>
    <row r="90" spans="1:221" x14ac:dyDescent="0.2">
      <c r="A90" s="323">
        <v>15</v>
      </c>
      <c r="B90" s="129" t="s">
        <v>308</v>
      </c>
      <c r="C90" s="130"/>
      <c r="D90" s="131"/>
      <c r="E90" s="348">
        <v>0</v>
      </c>
      <c r="F90" s="348">
        <v>0</v>
      </c>
      <c r="G90" s="348">
        <v>0</v>
      </c>
      <c r="H90" s="348">
        <v>0</v>
      </c>
      <c r="I90" s="348">
        <v>0</v>
      </c>
      <c r="J90" s="348">
        <v>0</v>
      </c>
      <c r="K90" s="348">
        <v>0</v>
      </c>
      <c r="L90" s="348">
        <v>0</v>
      </c>
      <c r="M90" s="348">
        <v>1</v>
      </c>
      <c r="N90" s="348">
        <v>1</v>
      </c>
      <c r="O90" s="348">
        <v>1</v>
      </c>
      <c r="P90" s="348">
        <v>1</v>
      </c>
      <c r="Q90" s="348">
        <v>0</v>
      </c>
      <c r="R90" s="350">
        <v>0</v>
      </c>
      <c r="S90" s="348">
        <v>0</v>
      </c>
      <c r="T90" s="348">
        <v>0</v>
      </c>
      <c r="U90" s="348">
        <v>0</v>
      </c>
      <c r="V90" s="348">
        <v>0</v>
      </c>
      <c r="W90" s="348">
        <v>0</v>
      </c>
      <c r="X90" s="348">
        <v>0</v>
      </c>
      <c r="Y90" s="348">
        <v>0</v>
      </c>
      <c r="Z90" s="348">
        <v>0</v>
      </c>
      <c r="AA90" s="348">
        <v>0</v>
      </c>
      <c r="AB90" s="348">
        <v>0</v>
      </c>
      <c r="AC90" s="348">
        <v>0</v>
      </c>
      <c r="AD90" s="348">
        <v>0</v>
      </c>
      <c r="AE90" s="348">
        <v>0</v>
      </c>
      <c r="AF90" s="348">
        <v>0</v>
      </c>
      <c r="AG90" s="348">
        <v>0</v>
      </c>
      <c r="AH90" s="348">
        <v>0</v>
      </c>
      <c r="AI90" s="348">
        <v>0</v>
      </c>
      <c r="AJ90" s="348">
        <v>0</v>
      </c>
      <c r="AK90" s="348">
        <v>0</v>
      </c>
      <c r="AL90" s="348">
        <v>0</v>
      </c>
      <c r="AM90" s="348">
        <v>0</v>
      </c>
      <c r="AN90" s="348">
        <v>0</v>
      </c>
      <c r="AO90" s="348">
        <v>0</v>
      </c>
      <c r="AP90" s="348">
        <v>0</v>
      </c>
      <c r="AQ90" s="348">
        <v>0</v>
      </c>
      <c r="AR90" s="348">
        <v>0</v>
      </c>
      <c r="AS90" s="348">
        <v>0</v>
      </c>
      <c r="AT90" s="348">
        <v>0</v>
      </c>
      <c r="AU90" s="348">
        <v>0</v>
      </c>
      <c r="AV90" s="348">
        <v>0</v>
      </c>
      <c r="AW90" s="348">
        <v>0</v>
      </c>
      <c r="AX90" s="348">
        <v>0</v>
      </c>
      <c r="AY90" s="348">
        <v>6</v>
      </c>
      <c r="AZ90" s="348">
        <v>24</v>
      </c>
      <c r="BA90" s="348">
        <v>1</v>
      </c>
      <c r="BB90" s="348">
        <v>1</v>
      </c>
      <c r="BC90" s="348">
        <v>9</v>
      </c>
      <c r="BD90" s="348">
        <v>9</v>
      </c>
      <c r="BE90" s="348">
        <v>0</v>
      </c>
      <c r="BF90" s="348">
        <v>0</v>
      </c>
      <c r="BG90" s="348">
        <v>6</v>
      </c>
      <c r="BH90" s="348">
        <v>6</v>
      </c>
      <c r="BI90" s="348">
        <v>0</v>
      </c>
      <c r="BJ90" s="348">
        <v>0</v>
      </c>
      <c r="BK90" s="348">
        <v>0</v>
      </c>
      <c r="BL90" s="348">
        <v>0</v>
      </c>
      <c r="BM90" s="348">
        <v>0</v>
      </c>
      <c r="BN90" s="348">
        <v>0</v>
      </c>
      <c r="BO90" s="348">
        <v>0</v>
      </c>
      <c r="BP90" s="348">
        <v>0</v>
      </c>
      <c r="BQ90" s="348">
        <v>0</v>
      </c>
      <c r="BR90" s="348">
        <v>0</v>
      </c>
      <c r="BS90" s="348">
        <v>0</v>
      </c>
      <c r="BT90" s="348">
        <v>0</v>
      </c>
      <c r="BU90" s="348">
        <v>0</v>
      </c>
      <c r="BV90" s="348">
        <v>0</v>
      </c>
      <c r="BW90" s="348">
        <v>0</v>
      </c>
      <c r="BX90" s="348">
        <v>0</v>
      </c>
      <c r="BY90" s="348">
        <v>0</v>
      </c>
      <c r="BZ90" s="348">
        <v>0</v>
      </c>
      <c r="CA90" s="348">
        <v>0</v>
      </c>
      <c r="CB90" s="348">
        <v>0</v>
      </c>
      <c r="CC90" s="348">
        <v>0</v>
      </c>
      <c r="CD90" s="348">
        <v>0</v>
      </c>
      <c r="CE90" s="348">
        <v>0</v>
      </c>
      <c r="CF90" s="348">
        <v>0</v>
      </c>
      <c r="CG90" s="348">
        <v>0</v>
      </c>
      <c r="CH90" s="348">
        <v>0</v>
      </c>
      <c r="CI90" s="348">
        <v>0</v>
      </c>
      <c r="CJ90" s="348">
        <v>0</v>
      </c>
      <c r="CK90" s="348">
        <v>0</v>
      </c>
      <c r="CL90" s="348">
        <v>0</v>
      </c>
      <c r="CM90" s="348">
        <v>5</v>
      </c>
      <c r="CN90" s="348">
        <v>20</v>
      </c>
      <c r="CO90" s="348">
        <v>0</v>
      </c>
      <c r="CP90" s="348">
        <v>0</v>
      </c>
      <c r="CQ90" s="348">
        <v>8</v>
      </c>
      <c r="CR90" s="348">
        <v>8</v>
      </c>
      <c r="CS90" s="348">
        <v>0</v>
      </c>
      <c r="CT90" s="348">
        <v>0</v>
      </c>
      <c r="CU90" s="348">
        <v>6</v>
      </c>
      <c r="CV90" s="348">
        <v>6</v>
      </c>
      <c r="CW90" s="348">
        <v>0</v>
      </c>
      <c r="CX90" s="348">
        <v>0</v>
      </c>
      <c r="CY90" s="348">
        <v>0</v>
      </c>
      <c r="CZ90" s="348">
        <v>0</v>
      </c>
      <c r="DA90" s="348">
        <v>0</v>
      </c>
      <c r="DB90" s="348">
        <v>0</v>
      </c>
      <c r="DC90" s="348">
        <v>1</v>
      </c>
      <c r="DD90" s="348">
        <v>30</v>
      </c>
      <c r="DE90" s="348">
        <v>0</v>
      </c>
      <c r="DF90" s="348">
        <v>0</v>
      </c>
      <c r="DG90" s="348">
        <v>0</v>
      </c>
      <c r="DH90" s="348">
        <v>0</v>
      </c>
      <c r="DI90" s="348">
        <v>0</v>
      </c>
      <c r="DJ90" s="348">
        <v>0</v>
      </c>
      <c r="DK90" s="348">
        <v>0</v>
      </c>
      <c r="DL90" s="348">
        <v>0</v>
      </c>
      <c r="DM90" s="348">
        <v>0</v>
      </c>
      <c r="DN90" s="348">
        <v>0</v>
      </c>
      <c r="DO90" s="348">
        <v>0</v>
      </c>
      <c r="DP90" s="348">
        <v>0</v>
      </c>
      <c r="DQ90" s="348">
        <v>0</v>
      </c>
      <c r="DR90" s="348">
        <v>0</v>
      </c>
      <c r="DS90" s="348">
        <v>0</v>
      </c>
      <c r="DT90" s="348">
        <v>0</v>
      </c>
      <c r="DU90" s="348">
        <v>0</v>
      </c>
      <c r="DV90" s="348">
        <v>0</v>
      </c>
      <c r="DW90" s="348">
        <v>0</v>
      </c>
      <c r="DX90" s="348">
        <v>0</v>
      </c>
      <c r="DY90" s="348">
        <v>0</v>
      </c>
      <c r="DZ90" s="348">
        <v>0</v>
      </c>
      <c r="EA90" s="348">
        <v>0</v>
      </c>
      <c r="EB90" s="348">
        <v>0</v>
      </c>
      <c r="EC90" s="348">
        <v>0</v>
      </c>
      <c r="ED90" s="348">
        <v>0</v>
      </c>
      <c r="EE90" s="348">
        <v>0</v>
      </c>
      <c r="EF90" s="348">
        <v>0</v>
      </c>
      <c r="EG90" s="348">
        <v>0</v>
      </c>
      <c r="EH90" s="348">
        <v>0</v>
      </c>
      <c r="EI90" s="348">
        <v>0</v>
      </c>
      <c r="EJ90" s="348">
        <v>0</v>
      </c>
      <c r="EK90" s="348">
        <v>0</v>
      </c>
      <c r="EL90" s="348">
        <v>0</v>
      </c>
      <c r="EM90" s="348">
        <v>0</v>
      </c>
      <c r="EN90" s="348">
        <v>0</v>
      </c>
      <c r="EO90" s="348">
        <v>0</v>
      </c>
      <c r="EP90" s="348">
        <v>0</v>
      </c>
      <c r="EQ90" s="348">
        <v>0</v>
      </c>
      <c r="ER90" s="348">
        <v>0</v>
      </c>
      <c r="ES90" s="348">
        <v>0</v>
      </c>
      <c r="ET90" s="348">
        <v>0</v>
      </c>
      <c r="EU90" s="348">
        <v>0</v>
      </c>
      <c r="EV90" s="348">
        <v>0</v>
      </c>
      <c r="EW90" s="348">
        <v>0</v>
      </c>
      <c r="EX90" s="348">
        <v>0</v>
      </c>
      <c r="EY90" s="348">
        <v>0</v>
      </c>
      <c r="EZ90" s="348">
        <v>0</v>
      </c>
      <c r="FA90" s="348">
        <v>0</v>
      </c>
      <c r="FB90" s="348">
        <v>0</v>
      </c>
      <c r="FC90" s="348">
        <v>0</v>
      </c>
      <c r="FD90" s="348">
        <v>0</v>
      </c>
      <c r="FE90" s="348">
        <v>0</v>
      </c>
      <c r="FF90" s="348">
        <v>0</v>
      </c>
      <c r="FG90" s="348">
        <v>0</v>
      </c>
      <c r="FH90" s="348">
        <v>0</v>
      </c>
      <c r="FI90" s="348">
        <v>0</v>
      </c>
      <c r="FJ90" s="348">
        <v>0</v>
      </c>
      <c r="FK90" s="348">
        <v>0</v>
      </c>
      <c r="FL90" s="348">
        <v>0</v>
      </c>
      <c r="FM90" s="348">
        <v>0</v>
      </c>
      <c r="FN90" s="348">
        <v>0</v>
      </c>
      <c r="FO90" s="348">
        <v>0</v>
      </c>
      <c r="FP90" s="348">
        <v>0</v>
      </c>
      <c r="FQ90" s="348">
        <v>0</v>
      </c>
      <c r="FR90" s="348">
        <v>0</v>
      </c>
      <c r="FS90" s="348">
        <v>0</v>
      </c>
      <c r="FT90" s="348">
        <v>0</v>
      </c>
      <c r="FU90" s="348">
        <v>0</v>
      </c>
      <c r="FV90" s="348">
        <v>0</v>
      </c>
      <c r="FW90" s="348">
        <v>6</v>
      </c>
      <c r="FX90" s="348">
        <v>3</v>
      </c>
      <c r="FY90" s="348">
        <v>4</v>
      </c>
      <c r="FZ90" s="348">
        <v>1</v>
      </c>
      <c r="GA90" s="348">
        <v>13</v>
      </c>
      <c r="GB90" s="348">
        <v>2</v>
      </c>
      <c r="GC90" s="348">
        <v>0</v>
      </c>
      <c r="GD90" s="348">
        <v>0</v>
      </c>
      <c r="GE90" s="348">
        <v>0</v>
      </c>
      <c r="GF90" s="348">
        <v>0</v>
      </c>
      <c r="GG90" s="348">
        <v>0</v>
      </c>
      <c r="GH90" s="348">
        <v>0</v>
      </c>
      <c r="GI90" s="348">
        <v>0</v>
      </c>
      <c r="GJ90" s="348">
        <v>0</v>
      </c>
      <c r="GK90" s="348">
        <v>0</v>
      </c>
      <c r="GL90" s="348">
        <v>0</v>
      </c>
      <c r="GM90" s="348">
        <v>0</v>
      </c>
      <c r="GN90" s="348">
        <v>0</v>
      </c>
      <c r="GO90" s="348">
        <v>0</v>
      </c>
      <c r="GP90" s="348">
        <v>0</v>
      </c>
      <c r="GQ90" s="348">
        <v>0</v>
      </c>
      <c r="GR90" s="348">
        <v>0</v>
      </c>
      <c r="GS90" s="348">
        <v>7</v>
      </c>
      <c r="GT90" s="348">
        <v>4</v>
      </c>
      <c r="GU90" s="348">
        <v>19</v>
      </c>
      <c r="GV90" s="348">
        <v>1</v>
      </c>
      <c r="GW90" s="348">
        <v>28</v>
      </c>
      <c r="GX90" s="348">
        <v>6</v>
      </c>
      <c r="GY90" s="348">
        <v>0</v>
      </c>
      <c r="GZ90" s="348">
        <v>0</v>
      </c>
      <c r="HA90" s="348">
        <v>0</v>
      </c>
      <c r="HB90" s="348">
        <v>0</v>
      </c>
      <c r="HC90" s="348">
        <v>0</v>
      </c>
      <c r="HD90" s="348">
        <v>0</v>
      </c>
      <c r="HE90" s="348">
        <v>11</v>
      </c>
      <c r="HF90" s="348">
        <v>11</v>
      </c>
      <c r="HG90" s="348">
        <v>11</v>
      </c>
      <c r="HH90" s="348">
        <v>0</v>
      </c>
      <c r="HI90" s="348">
        <v>0</v>
      </c>
      <c r="HJ90" s="348">
        <v>0</v>
      </c>
      <c r="HK90" s="348">
        <v>0</v>
      </c>
      <c r="HL90" s="348">
        <v>0</v>
      </c>
      <c r="HM90" s="349">
        <v>0</v>
      </c>
    </row>
    <row r="91" spans="1:221" x14ac:dyDescent="0.2">
      <c r="A91" s="323">
        <v>16</v>
      </c>
      <c r="B91" s="129" t="s">
        <v>309</v>
      </c>
      <c r="C91" s="130"/>
      <c r="D91" s="131"/>
      <c r="E91" s="348">
        <v>0</v>
      </c>
      <c r="F91" s="348">
        <v>0</v>
      </c>
      <c r="G91" s="348">
        <v>0</v>
      </c>
      <c r="H91" s="348">
        <v>0</v>
      </c>
      <c r="I91" s="348">
        <v>0</v>
      </c>
      <c r="J91" s="348">
        <v>0</v>
      </c>
      <c r="K91" s="348">
        <v>0</v>
      </c>
      <c r="L91" s="348">
        <v>0</v>
      </c>
      <c r="M91" s="348">
        <v>0</v>
      </c>
      <c r="N91" s="348">
        <v>0</v>
      </c>
      <c r="O91" s="348">
        <v>0</v>
      </c>
      <c r="P91" s="348">
        <v>0</v>
      </c>
      <c r="Q91" s="348">
        <v>0</v>
      </c>
      <c r="R91" s="350">
        <v>0</v>
      </c>
      <c r="S91" s="348">
        <v>0</v>
      </c>
      <c r="T91" s="348">
        <v>0</v>
      </c>
      <c r="U91" s="348">
        <v>0</v>
      </c>
      <c r="V91" s="348">
        <v>0</v>
      </c>
      <c r="W91" s="348">
        <v>0</v>
      </c>
      <c r="X91" s="348">
        <v>0</v>
      </c>
      <c r="Y91" s="348">
        <v>0</v>
      </c>
      <c r="Z91" s="348">
        <v>0</v>
      </c>
      <c r="AA91" s="348">
        <v>0</v>
      </c>
      <c r="AB91" s="348">
        <v>0</v>
      </c>
      <c r="AC91" s="348">
        <v>0</v>
      </c>
      <c r="AD91" s="348">
        <v>0</v>
      </c>
      <c r="AE91" s="348">
        <v>0</v>
      </c>
      <c r="AF91" s="348">
        <v>0</v>
      </c>
      <c r="AG91" s="348">
        <v>0</v>
      </c>
      <c r="AH91" s="348">
        <v>0</v>
      </c>
      <c r="AI91" s="348">
        <v>0</v>
      </c>
      <c r="AJ91" s="348">
        <v>0</v>
      </c>
      <c r="AK91" s="348">
        <v>0</v>
      </c>
      <c r="AL91" s="348">
        <v>0</v>
      </c>
      <c r="AM91" s="348">
        <v>0</v>
      </c>
      <c r="AN91" s="348">
        <v>0</v>
      </c>
      <c r="AO91" s="348">
        <v>0</v>
      </c>
      <c r="AP91" s="348">
        <v>0</v>
      </c>
      <c r="AQ91" s="348">
        <v>0</v>
      </c>
      <c r="AR91" s="348">
        <v>0</v>
      </c>
      <c r="AS91" s="348">
        <v>0</v>
      </c>
      <c r="AT91" s="348">
        <v>0</v>
      </c>
      <c r="AU91" s="348">
        <v>0</v>
      </c>
      <c r="AV91" s="348">
        <v>0</v>
      </c>
      <c r="AW91" s="348">
        <v>0</v>
      </c>
      <c r="AX91" s="348">
        <v>0</v>
      </c>
      <c r="AY91" s="348">
        <v>0</v>
      </c>
      <c r="AZ91" s="348">
        <v>0</v>
      </c>
      <c r="BA91" s="348">
        <v>0</v>
      </c>
      <c r="BB91" s="348">
        <v>0</v>
      </c>
      <c r="BC91" s="348">
        <v>1</v>
      </c>
      <c r="BD91" s="348">
        <v>1</v>
      </c>
      <c r="BE91" s="348">
        <v>0</v>
      </c>
      <c r="BF91" s="348">
        <v>0</v>
      </c>
      <c r="BG91" s="348">
        <v>1</v>
      </c>
      <c r="BH91" s="348">
        <v>1</v>
      </c>
      <c r="BI91" s="348">
        <v>0</v>
      </c>
      <c r="BJ91" s="348">
        <v>0</v>
      </c>
      <c r="BK91" s="348">
        <v>0</v>
      </c>
      <c r="BL91" s="348">
        <v>0</v>
      </c>
      <c r="BM91" s="348">
        <v>0</v>
      </c>
      <c r="BN91" s="348">
        <v>0</v>
      </c>
      <c r="BO91" s="348">
        <v>0</v>
      </c>
      <c r="BP91" s="348">
        <v>0</v>
      </c>
      <c r="BQ91" s="348">
        <v>0</v>
      </c>
      <c r="BR91" s="348">
        <v>0</v>
      </c>
      <c r="BS91" s="348">
        <v>0</v>
      </c>
      <c r="BT91" s="348">
        <v>0</v>
      </c>
      <c r="BU91" s="348">
        <v>0</v>
      </c>
      <c r="BV91" s="348">
        <v>0</v>
      </c>
      <c r="BW91" s="348">
        <v>0</v>
      </c>
      <c r="BX91" s="348">
        <v>0</v>
      </c>
      <c r="BY91" s="348">
        <v>0</v>
      </c>
      <c r="BZ91" s="348">
        <v>0</v>
      </c>
      <c r="CA91" s="348">
        <v>0</v>
      </c>
      <c r="CB91" s="348">
        <v>0</v>
      </c>
      <c r="CC91" s="348">
        <v>0</v>
      </c>
      <c r="CD91" s="348">
        <v>0</v>
      </c>
      <c r="CE91" s="348">
        <v>0</v>
      </c>
      <c r="CF91" s="348">
        <v>0</v>
      </c>
      <c r="CG91" s="348">
        <v>0</v>
      </c>
      <c r="CH91" s="348">
        <v>0</v>
      </c>
      <c r="CI91" s="348">
        <v>0</v>
      </c>
      <c r="CJ91" s="348">
        <v>0</v>
      </c>
      <c r="CK91" s="348">
        <v>0</v>
      </c>
      <c r="CL91" s="348">
        <v>0</v>
      </c>
      <c r="CM91" s="348">
        <v>0</v>
      </c>
      <c r="CN91" s="348">
        <v>0</v>
      </c>
      <c r="CO91" s="348">
        <v>0</v>
      </c>
      <c r="CP91" s="348">
        <v>0</v>
      </c>
      <c r="CQ91" s="348">
        <v>0</v>
      </c>
      <c r="CR91" s="348">
        <v>0</v>
      </c>
      <c r="CS91" s="348">
        <v>0</v>
      </c>
      <c r="CT91" s="348">
        <v>0</v>
      </c>
      <c r="CU91" s="348">
        <v>1</v>
      </c>
      <c r="CV91" s="348">
        <v>1</v>
      </c>
      <c r="CW91" s="348">
        <v>0</v>
      </c>
      <c r="CX91" s="348">
        <v>0</v>
      </c>
      <c r="CY91" s="348">
        <v>0</v>
      </c>
      <c r="CZ91" s="348">
        <v>0</v>
      </c>
      <c r="DA91" s="348">
        <v>1</v>
      </c>
      <c r="DB91" s="348">
        <v>10</v>
      </c>
      <c r="DC91" s="348">
        <v>4</v>
      </c>
      <c r="DD91" s="348">
        <v>120</v>
      </c>
      <c r="DE91" s="348">
        <v>0</v>
      </c>
      <c r="DF91" s="348">
        <v>0</v>
      </c>
      <c r="DG91" s="348">
        <v>0</v>
      </c>
      <c r="DH91" s="348">
        <v>0</v>
      </c>
      <c r="DI91" s="348">
        <v>0</v>
      </c>
      <c r="DJ91" s="348">
        <v>0</v>
      </c>
      <c r="DK91" s="348">
        <v>0</v>
      </c>
      <c r="DL91" s="348">
        <v>0</v>
      </c>
      <c r="DM91" s="348">
        <v>0</v>
      </c>
      <c r="DN91" s="348">
        <v>0</v>
      </c>
      <c r="DO91" s="348">
        <v>0</v>
      </c>
      <c r="DP91" s="348">
        <v>0</v>
      </c>
      <c r="DQ91" s="348">
        <v>0</v>
      </c>
      <c r="DR91" s="348">
        <v>0</v>
      </c>
      <c r="DS91" s="348">
        <v>0</v>
      </c>
      <c r="DT91" s="348">
        <v>0</v>
      </c>
      <c r="DU91" s="348">
        <v>0</v>
      </c>
      <c r="DV91" s="348">
        <v>0</v>
      </c>
      <c r="DW91" s="348">
        <v>0</v>
      </c>
      <c r="DX91" s="348">
        <v>0</v>
      </c>
      <c r="DY91" s="348">
        <v>0</v>
      </c>
      <c r="DZ91" s="348">
        <v>0</v>
      </c>
      <c r="EA91" s="348">
        <v>0</v>
      </c>
      <c r="EB91" s="348">
        <v>0</v>
      </c>
      <c r="EC91" s="348">
        <v>0</v>
      </c>
      <c r="ED91" s="348">
        <v>0</v>
      </c>
      <c r="EE91" s="348">
        <v>0</v>
      </c>
      <c r="EF91" s="348">
        <v>0</v>
      </c>
      <c r="EG91" s="348">
        <v>0</v>
      </c>
      <c r="EH91" s="348">
        <v>0</v>
      </c>
      <c r="EI91" s="348">
        <v>0</v>
      </c>
      <c r="EJ91" s="348">
        <v>0</v>
      </c>
      <c r="EK91" s="348">
        <v>0</v>
      </c>
      <c r="EL91" s="348">
        <v>0</v>
      </c>
      <c r="EM91" s="348">
        <v>0</v>
      </c>
      <c r="EN91" s="348">
        <v>0</v>
      </c>
      <c r="EO91" s="348">
        <v>0</v>
      </c>
      <c r="EP91" s="348">
        <v>0</v>
      </c>
      <c r="EQ91" s="348">
        <v>0</v>
      </c>
      <c r="ER91" s="348">
        <v>0</v>
      </c>
      <c r="ES91" s="348">
        <v>0</v>
      </c>
      <c r="ET91" s="348">
        <v>0</v>
      </c>
      <c r="EU91" s="348">
        <v>0</v>
      </c>
      <c r="EV91" s="348">
        <v>0</v>
      </c>
      <c r="EW91" s="348">
        <v>0</v>
      </c>
      <c r="EX91" s="348">
        <v>0</v>
      </c>
      <c r="EY91" s="348">
        <v>0</v>
      </c>
      <c r="EZ91" s="348">
        <v>0</v>
      </c>
      <c r="FA91" s="348">
        <v>0</v>
      </c>
      <c r="FB91" s="348">
        <v>0</v>
      </c>
      <c r="FC91" s="348">
        <v>0</v>
      </c>
      <c r="FD91" s="348">
        <v>0</v>
      </c>
      <c r="FE91" s="348">
        <v>0</v>
      </c>
      <c r="FF91" s="348">
        <v>0</v>
      </c>
      <c r="FG91" s="348">
        <v>0</v>
      </c>
      <c r="FH91" s="348">
        <v>0</v>
      </c>
      <c r="FI91" s="348">
        <v>0</v>
      </c>
      <c r="FJ91" s="348">
        <v>0</v>
      </c>
      <c r="FK91" s="348">
        <v>0</v>
      </c>
      <c r="FL91" s="348">
        <v>0</v>
      </c>
      <c r="FM91" s="348">
        <v>0</v>
      </c>
      <c r="FN91" s="348">
        <v>0</v>
      </c>
      <c r="FO91" s="348">
        <v>0</v>
      </c>
      <c r="FP91" s="348">
        <v>0</v>
      </c>
      <c r="FQ91" s="348">
        <v>0</v>
      </c>
      <c r="FR91" s="348">
        <v>0</v>
      </c>
      <c r="FS91" s="348">
        <v>0</v>
      </c>
      <c r="FT91" s="348">
        <v>0</v>
      </c>
      <c r="FU91" s="348">
        <v>0</v>
      </c>
      <c r="FV91" s="348">
        <v>0</v>
      </c>
      <c r="FW91" s="348">
        <v>1</v>
      </c>
      <c r="FX91" s="348">
        <v>0</v>
      </c>
      <c r="FY91" s="348">
        <v>2</v>
      </c>
      <c r="FZ91" s="348">
        <v>2</v>
      </c>
      <c r="GA91" s="348">
        <v>4</v>
      </c>
      <c r="GB91" s="348">
        <v>0</v>
      </c>
      <c r="GC91" s="348">
        <v>0</v>
      </c>
      <c r="GD91" s="348">
        <v>0</v>
      </c>
      <c r="GE91" s="348">
        <v>0</v>
      </c>
      <c r="GF91" s="348">
        <v>0</v>
      </c>
      <c r="GG91" s="348">
        <v>0</v>
      </c>
      <c r="GH91" s="348">
        <v>0</v>
      </c>
      <c r="GI91" s="348">
        <v>0</v>
      </c>
      <c r="GJ91" s="348">
        <v>0</v>
      </c>
      <c r="GK91" s="348">
        <v>0</v>
      </c>
      <c r="GL91" s="348">
        <v>0</v>
      </c>
      <c r="GM91" s="348">
        <v>0</v>
      </c>
      <c r="GN91" s="348">
        <v>0</v>
      </c>
      <c r="GO91" s="348">
        <v>0</v>
      </c>
      <c r="GP91" s="348">
        <v>0</v>
      </c>
      <c r="GQ91" s="348">
        <v>0</v>
      </c>
      <c r="GR91" s="348">
        <v>0</v>
      </c>
      <c r="GS91" s="348">
        <v>1</v>
      </c>
      <c r="GT91" s="348">
        <v>0</v>
      </c>
      <c r="GU91" s="348">
        <v>0</v>
      </c>
      <c r="GV91" s="348">
        <v>1</v>
      </c>
      <c r="GW91" s="348">
        <v>2</v>
      </c>
      <c r="GX91" s="348">
        <v>2</v>
      </c>
      <c r="GY91" s="348">
        <v>0</v>
      </c>
      <c r="GZ91" s="348">
        <v>0</v>
      </c>
      <c r="HA91" s="348">
        <v>0</v>
      </c>
      <c r="HB91" s="348">
        <v>0</v>
      </c>
      <c r="HC91" s="348">
        <v>0</v>
      </c>
      <c r="HD91" s="348">
        <v>0</v>
      </c>
      <c r="HE91" s="348">
        <v>3</v>
      </c>
      <c r="HF91" s="348">
        <v>3</v>
      </c>
      <c r="HG91" s="348">
        <v>3</v>
      </c>
      <c r="HH91" s="348">
        <v>0</v>
      </c>
      <c r="HI91" s="348">
        <v>0</v>
      </c>
      <c r="HJ91" s="348">
        <v>0</v>
      </c>
      <c r="HK91" s="348">
        <v>0</v>
      </c>
      <c r="HL91" s="348">
        <v>0</v>
      </c>
      <c r="HM91" s="349">
        <v>0</v>
      </c>
    </row>
    <row r="92" spans="1:221" x14ac:dyDescent="0.2">
      <c r="A92" s="323">
        <v>17</v>
      </c>
      <c r="B92" s="129" t="s">
        <v>310</v>
      </c>
      <c r="C92" s="130"/>
      <c r="D92" s="131"/>
      <c r="E92" s="348">
        <v>0</v>
      </c>
      <c r="F92" s="348">
        <v>0</v>
      </c>
      <c r="G92" s="348">
        <v>0</v>
      </c>
      <c r="H92" s="348">
        <v>0</v>
      </c>
      <c r="I92" s="348">
        <v>0</v>
      </c>
      <c r="J92" s="348">
        <v>0</v>
      </c>
      <c r="K92" s="348">
        <v>0</v>
      </c>
      <c r="L92" s="348">
        <v>0</v>
      </c>
      <c r="M92" s="348">
        <v>0</v>
      </c>
      <c r="N92" s="348">
        <v>0</v>
      </c>
      <c r="O92" s="348">
        <v>0</v>
      </c>
      <c r="P92" s="348">
        <v>0</v>
      </c>
      <c r="Q92" s="348">
        <v>0</v>
      </c>
      <c r="R92" s="350">
        <v>0</v>
      </c>
      <c r="S92" s="348">
        <v>0</v>
      </c>
      <c r="T92" s="348">
        <v>0</v>
      </c>
      <c r="U92" s="348">
        <v>0</v>
      </c>
      <c r="V92" s="348">
        <v>0</v>
      </c>
      <c r="W92" s="348">
        <v>0</v>
      </c>
      <c r="X92" s="348">
        <v>0</v>
      </c>
      <c r="Y92" s="348">
        <v>0</v>
      </c>
      <c r="Z92" s="348">
        <v>0</v>
      </c>
      <c r="AA92" s="348">
        <v>1</v>
      </c>
      <c r="AB92" s="348">
        <v>30</v>
      </c>
      <c r="AC92" s="348">
        <v>0</v>
      </c>
      <c r="AD92" s="348">
        <v>0</v>
      </c>
      <c r="AE92" s="348">
        <v>0</v>
      </c>
      <c r="AF92" s="348">
        <v>0</v>
      </c>
      <c r="AG92" s="348">
        <v>0</v>
      </c>
      <c r="AH92" s="348">
        <v>0</v>
      </c>
      <c r="AI92" s="348">
        <v>0</v>
      </c>
      <c r="AJ92" s="348">
        <v>0</v>
      </c>
      <c r="AK92" s="348">
        <v>0</v>
      </c>
      <c r="AL92" s="348">
        <v>0</v>
      </c>
      <c r="AM92" s="348">
        <v>0</v>
      </c>
      <c r="AN92" s="348">
        <v>0</v>
      </c>
      <c r="AO92" s="348">
        <v>0</v>
      </c>
      <c r="AP92" s="348">
        <v>0</v>
      </c>
      <c r="AQ92" s="348">
        <v>0</v>
      </c>
      <c r="AR92" s="348">
        <v>0</v>
      </c>
      <c r="AS92" s="348">
        <v>0</v>
      </c>
      <c r="AT92" s="348">
        <v>0</v>
      </c>
      <c r="AU92" s="348">
        <v>0</v>
      </c>
      <c r="AV92" s="348">
        <v>0</v>
      </c>
      <c r="AW92" s="348">
        <v>0</v>
      </c>
      <c r="AX92" s="348">
        <v>0</v>
      </c>
      <c r="AY92" s="348">
        <v>3</v>
      </c>
      <c r="AZ92" s="348">
        <v>12</v>
      </c>
      <c r="BA92" s="348">
        <v>0</v>
      </c>
      <c r="BB92" s="348">
        <v>0</v>
      </c>
      <c r="BC92" s="348">
        <v>7</v>
      </c>
      <c r="BD92" s="348">
        <v>7</v>
      </c>
      <c r="BE92" s="348">
        <v>0</v>
      </c>
      <c r="BF92" s="348">
        <v>0</v>
      </c>
      <c r="BG92" s="348">
        <v>2</v>
      </c>
      <c r="BH92" s="348">
        <v>2</v>
      </c>
      <c r="BI92" s="348">
        <v>0</v>
      </c>
      <c r="BJ92" s="348">
        <v>0</v>
      </c>
      <c r="BK92" s="348">
        <v>0</v>
      </c>
      <c r="BL92" s="348">
        <v>0</v>
      </c>
      <c r="BM92" s="348">
        <v>0</v>
      </c>
      <c r="BN92" s="348">
        <v>0</v>
      </c>
      <c r="BO92" s="348">
        <v>3</v>
      </c>
      <c r="BP92" s="348">
        <v>90</v>
      </c>
      <c r="BQ92" s="348">
        <v>0</v>
      </c>
      <c r="BR92" s="348">
        <v>0</v>
      </c>
      <c r="BS92" s="348">
        <v>0</v>
      </c>
      <c r="BT92" s="348">
        <v>0</v>
      </c>
      <c r="BU92" s="348">
        <v>0</v>
      </c>
      <c r="BV92" s="348">
        <v>0</v>
      </c>
      <c r="BW92" s="348">
        <v>0</v>
      </c>
      <c r="BX92" s="348">
        <v>0</v>
      </c>
      <c r="BY92" s="348">
        <v>0</v>
      </c>
      <c r="BZ92" s="348">
        <v>0</v>
      </c>
      <c r="CA92" s="348">
        <v>0</v>
      </c>
      <c r="CB92" s="348">
        <v>0</v>
      </c>
      <c r="CC92" s="348">
        <v>0</v>
      </c>
      <c r="CD92" s="348">
        <v>0</v>
      </c>
      <c r="CE92" s="348">
        <v>0</v>
      </c>
      <c r="CF92" s="348">
        <v>0</v>
      </c>
      <c r="CG92" s="348">
        <v>0</v>
      </c>
      <c r="CH92" s="348">
        <v>0</v>
      </c>
      <c r="CI92" s="348">
        <v>0</v>
      </c>
      <c r="CJ92" s="348">
        <v>0</v>
      </c>
      <c r="CK92" s="348">
        <v>0</v>
      </c>
      <c r="CL92" s="348">
        <v>0</v>
      </c>
      <c r="CM92" s="348">
        <v>3</v>
      </c>
      <c r="CN92" s="348">
        <v>12</v>
      </c>
      <c r="CO92" s="348">
        <v>0</v>
      </c>
      <c r="CP92" s="348">
        <v>0</v>
      </c>
      <c r="CQ92" s="348">
        <v>8</v>
      </c>
      <c r="CR92" s="348">
        <v>8</v>
      </c>
      <c r="CS92" s="348">
        <v>0</v>
      </c>
      <c r="CT92" s="348">
        <v>0</v>
      </c>
      <c r="CU92" s="348">
        <v>3</v>
      </c>
      <c r="CV92" s="348">
        <v>3</v>
      </c>
      <c r="CW92" s="348">
        <v>0</v>
      </c>
      <c r="CX92" s="348">
        <v>0</v>
      </c>
      <c r="CY92" s="348">
        <v>0</v>
      </c>
      <c r="CZ92" s="348">
        <v>0</v>
      </c>
      <c r="DA92" s="348">
        <v>0</v>
      </c>
      <c r="DB92" s="348">
        <v>0</v>
      </c>
      <c r="DC92" s="348">
        <v>3</v>
      </c>
      <c r="DD92" s="348">
        <v>90</v>
      </c>
      <c r="DE92" s="348">
        <v>0</v>
      </c>
      <c r="DF92" s="348">
        <v>0</v>
      </c>
      <c r="DG92" s="348">
        <v>0</v>
      </c>
      <c r="DH92" s="348">
        <v>0</v>
      </c>
      <c r="DI92" s="348">
        <v>0</v>
      </c>
      <c r="DJ92" s="348">
        <v>0</v>
      </c>
      <c r="DK92" s="348">
        <v>0</v>
      </c>
      <c r="DL92" s="348">
        <v>0</v>
      </c>
      <c r="DM92" s="348">
        <v>0</v>
      </c>
      <c r="DN92" s="348">
        <v>0</v>
      </c>
      <c r="DO92" s="348">
        <v>0</v>
      </c>
      <c r="DP92" s="348">
        <v>0</v>
      </c>
      <c r="DQ92" s="348">
        <v>0</v>
      </c>
      <c r="DR92" s="348">
        <v>0</v>
      </c>
      <c r="DS92" s="348">
        <v>0</v>
      </c>
      <c r="DT92" s="348">
        <v>0</v>
      </c>
      <c r="DU92" s="348">
        <v>0</v>
      </c>
      <c r="DV92" s="348">
        <v>0</v>
      </c>
      <c r="DW92" s="348">
        <v>0</v>
      </c>
      <c r="DX92" s="348">
        <v>0</v>
      </c>
      <c r="DY92" s="348">
        <v>0</v>
      </c>
      <c r="DZ92" s="348">
        <v>0</v>
      </c>
      <c r="EA92" s="348">
        <v>0</v>
      </c>
      <c r="EB92" s="348">
        <v>0</v>
      </c>
      <c r="EC92" s="348">
        <v>0</v>
      </c>
      <c r="ED92" s="348">
        <v>0</v>
      </c>
      <c r="EE92" s="348">
        <v>0</v>
      </c>
      <c r="EF92" s="348">
        <v>0</v>
      </c>
      <c r="EG92" s="348">
        <v>0</v>
      </c>
      <c r="EH92" s="348">
        <v>0</v>
      </c>
      <c r="EI92" s="348">
        <v>0</v>
      </c>
      <c r="EJ92" s="348">
        <v>0</v>
      </c>
      <c r="EK92" s="348">
        <v>0</v>
      </c>
      <c r="EL92" s="348">
        <v>0</v>
      </c>
      <c r="EM92" s="348">
        <v>0</v>
      </c>
      <c r="EN92" s="348">
        <v>0</v>
      </c>
      <c r="EO92" s="348">
        <v>0</v>
      </c>
      <c r="EP92" s="348">
        <v>0</v>
      </c>
      <c r="EQ92" s="348">
        <v>0</v>
      </c>
      <c r="ER92" s="348">
        <v>0</v>
      </c>
      <c r="ES92" s="348">
        <v>0</v>
      </c>
      <c r="ET92" s="348">
        <v>0</v>
      </c>
      <c r="EU92" s="348">
        <v>0</v>
      </c>
      <c r="EV92" s="348">
        <v>0</v>
      </c>
      <c r="EW92" s="348">
        <v>0</v>
      </c>
      <c r="EX92" s="348">
        <v>0</v>
      </c>
      <c r="EY92" s="348">
        <v>0</v>
      </c>
      <c r="EZ92" s="348">
        <v>0</v>
      </c>
      <c r="FA92" s="348">
        <v>0</v>
      </c>
      <c r="FB92" s="348">
        <v>0</v>
      </c>
      <c r="FC92" s="348">
        <v>0</v>
      </c>
      <c r="FD92" s="348">
        <v>0</v>
      </c>
      <c r="FE92" s="348">
        <v>0</v>
      </c>
      <c r="FF92" s="348">
        <v>0</v>
      </c>
      <c r="FG92" s="348">
        <v>0</v>
      </c>
      <c r="FH92" s="348">
        <v>0</v>
      </c>
      <c r="FI92" s="348">
        <v>0</v>
      </c>
      <c r="FJ92" s="348">
        <v>0</v>
      </c>
      <c r="FK92" s="348">
        <v>0</v>
      </c>
      <c r="FL92" s="348">
        <v>0</v>
      </c>
      <c r="FM92" s="348">
        <v>0</v>
      </c>
      <c r="FN92" s="348">
        <v>0</v>
      </c>
      <c r="FO92" s="348">
        <v>0</v>
      </c>
      <c r="FP92" s="348">
        <v>0</v>
      </c>
      <c r="FQ92" s="348">
        <v>0</v>
      </c>
      <c r="FR92" s="348">
        <v>0</v>
      </c>
      <c r="FS92" s="348">
        <v>0</v>
      </c>
      <c r="FT92" s="348">
        <v>0</v>
      </c>
      <c r="FU92" s="348">
        <v>0</v>
      </c>
      <c r="FV92" s="348">
        <v>0</v>
      </c>
      <c r="FW92" s="348">
        <v>0</v>
      </c>
      <c r="FX92" s="348">
        <v>1</v>
      </c>
      <c r="FY92" s="348">
        <v>10</v>
      </c>
      <c r="FZ92" s="348">
        <v>0</v>
      </c>
      <c r="GA92" s="348">
        <v>5</v>
      </c>
      <c r="GB92" s="348">
        <v>0</v>
      </c>
      <c r="GC92" s="348">
        <v>0</v>
      </c>
      <c r="GD92" s="348">
        <v>0</v>
      </c>
      <c r="GE92" s="348">
        <v>0</v>
      </c>
      <c r="GF92" s="348">
        <v>0</v>
      </c>
      <c r="GG92" s="348">
        <v>0</v>
      </c>
      <c r="GH92" s="348">
        <v>0</v>
      </c>
      <c r="GI92" s="348">
        <v>0</v>
      </c>
      <c r="GJ92" s="348">
        <v>0</v>
      </c>
      <c r="GK92" s="348">
        <v>0</v>
      </c>
      <c r="GL92" s="348">
        <v>0</v>
      </c>
      <c r="GM92" s="348">
        <v>0</v>
      </c>
      <c r="GN92" s="348">
        <v>0</v>
      </c>
      <c r="GO92" s="348">
        <v>0</v>
      </c>
      <c r="GP92" s="348">
        <v>0</v>
      </c>
      <c r="GQ92" s="348">
        <v>0</v>
      </c>
      <c r="GR92" s="348">
        <v>0</v>
      </c>
      <c r="GS92" s="348">
        <v>1</v>
      </c>
      <c r="GT92" s="348">
        <v>2</v>
      </c>
      <c r="GU92" s="348">
        <v>6</v>
      </c>
      <c r="GV92" s="348">
        <v>3</v>
      </c>
      <c r="GW92" s="348">
        <v>9</v>
      </c>
      <c r="GX92" s="348">
        <v>3</v>
      </c>
      <c r="GY92" s="348">
        <v>0</v>
      </c>
      <c r="GZ92" s="348">
        <v>0</v>
      </c>
      <c r="HA92" s="348">
        <v>0</v>
      </c>
      <c r="HB92" s="348">
        <v>0</v>
      </c>
      <c r="HC92" s="348">
        <v>0</v>
      </c>
      <c r="HD92" s="348">
        <v>0</v>
      </c>
      <c r="HE92" s="348">
        <v>17</v>
      </c>
      <c r="HF92" s="348">
        <v>17</v>
      </c>
      <c r="HG92" s="348">
        <v>17</v>
      </c>
      <c r="HH92" s="348">
        <v>0</v>
      </c>
      <c r="HI92" s="348">
        <v>0</v>
      </c>
      <c r="HJ92" s="348">
        <v>0</v>
      </c>
      <c r="HK92" s="348">
        <v>0</v>
      </c>
      <c r="HL92" s="348">
        <v>0</v>
      </c>
      <c r="HM92" s="349">
        <v>0</v>
      </c>
    </row>
    <row r="93" spans="1:221" x14ac:dyDescent="0.2">
      <c r="A93" s="323">
        <v>18</v>
      </c>
      <c r="B93" s="129" t="s">
        <v>311</v>
      </c>
      <c r="C93" s="130"/>
      <c r="D93" s="131"/>
      <c r="E93" s="348">
        <v>0</v>
      </c>
      <c r="F93" s="348">
        <v>0</v>
      </c>
      <c r="G93" s="348">
        <v>0</v>
      </c>
      <c r="H93" s="348">
        <v>0</v>
      </c>
      <c r="I93" s="348">
        <v>0</v>
      </c>
      <c r="J93" s="348">
        <v>0</v>
      </c>
      <c r="K93" s="348">
        <v>0</v>
      </c>
      <c r="L93" s="348">
        <v>0</v>
      </c>
      <c r="M93" s="348">
        <v>0</v>
      </c>
      <c r="N93" s="348">
        <v>0</v>
      </c>
      <c r="O93" s="348">
        <v>0</v>
      </c>
      <c r="P93" s="348">
        <v>0</v>
      </c>
      <c r="Q93" s="348">
        <v>0</v>
      </c>
      <c r="R93" s="350">
        <v>0</v>
      </c>
      <c r="S93" s="348">
        <v>0</v>
      </c>
      <c r="T93" s="348">
        <v>0</v>
      </c>
      <c r="U93" s="348">
        <v>0</v>
      </c>
      <c r="V93" s="348">
        <v>0</v>
      </c>
      <c r="W93" s="348">
        <v>0</v>
      </c>
      <c r="X93" s="348">
        <v>0</v>
      </c>
      <c r="Y93" s="348">
        <v>0</v>
      </c>
      <c r="Z93" s="348">
        <v>0</v>
      </c>
      <c r="AA93" s="348">
        <v>0</v>
      </c>
      <c r="AB93" s="348">
        <v>0</v>
      </c>
      <c r="AC93" s="348">
        <v>0</v>
      </c>
      <c r="AD93" s="348">
        <v>0</v>
      </c>
      <c r="AE93" s="348">
        <v>0</v>
      </c>
      <c r="AF93" s="348">
        <v>0</v>
      </c>
      <c r="AG93" s="348">
        <v>0</v>
      </c>
      <c r="AH93" s="348">
        <v>0</v>
      </c>
      <c r="AI93" s="348">
        <v>0</v>
      </c>
      <c r="AJ93" s="348">
        <v>0</v>
      </c>
      <c r="AK93" s="348">
        <v>0</v>
      </c>
      <c r="AL93" s="348">
        <v>0</v>
      </c>
      <c r="AM93" s="348">
        <v>0</v>
      </c>
      <c r="AN93" s="348">
        <v>0</v>
      </c>
      <c r="AO93" s="348">
        <v>0</v>
      </c>
      <c r="AP93" s="348">
        <v>0</v>
      </c>
      <c r="AQ93" s="348">
        <v>0</v>
      </c>
      <c r="AR93" s="348">
        <v>0</v>
      </c>
      <c r="AS93" s="348">
        <v>0</v>
      </c>
      <c r="AT93" s="348">
        <v>0</v>
      </c>
      <c r="AU93" s="348">
        <v>0</v>
      </c>
      <c r="AV93" s="348">
        <v>0</v>
      </c>
      <c r="AW93" s="348">
        <v>0</v>
      </c>
      <c r="AX93" s="348">
        <v>0</v>
      </c>
      <c r="AY93" s="348">
        <v>0</v>
      </c>
      <c r="AZ93" s="348">
        <v>0</v>
      </c>
      <c r="BA93" s="348">
        <v>0</v>
      </c>
      <c r="BB93" s="348">
        <v>0</v>
      </c>
      <c r="BC93" s="348">
        <v>2</v>
      </c>
      <c r="BD93" s="348">
        <v>2</v>
      </c>
      <c r="BE93" s="348">
        <v>0</v>
      </c>
      <c r="BF93" s="348">
        <v>0</v>
      </c>
      <c r="BG93" s="348">
        <v>2</v>
      </c>
      <c r="BH93" s="348">
        <v>2</v>
      </c>
      <c r="BI93" s="348">
        <v>0</v>
      </c>
      <c r="BJ93" s="348">
        <v>0</v>
      </c>
      <c r="BK93" s="348">
        <v>0</v>
      </c>
      <c r="BL93" s="348">
        <v>0</v>
      </c>
      <c r="BM93" s="348">
        <v>1</v>
      </c>
      <c r="BN93" s="348">
        <v>10</v>
      </c>
      <c r="BO93" s="348">
        <v>2</v>
      </c>
      <c r="BP93" s="348">
        <v>60</v>
      </c>
      <c r="BQ93" s="348">
        <v>0</v>
      </c>
      <c r="BR93" s="348">
        <v>0</v>
      </c>
      <c r="BS93" s="348">
        <v>0</v>
      </c>
      <c r="BT93" s="348">
        <v>0</v>
      </c>
      <c r="BU93" s="348">
        <v>0</v>
      </c>
      <c r="BV93" s="348">
        <v>0</v>
      </c>
      <c r="BW93" s="348">
        <v>0</v>
      </c>
      <c r="BX93" s="348">
        <v>0</v>
      </c>
      <c r="BY93" s="348">
        <v>0</v>
      </c>
      <c r="BZ93" s="348">
        <v>0</v>
      </c>
      <c r="CA93" s="348">
        <v>0</v>
      </c>
      <c r="CB93" s="348">
        <v>0</v>
      </c>
      <c r="CC93" s="348">
        <v>0</v>
      </c>
      <c r="CD93" s="348">
        <v>0</v>
      </c>
      <c r="CE93" s="348">
        <v>0</v>
      </c>
      <c r="CF93" s="348">
        <v>0</v>
      </c>
      <c r="CG93" s="348">
        <v>0</v>
      </c>
      <c r="CH93" s="348">
        <v>0</v>
      </c>
      <c r="CI93" s="348">
        <v>0</v>
      </c>
      <c r="CJ93" s="348">
        <v>0</v>
      </c>
      <c r="CK93" s="348">
        <v>0</v>
      </c>
      <c r="CL93" s="348">
        <v>0</v>
      </c>
      <c r="CM93" s="348">
        <v>2</v>
      </c>
      <c r="CN93" s="348">
        <v>8</v>
      </c>
      <c r="CO93" s="348">
        <v>0</v>
      </c>
      <c r="CP93" s="348">
        <v>0</v>
      </c>
      <c r="CQ93" s="348">
        <v>1</v>
      </c>
      <c r="CR93" s="348">
        <v>1</v>
      </c>
      <c r="CS93" s="348">
        <v>0</v>
      </c>
      <c r="CT93" s="348">
        <v>0</v>
      </c>
      <c r="CU93" s="348">
        <v>1</v>
      </c>
      <c r="CV93" s="348">
        <v>1</v>
      </c>
      <c r="CW93" s="348">
        <v>0</v>
      </c>
      <c r="CX93" s="348">
        <v>0</v>
      </c>
      <c r="CY93" s="348">
        <v>0</v>
      </c>
      <c r="CZ93" s="348">
        <v>0</v>
      </c>
      <c r="DA93" s="348">
        <v>0</v>
      </c>
      <c r="DB93" s="348">
        <v>0</v>
      </c>
      <c r="DC93" s="348">
        <v>1</v>
      </c>
      <c r="DD93" s="348">
        <v>30</v>
      </c>
      <c r="DE93" s="348">
        <v>0</v>
      </c>
      <c r="DF93" s="348">
        <v>0</v>
      </c>
      <c r="DG93" s="348">
        <v>0</v>
      </c>
      <c r="DH93" s="348">
        <v>0</v>
      </c>
      <c r="DI93" s="348">
        <v>0</v>
      </c>
      <c r="DJ93" s="348">
        <v>0</v>
      </c>
      <c r="DK93" s="348">
        <v>0</v>
      </c>
      <c r="DL93" s="348">
        <v>0</v>
      </c>
      <c r="DM93" s="348">
        <v>0</v>
      </c>
      <c r="DN93" s="348">
        <v>0</v>
      </c>
      <c r="DO93" s="348">
        <v>0</v>
      </c>
      <c r="DP93" s="348">
        <v>0</v>
      </c>
      <c r="DQ93" s="348">
        <v>0</v>
      </c>
      <c r="DR93" s="348">
        <v>0</v>
      </c>
      <c r="DS93" s="348">
        <v>0</v>
      </c>
      <c r="DT93" s="348">
        <v>0</v>
      </c>
      <c r="DU93" s="348">
        <v>0</v>
      </c>
      <c r="DV93" s="348">
        <v>0</v>
      </c>
      <c r="DW93" s="348">
        <v>0</v>
      </c>
      <c r="DX93" s="348">
        <v>0</v>
      </c>
      <c r="DY93" s="348">
        <v>0</v>
      </c>
      <c r="DZ93" s="348">
        <v>0</v>
      </c>
      <c r="EA93" s="348">
        <v>0</v>
      </c>
      <c r="EB93" s="348">
        <v>0</v>
      </c>
      <c r="EC93" s="348">
        <v>0</v>
      </c>
      <c r="ED93" s="348">
        <v>0</v>
      </c>
      <c r="EE93" s="348">
        <v>0</v>
      </c>
      <c r="EF93" s="348">
        <v>0</v>
      </c>
      <c r="EG93" s="348">
        <v>0</v>
      </c>
      <c r="EH93" s="348">
        <v>0</v>
      </c>
      <c r="EI93" s="348">
        <v>0</v>
      </c>
      <c r="EJ93" s="348">
        <v>0</v>
      </c>
      <c r="EK93" s="348">
        <v>0</v>
      </c>
      <c r="EL93" s="348">
        <v>0</v>
      </c>
      <c r="EM93" s="348">
        <v>0</v>
      </c>
      <c r="EN93" s="348">
        <v>0</v>
      </c>
      <c r="EO93" s="348">
        <v>0</v>
      </c>
      <c r="EP93" s="348">
        <v>0</v>
      </c>
      <c r="EQ93" s="348">
        <v>0</v>
      </c>
      <c r="ER93" s="348">
        <v>0</v>
      </c>
      <c r="ES93" s="348">
        <v>0</v>
      </c>
      <c r="ET93" s="348">
        <v>0</v>
      </c>
      <c r="EU93" s="348">
        <v>0</v>
      </c>
      <c r="EV93" s="348">
        <v>0</v>
      </c>
      <c r="EW93" s="348">
        <v>0</v>
      </c>
      <c r="EX93" s="348">
        <v>0</v>
      </c>
      <c r="EY93" s="348">
        <v>0</v>
      </c>
      <c r="EZ93" s="348">
        <v>0</v>
      </c>
      <c r="FA93" s="348">
        <v>0</v>
      </c>
      <c r="FB93" s="348">
        <v>0</v>
      </c>
      <c r="FC93" s="348">
        <v>0</v>
      </c>
      <c r="FD93" s="348">
        <v>0</v>
      </c>
      <c r="FE93" s="348">
        <v>0</v>
      </c>
      <c r="FF93" s="348">
        <v>0</v>
      </c>
      <c r="FG93" s="348">
        <v>0</v>
      </c>
      <c r="FH93" s="348">
        <v>0</v>
      </c>
      <c r="FI93" s="348">
        <v>0</v>
      </c>
      <c r="FJ93" s="348">
        <v>0</v>
      </c>
      <c r="FK93" s="348">
        <v>0</v>
      </c>
      <c r="FL93" s="348">
        <v>0</v>
      </c>
      <c r="FM93" s="348">
        <v>0</v>
      </c>
      <c r="FN93" s="348">
        <v>0</v>
      </c>
      <c r="FO93" s="348">
        <v>0</v>
      </c>
      <c r="FP93" s="348">
        <v>0</v>
      </c>
      <c r="FQ93" s="348">
        <v>0</v>
      </c>
      <c r="FR93" s="348">
        <v>0</v>
      </c>
      <c r="FS93" s="348">
        <v>0</v>
      </c>
      <c r="FT93" s="348">
        <v>0</v>
      </c>
      <c r="FU93" s="348">
        <v>0</v>
      </c>
      <c r="FV93" s="348">
        <v>0</v>
      </c>
      <c r="FW93" s="348">
        <v>1</v>
      </c>
      <c r="FX93" s="348">
        <v>0</v>
      </c>
      <c r="FY93" s="348">
        <v>0</v>
      </c>
      <c r="FZ93" s="348">
        <v>1</v>
      </c>
      <c r="GA93" s="348">
        <v>1</v>
      </c>
      <c r="GB93" s="348">
        <v>1</v>
      </c>
      <c r="GC93" s="348">
        <v>0</v>
      </c>
      <c r="GD93" s="348">
        <v>0</v>
      </c>
      <c r="GE93" s="348">
        <v>0</v>
      </c>
      <c r="GF93" s="348">
        <v>0</v>
      </c>
      <c r="GG93" s="348">
        <v>0</v>
      </c>
      <c r="GH93" s="348">
        <v>0</v>
      </c>
      <c r="GI93" s="348">
        <v>0</v>
      </c>
      <c r="GJ93" s="348">
        <v>0</v>
      </c>
      <c r="GK93" s="348">
        <v>0</v>
      </c>
      <c r="GL93" s="348">
        <v>0</v>
      </c>
      <c r="GM93" s="348">
        <v>0</v>
      </c>
      <c r="GN93" s="348">
        <v>0</v>
      </c>
      <c r="GO93" s="348">
        <v>0</v>
      </c>
      <c r="GP93" s="348">
        <v>0</v>
      </c>
      <c r="GQ93" s="348">
        <v>0</v>
      </c>
      <c r="GR93" s="348">
        <v>0</v>
      </c>
      <c r="GS93" s="348">
        <v>2</v>
      </c>
      <c r="GT93" s="348">
        <v>3</v>
      </c>
      <c r="GU93" s="348">
        <v>6</v>
      </c>
      <c r="GV93" s="348">
        <v>1</v>
      </c>
      <c r="GW93" s="348">
        <v>7</v>
      </c>
      <c r="GX93" s="348">
        <v>5</v>
      </c>
      <c r="GY93" s="348">
        <v>0</v>
      </c>
      <c r="GZ93" s="348">
        <v>0</v>
      </c>
      <c r="HA93" s="348">
        <v>0</v>
      </c>
      <c r="HB93" s="348">
        <v>0</v>
      </c>
      <c r="HC93" s="348">
        <v>0</v>
      </c>
      <c r="HD93" s="348">
        <v>0</v>
      </c>
      <c r="HE93" s="348">
        <v>9</v>
      </c>
      <c r="HF93" s="348">
        <v>9</v>
      </c>
      <c r="HG93" s="348">
        <v>9</v>
      </c>
      <c r="HH93" s="348">
        <v>0</v>
      </c>
      <c r="HI93" s="348">
        <v>0</v>
      </c>
      <c r="HJ93" s="348">
        <v>0</v>
      </c>
      <c r="HK93" s="348">
        <v>0</v>
      </c>
      <c r="HL93" s="348">
        <v>0</v>
      </c>
      <c r="HM93" s="349">
        <v>0</v>
      </c>
    </row>
    <row r="94" spans="1:221" x14ac:dyDescent="0.2">
      <c r="A94" s="323">
        <v>19</v>
      </c>
      <c r="B94" s="129" t="s">
        <v>312</v>
      </c>
      <c r="C94" s="130"/>
      <c r="D94" s="131"/>
      <c r="E94" s="348">
        <v>0</v>
      </c>
      <c r="F94" s="348">
        <v>0</v>
      </c>
      <c r="G94" s="348">
        <v>0</v>
      </c>
      <c r="H94" s="348">
        <v>0</v>
      </c>
      <c r="I94" s="348">
        <v>0</v>
      </c>
      <c r="J94" s="348">
        <v>0</v>
      </c>
      <c r="K94" s="348">
        <v>0</v>
      </c>
      <c r="L94" s="348">
        <v>0</v>
      </c>
      <c r="M94" s="348">
        <v>0</v>
      </c>
      <c r="N94" s="348">
        <v>0</v>
      </c>
      <c r="O94" s="348">
        <v>0</v>
      </c>
      <c r="P94" s="348">
        <v>0</v>
      </c>
      <c r="Q94" s="348">
        <v>0</v>
      </c>
      <c r="R94" s="350">
        <v>0</v>
      </c>
      <c r="S94" s="348">
        <v>2</v>
      </c>
      <c r="T94" s="348">
        <v>2</v>
      </c>
      <c r="U94" s="348">
        <v>0</v>
      </c>
      <c r="V94" s="348">
        <v>0</v>
      </c>
      <c r="W94" s="348">
        <v>0</v>
      </c>
      <c r="X94" s="348">
        <v>0</v>
      </c>
      <c r="Y94" s="348">
        <v>0</v>
      </c>
      <c r="Z94" s="348">
        <v>0</v>
      </c>
      <c r="AA94" s="348">
        <v>0</v>
      </c>
      <c r="AB94" s="348">
        <v>0</v>
      </c>
      <c r="AC94" s="348">
        <v>0</v>
      </c>
      <c r="AD94" s="348">
        <v>0</v>
      </c>
      <c r="AE94" s="348">
        <v>0</v>
      </c>
      <c r="AF94" s="348">
        <v>0</v>
      </c>
      <c r="AG94" s="348">
        <v>0</v>
      </c>
      <c r="AH94" s="348">
        <v>0</v>
      </c>
      <c r="AI94" s="348">
        <v>0</v>
      </c>
      <c r="AJ94" s="348">
        <v>0</v>
      </c>
      <c r="AK94" s="348">
        <v>0</v>
      </c>
      <c r="AL94" s="348">
        <v>0</v>
      </c>
      <c r="AM94" s="348">
        <v>0</v>
      </c>
      <c r="AN94" s="348">
        <v>0</v>
      </c>
      <c r="AO94" s="348">
        <v>0</v>
      </c>
      <c r="AP94" s="348">
        <v>0</v>
      </c>
      <c r="AQ94" s="348">
        <v>0</v>
      </c>
      <c r="AR94" s="348">
        <v>0</v>
      </c>
      <c r="AS94" s="348">
        <v>0</v>
      </c>
      <c r="AT94" s="348">
        <v>0</v>
      </c>
      <c r="AU94" s="348">
        <v>0</v>
      </c>
      <c r="AV94" s="348">
        <v>0</v>
      </c>
      <c r="AW94" s="348">
        <v>0</v>
      </c>
      <c r="AX94" s="348">
        <v>0</v>
      </c>
      <c r="AY94" s="348">
        <v>2</v>
      </c>
      <c r="AZ94" s="348">
        <v>8</v>
      </c>
      <c r="BA94" s="348">
        <v>2</v>
      </c>
      <c r="BB94" s="348">
        <v>2</v>
      </c>
      <c r="BC94" s="348">
        <v>9</v>
      </c>
      <c r="BD94" s="348">
        <v>9</v>
      </c>
      <c r="BE94" s="348">
        <v>2</v>
      </c>
      <c r="BF94" s="348">
        <v>2</v>
      </c>
      <c r="BG94" s="348">
        <v>22</v>
      </c>
      <c r="BH94" s="348">
        <v>22</v>
      </c>
      <c r="BI94" s="348">
        <v>0</v>
      </c>
      <c r="BJ94" s="348">
        <v>0</v>
      </c>
      <c r="BK94" s="348">
        <v>0</v>
      </c>
      <c r="BL94" s="348">
        <v>0</v>
      </c>
      <c r="BM94" s="348">
        <v>1</v>
      </c>
      <c r="BN94" s="348">
        <v>10</v>
      </c>
      <c r="BO94" s="348">
        <v>2</v>
      </c>
      <c r="BP94" s="348">
        <v>60</v>
      </c>
      <c r="BQ94" s="348">
        <v>0</v>
      </c>
      <c r="BR94" s="348">
        <v>0</v>
      </c>
      <c r="BS94" s="348">
        <v>0</v>
      </c>
      <c r="BT94" s="348">
        <v>0</v>
      </c>
      <c r="BU94" s="348">
        <v>0</v>
      </c>
      <c r="BV94" s="348">
        <v>0</v>
      </c>
      <c r="BW94" s="348">
        <v>0</v>
      </c>
      <c r="BX94" s="348">
        <v>0</v>
      </c>
      <c r="BY94" s="348">
        <v>0</v>
      </c>
      <c r="BZ94" s="348">
        <v>0</v>
      </c>
      <c r="CA94" s="348">
        <v>0</v>
      </c>
      <c r="CB94" s="348">
        <v>0</v>
      </c>
      <c r="CC94" s="348">
        <v>0</v>
      </c>
      <c r="CD94" s="348">
        <v>0</v>
      </c>
      <c r="CE94" s="348">
        <v>0</v>
      </c>
      <c r="CF94" s="348">
        <v>0</v>
      </c>
      <c r="CG94" s="348">
        <v>0</v>
      </c>
      <c r="CH94" s="348">
        <v>0</v>
      </c>
      <c r="CI94" s="348">
        <v>0</v>
      </c>
      <c r="CJ94" s="348">
        <v>0</v>
      </c>
      <c r="CK94" s="348">
        <v>1</v>
      </c>
      <c r="CL94" s="348">
        <v>1</v>
      </c>
      <c r="CM94" s="348">
        <v>6</v>
      </c>
      <c r="CN94" s="348">
        <v>24</v>
      </c>
      <c r="CO94" s="348">
        <v>4</v>
      </c>
      <c r="CP94" s="348">
        <v>4</v>
      </c>
      <c r="CQ94" s="348">
        <v>14</v>
      </c>
      <c r="CR94" s="348">
        <v>14</v>
      </c>
      <c r="CS94" s="348">
        <v>1</v>
      </c>
      <c r="CT94" s="348">
        <v>1</v>
      </c>
      <c r="CU94" s="348">
        <v>9</v>
      </c>
      <c r="CV94" s="348">
        <v>9</v>
      </c>
      <c r="CW94" s="348">
        <v>0</v>
      </c>
      <c r="CX94" s="348">
        <v>0</v>
      </c>
      <c r="CY94" s="348">
        <v>0</v>
      </c>
      <c r="CZ94" s="348">
        <v>0</v>
      </c>
      <c r="DA94" s="348">
        <v>0</v>
      </c>
      <c r="DB94" s="348">
        <v>0</v>
      </c>
      <c r="DC94" s="348">
        <v>4</v>
      </c>
      <c r="DD94" s="348">
        <v>120</v>
      </c>
      <c r="DE94" s="348">
        <v>1</v>
      </c>
      <c r="DF94" s="348">
        <v>10</v>
      </c>
      <c r="DG94" s="348">
        <v>0</v>
      </c>
      <c r="DH94" s="348">
        <v>0</v>
      </c>
      <c r="DI94" s="348">
        <v>0</v>
      </c>
      <c r="DJ94" s="348">
        <v>0</v>
      </c>
      <c r="DK94" s="348">
        <v>0</v>
      </c>
      <c r="DL94" s="348">
        <v>0</v>
      </c>
      <c r="DM94" s="348">
        <v>0</v>
      </c>
      <c r="DN94" s="348">
        <v>0</v>
      </c>
      <c r="DO94" s="348">
        <v>0</v>
      </c>
      <c r="DP94" s="348">
        <v>0</v>
      </c>
      <c r="DQ94" s="348">
        <v>0</v>
      </c>
      <c r="DR94" s="348">
        <v>0</v>
      </c>
      <c r="DS94" s="348">
        <v>0</v>
      </c>
      <c r="DT94" s="348">
        <v>0</v>
      </c>
      <c r="DU94" s="348">
        <v>0</v>
      </c>
      <c r="DV94" s="348">
        <v>0</v>
      </c>
      <c r="DW94" s="348">
        <v>0</v>
      </c>
      <c r="DX94" s="348">
        <v>0</v>
      </c>
      <c r="DY94" s="348">
        <v>0</v>
      </c>
      <c r="DZ94" s="348">
        <v>0</v>
      </c>
      <c r="EA94" s="348">
        <v>0</v>
      </c>
      <c r="EB94" s="348">
        <v>0</v>
      </c>
      <c r="EC94" s="348">
        <v>0</v>
      </c>
      <c r="ED94" s="348">
        <v>0</v>
      </c>
      <c r="EE94" s="348">
        <v>0</v>
      </c>
      <c r="EF94" s="348">
        <v>0</v>
      </c>
      <c r="EG94" s="348">
        <v>0</v>
      </c>
      <c r="EH94" s="348">
        <v>0</v>
      </c>
      <c r="EI94" s="348">
        <v>0</v>
      </c>
      <c r="EJ94" s="348">
        <v>0</v>
      </c>
      <c r="EK94" s="348">
        <v>0</v>
      </c>
      <c r="EL94" s="348">
        <v>0</v>
      </c>
      <c r="EM94" s="348">
        <v>0</v>
      </c>
      <c r="EN94" s="348">
        <v>0</v>
      </c>
      <c r="EO94" s="348">
        <v>0</v>
      </c>
      <c r="EP94" s="348">
        <v>0</v>
      </c>
      <c r="EQ94" s="348">
        <v>0</v>
      </c>
      <c r="ER94" s="348">
        <v>0</v>
      </c>
      <c r="ES94" s="348">
        <v>0</v>
      </c>
      <c r="ET94" s="348">
        <v>0</v>
      </c>
      <c r="EU94" s="348">
        <v>0</v>
      </c>
      <c r="EV94" s="348">
        <v>0</v>
      </c>
      <c r="EW94" s="348">
        <v>0</v>
      </c>
      <c r="EX94" s="348">
        <v>0</v>
      </c>
      <c r="EY94" s="348">
        <v>0</v>
      </c>
      <c r="EZ94" s="348">
        <v>0</v>
      </c>
      <c r="FA94" s="348">
        <v>0</v>
      </c>
      <c r="FB94" s="348">
        <v>0</v>
      </c>
      <c r="FC94" s="348">
        <v>0</v>
      </c>
      <c r="FD94" s="348">
        <v>0</v>
      </c>
      <c r="FE94" s="348">
        <v>0</v>
      </c>
      <c r="FF94" s="348">
        <v>0</v>
      </c>
      <c r="FG94" s="348">
        <v>0</v>
      </c>
      <c r="FH94" s="348">
        <v>0</v>
      </c>
      <c r="FI94" s="348">
        <v>0</v>
      </c>
      <c r="FJ94" s="348">
        <v>0</v>
      </c>
      <c r="FK94" s="348">
        <v>0</v>
      </c>
      <c r="FL94" s="348">
        <v>0</v>
      </c>
      <c r="FM94" s="348">
        <v>0</v>
      </c>
      <c r="FN94" s="348">
        <v>0</v>
      </c>
      <c r="FO94" s="348">
        <v>0</v>
      </c>
      <c r="FP94" s="348">
        <v>0</v>
      </c>
      <c r="FQ94" s="348">
        <v>0</v>
      </c>
      <c r="FR94" s="348">
        <v>0</v>
      </c>
      <c r="FS94" s="348">
        <v>0</v>
      </c>
      <c r="FT94" s="348">
        <v>0</v>
      </c>
      <c r="FU94" s="348">
        <v>0</v>
      </c>
      <c r="FV94" s="348">
        <v>0</v>
      </c>
      <c r="FW94" s="348">
        <v>7</v>
      </c>
      <c r="FX94" s="348">
        <v>4</v>
      </c>
      <c r="FY94" s="348">
        <v>11</v>
      </c>
      <c r="FZ94" s="348">
        <v>2</v>
      </c>
      <c r="GA94" s="348">
        <v>15</v>
      </c>
      <c r="GB94" s="348">
        <v>7</v>
      </c>
      <c r="GC94" s="348">
        <v>0</v>
      </c>
      <c r="GD94" s="348">
        <v>0</v>
      </c>
      <c r="GE94" s="348">
        <v>0</v>
      </c>
      <c r="GF94" s="348">
        <v>0</v>
      </c>
      <c r="GG94" s="348">
        <v>0</v>
      </c>
      <c r="GH94" s="348">
        <v>0</v>
      </c>
      <c r="GI94" s="348">
        <v>0</v>
      </c>
      <c r="GJ94" s="348">
        <v>0</v>
      </c>
      <c r="GK94" s="348">
        <v>0</v>
      </c>
      <c r="GL94" s="348">
        <v>0</v>
      </c>
      <c r="GM94" s="348">
        <v>0</v>
      </c>
      <c r="GN94" s="348">
        <v>0</v>
      </c>
      <c r="GO94" s="348">
        <v>0</v>
      </c>
      <c r="GP94" s="348">
        <v>0</v>
      </c>
      <c r="GQ94" s="348">
        <v>0</v>
      </c>
      <c r="GR94" s="348">
        <v>0</v>
      </c>
      <c r="GS94" s="348">
        <v>6</v>
      </c>
      <c r="GT94" s="348">
        <v>11</v>
      </c>
      <c r="GU94" s="348">
        <v>28</v>
      </c>
      <c r="GV94" s="348">
        <v>10</v>
      </c>
      <c r="GW94" s="348">
        <v>35</v>
      </c>
      <c r="GX94" s="348">
        <v>12</v>
      </c>
      <c r="GY94" s="348">
        <v>1</v>
      </c>
      <c r="GZ94" s="348">
        <v>0</v>
      </c>
      <c r="HA94" s="348">
        <v>0</v>
      </c>
      <c r="HB94" s="348">
        <v>0</v>
      </c>
      <c r="HC94" s="348">
        <v>1</v>
      </c>
      <c r="HD94" s="348">
        <v>1</v>
      </c>
      <c r="HE94" s="348">
        <v>13</v>
      </c>
      <c r="HF94" s="348">
        <v>13</v>
      </c>
      <c r="HG94" s="348">
        <v>13</v>
      </c>
      <c r="HH94" s="348">
        <v>0</v>
      </c>
      <c r="HI94" s="348">
        <v>0</v>
      </c>
      <c r="HJ94" s="348">
        <v>0</v>
      </c>
      <c r="HK94" s="348">
        <v>0</v>
      </c>
      <c r="HL94" s="348">
        <v>0</v>
      </c>
      <c r="HM94" s="349">
        <v>0</v>
      </c>
    </row>
    <row r="95" spans="1:221" x14ac:dyDescent="0.2">
      <c r="A95" s="323">
        <v>20</v>
      </c>
      <c r="B95" s="129" t="s">
        <v>313</v>
      </c>
      <c r="C95" s="130"/>
      <c r="D95" s="131"/>
      <c r="E95" s="348">
        <v>0</v>
      </c>
      <c r="F95" s="348">
        <v>0</v>
      </c>
      <c r="G95" s="348">
        <v>0</v>
      </c>
      <c r="H95" s="348">
        <v>0</v>
      </c>
      <c r="I95" s="348">
        <v>0</v>
      </c>
      <c r="J95" s="348">
        <v>0</v>
      </c>
      <c r="K95" s="348">
        <v>0</v>
      </c>
      <c r="L95" s="348">
        <v>0</v>
      </c>
      <c r="M95" s="348">
        <v>0</v>
      </c>
      <c r="N95" s="348">
        <v>0</v>
      </c>
      <c r="O95" s="348">
        <v>0</v>
      </c>
      <c r="P95" s="348">
        <v>0</v>
      </c>
      <c r="Q95" s="348">
        <v>0</v>
      </c>
      <c r="R95" s="350">
        <v>0</v>
      </c>
      <c r="S95" s="348">
        <v>0</v>
      </c>
      <c r="T95" s="348">
        <v>0</v>
      </c>
      <c r="U95" s="348">
        <v>0</v>
      </c>
      <c r="V95" s="348">
        <v>0</v>
      </c>
      <c r="W95" s="348">
        <v>0</v>
      </c>
      <c r="X95" s="348">
        <v>0</v>
      </c>
      <c r="Y95" s="348">
        <v>0</v>
      </c>
      <c r="Z95" s="348">
        <v>0</v>
      </c>
      <c r="AA95" s="348">
        <v>0</v>
      </c>
      <c r="AB95" s="348">
        <v>0</v>
      </c>
      <c r="AC95" s="348">
        <v>0</v>
      </c>
      <c r="AD95" s="348">
        <v>0</v>
      </c>
      <c r="AE95" s="348">
        <v>0</v>
      </c>
      <c r="AF95" s="348">
        <v>0</v>
      </c>
      <c r="AG95" s="348">
        <v>0</v>
      </c>
      <c r="AH95" s="348">
        <v>0</v>
      </c>
      <c r="AI95" s="348">
        <v>0</v>
      </c>
      <c r="AJ95" s="348">
        <v>0</v>
      </c>
      <c r="AK95" s="348">
        <v>0</v>
      </c>
      <c r="AL95" s="348">
        <v>0</v>
      </c>
      <c r="AM95" s="348">
        <v>0</v>
      </c>
      <c r="AN95" s="348">
        <v>0</v>
      </c>
      <c r="AO95" s="348">
        <v>0</v>
      </c>
      <c r="AP95" s="348">
        <v>0</v>
      </c>
      <c r="AQ95" s="348">
        <v>0</v>
      </c>
      <c r="AR95" s="348">
        <v>0</v>
      </c>
      <c r="AS95" s="348">
        <v>0</v>
      </c>
      <c r="AT95" s="348">
        <v>0</v>
      </c>
      <c r="AU95" s="348">
        <v>0</v>
      </c>
      <c r="AV95" s="348">
        <v>0</v>
      </c>
      <c r="AW95" s="348">
        <v>0</v>
      </c>
      <c r="AX95" s="348">
        <v>0</v>
      </c>
      <c r="AY95" s="348">
        <v>3</v>
      </c>
      <c r="AZ95" s="348">
        <v>12</v>
      </c>
      <c r="BA95" s="348">
        <v>2</v>
      </c>
      <c r="BB95" s="348">
        <v>2</v>
      </c>
      <c r="BC95" s="348">
        <v>0</v>
      </c>
      <c r="BD95" s="348">
        <v>0</v>
      </c>
      <c r="BE95" s="348">
        <v>1</v>
      </c>
      <c r="BF95" s="348">
        <v>1</v>
      </c>
      <c r="BG95" s="348">
        <v>1</v>
      </c>
      <c r="BH95" s="348">
        <v>1</v>
      </c>
      <c r="BI95" s="348">
        <v>0</v>
      </c>
      <c r="BJ95" s="348">
        <v>0</v>
      </c>
      <c r="BK95" s="348">
        <v>0</v>
      </c>
      <c r="BL95" s="348">
        <v>0</v>
      </c>
      <c r="BM95" s="348">
        <v>0</v>
      </c>
      <c r="BN95" s="348">
        <v>0</v>
      </c>
      <c r="BO95" s="348">
        <v>1</v>
      </c>
      <c r="BP95" s="348">
        <v>30</v>
      </c>
      <c r="BQ95" s="348">
        <v>0</v>
      </c>
      <c r="BR95" s="348">
        <v>0</v>
      </c>
      <c r="BS95" s="348">
        <v>0</v>
      </c>
      <c r="BT95" s="348">
        <v>0</v>
      </c>
      <c r="BU95" s="348">
        <v>0</v>
      </c>
      <c r="BV95" s="348">
        <v>0</v>
      </c>
      <c r="BW95" s="348">
        <v>0</v>
      </c>
      <c r="BX95" s="348">
        <v>0</v>
      </c>
      <c r="BY95" s="348">
        <v>0</v>
      </c>
      <c r="BZ95" s="348">
        <v>0</v>
      </c>
      <c r="CA95" s="348">
        <v>0</v>
      </c>
      <c r="CB95" s="348">
        <v>0</v>
      </c>
      <c r="CC95" s="348">
        <v>0</v>
      </c>
      <c r="CD95" s="348">
        <v>0</v>
      </c>
      <c r="CE95" s="348">
        <v>0</v>
      </c>
      <c r="CF95" s="348">
        <v>0</v>
      </c>
      <c r="CG95" s="348">
        <v>0</v>
      </c>
      <c r="CH95" s="348">
        <v>0</v>
      </c>
      <c r="CI95" s="348">
        <v>0</v>
      </c>
      <c r="CJ95" s="348">
        <v>0</v>
      </c>
      <c r="CK95" s="348">
        <v>0</v>
      </c>
      <c r="CL95" s="348">
        <v>0</v>
      </c>
      <c r="CM95" s="348">
        <v>0</v>
      </c>
      <c r="CN95" s="348">
        <v>0</v>
      </c>
      <c r="CO95" s="348">
        <v>0</v>
      </c>
      <c r="CP95" s="348">
        <v>0</v>
      </c>
      <c r="CQ95" s="348">
        <v>4</v>
      </c>
      <c r="CR95" s="348">
        <v>4</v>
      </c>
      <c r="CS95" s="348">
        <v>0</v>
      </c>
      <c r="CT95" s="348">
        <v>0</v>
      </c>
      <c r="CU95" s="348">
        <v>2</v>
      </c>
      <c r="CV95" s="348">
        <v>2</v>
      </c>
      <c r="CW95" s="348">
        <v>0</v>
      </c>
      <c r="CX95" s="348">
        <v>0</v>
      </c>
      <c r="CY95" s="348">
        <v>0</v>
      </c>
      <c r="CZ95" s="348">
        <v>0</v>
      </c>
      <c r="DA95" s="348">
        <v>1</v>
      </c>
      <c r="DB95" s="348">
        <v>10</v>
      </c>
      <c r="DC95" s="348">
        <v>5</v>
      </c>
      <c r="DD95" s="348">
        <v>150</v>
      </c>
      <c r="DE95" s="348">
        <v>0</v>
      </c>
      <c r="DF95" s="348">
        <v>0</v>
      </c>
      <c r="DG95" s="348">
        <v>0</v>
      </c>
      <c r="DH95" s="348">
        <v>0</v>
      </c>
      <c r="DI95" s="348">
        <v>0</v>
      </c>
      <c r="DJ95" s="348">
        <v>0</v>
      </c>
      <c r="DK95" s="348">
        <v>0</v>
      </c>
      <c r="DL95" s="348">
        <v>0</v>
      </c>
      <c r="DM95" s="348">
        <v>0</v>
      </c>
      <c r="DN95" s="348">
        <v>0</v>
      </c>
      <c r="DO95" s="348">
        <v>0</v>
      </c>
      <c r="DP95" s="348">
        <v>0</v>
      </c>
      <c r="DQ95" s="348">
        <v>0</v>
      </c>
      <c r="DR95" s="348">
        <v>0</v>
      </c>
      <c r="DS95" s="348">
        <v>0</v>
      </c>
      <c r="DT95" s="348">
        <v>0</v>
      </c>
      <c r="DU95" s="348">
        <v>0</v>
      </c>
      <c r="DV95" s="348">
        <v>0</v>
      </c>
      <c r="DW95" s="348">
        <v>0</v>
      </c>
      <c r="DX95" s="348">
        <v>0</v>
      </c>
      <c r="DY95" s="348">
        <v>0</v>
      </c>
      <c r="DZ95" s="348">
        <v>0</v>
      </c>
      <c r="EA95" s="348">
        <v>0</v>
      </c>
      <c r="EB95" s="348">
        <v>0</v>
      </c>
      <c r="EC95" s="348">
        <v>0</v>
      </c>
      <c r="ED95" s="348">
        <v>0</v>
      </c>
      <c r="EE95" s="348">
        <v>0</v>
      </c>
      <c r="EF95" s="348">
        <v>0</v>
      </c>
      <c r="EG95" s="348">
        <v>0</v>
      </c>
      <c r="EH95" s="348">
        <v>0</v>
      </c>
      <c r="EI95" s="348">
        <v>0</v>
      </c>
      <c r="EJ95" s="348">
        <v>0</v>
      </c>
      <c r="EK95" s="348">
        <v>0</v>
      </c>
      <c r="EL95" s="348">
        <v>0</v>
      </c>
      <c r="EM95" s="348">
        <v>0</v>
      </c>
      <c r="EN95" s="348">
        <v>0</v>
      </c>
      <c r="EO95" s="348">
        <v>0</v>
      </c>
      <c r="EP95" s="348">
        <v>0</v>
      </c>
      <c r="EQ95" s="348">
        <v>0</v>
      </c>
      <c r="ER95" s="348">
        <v>0</v>
      </c>
      <c r="ES95" s="348">
        <v>0</v>
      </c>
      <c r="ET95" s="348">
        <v>0</v>
      </c>
      <c r="EU95" s="348">
        <v>0</v>
      </c>
      <c r="EV95" s="348">
        <v>0</v>
      </c>
      <c r="EW95" s="348">
        <v>0</v>
      </c>
      <c r="EX95" s="348">
        <v>0</v>
      </c>
      <c r="EY95" s="348">
        <v>0</v>
      </c>
      <c r="EZ95" s="348">
        <v>0</v>
      </c>
      <c r="FA95" s="348">
        <v>0</v>
      </c>
      <c r="FB95" s="348">
        <v>0</v>
      </c>
      <c r="FC95" s="348">
        <v>0</v>
      </c>
      <c r="FD95" s="348">
        <v>0</v>
      </c>
      <c r="FE95" s="348">
        <v>0</v>
      </c>
      <c r="FF95" s="348">
        <v>0</v>
      </c>
      <c r="FG95" s="348">
        <v>0</v>
      </c>
      <c r="FH95" s="348">
        <v>0</v>
      </c>
      <c r="FI95" s="348">
        <v>0</v>
      </c>
      <c r="FJ95" s="348">
        <v>0</v>
      </c>
      <c r="FK95" s="348">
        <v>0</v>
      </c>
      <c r="FL95" s="348">
        <v>0</v>
      </c>
      <c r="FM95" s="348">
        <v>0</v>
      </c>
      <c r="FN95" s="348">
        <v>0</v>
      </c>
      <c r="FO95" s="348">
        <v>0</v>
      </c>
      <c r="FP95" s="348">
        <v>0</v>
      </c>
      <c r="FQ95" s="348">
        <v>0</v>
      </c>
      <c r="FR95" s="348">
        <v>0</v>
      </c>
      <c r="FS95" s="348">
        <v>0</v>
      </c>
      <c r="FT95" s="348">
        <v>0</v>
      </c>
      <c r="FU95" s="348">
        <v>0</v>
      </c>
      <c r="FV95" s="348">
        <v>0</v>
      </c>
      <c r="FW95" s="348">
        <v>0</v>
      </c>
      <c r="FX95" s="348">
        <v>1</v>
      </c>
      <c r="FY95" s="348">
        <v>5</v>
      </c>
      <c r="FZ95" s="348">
        <v>1</v>
      </c>
      <c r="GA95" s="348">
        <v>4</v>
      </c>
      <c r="GB95" s="348">
        <v>1</v>
      </c>
      <c r="GC95" s="348">
        <v>0</v>
      </c>
      <c r="GD95" s="348">
        <v>0</v>
      </c>
      <c r="GE95" s="348">
        <v>0</v>
      </c>
      <c r="GF95" s="348">
        <v>0</v>
      </c>
      <c r="GG95" s="348">
        <v>0</v>
      </c>
      <c r="GH95" s="348">
        <v>0</v>
      </c>
      <c r="GI95" s="348">
        <v>0</v>
      </c>
      <c r="GJ95" s="348">
        <v>0</v>
      </c>
      <c r="GK95" s="348">
        <v>0</v>
      </c>
      <c r="GL95" s="348">
        <v>0</v>
      </c>
      <c r="GM95" s="348">
        <v>0</v>
      </c>
      <c r="GN95" s="348">
        <v>0</v>
      </c>
      <c r="GO95" s="348">
        <v>0</v>
      </c>
      <c r="GP95" s="348">
        <v>0</v>
      </c>
      <c r="GQ95" s="348">
        <v>0</v>
      </c>
      <c r="GR95" s="348">
        <v>0</v>
      </c>
      <c r="GS95" s="348">
        <v>2</v>
      </c>
      <c r="GT95" s="348">
        <v>2</v>
      </c>
      <c r="GU95" s="348">
        <v>8</v>
      </c>
      <c r="GV95" s="348">
        <v>2</v>
      </c>
      <c r="GW95" s="348">
        <v>5</v>
      </c>
      <c r="GX95" s="348">
        <v>2</v>
      </c>
      <c r="GY95" s="348">
        <v>0</v>
      </c>
      <c r="GZ95" s="348">
        <v>0</v>
      </c>
      <c r="HA95" s="348">
        <v>0</v>
      </c>
      <c r="HB95" s="348">
        <v>0</v>
      </c>
      <c r="HC95" s="348">
        <v>0</v>
      </c>
      <c r="HD95" s="348">
        <v>0</v>
      </c>
      <c r="HE95" s="348">
        <v>13</v>
      </c>
      <c r="HF95" s="348">
        <v>13</v>
      </c>
      <c r="HG95" s="348">
        <v>13</v>
      </c>
      <c r="HH95" s="348">
        <v>0</v>
      </c>
      <c r="HI95" s="348">
        <v>0</v>
      </c>
      <c r="HJ95" s="348">
        <v>0</v>
      </c>
      <c r="HK95" s="348">
        <v>0</v>
      </c>
      <c r="HL95" s="348">
        <v>0</v>
      </c>
      <c r="HM95" s="349">
        <v>0</v>
      </c>
    </row>
    <row r="96" spans="1:221" x14ac:dyDescent="0.2">
      <c r="A96" s="323">
        <v>21</v>
      </c>
      <c r="B96" s="129" t="s">
        <v>314</v>
      </c>
      <c r="C96" s="130"/>
      <c r="D96" s="131"/>
      <c r="E96" s="348">
        <v>0</v>
      </c>
      <c r="F96" s="348">
        <v>0</v>
      </c>
      <c r="G96" s="348">
        <v>0</v>
      </c>
      <c r="H96" s="348">
        <v>0</v>
      </c>
      <c r="I96" s="348">
        <v>0</v>
      </c>
      <c r="J96" s="348">
        <v>0</v>
      </c>
      <c r="K96" s="348">
        <v>0</v>
      </c>
      <c r="L96" s="348">
        <v>0</v>
      </c>
      <c r="M96" s="348">
        <v>0</v>
      </c>
      <c r="N96" s="348">
        <v>0</v>
      </c>
      <c r="O96" s="348">
        <v>0</v>
      </c>
      <c r="P96" s="348">
        <v>0</v>
      </c>
      <c r="Q96" s="348">
        <v>0</v>
      </c>
      <c r="R96" s="350">
        <v>0</v>
      </c>
      <c r="S96" s="348">
        <v>0</v>
      </c>
      <c r="T96" s="348">
        <v>0</v>
      </c>
      <c r="U96" s="348">
        <v>0</v>
      </c>
      <c r="V96" s="348">
        <v>0</v>
      </c>
      <c r="W96" s="348">
        <v>0</v>
      </c>
      <c r="X96" s="348">
        <v>0</v>
      </c>
      <c r="Y96" s="348">
        <v>1</v>
      </c>
      <c r="Z96" s="348">
        <v>10</v>
      </c>
      <c r="AA96" s="348">
        <v>0</v>
      </c>
      <c r="AB96" s="348">
        <v>0</v>
      </c>
      <c r="AC96" s="348">
        <v>0</v>
      </c>
      <c r="AD96" s="348">
        <v>0</v>
      </c>
      <c r="AE96" s="348">
        <v>0</v>
      </c>
      <c r="AF96" s="348">
        <v>0</v>
      </c>
      <c r="AG96" s="348">
        <v>0</v>
      </c>
      <c r="AH96" s="348">
        <v>0</v>
      </c>
      <c r="AI96" s="348">
        <v>0</v>
      </c>
      <c r="AJ96" s="348">
        <v>0</v>
      </c>
      <c r="AK96" s="348">
        <v>0</v>
      </c>
      <c r="AL96" s="348">
        <v>0</v>
      </c>
      <c r="AM96" s="348">
        <v>0</v>
      </c>
      <c r="AN96" s="348">
        <v>0</v>
      </c>
      <c r="AO96" s="348">
        <v>0</v>
      </c>
      <c r="AP96" s="348">
        <v>0</v>
      </c>
      <c r="AQ96" s="348">
        <v>0</v>
      </c>
      <c r="AR96" s="348">
        <v>0</v>
      </c>
      <c r="AS96" s="348">
        <v>0</v>
      </c>
      <c r="AT96" s="348">
        <v>0</v>
      </c>
      <c r="AU96" s="348">
        <v>0</v>
      </c>
      <c r="AV96" s="348">
        <v>0</v>
      </c>
      <c r="AW96" s="348">
        <v>0</v>
      </c>
      <c r="AX96" s="348">
        <v>0</v>
      </c>
      <c r="AY96" s="348">
        <v>3</v>
      </c>
      <c r="AZ96" s="348">
        <v>12</v>
      </c>
      <c r="BA96" s="348">
        <v>0</v>
      </c>
      <c r="BB96" s="348">
        <v>0</v>
      </c>
      <c r="BC96" s="348">
        <v>7</v>
      </c>
      <c r="BD96" s="348">
        <v>7</v>
      </c>
      <c r="BE96" s="348">
        <v>1</v>
      </c>
      <c r="BF96" s="348">
        <v>1</v>
      </c>
      <c r="BG96" s="348">
        <v>4</v>
      </c>
      <c r="BH96" s="348">
        <v>4</v>
      </c>
      <c r="BI96" s="348">
        <v>0</v>
      </c>
      <c r="BJ96" s="348">
        <v>0</v>
      </c>
      <c r="BK96" s="348">
        <v>0</v>
      </c>
      <c r="BL96" s="348">
        <v>0</v>
      </c>
      <c r="BM96" s="348">
        <v>0</v>
      </c>
      <c r="BN96" s="348">
        <v>0</v>
      </c>
      <c r="BO96" s="348">
        <v>1</v>
      </c>
      <c r="BP96" s="348">
        <v>30</v>
      </c>
      <c r="BQ96" s="348">
        <v>0</v>
      </c>
      <c r="BR96" s="348">
        <v>0</v>
      </c>
      <c r="BS96" s="348">
        <v>0</v>
      </c>
      <c r="BT96" s="348">
        <v>0</v>
      </c>
      <c r="BU96" s="348">
        <v>0</v>
      </c>
      <c r="BV96" s="348">
        <v>0</v>
      </c>
      <c r="BW96" s="348">
        <v>0</v>
      </c>
      <c r="BX96" s="348">
        <v>0</v>
      </c>
      <c r="BY96" s="348">
        <v>0</v>
      </c>
      <c r="BZ96" s="348">
        <v>0</v>
      </c>
      <c r="CA96" s="348">
        <v>0</v>
      </c>
      <c r="CB96" s="348">
        <v>0</v>
      </c>
      <c r="CC96" s="348">
        <v>1</v>
      </c>
      <c r="CD96" s="348">
        <v>0</v>
      </c>
      <c r="CE96" s="348">
        <v>0</v>
      </c>
      <c r="CF96" s="348">
        <v>0</v>
      </c>
      <c r="CG96" s="348">
        <v>0</v>
      </c>
      <c r="CH96" s="348">
        <v>0</v>
      </c>
      <c r="CI96" s="348">
        <v>0</v>
      </c>
      <c r="CJ96" s="348">
        <v>0</v>
      </c>
      <c r="CK96" s="348">
        <v>0</v>
      </c>
      <c r="CL96" s="348">
        <v>0</v>
      </c>
      <c r="CM96" s="348">
        <v>1</v>
      </c>
      <c r="CN96" s="348">
        <v>4</v>
      </c>
      <c r="CO96" s="348">
        <v>0</v>
      </c>
      <c r="CP96" s="348">
        <v>0</v>
      </c>
      <c r="CQ96" s="348">
        <v>2</v>
      </c>
      <c r="CR96" s="348">
        <v>2</v>
      </c>
      <c r="CS96" s="348">
        <v>0</v>
      </c>
      <c r="CT96" s="348">
        <v>0</v>
      </c>
      <c r="CU96" s="348">
        <v>5</v>
      </c>
      <c r="CV96" s="348">
        <v>5</v>
      </c>
      <c r="CW96" s="348">
        <v>0</v>
      </c>
      <c r="CX96" s="348">
        <v>0</v>
      </c>
      <c r="CY96" s="348">
        <v>0</v>
      </c>
      <c r="CZ96" s="348">
        <v>0</v>
      </c>
      <c r="DA96" s="348">
        <v>1</v>
      </c>
      <c r="DB96" s="348">
        <v>10</v>
      </c>
      <c r="DC96" s="348">
        <v>4</v>
      </c>
      <c r="DD96" s="348">
        <v>120</v>
      </c>
      <c r="DE96" s="348">
        <v>0</v>
      </c>
      <c r="DF96" s="348">
        <v>0</v>
      </c>
      <c r="DG96" s="348">
        <v>0</v>
      </c>
      <c r="DH96" s="348">
        <v>0</v>
      </c>
      <c r="DI96" s="348">
        <v>0</v>
      </c>
      <c r="DJ96" s="348">
        <v>0</v>
      </c>
      <c r="DK96" s="348">
        <v>0</v>
      </c>
      <c r="DL96" s="348">
        <v>0</v>
      </c>
      <c r="DM96" s="348">
        <v>0</v>
      </c>
      <c r="DN96" s="348">
        <v>0</v>
      </c>
      <c r="DO96" s="348">
        <v>0</v>
      </c>
      <c r="DP96" s="348">
        <v>0</v>
      </c>
      <c r="DQ96" s="348">
        <v>0</v>
      </c>
      <c r="DR96" s="348">
        <v>2</v>
      </c>
      <c r="DS96" s="348">
        <v>0</v>
      </c>
      <c r="DT96" s="348">
        <v>0</v>
      </c>
      <c r="DU96" s="348">
        <v>0</v>
      </c>
      <c r="DV96" s="348">
        <v>0</v>
      </c>
      <c r="DW96" s="348">
        <v>0</v>
      </c>
      <c r="DX96" s="348">
        <v>0</v>
      </c>
      <c r="DY96" s="348">
        <v>0</v>
      </c>
      <c r="DZ96" s="348">
        <v>0</v>
      </c>
      <c r="EA96" s="348">
        <v>0</v>
      </c>
      <c r="EB96" s="348">
        <v>0</v>
      </c>
      <c r="EC96" s="348">
        <v>0</v>
      </c>
      <c r="ED96" s="348">
        <v>0</v>
      </c>
      <c r="EE96" s="348">
        <v>0</v>
      </c>
      <c r="EF96" s="348">
        <v>0</v>
      </c>
      <c r="EG96" s="348">
        <v>0</v>
      </c>
      <c r="EH96" s="348">
        <v>0</v>
      </c>
      <c r="EI96" s="348">
        <v>0</v>
      </c>
      <c r="EJ96" s="348">
        <v>0</v>
      </c>
      <c r="EK96" s="348">
        <v>0</v>
      </c>
      <c r="EL96" s="348">
        <v>0</v>
      </c>
      <c r="EM96" s="348">
        <v>0</v>
      </c>
      <c r="EN96" s="348">
        <v>0</v>
      </c>
      <c r="EO96" s="348">
        <v>0</v>
      </c>
      <c r="EP96" s="348">
        <v>0</v>
      </c>
      <c r="EQ96" s="348">
        <v>0</v>
      </c>
      <c r="ER96" s="348">
        <v>0</v>
      </c>
      <c r="ES96" s="348">
        <v>0</v>
      </c>
      <c r="ET96" s="348">
        <v>0</v>
      </c>
      <c r="EU96" s="348">
        <v>0</v>
      </c>
      <c r="EV96" s="348">
        <v>0</v>
      </c>
      <c r="EW96" s="348">
        <v>0</v>
      </c>
      <c r="EX96" s="348">
        <v>0</v>
      </c>
      <c r="EY96" s="348">
        <v>0</v>
      </c>
      <c r="EZ96" s="348">
        <v>0</v>
      </c>
      <c r="FA96" s="348">
        <v>0</v>
      </c>
      <c r="FB96" s="348">
        <v>0</v>
      </c>
      <c r="FC96" s="348">
        <v>0</v>
      </c>
      <c r="FD96" s="348">
        <v>0</v>
      </c>
      <c r="FE96" s="348">
        <v>0</v>
      </c>
      <c r="FF96" s="348">
        <v>0</v>
      </c>
      <c r="FG96" s="348">
        <v>0</v>
      </c>
      <c r="FH96" s="348">
        <v>0</v>
      </c>
      <c r="FI96" s="348">
        <v>0</v>
      </c>
      <c r="FJ96" s="348">
        <v>0</v>
      </c>
      <c r="FK96" s="348">
        <v>0</v>
      </c>
      <c r="FL96" s="348">
        <v>0</v>
      </c>
      <c r="FM96" s="348">
        <v>0</v>
      </c>
      <c r="FN96" s="348">
        <v>0</v>
      </c>
      <c r="FO96" s="348">
        <v>0</v>
      </c>
      <c r="FP96" s="348">
        <v>0</v>
      </c>
      <c r="FQ96" s="348">
        <v>0</v>
      </c>
      <c r="FR96" s="348">
        <v>0</v>
      </c>
      <c r="FS96" s="348">
        <v>0</v>
      </c>
      <c r="FT96" s="348">
        <v>0</v>
      </c>
      <c r="FU96" s="348">
        <v>0</v>
      </c>
      <c r="FV96" s="348">
        <v>0</v>
      </c>
      <c r="FW96" s="348">
        <v>2</v>
      </c>
      <c r="FX96" s="348">
        <v>3</v>
      </c>
      <c r="FY96" s="348">
        <v>4</v>
      </c>
      <c r="FZ96" s="348">
        <v>4</v>
      </c>
      <c r="GA96" s="348">
        <v>9</v>
      </c>
      <c r="GB96" s="348">
        <v>6</v>
      </c>
      <c r="GC96" s="348">
        <v>0</v>
      </c>
      <c r="GD96" s="348">
        <v>0</v>
      </c>
      <c r="GE96" s="348">
        <v>0</v>
      </c>
      <c r="GF96" s="348">
        <v>0</v>
      </c>
      <c r="GG96" s="348">
        <v>0</v>
      </c>
      <c r="GH96" s="348">
        <v>0</v>
      </c>
      <c r="GI96" s="348">
        <v>0</v>
      </c>
      <c r="GJ96" s="348">
        <v>0</v>
      </c>
      <c r="GK96" s="348">
        <v>0</v>
      </c>
      <c r="GL96" s="348">
        <v>0</v>
      </c>
      <c r="GM96" s="348">
        <v>0</v>
      </c>
      <c r="GN96" s="348">
        <v>0</v>
      </c>
      <c r="GO96" s="348">
        <v>0</v>
      </c>
      <c r="GP96" s="348">
        <v>0</v>
      </c>
      <c r="GQ96" s="348">
        <v>0</v>
      </c>
      <c r="GR96" s="348">
        <v>0</v>
      </c>
      <c r="GS96" s="348">
        <v>1</v>
      </c>
      <c r="GT96" s="348">
        <v>4</v>
      </c>
      <c r="GU96" s="348">
        <v>9</v>
      </c>
      <c r="GV96" s="348">
        <v>3</v>
      </c>
      <c r="GW96" s="348">
        <v>9</v>
      </c>
      <c r="GX96" s="348">
        <v>9</v>
      </c>
      <c r="GY96" s="348">
        <v>0</v>
      </c>
      <c r="GZ96" s="348">
        <v>0</v>
      </c>
      <c r="HA96" s="348">
        <v>0</v>
      </c>
      <c r="HB96" s="348">
        <v>0</v>
      </c>
      <c r="HC96" s="348">
        <v>0</v>
      </c>
      <c r="HD96" s="348">
        <v>0</v>
      </c>
      <c r="HE96" s="348">
        <v>1</v>
      </c>
      <c r="HF96" s="348">
        <v>1</v>
      </c>
      <c r="HG96" s="348">
        <v>1</v>
      </c>
      <c r="HH96" s="348">
        <v>0</v>
      </c>
      <c r="HI96" s="348">
        <v>0</v>
      </c>
      <c r="HJ96" s="348">
        <v>0</v>
      </c>
      <c r="HK96" s="348">
        <v>0</v>
      </c>
      <c r="HL96" s="348">
        <v>0</v>
      </c>
      <c r="HM96" s="349">
        <v>0</v>
      </c>
    </row>
    <row r="97" spans="1:221" x14ac:dyDescent="0.2">
      <c r="A97" s="323">
        <v>22</v>
      </c>
      <c r="B97" s="129" t="s">
        <v>315</v>
      </c>
      <c r="C97" s="130"/>
      <c r="D97" s="131"/>
      <c r="E97" s="348">
        <v>0</v>
      </c>
      <c r="F97" s="348">
        <v>0</v>
      </c>
      <c r="G97" s="348">
        <v>0</v>
      </c>
      <c r="H97" s="348">
        <v>0</v>
      </c>
      <c r="I97" s="348">
        <v>0</v>
      </c>
      <c r="J97" s="348">
        <v>0</v>
      </c>
      <c r="K97" s="348">
        <v>0</v>
      </c>
      <c r="L97" s="348">
        <v>0</v>
      </c>
      <c r="M97" s="348">
        <v>0</v>
      </c>
      <c r="N97" s="348">
        <v>0</v>
      </c>
      <c r="O97" s="348">
        <v>0</v>
      </c>
      <c r="P97" s="348">
        <v>0</v>
      </c>
      <c r="Q97" s="348">
        <v>0</v>
      </c>
      <c r="R97" s="350">
        <v>0</v>
      </c>
      <c r="S97" s="348">
        <v>0</v>
      </c>
      <c r="T97" s="348">
        <v>0</v>
      </c>
      <c r="U97" s="348">
        <v>0</v>
      </c>
      <c r="V97" s="348">
        <v>0</v>
      </c>
      <c r="W97" s="348">
        <v>0</v>
      </c>
      <c r="X97" s="348">
        <v>0</v>
      </c>
      <c r="Y97" s="348">
        <v>0</v>
      </c>
      <c r="Z97" s="348">
        <v>0</v>
      </c>
      <c r="AA97" s="348">
        <v>0</v>
      </c>
      <c r="AB97" s="348">
        <v>0</v>
      </c>
      <c r="AC97" s="348">
        <v>0</v>
      </c>
      <c r="AD97" s="348">
        <v>0</v>
      </c>
      <c r="AE97" s="348">
        <v>0</v>
      </c>
      <c r="AF97" s="348">
        <v>0</v>
      </c>
      <c r="AG97" s="348">
        <v>0</v>
      </c>
      <c r="AH97" s="348">
        <v>0</v>
      </c>
      <c r="AI97" s="348">
        <v>0</v>
      </c>
      <c r="AJ97" s="348">
        <v>0</v>
      </c>
      <c r="AK97" s="348">
        <v>0</v>
      </c>
      <c r="AL97" s="348">
        <v>0</v>
      </c>
      <c r="AM97" s="348">
        <v>0</v>
      </c>
      <c r="AN97" s="348">
        <v>0</v>
      </c>
      <c r="AO97" s="348">
        <v>0</v>
      </c>
      <c r="AP97" s="348">
        <v>0</v>
      </c>
      <c r="AQ97" s="348">
        <v>0</v>
      </c>
      <c r="AR97" s="348">
        <v>0</v>
      </c>
      <c r="AS97" s="348">
        <v>0</v>
      </c>
      <c r="AT97" s="348">
        <v>0</v>
      </c>
      <c r="AU97" s="348">
        <v>0</v>
      </c>
      <c r="AV97" s="348">
        <v>0</v>
      </c>
      <c r="AW97" s="348">
        <v>0</v>
      </c>
      <c r="AX97" s="348">
        <v>0</v>
      </c>
      <c r="AY97" s="348">
        <v>0</v>
      </c>
      <c r="AZ97" s="348">
        <v>0</v>
      </c>
      <c r="BA97" s="348">
        <v>0</v>
      </c>
      <c r="BB97" s="348">
        <v>0</v>
      </c>
      <c r="BC97" s="348">
        <v>1</v>
      </c>
      <c r="BD97" s="348">
        <v>1</v>
      </c>
      <c r="BE97" s="348">
        <v>0</v>
      </c>
      <c r="BF97" s="348">
        <v>0</v>
      </c>
      <c r="BG97" s="348">
        <v>3</v>
      </c>
      <c r="BH97" s="348">
        <v>3</v>
      </c>
      <c r="BI97" s="348">
        <v>0</v>
      </c>
      <c r="BJ97" s="348">
        <v>0</v>
      </c>
      <c r="BK97" s="348">
        <v>0</v>
      </c>
      <c r="BL97" s="348">
        <v>0</v>
      </c>
      <c r="BM97" s="348">
        <v>0</v>
      </c>
      <c r="BN97" s="348">
        <v>0</v>
      </c>
      <c r="BO97" s="348">
        <v>0</v>
      </c>
      <c r="BP97" s="348">
        <v>0</v>
      </c>
      <c r="BQ97" s="348">
        <v>0</v>
      </c>
      <c r="BR97" s="348">
        <v>0</v>
      </c>
      <c r="BS97" s="348">
        <v>0</v>
      </c>
      <c r="BT97" s="348">
        <v>0</v>
      </c>
      <c r="BU97" s="348">
        <v>0</v>
      </c>
      <c r="BV97" s="348">
        <v>0</v>
      </c>
      <c r="BW97" s="348">
        <v>0</v>
      </c>
      <c r="BX97" s="348">
        <v>0</v>
      </c>
      <c r="BY97" s="348">
        <v>0</v>
      </c>
      <c r="BZ97" s="348">
        <v>0</v>
      </c>
      <c r="CA97" s="348">
        <v>0</v>
      </c>
      <c r="CB97" s="348">
        <v>0</v>
      </c>
      <c r="CC97" s="348">
        <v>0</v>
      </c>
      <c r="CD97" s="348">
        <v>0</v>
      </c>
      <c r="CE97" s="348">
        <v>0</v>
      </c>
      <c r="CF97" s="348">
        <v>0</v>
      </c>
      <c r="CG97" s="348">
        <v>0</v>
      </c>
      <c r="CH97" s="348">
        <v>0</v>
      </c>
      <c r="CI97" s="348">
        <v>0</v>
      </c>
      <c r="CJ97" s="348">
        <v>0</v>
      </c>
      <c r="CK97" s="348">
        <v>0</v>
      </c>
      <c r="CL97" s="348">
        <v>0</v>
      </c>
      <c r="CM97" s="348">
        <v>0</v>
      </c>
      <c r="CN97" s="348">
        <v>0</v>
      </c>
      <c r="CO97" s="348">
        <v>0</v>
      </c>
      <c r="CP97" s="348">
        <v>0</v>
      </c>
      <c r="CQ97" s="348">
        <v>4</v>
      </c>
      <c r="CR97" s="348">
        <v>4</v>
      </c>
      <c r="CS97" s="348">
        <v>0</v>
      </c>
      <c r="CT97" s="348">
        <v>0</v>
      </c>
      <c r="CU97" s="348">
        <v>1</v>
      </c>
      <c r="CV97" s="348">
        <v>1</v>
      </c>
      <c r="CW97" s="348">
        <v>0</v>
      </c>
      <c r="CX97" s="348">
        <v>0</v>
      </c>
      <c r="CY97" s="348">
        <v>0</v>
      </c>
      <c r="CZ97" s="348">
        <v>0</v>
      </c>
      <c r="DA97" s="348">
        <v>0</v>
      </c>
      <c r="DB97" s="348">
        <v>0</v>
      </c>
      <c r="DC97" s="348">
        <v>0</v>
      </c>
      <c r="DD97" s="348">
        <v>0</v>
      </c>
      <c r="DE97" s="348">
        <v>0</v>
      </c>
      <c r="DF97" s="348">
        <v>0</v>
      </c>
      <c r="DG97" s="348">
        <v>0</v>
      </c>
      <c r="DH97" s="348">
        <v>0</v>
      </c>
      <c r="DI97" s="348">
        <v>0</v>
      </c>
      <c r="DJ97" s="348">
        <v>0</v>
      </c>
      <c r="DK97" s="348">
        <v>0</v>
      </c>
      <c r="DL97" s="348">
        <v>0</v>
      </c>
      <c r="DM97" s="348">
        <v>0</v>
      </c>
      <c r="DN97" s="348">
        <v>0</v>
      </c>
      <c r="DO97" s="348">
        <v>0</v>
      </c>
      <c r="DP97" s="348">
        <v>0</v>
      </c>
      <c r="DQ97" s="348">
        <v>0</v>
      </c>
      <c r="DR97" s="348">
        <v>0</v>
      </c>
      <c r="DS97" s="348">
        <v>0</v>
      </c>
      <c r="DT97" s="348">
        <v>0</v>
      </c>
      <c r="DU97" s="348">
        <v>0</v>
      </c>
      <c r="DV97" s="348">
        <v>0</v>
      </c>
      <c r="DW97" s="348">
        <v>0</v>
      </c>
      <c r="DX97" s="348">
        <v>0</v>
      </c>
      <c r="DY97" s="348">
        <v>0</v>
      </c>
      <c r="DZ97" s="348">
        <v>0</v>
      </c>
      <c r="EA97" s="348">
        <v>0</v>
      </c>
      <c r="EB97" s="348">
        <v>0</v>
      </c>
      <c r="EC97" s="348">
        <v>0</v>
      </c>
      <c r="ED97" s="348">
        <v>0</v>
      </c>
      <c r="EE97" s="348">
        <v>0</v>
      </c>
      <c r="EF97" s="348">
        <v>0</v>
      </c>
      <c r="EG97" s="348">
        <v>0</v>
      </c>
      <c r="EH97" s="348">
        <v>0</v>
      </c>
      <c r="EI97" s="348">
        <v>0</v>
      </c>
      <c r="EJ97" s="348">
        <v>0</v>
      </c>
      <c r="EK97" s="348">
        <v>0</v>
      </c>
      <c r="EL97" s="348">
        <v>0</v>
      </c>
      <c r="EM97" s="348">
        <v>0</v>
      </c>
      <c r="EN97" s="348">
        <v>0</v>
      </c>
      <c r="EO97" s="348">
        <v>0</v>
      </c>
      <c r="EP97" s="348">
        <v>0</v>
      </c>
      <c r="EQ97" s="348">
        <v>0</v>
      </c>
      <c r="ER97" s="348">
        <v>0</v>
      </c>
      <c r="ES97" s="348">
        <v>0</v>
      </c>
      <c r="ET97" s="348">
        <v>0</v>
      </c>
      <c r="EU97" s="348">
        <v>0</v>
      </c>
      <c r="EV97" s="348">
        <v>0</v>
      </c>
      <c r="EW97" s="348">
        <v>0</v>
      </c>
      <c r="EX97" s="348">
        <v>0</v>
      </c>
      <c r="EY97" s="348">
        <v>0</v>
      </c>
      <c r="EZ97" s="348">
        <v>0</v>
      </c>
      <c r="FA97" s="348">
        <v>0</v>
      </c>
      <c r="FB97" s="348">
        <v>0</v>
      </c>
      <c r="FC97" s="348">
        <v>0</v>
      </c>
      <c r="FD97" s="348">
        <v>0</v>
      </c>
      <c r="FE97" s="348">
        <v>0</v>
      </c>
      <c r="FF97" s="348">
        <v>0</v>
      </c>
      <c r="FG97" s="348">
        <v>0</v>
      </c>
      <c r="FH97" s="348">
        <v>0</v>
      </c>
      <c r="FI97" s="348">
        <v>0</v>
      </c>
      <c r="FJ97" s="348">
        <v>0</v>
      </c>
      <c r="FK97" s="348">
        <v>0</v>
      </c>
      <c r="FL97" s="348">
        <v>0</v>
      </c>
      <c r="FM97" s="348">
        <v>0</v>
      </c>
      <c r="FN97" s="348">
        <v>0</v>
      </c>
      <c r="FO97" s="348">
        <v>0</v>
      </c>
      <c r="FP97" s="348">
        <v>0</v>
      </c>
      <c r="FQ97" s="348">
        <v>0</v>
      </c>
      <c r="FR97" s="348">
        <v>0</v>
      </c>
      <c r="FS97" s="348">
        <v>0</v>
      </c>
      <c r="FT97" s="348">
        <v>0</v>
      </c>
      <c r="FU97" s="348">
        <v>0</v>
      </c>
      <c r="FV97" s="348">
        <v>0</v>
      </c>
      <c r="FW97" s="348">
        <v>0</v>
      </c>
      <c r="FX97" s="348">
        <v>0</v>
      </c>
      <c r="FY97" s="348">
        <v>0</v>
      </c>
      <c r="FZ97" s="348">
        <v>0</v>
      </c>
      <c r="GA97" s="348">
        <v>0</v>
      </c>
      <c r="GB97" s="348">
        <v>0</v>
      </c>
      <c r="GC97" s="348">
        <v>0</v>
      </c>
      <c r="GD97" s="348">
        <v>0</v>
      </c>
      <c r="GE97" s="348">
        <v>0</v>
      </c>
      <c r="GF97" s="348">
        <v>0</v>
      </c>
      <c r="GG97" s="348">
        <v>0</v>
      </c>
      <c r="GH97" s="348">
        <v>0</v>
      </c>
      <c r="GI97" s="348">
        <v>0</v>
      </c>
      <c r="GJ97" s="348">
        <v>0</v>
      </c>
      <c r="GK97" s="348">
        <v>0</v>
      </c>
      <c r="GL97" s="348">
        <v>0</v>
      </c>
      <c r="GM97" s="348">
        <v>0</v>
      </c>
      <c r="GN97" s="348">
        <v>0</v>
      </c>
      <c r="GO97" s="348">
        <v>0</v>
      </c>
      <c r="GP97" s="348">
        <v>0</v>
      </c>
      <c r="GQ97" s="348">
        <v>0</v>
      </c>
      <c r="GR97" s="348">
        <v>0</v>
      </c>
      <c r="GS97" s="348">
        <v>0</v>
      </c>
      <c r="GT97" s="348">
        <v>2</v>
      </c>
      <c r="GU97" s="348">
        <v>0</v>
      </c>
      <c r="GV97" s="348">
        <v>0</v>
      </c>
      <c r="GW97" s="348">
        <v>2</v>
      </c>
      <c r="GX97" s="348">
        <v>2</v>
      </c>
      <c r="GY97" s="348">
        <v>0</v>
      </c>
      <c r="GZ97" s="348">
        <v>0</v>
      </c>
      <c r="HA97" s="348">
        <v>0</v>
      </c>
      <c r="HB97" s="348">
        <v>0</v>
      </c>
      <c r="HC97" s="348">
        <v>0</v>
      </c>
      <c r="HD97" s="348">
        <v>0</v>
      </c>
      <c r="HE97" s="348">
        <v>0</v>
      </c>
      <c r="HF97" s="348">
        <v>0</v>
      </c>
      <c r="HG97" s="348">
        <v>0</v>
      </c>
      <c r="HH97" s="348">
        <v>0</v>
      </c>
      <c r="HI97" s="348">
        <v>0</v>
      </c>
      <c r="HJ97" s="348">
        <v>0</v>
      </c>
      <c r="HK97" s="348">
        <v>0</v>
      </c>
      <c r="HL97" s="348">
        <v>0</v>
      </c>
      <c r="HM97" s="349">
        <v>0</v>
      </c>
    </row>
    <row r="98" spans="1:221" x14ac:dyDescent="0.2">
      <c r="A98" s="323">
        <v>23</v>
      </c>
      <c r="B98" s="129" t="s">
        <v>316</v>
      </c>
      <c r="C98" s="130"/>
      <c r="D98" s="131"/>
      <c r="E98" s="348">
        <v>0</v>
      </c>
      <c r="F98" s="348">
        <v>0</v>
      </c>
      <c r="G98" s="348">
        <v>0</v>
      </c>
      <c r="H98" s="348">
        <v>0</v>
      </c>
      <c r="I98" s="348">
        <v>0</v>
      </c>
      <c r="J98" s="348">
        <v>0</v>
      </c>
      <c r="K98" s="348">
        <v>0</v>
      </c>
      <c r="L98" s="348">
        <v>0</v>
      </c>
      <c r="M98" s="348">
        <v>2</v>
      </c>
      <c r="N98" s="348">
        <v>2</v>
      </c>
      <c r="O98" s="348">
        <v>0</v>
      </c>
      <c r="P98" s="348">
        <v>0</v>
      </c>
      <c r="Q98" s="348">
        <v>2</v>
      </c>
      <c r="R98" s="350">
        <v>2</v>
      </c>
      <c r="S98" s="348">
        <v>0</v>
      </c>
      <c r="T98" s="348">
        <v>0</v>
      </c>
      <c r="U98" s="348">
        <v>0</v>
      </c>
      <c r="V98" s="348">
        <v>0</v>
      </c>
      <c r="W98" s="348">
        <v>0</v>
      </c>
      <c r="X98" s="348">
        <v>0</v>
      </c>
      <c r="Y98" s="348">
        <v>15</v>
      </c>
      <c r="Z98" s="348">
        <v>150</v>
      </c>
      <c r="AA98" s="348">
        <v>11</v>
      </c>
      <c r="AB98" s="348">
        <v>330</v>
      </c>
      <c r="AC98" s="348">
        <v>0</v>
      </c>
      <c r="AD98" s="348">
        <v>0</v>
      </c>
      <c r="AE98" s="348">
        <v>0</v>
      </c>
      <c r="AF98" s="348">
        <v>0</v>
      </c>
      <c r="AG98" s="348">
        <v>0</v>
      </c>
      <c r="AH98" s="348">
        <v>0</v>
      </c>
      <c r="AI98" s="348">
        <v>0</v>
      </c>
      <c r="AJ98" s="348">
        <v>0</v>
      </c>
      <c r="AK98" s="348">
        <v>0</v>
      </c>
      <c r="AL98" s="348">
        <v>0</v>
      </c>
      <c r="AM98" s="348">
        <v>0</v>
      </c>
      <c r="AN98" s="348">
        <v>0</v>
      </c>
      <c r="AO98" s="348">
        <v>0</v>
      </c>
      <c r="AP98" s="348">
        <v>0</v>
      </c>
      <c r="AQ98" s="348">
        <v>0</v>
      </c>
      <c r="AR98" s="348">
        <v>0</v>
      </c>
      <c r="AS98" s="348">
        <v>0</v>
      </c>
      <c r="AT98" s="348">
        <v>0</v>
      </c>
      <c r="AU98" s="348">
        <v>0</v>
      </c>
      <c r="AV98" s="348">
        <v>0</v>
      </c>
      <c r="AW98" s="348">
        <v>7</v>
      </c>
      <c r="AX98" s="348">
        <v>7</v>
      </c>
      <c r="AY98" s="348">
        <v>5</v>
      </c>
      <c r="AZ98" s="348">
        <v>20</v>
      </c>
      <c r="BA98" s="348">
        <v>8</v>
      </c>
      <c r="BB98" s="348">
        <v>8</v>
      </c>
      <c r="BC98" s="348">
        <v>1</v>
      </c>
      <c r="BD98" s="348">
        <v>1</v>
      </c>
      <c r="BE98" s="348">
        <v>3</v>
      </c>
      <c r="BF98" s="348">
        <v>3</v>
      </c>
      <c r="BG98" s="348">
        <v>2</v>
      </c>
      <c r="BH98" s="348">
        <v>2</v>
      </c>
      <c r="BI98" s="348">
        <v>2</v>
      </c>
      <c r="BJ98" s="348">
        <v>2</v>
      </c>
      <c r="BK98" s="348">
        <v>0</v>
      </c>
      <c r="BL98" s="348">
        <v>0</v>
      </c>
      <c r="BM98" s="348">
        <v>4</v>
      </c>
      <c r="BN98" s="348">
        <v>40</v>
      </c>
      <c r="BO98" s="348">
        <v>6</v>
      </c>
      <c r="BP98" s="348">
        <v>180</v>
      </c>
      <c r="BQ98" s="348">
        <v>0</v>
      </c>
      <c r="BR98" s="348">
        <v>0</v>
      </c>
      <c r="BS98" s="348">
        <v>0</v>
      </c>
      <c r="BT98" s="348">
        <v>0</v>
      </c>
      <c r="BU98" s="348">
        <v>0</v>
      </c>
      <c r="BV98" s="348">
        <v>0</v>
      </c>
      <c r="BW98" s="348">
        <v>0</v>
      </c>
      <c r="BX98" s="348">
        <v>0</v>
      </c>
      <c r="BY98" s="348">
        <v>0</v>
      </c>
      <c r="BZ98" s="348">
        <v>0</v>
      </c>
      <c r="CA98" s="348">
        <v>0</v>
      </c>
      <c r="CB98" s="348">
        <v>0</v>
      </c>
      <c r="CC98" s="348">
        <v>0</v>
      </c>
      <c r="CD98" s="348">
        <v>0</v>
      </c>
      <c r="CE98" s="348">
        <v>0</v>
      </c>
      <c r="CF98" s="348">
        <v>0</v>
      </c>
      <c r="CG98" s="348">
        <v>0</v>
      </c>
      <c r="CH98" s="348">
        <v>0</v>
      </c>
      <c r="CI98" s="348">
        <v>0</v>
      </c>
      <c r="CJ98" s="348">
        <v>0</v>
      </c>
      <c r="CK98" s="348">
        <v>5</v>
      </c>
      <c r="CL98" s="348">
        <v>5</v>
      </c>
      <c r="CM98" s="348">
        <v>6</v>
      </c>
      <c r="CN98" s="348">
        <v>24</v>
      </c>
      <c r="CO98" s="348">
        <v>10</v>
      </c>
      <c r="CP98" s="348">
        <v>10</v>
      </c>
      <c r="CQ98" s="348">
        <v>3</v>
      </c>
      <c r="CR98" s="348">
        <v>3</v>
      </c>
      <c r="CS98" s="348">
        <v>2</v>
      </c>
      <c r="CT98" s="348">
        <v>2</v>
      </c>
      <c r="CU98" s="348">
        <v>3</v>
      </c>
      <c r="CV98" s="348">
        <v>3</v>
      </c>
      <c r="CW98" s="348">
        <v>1</v>
      </c>
      <c r="CX98" s="348">
        <v>1</v>
      </c>
      <c r="CY98" s="348">
        <v>0</v>
      </c>
      <c r="CZ98" s="348">
        <v>0</v>
      </c>
      <c r="DA98" s="348">
        <v>1</v>
      </c>
      <c r="DB98" s="348">
        <v>10</v>
      </c>
      <c r="DC98" s="348">
        <v>3</v>
      </c>
      <c r="DD98" s="348">
        <v>90</v>
      </c>
      <c r="DE98" s="348">
        <v>0</v>
      </c>
      <c r="DF98" s="348">
        <v>0</v>
      </c>
      <c r="DG98" s="348">
        <v>0</v>
      </c>
      <c r="DH98" s="348">
        <v>0</v>
      </c>
      <c r="DI98" s="348">
        <v>0</v>
      </c>
      <c r="DJ98" s="348">
        <v>0</v>
      </c>
      <c r="DK98" s="348">
        <v>0</v>
      </c>
      <c r="DL98" s="348">
        <v>0</v>
      </c>
      <c r="DM98" s="348">
        <v>0</v>
      </c>
      <c r="DN98" s="348">
        <v>0</v>
      </c>
      <c r="DO98" s="348">
        <v>0</v>
      </c>
      <c r="DP98" s="348">
        <v>0</v>
      </c>
      <c r="DQ98" s="348">
        <v>0</v>
      </c>
      <c r="DR98" s="348">
        <v>0</v>
      </c>
      <c r="DS98" s="348">
        <v>0</v>
      </c>
      <c r="DT98" s="348">
        <v>0</v>
      </c>
      <c r="DU98" s="348">
        <v>0</v>
      </c>
      <c r="DV98" s="348">
        <v>0</v>
      </c>
      <c r="DW98" s="348">
        <v>0</v>
      </c>
      <c r="DX98" s="348">
        <v>0</v>
      </c>
      <c r="DY98" s="348">
        <v>0</v>
      </c>
      <c r="DZ98" s="348">
        <v>0</v>
      </c>
      <c r="EA98" s="348">
        <v>0</v>
      </c>
      <c r="EB98" s="348">
        <v>0</v>
      </c>
      <c r="EC98" s="348">
        <v>0</v>
      </c>
      <c r="ED98" s="348">
        <v>0</v>
      </c>
      <c r="EE98" s="348">
        <v>0</v>
      </c>
      <c r="EF98" s="348">
        <v>0</v>
      </c>
      <c r="EG98" s="348">
        <v>0</v>
      </c>
      <c r="EH98" s="348">
        <v>0</v>
      </c>
      <c r="EI98" s="348">
        <v>0</v>
      </c>
      <c r="EJ98" s="348">
        <v>0</v>
      </c>
      <c r="EK98" s="348">
        <v>0</v>
      </c>
      <c r="EL98" s="348">
        <v>0</v>
      </c>
      <c r="EM98" s="348">
        <v>0</v>
      </c>
      <c r="EN98" s="348">
        <v>0</v>
      </c>
      <c r="EO98" s="348">
        <v>0</v>
      </c>
      <c r="EP98" s="348">
        <v>0</v>
      </c>
      <c r="EQ98" s="348">
        <v>0</v>
      </c>
      <c r="ER98" s="348">
        <v>0</v>
      </c>
      <c r="ES98" s="348">
        <v>0</v>
      </c>
      <c r="ET98" s="348">
        <v>0</v>
      </c>
      <c r="EU98" s="348">
        <v>0</v>
      </c>
      <c r="EV98" s="348">
        <v>0</v>
      </c>
      <c r="EW98" s="348">
        <v>0</v>
      </c>
      <c r="EX98" s="348">
        <v>0</v>
      </c>
      <c r="EY98" s="348">
        <v>0</v>
      </c>
      <c r="EZ98" s="348">
        <v>0</v>
      </c>
      <c r="FA98" s="348">
        <v>0</v>
      </c>
      <c r="FB98" s="348">
        <v>0</v>
      </c>
      <c r="FC98" s="348">
        <v>0</v>
      </c>
      <c r="FD98" s="348">
        <v>0</v>
      </c>
      <c r="FE98" s="348">
        <v>0</v>
      </c>
      <c r="FF98" s="348">
        <v>0</v>
      </c>
      <c r="FG98" s="348">
        <v>0</v>
      </c>
      <c r="FH98" s="348">
        <v>0</v>
      </c>
      <c r="FI98" s="348">
        <v>0</v>
      </c>
      <c r="FJ98" s="348">
        <v>0</v>
      </c>
      <c r="FK98" s="348">
        <v>0</v>
      </c>
      <c r="FL98" s="348">
        <v>0</v>
      </c>
      <c r="FM98" s="348">
        <v>0</v>
      </c>
      <c r="FN98" s="348">
        <v>0</v>
      </c>
      <c r="FO98" s="348">
        <v>0</v>
      </c>
      <c r="FP98" s="348">
        <v>0</v>
      </c>
      <c r="FQ98" s="348">
        <v>0</v>
      </c>
      <c r="FR98" s="348">
        <v>0</v>
      </c>
      <c r="FS98" s="348">
        <v>0</v>
      </c>
      <c r="FT98" s="348">
        <v>0</v>
      </c>
      <c r="FU98" s="348">
        <v>0</v>
      </c>
      <c r="FV98" s="348">
        <v>0</v>
      </c>
      <c r="FW98" s="348">
        <v>26</v>
      </c>
      <c r="FX98" s="348">
        <v>32</v>
      </c>
      <c r="FY98" s="348">
        <v>49</v>
      </c>
      <c r="FZ98" s="348">
        <v>16</v>
      </c>
      <c r="GA98" s="348">
        <v>56</v>
      </c>
      <c r="GB98" s="348">
        <v>27</v>
      </c>
      <c r="GC98" s="348">
        <v>0</v>
      </c>
      <c r="GD98" s="348">
        <v>0</v>
      </c>
      <c r="GE98" s="348">
        <v>0</v>
      </c>
      <c r="GF98" s="348">
        <v>0</v>
      </c>
      <c r="GG98" s="348">
        <v>0</v>
      </c>
      <c r="GH98" s="348">
        <v>0</v>
      </c>
      <c r="GI98" s="348">
        <v>0</v>
      </c>
      <c r="GJ98" s="348">
        <v>0</v>
      </c>
      <c r="GK98" s="348">
        <v>0</v>
      </c>
      <c r="GL98" s="348">
        <v>0</v>
      </c>
      <c r="GM98" s="348">
        <v>0</v>
      </c>
      <c r="GN98" s="348">
        <v>0</v>
      </c>
      <c r="GO98" s="348">
        <v>0</v>
      </c>
      <c r="GP98" s="348">
        <v>0</v>
      </c>
      <c r="GQ98" s="348">
        <v>0</v>
      </c>
      <c r="GR98" s="348">
        <v>0</v>
      </c>
      <c r="GS98" s="348">
        <v>12</v>
      </c>
      <c r="GT98" s="348">
        <v>18</v>
      </c>
      <c r="GU98" s="348">
        <v>30</v>
      </c>
      <c r="GV98" s="348">
        <v>13</v>
      </c>
      <c r="GW98" s="348">
        <v>46</v>
      </c>
      <c r="GX98" s="348">
        <v>28</v>
      </c>
      <c r="GY98" s="348">
        <v>0</v>
      </c>
      <c r="GZ98" s="348">
        <v>0</v>
      </c>
      <c r="HA98" s="348">
        <v>0</v>
      </c>
      <c r="HB98" s="348">
        <v>0</v>
      </c>
      <c r="HC98" s="348">
        <v>0</v>
      </c>
      <c r="HD98" s="348">
        <v>0</v>
      </c>
      <c r="HE98" s="348">
        <v>0</v>
      </c>
      <c r="HF98" s="348">
        <v>0</v>
      </c>
      <c r="HG98" s="348">
        <v>0</v>
      </c>
      <c r="HH98" s="348">
        <v>0</v>
      </c>
      <c r="HI98" s="348">
        <v>0</v>
      </c>
      <c r="HJ98" s="348">
        <v>0</v>
      </c>
      <c r="HK98" s="348">
        <v>0</v>
      </c>
      <c r="HL98" s="348">
        <v>0</v>
      </c>
      <c r="HM98" s="349">
        <v>0</v>
      </c>
    </row>
    <row r="99" spans="1:221" x14ac:dyDescent="0.2">
      <c r="A99" s="323">
        <v>24</v>
      </c>
      <c r="B99" s="129" t="s">
        <v>317</v>
      </c>
      <c r="C99" s="130"/>
      <c r="D99" s="131"/>
      <c r="E99" s="348">
        <v>0</v>
      </c>
      <c r="F99" s="348">
        <v>0</v>
      </c>
      <c r="G99" s="348">
        <v>0</v>
      </c>
      <c r="H99" s="348">
        <v>0</v>
      </c>
      <c r="I99" s="348">
        <v>0</v>
      </c>
      <c r="J99" s="348">
        <v>0</v>
      </c>
      <c r="K99" s="348">
        <v>0</v>
      </c>
      <c r="L99" s="348">
        <v>0</v>
      </c>
      <c r="M99" s="348">
        <v>0</v>
      </c>
      <c r="N99" s="348">
        <v>0</v>
      </c>
      <c r="O99" s="348">
        <v>0</v>
      </c>
      <c r="P99" s="348">
        <v>0</v>
      </c>
      <c r="Q99" s="348">
        <v>0</v>
      </c>
      <c r="R99" s="350">
        <v>0</v>
      </c>
      <c r="S99" s="348">
        <v>0</v>
      </c>
      <c r="T99" s="348">
        <v>0</v>
      </c>
      <c r="U99" s="348">
        <v>0</v>
      </c>
      <c r="V99" s="348">
        <v>0</v>
      </c>
      <c r="W99" s="348">
        <v>0</v>
      </c>
      <c r="X99" s="348">
        <v>0</v>
      </c>
      <c r="Y99" s="348">
        <v>0</v>
      </c>
      <c r="Z99" s="348">
        <v>0</v>
      </c>
      <c r="AA99" s="348">
        <v>0</v>
      </c>
      <c r="AB99" s="348">
        <v>0</v>
      </c>
      <c r="AC99" s="348">
        <v>0</v>
      </c>
      <c r="AD99" s="348">
        <v>0</v>
      </c>
      <c r="AE99" s="348">
        <v>0</v>
      </c>
      <c r="AF99" s="348">
        <v>0</v>
      </c>
      <c r="AG99" s="348">
        <v>0</v>
      </c>
      <c r="AH99" s="348">
        <v>0</v>
      </c>
      <c r="AI99" s="348">
        <v>0</v>
      </c>
      <c r="AJ99" s="348">
        <v>0</v>
      </c>
      <c r="AK99" s="348">
        <v>0</v>
      </c>
      <c r="AL99" s="348">
        <v>0</v>
      </c>
      <c r="AM99" s="348">
        <v>0</v>
      </c>
      <c r="AN99" s="348">
        <v>0</v>
      </c>
      <c r="AO99" s="348">
        <v>0</v>
      </c>
      <c r="AP99" s="348">
        <v>0</v>
      </c>
      <c r="AQ99" s="348">
        <v>0</v>
      </c>
      <c r="AR99" s="348">
        <v>0</v>
      </c>
      <c r="AS99" s="348">
        <v>0</v>
      </c>
      <c r="AT99" s="348">
        <v>0</v>
      </c>
      <c r="AU99" s="348">
        <v>0</v>
      </c>
      <c r="AV99" s="348">
        <v>0</v>
      </c>
      <c r="AW99" s="348">
        <v>0</v>
      </c>
      <c r="AX99" s="348">
        <v>0</v>
      </c>
      <c r="AY99" s="348">
        <v>2</v>
      </c>
      <c r="AZ99" s="348">
        <v>8</v>
      </c>
      <c r="BA99" s="348">
        <v>3</v>
      </c>
      <c r="BB99" s="348">
        <v>3</v>
      </c>
      <c r="BC99" s="348">
        <v>1</v>
      </c>
      <c r="BD99" s="348">
        <v>1</v>
      </c>
      <c r="BE99" s="348">
        <v>1</v>
      </c>
      <c r="BF99" s="348">
        <v>1</v>
      </c>
      <c r="BG99" s="348">
        <v>4</v>
      </c>
      <c r="BH99" s="348">
        <v>4</v>
      </c>
      <c r="BI99" s="348">
        <v>0</v>
      </c>
      <c r="BJ99" s="348">
        <v>0</v>
      </c>
      <c r="BK99" s="348">
        <v>0</v>
      </c>
      <c r="BL99" s="348">
        <v>0</v>
      </c>
      <c r="BM99" s="348">
        <v>2</v>
      </c>
      <c r="BN99" s="348">
        <v>20</v>
      </c>
      <c r="BO99" s="348">
        <v>0</v>
      </c>
      <c r="BP99" s="348">
        <v>0</v>
      </c>
      <c r="BQ99" s="348">
        <v>0</v>
      </c>
      <c r="BR99" s="348">
        <v>0</v>
      </c>
      <c r="BS99" s="348">
        <v>0</v>
      </c>
      <c r="BT99" s="348">
        <v>0</v>
      </c>
      <c r="BU99" s="348">
        <v>0</v>
      </c>
      <c r="BV99" s="348">
        <v>0</v>
      </c>
      <c r="BW99" s="348">
        <v>0</v>
      </c>
      <c r="BX99" s="348">
        <v>0</v>
      </c>
      <c r="BY99" s="348">
        <v>0</v>
      </c>
      <c r="BZ99" s="348">
        <v>0</v>
      </c>
      <c r="CA99" s="348">
        <v>0</v>
      </c>
      <c r="CB99" s="348">
        <v>0</v>
      </c>
      <c r="CC99" s="348">
        <v>0</v>
      </c>
      <c r="CD99" s="348">
        <v>0</v>
      </c>
      <c r="CE99" s="348">
        <v>0</v>
      </c>
      <c r="CF99" s="348">
        <v>0</v>
      </c>
      <c r="CG99" s="348">
        <v>0</v>
      </c>
      <c r="CH99" s="348">
        <v>0</v>
      </c>
      <c r="CI99" s="348">
        <v>0</v>
      </c>
      <c r="CJ99" s="348">
        <v>0</v>
      </c>
      <c r="CK99" s="348">
        <v>3</v>
      </c>
      <c r="CL99" s="348">
        <v>3</v>
      </c>
      <c r="CM99" s="348">
        <v>7</v>
      </c>
      <c r="CN99" s="348">
        <v>28</v>
      </c>
      <c r="CO99" s="348">
        <v>6</v>
      </c>
      <c r="CP99" s="348">
        <v>6</v>
      </c>
      <c r="CQ99" s="348">
        <v>2</v>
      </c>
      <c r="CR99" s="348">
        <v>2</v>
      </c>
      <c r="CS99" s="348">
        <v>2</v>
      </c>
      <c r="CT99" s="348">
        <v>2</v>
      </c>
      <c r="CU99" s="348">
        <v>2</v>
      </c>
      <c r="CV99" s="348">
        <v>2</v>
      </c>
      <c r="CW99" s="348">
        <v>2</v>
      </c>
      <c r="CX99" s="348">
        <v>2</v>
      </c>
      <c r="CY99" s="348">
        <v>0</v>
      </c>
      <c r="CZ99" s="348">
        <v>0</v>
      </c>
      <c r="DA99" s="348">
        <v>0</v>
      </c>
      <c r="DB99" s="348">
        <v>0</v>
      </c>
      <c r="DC99" s="348">
        <v>0</v>
      </c>
      <c r="DD99" s="348">
        <v>0</v>
      </c>
      <c r="DE99" s="348">
        <v>0</v>
      </c>
      <c r="DF99" s="348">
        <v>0</v>
      </c>
      <c r="DG99" s="348">
        <v>0</v>
      </c>
      <c r="DH99" s="348">
        <v>0</v>
      </c>
      <c r="DI99" s="348">
        <v>0</v>
      </c>
      <c r="DJ99" s="348">
        <v>0</v>
      </c>
      <c r="DK99" s="348">
        <v>0</v>
      </c>
      <c r="DL99" s="348">
        <v>0</v>
      </c>
      <c r="DM99" s="348">
        <v>0</v>
      </c>
      <c r="DN99" s="348">
        <v>0</v>
      </c>
      <c r="DO99" s="348">
        <v>0</v>
      </c>
      <c r="DP99" s="348">
        <v>0</v>
      </c>
      <c r="DQ99" s="348">
        <v>0</v>
      </c>
      <c r="DR99" s="348">
        <v>0</v>
      </c>
      <c r="DS99" s="348">
        <v>0</v>
      </c>
      <c r="DT99" s="348">
        <v>0</v>
      </c>
      <c r="DU99" s="348">
        <v>0</v>
      </c>
      <c r="DV99" s="348">
        <v>0</v>
      </c>
      <c r="DW99" s="348">
        <v>0</v>
      </c>
      <c r="DX99" s="348">
        <v>0</v>
      </c>
      <c r="DY99" s="348">
        <v>0</v>
      </c>
      <c r="DZ99" s="348">
        <v>0</v>
      </c>
      <c r="EA99" s="348">
        <v>0</v>
      </c>
      <c r="EB99" s="348">
        <v>0</v>
      </c>
      <c r="EC99" s="348">
        <v>0</v>
      </c>
      <c r="ED99" s="348">
        <v>0</v>
      </c>
      <c r="EE99" s="348">
        <v>0</v>
      </c>
      <c r="EF99" s="348">
        <v>0</v>
      </c>
      <c r="EG99" s="348">
        <v>0</v>
      </c>
      <c r="EH99" s="348">
        <v>0</v>
      </c>
      <c r="EI99" s="348">
        <v>0</v>
      </c>
      <c r="EJ99" s="348">
        <v>0</v>
      </c>
      <c r="EK99" s="348">
        <v>0</v>
      </c>
      <c r="EL99" s="348">
        <v>0</v>
      </c>
      <c r="EM99" s="348">
        <v>0</v>
      </c>
      <c r="EN99" s="348">
        <v>0</v>
      </c>
      <c r="EO99" s="348">
        <v>0</v>
      </c>
      <c r="EP99" s="348">
        <v>0</v>
      </c>
      <c r="EQ99" s="348">
        <v>0</v>
      </c>
      <c r="ER99" s="348">
        <v>0</v>
      </c>
      <c r="ES99" s="348">
        <v>0</v>
      </c>
      <c r="ET99" s="348">
        <v>0</v>
      </c>
      <c r="EU99" s="348">
        <v>0</v>
      </c>
      <c r="EV99" s="348">
        <v>0</v>
      </c>
      <c r="EW99" s="348">
        <v>0</v>
      </c>
      <c r="EX99" s="348">
        <v>0</v>
      </c>
      <c r="EY99" s="348">
        <v>0</v>
      </c>
      <c r="EZ99" s="348">
        <v>0</v>
      </c>
      <c r="FA99" s="348">
        <v>0</v>
      </c>
      <c r="FB99" s="348">
        <v>0</v>
      </c>
      <c r="FC99" s="348">
        <v>0</v>
      </c>
      <c r="FD99" s="348">
        <v>0</v>
      </c>
      <c r="FE99" s="348">
        <v>0</v>
      </c>
      <c r="FF99" s="348">
        <v>0</v>
      </c>
      <c r="FG99" s="348">
        <v>0</v>
      </c>
      <c r="FH99" s="348">
        <v>0</v>
      </c>
      <c r="FI99" s="348">
        <v>0</v>
      </c>
      <c r="FJ99" s="348">
        <v>0</v>
      </c>
      <c r="FK99" s="348">
        <v>0</v>
      </c>
      <c r="FL99" s="348">
        <v>0</v>
      </c>
      <c r="FM99" s="348">
        <v>0</v>
      </c>
      <c r="FN99" s="348">
        <v>0</v>
      </c>
      <c r="FO99" s="348">
        <v>0</v>
      </c>
      <c r="FP99" s="348">
        <v>0</v>
      </c>
      <c r="FQ99" s="348">
        <v>0</v>
      </c>
      <c r="FR99" s="348">
        <v>0</v>
      </c>
      <c r="FS99" s="348">
        <v>0</v>
      </c>
      <c r="FT99" s="348">
        <v>0</v>
      </c>
      <c r="FU99" s="348">
        <v>0</v>
      </c>
      <c r="FV99" s="348">
        <v>0</v>
      </c>
      <c r="FW99" s="348">
        <v>2</v>
      </c>
      <c r="FX99" s="348">
        <v>6</v>
      </c>
      <c r="FY99" s="348">
        <v>13</v>
      </c>
      <c r="FZ99" s="348">
        <v>2</v>
      </c>
      <c r="GA99" s="348">
        <v>17</v>
      </c>
      <c r="GB99" s="348">
        <v>4</v>
      </c>
      <c r="GC99" s="348">
        <v>0</v>
      </c>
      <c r="GD99" s="348">
        <v>0</v>
      </c>
      <c r="GE99" s="348">
        <v>0</v>
      </c>
      <c r="GF99" s="348">
        <v>0</v>
      </c>
      <c r="GG99" s="348">
        <v>0</v>
      </c>
      <c r="GH99" s="348">
        <v>0</v>
      </c>
      <c r="GI99" s="348">
        <v>0</v>
      </c>
      <c r="GJ99" s="348">
        <v>0</v>
      </c>
      <c r="GK99" s="348">
        <v>0</v>
      </c>
      <c r="GL99" s="348">
        <v>0</v>
      </c>
      <c r="GM99" s="348">
        <v>0</v>
      </c>
      <c r="GN99" s="348">
        <v>0</v>
      </c>
      <c r="GO99" s="348">
        <v>0</v>
      </c>
      <c r="GP99" s="348">
        <v>0</v>
      </c>
      <c r="GQ99" s="348">
        <v>0</v>
      </c>
      <c r="GR99" s="348">
        <v>0</v>
      </c>
      <c r="GS99" s="348">
        <v>3</v>
      </c>
      <c r="GT99" s="348">
        <v>8</v>
      </c>
      <c r="GU99" s="348">
        <v>19</v>
      </c>
      <c r="GV99" s="348">
        <v>4</v>
      </c>
      <c r="GW99" s="348">
        <v>40</v>
      </c>
      <c r="GX99" s="348">
        <v>8</v>
      </c>
      <c r="GY99" s="348">
        <v>0</v>
      </c>
      <c r="GZ99" s="348">
        <v>0</v>
      </c>
      <c r="HA99" s="348">
        <v>0</v>
      </c>
      <c r="HB99" s="348">
        <v>0</v>
      </c>
      <c r="HC99" s="348">
        <v>0</v>
      </c>
      <c r="HD99" s="348">
        <v>0</v>
      </c>
      <c r="HE99" s="348">
        <v>14</v>
      </c>
      <c r="HF99" s="348">
        <v>14</v>
      </c>
      <c r="HG99" s="348">
        <v>14</v>
      </c>
      <c r="HH99" s="348">
        <v>0</v>
      </c>
      <c r="HI99" s="348">
        <v>0</v>
      </c>
      <c r="HJ99" s="348">
        <v>0</v>
      </c>
      <c r="HK99" s="348">
        <v>0</v>
      </c>
      <c r="HL99" s="348">
        <v>0</v>
      </c>
      <c r="HM99" s="349">
        <v>0</v>
      </c>
    </row>
    <row r="100" spans="1:221" x14ac:dyDescent="0.2">
      <c r="A100" s="323">
        <v>25</v>
      </c>
      <c r="B100" s="129" t="s">
        <v>318</v>
      </c>
      <c r="C100" s="130"/>
      <c r="D100" s="131"/>
      <c r="E100" s="348">
        <v>0</v>
      </c>
      <c r="F100" s="348">
        <v>0</v>
      </c>
      <c r="G100" s="348">
        <v>0</v>
      </c>
      <c r="H100" s="348">
        <v>0</v>
      </c>
      <c r="I100" s="348">
        <v>1</v>
      </c>
      <c r="J100" s="348">
        <v>1</v>
      </c>
      <c r="K100" s="348">
        <v>0</v>
      </c>
      <c r="L100" s="348">
        <v>0</v>
      </c>
      <c r="M100" s="348">
        <v>0</v>
      </c>
      <c r="N100" s="348">
        <v>0</v>
      </c>
      <c r="O100" s="348">
        <v>0</v>
      </c>
      <c r="P100" s="348">
        <v>0</v>
      </c>
      <c r="Q100" s="348">
        <v>0</v>
      </c>
      <c r="R100" s="350">
        <v>0</v>
      </c>
      <c r="S100" s="348">
        <v>0</v>
      </c>
      <c r="T100" s="348">
        <v>0</v>
      </c>
      <c r="U100" s="348">
        <v>0</v>
      </c>
      <c r="V100" s="348">
        <v>0</v>
      </c>
      <c r="W100" s="348">
        <v>0</v>
      </c>
      <c r="X100" s="348">
        <v>0</v>
      </c>
      <c r="Y100" s="348">
        <v>6</v>
      </c>
      <c r="Z100" s="348">
        <v>60</v>
      </c>
      <c r="AA100" s="348">
        <v>4</v>
      </c>
      <c r="AB100" s="348">
        <v>120</v>
      </c>
      <c r="AC100" s="348">
        <v>0</v>
      </c>
      <c r="AD100" s="348">
        <v>0</v>
      </c>
      <c r="AE100" s="348">
        <v>0</v>
      </c>
      <c r="AF100" s="348">
        <v>0</v>
      </c>
      <c r="AG100" s="348">
        <v>0</v>
      </c>
      <c r="AH100" s="348">
        <v>0</v>
      </c>
      <c r="AI100" s="348">
        <v>0</v>
      </c>
      <c r="AJ100" s="348">
        <v>0</v>
      </c>
      <c r="AK100" s="348">
        <v>0</v>
      </c>
      <c r="AL100" s="348">
        <v>0</v>
      </c>
      <c r="AM100" s="348">
        <v>0</v>
      </c>
      <c r="AN100" s="348">
        <v>0</v>
      </c>
      <c r="AO100" s="348">
        <v>0</v>
      </c>
      <c r="AP100" s="348">
        <v>0</v>
      </c>
      <c r="AQ100" s="348">
        <v>0</v>
      </c>
      <c r="AR100" s="348">
        <v>0</v>
      </c>
      <c r="AS100" s="348">
        <v>0</v>
      </c>
      <c r="AT100" s="348">
        <v>0</v>
      </c>
      <c r="AU100" s="348">
        <v>0</v>
      </c>
      <c r="AV100" s="348">
        <v>0</v>
      </c>
      <c r="AW100" s="348">
        <v>0</v>
      </c>
      <c r="AX100" s="348">
        <v>0</v>
      </c>
      <c r="AY100" s="348">
        <v>4</v>
      </c>
      <c r="AZ100" s="348">
        <v>16</v>
      </c>
      <c r="BA100" s="348">
        <v>1</v>
      </c>
      <c r="BB100" s="348">
        <v>1</v>
      </c>
      <c r="BC100" s="348">
        <v>1</v>
      </c>
      <c r="BD100" s="348">
        <v>1</v>
      </c>
      <c r="BE100" s="348">
        <v>6</v>
      </c>
      <c r="BF100" s="348">
        <v>6</v>
      </c>
      <c r="BG100" s="348">
        <v>5</v>
      </c>
      <c r="BH100" s="348">
        <v>5</v>
      </c>
      <c r="BI100" s="348">
        <v>1</v>
      </c>
      <c r="BJ100" s="348">
        <v>1</v>
      </c>
      <c r="BK100" s="348">
        <v>0</v>
      </c>
      <c r="BL100" s="348">
        <v>0</v>
      </c>
      <c r="BM100" s="348">
        <v>4</v>
      </c>
      <c r="BN100" s="348">
        <v>40</v>
      </c>
      <c r="BO100" s="348">
        <v>1</v>
      </c>
      <c r="BP100" s="348">
        <v>30</v>
      </c>
      <c r="BQ100" s="348">
        <v>1</v>
      </c>
      <c r="BR100" s="348">
        <v>10</v>
      </c>
      <c r="BS100" s="348">
        <v>0</v>
      </c>
      <c r="BT100" s="348">
        <v>0</v>
      </c>
      <c r="BU100" s="348">
        <v>0</v>
      </c>
      <c r="BV100" s="348">
        <v>0</v>
      </c>
      <c r="BW100" s="348">
        <v>0</v>
      </c>
      <c r="BX100" s="348">
        <v>0</v>
      </c>
      <c r="BY100" s="348">
        <v>0</v>
      </c>
      <c r="BZ100" s="348">
        <v>0</v>
      </c>
      <c r="CA100" s="348">
        <v>0</v>
      </c>
      <c r="CB100" s="348">
        <v>0</v>
      </c>
      <c r="CC100" s="348">
        <v>0</v>
      </c>
      <c r="CD100" s="348">
        <v>0</v>
      </c>
      <c r="CE100" s="348">
        <v>0</v>
      </c>
      <c r="CF100" s="348">
        <v>0</v>
      </c>
      <c r="CG100" s="348">
        <v>0</v>
      </c>
      <c r="CH100" s="348">
        <v>0</v>
      </c>
      <c r="CI100" s="348">
        <v>0</v>
      </c>
      <c r="CJ100" s="348">
        <v>0</v>
      </c>
      <c r="CK100" s="348">
        <v>1</v>
      </c>
      <c r="CL100" s="348">
        <v>1</v>
      </c>
      <c r="CM100" s="348">
        <v>2</v>
      </c>
      <c r="CN100" s="348">
        <v>8</v>
      </c>
      <c r="CO100" s="348">
        <v>7</v>
      </c>
      <c r="CP100" s="348">
        <v>7</v>
      </c>
      <c r="CQ100" s="348">
        <v>1</v>
      </c>
      <c r="CR100" s="348">
        <v>1</v>
      </c>
      <c r="CS100" s="348">
        <v>2</v>
      </c>
      <c r="CT100" s="348">
        <v>2</v>
      </c>
      <c r="CU100" s="348">
        <v>10</v>
      </c>
      <c r="CV100" s="348">
        <v>10</v>
      </c>
      <c r="CW100" s="348">
        <v>0</v>
      </c>
      <c r="CX100" s="348">
        <v>0</v>
      </c>
      <c r="CY100" s="348">
        <v>0</v>
      </c>
      <c r="CZ100" s="348">
        <v>0</v>
      </c>
      <c r="DA100" s="348">
        <v>12</v>
      </c>
      <c r="DB100" s="348">
        <v>120</v>
      </c>
      <c r="DC100" s="348">
        <v>5</v>
      </c>
      <c r="DD100" s="348">
        <v>150</v>
      </c>
      <c r="DE100" s="348">
        <v>0</v>
      </c>
      <c r="DF100" s="348">
        <v>0</v>
      </c>
      <c r="DG100" s="348">
        <v>0</v>
      </c>
      <c r="DH100" s="348">
        <v>0</v>
      </c>
      <c r="DI100" s="348">
        <v>0</v>
      </c>
      <c r="DJ100" s="348">
        <v>0</v>
      </c>
      <c r="DK100" s="348">
        <v>0</v>
      </c>
      <c r="DL100" s="348">
        <v>0</v>
      </c>
      <c r="DM100" s="348">
        <v>0</v>
      </c>
      <c r="DN100" s="348">
        <v>0</v>
      </c>
      <c r="DO100" s="348">
        <v>0</v>
      </c>
      <c r="DP100" s="348">
        <v>0</v>
      </c>
      <c r="DQ100" s="348">
        <v>0</v>
      </c>
      <c r="DR100" s="348">
        <v>0</v>
      </c>
      <c r="DS100" s="348">
        <v>0</v>
      </c>
      <c r="DT100" s="348">
        <v>0</v>
      </c>
      <c r="DU100" s="348">
        <v>0</v>
      </c>
      <c r="DV100" s="348">
        <v>0</v>
      </c>
      <c r="DW100" s="348">
        <v>0</v>
      </c>
      <c r="DX100" s="348">
        <v>0</v>
      </c>
      <c r="DY100" s="348">
        <v>0</v>
      </c>
      <c r="DZ100" s="348">
        <v>0</v>
      </c>
      <c r="EA100" s="348">
        <v>0</v>
      </c>
      <c r="EB100" s="348">
        <v>0</v>
      </c>
      <c r="EC100" s="348">
        <v>0</v>
      </c>
      <c r="ED100" s="348">
        <v>0</v>
      </c>
      <c r="EE100" s="348">
        <v>0</v>
      </c>
      <c r="EF100" s="348">
        <v>0</v>
      </c>
      <c r="EG100" s="348">
        <v>0</v>
      </c>
      <c r="EH100" s="348">
        <v>0</v>
      </c>
      <c r="EI100" s="348">
        <v>0</v>
      </c>
      <c r="EJ100" s="348">
        <v>0</v>
      </c>
      <c r="EK100" s="348">
        <v>0</v>
      </c>
      <c r="EL100" s="348">
        <v>0</v>
      </c>
      <c r="EM100" s="348">
        <v>0</v>
      </c>
      <c r="EN100" s="348">
        <v>0</v>
      </c>
      <c r="EO100" s="348">
        <v>0</v>
      </c>
      <c r="EP100" s="348">
        <v>0</v>
      </c>
      <c r="EQ100" s="348">
        <v>0</v>
      </c>
      <c r="ER100" s="348">
        <v>0</v>
      </c>
      <c r="ES100" s="348">
        <v>0</v>
      </c>
      <c r="ET100" s="348">
        <v>0</v>
      </c>
      <c r="EU100" s="348">
        <v>0</v>
      </c>
      <c r="EV100" s="348">
        <v>0</v>
      </c>
      <c r="EW100" s="348">
        <v>0</v>
      </c>
      <c r="EX100" s="348">
        <v>0</v>
      </c>
      <c r="EY100" s="348">
        <v>0</v>
      </c>
      <c r="EZ100" s="348">
        <v>0</v>
      </c>
      <c r="FA100" s="348">
        <v>0</v>
      </c>
      <c r="FB100" s="348">
        <v>0</v>
      </c>
      <c r="FC100" s="348">
        <v>0</v>
      </c>
      <c r="FD100" s="348">
        <v>0</v>
      </c>
      <c r="FE100" s="348">
        <v>0</v>
      </c>
      <c r="FF100" s="348">
        <v>0</v>
      </c>
      <c r="FG100" s="348">
        <v>0</v>
      </c>
      <c r="FH100" s="348">
        <v>0</v>
      </c>
      <c r="FI100" s="348">
        <v>0</v>
      </c>
      <c r="FJ100" s="348">
        <v>0</v>
      </c>
      <c r="FK100" s="348">
        <v>0</v>
      </c>
      <c r="FL100" s="348">
        <v>0</v>
      </c>
      <c r="FM100" s="348">
        <v>0</v>
      </c>
      <c r="FN100" s="348">
        <v>0</v>
      </c>
      <c r="FO100" s="348">
        <v>0</v>
      </c>
      <c r="FP100" s="348">
        <v>0</v>
      </c>
      <c r="FQ100" s="348">
        <v>0</v>
      </c>
      <c r="FR100" s="348">
        <v>0</v>
      </c>
      <c r="FS100" s="348">
        <v>0</v>
      </c>
      <c r="FT100" s="348">
        <v>0</v>
      </c>
      <c r="FU100" s="348">
        <v>0</v>
      </c>
      <c r="FV100" s="348">
        <v>0</v>
      </c>
      <c r="FW100" s="348">
        <v>5</v>
      </c>
      <c r="FX100" s="348">
        <v>14</v>
      </c>
      <c r="FY100" s="348">
        <v>11</v>
      </c>
      <c r="FZ100" s="348">
        <v>3</v>
      </c>
      <c r="GA100" s="348">
        <v>11</v>
      </c>
      <c r="GB100" s="348">
        <v>11</v>
      </c>
      <c r="GC100" s="348">
        <v>0</v>
      </c>
      <c r="GD100" s="348">
        <v>0</v>
      </c>
      <c r="GE100" s="348">
        <v>0</v>
      </c>
      <c r="GF100" s="348">
        <v>0</v>
      </c>
      <c r="GG100" s="348">
        <v>0</v>
      </c>
      <c r="GH100" s="348">
        <v>0</v>
      </c>
      <c r="GI100" s="348">
        <v>0</v>
      </c>
      <c r="GJ100" s="348">
        <v>0</v>
      </c>
      <c r="GK100" s="348">
        <v>0</v>
      </c>
      <c r="GL100" s="348">
        <v>0</v>
      </c>
      <c r="GM100" s="348">
        <v>0</v>
      </c>
      <c r="GN100" s="348">
        <v>0</v>
      </c>
      <c r="GO100" s="348">
        <v>0</v>
      </c>
      <c r="GP100" s="348">
        <v>0</v>
      </c>
      <c r="GQ100" s="348">
        <v>0</v>
      </c>
      <c r="GR100" s="348">
        <v>0</v>
      </c>
      <c r="GS100" s="348">
        <v>5</v>
      </c>
      <c r="GT100" s="348">
        <v>6</v>
      </c>
      <c r="GU100" s="348">
        <v>24</v>
      </c>
      <c r="GV100" s="348">
        <v>3</v>
      </c>
      <c r="GW100" s="348">
        <v>39</v>
      </c>
      <c r="GX100" s="348">
        <v>19</v>
      </c>
      <c r="GY100" s="348">
        <v>0</v>
      </c>
      <c r="GZ100" s="348">
        <v>0</v>
      </c>
      <c r="HA100" s="348">
        <v>0</v>
      </c>
      <c r="HB100" s="348">
        <v>0</v>
      </c>
      <c r="HC100" s="348">
        <v>0</v>
      </c>
      <c r="HD100" s="348">
        <v>0</v>
      </c>
      <c r="HE100" s="348">
        <v>0</v>
      </c>
      <c r="HF100" s="348">
        <v>0</v>
      </c>
      <c r="HG100" s="348">
        <v>0</v>
      </c>
      <c r="HH100" s="348">
        <v>0</v>
      </c>
      <c r="HI100" s="348">
        <v>0</v>
      </c>
      <c r="HJ100" s="348">
        <v>0</v>
      </c>
      <c r="HK100" s="348">
        <v>0</v>
      </c>
      <c r="HL100" s="348">
        <v>0</v>
      </c>
      <c r="HM100" s="349">
        <v>0</v>
      </c>
    </row>
    <row r="101" spans="1:221" x14ac:dyDescent="0.2">
      <c r="A101" s="323">
        <v>26</v>
      </c>
      <c r="B101" s="129" t="s">
        <v>319</v>
      </c>
      <c r="C101" s="130"/>
      <c r="D101" s="131"/>
      <c r="E101" s="348">
        <v>0</v>
      </c>
      <c r="F101" s="348">
        <v>0</v>
      </c>
      <c r="G101" s="348">
        <v>0</v>
      </c>
      <c r="H101" s="348">
        <v>0</v>
      </c>
      <c r="I101" s="348">
        <v>0</v>
      </c>
      <c r="J101" s="348">
        <v>0</v>
      </c>
      <c r="K101" s="348">
        <v>0</v>
      </c>
      <c r="L101" s="348">
        <v>0</v>
      </c>
      <c r="M101" s="348">
        <v>0</v>
      </c>
      <c r="N101" s="348">
        <v>0</v>
      </c>
      <c r="O101" s="348">
        <v>4</v>
      </c>
      <c r="P101" s="348">
        <v>4</v>
      </c>
      <c r="Q101" s="348">
        <v>0</v>
      </c>
      <c r="R101" s="350">
        <v>0</v>
      </c>
      <c r="S101" s="348">
        <v>0</v>
      </c>
      <c r="T101" s="348">
        <v>0</v>
      </c>
      <c r="U101" s="348">
        <v>1</v>
      </c>
      <c r="V101" s="348">
        <v>1</v>
      </c>
      <c r="W101" s="348">
        <v>0</v>
      </c>
      <c r="X101" s="348">
        <v>0</v>
      </c>
      <c r="Y101" s="348">
        <v>0</v>
      </c>
      <c r="Z101" s="348">
        <v>0</v>
      </c>
      <c r="AA101" s="348">
        <v>0</v>
      </c>
      <c r="AB101" s="348">
        <v>0</v>
      </c>
      <c r="AC101" s="348">
        <v>0</v>
      </c>
      <c r="AD101" s="348">
        <v>0</v>
      </c>
      <c r="AE101" s="348">
        <v>0</v>
      </c>
      <c r="AF101" s="348">
        <v>0</v>
      </c>
      <c r="AG101" s="348">
        <v>0</v>
      </c>
      <c r="AH101" s="348">
        <v>0</v>
      </c>
      <c r="AI101" s="348">
        <v>0</v>
      </c>
      <c r="AJ101" s="348">
        <v>0</v>
      </c>
      <c r="AK101" s="348">
        <v>2</v>
      </c>
      <c r="AL101" s="348">
        <v>0</v>
      </c>
      <c r="AM101" s="348">
        <v>0</v>
      </c>
      <c r="AN101" s="348">
        <v>0</v>
      </c>
      <c r="AO101" s="348">
        <v>0</v>
      </c>
      <c r="AP101" s="348">
        <v>0</v>
      </c>
      <c r="AQ101" s="348">
        <v>0</v>
      </c>
      <c r="AR101" s="348">
        <v>0</v>
      </c>
      <c r="AS101" s="348">
        <v>0</v>
      </c>
      <c r="AT101" s="348">
        <v>0</v>
      </c>
      <c r="AU101" s="348">
        <v>0</v>
      </c>
      <c r="AV101" s="348">
        <v>0</v>
      </c>
      <c r="AW101" s="348">
        <v>1</v>
      </c>
      <c r="AX101" s="348">
        <v>1</v>
      </c>
      <c r="AY101" s="348">
        <v>12</v>
      </c>
      <c r="AZ101" s="348">
        <v>48</v>
      </c>
      <c r="BA101" s="348">
        <v>5</v>
      </c>
      <c r="BB101" s="348">
        <v>5</v>
      </c>
      <c r="BC101" s="348">
        <v>20</v>
      </c>
      <c r="BD101" s="348">
        <v>20</v>
      </c>
      <c r="BE101" s="348">
        <v>3</v>
      </c>
      <c r="BF101" s="348">
        <v>3</v>
      </c>
      <c r="BG101" s="348">
        <v>18</v>
      </c>
      <c r="BH101" s="348">
        <v>18</v>
      </c>
      <c r="BI101" s="348">
        <v>6</v>
      </c>
      <c r="BJ101" s="348">
        <v>6</v>
      </c>
      <c r="BK101" s="348">
        <v>0</v>
      </c>
      <c r="BL101" s="348">
        <v>0</v>
      </c>
      <c r="BM101" s="348">
        <v>2</v>
      </c>
      <c r="BN101" s="348">
        <v>20</v>
      </c>
      <c r="BO101" s="348">
        <v>3</v>
      </c>
      <c r="BP101" s="348">
        <v>90</v>
      </c>
      <c r="BQ101" s="348">
        <v>0</v>
      </c>
      <c r="BR101" s="348">
        <v>0</v>
      </c>
      <c r="BS101" s="348">
        <v>0</v>
      </c>
      <c r="BT101" s="348">
        <v>0</v>
      </c>
      <c r="BU101" s="348">
        <v>0</v>
      </c>
      <c r="BV101" s="348">
        <v>0</v>
      </c>
      <c r="BW101" s="348">
        <v>0</v>
      </c>
      <c r="BX101" s="348">
        <v>0</v>
      </c>
      <c r="BY101" s="348">
        <v>10</v>
      </c>
      <c r="BZ101" s="348">
        <v>0</v>
      </c>
      <c r="CA101" s="348">
        <v>0</v>
      </c>
      <c r="CB101" s="348">
        <v>0</v>
      </c>
      <c r="CC101" s="348">
        <v>1</v>
      </c>
      <c r="CD101" s="348">
        <v>0</v>
      </c>
      <c r="CE101" s="348">
        <v>0</v>
      </c>
      <c r="CF101" s="348">
        <v>0</v>
      </c>
      <c r="CG101" s="348">
        <v>0</v>
      </c>
      <c r="CH101" s="348">
        <v>0</v>
      </c>
      <c r="CI101" s="348">
        <v>0</v>
      </c>
      <c r="CJ101" s="348">
        <v>0</v>
      </c>
      <c r="CK101" s="348">
        <v>0</v>
      </c>
      <c r="CL101" s="348">
        <v>0</v>
      </c>
      <c r="CM101" s="348">
        <v>14</v>
      </c>
      <c r="CN101" s="348">
        <v>56</v>
      </c>
      <c r="CO101" s="348">
        <v>2</v>
      </c>
      <c r="CP101" s="348">
        <v>2</v>
      </c>
      <c r="CQ101" s="348">
        <v>32</v>
      </c>
      <c r="CR101" s="348">
        <v>32</v>
      </c>
      <c r="CS101" s="348">
        <v>1</v>
      </c>
      <c r="CT101" s="348">
        <v>1</v>
      </c>
      <c r="CU101" s="348">
        <v>8</v>
      </c>
      <c r="CV101" s="348">
        <v>8</v>
      </c>
      <c r="CW101" s="348">
        <v>3</v>
      </c>
      <c r="CX101" s="348">
        <v>3</v>
      </c>
      <c r="CY101" s="348">
        <v>0</v>
      </c>
      <c r="CZ101" s="348">
        <v>0</v>
      </c>
      <c r="DA101" s="348">
        <v>1</v>
      </c>
      <c r="DB101" s="348">
        <v>10</v>
      </c>
      <c r="DC101" s="348">
        <v>3</v>
      </c>
      <c r="DD101" s="348">
        <v>90</v>
      </c>
      <c r="DE101" s="348">
        <v>0</v>
      </c>
      <c r="DF101" s="348">
        <v>0</v>
      </c>
      <c r="DG101" s="348">
        <v>0</v>
      </c>
      <c r="DH101" s="348">
        <v>0</v>
      </c>
      <c r="DI101" s="348">
        <v>0</v>
      </c>
      <c r="DJ101" s="348">
        <v>0</v>
      </c>
      <c r="DK101" s="348">
        <v>0</v>
      </c>
      <c r="DL101" s="348">
        <v>0</v>
      </c>
      <c r="DM101" s="348">
        <v>4</v>
      </c>
      <c r="DN101" s="348">
        <v>0</v>
      </c>
      <c r="DO101" s="348">
        <v>0</v>
      </c>
      <c r="DP101" s="348">
        <v>0</v>
      </c>
      <c r="DQ101" s="348">
        <v>0</v>
      </c>
      <c r="DR101" s="348">
        <v>0</v>
      </c>
      <c r="DS101" s="348">
        <v>0</v>
      </c>
      <c r="DT101" s="348">
        <v>0</v>
      </c>
      <c r="DU101" s="348">
        <v>0</v>
      </c>
      <c r="DV101" s="348">
        <v>0</v>
      </c>
      <c r="DW101" s="348">
        <v>0</v>
      </c>
      <c r="DX101" s="348">
        <v>0</v>
      </c>
      <c r="DY101" s="348">
        <v>0</v>
      </c>
      <c r="DZ101" s="348">
        <v>0</v>
      </c>
      <c r="EA101" s="348">
        <v>0</v>
      </c>
      <c r="EB101" s="348">
        <v>0</v>
      </c>
      <c r="EC101" s="348">
        <v>0</v>
      </c>
      <c r="ED101" s="348">
        <v>0</v>
      </c>
      <c r="EE101" s="348">
        <v>0</v>
      </c>
      <c r="EF101" s="348">
        <v>0</v>
      </c>
      <c r="EG101" s="348">
        <v>0</v>
      </c>
      <c r="EH101" s="348">
        <v>0</v>
      </c>
      <c r="EI101" s="348">
        <v>0</v>
      </c>
      <c r="EJ101" s="348">
        <v>0</v>
      </c>
      <c r="EK101" s="348">
        <v>0</v>
      </c>
      <c r="EL101" s="348">
        <v>0</v>
      </c>
      <c r="EM101" s="348">
        <v>0</v>
      </c>
      <c r="EN101" s="348">
        <v>0</v>
      </c>
      <c r="EO101" s="348">
        <v>0</v>
      </c>
      <c r="EP101" s="348">
        <v>0</v>
      </c>
      <c r="EQ101" s="348">
        <v>0</v>
      </c>
      <c r="ER101" s="348">
        <v>0</v>
      </c>
      <c r="ES101" s="348">
        <v>0</v>
      </c>
      <c r="ET101" s="348">
        <v>0</v>
      </c>
      <c r="EU101" s="348">
        <v>0</v>
      </c>
      <c r="EV101" s="348">
        <v>0</v>
      </c>
      <c r="EW101" s="348">
        <v>0</v>
      </c>
      <c r="EX101" s="348">
        <v>0</v>
      </c>
      <c r="EY101" s="348">
        <v>0</v>
      </c>
      <c r="EZ101" s="348">
        <v>0</v>
      </c>
      <c r="FA101" s="348">
        <v>0</v>
      </c>
      <c r="FB101" s="348">
        <v>0</v>
      </c>
      <c r="FC101" s="348">
        <v>0</v>
      </c>
      <c r="FD101" s="348">
        <v>0</v>
      </c>
      <c r="FE101" s="348">
        <v>0</v>
      </c>
      <c r="FF101" s="348">
        <v>0</v>
      </c>
      <c r="FG101" s="348">
        <v>0</v>
      </c>
      <c r="FH101" s="348">
        <v>0</v>
      </c>
      <c r="FI101" s="348">
        <v>0</v>
      </c>
      <c r="FJ101" s="348">
        <v>0</v>
      </c>
      <c r="FK101" s="348">
        <v>0</v>
      </c>
      <c r="FL101" s="348">
        <v>0</v>
      </c>
      <c r="FM101" s="348">
        <v>0</v>
      </c>
      <c r="FN101" s="348">
        <v>0</v>
      </c>
      <c r="FO101" s="348">
        <v>0</v>
      </c>
      <c r="FP101" s="348">
        <v>0</v>
      </c>
      <c r="FQ101" s="348">
        <v>0</v>
      </c>
      <c r="FR101" s="348">
        <v>79</v>
      </c>
      <c r="FS101" s="348">
        <v>0</v>
      </c>
      <c r="FT101" s="348">
        <v>0</v>
      </c>
      <c r="FU101" s="348">
        <v>0</v>
      </c>
      <c r="FV101" s="348">
        <v>0</v>
      </c>
      <c r="FW101" s="348">
        <v>12</v>
      </c>
      <c r="FX101" s="348">
        <v>4</v>
      </c>
      <c r="FY101" s="348">
        <v>49</v>
      </c>
      <c r="FZ101" s="348">
        <v>5</v>
      </c>
      <c r="GA101" s="348">
        <v>37</v>
      </c>
      <c r="GB101" s="348">
        <v>37</v>
      </c>
      <c r="GC101" s="348">
        <v>0</v>
      </c>
      <c r="GD101" s="348">
        <v>0</v>
      </c>
      <c r="GE101" s="348">
        <v>0</v>
      </c>
      <c r="GF101" s="348">
        <v>0</v>
      </c>
      <c r="GG101" s="348">
        <v>0</v>
      </c>
      <c r="GH101" s="348">
        <v>0</v>
      </c>
      <c r="GI101" s="348">
        <v>0</v>
      </c>
      <c r="GJ101" s="348">
        <v>0</v>
      </c>
      <c r="GK101" s="348">
        <v>0</v>
      </c>
      <c r="GL101" s="348">
        <v>0</v>
      </c>
      <c r="GM101" s="348">
        <v>0</v>
      </c>
      <c r="GN101" s="348">
        <v>0</v>
      </c>
      <c r="GO101" s="348">
        <v>0</v>
      </c>
      <c r="GP101" s="348">
        <v>0</v>
      </c>
      <c r="GQ101" s="348">
        <v>0</v>
      </c>
      <c r="GR101" s="348">
        <v>0</v>
      </c>
      <c r="GS101" s="348">
        <v>10</v>
      </c>
      <c r="GT101" s="348">
        <v>7</v>
      </c>
      <c r="GU101" s="348">
        <v>63</v>
      </c>
      <c r="GV101" s="348">
        <v>10</v>
      </c>
      <c r="GW101" s="348">
        <v>69</v>
      </c>
      <c r="GX101" s="348">
        <v>38</v>
      </c>
      <c r="GY101" s="348">
        <v>0</v>
      </c>
      <c r="GZ101" s="348">
        <v>0</v>
      </c>
      <c r="HA101" s="348">
        <v>0</v>
      </c>
      <c r="HB101" s="348">
        <v>0</v>
      </c>
      <c r="HC101" s="348">
        <v>0</v>
      </c>
      <c r="HD101" s="348">
        <v>0</v>
      </c>
      <c r="HE101" s="348">
        <v>0</v>
      </c>
      <c r="HF101" s="348">
        <v>0</v>
      </c>
      <c r="HG101" s="348">
        <v>0</v>
      </c>
      <c r="HH101" s="348">
        <v>0</v>
      </c>
      <c r="HI101" s="348">
        <v>0</v>
      </c>
      <c r="HJ101" s="348">
        <v>0</v>
      </c>
      <c r="HK101" s="348">
        <v>0</v>
      </c>
      <c r="HL101" s="348">
        <v>0</v>
      </c>
      <c r="HM101" s="349">
        <v>0</v>
      </c>
    </row>
    <row r="102" spans="1:221" x14ac:dyDescent="0.2">
      <c r="A102" s="323">
        <v>27</v>
      </c>
      <c r="B102" s="129" t="s">
        <v>320</v>
      </c>
      <c r="C102" s="130"/>
      <c r="D102" s="131"/>
      <c r="E102" s="348">
        <v>0</v>
      </c>
      <c r="F102" s="348">
        <v>0</v>
      </c>
      <c r="G102" s="348">
        <v>0</v>
      </c>
      <c r="H102" s="348">
        <v>0</v>
      </c>
      <c r="I102" s="348">
        <v>0</v>
      </c>
      <c r="J102" s="348">
        <v>0</v>
      </c>
      <c r="K102" s="348">
        <v>1</v>
      </c>
      <c r="L102" s="348">
        <v>4</v>
      </c>
      <c r="M102" s="348">
        <v>0</v>
      </c>
      <c r="N102" s="348">
        <v>0</v>
      </c>
      <c r="O102" s="348">
        <v>0</v>
      </c>
      <c r="P102" s="348">
        <v>0</v>
      </c>
      <c r="Q102" s="348">
        <v>0</v>
      </c>
      <c r="R102" s="350">
        <v>0</v>
      </c>
      <c r="S102" s="348">
        <v>0</v>
      </c>
      <c r="T102" s="348">
        <v>0</v>
      </c>
      <c r="U102" s="348">
        <v>0</v>
      </c>
      <c r="V102" s="348">
        <v>0</v>
      </c>
      <c r="W102" s="348">
        <v>0</v>
      </c>
      <c r="X102" s="348">
        <v>0</v>
      </c>
      <c r="Y102" s="348">
        <v>0</v>
      </c>
      <c r="Z102" s="348">
        <v>0</v>
      </c>
      <c r="AA102" s="348">
        <v>0</v>
      </c>
      <c r="AB102" s="348">
        <v>0</v>
      </c>
      <c r="AC102" s="348">
        <v>0</v>
      </c>
      <c r="AD102" s="348">
        <v>0</v>
      </c>
      <c r="AE102" s="348">
        <v>0</v>
      </c>
      <c r="AF102" s="348">
        <v>0</v>
      </c>
      <c r="AG102" s="348">
        <v>0</v>
      </c>
      <c r="AH102" s="348">
        <v>0</v>
      </c>
      <c r="AI102" s="348">
        <v>0</v>
      </c>
      <c r="AJ102" s="348">
        <v>0</v>
      </c>
      <c r="AK102" s="348">
        <v>0</v>
      </c>
      <c r="AL102" s="348">
        <v>0</v>
      </c>
      <c r="AM102" s="348">
        <v>0</v>
      </c>
      <c r="AN102" s="348">
        <v>0</v>
      </c>
      <c r="AO102" s="348">
        <v>0</v>
      </c>
      <c r="AP102" s="348">
        <v>0</v>
      </c>
      <c r="AQ102" s="348">
        <v>0</v>
      </c>
      <c r="AR102" s="348">
        <v>0</v>
      </c>
      <c r="AS102" s="348">
        <v>0</v>
      </c>
      <c r="AT102" s="348">
        <v>0</v>
      </c>
      <c r="AU102" s="348">
        <v>0</v>
      </c>
      <c r="AV102" s="348">
        <v>0</v>
      </c>
      <c r="AW102" s="348">
        <v>0</v>
      </c>
      <c r="AX102" s="348">
        <v>0</v>
      </c>
      <c r="AY102" s="348">
        <v>6</v>
      </c>
      <c r="AZ102" s="348">
        <v>24</v>
      </c>
      <c r="BA102" s="348">
        <v>0</v>
      </c>
      <c r="BB102" s="348">
        <v>0</v>
      </c>
      <c r="BC102" s="348">
        <v>2</v>
      </c>
      <c r="BD102" s="348">
        <v>2</v>
      </c>
      <c r="BE102" s="348">
        <v>0</v>
      </c>
      <c r="BF102" s="348">
        <v>0</v>
      </c>
      <c r="BG102" s="348">
        <v>6</v>
      </c>
      <c r="BH102" s="348">
        <v>6</v>
      </c>
      <c r="BI102" s="348">
        <v>0</v>
      </c>
      <c r="BJ102" s="348">
        <v>0</v>
      </c>
      <c r="BK102" s="348">
        <v>0</v>
      </c>
      <c r="BL102" s="348">
        <v>0</v>
      </c>
      <c r="BM102" s="348">
        <v>1</v>
      </c>
      <c r="BN102" s="348">
        <v>10</v>
      </c>
      <c r="BO102" s="348">
        <v>2</v>
      </c>
      <c r="BP102" s="348">
        <v>60</v>
      </c>
      <c r="BQ102" s="348">
        <v>0</v>
      </c>
      <c r="BR102" s="348">
        <v>0</v>
      </c>
      <c r="BS102" s="348">
        <v>0</v>
      </c>
      <c r="BT102" s="348">
        <v>0</v>
      </c>
      <c r="BU102" s="348">
        <v>0</v>
      </c>
      <c r="BV102" s="348">
        <v>0</v>
      </c>
      <c r="BW102" s="348">
        <v>0</v>
      </c>
      <c r="BX102" s="348">
        <v>0</v>
      </c>
      <c r="BY102" s="348">
        <v>0</v>
      </c>
      <c r="BZ102" s="348">
        <v>0</v>
      </c>
      <c r="CA102" s="348">
        <v>0</v>
      </c>
      <c r="CB102" s="348">
        <v>0</v>
      </c>
      <c r="CC102" s="348">
        <v>0</v>
      </c>
      <c r="CD102" s="348">
        <v>0</v>
      </c>
      <c r="CE102" s="348">
        <v>0</v>
      </c>
      <c r="CF102" s="348">
        <v>0</v>
      </c>
      <c r="CG102" s="348">
        <v>0</v>
      </c>
      <c r="CH102" s="348">
        <v>0</v>
      </c>
      <c r="CI102" s="348">
        <v>0</v>
      </c>
      <c r="CJ102" s="348">
        <v>0</v>
      </c>
      <c r="CK102" s="348">
        <v>0</v>
      </c>
      <c r="CL102" s="348">
        <v>0</v>
      </c>
      <c r="CM102" s="348">
        <v>2</v>
      </c>
      <c r="CN102" s="348">
        <v>8</v>
      </c>
      <c r="CO102" s="348">
        <v>0</v>
      </c>
      <c r="CP102" s="348">
        <v>0</v>
      </c>
      <c r="CQ102" s="348">
        <v>9</v>
      </c>
      <c r="CR102" s="348">
        <v>9</v>
      </c>
      <c r="CS102" s="348">
        <v>0</v>
      </c>
      <c r="CT102" s="348">
        <v>0</v>
      </c>
      <c r="CU102" s="348">
        <v>3</v>
      </c>
      <c r="CV102" s="348">
        <v>3</v>
      </c>
      <c r="CW102" s="348">
        <v>0</v>
      </c>
      <c r="CX102" s="348">
        <v>0</v>
      </c>
      <c r="CY102" s="348">
        <v>0</v>
      </c>
      <c r="CZ102" s="348">
        <v>0</v>
      </c>
      <c r="DA102" s="348">
        <v>1</v>
      </c>
      <c r="DB102" s="348">
        <v>10</v>
      </c>
      <c r="DC102" s="348">
        <v>3</v>
      </c>
      <c r="DD102" s="348">
        <v>90</v>
      </c>
      <c r="DE102" s="348">
        <v>0</v>
      </c>
      <c r="DF102" s="348">
        <v>0</v>
      </c>
      <c r="DG102" s="348">
        <v>0</v>
      </c>
      <c r="DH102" s="348">
        <v>0</v>
      </c>
      <c r="DI102" s="348">
        <v>0</v>
      </c>
      <c r="DJ102" s="348">
        <v>0</v>
      </c>
      <c r="DK102" s="348">
        <v>0</v>
      </c>
      <c r="DL102" s="348">
        <v>0</v>
      </c>
      <c r="DM102" s="348">
        <v>0</v>
      </c>
      <c r="DN102" s="348">
        <v>0</v>
      </c>
      <c r="DO102" s="348">
        <v>0</v>
      </c>
      <c r="DP102" s="348">
        <v>0</v>
      </c>
      <c r="DQ102" s="348">
        <v>0</v>
      </c>
      <c r="DR102" s="348">
        <v>0</v>
      </c>
      <c r="DS102" s="348">
        <v>0</v>
      </c>
      <c r="DT102" s="348">
        <v>0</v>
      </c>
      <c r="DU102" s="348">
        <v>0</v>
      </c>
      <c r="DV102" s="348">
        <v>0</v>
      </c>
      <c r="DW102" s="348">
        <v>0</v>
      </c>
      <c r="DX102" s="348">
        <v>0</v>
      </c>
      <c r="DY102" s="348">
        <v>0</v>
      </c>
      <c r="DZ102" s="348">
        <v>0</v>
      </c>
      <c r="EA102" s="348">
        <v>0</v>
      </c>
      <c r="EB102" s="348">
        <v>0</v>
      </c>
      <c r="EC102" s="348">
        <v>0</v>
      </c>
      <c r="ED102" s="348">
        <v>0</v>
      </c>
      <c r="EE102" s="348">
        <v>0</v>
      </c>
      <c r="EF102" s="348">
        <v>0</v>
      </c>
      <c r="EG102" s="348">
        <v>0</v>
      </c>
      <c r="EH102" s="348">
        <v>0</v>
      </c>
      <c r="EI102" s="348">
        <v>0</v>
      </c>
      <c r="EJ102" s="348">
        <v>0</v>
      </c>
      <c r="EK102" s="348">
        <v>0</v>
      </c>
      <c r="EL102" s="348">
        <v>0</v>
      </c>
      <c r="EM102" s="348">
        <v>0</v>
      </c>
      <c r="EN102" s="348">
        <v>0</v>
      </c>
      <c r="EO102" s="348">
        <v>0</v>
      </c>
      <c r="EP102" s="348">
        <v>0</v>
      </c>
      <c r="EQ102" s="348">
        <v>0</v>
      </c>
      <c r="ER102" s="348">
        <v>0</v>
      </c>
      <c r="ES102" s="348">
        <v>0</v>
      </c>
      <c r="ET102" s="348">
        <v>0</v>
      </c>
      <c r="EU102" s="348">
        <v>0</v>
      </c>
      <c r="EV102" s="348">
        <v>0</v>
      </c>
      <c r="EW102" s="348">
        <v>0</v>
      </c>
      <c r="EX102" s="348">
        <v>0</v>
      </c>
      <c r="EY102" s="348">
        <v>0</v>
      </c>
      <c r="EZ102" s="348">
        <v>0</v>
      </c>
      <c r="FA102" s="348">
        <v>0</v>
      </c>
      <c r="FB102" s="348">
        <v>0</v>
      </c>
      <c r="FC102" s="348">
        <v>0</v>
      </c>
      <c r="FD102" s="348">
        <v>0</v>
      </c>
      <c r="FE102" s="348">
        <v>0</v>
      </c>
      <c r="FF102" s="348">
        <v>0</v>
      </c>
      <c r="FG102" s="348">
        <v>0</v>
      </c>
      <c r="FH102" s="348">
        <v>0</v>
      </c>
      <c r="FI102" s="348">
        <v>0</v>
      </c>
      <c r="FJ102" s="348">
        <v>0</v>
      </c>
      <c r="FK102" s="348">
        <v>0</v>
      </c>
      <c r="FL102" s="348">
        <v>0</v>
      </c>
      <c r="FM102" s="348">
        <v>0</v>
      </c>
      <c r="FN102" s="348">
        <v>0</v>
      </c>
      <c r="FO102" s="348">
        <v>0</v>
      </c>
      <c r="FP102" s="348">
        <v>0</v>
      </c>
      <c r="FQ102" s="348">
        <v>0</v>
      </c>
      <c r="FR102" s="348">
        <v>3</v>
      </c>
      <c r="FS102" s="348">
        <v>0</v>
      </c>
      <c r="FT102" s="348">
        <v>0</v>
      </c>
      <c r="FU102" s="348">
        <v>0</v>
      </c>
      <c r="FV102" s="348">
        <v>0</v>
      </c>
      <c r="FW102" s="348">
        <v>2</v>
      </c>
      <c r="FX102" s="348">
        <v>1</v>
      </c>
      <c r="FY102" s="348">
        <v>1</v>
      </c>
      <c r="FZ102" s="348">
        <v>0</v>
      </c>
      <c r="GA102" s="348">
        <v>1</v>
      </c>
      <c r="GB102" s="348">
        <v>1</v>
      </c>
      <c r="GC102" s="348">
        <v>0</v>
      </c>
      <c r="GD102" s="348">
        <v>0</v>
      </c>
      <c r="GE102" s="348">
        <v>0</v>
      </c>
      <c r="GF102" s="348">
        <v>0</v>
      </c>
      <c r="GG102" s="348">
        <v>0</v>
      </c>
      <c r="GH102" s="348">
        <v>0</v>
      </c>
      <c r="GI102" s="348">
        <v>0</v>
      </c>
      <c r="GJ102" s="348">
        <v>0</v>
      </c>
      <c r="GK102" s="348">
        <v>0</v>
      </c>
      <c r="GL102" s="348">
        <v>0</v>
      </c>
      <c r="GM102" s="348">
        <v>0</v>
      </c>
      <c r="GN102" s="348">
        <v>0</v>
      </c>
      <c r="GO102" s="348">
        <v>0</v>
      </c>
      <c r="GP102" s="348">
        <v>1</v>
      </c>
      <c r="GQ102" s="348">
        <v>0</v>
      </c>
      <c r="GR102" s="348">
        <v>0</v>
      </c>
      <c r="GS102" s="348">
        <v>6</v>
      </c>
      <c r="GT102" s="348">
        <v>2</v>
      </c>
      <c r="GU102" s="348">
        <v>19</v>
      </c>
      <c r="GV102" s="348">
        <v>6</v>
      </c>
      <c r="GW102" s="348">
        <v>15</v>
      </c>
      <c r="GX102" s="348">
        <v>9</v>
      </c>
      <c r="GY102" s="348">
        <v>0</v>
      </c>
      <c r="GZ102" s="348">
        <v>0</v>
      </c>
      <c r="HA102" s="348">
        <v>0</v>
      </c>
      <c r="HB102" s="348">
        <v>0</v>
      </c>
      <c r="HC102" s="348">
        <v>0</v>
      </c>
      <c r="HD102" s="348">
        <v>0</v>
      </c>
      <c r="HE102" s="348">
        <v>7</v>
      </c>
      <c r="HF102" s="348">
        <v>7</v>
      </c>
      <c r="HG102" s="348">
        <v>7</v>
      </c>
      <c r="HH102" s="348">
        <v>0</v>
      </c>
      <c r="HI102" s="348">
        <v>0</v>
      </c>
      <c r="HJ102" s="348">
        <v>0</v>
      </c>
      <c r="HK102" s="348">
        <v>0</v>
      </c>
      <c r="HL102" s="348">
        <v>0</v>
      </c>
      <c r="HM102" s="349">
        <v>0</v>
      </c>
    </row>
    <row r="103" spans="1:221" x14ac:dyDescent="0.2">
      <c r="A103" s="323">
        <v>28</v>
      </c>
      <c r="B103" s="129" t="s">
        <v>321</v>
      </c>
      <c r="C103" s="130"/>
      <c r="D103" s="131"/>
      <c r="E103" s="348">
        <v>0</v>
      </c>
      <c r="F103" s="348">
        <v>0</v>
      </c>
      <c r="G103" s="348">
        <v>0</v>
      </c>
      <c r="H103" s="348">
        <v>0</v>
      </c>
      <c r="I103" s="348">
        <v>0</v>
      </c>
      <c r="J103" s="348">
        <v>0</v>
      </c>
      <c r="K103" s="348">
        <v>0</v>
      </c>
      <c r="L103" s="348">
        <v>0</v>
      </c>
      <c r="M103" s="348">
        <v>0</v>
      </c>
      <c r="N103" s="348">
        <v>0</v>
      </c>
      <c r="O103" s="348">
        <v>0</v>
      </c>
      <c r="P103" s="348">
        <v>0</v>
      </c>
      <c r="Q103" s="348">
        <v>0</v>
      </c>
      <c r="R103" s="350">
        <v>0</v>
      </c>
      <c r="S103" s="348">
        <v>0</v>
      </c>
      <c r="T103" s="348">
        <v>0</v>
      </c>
      <c r="U103" s="348">
        <v>0</v>
      </c>
      <c r="V103" s="348">
        <v>0</v>
      </c>
      <c r="W103" s="348">
        <v>0</v>
      </c>
      <c r="X103" s="348">
        <v>0</v>
      </c>
      <c r="Y103" s="348">
        <v>0</v>
      </c>
      <c r="Z103" s="348">
        <v>0</v>
      </c>
      <c r="AA103" s="348">
        <v>0</v>
      </c>
      <c r="AB103" s="348">
        <v>0</v>
      </c>
      <c r="AC103" s="348">
        <v>0</v>
      </c>
      <c r="AD103" s="348">
        <v>0</v>
      </c>
      <c r="AE103" s="348">
        <v>0</v>
      </c>
      <c r="AF103" s="348">
        <v>0</v>
      </c>
      <c r="AG103" s="348">
        <v>0</v>
      </c>
      <c r="AH103" s="348">
        <v>0</v>
      </c>
      <c r="AI103" s="348">
        <v>0</v>
      </c>
      <c r="AJ103" s="348">
        <v>0</v>
      </c>
      <c r="AK103" s="348">
        <v>0</v>
      </c>
      <c r="AL103" s="348">
        <v>0</v>
      </c>
      <c r="AM103" s="348">
        <v>0</v>
      </c>
      <c r="AN103" s="348">
        <v>0</v>
      </c>
      <c r="AO103" s="348">
        <v>0</v>
      </c>
      <c r="AP103" s="348">
        <v>0</v>
      </c>
      <c r="AQ103" s="348">
        <v>0</v>
      </c>
      <c r="AR103" s="348">
        <v>0</v>
      </c>
      <c r="AS103" s="348">
        <v>0</v>
      </c>
      <c r="AT103" s="348">
        <v>0</v>
      </c>
      <c r="AU103" s="348">
        <v>0</v>
      </c>
      <c r="AV103" s="348">
        <v>0</v>
      </c>
      <c r="AW103" s="348">
        <v>0</v>
      </c>
      <c r="AX103" s="348">
        <v>0</v>
      </c>
      <c r="AY103" s="348">
        <v>1</v>
      </c>
      <c r="AZ103" s="348">
        <v>4</v>
      </c>
      <c r="BA103" s="348">
        <v>0</v>
      </c>
      <c r="BB103" s="348">
        <v>0</v>
      </c>
      <c r="BC103" s="348">
        <v>0</v>
      </c>
      <c r="BD103" s="348">
        <v>0</v>
      </c>
      <c r="BE103" s="348">
        <v>0</v>
      </c>
      <c r="BF103" s="348">
        <v>0</v>
      </c>
      <c r="BG103" s="348">
        <v>2</v>
      </c>
      <c r="BH103" s="348">
        <v>2</v>
      </c>
      <c r="BI103" s="348">
        <v>0</v>
      </c>
      <c r="BJ103" s="348">
        <v>0</v>
      </c>
      <c r="BK103" s="348">
        <v>0</v>
      </c>
      <c r="BL103" s="348">
        <v>0</v>
      </c>
      <c r="BM103" s="348">
        <v>0</v>
      </c>
      <c r="BN103" s="348">
        <v>0</v>
      </c>
      <c r="BO103" s="348">
        <v>4</v>
      </c>
      <c r="BP103" s="348">
        <v>120</v>
      </c>
      <c r="BQ103" s="348">
        <v>0</v>
      </c>
      <c r="BR103" s="348">
        <v>0</v>
      </c>
      <c r="BS103" s="348">
        <v>0</v>
      </c>
      <c r="BT103" s="348">
        <v>0</v>
      </c>
      <c r="BU103" s="348">
        <v>0</v>
      </c>
      <c r="BV103" s="348">
        <v>0</v>
      </c>
      <c r="BW103" s="348">
        <v>0</v>
      </c>
      <c r="BX103" s="348">
        <v>0</v>
      </c>
      <c r="BY103" s="348">
        <v>0</v>
      </c>
      <c r="BZ103" s="348">
        <v>0</v>
      </c>
      <c r="CA103" s="348">
        <v>0</v>
      </c>
      <c r="CB103" s="348">
        <v>0</v>
      </c>
      <c r="CC103" s="348">
        <v>0</v>
      </c>
      <c r="CD103" s="348">
        <v>0</v>
      </c>
      <c r="CE103" s="348">
        <v>0</v>
      </c>
      <c r="CF103" s="348">
        <v>0</v>
      </c>
      <c r="CG103" s="348">
        <v>0</v>
      </c>
      <c r="CH103" s="348">
        <v>0</v>
      </c>
      <c r="CI103" s="348">
        <v>0</v>
      </c>
      <c r="CJ103" s="348">
        <v>0</v>
      </c>
      <c r="CK103" s="348">
        <v>0</v>
      </c>
      <c r="CL103" s="348">
        <v>0</v>
      </c>
      <c r="CM103" s="348">
        <v>0</v>
      </c>
      <c r="CN103" s="348">
        <v>0</v>
      </c>
      <c r="CO103" s="348">
        <v>0</v>
      </c>
      <c r="CP103" s="348">
        <v>0</v>
      </c>
      <c r="CQ103" s="348">
        <v>2</v>
      </c>
      <c r="CR103" s="348">
        <v>2</v>
      </c>
      <c r="CS103" s="348">
        <v>0</v>
      </c>
      <c r="CT103" s="348">
        <v>0</v>
      </c>
      <c r="CU103" s="348">
        <v>0</v>
      </c>
      <c r="CV103" s="348">
        <v>0</v>
      </c>
      <c r="CW103" s="348">
        <v>0</v>
      </c>
      <c r="CX103" s="348">
        <v>0</v>
      </c>
      <c r="CY103" s="348">
        <v>0</v>
      </c>
      <c r="CZ103" s="348">
        <v>0</v>
      </c>
      <c r="DA103" s="348">
        <v>0</v>
      </c>
      <c r="DB103" s="348">
        <v>0</v>
      </c>
      <c r="DC103" s="348">
        <v>1</v>
      </c>
      <c r="DD103" s="348">
        <v>30</v>
      </c>
      <c r="DE103" s="348">
        <v>0</v>
      </c>
      <c r="DF103" s="348">
        <v>0</v>
      </c>
      <c r="DG103" s="348">
        <v>0</v>
      </c>
      <c r="DH103" s="348">
        <v>0</v>
      </c>
      <c r="DI103" s="348">
        <v>0</v>
      </c>
      <c r="DJ103" s="348">
        <v>0</v>
      </c>
      <c r="DK103" s="348">
        <v>0</v>
      </c>
      <c r="DL103" s="348">
        <v>0</v>
      </c>
      <c r="DM103" s="348">
        <v>1</v>
      </c>
      <c r="DN103" s="348">
        <v>0</v>
      </c>
      <c r="DO103" s="348">
        <v>0</v>
      </c>
      <c r="DP103" s="348">
        <v>0</v>
      </c>
      <c r="DQ103" s="348">
        <v>0</v>
      </c>
      <c r="DR103" s="348">
        <v>0</v>
      </c>
      <c r="DS103" s="348">
        <v>0</v>
      </c>
      <c r="DT103" s="348">
        <v>0</v>
      </c>
      <c r="DU103" s="348">
        <v>0</v>
      </c>
      <c r="DV103" s="348">
        <v>0</v>
      </c>
      <c r="DW103" s="348">
        <v>0</v>
      </c>
      <c r="DX103" s="348">
        <v>0</v>
      </c>
      <c r="DY103" s="348">
        <v>0</v>
      </c>
      <c r="DZ103" s="348">
        <v>0</v>
      </c>
      <c r="EA103" s="348">
        <v>0</v>
      </c>
      <c r="EB103" s="348">
        <v>0</v>
      </c>
      <c r="EC103" s="348">
        <v>0</v>
      </c>
      <c r="ED103" s="348">
        <v>0</v>
      </c>
      <c r="EE103" s="348">
        <v>0</v>
      </c>
      <c r="EF103" s="348">
        <v>0</v>
      </c>
      <c r="EG103" s="348">
        <v>0</v>
      </c>
      <c r="EH103" s="348">
        <v>0</v>
      </c>
      <c r="EI103" s="348">
        <v>0</v>
      </c>
      <c r="EJ103" s="348">
        <v>0</v>
      </c>
      <c r="EK103" s="348">
        <v>0</v>
      </c>
      <c r="EL103" s="348">
        <v>0</v>
      </c>
      <c r="EM103" s="348">
        <v>0</v>
      </c>
      <c r="EN103" s="348">
        <v>0</v>
      </c>
      <c r="EO103" s="348">
        <v>0</v>
      </c>
      <c r="EP103" s="348">
        <v>0</v>
      </c>
      <c r="EQ103" s="348">
        <v>0</v>
      </c>
      <c r="ER103" s="348">
        <v>0</v>
      </c>
      <c r="ES103" s="348">
        <v>0</v>
      </c>
      <c r="ET103" s="348">
        <v>0</v>
      </c>
      <c r="EU103" s="348">
        <v>0</v>
      </c>
      <c r="EV103" s="348">
        <v>0</v>
      </c>
      <c r="EW103" s="348">
        <v>0</v>
      </c>
      <c r="EX103" s="348">
        <v>0</v>
      </c>
      <c r="EY103" s="348">
        <v>0</v>
      </c>
      <c r="EZ103" s="348">
        <v>0</v>
      </c>
      <c r="FA103" s="348">
        <v>0</v>
      </c>
      <c r="FB103" s="348">
        <v>0</v>
      </c>
      <c r="FC103" s="348">
        <v>0</v>
      </c>
      <c r="FD103" s="348">
        <v>0</v>
      </c>
      <c r="FE103" s="348">
        <v>0</v>
      </c>
      <c r="FF103" s="348">
        <v>0</v>
      </c>
      <c r="FG103" s="348">
        <v>0</v>
      </c>
      <c r="FH103" s="348">
        <v>0</v>
      </c>
      <c r="FI103" s="348">
        <v>0</v>
      </c>
      <c r="FJ103" s="348">
        <v>0</v>
      </c>
      <c r="FK103" s="348">
        <v>0</v>
      </c>
      <c r="FL103" s="348">
        <v>0</v>
      </c>
      <c r="FM103" s="348">
        <v>0</v>
      </c>
      <c r="FN103" s="348">
        <v>0</v>
      </c>
      <c r="FO103" s="348">
        <v>0</v>
      </c>
      <c r="FP103" s="348">
        <v>0</v>
      </c>
      <c r="FQ103" s="348">
        <v>0</v>
      </c>
      <c r="FR103" s="348">
        <v>7</v>
      </c>
      <c r="FS103" s="348">
        <v>0</v>
      </c>
      <c r="FT103" s="348">
        <v>0</v>
      </c>
      <c r="FU103" s="348">
        <v>0</v>
      </c>
      <c r="FV103" s="348">
        <v>0</v>
      </c>
      <c r="FW103" s="348">
        <v>2</v>
      </c>
      <c r="FX103" s="348">
        <v>0</v>
      </c>
      <c r="FY103" s="348">
        <v>2</v>
      </c>
      <c r="FZ103" s="348">
        <v>0</v>
      </c>
      <c r="GA103" s="348">
        <v>1</v>
      </c>
      <c r="GB103" s="348">
        <v>0</v>
      </c>
      <c r="GC103" s="348">
        <v>0</v>
      </c>
      <c r="GD103" s="348">
        <v>0</v>
      </c>
      <c r="GE103" s="348">
        <v>0</v>
      </c>
      <c r="GF103" s="348">
        <v>0</v>
      </c>
      <c r="GG103" s="348">
        <v>0</v>
      </c>
      <c r="GH103" s="348">
        <v>0</v>
      </c>
      <c r="GI103" s="348">
        <v>0</v>
      </c>
      <c r="GJ103" s="348">
        <v>0</v>
      </c>
      <c r="GK103" s="348">
        <v>0</v>
      </c>
      <c r="GL103" s="348">
        <v>0</v>
      </c>
      <c r="GM103" s="348">
        <v>0</v>
      </c>
      <c r="GN103" s="348">
        <v>0</v>
      </c>
      <c r="GO103" s="348">
        <v>0</v>
      </c>
      <c r="GP103" s="348">
        <v>0</v>
      </c>
      <c r="GQ103" s="348">
        <v>0</v>
      </c>
      <c r="GR103" s="348">
        <v>0</v>
      </c>
      <c r="GS103" s="348">
        <v>1</v>
      </c>
      <c r="GT103" s="348">
        <v>0</v>
      </c>
      <c r="GU103" s="348">
        <v>5</v>
      </c>
      <c r="GV103" s="348">
        <v>1</v>
      </c>
      <c r="GW103" s="348">
        <v>2</v>
      </c>
      <c r="GX103" s="348">
        <v>1</v>
      </c>
      <c r="GY103" s="348">
        <v>0</v>
      </c>
      <c r="GZ103" s="348">
        <v>0</v>
      </c>
      <c r="HA103" s="348">
        <v>0</v>
      </c>
      <c r="HB103" s="348">
        <v>0</v>
      </c>
      <c r="HC103" s="348">
        <v>0</v>
      </c>
      <c r="HD103" s="348">
        <v>0</v>
      </c>
      <c r="HE103" s="348">
        <v>0</v>
      </c>
      <c r="HF103" s="348">
        <v>0</v>
      </c>
      <c r="HG103" s="348">
        <v>0</v>
      </c>
      <c r="HH103" s="348">
        <v>0</v>
      </c>
      <c r="HI103" s="348">
        <v>0</v>
      </c>
      <c r="HJ103" s="348">
        <v>0</v>
      </c>
      <c r="HK103" s="348">
        <v>0</v>
      </c>
      <c r="HL103" s="348">
        <v>0</v>
      </c>
      <c r="HM103" s="349">
        <v>0</v>
      </c>
    </row>
    <row r="104" spans="1:221" x14ac:dyDescent="0.2">
      <c r="A104" s="323">
        <v>29</v>
      </c>
      <c r="B104" s="129" t="s">
        <v>322</v>
      </c>
      <c r="C104" s="130"/>
      <c r="D104" s="131"/>
      <c r="E104" s="348">
        <v>0</v>
      </c>
      <c r="F104" s="348">
        <v>0</v>
      </c>
      <c r="G104" s="348">
        <v>0</v>
      </c>
      <c r="H104" s="348">
        <v>0</v>
      </c>
      <c r="I104" s="348">
        <v>0</v>
      </c>
      <c r="J104" s="348">
        <v>0</v>
      </c>
      <c r="K104" s="348">
        <v>0</v>
      </c>
      <c r="L104" s="348">
        <v>0</v>
      </c>
      <c r="M104" s="348">
        <v>0</v>
      </c>
      <c r="N104" s="348">
        <v>0</v>
      </c>
      <c r="O104" s="348">
        <v>2</v>
      </c>
      <c r="P104" s="348">
        <v>2</v>
      </c>
      <c r="Q104" s="348">
        <v>0</v>
      </c>
      <c r="R104" s="350">
        <v>0</v>
      </c>
      <c r="S104" s="348">
        <v>1</v>
      </c>
      <c r="T104" s="348">
        <v>1</v>
      </c>
      <c r="U104" s="348">
        <v>0</v>
      </c>
      <c r="V104" s="348">
        <v>0</v>
      </c>
      <c r="W104" s="348">
        <v>0</v>
      </c>
      <c r="X104" s="348">
        <v>0</v>
      </c>
      <c r="Y104" s="348">
        <v>0</v>
      </c>
      <c r="Z104" s="348">
        <v>0</v>
      </c>
      <c r="AA104" s="348">
        <v>0</v>
      </c>
      <c r="AB104" s="348">
        <v>0</v>
      </c>
      <c r="AC104" s="348">
        <v>0</v>
      </c>
      <c r="AD104" s="348">
        <v>0</v>
      </c>
      <c r="AE104" s="348">
        <v>0</v>
      </c>
      <c r="AF104" s="348">
        <v>0</v>
      </c>
      <c r="AG104" s="348">
        <v>0</v>
      </c>
      <c r="AH104" s="348">
        <v>0</v>
      </c>
      <c r="AI104" s="348">
        <v>0</v>
      </c>
      <c r="AJ104" s="348">
        <v>0</v>
      </c>
      <c r="AK104" s="348">
        <v>0</v>
      </c>
      <c r="AL104" s="348">
        <v>0</v>
      </c>
      <c r="AM104" s="348">
        <v>0</v>
      </c>
      <c r="AN104" s="348">
        <v>0</v>
      </c>
      <c r="AO104" s="348">
        <v>0</v>
      </c>
      <c r="AP104" s="348">
        <v>0</v>
      </c>
      <c r="AQ104" s="348">
        <v>0</v>
      </c>
      <c r="AR104" s="348">
        <v>0</v>
      </c>
      <c r="AS104" s="348">
        <v>0</v>
      </c>
      <c r="AT104" s="348">
        <v>0</v>
      </c>
      <c r="AU104" s="348">
        <v>0</v>
      </c>
      <c r="AV104" s="348">
        <v>0</v>
      </c>
      <c r="AW104" s="348">
        <v>2</v>
      </c>
      <c r="AX104" s="348">
        <v>2</v>
      </c>
      <c r="AY104" s="348">
        <v>3</v>
      </c>
      <c r="AZ104" s="348">
        <v>12</v>
      </c>
      <c r="BA104" s="348">
        <v>2</v>
      </c>
      <c r="BB104" s="348">
        <v>2</v>
      </c>
      <c r="BC104" s="348">
        <v>21</v>
      </c>
      <c r="BD104" s="348">
        <v>21</v>
      </c>
      <c r="BE104" s="348">
        <v>0</v>
      </c>
      <c r="BF104" s="348">
        <v>0</v>
      </c>
      <c r="BG104" s="348">
        <v>11</v>
      </c>
      <c r="BH104" s="348">
        <v>11</v>
      </c>
      <c r="BI104" s="348">
        <v>2</v>
      </c>
      <c r="BJ104" s="348">
        <v>2</v>
      </c>
      <c r="BK104" s="348">
        <v>0</v>
      </c>
      <c r="BL104" s="348">
        <v>0</v>
      </c>
      <c r="BM104" s="348">
        <v>2</v>
      </c>
      <c r="BN104" s="348">
        <v>20</v>
      </c>
      <c r="BO104" s="348">
        <v>2</v>
      </c>
      <c r="BP104" s="348">
        <v>60</v>
      </c>
      <c r="BQ104" s="348">
        <v>0</v>
      </c>
      <c r="BR104" s="348">
        <v>0</v>
      </c>
      <c r="BS104" s="348">
        <v>0</v>
      </c>
      <c r="BT104" s="348">
        <v>0</v>
      </c>
      <c r="BU104" s="348">
        <v>0</v>
      </c>
      <c r="BV104" s="348">
        <v>0</v>
      </c>
      <c r="BW104" s="348">
        <v>0</v>
      </c>
      <c r="BX104" s="348">
        <v>0</v>
      </c>
      <c r="BY104" s="348">
        <v>0</v>
      </c>
      <c r="BZ104" s="348">
        <v>0</v>
      </c>
      <c r="CA104" s="348">
        <v>0</v>
      </c>
      <c r="CB104" s="348">
        <v>0</v>
      </c>
      <c r="CC104" s="348">
        <v>0</v>
      </c>
      <c r="CD104" s="348">
        <v>0</v>
      </c>
      <c r="CE104" s="348">
        <v>0</v>
      </c>
      <c r="CF104" s="348">
        <v>0</v>
      </c>
      <c r="CG104" s="348">
        <v>0</v>
      </c>
      <c r="CH104" s="348">
        <v>0</v>
      </c>
      <c r="CI104" s="348">
        <v>0</v>
      </c>
      <c r="CJ104" s="348">
        <v>0</v>
      </c>
      <c r="CK104" s="348">
        <v>2</v>
      </c>
      <c r="CL104" s="348">
        <v>2</v>
      </c>
      <c r="CM104" s="348">
        <v>6</v>
      </c>
      <c r="CN104" s="348">
        <v>24</v>
      </c>
      <c r="CO104" s="348">
        <v>0</v>
      </c>
      <c r="CP104" s="348">
        <v>0</v>
      </c>
      <c r="CQ104" s="348">
        <v>17</v>
      </c>
      <c r="CR104" s="348">
        <v>17</v>
      </c>
      <c r="CS104" s="348">
        <v>1</v>
      </c>
      <c r="CT104" s="348">
        <v>1</v>
      </c>
      <c r="CU104" s="348">
        <v>12</v>
      </c>
      <c r="CV104" s="348">
        <v>12</v>
      </c>
      <c r="CW104" s="348">
        <v>0</v>
      </c>
      <c r="CX104" s="348">
        <v>0</v>
      </c>
      <c r="CY104" s="348">
        <v>0</v>
      </c>
      <c r="CZ104" s="348">
        <v>0</v>
      </c>
      <c r="DA104" s="348">
        <v>3</v>
      </c>
      <c r="DB104" s="348">
        <v>30</v>
      </c>
      <c r="DC104" s="348">
        <v>3</v>
      </c>
      <c r="DD104" s="348">
        <v>90</v>
      </c>
      <c r="DE104" s="348">
        <v>0</v>
      </c>
      <c r="DF104" s="348">
        <v>0</v>
      </c>
      <c r="DG104" s="348">
        <v>0</v>
      </c>
      <c r="DH104" s="348">
        <v>0</v>
      </c>
      <c r="DI104" s="348">
        <v>0</v>
      </c>
      <c r="DJ104" s="348">
        <v>0</v>
      </c>
      <c r="DK104" s="348">
        <v>0</v>
      </c>
      <c r="DL104" s="348">
        <v>0</v>
      </c>
      <c r="DM104" s="348">
        <v>0</v>
      </c>
      <c r="DN104" s="348">
        <v>0</v>
      </c>
      <c r="DO104" s="348">
        <v>0</v>
      </c>
      <c r="DP104" s="348">
        <v>0</v>
      </c>
      <c r="DQ104" s="348">
        <v>0</v>
      </c>
      <c r="DR104" s="348">
        <v>0</v>
      </c>
      <c r="DS104" s="348">
        <v>0</v>
      </c>
      <c r="DT104" s="348">
        <v>0</v>
      </c>
      <c r="DU104" s="348">
        <v>0</v>
      </c>
      <c r="DV104" s="348">
        <v>0</v>
      </c>
      <c r="DW104" s="348">
        <v>0</v>
      </c>
      <c r="DX104" s="348">
        <v>0</v>
      </c>
      <c r="DY104" s="348">
        <v>0</v>
      </c>
      <c r="DZ104" s="348">
        <v>0</v>
      </c>
      <c r="EA104" s="348">
        <v>0</v>
      </c>
      <c r="EB104" s="348">
        <v>0</v>
      </c>
      <c r="EC104" s="348">
        <v>0</v>
      </c>
      <c r="ED104" s="348">
        <v>0</v>
      </c>
      <c r="EE104" s="348">
        <v>0</v>
      </c>
      <c r="EF104" s="348">
        <v>0</v>
      </c>
      <c r="EG104" s="348">
        <v>0</v>
      </c>
      <c r="EH104" s="348">
        <v>0</v>
      </c>
      <c r="EI104" s="348">
        <v>0</v>
      </c>
      <c r="EJ104" s="348">
        <v>0</v>
      </c>
      <c r="EK104" s="348">
        <v>0</v>
      </c>
      <c r="EL104" s="348">
        <v>0</v>
      </c>
      <c r="EM104" s="348">
        <v>0</v>
      </c>
      <c r="EN104" s="348">
        <v>0</v>
      </c>
      <c r="EO104" s="348">
        <v>0</v>
      </c>
      <c r="EP104" s="348">
        <v>0</v>
      </c>
      <c r="EQ104" s="348">
        <v>0</v>
      </c>
      <c r="ER104" s="348">
        <v>0</v>
      </c>
      <c r="ES104" s="348">
        <v>0</v>
      </c>
      <c r="ET104" s="348">
        <v>0</v>
      </c>
      <c r="EU104" s="348">
        <v>0</v>
      </c>
      <c r="EV104" s="348">
        <v>0</v>
      </c>
      <c r="EW104" s="348">
        <v>0</v>
      </c>
      <c r="EX104" s="348">
        <v>0</v>
      </c>
      <c r="EY104" s="348">
        <v>0</v>
      </c>
      <c r="EZ104" s="348">
        <v>0</v>
      </c>
      <c r="FA104" s="348">
        <v>0</v>
      </c>
      <c r="FB104" s="348">
        <v>0</v>
      </c>
      <c r="FC104" s="348">
        <v>0</v>
      </c>
      <c r="FD104" s="348">
        <v>0</v>
      </c>
      <c r="FE104" s="348">
        <v>0</v>
      </c>
      <c r="FF104" s="348">
        <v>0</v>
      </c>
      <c r="FG104" s="348">
        <v>0</v>
      </c>
      <c r="FH104" s="348">
        <v>0</v>
      </c>
      <c r="FI104" s="348">
        <v>0</v>
      </c>
      <c r="FJ104" s="348">
        <v>0</v>
      </c>
      <c r="FK104" s="348">
        <v>0</v>
      </c>
      <c r="FL104" s="348">
        <v>0</v>
      </c>
      <c r="FM104" s="348">
        <v>0</v>
      </c>
      <c r="FN104" s="348">
        <v>0</v>
      </c>
      <c r="FO104" s="348">
        <v>0</v>
      </c>
      <c r="FP104" s="348">
        <v>0</v>
      </c>
      <c r="FQ104" s="348">
        <v>0</v>
      </c>
      <c r="FR104" s="348">
        <v>0</v>
      </c>
      <c r="FS104" s="348">
        <v>0</v>
      </c>
      <c r="FT104" s="348">
        <v>0</v>
      </c>
      <c r="FU104" s="348">
        <v>0</v>
      </c>
      <c r="FV104" s="348">
        <v>0</v>
      </c>
      <c r="FW104" s="348">
        <v>11</v>
      </c>
      <c r="FX104" s="348">
        <v>3</v>
      </c>
      <c r="FY104" s="348">
        <v>19</v>
      </c>
      <c r="FZ104" s="348">
        <v>1</v>
      </c>
      <c r="GA104" s="348">
        <v>17</v>
      </c>
      <c r="GB104" s="348">
        <v>4</v>
      </c>
      <c r="GC104" s="348">
        <v>0</v>
      </c>
      <c r="GD104" s="348">
        <v>0</v>
      </c>
      <c r="GE104" s="348">
        <v>0</v>
      </c>
      <c r="GF104" s="348">
        <v>0</v>
      </c>
      <c r="GG104" s="348">
        <v>0</v>
      </c>
      <c r="GH104" s="348">
        <v>0</v>
      </c>
      <c r="GI104" s="348">
        <v>0</v>
      </c>
      <c r="GJ104" s="348">
        <v>0</v>
      </c>
      <c r="GK104" s="348">
        <v>0</v>
      </c>
      <c r="GL104" s="348">
        <v>0</v>
      </c>
      <c r="GM104" s="348">
        <v>0</v>
      </c>
      <c r="GN104" s="348">
        <v>0</v>
      </c>
      <c r="GO104" s="348">
        <v>0</v>
      </c>
      <c r="GP104" s="348">
        <v>0</v>
      </c>
      <c r="GQ104" s="348">
        <v>1</v>
      </c>
      <c r="GR104" s="348">
        <v>0</v>
      </c>
      <c r="GS104" s="348">
        <v>5</v>
      </c>
      <c r="GT104" s="348">
        <v>4</v>
      </c>
      <c r="GU104" s="348">
        <v>7</v>
      </c>
      <c r="GV104" s="348">
        <v>0</v>
      </c>
      <c r="GW104" s="348">
        <v>8</v>
      </c>
      <c r="GX104" s="348">
        <v>2</v>
      </c>
      <c r="GY104" s="348">
        <v>0</v>
      </c>
      <c r="GZ104" s="348">
        <v>0</v>
      </c>
      <c r="HA104" s="348">
        <v>1</v>
      </c>
      <c r="HB104" s="348">
        <v>0</v>
      </c>
      <c r="HC104" s="348">
        <v>0</v>
      </c>
      <c r="HD104" s="348">
        <v>0</v>
      </c>
      <c r="HE104" s="348">
        <v>0</v>
      </c>
      <c r="HF104" s="348">
        <v>0</v>
      </c>
      <c r="HG104" s="348">
        <v>0</v>
      </c>
      <c r="HH104" s="348">
        <v>0</v>
      </c>
      <c r="HI104" s="348">
        <v>0</v>
      </c>
      <c r="HJ104" s="348">
        <v>0</v>
      </c>
      <c r="HK104" s="348">
        <v>0</v>
      </c>
      <c r="HL104" s="348">
        <v>0</v>
      </c>
      <c r="HM104" s="349">
        <v>0</v>
      </c>
    </row>
    <row r="105" spans="1:221" x14ac:dyDescent="0.2">
      <c r="A105" s="323">
        <v>30</v>
      </c>
      <c r="B105" s="129" t="s">
        <v>323</v>
      </c>
      <c r="C105" s="130"/>
      <c r="D105" s="131"/>
      <c r="E105" s="348">
        <v>0</v>
      </c>
      <c r="F105" s="348">
        <v>0</v>
      </c>
      <c r="G105" s="348">
        <v>0</v>
      </c>
      <c r="H105" s="348">
        <v>0</v>
      </c>
      <c r="I105" s="348">
        <v>0</v>
      </c>
      <c r="J105" s="348">
        <v>0</v>
      </c>
      <c r="K105" s="348">
        <v>0</v>
      </c>
      <c r="L105" s="348">
        <v>0</v>
      </c>
      <c r="M105" s="348">
        <v>0</v>
      </c>
      <c r="N105" s="348">
        <v>0</v>
      </c>
      <c r="O105" s="348">
        <v>0</v>
      </c>
      <c r="P105" s="348">
        <v>0</v>
      </c>
      <c r="Q105" s="348">
        <v>0</v>
      </c>
      <c r="R105" s="350">
        <v>0</v>
      </c>
      <c r="S105" s="348">
        <v>0</v>
      </c>
      <c r="T105" s="348">
        <v>0</v>
      </c>
      <c r="U105" s="348">
        <v>0</v>
      </c>
      <c r="V105" s="348">
        <v>0</v>
      </c>
      <c r="W105" s="348">
        <v>0</v>
      </c>
      <c r="X105" s="348">
        <v>0</v>
      </c>
      <c r="Y105" s="348">
        <v>0</v>
      </c>
      <c r="Z105" s="348">
        <v>0</v>
      </c>
      <c r="AA105" s="348">
        <v>0</v>
      </c>
      <c r="AB105" s="348">
        <v>0</v>
      </c>
      <c r="AC105" s="348">
        <v>0</v>
      </c>
      <c r="AD105" s="348">
        <v>0</v>
      </c>
      <c r="AE105" s="348">
        <v>0</v>
      </c>
      <c r="AF105" s="348">
        <v>0</v>
      </c>
      <c r="AG105" s="348">
        <v>0</v>
      </c>
      <c r="AH105" s="348">
        <v>0</v>
      </c>
      <c r="AI105" s="348">
        <v>0</v>
      </c>
      <c r="AJ105" s="348">
        <v>0</v>
      </c>
      <c r="AK105" s="348">
        <v>0</v>
      </c>
      <c r="AL105" s="348">
        <v>0</v>
      </c>
      <c r="AM105" s="348">
        <v>0</v>
      </c>
      <c r="AN105" s="348">
        <v>0</v>
      </c>
      <c r="AO105" s="348">
        <v>0</v>
      </c>
      <c r="AP105" s="348">
        <v>0</v>
      </c>
      <c r="AQ105" s="348">
        <v>0</v>
      </c>
      <c r="AR105" s="348">
        <v>0</v>
      </c>
      <c r="AS105" s="348">
        <v>0</v>
      </c>
      <c r="AT105" s="348">
        <v>0</v>
      </c>
      <c r="AU105" s="348">
        <v>0</v>
      </c>
      <c r="AV105" s="348">
        <v>0</v>
      </c>
      <c r="AW105" s="348">
        <v>2</v>
      </c>
      <c r="AX105" s="348">
        <v>2</v>
      </c>
      <c r="AY105" s="348">
        <v>4</v>
      </c>
      <c r="AZ105" s="348">
        <v>16</v>
      </c>
      <c r="BA105" s="348">
        <v>0</v>
      </c>
      <c r="BB105" s="348">
        <v>0</v>
      </c>
      <c r="BC105" s="348">
        <v>4</v>
      </c>
      <c r="BD105" s="348">
        <v>4</v>
      </c>
      <c r="BE105" s="348">
        <v>0</v>
      </c>
      <c r="BF105" s="348">
        <v>0</v>
      </c>
      <c r="BG105" s="348">
        <v>1</v>
      </c>
      <c r="BH105" s="348">
        <v>1</v>
      </c>
      <c r="BI105" s="348">
        <v>0</v>
      </c>
      <c r="BJ105" s="348">
        <v>0</v>
      </c>
      <c r="BK105" s="348">
        <v>0</v>
      </c>
      <c r="BL105" s="348">
        <v>0</v>
      </c>
      <c r="BM105" s="348">
        <v>2</v>
      </c>
      <c r="BN105" s="348">
        <v>20</v>
      </c>
      <c r="BO105" s="348">
        <v>0</v>
      </c>
      <c r="BP105" s="348">
        <v>0</v>
      </c>
      <c r="BQ105" s="348">
        <v>0</v>
      </c>
      <c r="BR105" s="348">
        <v>0</v>
      </c>
      <c r="BS105" s="348">
        <v>0</v>
      </c>
      <c r="BT105" s="348">
        <v>0</v>
      </c>
      <c r="BU105" s="348">
        <v>0</v>
      </c>
      <c r="BV105" s="348">
        <v>0</v>
      </c>
      <c r="BW105" s="348">
        <v>0</v>
      </c>
      <c r="BX105" s="348">
        <v>0</v>
      </c>
      <c r="BY105" s="348">
        <v>0</v>
      </c>
      <c r="BZ105" s="348">
        <v>0</v>
      </c>
      <c r="CA105" s="348">
        <v>0</v>
      </c>
      <c r="CB105" s="348">
        <v>0</v>
      </c>
      <c r="CC105" s="348">
        <v>0</v>
      </c>
      <c r="CD105" s="348">
        <v>0</v>
      </c>
      <c r="CE105" s="348">
        <v>0</v>
      </c>
      <c r="CF105" s="348">
        <v>0</v>
      </c>
      <c r="CG105" s="348">
        <v>0</v>
      </c>
      <c r="CH105" s="348">
        <v>0</v>
      </c>
      <c r="CI105" s="348">
        <v>0</v>
      </c>
      <c r="CJ105" s="348">
        <v>0</v>
      </c>
      <c r="CK105" s="348">
        <v>3</v>
      </c>
      <c r="CL105" s="348">
        <v>3</v>
      </c>
      <c r="CM105" s="348">
        <v>3</v>
      </c>
      <c r="CN105" s="348">
        <v>12</v>
      </c>
      <c r="CO105" s="348">
        <v>0</v>
      </c>
      <c r="CP105" s="348">
        <v>0</v>
      </c>
      <c r="CQ105" s="348">
        <v>9</v>
      </c>
      <c r="CR105" s="348">
        <v>9</v>
      </c>
      <c r="CS105" s="348">
        <v>1</v>
      </c>
      <c r="CT105" s="348">
        <v>1</v>
      </c>
      <c r="CU105" s="348">
        <v>4</v>
      </c>
      <c r="CV105" s="348">
        <v>4</v>
      </c>
      <c r="CW105" s="348">
        <v>0</v>
      </c>
      <c r="CX105" s="348">
        <v>0</v>
      </c>
      <c r="CY105" s="348">
        <v>0</v>
      </c>
      <c r="CZ105" s="348">
        <v>0</v>
      </c>
      <c r="DA105" s="348">
        <v>1</v>
      </c>
      <c r="DB105" s="348">
        <v>10</v>
      </c>
      <c r="DC105" s="348">
        <v>1</v>
      </c>
      <c r="DD105" s="348">
        <v>30</v>
      </c>
      <c r="DE105" s="348">
        <v>0</v>
      </c>
      <c r="DF105" s="348">
        <v>0</v>
      </c>
      <c r="DG105" s="348">
        <v>0</v>
      </c>
      <c r="DH105" s="348">
        <v>0</v>
      </c>
      <c r="DI105" s="348">
        <v>0</v>
      </c>
      <c r="DJ105" s="348">
        <v>0</v>
      </c>
      <c r="DK105" s="348">
        <v>0</v>
      </c>
      <c r="DL105" s="348">
        <v>0</v>
      </c>
      <c r="DM105" s="348">
        <v>0</v>
      </c>
      <c r="DN105" s="348">
        <v>0</v>
      </c>
      <c r="DO105" s="348">
        <v>0</v>
      </c>
      <c r="DP105" s="348">
        <v>0</v>
      </c>
      <c r="DQ105" s="348">
        <v>0</v>
      </c>
      <c r="DR105" s="348">
        <v>0</v>
      </c>
      <c r="DS105" s="348">
        <v>0</v>
      </c>
      <c r="DT105" s="348">
        <v>0</v>
      </c>
      <c r="DU105" s="348">
        <v>0</v>
      </c>
      <c r="DV105" s="348">
        <v>0</v>
      </c>
      <c r="DW105" s="348">
        <v>0</v>
      </c>
      <c r="DX105" s="348">
        <v>0</v>
      </c>
      <c r="DY105" s="348">
        <v>0</v>
      </c>
      <c r="DZ105" s="348">
        <v>0</v>
      </c>
      <c r="EA105" s="348">
        <v>0</v>
      </c>
      <c r="EB105" s="348">
        <v>0</v>
      </c>
      <c r="EC105" s="348">
        <v>0</v>
      </c>
      <c r="ED105" s="348">
        <v>0</v>
      </c>
      <c r="EE105" s="348">
        <v>0</v>
      </c>
      <c r="EF105" s="348">
        <v>0</v>
      </c>
      <c r="EG105" s="348">
        <v>0</v>
      </c>
      <c r="EH105" s="348">
        <v>0</v>
      </c>
      <c r="EI105" s="348">
        <v>0</v>
      </c>
      <c r="EJ105" s="348">
        <v>0</v>
      </c>
      <c r="EK105" s="348">
        <v>0</v>
      </c>
      <c r="EL105" s="348">
        <v>0</v>
      </c>
      <c r="EM105" s="348">
        <v>0</v>
      </c>
      <c r="EN105" s="348">
        <v>0</v>
      </c>
      <c r="EO105" s="348">
        <v>0</v>
      </c>
      <c r="EP105" s="348">
        <v>0</v>
      </c>
      <c r="EQ105" s="348">
        <v>0</v>
      </c>
      <c r="ER105" s="348">
        <v>0</v>
      </c>
      <c r="ES105" s="348">
        <v>0</v>
      </c>
      <c r="ET105" s="348">
        <v>0</v>
      </c>
      <c r="EU105" s="348">
        <v>0</v>
      </c>
      <c r="EV105" s="348">
        <v>0</v>
      </c>
      <c r="EW105" s="348">
        <v>0</v>
      </c>
      <c r="EX105" s="348">
        <v>0</v>
      </c>
      <c r="EY105" s="348">
        <v>0</v>
      </c>
      <c r="EZ105" s="348">
        <v>0</v>
      </c>
      <c r="FA105" s="348">
        <v>0</v>
      </c>
      <c r="FB105" s="348">
        <v>0</v>
      </c>
      <c r="FC105" s="348">
        <v>0</v>
      </c>
      <c r="FD105" s="348">
        <v>0</v>
      </c>
      <c r="FE105" s="348">
        <v>0</v>
      </c>
      <c r="FF105" s="348">
        <v>0</v>
      </c>
      <c r="FG105" s="348">
        <v>0</v>
      </c>
      <c r="FH105" s="348">
        <v>0</v>
      </c>
      <c r="FI105" s="348">
        <v>0</v>
      </c>
      <c r="FJ105" s="348">
        <v>0</v>
      </c>
      <c r="FK105" s="348">
        <v>0</v>
      </c>
      <c r="FL105" s="348">
        <v>0</v>
      </c>
      <c r="FM105" s="348">
        <v>0</v>
      </c>
      <c r="FN105" s="348">
        <v>0</v>
      </c>
      <c r="FO105" s="348">
        <v>0</v>
      </c>
      <c r="FP105" s="348">
        <v>0</v>
      </c>
      <c r="FQ105" s="348">
        <v>0</v>
      </c>
      <c r="FR105" s="348">
        <v>0</v>
      </c>
      <c r="FS105" s="348">
        <v>0</v>
      </c>
      <c r="FT105" s="348">
        <v>0</v>
      </c>
      <c r="FU105" s="348">
        <v>0</v>
      </c>
      <c r="FV105" s="348">
        <v>0</v>
      </c>
      <c r="FW105" s="348">
        <v>10</v>
      </c>
      <c r="FX105" s="348">
        <v>7</v>
      </c>
      <c r="FY105" s="348">
        <v>12</v>
      </c>
      <c r="FZ105" s="348">
        <v>8</v>
      </c>
      <c r="GA105" s="348">
        <v>11</v>
      </c>
      <c r="GB105" s="348">
        <v>12</v>
      </c>
      <c r="GC105" s="348">
        <v>0</v>
      </c>
      <c r="GD105" s="348">
        <v>0</v>
      </c>
      <c r="GE105" s="348">
        <v>0</v>
      </c>
      <c r="GF105" s="348">
        <v>0</v>
      </c>
      <c r="GG105" s="348">
        <v>0</v>
      </c>
      <c r="GH105" s="348">
        <v>0</v>
      </c>
      <c r="GI105" s="348">
        <v>0</v>
      </c>
      <c r="GJ105" s="348">
        <v>0</v>
      </c>
      <c r="GK105" s="348">
        <v>0</v>
      </c>
      <c r="GL105" s="348">
        <v>0</v>
      </c>
      <c r="GM105" s="348">
        <v>0</v>
      </c>
      <c r="GN105" s="348">
        <v>0</v>
      </c>
      <c r="GO105" s="348">
        <v>0</v>
      </c>
      <c r="GP105" s="348">
        <v>0</v>
      </c>
      <c r="GQ105" s="348">
        <v>0</v>
      </c>
      <c r="GR105" s="348">
        <v>0</v>
      </c>
      <c r="GS105" s="348">
        <v>0</v>
      </c>
      <c r="GT105" s="348">
        <v>0</v>
      </c>
      <c r="GU105" s="348">
        <v>0</v>
      </c>
      <c r="GV105" s="348">
        <v>0</v>
      </c>
      <c r="GW105" s="348">
        <v>0</v>
      </c>
      <c r="GX105" s="348">
        <v>0</v>
      </c>
      <c r="GY105" s="348">
        <v>0</v>
      </c>
      <c r="GZ105" s="348">
        <v>0</v>
      </c>
      <c r="HA105" s="348">
        <v>0</v>
      </c>
      <c r="HB105" s="348">
        <v>0</v>
      </c>
      <c r="HC105" s="348">
        <v>0</v>
      </c>
      <c r="HD105" s="348">
        <v>0</v>
      </c>
      <c r="HE105" s="348">
        <v>0</v>
      </c>
      <c r="HF105" s="348">
        <v>0</v>
      </c>
      <c r="HG105" s="348">
        <v>0</v>
      </c>
      <c r="HH105" s="348">
        <v>0</v>
      </c>
      <c r="HI105" s="348">
        <v>0</v>
      </c>
      <c r="HJ105" s="348">
        <v>0</v>
      </c>
      <c r="HK105" s="348">
        <v>0</v>
      </c>
      <c r="HL105" s="348">
        <v>0</v>
      </c>
      <c r="HM105" s="349">
        <v>0</v>
      </c>
    </row>
    <row r="106" spans="1:221" x14ac:dyDescent="0.2">
      <c r="A106" s="323">
        <v>31</v>
      </c>
      <c r="B106" s="129" t="s">
        <v>324</v>
      </c>
      <c r="C106" s="130"/>
      <c r="D106" s="131"/>
      <c r="E106" s="348">
        <v>0</v>
      </c>
      <c r="F106" s="348">
        <v>0</v>
      </c>
      <c r="G106" s="348">
        <v>0</v>
      </c>
      <c r="H106" s="348">
        <v>0</v>
      </c>
      <c r="I106" s="348">
        <v>0</v>
      </c>
      <c r="J106" s="348">
        <v>0</v>
      </c>
      <c r="K106" s="348">
        <v>0</v>
      </c>
      <c r="L106" s="348">
        <v>0</v>
      </c>
      <c r="M106" s="348">
        <v>0</v>
      </c>
      <c r="N106" s="348">
        <v>0</v>
      </c>
      <c r="O106" s="348">
        <v>0</v>
      </c>
      <c r="P106" s="348">
        <v>0</v>
      </c>
      <c r="Q106" s="348">
        <v>1</v>
      </c>
      <c r="R106" s="350">
        <v>1</v>
      </c>
      <c r="S106" s="348">
        <v>0</v>
      </c>
      <c r="T106" s="348">
        <v>0</v>
      </c>
      <c r="U106" s="348">
        <v>0</v>
      </c>
      <c r="V106" s="348">
        <v>0</v>
      </c>
      <c r="W106" s="348">
        <v>0</v>
      </c>
      <c r="X106" s="348">
        <v>0</v>
      </c>
      <c r="Y106" s="348">
        <v>0</v>
      </c>
      <c r="Z106" s="348">
        <v>0</v>
      </c>
      <c r="AA106" s="348">
        <v>0</v>
      </c>
      <c r="AB106" s="348">
        <v>0</v>
      </c>
      <c r="AC106" s="348">
        <v>0</v>
      </c>
      <c r="AD106" s="348">
        <v>0</v>
      </c>
      <c r="AE106" s="348">
        <v>0</v>
      </c>
      <c r="AF106" s="348">
        <v>0</v>
      </c>
      <c r="AG106" s="348">
        <v>0</v>
      </c>
      <c r="AH106" s="348">
        <v>0</v>
      </c>
      <c r="AI106" s="348">
        <v>0</v>
      </c>
      <c r="AJ106" s="348">
        <v>0</v>
      </c>
      <c r="AK106" s="348">
        <v>0</v>
      </c>
      <c r="AL106" s="348">
        <v>0</v>
      </c>
      <c r="AM106" s="348">
        <v>0</v>
      </c>
      <c r="AN106" s="348">
        <v>0</v>
      </c>
      <c r="AO106" s="348">
        <v>0</v>
      </c>
      <c r="AP106" s="348">
        <v>0</v>
      </c>
      <c r="AQ106" s="348">
        <v>0</v>
      </c>
      <c r="AR106" s="348">
        <v>0</v>
      </c>
      <c r="AS106" s="348">
        <v>0</v>
      </c>
      <c r="AT106" s="348">
        <v>0</v>
      </c>
      <c r="AU106" s="348">
        <v>0</v>
      </c>
      <c r="AV106" s="348">
        <v>0</v>
      </c>
      <c r="AW106" s="348">
        <v>0</v>
      </c>
      <c r="AX106" s="348">
        <v>0</v>
      </c>
      <c r="AY106" s="348">
        <v>1</v>
      </c>
      <c r="AZ106" s="348">
        <v>4</v>
      </c>
      <c r="BA106" s="348">
        <v>0</v>
      </c>
      <c r="BB106" s="348">
        <v>0</v>
      </c>
      <c r="BC106" s="348">
        <v>14</v>
      </c>
      <c r="BD106" s="348">
        <v>14</v>
      </c>
      <c r="BE106" s="348">
        <v>0</v>
      </c>
      <c r="BF106" s="348">
        <v>0</v>
      </c>
      <c r="BG106" s="348">
        <v>0</v>
      </c>
      <c r="BH106" s="348">
        <v>0</v>
      </c>
      <c r="BI106" s="348">
        <v>0</v>
      </c>
      <c r="BJ106" s="348">
        <v>0</v>
      </c>
      <c r="BK106" s="348">
        <v>0</v>
      </c>
      <c r="BL106" s="348">
        <v>0</v>
      </c>
      <c r="BM106" s="348">
        <v>0</v>
      </c>
      <c r="BN106" s="348">
        <v>0</v>
      </c>
      <c r="BO106" s="348">
        <v>0</v>
      </c>
      <c r="BP106" s="348">
        <v>0</v>
      </c>
      <c r="BQ106" s="348">
        <v>0</v>
      </c>
      <c r="BR106" s="348">
        <v>0</v>
      </c>
      <c r="BS106" s="348">
        <v>0</v>
      </c>
      <c r="BT106" s="348">
        <v>0</v>
      </c>
      <c r="BU106" s="348">
        <v>0</v>
      </c>
      <c r="BV106" s="348">
        <v>0</v>
      </c>
      <c r="BW106" s="348">
        <v>0</v>
      </c>
      <c r="BX106" s="348">
        <v>0</v>
      </c>
      <c r="BY106" s="348">
        <v>0</v>
      </c>
      <c r="BZ106" s="348">
        <v>0</v>
      </c>
      <c r="CA106" s="348">
        <v>0</v>
      </c>
      <c r="CB106" s="348">
        <v>0</v>
      </c>
      <c r="CC106" s="348">
        <v>0</v>
      </c>
      <c r="CD106" s="348">
        <v>0</v>
      </c>
      <c r="CE106" s="348">
        <v>0</v>
      </c>
      <c r="CF106" s="348">
        <v>0</v>
      </c>
      <c r="CG106" s="348">
        <v>0</v>
      </c>
      <c r="CH106" s="348">
        <v>0</v>
      </c>
      <c r="CI106" s="348">
        <v>0</v>
      </c>
      <c r="CJ106" s="348">
        <v>0</v>
      </c>
      <c r="CK106" s="348">
        <v>0</v>
      </c>
      <c r="CL106" s="348">
        <v>0</v>
      </c>
      <c r="CM106" s="348">
        <v>4</v>
      </c>
      <c r="CN106" s="348">
        <v>16</v>
      </c>
      <c r="CO106" s="348">
        <v>0</v>
      </c>
      <c r="CP106" s="348">
        <v>0</v>
      </c>
      <c r="CQ106" s="348">
        <v>7</v>
      </c>
      <c r="CR106" s="348">
        <v>7</v>
      </c>
      <c r="CS106" s="348">
        <v>1</v>
      </c>
      <c r="CT106" s="348">
        <v>1</v>
      </c>
      <c r="CU106" s="348">
        <v>0</v>
      </c>
      <c r="CV106" s="348">
        <v>0</v>
      </c>
      <c r="CW106" s="348">
        <v>0</v>
      </c>
      <c r="CX106" s="348">
        <v>0</v>
      </c>
      <c r="CY106" s="348">
        <v>0</v>
      </c>
      <c r="CZ106" s="348">
        <v>0</v>
      </c>
      <c r="DA106" s="348">
        <v>0</v>
      </c>
      <c r="DB106" s="348">
        <v>0</v>
      </c>
      <c r="DC106" s="348">
        <v>3</v>
      </c>
      <c r="DD106" s="348">
        <v>90</v>
      </c>
      <c r="DE106" s="348">
        <v>0</v>
      </c>
      <c r="DF106" s="348">
        <v>0</v>
      </c>
      <c r="DG106" s="348">
        <v>0</v>
      </c>
      <c r="DH106" s="348">
        <v>0</v>
      </c>
      <c r="DI106" s="348">
        <v>0</v>
      </c>
      <c r="DJ106" s="348">
        <v>0</v>
      </c>
      <c r="DK106" s="348">
        <v>0</v>
      </c>
      <c r="DL106" s="348">
        <v>0</v>
      </c>
      <c r="DM106" s="348">
        <v>0</v>
      </c>
      <c r="DN106" s="348">
        <v>0</v>
      </c>
      <c r="DO106" s="348">
        <v>0</v>
      </c>
      <c r="DP106" s="348">
        <v>0</v>
      </c>
      <c r="DQ106" s="348">
        <v>0</v>
      </c>
      <c r="DR106" s="348">
        <v>0</v>
      </c>
      <c r="DS106" s="348">
        <v>0</v>
      </c>
      <c r="DT106" s="348">
        <v>0</v>
      </c>
      <c r="DU106" s="348">
        <v>0</v>
      </c>
      <c r="DV106" s="348">
        <v>0</v>
      </c>
      <c r="DW106" s="348">
        <v>0</v>
      </c>
      <c r="DX106" s="348">
        <v>0</v>
      </c>
      <c r="DY106" s="348">
        <v>0</v>
      </c>
      <c r="DZ106" s="348">
        <v>0</v>
      </c>
      <c r="EA106" s="348">
        <v>0</v>
      </c>
      <c r="EB106" s="348">
        <v>0</v>
      </c>
      <c r="EC106" s="348">
        <v>0</v>
      </c>
      <c r="ED106" s="348">
        <v>0</v>
      </c>
      <c r="EE106" s="348">
        <v>0</v>
      </c>
      <c r="EF106" s="348">
        <v>0</v>
      </c>
      <c r="EG106" s="348">
        <v>0</v>
      </c>
      <c r="EH106" s="348">
        <v>0</v>
      </c>
      <c r="EI106" s="348">
        <v>0</v>
      </c>
      <c r="EJ106" s="348">
        <v>0</v>
      </c>
      <c r="EK106" s="348">
        <v>0</v>
      </c>
      <c r="EL106" s="348">
        <v>0</v>
      </c>
      <c r="EM106" s="348">
        <v>0</v>
      </c>
      <c r="EN106" s="348">
        <v>0</v>
      </c>
      <c r="EO106" s="348">
        <v>0</v>
      </c>
      <c r="EP106" s="348">
        <v>0</v>
      </c>
      <c r="EQ106" s="348">
        <v>0</v>
      </c>
      <c r="ER106" s="348">
        <v>0</v>
      </c>
      <c r="ES106" s="348">
        <v>0</v>
      </c>
      <c r="ET106" s="348">
        <v>0</v>
      </c>
      <c r="EU106" s="348">
        <v>0</v>
      </c>
      <c r="EV106" s="348">
        <v>0</v>
      </c>
      <c r="EW106" s="348">
        <v>0</v>
      </c>
      <c r="EX106" s="348">
        <v>0</v>
      </c>
      <c r="EY106" s="348">
        <v>0</v>
      </c>
      <c r="EZ106" s="348">
        <v>0</v>
      </c>
      <c r="FA106" s="348">
        <v>0</v>
      </c>
      <c r="FB106" s="348">
        <v>0</v>
      </c>
      <c r="FC106" s="348">
        <v>0</v>
      </c>
      <c r="FD106" s="348">
        <v>0</v>
      </c>
      <c r="FE106" s="348">
        <v>0</v>
      </c>
      <c r="FF106" s="348">
        <v>0</v>
      </c>
      <c r="FG106" s="348">
        <v>0</v>
      </c>
      <c r="FH106" s="348">
        <v>0</v>
      </c>
      <c r="FI106" s="348">
        <v>0</v>
      </c>
      <c r="FJ106" s="348">
        <v>0</v>
      </c>
      <c r="FK106" s="348">
        <v>0</v>
      </c>
      <c r="FL106" s="348">
        <v>0</v>
      </c>
      <c r="FM106" s="348">
        <v>0</v>
      </c>
      <c r="FN106" s="348">
        <v>0</v>
      </c>
      <c r="FO106" s="348">
        <v>0</v>
      </c>
      <c r="FP106" s="348">
        <v>0</v>
      </c>
      <c r="FQ106" s="348">
        <v>0</v>
      </c>
      <c r="FR106" s="348">
        <v>0</v>
      </c>
      <c r="FS106" s="348">
        <v>0</v>
      </c>
      <c r="FT106" s="348">
        <v>0</v>
      </c>
      <c r="FU106" s="348">
        <v>0</v>
      </c>
      <c r="FV106" s="348">
        <v>0</v>
      </c>
      <c r="FW106" s="348">
        <v>1</v>
      </c>
      <c r="FX106" s="348">
        <v>2</v>
      </c>
      <c r="FY106" s="348">
        <v>2</v>
      </c>
      <c r="FZ106" s="348">
        <v>1</v>
      </c>
      <c r="GA106" s="348">
        <v>2</v>
      </c>
      <c r="GB106" s="348">
        <v>1</v>
      </c>
      <c r="GC106" s="348">
        <v>0</v>
      </c>
      <c r="GD106" s="348">
        <v>0</v>
      </c>
      <c r="GE106" s="348">
        <v>0</v>
      </c>
      <c r="GF106" s="348">
        <v>0</v>
      </c>
      <c r="GG106" s="348">
        <v>0</v>
      </c>
      <c r="GH106" s="348">
        <v>0</v>
      </c>
      <c r="GI106" s="348">
        <v>0</v>
      </c>
      <c r="GJ106" s="348">
        <v>0</v>
      </c>
      <c r="GK106" s="348">
        <v>0</v>
      </c>
      <c r="GL106" s="348">
        <v>0</v>
      </c>
      <c r="GM106" s="348">
        <v>0</v>
      </c>
      <c r="GN106" s="348">
        <v>0</v>
      </c>
      <c r="GO106" s="348">
        <v>0</v>
      </c>
      <c r="GP106" s="348">
        <v>0</v>
      </c>
      <c r="GQ106" s="348">
        <v>0</v>
      </c>
      <c r="GR106" s="348">
        <v>0</v>
      </c>
      <c r="GS106" s="348">
        <v>0</v>
      </c>
      <c r="GT106" s="348">
        <v>0</v>
      </c>
      <c r="GU106" s="348">
        <v>0</v>
      </c>
      <c r="GV106" s="348">
        <v>0</v>
      </c>
      <c r="GW106" s="348">
        <v>1</v>
      </c>
      <c r="GX106" s="348">
        <v>0</v>
      </c>
      <c r="GY106" s="348">
        <v>0</v>
      </c>
      <c r="GZ106" s="348">
        <v>0</v>
      </c>
      <c r="HA106" s="348">
        <v>0</v>
      </c>
      <c r="HB106" s="348">
        <v>0</v>
      </c>
      <c r="HC106" s="348">
        <v>0</v>
      </c>
      <c r="HD106" s="348">
        <v>0</v>
      </c>
      <c r="HE106" s="348">
        <v>0</v>
      </c>
      <c r="HF106" s="348">
        <v>0</v>
      </c>
      <c r="HG106" s="348">
        <v>0</v>
      </c>
      <c r="HH106" s="348">
        <v>0</v>
      </c>
      <c r="HI106" s="348">
        <v>0</v>
      </c>
      <c r="HJ106" s="348">
        <v>0</v>
      </c>
      <c r="HK106" s="348">
        <v>0</v>
      </c>
      <c r="HL106" s="348">
        <v>0</v>
      </c>
      <c r="HM106" s="349">
        <v>0</v>
      </c>
    </row>
    <row r="107" spans="1:221" x14ac:dyDescent="0.2">
      <c r="A107" s="323">
        <v>32</v>
      </c>
      <c r="B107" s="129" t="s">
        <v>325</v>
      </c>
      <c r="C107" s="130"/>
      <c r="D107" s="131"/>
      <c r="E107" s="348">
        <v>0</v>
      </c>
      <c r="F107" s="348">
        <v>0</v>
      </c>
      <c r="G107" s="348">
        <v>0</v>
      </c>
      <c r="H107" s="348">
        <v>0</v>
      </c>
      <c r="I107" s="348">
        <v>0</v>
      </c>
      <c r="J107" s="348">
        <v>0</v>
      </c>
      <c r="K107" s="348">
        <v>0</v>
      </c>
      <c r="L107" s="348">
        <v>0</v>
      </c>
      <c r="M107" s="348">
        <v>0</v>
      </c>
      <c r="N107" s="348">
        <v>0</v>
      </c>
      <c r="O107" s="348">
        <v>0</v>
      </c>
      <c r="P107" s="348">
        <v>0</v>
      </c>
      <c r="Q107" s="348">
        <v>1</v>
      </c>
      <c r="R107" s="350">
        <v>1</v>
      </c>
      <c r="S107" s="348">
        <v>0</v>
      </c>
      <c r="T107" s="348">
        <v>0</v>
      </c>
      <c r="U107" s="348">
        <v>0</v>
      </c>
      <c r="V107" s="348">
        <v>0</v>
      </c>
      <c r="W107" s="348">
        <v>0</v>
      </c>
      <c r="X107" s="348">
        <v>0</v>
      </c>
      <c r="Y107" s="348">
        <v>0</v>
      </c>
      <c r="Z107" s="348">
        <v>0</v>
      </c>
      <c r="AA107" s="348">
        <v>0</v>
      </c>
      <c r="AB107" s="348">
        <v>0</v>
      </c>
      <c r="AC107" s="348">
        <v>0</v>
      </c>
      <c r="AD107" s="348">
        <v>0</v>
      </c>
      <c r="AE107" s="348">
        <v>0</v>
      </c>
      <c r="AF107" s="348">
        <v>0</v>
      </c>
      <c r="AG107" s="348">
        <v>0</v>
      </c>
      <c r="AH107" s="348">
        <v>0</v>
      </c>
      <c r="AI107" s="348">
        <v>0</v>
      </c>
      <c r="AJ107" s="348">
        <v>0</v>
      </c>
      <c r="AK107" s="348">
        <v>0</v>
      </c>
      <c r="AL107" s="348">
        <v>0</v>
      </c>
      <c r="AM107" s="348">
        <v>0</v>
      </c>
      <c r="AN107" s="348">
        <v>0</v>
      </c>
      <c r="AO107" s="348">
        <v>0</v>
      </c>
      <c r="AP107" s="348">
        <v>0</v>
      </c>
      <c r="AQ107" s="348">
        <v>0</v>
      </c>
      <c r="AR107" s="348">
        <v>0</v>
      </c>
      <c r="AS107" s="348">
        <v>0</v>
      </c>
      <c r="AT107" s="348">
        <v>0</v>
      </c>
      <c r="AU107" s="348">
        <v>0</v>
      </c>
      <c r="AV107" s="348">
        <v>0</v>
      </c>
      <c r="AW107" s="348">
        <v>1</v>
      </c>
      <c r="AX107" s="348">
        <v>1</v>
      </c>
      <c r="AY107" s="348">
        <v>5</v>
      </c>
      <c r="AZ107" s="348">
        <v>20</v>
      </c>
      <c r="BA107" s="348">
        <v>1</v>
      </c>
      <c r="BB107" s="348">
        <v>1</v>
      </c>
      <c r="BC107" s="348">
        <v>12</v>
      </c>
      <c r="BD107" s="348">
        <v>12</v>
      </c>
      <c r="BE107" s="348">
        <v>1</v>
      </c>
      <c r="BF107" s="348">
        <v>1</v>
      </c>
      <c r="BG107" s="348">
        <v>3</v>
      </c>
      <c r="BH107" s="348">
        <v>3</v>
      </c>
      <c r="BI107" s="348">
        <v>0</v>
      </c>
      <c r="BJ107" s="348">
        <v>0</v>
      </c>
      <c r="BK107" s="348">
        <v>0</v>
      </c>
      <c r="BL107" s="348">
        <v>0</v>
      </c>
      <c r="BM107" s="348">
        <v>0</v>
      </c>
      <c r="BN107" s="348">
        <v>0</v>
      </c>
      <c r="BO107" s="348">
        <v>0</v>
      </c>
      <c r="BP107" s="348">
        <v>0</v>
      </c>
      <c r="BQ107" s="348">
        <v>0</v>
      </c>
      <c r="BR107" s="348">
        <v>0</v>
      </c>
      <c r="BS107" s="348">
        <v>0</v>
      </c>
      <c r="BT107" s="348">
        <v>0</v>
      </c>
      <c r="BU107" s="348">
        <v>0</v>
      </c>
      <c r="BV107" s="348">
        <v>0</v>
      </c>
      <c r="BW107" s="348">
        <v>0</v>
      </c>
      <c r="BX107" s="348">
        <v>0</v>
      </c>
      <c r="BY107" s="348">
        <v>0</v>
      </c>
      <c r="BZ107" s="348">
        <v>0</v>
      </c>
      <c r="CA107" s="348">
        <v>0</v>
      </c>
      <c r="CB107" s="348">
        <v>0</v>
      </c>
      <c r="CC107" s="348">
        <v>0</v>
      </c>
      <c r="CD107" s="348">
        <v>0</v>
      </c>
      <c r="CE107" s="348">
        <v>0</v>
      </c>
      <c r="CF107" s="348">
        <v>0</v>
      </c>
      <c r="CG107" s="348">
        <v>0</v>
      </c>
      <c r="CH107" s="348">
        <v>0</v>
      </c>
      <c r="CI107" s="348">
        <v>0</v>
      </c>
      <c r="CJ107" s="348">
        <v>0</v>
      </c>
      <c r="CK107" s="348">
        <v>3</v>
      </c>
      <c r="CL107" s="348">
        <v>3</v>
      </c>
      <c r="CM107" s="348">
        <v>6</v>
      </c>
      <c r="CN107" s="348">
        <v>24</v>
      </c>
      <c r="CO107" s="348">
        <v>2</v>
      </c>
      <c r="CP107" s="348">
        <v>2</v>
      </c>
      <c r="CQ107" s="348">
        <v>12</v>
      </c>
      <c r="CR107" s="348">
        <v>12</v>
      </c>
      <c r="CS107" s="348">
        <v>0</v>
      </c>
      <c r="CT107" s="348">
        <v>0</v>
      </c>
      <c r="CU107" s="348">
        <v>0</v>
      </c>
      <c r="CV107" s="348">
        <v>0</v>
      </c>
      <c r="CW107" s="348">
        <v>0</v>
      </c>
      <c r="CX107" s="348">
        <v>0</v>
      </c>
      <c r="CY107" s="348">
        <v>0</v>
      </c>
      <c r="CZ107" s="348">
        <v>0</v>
      </c>
      <c r="DA107" s="348">
        <v>1</v>
      </c>
      <c r="DB107" s="348">
        <v>10</v>
      </c>
      <c r="DC107" s="348">
        <v>0</v>
      </c>
      <c r="DD107" s="348">
        <v>0</v>
      </c>
      <c r="DE107" s="348">
        <v>0</v>
      </c>
      <c r="DF107" s="348">
        <v>0</v>
      </c>
      <c r="DG107" s="348">
        <v>0</v>
      </c>
      <c r="DH107" s="348">
        <v>0</v>
      </c>
      <c r="DI107" s="348">
        <v>0</v>
      </c>
      <c r="DJ107" s="348">
        <v>0</v>
      </c>
      <c r="DK107" s="348">
        <v>0</v>
      </c>
      <c r="DL107" s="348">
        <v>0</v>
      </c>
      <c r="DM107" s="348">
        <v>0</v>
      </c>
      <c r="DN107" s="348">
        <v>0</v>
      </c>
      <c r="DO107" s="348">
        <v>0</v>
      </c>
      <c r="DP107" s="348">
        <v>0</v>
      </c>
      <c r="DQ107" s="348">
        <v>0</v>
      </c>
      <c r="DR107" s="348">
        <v>0</v>
      </c>
      <c r="DS107" s="348">
        <v>0</v>
      </c>
      <c r="DT107" s="348">
        <v>0</v>
      </c>
      <c r="DU107" s="348">
        <v>0</v>
      </c>
      <c r="DV107" s="348">
        <v>0</v>
      </c>
      <c r="DW107" s="348">
        <v>0</v>
      </c>
      <c r="DX107" s="348">
        <v>0</v>
      </c>
      <c r="DY107" s="348">
        <v>0</v>
      </c>
      <c r="DZ107" s="348">
        <v>0</v>
      </c>
      <c r="EA107" s="348">
        <v>0</v>
      </c>
      <c r="EB107" s="348">
        <v>0</v>
      </c>
      <c r="EC107" s="348">
        <v>0</v>
      </c>
      <c r="ED107" s="348">
        <v>0</v>
      </c>
      <c r="EE107" s="348">
        <v>0</v>
      </c>
      <c r="EF107" s="348">
        <v>0</v>
      </c>
      <c r="EG107" s="348">
        <v>0</v>
      </c>
      <c r="EH107" s="348">
        <v>0</v>
      </c>
      <c r="EI107" s="348">
        <v>0</v>
      </c>
      <c r="EJ107" s="348">
        <v>0</v>
      </c>
      <c r="EK107" s="348">
        <v>0</v>
      </c>
      <c r="EL107" s="348">
        <v>0</v>
      </c>
      <c r="EM107" s="348">
        <v>0</v>
      </c>
      <c r="EN107" s="348">
        <v>0</v>
      </c>
      <c r="EO107" s="348">
        <v>0</v>
      </c>
      <c r="EP107" s="348">
        <v>0</v>
      </c>
      <c r="EQ107" s="348">
        <v>0</v>
      </c>
      <c r="ER107" s="348">
        <v>0</v>
      </c>
      <c r="ES107" s="348">
        <v>0</v>
      </c>
      <c r="ET107" s="348">
        <v>0</v>
      </c>
      <c r="EU107" s="348">
        <v>0</v>
      </c>
      <c r="EV107" s="348">
        <v>0</v>
      </c>
      <c r="EW107" s="348">
        <v>0</v>
      </c>
      <c r="EX107" s="348">
        <v>0</v>
      </c>
      <c r="EY107" s="348">
        <v>0</v>
      </c>
      <c r="EZ107" s="348">
        <v>0</v>
      </c>
      <c r="FA107" s="348">
        <v>0</v>
      </c>
      <c r="FB107" s="348">
        <v>0</v>
      </c>
      <c r="FC107" s="348">
        <v>0</v>
      </c>
      <c r="FD107" s="348">
        <v>0</v>
      </c>
      <c r="FE107" s="348">
        <v>0</v>
      </c>
      <c r="FF107" s="348">
        <v>0</v>
      </c>
      <c r="FG107" s="348">
        <v>0</v>
      </c>
      <c r="FH107" s="348">
        <v>0</v>
      </c>
      <c r="FI107" s="348">
        <v>0</v>
      </c>
      <c r="FJ107" s="348">
        <v>0</v>
      </c>
      <c r="FK107" s="348">
        <v>0</v>
      </c>
      <c r="FL107" s="348">
        <v>0</v>
      </c>
      <c r="FM107" s="348">
        <v>0</v>
      </c>
      <c r="FN107" s="348">
        <v>0</v>
      </c>
      <c r="FO107" s="348">
        <v>0</v>
      </c>
      <c r="FP107" s="348">
        <v>0</v>
      </c>
      <c r="FQ107" s="348">
        <v>0</v>
      </c>
      <c r="FR107" s="348">
        <v>0</v>
      </c>
      <c r="FS107" s="348">
        <v>0</v>
      </c>
      <c r="FT107" s="348">
        <v>0</v>
      </c>
      <c r="FU107" s="348">
        <v>0</v>
      </c>
      <c r="FV107" s="348">
        <v>0</v>
      </c>
      <c r="FW107" s="348">
        <v>2</v>
      </c>
      <c r="FX107" s="348">
        <v>0</v>
      </c>
      <c r="FY107" s="348">
        <v>5</v>
      </c>
      <c r="FZ107" s="348">
        <v>0</v>
      </c>
      <c r="GA107" s="348">
        <v>5</v>
      </c>
      <c r="GB107" s="348">
        <v>1</v>
      </c>
      <c r="GC107" s="348">
        <v>0</v>
      </c>
      <c r="GD107" s="348">
        <v>0</v>
      </c>
      <c r="GE107" s="348">
        <v>0</v>
      </c>
      <c r="GF107" s="348">
        <v>0</v>
      </c>
      <c r="GG107" s="348">
        <v>0</v>
      </c>
      <c r="GH107" s="348">
        <v>0</v>
      </c>
      <c r="GI107" s="348">
        <v>0</v>
      </c>
      <c r="GJ107" s="348">
        <v>0</v>
      </c>
      <c r="GK107" s="348">
        <v>0</v>
      </c>
      <c r="GL107" s="348">
        <v>0</v>
      </c>
      <c r="GM107" s="348">
        <v>0</v>
      </c>
      <c r="GN107" s="348">
        <v>0</v>
      </c>
      <c r="GO107" s="348">
        <v>0</v>
      </c>
      <c r="GP107" s="348">
        <v>0</v>
      </c>
      <c r="GQ107" s="348">
        <v>0</v>
      </c>
      <c r="GR107" s="348">
        <v>0</v>
      </c>
      <c r="GS107" s="348">
        <v>0</v>
      </c>
      <c r="GT107" s="348">
        <v>0</v>
      </c>
      <c r="GU107" s="348">
        <v>0</v>
      </c>
      <c r="GV107" s="348">
        <v>0</v>
      </c>
      <c r="GW107" s="348">
        <v>3</v>
      </c>
      <c r="GX107" s="348">
        <v>0</v>
      </c>
      <c r="GY107" s="348">
        <v>0</v>
      </c>
      <c r="GZ107" s="348">
        <v>0</v>
      </c>
      <c r="HA107" s="348">
        <v>0</v>
      </c>
      <c r="HB107" s="348">
        <v>0</v>
      </c>
      <c r="HC107" s="348">
        <v>0</v>
      </c>
      <c r="HD107" s="348">
        <v>0</v>
      </c>
      <c r="HE107" s="348">
        <v>0</v>
      </c>
      <c r="HF107" s="348">
        <v>0</v>
      </c>
      <c r="HG107" s="348">
        <v>0</v>
      </c>
      <c r="HH107" s="348">
        <v>0</v>
      </c>
      <c r="HI107" s="348">
        <v>0</v>
      </c>
      <c r="HJ107" s="348">
        <v>0</v>
      </c>
      <c r="HK107" s="348">
        <v>0</v>
      </c>
      <c r="HL107" s="348">
        <v>0</v>
      </c>
      <c r="HM107" s="349">
        <v>0</v>
      </c>
    </row>
    <row r="108" spans="1:221" x14ac:dyDescent="0.2">
      <c r="A108" s="323">
        <v>33</v>
      </c>
      <c r="B108" s="129" t="s">
        <v>326</v>
      </c>
      <c r="C108" s="130"/>
      <c r="D108" s="131"/>
      <c r="E108" s="348">
        <v>0</v>
      </c>
      <c r="F108" s="348">
        <v>0</v>
      </c>
      <c r="G108" s="348">
        <v>0</v>
      </c>
      <c r="H108" s="348">
        <v>0</v>
      </c>
      <c r="I108" s="348">
        <v>0</v>
      </c>
      <c r="J108" s="348">
        <v>0</v>
      </c>
      <c r="K108" s="348">
        <v>0</v>
      </c>
      <c r="L108" s="348">
        <v>0</v>
      </c>
      <c r="M108" s="348">
        <v>0</v>
      </c>
      <c r="N108" s="348">
        <v>0</v>
      </c>
      <c r="O108" s="348">
        <v>1</v>
      </c>
      <c r="P108" s="348">
        <v>1</v>
      </c>
      <c r="Q108" s="348">
        <v>1</v>
      </c>
      <c r="R108" s="350">
        <v>1</v>
      </c>
      <c r="S108" s="348">
        <v>1</v>
      </c>
      <c r="T108" s="348">
        <v>1</v>
      </c>
      <c r="U108" s="348">
        <v>0</v>
      </c>
      <c r="V108" s="348">
        <v>0</v>
      </c>
      <c r="W108" s="348">
        <v>0</v>
      </c>
      <c r="X108" s="348">
        <v>0</v>
      </c>
      <c r="Y108" s="348">
        <v>0</v>
      </c>
      <c r="Z108" s="348">
        <v>0</v>
      </c>
      <c r="AA108" s="348">
        <v>0</v>
      </c>
      <c r="AB108" s="348">
        <v>0</v>
      </c>
      <c r="AC108" s="348">
        <v>0</v>
      </c>
      <c r="AD108" s="348">
        <v>0</v>
      </c>
      <c r="AE108" s="348">
        <v>0</v>
      </c>
      <c r="AF108" s="348">
        <v>0</v>
      </c>
      <c r="AG108" s="348">
        <v>0</v>
      </c>
      <c r="AH108" s="348">
        <v>0</v>
      </c>
      <c r="AI108" s="348">
        <v>0</v>
      </c>
      <c r="AJ108" s="348">
        <v>0</v>
      </c>
      <c r="AK108" s="348">
        <v>0</v>
      </c>
      <c r="AL108" s="348">
        <v>0</v>
      </c>
      <c r="AM108" s="348">
        <v>0</v>
      </c>
      <c r="AN108" s="348">
        <v>0</v>
      </c>
      <c r="AO108" s="348">
        <v>0</v>
      </c>
      <c r="AP108" s="348">
        <v>0</v>
      </c>
      <c r="AQ108" s="348">
        <v>0</v>
      </c>
      <c r="AR108" s="348">
        <v>0</v>
      </c>
      <c r="AS108" s="348">
        <v>0</v>
      </c>
      <c r="AT108" s="348">
        <v>0</v>
      </c>
      <c r="AU108" s="348">
        <v>0</v>
      </c>
      <c r="AV108" s="348">
        <v>0</v>
      </c>
      <c r="AW108" s="348">
        <v>0</v>
      </c>
      <c r="AX108" s="348">
        <v>0</v>
      </c>
      <c r="AY108" s="348">
        <v>4</v>
      </c>
      <c r="AZ108" s="348">
        <v>16</v>
      </c>
      <c r="BA108" s="348">
        <v>1</v>
      </c>
      <c r="BB108" s="348">
        <v>1</v>
      </c>
      <c r="BC108" s="348">
        <v>14</v>
      </c>
      <c r="BD108" s="348">
        <v>14</v>
      </c>
      <c r="BE108" s="348">
        <v>1</v>
      </c>
      <c r="BF108" s="348">
        <v>1</v>
      </c>
      <c r="BG108" s="348">
        <v>6</v>
      </c>
      <c r="BH108" s="348">
        <v>6</v>
      </c>
      <c r="BI108" s="348">
        <v>0</v>
      </c>
      <c r="BJ108" s="348">
        <v>0</v>
      </c>
      <c r="BK108" s="348">
        <v>0</v>
      </c>
      <c r="BL108" s="348">
        <v>0</v>
      </c>
      <c r="BM108" s="348">
        <v>0</v>
      </c>
      <c r="BN108" s="348">
        <v>0</v>
      </c>
      <c r="BO108" s="348">
        <v>2</v>
      </c>
      <c r="BP108" s="348">
        <v>60</v>
      </c>
      <c r="BQ108" s="348">
        <v>0</v>
      </c>
      <c r="BR108" s="348">
        <v>0</v>
      </c>
      <c r="BS108" s="348">
        <v>0</v>
      </c>
      <c r="BT108" s="348">
        <v>0</v>
      </c>
      <c r="BU108" s="348">
        <v>0</v>
      </c>
      <c r="BV108" s="348">
        <v>0</v>
      </c>
      <c r="BW108" s="348">
        <v>0</v>
      </c>
      <c r="BX108" s="348">
        <v>0</v>
      </c>
      <c r="BY108" s="348">
        <v>0</v>
      </c>
      <c r="BZ108" s="348">
        <v>0</v>
      </c>
      <c r="CA108" s="348">
        <v>0</v>
      </c>
      <c r="CB108" s="348">
        <v>0</v>
      </c>
      <c r="CC108" s="348">
        <v>0</v>
      </c>
      <c r="CD108" s="348">
        <v>0</v>
      </c>
      <c r="CE108" s="348">
        <v>0</v>
      </c>
      <c r="CF108" s="348">
        <v>0</v>
      </c>
      <c r="CG108" s="348">
        <v>0</v>
      </c>
      <c r="CH108" s="348">
        <v>0</v>
      </c>
      <c r="CI108" s="348">
        <v>0</v>
      </c>
      <c r="CJ108" s="348">
        <v>0</v>
      </c>
      <c r="CK108" s="348">
        <v>0</v>
      </c>
      <c r="CL108" s="348">
        <v>0</v>
      </c>
      <c r="CM108" s="348">
        <v>4</v>
      </c>
      <c r="CN108" s="348">
        <v>16</v>
      </c>
      <c r="CO108" s="348">
        <v>2</v>
      </c>
      <c r="CP108" s="348">
        <v>2</v>
      </c>
      <c r="CQ108" s="348">
        <v>4</v>
      </c>
      <c r="CR108" s="348">
        <v>4</v>
      </c>
      <c r="CS108" s="348">
        <v>1</v>
      </c>
      <c r="CT108" s="348">
        <v>1</v>
      </c>
      <c r="CU108" s="348">
        <v>12</v>
      </c>
      <c r="CV108" s="348">
        <v>12</v>
      </c>
      <c r="CW108" s="348">
        <v>0</v>
      </c>
      <c r="CX108" s="348">
        <v>0</v>
      </c>
      <c r="CY108" s="348">
        <v>0</v>
      </c>
      <c r="CZ108" s="348">
        <v>0</v>
      </c>
      <c r="DA108" s="348">
        <v>0</v>
      </c>
      <c r="DB108" s="348">
        <v>0</v>
      </c>
      <c r="DC108" s="348">
        <v>1</v>
      </c>
      <c r="DD108" s="348">
        <v>30</v>
      </c>
      <c r="DE108" s="348">
        <v>0</v>
      </c>
      <c r="DF108" s="348">
        <v>0</v>
      </c>
      <c r="DG108" s="348">
        <v>0</v>
      </c>
      <c r="DH108" s="348">
        <v>0</v>
      </c>
      <c r="DI108" s="348">
        <v>0</v>
      </c>
      <c r="DJ108" s="348">
        <v>0</v>
      </c>
      <c r="DK108" s="348">
        <v>0</v>
      </c>
      <c r="DL108" s="348">
        <v>0</v>
      </c>
      <c r="DM108" s="348">
        <v>0</v>
      </c>
      <c r="DN108" s="348">
        <v>0</v>
      </c>
      <c r="DO108" s="348">
        <v>0</v>
      </c>
      <c r="DP108" s="348">
        <v>0</v>
      </c>
      <c r="DQ108" s="348">
        <v>0</v>
      </c>
      <c r="DR108" s="348">
        <v>0</v>
      </c>
      <c r="DS108" s="348">
        <v>0</v>
      </c>
      <c r="DT108" s="348">
        <v>0</v>
      </c>
      <c r="DU108" s="348">
        <v>0</v>
      </c>
      <c r="DV108" s="348">
        <v>0</v>
      </c>
      <c r="DW108" s="348">
        <v>0</v>
      </c>
      <c r="DX108" s="348">
        <v>0</v>
      </c>
      <c r="DY108" s="348">
        <v>0</v>
      </c>
      <c r="DZ108" s="348">
        <v>0</v>
      </c>
      <c r="EA108" s="348">
        <v>0</v>
      </c>
      <c r="EB108" s="348">
        <v>0</v>
      </c>
      <c r="EC108" s="348">
        <v>0</v>
      </c>
      <c r="ED108" s="348">
        <v>0</v>
      </c>
      <c r="EE108" s="348">
        <v>0</v>
      </c>
      <c r="EF108" s="348">
        <v>0</v>
      </c>
      <c r="EG108" s="348">
        <v>0</v>
      </c>
      <c r="EH108" s="348">
        <v>0</v>
      </c>
      <c r="EI108" s="348">
        <v>0</v>
      </c>
      <c r="EJ108" s="348">
        <v>0</v>
      </c>
      <c r="EK108" s="348">
        <v>0</v>
      </c>
      <c r="EL108" s="348">
        <v>0</v>
      </c>
      <c r="EM108" s="348">
        <v>0</v>
      </c>
      <c r="EN108" s="348">
        <v>0</v>
      </c>
      <c r="EO108" s="348">
        <v>0</v>
      </c>
      <c r="EP108" s="348">
        <v>0</v>
      </c>
      <c r="EQ108" s="348">
        <v>0</v>
      </c>
      <c r="ER108" s="348">
        <v>0</v>
      </c>
      <c r="ES108" s="348">
        <v>0</v>
      </c>
      <c r="ET108" s="348">
        <v>0</v>
      </c>
      <c r="EU108" s="348">
        <v>0</v>
      </c>
      <c r="EV108" s="348">
        <v>0</v>
      </c>
      <c r="EW108" s="348">
        <v>0</v>
      </c>
      <c r="EX108" s="348">
        <v>0</v>
      </c>
      <c r="EY108" s="348">
        <v>0</v>
      </c>
      <c r="EZ108" s="348">
        <v>0</v>
      </c>
      <c r="FA108" s="348">
        <v>0</v>
      </c>
      <c r="FB108" s="348">
        <v>0</v>
      </c>
      <c r="FC108" s="348">
        <v>0</v>
      </c>
      <c r="FD108" s="348">
        <v>0</v>
      </c>
      <c r="FE108" s="348">
        <v>0</v>
      </c>
      <c r="FF108" s="348">
        <v>0</v>
      </c>
      <c r="FG108" s="348">
        <v>0</v>
      </c>
      <c r="FH108" s="348">
        <v>0</v>
      </c>
      <c r="FI108" s="348">
        <v>0</v>
      </c>
      <c r="FJ108" s="348">
        <v>0</v>
      </c>
      <c r="FK108" s="348">
        <v>0</v>
      </c>
      <c r="FL108" s="348">
        <v>0</v>
      </c>
      <c r="FM108" s="348">
        <v>0</v>
      </c>
      <c r="FN108" s="348">
        <v>0</v>
      </c>
      <c r="FO108" s="348">
        <v>0</v>
      </c>
      <c r="FP108" s="348">
        <v>0</v>
      </c>
      <c r="FQ108" s="348">
        <v>0</v>
      </c>
      <c r="FR108" s="348">
        <v>0</v>
      </c>
      <c r="FS108" s="348">
        <v>0</v>
      </c>
      <c r="FT108" s="348">
        <v>0</v>
      </c>
      <c r="FU108" s="348">
        <v>0</v>
      </c>
      <c r="FV108" s="348">
        <v>0</v>
      </c>
      <c r="FW108" s="348">
        <v>2</v>
      </c>
      <c r="FX108" s="348">
        <v>2</v>
      </c>
      <c r="FY108" s="348">
        <v>4</v>
      </c>
      <c r="FZ108" s="348">
        <v>0</v>
      </c>
      <c r="GA108" s="348">
        <v>3</v>
      </c>
      <c r="GB108" s="348">
        <v>1</v>
      </c>
      <c r="GC108" s="348">
        <v>0</v>
      </c>
      <c r="GD108" s="348">
        <v>0</v>
      </c>
      <c r="GE108" s="348">
        <v>0</v>
      </c>
      <c r="GF108" s="348">
        <v>0</v>
      </c>
      <c r="GG108" s="348">
        <v>0</v>
      </c>
      <c r="GH108" s="348">
        <v>0</v>
      </c>
      <c r="GI108" s="348">
        <v>0</v>
      </c>
      <c r="GJ108" s="348">
        <v>0</v>
      </c>
      <c r="GK108" s="348">
        <v>0</v>
      </c>
      <c r="GL108" s="348">
        <v>0</v>
      </c>
      <c r="GM108" s="348">
        <v>0</v>
      </c>
      <c r="GN108" s="348">
        <v>0</v>
      </c>
      <c r="GO108" s="348">
        <v>0</v>
      </c>
      <c r="GP108" s="348">
        <v>0</v>
      </c>
      <c r="GQ108" s="348">
        <v>0</v>
      </c>
      <c r="GR108" s="348">
        <v>0</v>
      </c>
      <c r="GS108" s="348">
        <v>0</v>
      </c>
      <c r="GT108" s="348">
        <v>6</v>
      </c>
      <c r="GU108" s="348">
        <v>0</v>
      </c>
      <c r="GV108" s="348">
        <v>0</v>
      </c>
      <c r="GW108" s="348">
        <v>0</v>
      </c>
      <c r="GX108" s="348">
        <v>0</v>
      </c>
      <c r="GY108" s="348">
        <v>0</v>
      </c>
      <c r="GZ108" s="348">
        <v>0</v>
      </c>
      <c r="HA108" s="348">
        <v>0</v>
      </c>
      <c r="HB108" s="348">
        <v>0</v>
      </c>
      <c r="HC108" s="348">
        <v>0</v>
      </c>
      <c r="HD108" s="348">
        <v>0</v>
      </c>
      <c r="HE108" s="348">
        <v>0</v>
      </c>
      <c r="HF108" s="348">
        <v>0</v>
      </c>
      <c r="HG108" s="348">
        <v>0</v>
      </c>
      <c r="HH108" s="348">
        <v>0</v>
      </c>
      <c r="HI108" s="348">
        <v>0</v>
      </c>
      <c r="HJ108" s="348">
        <v>0</v>
      </c>
      <c r="HK108" s="348">
        <v>0</v>
      </c>
      <c r="HL108" s="348">
        <v>0</v>
      </c>
      <c r="HM108" s="349">
        <v>0</v>
      </c>
    </row>
    <row r="109" spans="1:221" x14ac:dyDescent="0.2">
      <c r="A109" s="323">
        <v>34</v>
      </c>
      <c r="B109" s="129" t="s">
        <v>327</v>
      </c>
      <c r="C109" s="130"/>
      <c r="D109" s="131"/>
      <c r="E109" s="348">
        <v>0</v>
      </c>
      <c r="F109" s="348">
        <v>0</v>
      </c>
      <c r="G109" s="348">
        <v>0</v>
      </c>
      <c r="H109" s="348">
        <v>0</v>
      </c>
      <c r="I109" s="348">
        <v>0</v>
      </c>
      <c r="J109" s="348">
        <v>0</v>
      </c>
      <c r="K109" s="348">
        <v>1</v>
      </c>
      <c r="L109" s="348">
        <v>4</v>
      </c>
      <c r="M109" s="348">
        <v>1</v>
      </c>
      <c r="N109" s="348">
        <v>1</v>
      </c>
      <c r="O109" s="348">
        <v>1</v>
      </c>
      <c r="P109" s="348">
        <v>1</v>
      </c>
      <c r="Q109" s="348">
        <v>1</v>
      </c>
      <c r="R109" s="350">
        <v>1</v>
      </c>
      <c r="S109" s="348">
        <v>3</v>
      </c>
      <c r="T109" s="348">
        <v>3</v>
      </c>
      <c r="U109" s="348">
        <v>0</v>
      </c>
      <c r="V109" s="348">
        <v>0</v>
      </c>
      <c r="W109" s="348">
        <v>0</v>
      </c>
      <c r="X109" s="348">
        <v>0</v>
      </c>
      <c r="Y109" s="348">
        <v>1</v>
      </c>
      <c r="Z109" s="348">
        <v>10</v>
      </c>
      <c r="AA109" s="348">
        <v>0</v>
      </c>
      <c r="AB109" s="348">
        <v>0</v>
      </c>
      <c r="AC109" s="348">
        <v>0</v>
      </c>
      <c r="AD109" s="348">
        <v>0</v>
      </c>
      <c r="AE109" s="348">
        <v>0</v>
      </c>
      <c r="AF109" s="348">
        <v>0</v>
      </c>
      <c r="AG109" s="348">
        <v>0</v>
      </c>
      <c r="AH109" s="348">
        <v>0</v>
      </c>
      <c r="AI109" s="348">
        <v>0</v>
      </c>
      <c r="AJ109" s="348">
        <v>0</v>
      </c>
      <c r="AK109" s="348">
        <v>0</v>
      </c>
      <c r="AL109" s="348">
        <v>0</v>
      </c>
      <c r="AM109" s="348">
        <v>0</v>
      </c>
      <c r="AN109" s="348">
        <v>0</v>
      </c>
      <c r="AO109" s="348">
        <v>0</v>
      </c>
      <c r="AP109" s="348">
        <v>0</v>
      </c>
      <c r="AQ109" s="348">
        <v>0</v>
      </c>
      <c r="AR109" s="348">
        <v>0</v>
      </c>
      <c r="AS109" s="348">
        <v>0</v>
      </c>
      <c r="AT109" s="348">
        <v>0</v>
      </c>
      <c r="AU109" s="348">
        <v>0</v>
      </c>
      <c r="AV109" s="348">
        <v>0</v>
      </c>
      <c r="AW109" s="348">
        <v>2</v>
      </c>
      <c r="AX109" s="348">
        <v>2</v>
      </c>
      <c r="AY109" s="348">
        <v>16</v>
      </c>
      <c r="AZ109" s="348">
        <v>64</v>
      </c>
      <c r="BA109" s="348">
        <v>5</v>
      </c>
      <c r="BB109" s="348">
        <v>5</v>
      </c>
      <c r="BC109" s="348">
        <v>43</v>
      </c>
      <c r="BD109" s="348">
        <v>43</v>
      </c>
      <c r="BE109" s="348">
        <v>6</v>
      </c>
      <c r="BF109" s="348">
        <v>6</v>
      </c>
      <c r="BG109" s="348">
        <v>54</v>
      </c>
      <c r="BH109" s="348">
        <v>54</v>
      </c>
      <c r="BI109" s="348">
        <v>2</v>
      </c>
      <c r="BJ109" s="348">
        <v>2</v>
      </c>
      <c r="BK109" s="348">
        <v>0</v>
      </c>
      <c r="BL109" s="348">
        <v>0</v>
      </c>
      <c r="BM109" s="348">
        <v>4</v>
      </c>
      <c r="BN109" s="348">
        <v>40</v>
      </c>
      <c r="BO109" s="348">
        <v>28</v>
      </c>
      <c r="BP109" s="348">
        <v>840</v>
      </c>
      <c r="BQ109" s="348">
        <v>1</v>
      </c>
      <c r="BR109" s="348">
        <v>10</v>
      </c>
      <c r="BS109" s="348">
        <v>0</v>
      </c>
      <c r="BT109" s="348">
        <v>0</v>
      </c>
      <c r="BU109" s="348">
        <v>0</v>
      </c>
      <c r="BV109" s="348">
        <v>0</v>
      </c>
      <c r="BW109" s="348">
        <v>0</v>
      </c>
      <c r="BX109" s="348">
        <v>0</v>
      </c>
      <c r="BY109" s="348">
        <v>0</v>
      </c>
      <c r="BZ109" s="348">
        <v>0</v>
      </c>
      <c r="CA109" s="348">
        <v>0</v>
      </c>
      <c r="CB109" s="348">
        <v>0</v>
      </c>
      <c r="CC109" s="348">
        <v>0</v>
      </c>
      <c r="CD109" s="348">
        <v>0</v>
      </c>
      <c r="CE109" s="348">
        <v>0</v>
      </c>
      <c r="CF109" s="348">
        <v>0</v>
      </c>
      <c r="CG109" s="348">
        <v>0</v>
      </c>
      <c r="CH109" s="348">
        <v>0</v>
      </c>
      <c r="CI109" s="348">
        <v>0</v>
      </c>
      <c r="CJ109" s="348">
        <v>0</v>
      </c>
      <c r="CK109" s="348">
        <v>3</v>
      </c>
      <c r="CL109" s="348">
        <v>3</v>
      </c>
      <c r="CM109" s="348">
        <v>34</v>
      </c>
      <c r="CN109" s="348">
        <v>136</v>
      </c>
      <c r="CO109" s="348">
        <v>2</v>
      </c>
      <c r="CP109" s="348">
        <v>2</v>
      </c>
      <c r="CQ109" s="348">
        <v>53</v>
      </c>
      <c r="CR109" s="348">
        <v>53</v>
      </c>
      <c r="CS109" s="348">
        <v>2</v>
      </c>
      <c r="CT109" s="348">
        <v>2</v>
      </c>
      <c r="CU109" s="348">
        <v>38</v>
      </c>
      <c r="CV109" s="348">
        <v>38</v>
      </c>
      <c r="CW109" s="348">
        <v>2</v>
      </c>
      <c r="CX109" s="348">
        <v>2</v>
      </c>
      <c r="CY109" s="348">
        <v>0</v>
      </c>
      <c r="CZ109" s="348">
        <v>0</v>
      </c>
      <c r="DA109" s="348">
        <v>3</v>
      </c>
      <c r="DB109" s="348">
        <v>30</v>
      </c>
      <c r="DC109" s="348">
        <v>23</v>
      </c>
      <c r="DD109" s="348">
        <v>690</v>
      </c>
      <c r="DE109" s="348">
        <v>0</v>
      </c>
      <c r="DF109" s="348">
        <v>0</v>
      </c>
      <c r="DG109" s="348">
        <v>0</v>
      </c>
      <c r="DH109" s="348">
        <v>0</v>
      </c>
      <c r="DI109" s="348">
        <v>0</v>
      </c>
      <c r="DJ109" s="348">
        <v>0</v>
      </c>
      <c r="DK109" s="348">
        <v>0</v>
      </c>
      <c r="DL109" s="348">
        <v>0</v>
      </c>
      <c r="DM109" s="348">
        <v>0</v>
      </c>
      <c r="DN109" s="348">
        <v>0</v>
      </c>
      <c r="DO109" s="348">
        <v>0</v>
      </c>
      <c r="DP109" s="348">
        <v>0</v>
      </c>
      <c r="DQ109" s="348">
        <v>0</v>
      </c>
      <c r="DR109" s="348">
        <v>0</v>
      </c>
      <c r="DS109" s="348">
        <v>0</v>
      </c>
      <c r="DT109" s="348">
        <v>0</v>
      </c>
      <c r="DU109" s="348">
        <v>0</v>
      </c>
      <c r="DV109" s="348">
        <v>0</v>
      </c>
      <c r="DW109" s="348">
        <v>1</v>
      </c>
      <c r="DX109" s="348">
        <v>30</v>
      </c>
      <c r="DY109" s="348">
        <v>0</v>
      </c>
      <c r="DZ109" s="348">
        <v>0</v>
      </c>
      <c r="EA109" s="348">
        <v>0</v>
      </c>
      <c r="EB109" s="348">
        <v>0</v>
      </c>
      <c r="EC109" s="348">
        <v>0</v>
      </c>
      <c r="ED109" s="348">
        <v>0</v>
      </c>
      <c r="EE109" s="348">
        <v>0</v>
      </c>
      <c r="EF109" s="348">
        <v>0</v>
      </c>
      <c r="EG109" s="348">
        <v>0</v>
      </c>
      <c r="EH109" s="348">
        <v>0</v>
      </c>
      <c r="EI109" s="348">
        <v>0</v>
      </c>
      <c r="EJ109" s="348">
        <v>0</v>
      </c>
      <c r="EK109" s="348">
        <v>0</v>
      </c>
      <c r="EL109" s="348">
        <v>0</v>
      </c>
      <c r="EM109" s="348">
        <v>0</v>
      </c>
      <c r="EN109" s="348">
        <v>0</v>
      </c>
      <c r="EO109" s="348">
        <v>0</v>
      </c>
      <c r="EP109" s="348">
        <v>0</v>
      </c>
      <c r="EQ109" s="348">
        <v>0</v>
      </c>
      <c r="ER109" s="348">
        <v>0</v>
      </c>
      <c r="ES109" s="348">
        <v>0</v>
      </c>
      <c r="ET109" s="348">
        <v>0</v>
      </c>
      <c r="EU109" s="348">
        <v>0</v>
      </c>
      <c r="EV109" s="348">
        <v>0</v>
      </c>
      <c r="EW109" s="348">
        <v>0</v>
      </c>
      <c r="EX109" s="348">
        <v>0</v>
      </c>
      <c r="EY109" s="348">
        <v>0</v>
      </c>
      <c r="EZ109" s="348">
        <v>0</v>
      </c>
      <c r="FA109" s="348">
        <v>0</v>
      </c>
      <c r="FB109" s="348">
        <v>0</v>
      </c>
      <c r="FC109" s="348">
        <v>0</v>
      </c>
      <c r="FD109" s="348">
        <v>0</v>
      </c>
      <c r="FE109" s="348">
        <v>0</v>
      </c>
      <c r="FF109" s="348">
        <v>0</v>
      </c>
      <c r="FG109" s="348">
        <v>0</v>
      </c>
      <c r="FH109" s="348">
        <v>0</v>
      </c>
      <c r="FI109" s="348">
        <v>0</v>
      </c>
      <c r="FJ109" s="348">
        <v>0</v>
      </c>
      <c r="FK109" s="348">
        <v>0</v>
      </c>
      <c r="FL109" s="348">
        <v>0</v>
      </c>
      <c r="FM109" s="348">
        <v>0</v>
      </c>
      <c r="FN109" s="348">
        <v>0</v>
      </c>
      <c r="FO109" s="348">
        <v>0</v>
      </c>
      <c r="FP109" s="348">
        <v>0</v>
      </c>
      <c r="FQ109" s="348">
        <v>0</v>
      </c>
      <c r="FR109" s="348">
        <v>0</v>
      </c>
      <c r="FS109" s="348">
        <v>0</v>
      </c>
      <c r="FT109" s="348">
        <v>0</v>
      </c>
      <c r="FU109" s="348">
        <v>0</v>
      </c>
      <c r="FV109" s="348">
        <v>0</v>
      </c>
      <c r="FW109" s="348">
        <v>3</v>
      </c>
      <c r="FX109" s="348">
        <v>0</v>
      </c>
      <c r="FY109" s="348">
        <v>27</v>
      </c>
      <c r="FZ109" s="348">
        <v>0</v>
      </c>
      <c r="GA109" s="348">
        <v>22</v>
      </c>
      <c r="GB109" s="348">
        <v>0</v>
      </c>
      <c r="GC109" s="348">
        <v>0</v>
      </c>
      <c r="GD109" s="348">
        <v>0</v>
      </c>
      <c r="GE109" s="348">
        <v>0</v>
      </c>
      <c r="GF109" s="348">
        <v>0</v>
      </c>
      <c r="GG109" s="348">
        <v>0</v>
      </c>
      <c r="GH109" s="348">
        <v>0</v>
      </c>
      <c r="GI109" s="348">
        <v>0</v>
      </c>
      <c r="GJ109" s="348">
        <v>0</v>
      </c>
      <c r="GK109" s="348">
        <v>0</v>
      </c>
      <c r="GL109" s="348">
        <v>0</v>
      </c>
      <c r="GM109" s="348">
        <v>0</v>
      </c>
      <c r="GN109" s="348">
        <v>0</v>
      </c>
      <c r="GO109" s="348">
        <v>0</v>
      </c>
      <c r="GP109" s="348">
        <v>0</v>
      </c>
      <c r="GQ109" s="348">
        <v>0</v>
      </c>
      <c r="GR109" s="348">
        <v>0</v>
      </c>
      <c r="GS109" s="348">
        <v>10</v>
      </c>
      <c r="GT109" s="348">
        <v>6</v>
      </c>
      <c r="GU109" s="348">
        <v>26</v>
      </c>
      <c r="GV109" s="348">
        <v>0</v>
      </c>
      <c r="GW109" s="348">
        <v>30</v>
      </c>
      <c r="GX109" s="348">
        <v>2</v>
      </c>
      <c r="GY109" s="348">
        <v>2</v>
      </c>
      <c r="GZ109" s="348">
        <v>1</v>
      </c>
      <c r="HA109" s="348">
        <v>0</v>
      </c>
      <c r="HB109" s="348">
        <v>0</v>
      </c>
      <c r="HC109" s="348">
        <v>1</v>
      </c>
      <c r="HD109" s="348">
        <v>0</v>
      </c>
      <c r="HE109" s="348">
        <v>0</v>
      </c>
      <c r="HF109" s="348">
        <v>0</v>
      </c>
      <c r="HG109" s="348">
        <v>0</v>
      </c>
      <c r="HH109" s="348">
        <v>0</v>
      </c>
      <c r="HI109" s="348">
        <v>0</v>
      </c>
      <c r="HJ109" s="348">
        <v>0</v>
      </c>
      <c r="HK109" s="348">
        <v>0</v>
      </c>
      <c r="HL109" s="348">
        <v>0</v>
      </c>
      <c r="HM109" s="349">
        <v>0</v>
      </c>
    </row>
    <row r="110" spans="1:221" x14ac:dyDescent="0.2">
      <c r="A110" s="323">
        <v>35</v>
      </c>
      <c r="B110" s="129" t="s">
        <v>328</v>
      </c>
      <c r="C110" s="130"/>
      <c r="D110" s="131"/>
      <c r="E110" s="348">
        <v>0</v>
      </c>
      <c r="F110" s="348">
        <v>0</v>
      </c>
      <c r="G110" s="348">
        <v>0</v>
      </c>
      <c r="H110" s="348">
        <v>0</v>
      </c>
      <c r="I110" s="348">
        <v>0</v>
      </c>
      <c r="J110" s="348">
        <v>0</v>
      </c>
      <c r="K110" s="348">
        <v>1</v>
      </c>
      <c r="L110" s="348">
        <v>4</v>
      </c>
      <c r="M110" s="348">
        <v>1</v>
      </c>
      <c r="N110" s="348">
        <v>1</v>
      </c>
      <c r="O110" s="348">
        <v>1</v>
      </c>
      <c r="P110" s="348">
        <v>1</v>
      </c>
      <c r="Q110" s="348">
        <v>1</v>
      </c>
      <c r="R110" s="350">
        <v>1</v>
      </c>
      <c r="S110" s="348">
        <v>0</v>
      </c>
      <c r="T110" s="348">
        <v>0</v>
      </c>
      <c r="U110" s="348">
        <v>0</v>
      </c>
      <c r="V110" s="348">
        <v>0</v>
      </c>
      <c r="W110" s="348">
        <v>0</v>
      </c>
      <c r="X110" s="348">
        <v>0</v>
      </c>
      <c r="Y110" s="348">
        <v>1</v>
      </c>
      <c r="Z110" s="348">
        <v>10</v>
      </c>
      <c r="AA110" s="348">
        <v>3</v>
      </c>
      <c r="AB110" s="348">
        <v>90</v>
      </c>
      <c r="AC110" s="348">
        <v>0</v>
      </c>
      <c r="AD110" s="348">
        <v>0</v>
      </c>
      <c r="AE110" s="348">
        <v>0</v>
      </c>
      <c r="AF110" s="348">
        <v>0</v>
      </c>
      <c r="AG110" s="348">
        <v>0</v>
      </c>
      <c r="AH110" s="348">
        <v>0</v>
      </c>
      <c r="AI110" s="348">
        <v>0</v>
      </c>
      <c r="AJ110" s="348">
        <v>0</v>
      </c>
      <c r="AK110" s="348">
        <v>0</v>
      </c>
      <c r="AL110" s="348">
        <v>0</v>
      </c>
      <c r="AM110" s="348">
        <v>0</v>
      </c>
      <c r="AN110" s="348">
        <v>0</v>
      </c>
      <c r="AO110" s="348">
        <v>0</v>
      </c>
      <c r="AP110" s="348">
        <v>0</v>
      </c>
      <c r="AQ110" s="348">
        <v>0</v>
      </c>
      <c r="AR110" s="348">
        <v>0</v>
      </c>
      <c r="AS110" s="348">
        <v>0</v>
      </c>
      <c r="AT110" s="348">
        <v>0</v>
      </c>
      <c r="AU110" s="348">
        <v>0</v>
      </c>
      <c r="AV110" s="348">
        <v>0</v>
      </c>
      <c r="AW110" s="348">
        <v>5</v>
      </c>
      <c r="AX110" s="348">
        <v>5</v>
      </c>
      <c r="AY110" s="348">
        <v>4</v>
      </c>
      <c r="AZ110" s="348">
        <v>16</v>
      </c>
      <c r="BA110" s="348">
        <v>2</v>
      </c>
      <c r="BB110" s="348">
        <v>2</v>
      </c>
      <c r="BC110" s="348">
        <v>7</v>
      </c>
      <c r="BD110" s="348">
        <v>7</v>
      </c>
      <c r="BE110" s="348">
        <v>5</v>
      </c>
      <c r="BF110" s="348">
        <v>5</v>
      </c>
      <c r="BG110" s="348">
        <v>2</v>
      </c>
      <c r="BH110" s="348">
        <v>2</v>
      </c>
      <c r="BI110" s="348">
        <v>1</v>
      </c>
      <c r="BJ110" s="348">
        <v>1</v>
      </c>
      <c r="BK110" s="348">
        <v>0</v>
      </c>
      <c r="BL110" s="348">
        <v>0</v>
      </c>
      <c r="BM110" s="348">
        <v>3</v>
      </c>
      <c r="BN110" s="348">
        <v>50</v>
      </c>
      <c r="BO110" s="348">
        <v>16</v>
      </c>
      <c r="BP110" s="348">
        <v>480</v>
      </c>
      <c r="BQ110" s="348">
        <v>0</v>
      </c>
      <c r="BR110" s="348">
        <v>0</v>
      </c>
      <c r="BS110" s="348">
        <v>0</v>
      </c>
      <c r="BT110" s="348">
        <v>0</v>
      </c>
      <c r="BU110" s="348">
        <v>0</v>
      </c>
      <c r="BV110" s="348">
        <v>0</v>
      </c>
      <c r="BW110" s="348">
        <v>0</v>
      </c>
      <c r="BX110" s="348">
        <v>0</v>
      </c>
      <c r="BY110" s="348">
        <v>0</v>
      </c>
      <c r="BZ110" s="348">
        <v>0</v>
      </c>
      <c r="CA110" s="348">
        <v>0</v>
      </c>
      <c r="CB110" s="348">
        <v>0</v>
      </c>
      <c r="CC110" s="348">
        <v>0</v>
      </c>
      <c r="CD110" s="348">
        <v>0</v>
      </c>
      <c r="CE110" s="348">
        <v>0</v>
      </c>
      <c r="CF110" s="348">
        <v>0</v>
      </c>
      <c r="CG110" s="348">
        <v>0</v>
      </c>
      <c r="CH110" s="348">
        <v>0</v>
      </c>
      <c r="CI110" s="348">
        <v>0</v>
      </c>
      <c r="CJ110" s="348">
        <v>0</v>
      </c>
      <c r="CK110" s="348">
        <v>0</v>
      </c>
      <c r="CL110" s="348">
        <v>0</v>
      </c>
      <c r="CM110" s="348">
        <v>3</v>
      </c>
      <c r="CN110" s="348">
        <v>12</v>
      </c>
      <c r="CO110" s="348">
        <v>1</v>
      </c>
      <c r="CP110" s="348">
        <v>1</v>
      </c>
      <c r="CQ110" s="348">
        <v>8</v>
      </c>
      <c r="CR110" s="348">
        <v>8</v>
      </c>
      <c r="CS110" s="348">
        <v>0</v>
      </c>
      <c r="CT110" s="348">
        <v>0</v>
      </c>
      <c r="CU110" s="348">
        <v>2</v>
      </c>
      <c r="CV110" s="348">
        <v>2</v>
      </c>
      <c r="CW110" s="348">
        <v>0</v>
      </c>
      <c r="CX110" s="348">
        <v>0</v>
      </c>
      <c r="CY110" s="348">
        <v>0</v>
      </c>
      <c r="CZ110" s="348">
        <v>0</v>
      </c>
      <c r="DA110" s="348">
        <v>7</v>
      </c>
      <c r="DB110" s="348">
        <v>70</v>
      </c>
      <c r="DC110" s="348">
        <v>12</v>
      </c>
      <c r="DD110" s="348">
        <v>360</v>
      </c>
      <c r="DE110" s="348">
        <v>0</v>
      </c>
      <c r="DF110" s="348">
        <v>0</v>
      </c>
      <c r="DG110" s="348">
        <v>0</v>
      </c>
      <c r="DH110" s="348">
        <v>0</v>
      </c>
      <c r="DI110" s="348">
        <v>0</v>
      </c>
      <c r="DJ110" s="348">
        <v>0</v>
      </c>
      <c r="DK110" s="348">
        <v>0</v>
      </c>
      <c r="DL110" s="348">
        <v>0</v>
      </c>
      <c r="DM110" s="348">
        <v>0</v>
      </c>
      <c r="DN110" s="348">
        <v>0</v>
      </c>
      <c r="DO110" s="348">
        <v>0</v>
      </c>
      <c r="DP110" s="348">
        <v>0</v>
      </c>
      <c r="DQ110" s="348">
        <v>0</v>
      </c>
      <c r="DR110" s="348">
        <v>0</v>
      </c>
      <c r="DS110" s="348">
        <v>0</v>
      </c>
      <c r="DT110" s="348">
        <v>0</v>
      </c>
      <c r="DU110" s="348">
        <v>0</v>
      </c>
      <c r="DV110" s="348">
        <v>0</v>
      </c>
      <c r="DW110" s="348">
        <v>0</v>
      </c>
      <c r="DX110" s="348">
        <v>0</v>
      </c>
      <c r="DY110" s="348">
        <v>0</v>
      </c>
      <c r="DZ110" s="348">
        <v>0</v>
      </c>
      <c r="EA110" s="348">
        <v>0</v>
      </c>
      <c r="EB110" s="348">
        <v>0</v>
      </c>
      <c r="EC110" s="348">
        <v>0</v>
      </c>
      <c r="ED110" s="348">
        <v>0</v>
      </c>
      <c r="EE110" s="348">
        <v>0</v>
      </c>
      <c r="EF110" s="348">
        <v>0</v>
      </c>
      <c r="EG110" s="348">
        <v>0</v>
      </c>
      <c r="EH110" s="348">
        <v>0</v>
      </c>
      <c r="EI110" s="348">
        <v>0</v>
      </c>
      <c r="EJ110" s="348">
        <v>0</v>
      </c>
      <c r="EK110" s="348">
        <v>0</v>
      </c>
      <c r="EL110" s="348">
        <v>0</v>
      </c>
      <c r="EM110" s="348">
        <v>0</v>
      </c>
      <c r="EN110" s="348">
        <v>0</v>
      </c>
      <c r="EO110" s="348">
        <v>0</v>
      </c>
      <c r="EP110" s="348">
        <v>0</v>
      </c>
      <c r="EQ110" s="348">
        <v>0</v>
      </c>
      <c r="ER110" s="348">
        <v>0</v>
      </c>
      <c r="ES110" s="348">
        <v>0</v>
      </c>
      <c r="ET110" s="348">
        <v>0</v>
      </c>
      <c r="EU110" s="348">
        <v>0</v>
      </c>
      <c r="EV110" s="348">
        <v>0</v>
      </c>
      <c r="EW110" s="348">
        <v>0</v>
      </c>
      <c r="EX110" s="348">
        <v>0</v>
      </c>
      <c r="EY110" s="348">
        <v>0</v>
      </c>
      <c r="EZ110" s="348">
        <v>0</v>
      </c>
      <c r="FA110" s="348">
        <v>0</v>
      </c>
      <c r="FB110" s="348">
        <v>0</v>
      </c>
      <c r="FC110" s="348">
        <v>0</v>
      </c>
      <c r="FD110" s="348">
        <v>0</v>
      </c>
      <c r="FE110" s="348">
        <v>0</v>
      </c>
      <c r="FF110" s="348">
        <v>0</v>
      </c>
      <c r="FG110" s="348">
        <v>0</v>
      </c>
      <c r="FH110" s="348">
        <v>0</v>
      </c>
      <c r="FI110" s="348">
        <v>0</v>
      </c>
      <c r="FJ110" s="348">
        <v>0</v>
      </c>
      <c r="FK110" s="348">
        <v>0</v>
      </c>
      <c r="FL110" s="348">
        <v>0</v>
      </c>
      <c r="FM110" s="348">
        <v>0</v>
      </c>
      <c r="FN110" s="348">
        <v>0</v>
      </c>
      <c r="FO110" s="348">
        <v>0</v>
      </c>
      <c r="FP110" s="348">
        <v>0</v>
      </c>
      <c r="FQ110" s="348">
        <v>0</v>
      </c>
      <c r="FR110" s="348">
        <v>0</v>
      </c>
      <c r="FS110" s="348">
        <v>0</v>
      </c>
      <c r="FT110" s="348">
        <v>0</v>
      </c>
      <c r="FU110" s="348">
        <v>0</v>
      </c>
      <c r="FV110" s="348">
        <v>0</v>
      </c>
      <c r="FW110" s="348">
        <v>7</v>
      </c>
      <c r="FX110" s="348">
        <v>2</v>
      </c>
      <c r="FY110" s="348">
        <v>18</v>
      </c>
      <c r="FZ110" s="348">
        <v>0</v>
      </c>
      <c r="GA110" s="348">
        <v>8</v>
      </c>
      <c r="GB110" s="348">
        <v>7</v>
      </c>
      <c r="GC110" s="348">
        <v>0</v>
      </c>
      <c r="GD110" s="348">
        <v>0</v>
      </c>
      <c r="GE110" s="348">
        <v>0</v>
      </c>
      <c r="GF110" s="348">
        <v>0</v>
      </c>
      <c r="GG110" s="348">
        <v>0</v>
      </c>
      <c r="GH110" s="348">
        <v>0</v>
      </c>
      <c r="GI110" s="348">
        <v>0</v>
      </c>
      <c r="GJ110" s="348">
        <v>0</v>
      </c>
      <c r="GK110" s="348">
        <v>0</v>
      </c>
      <c r="GL110" s="348">
        <v>0</v>
      </c>
      <c r="GM110" s="348">
        <v>0</v>
      </c>
      <c r="GN110" s="348">
        <v>0</v>
      </c>
      <c r="GO110" s="348">
        <v>0</v>
      </c>
      <c r="GP110" s="348">
        <v>0</v>
      </c>
      <c r="GQ110" s="348">
        <v>0</v>
      </c>
      <c r="GR110" s="348">
        <v>0</v>
      </c>
      <c r="GS110" s="348">
        <v>0</v>
      </c>
      <c r="GT110" s="348">
        <v>0</v>
      </c>
      <c r="GU110" s="348">
        <v>0</v>
      </c>
      <c r="GV110" s="348">
        <v>0</v>
      </c>
      <c r="GW110" s="348">
        <v>0</v>
      </c>
      <c r="GX110" s="348">
        <v>0</v>
      </c>
      <c r="GY110" s="348">
        <v>0</v>
      </c>
      <c r="GZ110" s="348">
        <v>0</v>
      </c>
      <c r="HA110" s="348">
        <v>0</v>
      </c>
      <c r="HB110" s="348">
        <v>0</v>
      </c>
      <c r="HC110" s="348">
        <v>0</v>
      </c>
      <c r="HD110" s="348">
        <v>0</v>
      </c>
      <c r="HE110" s="348">
        <v>50</v>
      </c>
      <c r="HF110" s="348">
        <v>50</v>
      </c>
      <c r="HG110" s="348">
        <v>50</v>
      </c>
      <c r="HH110" s="348">
        <v>0</v>
      </c>
      <c r="HI110" s="348">
        <v>0</v>
      </c>
      <c r="HJ110" s="348">
        <v>0</v>
      </c>
      <c r="HK110" s="348">
        <v>0</v>
      </c>
      <c r="HL110" s="348">
        <v>0</v>
      </c>
      <c r="HM110" s="349">
        <v>0</v>
      </c>
    </row>
    <row r="111" spans="1:221" x14ac:dyDescent="0.2">
      <c r="A111" s="323">
        <v>36</v>
      </c>
      <c r="B111" s="129" t="s">
        <v>329</v>
      </c>
      <c r="C111" s="130"/>
      <c r="D111" s="131"/>
      <c r="E111" s="348">
        <v>0</v>
      </c>
      <c r="F111" s="348">
        <v>0</v>
      </c>
      <c r="G111" s="348">
        <v>0</v>
      </c>
      <c r="H111" s="348">
        <v>0</v>
      </c>
      <c r="I111" s="348">
        <v>0</v>
      </c>
      <c r="J111" s="348">
        <v>0</v>
      </c>
      <c r="K111" s="348">
        <v>1</v>
      </c>
      <c r="L111" s="348">
        <v>4</v>
      </c>
      <c r="M111" s="348">
        <v>3</v>
      </c>
      <c r="N111" s="348">
        <v>3</v>
      </c>
      <c r="O111" s="348">
        <v>2</v>
      </c>
      <c r="P111" s="348">
        <v>2</v>
      </c>
      <c r="Q111" s="348">
        <v>0</v>
      </c>
      <c r="R111" s="350">
        <v>0</v>
      </c>
      <c r="S111" s="348">
        <v>0</v>
      </c>
      <c r="T111" s="348">
        <v>0</v>
      </c>
      <c r="U111" s="348">
        <v>0</v>
      </c>
      <c r="V111" s="348">
        <v>0</v>
      </c>
      <c r="W111" s="348">
        <v>0</v>
      </c>
      <c r="X111" s="348">
        <v>0</v>
      </c>
      <c r="Y111" s="348">
        <v>0</v>
      </c>
      <c r="Z111" s="348">
        <v>0</v>
      </c>
      <c r="AA111" s="348">
        <v>5</v>
      </c>
      <c r="AB111" s="348">
        <v>150</v>
      </c>
      <c r="AC111" s="348">
        <v>0</v>
      </c>
      <c r="AD111" s="348">
        <v>0</v>
      </c>
      <c r="AE111" s="348">
        <v>0</v>
      </c>
      <c r="AF111" s="348">
        <v>0</v>
      </c>
      <c r="AG111" s="348">
        <v>0</v>
      </c>
      <c r="AH111" s="348">
        <v>0</v>
      </c>
      <c r="AI111" s="348">
        <v>0</v>
      </c>
      <c r="AJ111" s="348">
        <v>0</v>
      </c>
      <c r="AK111" s="348">
        <v>0</v>
      </c>
      <c r="AL111" s="348">
        <v>0</v>
      </c>
      <c r="AM111" s="348">
        <v>0</v>
      </c>
      <c r="AN111" s="348">
        <v>0</v>
      </c>
      <c r="AO111" s="348">
        <v>0</v>
      </c>
      <c r="AP111" s="348">
        <v>0</v>
      </c>
      <c r="AQ111" s="348">
        <v>0</v>
      </c>
      <c r="AR111" s="348">
        <v>0</v>
      </c>
      <c r="AS111" s="348">
        <v>0</v>
      </c>
      <c r="AT111" s="348">
        <v>0</v>
      </c>
      <c r="AU111" s="348">
        <v>0</v>
      </c>
      <c r="AV111" s="348">
        <v>0</v>
      </c>
      <c r="AW111" s="348">
        <v>5</v>
      </c>
      <c r="AX111" s="348">
        <v>5</v>
      </c>
      <c r="AY111" s="348">
        <v>16</v>
      </c>
      <c r="AZ111" s="348">
        <v>64</v>
      </c>
      <c r="BA111" s="348">
        <v>12</v>
      </c>
      <c r="BB111" s="348">
        <v>12</v>
      </c>
      <c r="BC111" s="348">
        <v>11</v>
      </c>
      <c r="BD111" s="348">
        <v>11</v>
      </c>
      <c r="BE111" s="348">
        <v>0</v>
      </c>
      <c r="BF111" s="348">
        <v>0</v>
      </c>
      <c r="BG111" s="348">
        <v>0</v>
      </c>
      <c r="BH111" s="348">
        <v>0</v>
      </c>
      <c r="BI111" s="348">
        <v>0</v>
      </c>
      <c r="BJ111" s="348">
        <v>0</v>
      </c>
      <c r="BK111" s="348">
        <v>0</v>
      </c>
      <c r="BL111" s="348">
        <v>0</v>
      </c>
      <c r="BM111" s="348">
        <v>0</v>
      </c>
      <c r="BN111" s="348">
        <v>0</v>
      </c>
      <c r="BO111" s="348">
        <v>9</v>
      </c>
      <c r="BP111" s="348">
        <v>270</v>
      </c>
      <c r="BQ111" s="348">
        <v>1</v>
      </c>
      <c r="BR111" s="348">
        <v>10</v>
      </c>
      <c r="BS111" s="348">
        <v>0</v>
      </c>
      <c r="BT111" s="348">
        <v>0</v>
      </c>
      <c r="BU111" s="348">
        <v>0</v>
      </c>
      <c r="BV111" s="348">
        <v>0</v>
      </c>
      <c r="BW111" s="348">
        <v>0</v>
      </c>
      <c r="BX111" s="348">
        <v>0</v>
      </c>
      <c r="BY111" s="348">
        <v>0</v>
      </c>
      <c r="BZ111" s="348">
        <v>0</v>
      </c>
      <c r="CA111" s="348">
        <v>0</v>
      </c>
      <c r="CB111" s="348">
        <v>0</v>
      </c>
      <c r="CC111" s="348">
        <v>0</v>
      </c>
      <c r="CD111" s="348">
        <v>0</v>
      </c>
      <c r="CE111" s="348">
        <v>0</v>
      </c>
      <c r="CF111" s="348">
        <v>0</v>
      </c>
      <c r="CG111" s="348">
        <v>0</v>
      </c>
      <c r="CH111" s="348">
        <v>0</v>
      </c>
      <c r="CI111" s="348">
        <v>0</v>
      </c>
      <c r="CJ111" s="348">
        <v>0</v>
      </c>
      <c r="CK111" s="348">
        <v>0</v>
      </c>
      <c r="CL111" s="348">
        <v>0</v>
      </c>
      <c r="CM111" s="348">
        <v>7</v>
      </c>
      <c r="CN111" s="348">
        <v>28</v>
      </c>
      <c r="CO111" s="348">
        <v>8</v>
      </c>
      <c r="CP111" s="348">
        <v>8</v>
      </c>
      <c r="CQ111" s="348">
        <v>11</v>
      </c>
      <c r="CR111" s="348">
        <v>11</v>
      </c>
      <c r="CS111" s="348">
        <v>3</v>
      </c>
      <c r="CT111" s="348">
        <v>3</v>
      </c>
      <c r="CU111" s="348">
        <v>1</v>
      </c>
      <c r="CV111" s="348">
        <v>1</v>
      </c>
      <c r="CW111" s="348">
        <v>0</v>
      </c>
      <c r="CX111" s="348">
        <v>0</v>
      </c>
      <c r="CY111" s="348">
        <v>0</v>
      </c>
      <c r="CZ111" s="348">
        <v>0</v>
      </c>
      <c r="DA111" s="348">
        <v>2</v>
      </c>
      <c r="DB111" s="348">
        <v>20</v>
      </c>
      <c r="DC111" s="348">
        <v>17</v>
      </c>
      <c r="DD111" s="348">
        <v>510</v>
      </c>
      <c r="DE111" s="348">
        <v>0</v>
      </c>
      <c r="DF111" s="348">
        <v>0</v>
      </c>
      <c r="DG111" s="348">
        <v>0</v>
      </c>
      <c r="DH111" s="348">
        <v>0</v>
      </c>
      <c r="DI111" s="348">
        <v>0</v>
      </c>
      <c r="DJ111" s="348">
        <v>0</v>
      </c>
      <c r="DK111" s="348">
        <v>0</v>
      </c>
      <c r="DL111" s="348">
        <v>0</v>
      </c>
      <c r="DM111" s="348">
        <v>0</v>
      </c>
      <c r="DN111" s="348">
        <v>0</v>
      </c>
      <c r="DO111" s="348">
        <v>0</v>
      </c>
      <c r="DP111" s="348">
        <v>0</v>
      </c>
      <c r="DQ111" s="348">
        <v>0</v>
      </c>
      <c r="DR111" s="348">
        <v>0</v>
      </c>
      <c r="DS111" s="348">
        <v>0</v>
      </c>
      <c r="DT111" s="348">
        <v>0</v>
      </c>
      <c r="DU111" s="348">
        <v>0</v>
      </c>
      <c r="DV111" s="348">
        <v>0</v>
      </c>
      <c r="DW111" s="348">
        <v>0</v>
      </c>
      <c r="DX111" s="348">
        <v>0</v>
      </c>
      <c r="DY111" s="348">
        <v>0</v>
      </c>
      <c r="DZ111" s="348">
        <v>0</v>
      </c>
      <c r="EA111" s="348">
        <v>0</v>
      </c>
      <c r="EB111" s="348">
        <v>0</v>
      </c>
      <c r="EC111" s="348">
        <v>0</v>
      </c>
      <c r="ED111" s="348">
        <v>0</v>
      </c>
      <c r="EE111" s="348">
        <v>0</v>
      </c>
      <c r="EF111" s="348">
        <v>0</v>
      </c>
      <c r="EG111" s="348">
        <v>0</v>
      </c>
      <c r="EH111" s="348">
        <v>0</v>
      </c>
      <c r="EI111" s="348">
        <v>0</v>
      </c>
      <c r="EJ111" s="348">
        <v>0</v>
      </c>
      <c r="EK111" s="348">
        <v>0</v>
      </c>
      <c r="EL111" s="348">
        <v>0</v>
      </c>
      <c r="EM111" s="348">
        <v>0</v>
      </c>
      <c r="EN111" s="348">
        <v>0</v>
      </c>
      <c r="EO111" s="348">
        <v>0</v>
      </c>
      <c r="EP111" s="348">
        <v>0</v>
      </c>
      <c r="EQ111" s="348">
        <v>0</v>
      </c>
      <c r="ER111" s="348">
        <v>0</v>
      </c>
      <c r="ES111" s="348">
        <v>0</v>
      </c>
      <c r="ET111" s="348">
        <v>0</v>
      </c>
      <c r="EU111" s="348">
        <v>0</v>
      </c>
      <c r="EV111" s="348">
        <v>0</v>
      </c>
      <c r="EW111" s="348">
        <v>0</v>
      </c>
      <c r="EX111" s="348">
        <v>0</v>
      </c>
      <c r="EY111" s="348">
        <v>0</v>
      </c>
      <c r="EZ111" s="348">
        <v>0</v>
      </c>
      <c r="FA111" s="348">
        <v>0</v>
      </c>
      <c r="FB111" s="348">
        <v>0</v>
      </c>
      <c r="FC111" s="348">
        <v>0</v>
      </c>
      <c r="FD111" s="348">
        <v>0</v>
      </c>
      <c r="FE111" s="348">
        <v>0</v>
      </c>
      <c r="FF111" s="348">
        <v>0</v>
      </c>
      <c r="FG111" s="348">
        <v>0</v>
      </c>
      <c r="FH111" s="348">
        <v>0</v>
      </c>
      <c r="FI111" s="348">
        <v>0</v>
      </c>
      <c r="FJ111" s="348">
        <v>0</v>
      </c>
      <c r="FK111" s="348">
        <v>0</v>
      </c>
      <c r="FL111" s="348">
        <v>0</v>
      </c>
      <c r="FM111" s="348">
        <v>0</v>
      </c>
      <c r="FN111" s="348">
        <v>0</v>
      </c>
      <c r="FO111" s="348">
        <v>0</v>
      </c>
      <c r="FP111" s="348">
        <v>0</v>
      </c>
      <c r="FQ111" s="348">
        <v>0</v>
      </c>
      <c r="FR111" s="348">
        <v>0</v>
      </c>
      <c r="FS111" s="348">
        <v>0</v>
      </c>
      <c r="FT111" s="348">
        <v>0</v>
      </c>
      <c r="FU111" s="348">
        <v>0</v>
      </c>
      <c r="FV111" s="348">
        <v>0</v>
      </c>
      <c r="FW111" s="348">
        <v>11</v>
      </c>
      <c r="FX111" s="348">
        <v>1</v>
      </c>
      <c r="FY111" s="348">
        <v>25</v>
      </c>
      <c r="FZ111" s="348">
        <v>1</v>
      </c>
      <c r="GA111" s="348">
        <v>15</v>
      </c>
      <c r="GB111" s="348">
        <v>2</v>
      </c>
      <c r="GC111" s="348">
        <v>0</v>
      </c>
      <c r="GD111" s="348">
        <v>0</v>
      </c>
      <c r="GE111" s="348">
        <v>0</v>
      </c>
      <c r="GF111" s="348">
        <v>0</v>
      </c>
      <c r="GG111" s="348">
        <v>0</v>
      </c>
      <c r="GH111" s="348">
        <v>0</v>
      </c>
      <c r="GI111" s="348">
        <v>0</v>
      </c>
      <c r="GJ111" s="348">
        <v>0</v>
      </c>
      <c r="GK111" s="348">
        <v>0</v>
      </c>
      <c r="GL111" s="348">
        <v>0</v>
      </c>
      <c r="GM111" s="348">
        <v>0</v>
      </c>
      <c r="GN111" s="348">
        <v>0</v>
      </c>
      <c r="GO111" s="348">
        <v>0</v>
      </c>
      <c r="GP111" s="348">
        <v>0</v>
      </c>
      <c r="GQ111" s="348">
        <v>0</v>
      </c>
      <c r="GR111" s="348">
        <v>0</v>
      </c>
      <c r="GS111" s="348">
        <v>3</v>
      </c>
      <c r="GT111" s="348">
        <v>1</v>
      </c>
      <c r="GU111" s="348">
        <v>6</v>
      </c>
      <c r="GV111" s="348">
        <v>0</v>
      </c>
      <c r="GW111" s="348">
        <v>8</v>
      </c>
      <c r="GX111" s="348">
        <v>0</v>
      </c>
      <c r="GY111" s="348">
        <v>0</v>
      </c>
      <c r="GZ111" s="348">
        <v>0</v>
      </c>
      <c r="HA111" s="348">
        <v>0</v>
      </c>
      <c r="HB111" s="348">
        <v>0</v>
      </c>
      <c r="HC111" s="348">
        <v>0</v>
      </c>
      <c r="HD111" s="348">
        <v>0</v>
      </c>
      <c r="HE111" s="348">
        <v>8</v>
      </c>
      <c r="HF111" s="348">
        <v>8</v>
      </c>
      <c r="HG111" s="348">
        <v>8</v>
      </c>
      <c r="HH111" s="348">
        <v>0</v>
      </c>
      <c r="HI111" s="348">
        <v>0</v>
      </c>
      <c r="HJ111" s="348">
        <v>0</v>
      </c>
      <c r="HK111" s="348">
        <v>0</v>
      </c>
      <c r="HL111" s="348">
        <v>0</v>
      </c>
      <c r="HM111" s="349">
        <v>0</v>
      </c>
    </row>
    <row r="112" spans="1:221" x14ac:dyDescent="0.2">
      <c r="A112" s="323">
        <v>37</v>
      </c>
      <c r="B112" s="129" t="s">
        <v>330</v>
      </c>
      <c r="C112" s="130"/>
      <c r="D112" s="131"/>
      <c r="E112" s="348">
        <v>0</v>
      </c>
      <c r="F112" s="348">
        <v>0</v>
      </c>
      <c r="G112" s="348">
        <v>0</v>
      </c>
      <c r="H112" s="348">
        <v>0</v>
      </c>
      <c r="I112" s="348">
        <v>0</v>
      </c>
      <c r="J112" s="348">
        <v>0</v>
      </c>
      <c r="K112" s="348">
        <v>0</v>
      </c>
      <c r="L112" s="348">
        <v>0</v>
      </c>
      <c r="M112" s="348">
        <v>0</v>
      </c>
      <c r="N112" s="348">
        <v>0</v>
      </c>
      <c r="O112" s="348">
        <v>0</v>
      </c>
      <c r="P112" s="348">
        <v>0</v>
      </c>
      <c r="Q112" s="348">
        <v>0</v>
      </c>
      <c r="R112" s="350">
        <v>0</v>
      </c>
      <c r="S112" s="348">
        <v>1</v>
      </c>
      <c r="T112" s="348">
        <v>1</v>
      </c>
      <c r="U112" s="348">
        <v>0</v>
      </c>
      <c r="V112" s="348">
        <v>0</v>
      </c>
      <c r="W112" s="348">
        <v>0</v>
      </c>
      <c r="X112" s="348">
        <v>0</v>
      </c>
      <c r="Y112" s="348">
        <v>0</v>
      </c>
      <c r="Z112" s="348">
        <v>0</v>
      </c>
      <c r="AA112" s="348">
        <v>0</v>
      </c>
      <c r="AB112" s="348">
        <v>0</v>
      </c>
      <c r="AC112" s="348">
        <v>0</v>
      </c>
      <c r="AD112" s="348">
        <v>0</v>
      </c>
      <c r="AE112" s="348">
        <v>0</v>
      </c>
      <c r="AF112" s="348">
        <v>0</v>
      </c>
      <c r="AG112" s="348">
        <v>0</v>
      </c>
      <c r="AH112" s="348">
        <v>0</v>
      </c>
      <c r="AI112" s="348">
        <v>0</v>
      </c>
      <c r="AJ112" s="348">
        <v>0</v>
      </c>
      <c r="AK112" s="348">
        <v>0</v>
      </c>
      <c r="AL112" s="348">
        <v>0</v>
      </c>
      <c r="AM112" s="348">
        <v>0</v>
      </c>
      <c r="AN112" s="348">
        <v>0</v>
      </c>
      <c r="AO112" s="348">
        <v>0</v>
      </c>
      <c r="AP112" s="348">
        <v>0</v>
      </c>
      <c r="AQ112" s="348">
        <v>0</v>
      </c>
      <c r="AR112" s="348">
        <v>0</v>
      </c>
      <c r="AS112" s="348">
        <v>0</v>
      </c>
      <c r="AT112" s="348">
        <v>0</v>
      </c>
      <c r="AU112" s="348">
        <v>0</v>
      </c>
      <c r="AV112" s="348">
        <v>0</v>
      </c>
      <c r="AW112" s="348">
        <v>1</v>
      </c>
      <c r="AX112" s="348">
        <v>1</v>
      </c>
      <c r="AY112" s="348">
        <v>1</v>
      </c>
      <c r="AZ112" s="348">
        <v>4</v>
      </c>
      <c r="BA112" s="348">
        <v>7</v>
      </c>
      <c r="BB112" s="348">
        <v>7</v>
      </c>
      <c r="BC112" s="348">
        <v>0</v>
      </c>
      <c r="BD112" s="348">
        <v>0</v>
      </c>
      <c r="BE112" s="348">
        <v>1</v>
      </c>
      <c r="BF112" s="348">
        <v>1</v>
      </c>
      <c r="BG112" s="348">
        <v>0</v>
      </c>
      <c r="BH112" s="348">
        <v>0</v>
      </c>
      <c r="BI112" s="348">
        <v>0</v>
      </c>
      <c r="BJ112" s="348">
        <v>0</v>
      </c>
      <c r="BK112" s="348">
        <v>0</v>
      </c>
      <c r="BL112" s="348">
        <v>0</v>
      </c>
      <c r="BM112" s="348">
        <v>4</v>
      </c>
      <c r="BN112" s="348">
        <v>40</v>
      </c>
      <c r="BO112" s="348">
        <v>0</v>
      </c>
      <c r="BP112" s="348">
        <v>0</v>
      </c>
      <c r="BQ112" s="348">
        <v>0</v>
      </c>
      <c r="BR112" s="348">
        <v>0</v>
      </c>
      <c r="BS112" s="348">
        <v>0</v>
      </c>
      <c r="BT112" s="348">
        <v>0</v>
      </c>
      <c r="BU112" s="348">
        <v>0</v>
      </c>
      <c r="BV112" s="348">
        <v>0</v>
      </c>
      <c r="BW112" s="348">
        <v>0</v>
      </c>
      <c r="BX112" s="348">
        <v>0</v>
      </c>
      <c r="BY112" s="348">
        <v>1</v>
      </c>
      <c r="BZ112" s="348">
        <v>0</v>
      </c>
      <c r="CA112" s="348">
        <v>0</v>
      </c>
      <c r="CB112" s="348">
        <v>0</v>
      </c>
      <c r="CC112" s="348">
        <v>0</v>
      </c>
      <c r="CD112" s="348">
        <v>0</v>
      </c>
      <c r="CE112" s="348">
        <v>0</v>
      </c>
      <c r="CF112" s="348">
        <v>0</v>
      </c>
      <c r="CG112" s="348">
        <v>0</v>
      </c>
      <c r="CH112" s="348">
        <v>0</v>
      </c>
      <c r="CI112" s="348">
        <v>0</v>
      </c>
      <c r="CJ112" s="348">
        <v>0</v>
      </c>
      <c r="CK112" s="348">
        <v>2</v>
      </c>
      <c r="CL112" s="348">
        <v>2</v>
      </c>
      <c r="CM112" s="348">
        <v>2</v>
      </c>
      <c r="CN112" s="348">
        <v>8</v>
      </c>
      <c r="CO112" s="348">
        <v>8</v>
      </c>
      <c r="CP112" s="348">
        <v>8</v>
      </c>
      <c r="CQ112" s="348">
        <v>5</v>
      </c>
      <c r="CR112" s="348">
        <v>5</v>
      </c>
      <c r="CS112" s="348">
        <v>1</v>
      </c>
      <c r="CT112" s="348">
        <v>1</v>
      </c>
      <c r="CU112" s="348">
        <v>0</v>
      </c>
      <c r="CV112" s="348">
        <v>0</v>
      </c>
      <c r="CW112" s="348">
        <v>0</v>
      </c>
      <c r="CX112" s="348">
        <v>0</v>
      </c>
      <c r="CY112" s="348">
        <v>0</v>
      </c>
      <c r="CZ112" s="348">
        <v>0</v>
      </c>
      <c r="DA112" s="348">
        <v>0</v>
      </c>
      <c r="DB112" s="348">
        <v>0</v>
      </c>
      <c r="DC112" s="348">
        <v>0</v>
      </c>
      <c r="DD112" s="348">
        <v>0</v>
      </c>
      <c r="DE112" s="348">
        <v>0</v>
      </c>
      <c r="DF112" s="348">
        <v>0</v>
      </c>
      <c r="DG112" s="348">
        <v>0</v>
      </c>
      <c r="DH112" s="348">
        <v>0</v>
      </c>
      <c r="DI112" s="348">
        <v>0</v>
      </c>
      <c r="DJ112" s="348">
        <v>0</v>
      </c>
      <c r="DK112" s="348">
        <v>0</v>
      </c>
      <c r="DL112" s="348">
        <v>0</v>
      </c>
      <c r="DM112" s="348">
        <v>2</v>
      </c>
      <c r="DN112" s="348">
        <v>0</v>
      </c>
      <c r="DO112" s="348">
        <v>0</v>
      </c>
      <c r="DP112" s="348">
        <v>0</v>
      </c>
      <c r="DQ112" s="348">
        <v>0</v>
      </c>
      <c r="DR112" s="348">
        <v>0</v>
      </c>
      <c r="DS112" s="348">
        <v>0</v>
      </c>
      <c r="DT112" s="348">
        <v>0</v>
      </c>
      <c r="DU112" s="348">
        <v>0</v>
      </c>
      <c r="DV112" s="348">
        <v>0</v>
      </c>
      <c r="DW112" s="348">
        <v>0</v>
      </c>
      <c r="DX112" s="348">
        <v>0</v>
      </c>
      <c r="DY112" s="348">
        <v>0</v>
      </c>
      <c r="DZ112" s="348">
        <v>0</v>
      </c>
      <c r="EA112" s="348">
        <v>0</v>
      </c>
      <c r="EB112" s="348">
        <v>0</v>
      </c>
      <c r="EC112" s="348">
        <v>0</v>
      </c>
      <c r="ED112" s="348">
        <v>0</v>
      </c>
      <c r="EE112" s="348">
        <v>0</v>
      </c>
      <c r="EF112" s="348">
        <v>0</v>
      </c>
      <c r="EG112" s="348">
        <v>0</v>
      </c>
      <c r="EH112" s="348">
        <v>0</v>
      </c>
      <c r="EI112" s="348">
        <v>0</v>
      </c>
      <c r="EJ112" s="348">
        <v>0</v>
      </c>
      <c r="EK112" s="348">
        <v>0</v>
      </c>
      <c r="EL112" s="348">
        <v>0</v>
      </c>
      <c r="EM112" s="348">
        <v>0</v>
      </c>
      <c r="EN112" s="348">
        <v>0</v>
      </c>
      <c r="EO112" s="348">
        <v>0</v>
      </c>
      <c r="EP112" s="348">
        <v>0</v>
      </c>
      <c r="EQ112" s="348">
        <v>0</v>
      </c>
      <c r="ER112" s="348">
        <v>0</v>
      </c>
      <c r="ES112" s="348">
        <v>0</v>
      </c>
      <c r="ET112" s="348">
        <v>0</v>
      </c>
      <c r="EU112" s="348">
        <v>0</v>
      </c>
      <c r="EV112" s="348">
        <v>0</v>
      </c>
      <c r="EW112" s="348">
        <v>0</v>
      </c>
      <c r="EX112" s="348">
        <v>0</v>
      </c>
      <c r="EY112" s="348">
        <v>0</v>
      </c>
      <c r="EZ112" s="348">
        <v>0</v>
      </c>
      <c r="FA112" s="348">
        <v>0</v>
      </c>
      <c r="FB112" s="348">
        <v>0</v>
      </c>
      <c r="FC112" s="348">
        <v>0</v>
      </c>
      <c r="FD112" s="348">
        <v>0</v>
      </c>
      <c r="FE112" s="348">
        <v>0</v>
      </c>
      <c r="FF112" s="348">
        <v>0</v>
      </c>
      <c r="FG112" s="348">
        <v>0</v>
      </c>
      <c r="FH112" s="348">
        <v>0</v>
      </c>
      <c r="FI112" s="348">
        <v>0</v>
      </c>
      <c r="FJ112" s="348">
        <v>0</v>
      </c>
      <c r="FK112" s="348">
        <v>0</v>
      </c>
      <c r="FL112" s="348">
        <v>0</v>
      </c>
      <c r="FM112" s="348">
        <v>0</v>
      </c>
      <c r="FN112" s="348">
        <v>0</v>
      </c>
      <c r="FO112" s="348">
        <v>0</v>
      </c>
      <c r="FP112" s="348">
        <v>0</v>
      </c>
      <c r="FQ112" s="348">
        <v>0</v>
      </c>
      <c r="FR112" s="348">
        <v>0</v>
      </c>
      <c r="FS112" s="348">
        <v>0</v>
      </c>
      <c r="FT112" s="348">
        <v>0</v>
      </c>
      <c r="FU112" s="348">
        <v>0</v>
      </c>
      <c r="FV112" s="348">
        <v>0</v>
      </c>
      <c r="FW112" s="348">
        <v>1</v>
      </c>
      <c r="FX112" s="348">
        <v>0</v>
      </c>
      <c r="FY112" s="348">
        <v>27</v>
      </c>
      <c r="FZ112" s="348">
        <v>1</v>
      </c>
      <c r="GA112" s="348">
        <v>33</v>
      </c>
      <c r="GB112" s="348">
        <v>0</v>
      </c>
      <c r="GC112" s="348">
        <v>0</v>
      </c>
      <c r="GD112" s="348">
        <v>0</v>
      </c>
      <c r="GE112" s="348">
        <v>0</v>
      </c>
      <c r="GF112" s="348">
        <v>0</v>
      </c>
      <c r="GG112" s="348">
        <v>0</v>
      </c>
      <c r="GH112" s="348">
        <v>0</v>
      </c>
      <c r="GI112" s="348">
        <v>0</v>
      </c>
      <c r="GJ112" s="348">
        <v>0</v>
      </c>
      <c r="GK112" s="348">
        <v>0</v>
      </c>
      <c r="GL112" s="348">
        <v>0</v>
      </c>
      <c r="GM112" s="348">
        <v>0</v>
      </c>
      <c r="GN112" s="348">
        <v>0</v>
      </c>
      <c r="GO112" s="348">
        <v>0</v>
      </c>
      <c r="GP112" s="348">
        <v>0</v>
      </c>
      <c r="GQ112" s="348">
        <v>0</v>
      </c>
      <c r="GR112" s="348">
        <v>0</v>
      </c>
      <c r="GS112" s="348">
        <v>0</v>
      </c>
      <c r="GT112" s="348">
        <v>0</v>
      </c>
      <c r="GU112" s="348">
        <v>5</v>
      </c>
      <c r="GV112" s="348">
        <v>0</v>
      </c>
      <c r="GW112" s="348">
        <v>4</v>
      </c>
      <c r="GX112" s="348">
        <v>0</v>
      </c>
      <c r="GY112" s="348">
        <v>0</v>
      </c>
      <c r="GZ112" s="348">
        <v>0</v>
      </c>
      <c r="HA112" s="348">
        <v>0</v>
      </c>
      <c r="HB112" s="348">
        <v>0</v>
      </c>
      <c r="HC112" s="348">
        <v>0</v>
      </c>
      <c r="HD112" s="348">
        <v>0</v>
      </c>
      <c r="HE112" s="348">
        <v>0</v>
      </c>
      <c r="HF112" s="348">
        <v>0</v>
      </c>
      <c r="HG112" s="348">
        <v>0</v>
      </c>
      <c r="HH112" s="348">
        <v>0</v>
      </c>
      <c r="HI112" s="348">
        <v>0</v>
      </c>
      <c r="HJ112" s="348">
        <v>0</v>
      </c>
      <c r="HK112" s="348">
        <v>0</v>
      </c>
      <c r="HL112" s="348">
        <v>0</v>
      </c>
      <c r="HM112" s="349">
        <v>0</v>
      </c>
    </row>
    <row r="113" spans="1:221" x14ac:dyDescent="0.2">
      <c r="A113" s="323">
        <v>38</v>
      </c>
      <c r="B113" s="129" t="s">
        <v>331</v>
      </c>
      <c r="C113" s="130"/>
      <c r="D113" s="131"/>
      <c r="E113" s="348">
        <v>0</v>
      </c>
      <c r="F113" s="348">
        <v>0</v>
      </c>
      <c r="G113" s="348">
        <v>0</v>
      </c>
      <c r="H113" s="348">
        <v>0</v>
      </c>
      <c r="I113" s="348">
        <v>1</v>
      </c>
      <c r="J113" s="348">
        <v>1</v>
      </c>
      <c r="K113" s="348">
        <v>0</v>
      </c>
      <c r="L113" s="348">
        <v>0</v>
      </c>
      <c r="M113" s="348">
        <v>0</v>
      </c>
      <c r="N113" s="348">
        <v>0</v>
      </c>
      <c r="O113" s="348">
        <v>1</v>
      </c>
      <c r="P113" s="348">
        <v>1</v>
      </c>
      <c r="Q113" s="348">
        <v>0</v>
      </c>
      <c r="R113" s="350">
        <v>0</v>
      </c>
      <c r="S113" s="348">
        <v>1</v>
      </c>
      <c r="T113" s="348">
        <v>1</v>
      </c>
      <c r="U113" s="348">
        <v>0</v>
      </c>
      <c r="V113" s="348">
        <v>0</v>
      </c>
      <c r="W113" s="348">
        <v>0</v>
      </c>
      <c r="X113" s="348">
        <v>0</v>
      </c>
      <c r="Y113" s="348">
        <v>0</v>
      </c>
      <c r="Z113" s="348">
        <v>0</v>
      </c>
      <c r="AA113" s="348">
        <v>3</v>
      </c>
      <c r="AB113" s="348">
        <v>90</v>
      </c>
      <c r="AC113" s="348">
        <v>0</v>
      </c>
      <c r="AD113" s="348">
        <v>0</v>
      </c>
      <c r="AE113" s="348">
        <v>0</v>
      </c>
      <c r="AF113" s="348">
        <v>0</v>
      </c>
      <c r="AG113" s="348">
        <v>0</v>
      </c>
      <c r="AH113" s="348">
        <v>0</v>
      </c>
      <c r="AI113" s="348">
        <v>0</v>
      </c>
      <c r="AJ113" s="348">
        <v>0</v>
      </c>
      <c r="AK113" s="348">
        <v>1</v>
      </c>
      <c r="AL113" s="348">
        <v>0</v>
      </c>
      <c r="AM113" s="348">
        <v>0</v>
      </c>
      <c r="AN113" s="348">
        <v>0</v>
      </c>
      <c r="AO113" s="348">
        <v>0</v>
      </c>
      <c r="AP113" s="348">
        <v>0</v>
      </c>
      <c r="AQ113" s="348">
        <v>0</v>
      </c>
      <c r="AR113" s="348">
        <v>0</v>
      </c>
      <c r="AS113" s="348">
        <v>0</v>
      </c>
      <c r="AT113" s="348">
        <v>0</v>
      </c>
      <c r="AU113" s="348">
        <v>0</v>
      </c>
      <c r="AV113" s="348">
        <v>0</v>
      </c>
      <c r="AW113" s="348">
        <v>0</v>
      </c>
      <c r="AX113" s="348">
        <v>0</v>
      </c>
      <c r="AY113" s="348">
        <v>5</v>
      </c>
      <c r="AZ113" s="348">
        <v>20</v>
      </c>
      <c r="BA113" s="348">
        <v>1</v>
      </c>
      <c r="BB113" s="348">
        <v>1</v>
      </c>
      <c r="BC113" s="348">
        <v>11</v>
      </c>
      <c r="BD113" s="348">
        <v>11</v>
      </c>
      <c r="BE113" s="348">
        <v>2</v>
      </c>
      <c r="BF113" s="348">
        <v>2</v>
      </c>
      <c r="BG113" s="348">
        <v>14</v>
      </c>
      <c r="BH113" s="348">
        <v>14</v>
      </c>
      <c r="BI113" s="348">
        <v>1</v>
      </c>
      <c r="BJ113" s="348">
        <v>1</v>
      </c>
      <c r="BK113" s="348">
        <v>0</v>
      </c>
      <c r="BL113" s="348">
        <v>0</v>
      </c>
      <c r="BM113" s="348">
        <v>4</v>
      </c>
      <c r="BN113" s="348">
        <v>40</v>
      </c>
      <c r="BO113" s="348">
        <v>14</v>
      </c>
      <c r="BP113" s="348">
        <v>420</v>
      </c>
      <c r="BQ113" s="348">
        <v>0</v>
      </c>
      <c r="BR113" s="348">
        <v>0</v>
      </c>
      <c r="BS113" s="348">
        <v>0</v>
      </c>
      <c r="BT113" s="348">
        <v>0</v>
      </c>
      <c r="BU113" s="348">
        <v>0</v>
      </c>
      <c r="BV113" s="348">
        <v>0</v>
      </c>
      <c r="BW113" s="348">
        <v>0</v>
      </c>
      <c r="BX113" s="348">
        <v>0</v>
      </c>
      <c r="BY113" s="348">
        <v>4</v>
      </c>
      <c r="BZ113" s="348">
        <v>0</v>
      </c>
      <c r="CA113" s="348">
        <v>0</v>
      </c>
      <c r="CB113" s="348">
        <v>0</v>
      </c>
      <c r="CC113" s="348">
        <v>0</v>
      </c>
      <c r="CD113" s="348">
        <v>0</v>
      </c>
      <c r="CE113" s="348">
        <v>0</v>
      </c>
      <c r="CF113" s="348">
        <v>0</v>
      </c>
      <c r="CG113" s="348">
        <v>0</v>
      </c>
      <c r="CH113" s="348">
        <v>0</v>
      </c>
      <c r="CI113" s="348">
        <v>0</v>
      </c>
      <c r="CJ113" s="348">
        <v>0</v>
      </c>
      <c r="CK113" s="348">
        <v>0</v>
      </c>
      <c r="CL113" s="348">
        <v>0</v>
      </c>
      <c r="CM113" s="348">
        <v>10</v>
      </c>
      <c r="CN113" s="348">
        <v>40</v>
      </c>
      <c r="CO113" s="348">
        <v>0</v>
      </c>
      <c r="CP113" s="348">
        <v>0</v>
      </c>
      <c r="CQ113" s="348">
        <v>19</v>
      </c>
      <c r="CR113" s="348">
        <v>19</v>
      </c>
      <c r="CS113" s="348">
        <v>2</v>
      </c>
      <c r="CT113" s="348">
        <v>2</v>
      </c>
      <c r="CU113" s="348">
        <v>13</v>
      </c>
      <c r="CV113" s="348">
        <v>13</v>
      </c>
      <c r="CW113" s="348">
        <v>1</v>
      </c>
      <c r="CX113" s="348">
        <v>1</v>
      </c>
      <c r="CY113" s="348">
        <v>0</v>
      </c>
      <c r="CZ113" s="348">
        <v>0</v>
      </c>
      <c r="DA113" s="348">
        <v>0</v>
      </c>
      <c r="DB113" s="348">
        <v>0</v>
      </c>
      <c r="DC113" s="348">
        <v>24</v>
      </c>
      <c r="DD113" s="348">
        <v>720</v>
      </c>
      <c r="DE113" s="348">
        <v>0</v>
      </c>
      <c r="DF113" s="348">
        <v>0</v>
      </c>
      <c r="DG113" s="348">
        <v>0</v>
      </c>
      <c r="DH113" s="348">
        <v>0</v>
      </c>
      <c r="DI113" s="348">
        <v>0</v>
      </c>
      <c r="DJ113" s="348">
        <v>0</v>
      </c>
      <c r="DK113" s="348">
        <v>0</v>
      </c>
      <c r="DL113" s="348">
        <v>0</v>
      </c>
      <c r="DM113" s="348">
        <v>1</v>
      </c>
      <c r="DN113" s="348">
        <v>0</v>
      </c>
      <c r="DO113" s="348">
        <v>0</v>
      </c>
      <c r="DP113" s="348">
        <v>0</v>
      </c>
      <c r="DQ113" s="348">
        <v>0</v>
      </c>
      <c r="DR113" s="348">
        <v>0</v>
      </c>
      <c r="DS113" s="348">
        <v>0</v>
      </c>
      <c r="DT113" s="348">
        <v>0</v>
      </c>
      <c r="DU113" s="348">
        <v>0</v>
      </c>
      <c r="DV113" s="348">
        <v>0</v>
      </c>
      <c r="DW113" s="348">
        <v>0</v>
      </c>
      <c r="DX113" s="348">
        <v>0</v>
      </c>
      <c r="DY113" s="348">
        <v>0</v>
      </c>
      <c r="DZ113" s="348">
        <v>0</v>
      </c>
      <c r="EA113" s="348">
        <v>0</v>
      </c>
      <c r="EB113" s="348">
        <v>0</v>
      </c>
      <c r="EC113" s="348">
        <v>0</v>
      </c>
      <c r="ED113" s="348">
        <v>0</v>
      </c>
      <c r="EE113" s="348">
        <v>0</v>
      </c>
      <c r="EF113" s="348">
        <v>0</v>
      </c>
      <c r="EG113" s="348">
        <v>0</v>
      </c>
      <c r="EH113" s="348">
        <v>0</v>
      </c>
      <c r="EI113" s="348">
        <v>0</v>
      </c>
      <c r="EJ113" s="348">
        <v>0</v>
      </c>
      <c r="EK113" s="348">
        <v>0</v>
      </c>
      <c r="EL113" s="348">
        <v>0</v>
      </c>
      <c r="EM113" s="348">
        <v>0</v>
      </c>
      <c r="EN113" s="348">
        <v>0</v>
      </c>
      <c r="EO113" s="348">
        <v>0</v>
      </c>
      <c r="EP113" s="348">
        <v>0</v>
      </c>
      <c r="EQ113" s="348">
        <v>0</v>
      </c>
      <c r="ER113" s="348">
        <v>0</v>
      </c>
      <c r="ES113" s="348">
        <v>0</v>
      </c>
      <c r="ET113" s="348">
        <v>0</v>
      </c>
      <c r="EU113" s="348">
        <v>0</v>
      </c>
      <c r="EV113" s="348">
        <v>0</v>
      </c>
      <c r="EW113" s="348">
        <v>0</v>
      </c>
      <c r="EX113" s="348">
        <v>0</v>
      </c>
      <c r="EY113" s="348">
        <v>0</v>
      </c>
      <c r="EZ113" s="348">
        <v>0</v>
      </c>
      <c r="FA113" s="348">
        <v>0</v>
      </c>
      <c r="FB113" s="348">
        <v>0</v>
      </c>
      <c r="FC113" s="348">
        <v>0</v>
      </c>
      <c r="FD113" s="348">
        <v>0</v>
      </c>
      <c r="FE113" s="348">
        <v>0</v>
      </c>
      <c r="FF113" s="348">
        <v>0</v>
      </c>
      <c r="FG113" s="348">
        <v>0</v>
      </c>
      <c r="FH113" s="348">
        <v>0</v>
      </c>
      <c r="FI113" s="348">
        <v>0</v>
      </c>
      <c r="FJ113" s="348">
        <v>0</v>
      </c>
      <c r="FK113" s="348">
        <v>0</v>
      </c>
      <c r="FL113" s="348">
        <v>0</v>
      </c>
      <c r="FM113" s="348">
        <v>0</v>
      </c>
      <c r="FN113" s="348">
        <v>0</v>
      </c>
      <c r="FO113" s="348">
        <v>0</v>
      </c>
      <c r="FP113" s="348">
        <v>0</v>
      </c>
      <c r="FQ113" s="348">
        <v>0</v>
      </c>
      <c r="FR113" s="348">
        <v>0</v>
      </c>
      <c r="FS113" s="348">
        <v>0</v>
      </c>
      <c r="FT113" s="348">
        <v>0</v>
      </c>
      <c r="FU113" s="348">
        <v>0</v>
      </c>
      <c r="FV113" s="348">
        <v>0</v>
      </c>
      <c r="FW113" s="348">
        <v>5</v>
      </c>
      <c r="FX113" s="348">
        <v>1</v>
      </c>
      <c r="FY113" s="348">
        <v>12</v>
      </c>
      <c r="FZ113" s="348">
        <v>5</v>
      </c>
      <c r="GA113" s="348">
        <v>7</v>
      </c>
      <c r="GB113" s="348">
        <v>9</v>
      </c>
      <c r="GC113" s="348">
        <v>0</v>
      </c>
      <c r="GD113" s="348">
        <v>0</v>
      </c>
      <c r="GE113" s="348">
        <v>0</v>
      </c>
      <c r="GF113" s="348">
        <v>0</v>
      </c>
      <c r="GG113" s="348">
        <v>0</v>
      </c>
      <c r="GH113" s="348">
        <v>0</v>
      </c>
      <c r="GI113" s="348">
        <v>0</v>
      </c>
      <c r="GJ113" s="348">
        <v>0</v>
      </c>
      <c r="GK113" s="348">
        <v>0</v>
      </c>
      <c r="GL113" s="348">
        <v>0</v>
      </c>
      <c r="GM113" s="348">
        <v>0</v>
      </c>
      <c r="GN113" s="348">
        <v>0</v>
      </c>
      <c r="GO113" s="348">
        <v>0</v>
      </c>
      <c r="GP113" s="348">
        <v>0</v>
      </c>
      <c r="GQ113" s="348">
        <v>0</v>
      </c>
      <c r="GR113" s="348">
        <v>0</v>
      </c>
      <c r="GS113" s="348">
        <v>0</v>
      </c>
      <c r="GT113" s="348">
        <v>0</v>
      </c>
      <c r="GU113" s="348">
        <v>0</v>
      </c>
      <c r="GV113" s="348">
        <v>0</v>
      </c>
      <c r="GW113" s="348">
        <v>0</v>
      </c>
      <c r="GX113" s="348">
        <v>0</v>
      </c>
      <c r="GY113" s="348">
        <v>0</v>
      </c>
      <c r="GZ113" s="348">
        <v>0</v>
      </c>
      <c r="HA113" s="348">
        <v>0</v>
      </c>
      <c r="HB113" s="348">
        <v>0</v>
      </c>
      <c r="HC113" s="348">
        <v>0</v>
      </c>
      <c r="HD113" s="348">
        <v>0</v>
      </c>
      <c r="HE113" s="348">
        <v>0</v>
      </c>
      <c r="HF113" s="348">
        <v>0</v>
      </c>
      <c r="HG113" s="348">
        <v>0</v>
      </c>
      <c r="HH113" s="348">
        <v>0</v>
      </c>
      <c r="HI113" s="348">
        <v>0</v>
      </c>
      <c r="HJ113" s="348">
        <v>0</v>
      </c>
      <c r="HK113" s="348">
        <v>0</v>
      </c>
      <c r="HL113" s="348">
        <v>0</v>
      </c>
      <c r="HM113" s="349">
        <v>0</v>
      </c>
    </row>
    <row r="114" spans="1:221" x14ac:dyDescent="0.2">
      <c r="A114" s="323">
        <v>39</v>
      </c>
      <c r="B114" s="129" t="s">
        <v>332</v>
      </c>
      <c r="C114" s="130"/>
      <c r="D114" s="131"/>
      <c r="E114" s="348">
        <v>0</v>
      </c>
      <c r="F114" s="348">
        <v>0</v>
      </c>
      <c r="G114" s="348">
        <v>0</v>
      </c>
      <c r="H114" s="348">
        <v>0</v>
      </c>
      <c r="I114" s="348">
        <v>0</v>
      </c>
      <c r="J114" s="348">
        <v>0</v>
      </c>
      <c r="K114" s="348">
        <v>3</v>
      </c>
      <c r="L114" s="348">
        <v>12</v>
      </c>
      <c r="M114" s="348">
        <v>0</v>
      </c>
      <c r="N114" s="348">
        <v>0</v>
      </c>
      <c r="O114" s="348">
        <v>0</v>
      </c>
      <c r="P114" s="348">
        <v>0</v>
      </c>
      <c r="Q114" s="348">
        <v>0</v>
      </c>
      <c r="R114" s="350">
        <v>0</v>
      </c>
      <c r="S114" s="348">
        <v>0</v>
      </c>
      <c r="T114" s="348">
        <v>0</v>
      </c>
      <c r="U114" s="348">
        <v>0</v>
      </c>
      <c r="V114" s="348">
        <v>0</v>
      </c>
      <c r="W114" s="348">
        <v>0</v>
      </c>
      <c r="X114" s="348">
        <v>0</v>
      </c>
      <c r="Y114" s="348">
        <v>0</v>
      </c>
      <c r="Z114" s="348">
        <v>0</v>
      </c>
      <c r="AA114" s="348">
        <v>0</v>
      </c>
      <c r="AB114" s="348">
        <v>0</v>
      </c>
      <c r="AC114" s="348">
        <v>0</v>
      </c>
      <c r="AD114" s="348">
        <v>0</v>
      </c>
      <c r="AE114" s="348">
        <v>0</v>
      </c>
      <c r="AF114" s="348">
        <v>0</v>
      </c>
      <c r="AG114" s="348">
        <v>0</v>
      </c>
      <c r="AH114" s="348">
        <v>0</v>
      </c>
      <c r="AI114" s="348">
        <v>0</v>
      </c>
      <c r="AJ114" s="348">
        <v>0</v>
      </c>
      <c r="AK114" s="348">
        <v>3</v>
      </c>
      <c r="AL114" s="348">
        <v>1</v>
      </c>
      <c r="AM114" s="348">
        <v>0</v>
      </c>
      <c r="AN114" s="348">
        <v>0</v>
      </c>
      <c r="AO114" s="348">
        <v>0</v>
      </c>
      <c r="AP114" s="348">
        <v>0</v>
      </c>
      <c r="AQ114" s="348">
        <v>0</v>
      </c>
      <c r="AR114" s="348">
        <v>0</v>
      </c>
      <c r="AS114" s="348">
        <v>0</v>
      </c>
      <c r="AT114" s="348">
        <v>0</v>
      </c>
      <c r="AU114" s="348">
        <v>0</v>
      </c>
      <c r="AV114" s="348">
        <v>0</v>
      </c>
      <c r="AW114" s="348">
        <v>0</v>
      </c>
      <c r="AX114" s="348">
        <v>0</v>
      </c>
      <c r="AY114" s="348">
        <v>12</v>
      </c>
      <c r="AZ114" s="348">
        <v>48</v>
      </c>
      <c r="BA114" s="348">
        <v>2</v>
      </c>
      <c r="BB114" s="348">
        <v>2</v>
      </c>
      <c r="BC114" s="348">
        <v>15</v>
      </c>
      <c r="BD114" s="348">
        <v>15</v>
      </c>
      <c r="BE114" s="348">
        <v>1</v>
      </c>
      <c r="BF114" s="348">
        <v>1</v>
      </c>
      <c r="BG114" s="348">
        <v>18</v>
      </c>
      <c r="BH114" s="348">
        <v>18</v>
      </c>
      <c r="BI114" s="348">
        <v>0</v>
      </c>
      <c r="BJ114" s="348">
        <v>0</v>
      </c>
      <c r="BK114" s="348">
        <v>0</v>
      </c>
      <c r="BL114" s="348">
        <v>0</v>
      </c>
      <c r="BM114" s="348">
        <v>0</v>
      </c>
      <c r="BN114" s="348">
        <v>0</v>
      </c>
      <c r="BO114" s="348">
        <v>5</v>
      </c>
      <c r="BP114" s="348">
        <v>150</v>
      </c>
      <c r="BQ114" s="348">
        <v>0</v>
      </c>
      <c r="BR114" s="348">
        <v>0</v>
      </c>
      <c r="BS114" s="348">
        <v>0</v>
      </c>
      <c r="BT114" s="348">
        <v>0</v>
      </c>
      <c r="BU114" s="348">
        <v>0</v>
      </c>
      <c r="BV114" s="348">
        <v>0</v>
      </c>
      <c r="BW114" s="348">
        <v>0</v>
      </c>
      <c r="BX114" s="348">
        <v>0</v>
      </c>
      <c r="BY114" s="348">
        <v>4</v>
      </c>
      <c r="BZ114" s="348">
        <v>3</v>
      </c>
      <c r="CA114" s="348">
        <v>0</v>
      </c>
      <c r="CB114" s="348">
        <v>0</v>
      </c>
      <c r="CC114" s="348">
        <v>0</v>
      </c>
      <c r="CD114" s="348">
        <v>0</v>
      </c>
      <c r="CE114" s="348">
        <v>0</v>
      </c>
      <c r="CF114" s="348">
        <v>0</v>
      </c>
      <c r="CG114" s="348">
        <v>0</v>
      </c>
      <c r="CH114" s="348">
        <v>0</v>
      </c>
      <c r="CI114" s="348">
        <v>0</v>
      </c>
      <c r="CJ114" s="348">
        <v>0</v>
      </c>
      <c r="CK114" s="348">
        <v>1</v>
      </c>
      <c r="CL114" s="348">
        <v>1</v>
      </c>
      <c r="CM114" s="348">
        <v>16</v>
      </c>
      <c r="CN114" s="348">
        <v>64</v>
      </c>
      <c r="CO114" s="348">
        <v>0</v>
      </c>
      <c r="CP114" s="348">
        <v>0</v>
      </c>
      <c r="CQ114" s="348">
        <v>16</v>
      </c>
      <c r="CR114" s="348">
        <v>16</v>
      </c>
      <c r="CS114" s="348">
        <v>0</v>
      </c>
      <c r="CT114" s="348">
        <v>0</v>
      </c>
      <c r="CU114" s="348">
        <v>23</v>
      </c>
      <c r="CV114" s="348">
        <v>23</v>
      </c>
      <c r="CW114" s="348">
        <v>0</v>
      </c>
      <c r="CX114" s="348">
        <v>0</v>
      </c>
      <c r="CY114" s="348">
        <v>0</v>
      </c>
      <c r="CZ114" s="348">
        <v>0</v>
      </c>
      <c r="DA114" s="348">
        <v>2</v>
      </c>
      <c r="DB114" s="348">
        <v>20</v>
      </c>
      <c r="DC114" s="348">
        <v>12</v>
      </c>
      <c r="DD114" s="348">
        <v>360</v>
      </c>
      <c r="DE114" s="348">
        <v>0</v>
      </c>
      <c r="DF114" s="348">
        <v>0</v>
      </c>
      <c r="DG114" s="348">
        <v>0</v>
      </c>
      <c r="DH114" s="348">
        <v>0</v>
      </c>
      <c r="DI114" s="348">
        <v>0</v>
      </c>
      <c r="DJ114" s="348">
        <v>0</v>
      </c>
      <c r="DK114" s="348">
        <v>0</v>
      </c>
      <c r="DL114" s="348">
        <v>0</v>
      </c>
      <c r="DM114" s="348">
        <v>6</v>
      </c>
      <c r="DN114" s="348">
        <v>1</v>
      </c>
      <c r="DO114" s="348">
        <v>0</v>
      </c>
      <c r="DP114" s="348">
        <v>0</v>
      </c>
      <c r="DQ114" s="348">
        <v>0</v>
      </c>
      <c r="DR114" s="348">
        <v>0</v>
      </c>
      <c r="DS114" s="348">
        <v>0</v>
      </c>
      <c r="DT114" s="348">
        <v>0</v>
      </c>
      <c r="DU114" s="348">
        <v>0</v>
      </c>
      <c r="DV114" s="348">
        <v>0</v>
      </c>
      <c r="DW114" s="348">
        <v>0</v>
      </c>
      <c r="DX114" s="348">
        <v>0</v>
      </c>
      <c r="DY114" s="348">
        <v>0</v>
      </c>
      <c r="DZ114" s="348">
        <v>0</v>
      </c>
      <c r="EA114" s="348">
        <v>0</v>
      </c>
      <c r="EB114" s="348">
        <v>0</v>
      </c>
      <c r="EC114" s="348">
        <v>0</v>
      </c>
      <c r="ED114" s="348">
        <v>0</v>
      </c>
      <c r="EE114" s="348">
        <v>0</v>
      </c>
      <c r="EF114" s="348">
        <v>0</v>
      </c>
      <c r="EG114" s="348">
        <v>0</v>
      </c>
      <c r="EH114" s="348">
        <v>0</v>
      </c>
      <c r="EI114" s="348">
        <v>0</v>
      </c>
      <c r="EJ114" s="348">
        <v>0</v>
      </c>
      <c r="EK114" s="348">
        <v>0</v>
      </c>
      <c r="EL114" s="348">
        <v>0</v>
      </c>
      <c r="EM114" s="348">
        <v>0</v>
      </c>
      <c r="EN114" s="348">
        <v>0</v>
      </c>
      <c r="EO114" s="348">
        <v>0</v>
      </c>
      <c r="EP114" s="348">
        <v>0</v>
      </c>
      <c r="EQ114" s="348">
        <v>0</v>
      </c>
      <c r="ER114" s="348">
        <v>0</v>
      </c>
      <c r="ES114" s="348">
        <v>0</v>
      </c>
      <c r="ET114" s="348">
        <v>0</v>
      </c>
      <c r="EU114" s="348">
        <v>0</v>
      </c>
      <c r="EV114" s="348">
        <v>0</v>
      </c>
      <c r="EW114" s="348">
        <v>0</v>
      </c>
      <c r="EX114" s="348">
        <v>0</v>
      </c>
      <c r="EY114" s="348">
        <v>0</v>
      </c>
      <c r="EZ114" s="348">
        <v>0</v>
      </c>
      <c r="FA114" s="348">
        <v>0</v>
      </c>
      <c r="FB114" s="348">
        <v>0</v>
      </c>
      <c r="FC114" s="348">
        <v>0</v>
      </c>
      <c r="FD114" s="348">
        <v>0</v>
      </c>
      <c r="FE114" s="348">
        <v>0</v>
      </c>
      <c r="FF114" s="348">
        <v>0</v>
      </c>
      <c r="FG114" s="348">
        <v>0</v>
      </c>
      <c r="FH114" s="348">
        <v>0</v>
      </c>
      <c r="FI114" s="348">
        <v>0</v>
      </c>
      <c r="FJ114" s="348">
        <v>0</v>
      </c>
      <c r="FK114" s="348">
        <v>0</v>
      </c>
      <c r="FL114" s="348">
        <v>0</v>
      </c>
      <c r="FM114" s="348">
        <v>0</v>
      </c>
      <c r="FN114" s="348">
        <v>0</v>
      </c>
      <c r="FO114" s="348">
        <v>0</v>
      </c>
      <c r="FP114" s="348">
        <v>0</v>
      </c>
      <c r="FQ114" s="348">
        <v>0</v>
      </c>
      <c r="FR114" s="348">
        <v>0</v>
      </c>
      <c r="FS114" s="348">
        <v>0</v>
      </c>
      <c r="FT114" s="348">
        <v>0</v>
      </c>
      <c r="FU114" s="348">
        <v>0</v>
      </c>
      <c r="FV114" s="348">
        <v>0</v>
      </c>
      <c r="FW114" s="348">
        <v>3</v>
      </c>
      <c r="FX114" s="348">
        <v>0</v>
      </c>
      <c r="FY114" s="348">
        <v>15</v>
      </c>
      <c r="FZ114" s="348">
        <v>2</v>
      </c>
      <c r="GA114" s="348">
        <v>9</v>
      </c>
      <c r="GB114" s="348">
        <v>0</v>
      </c>
      <c r="GC114" s="348">
        <v>0</v>
      </c>
      <c r="GD114" s="348">
        <v>0</v>
      </c>
      <c r="GE114" s="348">
        <v>0</v>
      </c>
      <c r="GF114" s="348">
        <v>0</v>
      </c>
      <c r="GG114" s="348">
        <v>0</v>
      </c>
      <c r="GH114" s="348">
        <v>0</v>
      </c>
      <c r="GI114" s="348">
        <v>0</v>
      </c>
      <c r="GJ114" s="348">
        <v>0</v>
      </c>
      <c r="GK114" s="348">
        <v>0</v>
      </c>
      <c r="GL114" s="348">
        <v>0</v>
      </c>
      <c r="GM114" s="348">
        <v>0</v>
      </c>
      <c r="GN114" s="348">
        <v>0</v>
      </c>
      <c r="GO114" s="348">
        <v>0</v>
      </c>
      <c r="GP114" s="348">
        <v>0</v>
      </c>
      <c r="GQ114" s="348">
        <v>0</v>
      </c>
      <c r="GR114" s="348">
        <v>0</v>
      </c>
      <c r="GS114" s="348">
        <v>13</v>
      </c>
      <c r="GT114" s="348">
        <v>15</v>
      </c>
      <c r="GU114" s="348">
        <v>18</v>
      </c>
      <c r="GV114" s="348">
        <v>1</v>
      </c>
      <c r="GW114" s="348">
        <v>24</v>
      </c>
      <c r="GX114" s="348">
        <v>1</v>
      </c>
      <c r="GY114" s="348">
        <v>0</v>
      </c>
      <c r="GZ114" s="348">
        <v>1</v>
      </c>
      <c r="HA114" s="348">
        <v>1</v>
      </c>
      <c r="HB114" s="348">
        <v>0</v>
      </c>
      <c r="HC114" s="348">
        <v>0</v>
      </c>
      <c r="HD114" s="348">
        <v>0</v>
      </c>
      <c r="HE114" s="348">
        <v>50</v>
      </c>
      <c r="HF114" s="348">
        <v>50</v>
      </c>
      <c r="HG114" s="348">
        <v>50</v>
      </c>
      <c r="HH114" s="348">
        <v>0</v>
      </c>
      <c r="HI114" s="348">
        <v>0</v>
      </c>
      <c r="HJ114" s="348">
        <v>0</v>
      </c>
      <c r="HK114" s="348">
        <v>0</v>
      </c>
      <c r="HL114" s="348">
        <v>0</v>
      </c>
      <c r="HM114" s="349">
        <v>0</v>
      </c>
    </row>
    <row r="115" spans="1:221" x14ac:dyDescent="0.2">
      <c r="A115" s="323">
        <v>40</v>
      </c>
      <c r="B115" s="129" t="s">
        <v>333</v>
      </c>
      <c r="C115" s="130"/>
      <c r="D115" s="131"/>
      <c r="E115" s="348">
        <v>0</v>
      </c>
      <c r="F115" s="348">
        <v>0</v>
      </c>
      <c r="G115" s="348">
        <v>0</v>
      </c>
      <c r="H115" s="348">
        <v>0</v>
      </c>
      <c r="I115" s="348">
        <v>0</v>
      </c>
      <c r="J115" s="348">
        <v>0</v>
      </c>
      <c r="K115" s="348">
        <v>0</v>
      </c>
      <c r="L115" s="348">
        <v>0</v>
      </c>
      <c r="M115" s="348">
        <v>0</v>
      </c>
      <c r="N115" s="348">
        <v>0</v>
      </c>
      <c r="O115" s="348">
        <v>0</v>
      </c>
      <c r="P115" s="348">
        <v>0</v>
      </c>
      <c r="Q115" s="348">
        <v>0</v>
      </c>
      <c r="R115" s="350">
        <v>0</v>
      </c>
      <c r="S115" s="348">
        <v>1</v>
      </c>
      <c r="T115" s="348">
        <v>1</v>
      </c>
      <c r="U115" s="348">
        <v>0</v>
      </c>
      <c r="V115" s="348">
        <v>0</v>
      </c>
      <c r="W115" s="348">
        <v>0</v>
      </c>
      <c r="X115" s="348">
        <v>0</v>
      </c>
      <c r="Y115" s="348">
        <v>0</v>
      </c>
      <c r="Z115" s="348">
        <v>0</v>
      </c>
      <c r="AA115" s="348">
        <v>0</v>
      </c>
      <c r="AB115" s="348">
        <v>0</v>
      </c>
      <c r="AC115" s="348">
        <v>0</v>
      </c>
      <c r="AD115" s="348">
        <v>0</v>
      </c>
      <c r="AE115" s="348">
        <v>0</v>
      </c>
      <c r="AF115" s="348">
        <v>0</v>
      </c>
      <c r="AG115" s="348">
        <v>0</v>
      </c>
      <c r="AH115" s="348">
        <v>0</v>
      </c>
      <c r="AI115" s="348">
        <v>0</v>
      </c>
      <c r="AJ115" s="348">
        <v>0</v>
      </c>
      <c r="AK115" s="348">
        <v>0</v>
      </c>
      <c r="AL115" s="348">
        <v>0</v>
      </c>
      <c r="AM115" s="348">
        <v>0</v>
      </c>
      <c r="AN115" s="348">
        <v>0</v>
      </c>
      <c r="AO115" s="348">
        <v>0</v>
      </c>
      <c r="AP115" s="348">
        <v>0</v>
      </c>
      <c r="AQ115" s="348">
        <v>0</v>
      </c>
      <c r="AR115" s="348">
        <v>0</v>
      </c>
      <c r="AS115" s="348">
        <v>0</v>
      </c>
      <c r="AT115" s="348">
        <v>0</v>
      </c>
      <c r="AU115" s="348">
        <v>0</v>
      </c>
      <c r="AV115" s="348">
        <v>0</v>
      </c>
      <c r="AW115" s="348">
        <v>2</v>
      </c>
      <c r="AX115" s="348">
        <v>2</v>
      </c>
      <c r="AY115" s="348">
        <v>3</v>
      </c>
      <c r="AZ115" s="348">
        <v>12</v>
      </c>
      <c r="BA115" s="348">
        <v>2</v>
      </c>
      <c r="BB115" s="348">
        <v>2</v>
      </c>
      <c r="BC115" s="348">
        <v>4</v>
      </c>
      <c r="BD115" s="348">
        <v>4</v>
      </c>
      <c r="BE115" s="348">
        <v>1</v>
      </c>
      <c r="BF115" s="348">
        <v>1</v>
      </c>
      <c r="BG115" s="348">
        <v>0</v>
      </c>
      <c r="BH115" s="348">
        <v>0</v>
      </c>
      <c r="BI115" s="348">
        <v>2</v>
      </c>
      <c r="BJ115" s="348">
        <v>2</v>
      </c>
      <c r="BK115" s="348">
        <v>0</v>
      </c>
      <c r="BL115" s="348">
        <v>0</v>
      </c>
      <c r="BM115" s="348">
        <v>0</v>
      </c>
      <c r="BN115" s="348">
        <v>0</v>
      </c>
      <c r="BO115" s="348">
        <v>2</v>
      </c>
      <c r="BP115" s="348">
        <v>60</v>
      </c>
      <c r="BQ115" s="348">
        <v>0</v>
      </c>
      <c r="BR115" s="348">
        <v>0</v>
      </c>
      <c r="BS115" s="348">
        <v>0</v>
      </c>
      <c r="BT115" s="348">
        <v>0</v>
      </c>
      <c r="BU115" s="348">
        <v>0</v>
      </c>
      <c r="BV115" s="348">
        <v>0</v>
      </c>
      <c r="BW115" s="348">
        <v>0</v>
      </c>
      <c r="BX115" s="348">
        <v>0</v>
      </c>
      <c r="BY115" s="348">
        <v>2</v>
      </c>
      <c r="BZ115" s="348">
        <v>3</v>
      </c>
      <c r="CA115" s="348">
        <v>0</v>
      </c>
      <c r="CB115" s="348">
        <v>0</v>
      </c>
      <c r="CC115" s="348">
        <v>0</v>
      </c>
      <c r="CD115" s="348">
        <v>0</v>
      </c>
      <c r="CE115" s="348">
        <v>0</v>
      </c>
      <c r="CF115" s="348">
        <v>0</v>
      </c>
      <c r="CG115" s="348">
        <v>0</v>
      </c>
      <c r="CH115" s="348">
        <v>0</v>
      </c>
      <c r="CI115" s="348">
        <v>0</v>
      </c>
      <c r="CJ115" s="348">
        <v>0</v>
      </c>
      <c r="CK115" s="348">
        <v>2</v>
      </c>
      <c r="CL115" s="348">
        <v>2</v>
      </c>
      <c r="CM115" s="348">
        <v>5</v>
      </c>
      <c r="CN115" s="348">
        <v>20</v>
      </c>
      <c r="CO115" s="348">
        <v>1</v>
      </c>
      <c r="CP115" s="348">
        <v>1</v>
      </c>
      <c r="CQ115" s="348">
        <v>5</v>
      </c>
      <c r="CR115" s="348">
        <v>5</v>
      </c>
      <c r="CS115" s="348">
        <v>2</v>
      </c>
      <c r="CT115" s="348">
        <v>2</v>
      </c>
      <c r="CU115" s="348">
        <v>2</v>
      </c>
      <c r="CV115" s="348">
        <v>2</v>
      </c>
      <c r="CW115" s="348">
        <v>1</v>
      </c>
      <c r="CX115" s="348">
        <v>1</v>
      </c>
      <c r="CY115" s="348">
        <v>0</v>
      </c>
      <c r="CZ115" s="348">
        <v>0</v>
      </c>
      <c r="DA115" s="348">
        <v>0</v>
      </c>
      <c r="DB115" s="348">
        <v>0</v>
      </c>
      <c r="DC115" s="348">
        <v>3</v>
      </c>
      <c r="DD115" s="348">
        <v>90</v>
      </c>
      <c r="DE115" s="348">
        <v>0</v>
      </c>
      <c r="DF115" s="348">
        <v>0</v>
      </c>
      <c r="DG115" s="348">
        <v>0</v>
      </c>
      <c r="DH115" s="348">
        <v>0</v>
      </c>
      <c r="DI115" s="348">
        <v>0</v>
      </c>
      <c r="DJ115" s="348">
        <v>0</v>
      </c>
      <c r="DK115" s="348">
        <v>0</v>
      </c>
      <c r="DL115" s="348">
        <v>0</v>
      </c>
      <c r="DM115" s="348">
        <v>2</v>
      </c>
      <c r="DN115" s="348">
        <v>5</v>
      </c>
      <c r="DO115" s="348">
        <v>0</v>
      </c>
      <c r="DP115" s="348">
        <v>0</v>
      </c>
      <c r="DQ115" s="348">
        <v>0</v>
      </c>
      <c r="DR115" s="348">
        <v>0</v>
      </c>
      <c r="DS115" s="348">
        <v>0</v>
      </c>
      <c r="DT115" s="348">
        <v>0</v>
      </c>
      <c r="DU115" s="348">
        <v>0</v>
      </c>
      <c r="DV115" s="348">
        <v>0</v>
      </c>
      <c r="DW115" s="348">
        <v>0</v>
      </c>
      <c r="DX115" s="348">
        <v>0</v>
      </c>
      <c r="DY115" s="348">
        <v>0</v>
      </c>
      <c r="DZ115" s="348">
        <v>0</v>
      </c>
      <c r="EA115" s="348">
        <v>0</v>
      </c>
      <c r="EB115" s="348">
        <v>0</v>
      </c>
      <c r="EC115" s="348">
        <v>0</v>
      </c>
      <c r="ED115" s="348">
        <v>0</v>
      </c>
      <c r="EE115" s="348">
        <v>0</v>
      </c>
      <c r="EF115" s="348">
        <v>0</v>
      </c>
      <c r="EG115" s="348">
        <v>0</v>
      </c>
      <c r="EH115" s="348">
        <v>0</v>
      </c>
      <c r="EI115" s="348">
        <v>0</v>
      </c>
      <c r="EJ115" s="348">
        <v>0</v>
      </c>
      <c r="EK115" s="348">
        <v>0</v>
      </c>
      <c r="EL115" s="348">
        <v>0</v>
      </c>
      <c r="EM115" s="348">
        <v>0</v>
      </c>
      <c r="EN115" s="348">
        <v>0</v>
      </c>
      <c r="EO115" s="348">
        <v>0</v>
      </c>
      <c r="EP115" s="348">
        <v>0</v>
      </c>
      <c r="EQ115" s="348">
        <v>0</v>
      </c>
      <c r="ER115" s="348">
        <v>0</v>
      </c>
      <c r="ES115" s="348">
        <v>0</v>
      </c>
      <c r="ET115" s="348">
        <v>0</v>
      </c>
      <c r="EU115" s="348">
        <v>0</v>
      </c>
      <c r="EV115" s="348">
        <v>0</v>
      </c>
      <c r="EW115" s="348">
        <v>0</v>
      </c>
      <c r="EX115" s="348">
        <v>0</v>
      </c>
      <c r="EY115" s="348">
        <v>0</v>
      </c>
      <c r="EZ115" s="348">
        <v>0</v>
      </c>
      <c r="FA115" s="348">
        <v>0</v>
      </c>
      <c r="FB115" s="348">
        <v>0</v>
      </c>
      <c r="FC115" s="348">
        <v>0</v>
      </c>
      <c r="FD115" s="348">
        <v>0</v>
      </c>
      <c r="FE115" s="348">
        <v>0</v>
      </c>
      <c r="FF115" s="348">
        <v>0</v>
      </c>
      <c r="FG115" s="348">
        <v>0</v>
      </c>
      <c r="FH115" s="348">
        <v>0</v>
      </c>
      <c r="FI115" s="348">
        <v>0</v>
      </c>
      <c r="FJ115" s="348">
        <v>0</v>
      </c>
      <c r="FK115" s="348">
        <v>0</v>
      </c>
      <c r="FL115" s="348">
        <v>0</v>
      </c>
      <c r="FM115" s="348">
        <v>0</v>
      </c>
      <c r="FN115" s="348">
        <v>0</v>
      </c>
      <c r="FO115" s="348">
        <v>0</v>
      </c>
      <c r="FP115" s="348">
        <v>0</v>
      </c>
      <c r="FQ115" s="348">
        <v>0</v>
      </c>
      <c r="FR115" s="348">
        <v>0</v>
      </c>
      <c r="FS115" s="348">
        <v>0</v>
      </c>
      <c r="FT115" s="348">
        <v>0</v>
      </c>
      <c r="FU115" s="348">
        <v>0</v>
      </c>
      <c r="FV115" s="348">
        <v>0</v>
      </c>
      <c r="FW115" s="348">
        <v>0</v>
      </c>
      <c r="FX115" s="348">
        <v>1</v>
      </c>
      <c r="FY115" s="348">
        <v>14</v>
      </c>
      <c r="FZ115" s="348">
        <v>0</v>
      </c>
      <c r="GA115" s="348">
        <v>11</v>
      </c>
      <c r="GB115" s="348">
        <v>0</v>
      </c>
      <c r="GC115" s="348">
        <v>0</v>
      </c>
      <c r="GD115" s="348">
        <v>0</v>
      </c>
      <c r="GE115" s="348">
        <v>0</v>
      </c>
      <c r="GF115" s="348">
        <v>0</v>
      </c>
      <c r="GG115" s="348">
        <v>0</v>
      </c>
      <c r="GH115" s="348">
        <v>0</v>
      </c>
      <c r="GI115" s="348">
        <v>0</v>
      </c>
      <c r="GJ115" s="348">
        <v>0</v>
      </c>
      <c r="GK115" s="348">
        <v>0</v>
      </c>
      <c r="GL115" s="348">
        <v>0</v>
      </c>
      <c r="GM115" s="348">
        <v>0</v>
      </c>
      <c r="GN115" s="348">
        <v>0</v>
      </c>
      <c r="GO115" s="348">
        <v>0</v>
      </c>
      <c r="GP115" s="348">
        <v>0</v>
      </c>
      <c r="GQ115" s="348">
        <v>0</v>
      </c>
      <c r="GR115" s="348">
        <v>0</v>
      </c>
      <c r="GS115" s="348">
        <v>13</v>
      </c>
      <c r="GT115" s="348">
        <v>15</v>
      </c>
      <c r="GU115" s="348">
        <v>14</v>
      </c>
      <c r="GV115" s="348">
        <v>0</v>
      </c>
      <c r="GW115" s="348">
        <v>17</v>
      </c>
      <c r="GX115" s="348">
        <v>2</v>
      </c>
      <c r="GY115" s="348">
        <v>0</v>
      </c>
      <c r="GZ115" s="348">
        <v>0</v>
      </c>
      <c r="HA115" s="348">
        <v>0</v>
      </c>
      <c r="HB115" s="348">
        <v>0</v>
      </c>
      <c r="HC115" s="348">
        <v>0</v>
      </c>
      <c r="HD115" s="348">
        <v>0</v>
      </c>
      <c r="HE115" s="348">
        <v>0</v>
      </c>
      <c r="HF115" s="348">
        <v>0</v>
      </c>
      <c r="HG115" s="348">
        <v>0</v>
      </c>
      <c r="HH115" s="348">
        <v>0</v>
      </c>
      <c r="HI115" s="348">
        <v>0</v>
      </c>
      <c r="HJ115" s="348">
        <v>0</v>
      </c>
      <c r="HK115" s="348">
        <v>0</v>
      </c>
      <c r="HL115" s="348">
        <v>0</v>
      </c>
      <c r="HM115" s="349">
        <v>0</v>
      </c>
    </row>
    <row r="116" spans="1:221" x14ac:dyDescent="0.2">
      <c r="A116" s="323">
        <v>41</v>
      </c>
      <c r="B116" s="129" t="s">
        <v>334</v>
      </c>
      <c r="C116" s="130"/>
      <c r="D116" s="131"/>
      <c r="E116" s="348">
        <v>0</v>
      </c>
      <c r="F116" s="348">
        <v>0</v>
      </c>
      <c r="G116" s="348">
        <v>0</v>
      </c>
      <c r="H116" s="348">
        <v>0</v>
      </c>
      <c r="I116" s="348">
        <v>0</v>
      </c>
      <c r="J116" s="348">
        <v>0</v>
      </c>
      <c r="K116" s="348">
        <v>0</v>
      </c>
      <c r="L116" s="348">
        <v>0</v>
      </c>
      <c r="M116" s="348">
        <v>2</v>
      </c>
      <c r="N116" s="348">
        <v>2</v>
      </c>
      <c r="O116" s="348">
        <v>0</v>
      </c>
      <c r="P116" s="348">
        <v>0</v>
      </c>
      <c r="Q116" s="348">
        <v>0</v>
      </c>
      <c r="R116" s="350">
        <v>0</v>
      </c>
      <c r="S116" s="348">
        <v>0</v>
      </c>
      <c r="T116" s="348">
        <v>0</v>
      </c>
      <c r="U116" s="348">
        <v>0</v>
      </c>
      <c r="V116" s="348">
        <v>0</v>
      </c>
      <c r="W116" s="348">
        <v>0</v>
      </c>
      <c r="X116" s="348">
        <v>0</v>
      </c>
      <c r="Y116" s="348">
        <v>1</v>
      </c>
      <c r="Z116" s="348">
        <v>10</v>
      </c>
      <c r="AA116" s="348">
        <v>0</v>
      </c>
      <c r="AB116" s="348">
        <v>0</v>
      </c>
      <c r="AC116" s="348">
        <v>0</v>
      </c>
      <c r="AD116" s="348">
        <v>0</v>
      </c>
      <c r="AE116" s="348">
        <v>0</v>
      </c>
      <c r="AF116" s="348">
        <v>0</v>
      </c>
      <c r="AG116" s="348">
        <v>0</v>
      </c>
      <c r="AH116" s="348">
        <v>0</v>
      </c>
      <c r="AI116" s="348">
        <v>0</v>
      </c>
      <c r="AJ116" s="348">
        <v>0</v>
      </c>
      <c r="AK116" s="348">
        <v>0</v>
      </c>
      <c r="AL116" s="348">
        <v>0</v>
      </c>
      <c r="AM116" s="348">
        <v>0</v>
      </c>
      <c r="AN116" s="348">
        <v>0</v>
      </c>
      <c r="AO116" s="348">
        <v>0</v>
      </c>
      <c r="AP116" s="348">
        <v>0</v>
      </c>
      <c r="AQ116" s="348">
        <v>0</v>
      </c>
      <c r="AR116" s="348">
        <v>0</v>
      </c>
      <c r="AS116" s="348">
        <v>0</v>
      </c>
      <c r="AT116" s="348">
        <v>0</v>
      </c>
      <c r="AU116" s="348">
        <v>0</v>
      </c>
      <c r="AV116" s="348">
        <v>0</v>
      </c>
      <c r="AW116" s="348">
        <v>3</v>
      </c>
      <c r="AX116" s="348">
        <v>3</v>
      </c>
      <c r="AY116" s="348">
        <v>3</v>
      </c>
      <c r="AZ116" s="348">
        <v>12</v>
      </c>
      <c r="BA116" s="348">
        <v>7</v>
      </c>
      <c r="BB116" s="348">
        <v>7</v>
      </c>
      <c r="BC116" s="348">
        <v>11</v>
      </c>
      <c r="BD116" s="348">
        <v>11</v>
      </c>
      <c r="BE116" s="348">
        <v>6</v>
      </c>
      <c r="BF116" s="348">
        <v>6</v>
      </c>
      <c r="BG116" s="348">
        <v>7</v>
      </c>
      <c r="BH116" s="348">
        <v>7</v>
      </c>
      <c r="BI116" s="348">
        <v>0</v>
      </c>
      <c r="BJ116" s="348">
        <v>0</v>
      </c>
      <c r="BK116" s="348">
        <v>0</v>
      </c>
      <c r="BL116" s="348">
        <v>0</v>
      </c>
      <c r="BM116" s="348">
        <v>1</v>
      </c>
      <c r="BN116" s="348">
        <v>10</v>
      </c>
      <c r="BO116" s="348">
        <v>4</v>
      </c>
      <c r="BP116" s="348">
        <v>120</v>
      </c>
      <c r="BQ116" s="348">
        <v>0</v>
      </c>
      <c r="BR116" s="348">
        <v>0</v>
      </c>
      <c r="BS116" s="348">
        <v>0</v>
      </c>
      <c r="BT116" s="348">
        <v>0</v>
      </c>
      <c r="BU116" s="348">
        <v>0</v>
      </c>
      <c r="BV116" s="348">
        <v>0</v>
      </c>
      <c r="BW116" s="348">
        <v>0</v>
      </c>
      <c r="BX116" s="348">
        <v>0</v>
      </c>
      <c r="BY116" s="348">
        <v>0</v>
      </c>
      <c r="BZ116" s="348">
        <v>0</v>
      </c>
      <c r="CA116" s="348">
        <v>0</v>
      </c>
      <c r="CB116" s="348">
        <v>0</v>
      </c>
      <c r="CC116" s="348">
        <v>0</v>
      </c>
      <c r="CD116" s="348">
        <v>0</v>
      </c>
      <c r="CE116" s="348">
        <v>0</v>
      </c>
      <c r="CF116" s="348">
        <v>0</v>
      </c>
      <c r="CG116" s="348">
        <v>0</v>
      </c>
      <c r="CH116" s="348">
        <v>0</v>
      </c>
      <c r="CI116" s="348">
        <v>0</v>
      </c>
      <c r="CJ116" s="348">
        <v>0</v>
      </c>
      <c r="CK116" s="348">
        <v>4</v>
      </c>
      <c r="CL116" s="348">
        <v>4</v>
      </c>
      <c r="CM116" s="348">
        <v>4</v>
      </c>
      <c r="CN116" s="348">
        <v>16</v>
      </c>
      <c r="CO116" s="348">
        <v>4</v>
      </c>
      <c r="CP116" s="348">
        <v>4</v>
      </c>
      <c r="CQ116" s="348">
        <v>7</v>
      </c>
      <c r="CR116" s="348">
        <v>7</v>
      </c>
      <c r="CS116" s="348">
        <v>5</v>
      </c>
      <c r="CT116" s="348">
        <v>5</v>
      </c>
      <c r="CU116" s="348">
        <v>4</v>
      </c>
      <c r="CV116" s="348">
        <v>4</v>
      </c>
      <c r="CW116" s="348">
        <v>1</v>
      </c>
      <c r="CX116" s="348">
        <v>1</v>
      </c>
      <c r="CY116" s="348">
        <v>1</v>
      </c>
      <c r="CZ116" s="348">
        <v>0</v>
      </c>
      <c r="DA116" s="348">
        <v>1</v>
      </c>
      <c r="DB116" s="348">
        <v>10</v>
      </c>
      <c r="DC116" s="348">
        <v>3</v>
      </c>
      <c r="DD116" s="348">
        <v>90</v>
      </c>
      <c r="DE116" s="348">
        <v>0</v>
      </c>
      <c r="DF116" s="348">
        <v>0</v>
      </c>
      <c r="DG116" s="348">
        <v>0</v>
      </c>
      <c r="DH116" s="348">
        <v>0</v>
      </c>
      <c r="DI116" s="348">
        <v>0</v>
      </c>
      <c r="DJ116" s="348">
        <v>0</v>
      </c>
      <c r="DK116" s="348">
        <v>0</v>
      </c>
      <c r="DL116" s="348">
        <v>0</v>
      </c>
      <c r="DM116" s="348">
        <v>0</v>
      </c>
      <c r="DN116" s="348">
        <v>0</v>
      </c>
      <c r="DO116" s="348">
        <v>0</v>
      </c>
      <c r="DP116" s="348">
        <v>0</v>
      </c>
      <c r="DQ116" s="348">
        <v>0</v>
      </c>
      <c r="DR116" s="348">
        <v>0</v>
      </c>
      <c r="DS116" s="348">
        <v>0</v>
      </c>
      <c r="DT116" s="348">
        <v>0</v>
      </c>
      <c r="DU116" s="348">
        <v>0</v>
      </c>
      <c r="DV116" s="348">
        <v>0</v>
      </c>
      <c r="DW116" s="348">
        <v>0</v>
      </c>
      <c r="DX116" s="348">
        <v>0</v>
      </c>
      <c r="DY116" s="348">
        <v>0</v>
      </c>
      <c r="DZ116" s="348">
        <v>0</v>
      </c>
      <c r="EA116" s="348">
        <v>0</v>
      </c>
      <c r="EB116" s="348">
        <v>0</v>
      </c>
      <c r="EC116" s="348">
        <v>0</v>
      </c>
      <c r="ED116" s="348">
        <v>0</v>
      </c>
      <c r="EE116" s="348">
        <v>0</v>
      </c>
      <c r="EF116" s="348">
        <v>0</v>
      </c>
      <c r="EG116" s="348">
        <v>0</v>
      </c>
      <c r="EH116" s="348">
        <v>0</v>
      </c>
      <c r="EI116" s="348">
        <v>0</v>
      </c>
      <c r="EJ116" s="348">
        <v>0</v>
      </c>
      <c r="EK116" s="348">
        <v>0</v>
      </c>
      <c r="EL116" s="348">
        <v>0</v>
      </c>
      <c r="EM116" s="348">
        <v>0</v>
      </c>
      <c r="EN116" s="348">
        <v>0</v>
      </c>
      <c r="EO116" s="348">
        <v>0</v>
      </c>
      <c r="EP116" s="348">
        <v>0</v>
      </c>
      <c r="EQ116" s="348">
        <v>0</v>
      </c>
      <c r="ER116" s="348">
        <v>0</v>
      </c>
      <c r="ES116" s="348">
        <v>0</v>
      </c>
      <c r="ET116" s="348">
        <v>0</v>
      </c>
      <c r="EU116" s="348">
        <v>0</v>
      </c>
      <c r="EV116" s="348">
        <v>0</v>
      </c>
      <c r="EW116" s="348">
        <v>0</v>
      </c>
      <c r="EX116" s="348">
        <v>0</v>
      </c>
      <c r="EY116" s="348">
        <v>0</v>
      </c>
      <c r="EZ116" s="348">
        <v>0</v>
      </c>
      <c r="FA116" s="348">
        <v>0</v>
      </c>
      <c r="FB116" s="348">
        <v>0</v>
      </c>
      <c r="FC116" s="348">
        <v>0</v>
      </c>
      <c r="FD116" s="348">
        <v>0</v>
      </c>
      <c r="FE116" s="348">
        <v>0</v>
      </c>
      <c r="FF116" s="348">
        <v>0</v>
      </c>
      <c r="FG116" s="348">
        <v>0</v>
      </c>
      <c r="FH116" s="348">
        <v>0</v>
      </c>
      <c r="FI116" s="348">
        <v>0</v>
      </c>
      <c r="FJ116" s="348">
        <v>0</v>
      </c>
      <c r="FK116" s="348">
        <v>0</v>
      </c>
      <c r="FL116" s="348">
        <v>0</v>
      </c>
      <c r="FM116" s="348">
        <v>0</v>
      </c>
      <c r="FN116" s="348">
        <v>0</v>
      </c>
      <c r="FO116" s="348">
        <v>0</v>
      </c>
      <c r="FP116" s="348">
        <v>0</v>
      </c>
      <c r="FQ116" s="348">
        <v>0</v>
      </c>
      <c r="FR116" s="348">
        <v>0</v>
      </c>
      <c r="FS116" s="348">
        <v>0</v>
      </c>
      <c r="FT116" s="348">
        <v>0</v>
      </c>
      <c r="FU116" s="348">
        <v>0</v>
      </c>
      <c r="FV116" s="348">
        <v>0</v>
      </c>
      <c r="FW116" s="348">
        <v>5</v>
      </c>
      <c r="FX116" s="348">
        <v>0</v>
      </c>
      <c r="FY116" s="348">
        <v>23</v>
      </c>
      <c r="FZ116" s="348">
        <v>0</v>
      </c>
      <c r="GA116" s="348">
        <v>27</v>
      </c>
      <c r="GB116" s="348">
        <v>1</v>
      </c>
      <c r="GC116" s="348">
        <v>0</v>
      </c>
      <c r="GD116" s="348">
        <v>0</v>
      </c>
      <c r="GE116" s="348">
        <v>0</v>
      </c>
      <c r="GF116" s="348">
        <v>0</v>
      </c>
      <c r="GG116" s="348">
        <v>0</v>
      </c>
      <c r="GH116" s="348">
        <v>0</v>
      </c>
      <c r="GI116" s="348">
        <v>0</v>
      </c>
      <c r="GJ116" s="348">
        <v>0</v>
      </c>
      <c r="GK116" s="348">
        <v>0</v>
      </c>
      <c r="GL116" s="348">
        <v>0</v>
      </c>
      <c r="GM116" s="348">
        <v>0</v>
      </c>
      <c r="GN116" s="348">
        <v>0</v>
      </c>
      <c r="GO116" s="348">
        <v>0</v>
      </c>
      <c r="GP116" s="348">
        <v>0</v>
      </c>
      <c r="GQ116" s="348">
        <v>0</v>
      </c>
      <c r="GR116" s="348">
        <v>0</v>
      </c>
      <c r="GS116" s="348">
        <v>4</v>
      </c>
      <c r="GT116" s="348">
        <v>2</v>
      </c>
      <c r="GU116" s="348">
        <v>20</v>
      </c>
      <c r="GV116" s="348">
        <v>3</v>
      </c>
      <c r="GW116" s="348">
        <v>31</v>
      </c>
      <c r="GX116" s="348">
        <v>3</v>
      </c>
      <c r="GY116" s="348">
        <v>0</v>
      </c>
      <c r="GZ116" s="348">
        <v>0</v>
      </c>
      <c r="HA116" s="348">
        <v>0</v>
      </c>
      <c r="HB116" s="348">
        <v>0</v>
      </c>
      <c r="HC116" s="348">
        <v>1</v>
      </c>
      <c r="HD116" s="348">
        <v>0</v>
      </c>
      <c r="HE116" s="348">
        <v>22</v>
      </c>
      <c r="HF116" s="348">
        <v>22</v>
      </c>
      <c r="HG116" s="348">
        <v>22</v>
      </c>
      <c r="HH116" s="348">
        <v>0</v>
      </c>
      <c r="HI116" s="348">
        <v>0</v>
      </c>
      <c r="HJ116" s="348">
        <v>0</v>
      </c>
      <c r="HK116" s="348">
        <v>0</v>
      </c>
      <c r="HL116" s="348">
        <v>0</v>
      </c>
      <c r="HM116" s="349">
        <v>0</v>
      </c>
    </row>
    <row r="117" spans="1:221" x14ac:dyDescent="0.2">
      <c r="A117" s="323">
        <v>42</v>
      </c>
      <c r="B117" s="129" t="s">
        <v>335</v>
      </c>
      <c r="C117" s="130"/>
      <c r="D117" s="131"/>
      <c r="E117" s="348">
        <v>0</v>
      </c>
      <c r="F117" s="348">
        <v>0</v>
      </c>
      <c r="G117" s="348">
        <v>0</v>
      </c>
      <c r="H117" s="348">
        <v>0</v>
      </c>
      <c r="I117" s="348">
        <v>0</v>
      </c>
      <c r="J117" s="348">
        <v>0</v>
      </c>
      <c r="K117" s="348">
        <v>1</v>
      </c>
      <c r="L117" s="348">
        <v>4</v>
      </c>
      <c r="M117" s="348">
        <v>0</v>
      </c>
      <c r="N117" s="348">
        <v>0</v>
      </c>
      <c r="O117" s="348">
        <v>0</v>
      </c>
      <c r="P117" s="348">
        <v>0</v>
      </c>
      <c r="Q117" s="348">
        <v>1</v>
      </c>
      <c r="R117" s="350">
        <v>1</v>
      </c>
      <c r="S117" s="348">
        <v>1</v>
      </c>
      <c r="T117" s="348">
        <v>1</v>
      </c>
      <c r="U117" s="348">
        <v>0</v>
      </c>
      <c r="V117" s="348">
        <v>0</v>
      </c>
      <c r="W117" s="348">
        <v>0</v>
      </c>
      <c r="X117" s="348">
        <v>0</v>
      </c>
      <c r="Y117" s="348">
        <v>0</v>
      </c>
      <c r="Z117" s="348">
        <v>0</v>
      </c>
      <c r="AA117" s="348">
        <v>1</v>
      </c>
      <c r="AB117" s="348">
        <v>30</v>
      </c>
      <c r="AC117" s="348">
        <v>0</v>
      </c>
      <c r="AD117" s="348">
        <v>0</v>
      </c>
      <c r="AE117" s="348">
        <v>0</v>
      </c>
      <c r="AF117" s="348">
        <v>0</v>
      </c>
      <c r="AG117" s="348">
        <v>0</v>
      </c>
      <c r="AH117" s="348">
        <v>0</v>
      </c>
      <c r="AI117" s="348">
        <v>0</v>
      </c>
      <c r="AJ117" s="348">
        <v>0</v>
      </c>
      <c r="AK117" s="348">
        <v>0</v>
      </c>
      <c r="AL117" s="348">
        <v>0</v>
      </c>
      <c r="AM117" s="348">
        <v>0</v>
      </c>
      <c r="AN117" s="348">
        <v>0</v>
      </c>
      <c r="AO117" s="348">
        <v>0</v>
      </c>
      <c r="AP117" s="348">
        <v>0</v>
      </c>
      <c r="AQ117" s="348">
        <v>0</v>
      </c>
      <c r="AR117" s="348">
        <v>0</v>
      </c>
      <c r="AS117" s="348">
        <v>0</v>
      </c>
      <c r="AT117" s="348">
        <v>0</v>
      </c>
      <c r="AU117" s="348">
        <v>0</v>
      </c>
      <c r="AV117" s="348">
        <v>0</v>
      </c>
      <c r="AW117" s="348">
        <v>0</v>
      </c>
      <c r="AX117" s="348">
        <v>0</v>
      </c>
      <c r="AY117" s="348">
        <v>3</v>
      </c>
      <c r="AZ117" s="348">
        <v>12</v>
      </c>
      <c r="BA117" s="348">
        <v>3</v>
      </c>
      <c r="BB117" s="348">
        <v>3</v>
      </c>
      <c r="BC117" s="348">
        <v>1</v>
      </c>
      <c r="BD117" s="348">
        <v>1</v>
      </c>
      <c r="BE117" s="348">
        <v>5</v>
      </c>
      <c r="BF117" s="348">
        <v>5</v>
      </c>
      <c r="BG117" s="348">
        <v>7</v>
      </c>
      <c r="BH117" s="348">
        <v>7</v>
      </c>
      <c r="BI117" s="348">
        <v>0</v>
      </c>
      <c r="BJ117" s="348">
        <v>0</v>
      </c>
      <c r="BK117" s="348">
        <v>0</v>
      </c>
      <c r="BL117" s="348">
        <v>0</v>
      </c>
      <c r="BM117" s="348">
        <v>3</v>
      </c>
      <c r="BN117" s="348">
        <v>30</v>
      </c>
      <c r="BO117" s="348">
        <v>4</v>
      </c>
      <c r="BP117" s="348">
        <v>120</v>
      </c>
      <c r="BQ117" s="348">
        <v>0</v>
      </c>
      <c r="BR117" s="348">
        <v>0</v>
      </c>
      <c r="BS117" s="348">
        <v>0</v>
      </c>
      <c r="BT117" s="348">
        <v>0</v>
      </c>
      <c r="BU117" s="348">
        <v>0</v>
      </c>
      <c r="BV117" s="348">
        <v>0</v>
      </c>
      <c r="BW117" s="348">
        <v>0</v>
      </c>
      <c r="BX117" s="348">
        <v>0</v>
      </c>
      <c r="BY117" s="348">
        <v>0</v>
      </c>
      <c r="BZ117" s="348">
        <v>0</v>
      </c>
      <c r="CA117" s="348">
        <v>0</v>
      </c>
      <c r="CB117" s="348">
        <v>0</v>
      </c>
      <c r="CC117" s="348">
        <v>0</v>
      </c>
      <c r="CD117" s="348">
        <v>0</v>
      </c>
      <c r="CE117" s="348">
        <v>0</v>
      </c>
      <c r="CF117" s="348">
        <v>0</v>
      </c>
      <c r="CG117" s="348">
        <v>0</v>
      </c>
      <c r="CH117" s="348">
        <v>0</v>
      </c>
      <c r="CI117" s="348">
        <v>0</v>
      </c>
      <c r="CJ117" s="348">
        <v>0</v>
      </c>
      <c r="CK117" s="348">
        <v>2</v>
      </c>
      <c r="CL117" s="348">
        <v>2</v>
      </c>
      <c r="CM117" s="348">
        <v>3</v>
      </c>
      <c r="CN117" s="348">
        <v>12</v>
      </c>
      <c r="CO117" s="348">
        <v>3</v>
      </c>
      <c r="CP117" s="348">
        <v>3</v>
      </c>
      <c r="CQ117" s="348">
        <v>0</v>
      </c>
      <c r="CR117" s="348">
        <v>0</v>
      </c>
      <c r="CS117" s="348">
        <v>9</v>
      </c>
      <c r="CT117" s="348">
        <v>9</v>
      </c>
      <c r="CU117" s="348">
        <v>12</v>
      </c>
      <c r="CV117" s="348">
        <v>12</v>
      </c>
      <c r="CW117" s="348">
        <v>0</v>
      </c>
      <c r="CX117" s="348">
        <v>0</v>
      </c>
      <c r="CY117" s="348">
        <v>0</v>
      </c>
      <c r="CZ117" s="348">
        <v>0</v>
      </c>
      <c r="DA117" s="348">
        <v>1</v>
      </c>
      <c r="DB117" s="348">
        <v>10</v>
      </c>
      <c r="DC117" s="348">
        <v>6</v>
      </c>
      <c r="DD117" s="348">
        <v>180</v>
      </c>
      <c r="DE117" s="348">
        <v>0</v>
      </c>
      <c r="DF117" s="348">
        <v>0</v>
      </c>
      <c r="DG117" s="348">
        <v>0</v>
      </c>
      <c r="DH117" s="348">
        <v>0</v>
      </c>
      <c r="DI117" s="348">
        <v>0</v>
      </c>
      <c r="DJ117" s="348">
        <v>0</v>
      </c>
      <c r="DK117" s="348">
        <v>0</v>
      </c>
      <c r="DL117" s="348">
        <v>0</v>
      </c>
      <c r="DM117" s="348">
        <v>0</v>
      </c>
      <c r="DN117" s="348">
        <v>0</v>
      </c>
      <c r="DO117" s="348">
        <v>0</v>
      </c>
      <c r="DP117" s="348">
        <v>0</v>
      </c>
      <c r="DQ117" s="348">
        <v>0</v>
      </c>
      <c r="DR117" s="348">
        <v>0</v>
      </c>
      <c r="DS117" s="348">
        <v>0</v>
      </c>
      <c r="DT117" s="348">
        <v>0</v>
      </c>
      <c r="DU117" s="348">
        <v>0</v>
      </c>
      <c r="DV117" s="348">
        <v>0</v>
      </c>
      <c r="DW117" s="348">
        <v>0</v>
      </c>
      <c r="DX117" s="348">
        <v>0</v>
      </c>
      <c r="DY117" s="348">
        <v>0</v>
      </c>
      <c r="DZ117" s="348">
        <v>0</v>
      </c>
      <c r="EA117" s="348">
        <v>0</v>
      </c>
      <c r="EB117" s="348">
        <v>0</v>
      </c>
      <c r="EC117" s="348">
        <v>0</v>
      </c>
      <c r="ED117" s="348">
        <v>0</v>
      </c>
      <c r="EE117" s="348">
        <v>0</v>
      </c>
      <c r="EF117" s="348">
        <v>0</v>
      </c>
      <c r="EG117" s="348">
        <v>0</v>
      </c>
      <c r="EH117" s="348">
        <v>0</v>
      </c>
      <c r="EI117" s="348">
        <v>0</v>
      </c>
      <c r="EJ117" s="348">
        <v>0</v>
      </c>
      <c r="EK117" s="348">
        <v>0</v>
      </c>
      <c r="EL117" s="348">
        <v>0</v>
      </c>
      <c r="EM117" s="348">
        <v>0</v>
      </c>
      <c r="EN117" s="348">
        <v>0</v>
      </c>
      <c r="EO117" s="348">
        <v>0</v>
      </c>
      <c r="EP117" s="348">
        <v>0</v>
      </c>
      <c r="EQ117" s="348">
        <v>0</v>
      </c>
      <c r="ER117" s="348">
        <v>0</v>
      </c>
      <c r="ES117" s="348">
        <v>0</v>
      </c>
      <c r="ET117" s="348">
        <v>0</v>
      </c>
      <c r="EU117" s="348">
        <v>0</v>
      </c>
      <c r="EV117" s="348">
        <v>0</v>
      </c>
      <c r="EW117" s="348">
        <v>0</v>
      </c>
      <c r="EX117" s="348">
        <v>0</v>
      </c>
      <c r="EY117" s="348">
        <v>0</v>
      </c>
      <c r="EZ117" s="348">
        <v>0</v>
      </c>
      <c r="FA117" s="348">
        <v>0</v>
      </c>
      <c r="FB117" s="348">
        <v>0</v>
      </c>
      <c r="FC117" s="348">
        <v>0</v>
      </c>
      <c r="FD117" s="348">
        <v>0</v>
      </c>
      <c r="FE117" s="348">
        <v>0</v>
      </c>
      <c r="FF117" s="348">
        <v>0</v>
      </c>
      <c r="FG117" s="348">
        <v>0</v>
      </c>
      <c r="FH117" s="348">
        <v>0</v>
      </c>
      <c r="FI117" s="348">
        <v>0</v>
      </c>
      <c r="FJ117" s="348">
        <v>0</v>
      </c>
      <c r="FK117" s="348">
        <v>0</v>
      </c>
      <c r="FL117" s="348">
        <v>0</v>
      </c>
      <c r="FM117" s="348">
        <v>0</v>
      </c>
      <c r="FN117" s="348">
        <v>0</v>
      </c>
      <c r="FO117" s="348">
        <v>0</v>
      </c>
      <c r="FP117" s="348">
        <v>0</v>
      </c>
      <c r="FQ117" s="348">
        <v>0</v>
      </c>
      <c r="FR117" s="348">
        <v>0</v>
      </c>
      <c r="FS117" s="348">
        <v>0</v>
      </c>
      <c r="FT117" s="348">
        <v>0</v>
      </c>
      <c r="FU117" s="348">
        <v>0</v>
      </c>
      <c r="FV117" s="348">
        <v>0</v>
      </c>
      <c r="FW117" s="348">
        <v>20</v>
      </c>
      <c r="FX117" s="348">
        <v>6</v>
      </c>
      <c r="FY117" s="348">
        <v>15</v>
      </c>
      <c r="FZ117" s="348">
        <v>0</v>
      </c>
      <c r="GA117" s="348">
        <v>15</v>
      </c>
      <c r="GB117" s="348">
        <v>0</v>
      </c>
      <c r="GC117" s="348">
        <v>0</v>
      </c>
      <c r="GD117" s="348">
        <v>0</v>
      </c>
      <c r="GE117" s="348">
        <v>0</v>
      </c>
      <c r="GF117" s="348">
        <v>0</v>
      </c>
      <c r="GG117" s="348">
        <v>0</v>
      </c>
      <c r="GH117" s="348">
        <v>0</v>
      </c>
      <c r="GI117" s="348">
        <v>0</v>
      </c>
      <c r="GJ117" s="348">
        <v>0</v>
      </c>
      <c r="GK117" s="348">
        <v>0</v>
      </c>
      <c r="GL117" s="348">
        <v>0</v>
      </c>
      <c r="GM117" s="348">
        <v>0</v>
      </c>
      <c r="GN117" s="348">
        <v>0</v>
      </c>
      <c r="GO117" s="348">
        <v>0</v>
      </c>
      <c r="GP117" s="348">
        <v>0</v>
      </c>
      <c r="GQ117" s="348">
        <v>0</v>
      </c>
      <c r="GR117" s="348">
        <v>0</v>
      </c>
      <c r="GS117" s="348">
        <v>9</v>
      </c>
      <c r="GT117" s="348">
        <v>4</v>
      </c>
      <c r="GU117" s="348">
        <v>16</v>
      </c>
      <c r="GV117" s="348">
        <v>0</v>
      </c>
      <c r="GW117" s="348">
        <v>25</v>
      </c>
      <c r="GX117" s="348">
        <v>4</v>
      </c>
      <c r="GY117" s="348">
        <v>0</v>
      </c>
      <c r="GZ117" s="348">
        <v>0</v>
      </c>
      <c r="HA117" s="348">
        <v>0</v>
      </c>
      <c r="HB117" s="348">
        <v>0</v>
      </c>
      <c r="HC117" s="348">
        <v>0</v>
      </c>
      <c r="HD117" s="348">
        <v>0</v>
      </c>
      <c r="HE117" s="348">
        <v>0</v>
      </c>
      <c r="HF117" s="348">
        <v>0</v>
      </c>
      <c r="HG117" s="348">
        <v>0</v>
      </c>
      <c r="HH117" s="348">
        <v>0</v>
      </c>
      <c r="HI117" s="348">
        <v>0</v>
      </c>
      <c r="HJ117" s="348">
        <v>0</v>
      </c>
      <c r="HK117" s="348">
        <v>0</v>
      </c>
      <c r="HL117" s="348">
        <v>0</v>
      </c>
      <c r="HM117" s="349">
        <v>0</v>
      </c>
    </row>
    <row r="118" spans="1:221" x14ac:dyDescent="0.2">
      <c r="A118" s="323">
        <v>43</v>
      </c>
      <c r="B118" s="129" t="s">
        <v>336</v>
      </c>
      <c r="C118" s="130"/>
      <c r="D118" s="131"/>
      <c r="E118" s="348">
        <v>0</v>
      </c>
      <c r="F118" s="348">
        <v>0</v>
      </c>
      <c r="G118" s="348">
        <v>0</v>
      </c>
      <c r="H118" s="348">
        <v>0</v>
      </c>
      <c r="I118" s="348">
        <v>0</v>
      </c>
      <c r="J118" s="348">
        <v>0</v>
      </c>
      <c r="K118" s="348">
        <v>0</v>
      </c>
      <c r="L118" s="348">
        <v>0</v>
      </c>
      <c r="M118" s="348">
        <v>0</v>
      </c>
      <c r="N118" s="348">
        <v>0</v>
      </c>
      <c r="O118" s="348">
        <v>0</v>
      </c>
      <c r="P118" s="348">
        <v>0</v>
      </c>
      <c r="Q118" s="348">
        <v>0</v>
      </c>
      <c r="R118" s="350">
        <v>0</v>
      </c>
      <c r="S118" s="348">
        <v>0</v>
      </c>
      <c r="T118" s="348">
        <v>0</v>
      </c>
      <c r="U118" s="348">
        <v>0</v>
      </c>
      <c r="V118" s="348">
        <v>0</v>
      </c>
      <c r="W118" s="348">
        <v>0</v>
      </c>
      <c r="X118" s="348">
        <v>0</v>
      </c>
      <c r="Y118" s="348">
        <v>0</v>
      </c>
      <c r="Z118" s="348">
        <v>0</v>
      </c>
      <c r="AA118" s="348">
        <v>0</v>
      </c>
      <c r="AB118" s="348">
        <v>0</v>
      </c>
      <c r="AC118" s="348">
        <v>0</v>
      </c>
      <c r="AD118" s="348">
        <v>0</v>
      </c>
      <c r="AE118" s="348">
        <v>0</v>
      </c>
      <c r="AF118" s="348">
        <v>0</v>
      </c>
      <c r="AG118" s="348">
        <v>0</v>
      </c>
      <c r="AH118" s="348">
        <v>0</v>
      </c>
      <c r="AI118" s="348">
        <v>0</v>
      </c>
      <c r="AJ118" s="348">
        <v>0</v>
      </c>
      <c r="AK118" s="348">
        <v>0</v>
      </c>
      <c r="AL118" s="348">
        <v>0</v>
      </c>
      <c r="AM118" s="348">
        <v>0</v>
      </c>
      <c r="AN118" s="348">
        <v>0</v>
      </c>
      <c r="AO118" s="348">
        <v>0</v>
      </c>
      <c r="AP118" s="348">
        <v>0</v>
      </c>
      <c r="AQ118" s="348">
        <v>0</v>
      </c>
      <c r="AR118" s="348">
        <v>0</v>
      </c>
      <c r="AS118" s="348">
        <v>0</v>
      </c>
      <c r="AT118" s="348">
        <v>0</v>
      </c>
      <c r="AU118" s="348">
        <v>0</v>
      </c>
      <c r="AV118" s="348">
        <v>0</v>
      </c>
      <c r="AW118" s="348">
        <v>0</v>
      </c>
      <c r="AX118" s="348">
        <v>0</v>
      </c>
      <c r="AY118" s="348">
        <v>3</v>
      </c>
      <c r="AZ118" s="348">
        <v>12</v>
      </c>
      <c r="BA118" s="348">
        <v>3</v>
      </c>
      <c r="BB118" s="348">
        <v>3</v>
      </c>
      <c r="BC118" s="348">
        <v>9</v>
      </c>
      <c r="BD118" s="348">
        <v>9</v>
      </c>
      <c r="BE118" s="348">
        <v>2</v>
      </c>
      <c r="BF118" s="348">
        <v>2</v>
      </c>
      <c r="BG118" s="348">
        <v>1</v>
      </c>
      <c r="BH118" s="348">
        <v>1</v>
      </c>
      <c r="BI118" s="348">
        <v>0</v>
      </c>
      <c r="BJ118" s="348">
        <v>0</v>
      </c>
      <c r="BK118" s="348">
        <v>0</v>
      </c>
      <c r="BL118" s="348">
        <v>0</v>
      </c>
      <c r="BM118" s="348">
        <v>0</v>
      </c>
      <c r="BN118" s="348">
        <v>0</v>
      </c>
      <c r="BO118" s="348">
        <v>0</v>
      </c>
      <c r="BP118" s="348">
        <v>0</v>
      </c>
      <c r="BQ118" s="348">
        <v>0</v>
      </c>
      <c r="BR118" s="348">
        <v>0</v>
      </c>
      <c r="BS118" s="348">
        <v>0</v>
      </c>
      <c r="BT118" s="348">
        <v>0</v>
      </c>
      <c r="BU118" s="348">
        <v>0</v>
      </c>
      <c r="BV118" s="348">
        <v>0</v>
      </c>
      <c r="BW118" s="348">
        <v>0</v>
      </c>
      <c r="BX118" s="348">
        <v>0</v>
      </c>
      <c r="BY118" s="348">
        <v>0</v>
      </c>
      <c r="BZ118" s="348">
        <v>0</v>
      </c>
      <c r="CA118" s="348">
        <v>0</v>
      </c>
      <c r="CB118" s="348">
        <v>0</v>
      </c>
      <c r="CC118" s="348">
        <v>0</v>
      </c>
      <c r="CD118" s="348">
        <v>0</v>
      </c>
      <c r="CE118" s="348">
        <v>0</v>
      </c>
      <c r="CF118" s="348">
        <v>0</v>
      </c>
      <c r="CG118" s="348">
        <v>0</v>
      </c>
      <c r="CH118" s="348">
        <v>0</v>
      </c>
      <c r="CI118" s="348">
        <v>0</v>
      </c>
      <c r="CJ118" s="348">
        <v>0</v>
      </c>
      <c r="CK118" s="348">
        <v>1</v>
      </c>
      <c r="CL118" s="348">
        <v>1</v>
      </c>
      <c r="CM118" s="348">
        <v>3</v>
      </c>
      <c r="CN118" s="348">
        <v>12</v>
      </c>
      <c r="CO118" s="348">
        <v>1</v>
      </c>
      <c r="CP118" s="348">
        <v>1</v>
      </c>
      <c r="CQ118" s="348">
        <v>8</v>
      </c>
      <c r="CR118" s="348">
        <v>8</v>
      </c>
      <c r="CS118" s="348">
        <v>0</v>
      </c>
      <c r="CT118" s="348">
        <v>0</v>
      </c>
      <c r="CU118" s="348">
        <v>5</v>
      </c>
      <c r="CV118" s="348">
        <v>5</v>
      </c>
      <c r="CW118" s="348">
        <v>3</v>
      </c>
      <c r="CX118" s="348">
        <v>3</v>
      </c>
      <c r="CY118" s="348">
        <v>0</v>
      </c>
      <c r="CZ118" s="348">
        <v>0</v>
      </c>
      <c r="DA118" s="348">
        <v>0</v>
      </c>
      <c r="DB118" s="348">
        <v>0</v>
      </c>
      <c r="DC118" s="348">
        <v>0</v>
      </c>
      <c r="DD118" s="348">
        <v>0</v>
      </c>
      <c r="DE118" s="348">
        <v>0</v>
      </c>
      <c r="DF118" s="348">
        <v>0</v>
      </c>
      <c r="DG118" s="348">
        <v>0</v>
      </c>
      <c r="DH118" s="348">
        <v>0</v>
      </c>
      <c r="DI118" s="348">
        <v>0</v>
      </c>
      <c r="DJ118" s="348">
        <v>0</v>
      </c>
      <c r="DK118" s="348">
        <v>0</v>
      </c>
      <c r="DL118" s="348">
        <v>0</v>
      </c>
      <c r="DM118" s="348">
        <v>0</v>
      </c>
      <c r="DN118" s="348">
        <v>0</v>
      </c>
      <c r="DO118" s="348">
        <v>0</v>
      </c>
      <c r="DP118" s="348">
        <v>0</v>
      </c>
      <c r="DQ118" s="348">
        <v>0</v>
      </c>
      <c r="DR118" s="348">
        <v>0</v>
      </c>
      <c r="DS118" s="348">
        <v>0</v>
      </c>
      <c r="DT118" s="348">
        <v>0</v>
      </c>
      <c r="DU118" s="348">
        <v>0</v>
      </c>
      <c r="DV118" s="348">
        <v>0</v>
      </c>
      <c r="DW118" s="348">
        <v>0</v>
      </c>
      <c r="DX118" s="348">
        <v>0</v>
      </c>
      <c r="DY118" s="348">
        <v>0</v>
      </c>
      <c r="DZ118" s="348">
        <v>0</v>
      </c>
      <c r="EA118" s="348">
        <v>0</v>
      </c>
      <c r="EB118" s="348">
        <v>0</v>
      </c>
      <c r="EC118" s="348">
        <v>0</v>
      </c>
      <c r="ED118" s="348">
        <v>0</v>
      </c>
      <c r="EE118" s="348">
        <v>0</v>
      </c>
      <c r="EF118" s="348">
        <v>0</v>
      </c>
      <c r="EG118" s="348">
        <v>0</v>
      </c>
      <c r="EH118" s="348">
        <v>0</v>
      </c>
      <c r="EI118" s="348">
        <v>0</v>
      </c>
      <c r="EJ118" s="348">
        <v>0</v>
      </c>
      <c r="EK118" s="348">
        <v>0</v>
      </c>
      <c r="EL118" s="348">
        <v>0</v>
      </c>
      <c r="EM118" s="348">
        <v>0</v>
      </c>
      <c r="EN118" s="348">
        <v>0</v>
      </c>
      <c r="EO118" s="348">
        <v>0</v>
      </c>
      <c r="EP118" s="348">
        <v>0</v>
      </c>
      <c r="EQ118" s="348">
        <v>0</v>
      </c>
      <c r="ER118" s="348">
        <v>0</v>
      </c>
      <c r="ES118" s="348">
        <v>0</v>
      </c>
      <c r="ET118" s="348">
        <v>0</v>
      </c>
      <c r="EU118" s="348">
        <v>0</v>
      </c>
      <c r="EV118" s="348">
        <v>0</v>
      </c>
      <c r="EW118" s="348">
        <v>0</v>
      </c>
      <c r="EX118" s="348">
        <v>0</v>
      </c>
      <c r="EY118" s="348">
        <v>0</v>
      </c>
      <c r="EZ118" s="348">
        <v>0</v>
      </c>
      <c r="FA118" s="348">
        <v>0</v>
      </c>
      <c r="FB118" s="348">
        <v>0</v>
      </c>
      <c r="FC118" s="348">
        <v>0</v>
      </c>
      <c r="FD118" s="348">
        <v>0</v>
      </c>
      <c r="FE118" s="348">
        <v>0</v>
      </c>
      <c r="FF118" s="348">
        <v>0</v>
      </c>
      <c r="FG118" s="348">
        <v>0</v>
      </c>
      <c r="FH118" s="348">
        <v>0</v>
      </c>
      <c r="FI118" s="348">
        <v>0</v>
      </c>
      <c r="FJ118" s="348">
        <v>0</v>
      </c>
      <c r="FK118" s="348">
        <v>0</v>
      </c>
      <c r="FL118" s="348">
        <v>0</v>
      </c>
      <c r="FM118" s="348">
        <v>0</v>
      </c>
      <c r="FN118" s="348">
        <v>0</v>
      </c>
      <c r="FO118" s="348">
        <v>0</v>
      </c>
      <c r="FP118" s="348">
        <v>0</v>
      </c>
      <c r="FQ118" s="348">
        <v>0</v>
      </c>
      <c r="FR118" s="348">
        <v>0</v>
      </c>
      <c r="FS118" s="348">
        <v>0</v>
      </c>
      <c r="FT118" s="348">
        <v>0</v>
      </c>
      <c r="FU118" s="348">
        <v>0</v>
      </c>
      <c r="FV118" s="348">
        <v>0</v>
      </c>
      <c r="FW118" s="348">
        <v>0</v>
      </c>
      <c r="FX118" s="348">
        <v>0</v>
      </c>
      <c r="FY118" s="348">
        <v>5</v>
      </c>
      <c r="FZ118" s="348">
        <v>0</v>
      </c>
      <c r="GA118" s="348">
        <v>5</v>
      </c>
      <c r="GB118" s="348">
        <v>0</v>
      </c>
      <c r="GC118" s="348">
        <v>0</v>
      </c>
      <c r="GD118" s="348">
        <v>0</v>
      </c>
      <c r="GE118" s="348">
        <v>0</v>
      </c>
      <c r="GF118" s="348">
        <v>0</v>
      </c>
      <c r="GG118" s="348">
        <v>0</v>
      </c>
      <c r="GH118" s="348">
        <v>0</v>
      </c>
      <c r="GI118" s="348">
        <v>0</v>
      </c>
      <c r="GJ118" s="348">
        <v>0</v>
      </c>
      <c r="GK118" s="348">
        <v>0</v>
      </c>
      <c r="GL118" s="348">
        <v>0</v>
      </c>
      <c r="GM118" s="348">
        <v>0</v>
      </c>
      <c r="GN118" s="348">
        <v>0</v>
      </c>
      <c r="GO118" s="348">
        <v>0</v>
      </c>
      <c r="GP118" s="348">
        <v>0</v>
      </c>
      <c r="GQ118" s="348">
        <v>0</v>
      </c>
      <c r="GR118" s="348">
        <v>0</v>
      </c>
      <c r="GS118" s="348">
        <v>3</v>
      </c>
      <c r="GT118" s="348">
        <v>2</v>
      </c>
      <c r="GU118" s="348">
        <v>14</v>
      </c>
      <c r="GV118" s="348">
        <v>0</v>
      </c>
      <c r="GW118" s="348">
        <v>25</v>
      </c>
      <c r="GX118" s="348">
        <v>1</v>
      </c>
      <c r="GY118" s="348">
        <v>0</v>
      </c>
      <c r="GZ118" s="348">
        <v>0</v>
      </c>
      <c r="HA118" s="348">
        <v>0</v>
      </c>
      <c r="HB118" s="348">
        <v>0</v>
      </c>
      <c r="HC118" s="348">
        <v>0</v>
      </c>
      <c r="HD118" s="348">
        <v>0</v>
      </c>
      <c r="HE118" s="348">
        <v>0</v>
      </c>
      <c r="HF118" s="348">
        <v>0</v>
      </c>
      <c r="HG118" s="348">
        <v>0</v>
      </c>
      <c r="HH118" s="348">
        <v>0</v>
      </c>
      <c r="HI118" s="348">
        <v>0</v>
      </c>
      <c r="HJ118" s="348">
        <v>0</v>
      </c>
      <c r="HK118" s="348">
        <v>0</v>
      </c>
      <c r="HL118" s="348">
        <v>0</v>
      </c>
      <c r="HM118" s="349">
        <v>0</v>
      </c>
    </row>
    <row r="119" spans="1:221" x14ac:dyDescent="0.2">
      <c r="A119" s="323">
        <v>44</v>
      </c>
      <c r="B119" s="129" t="s">
        <v>337</v>
      </c>
      <c r="C119" s="130"/>
      <c r="D119" s="131"/>
      <c r="E119" s="348">
        <v>0</v>
      </c>
      <c r="F119" s="348">
        <v>0</v>
      </c>
      <c r="G119" s="348">
        <v>0</v>
      </c>
      <c r="H119" s="348">
        <v>0</v>
      </c>
      <c r="I119" s="348">
        <v>0</v>
      </c>
      <c r="J119" s="348">
        <v>0</v>
      </c>
      <c r="K119" s="348">
        <v>0</v>
      </c>
      <c r="L119" s="348">
        <v>0</v>
      </c>
      <c r="M119" s="348">
        <v>0</v>
      </c>
      <c r="N119" s="348">
        <v>0</v>
      </c>
      <c r="O119" s="348">
        <v>1</v>
      </c>
      <c r="P119" s="348">
        <v>1</v>
      </c>
      <c r="Q119" s="348">
        <v>1</v>
      </c>
      <c r="R119" s="350">
        <v>1</v>
      </c>
      <c r="S119" s="348">
        <v>0</v>
      </c>
      <c r="T119" s="348">
        <v>0</v>
      </c>
      <c r="U119" s="348">
        <v>0</v>
      </c>
      <c r="V119" s="348">
        <v>0</v>
      </c>
      <c r="W119" s="348">
        <v>0</v>
      </c>
      <c r="X119" s="348">
        <v>0</v>
      </c>
      <c r="Y119" s="348">
        <v>0</v>
      </c>
      <c r="Z119" s="348">
        <v>0</v>
      </c>
      <c r="AA119" s="348">
        <v>0</v>
      </c>
      <c r="AB119" s="348">
        <v>0</v>
      </c>
      <c r="AC119" s="348">
        <v>0</v>
      </c>
      <c r="AD119" s="348">
        <v>0</v>
      </c>
      <c r="AE119" s="348">
        <v>0</v>
      </c>
      <c r="AF119" s="348">
        <v>0</v>
      </c>
      <c r="AG119" s="348">
        <v>0</v>
      </c>
      <c r="AH119" s="348">
        <v>0</v>
      </c>
      <c r="AI119" s="348">
        <v>0</v>
      </c>
      <c r="AJ119" s="348">
        <v>0</v>
      </c>
      <c r="AK119" s="348">
        <v>0</v>
      </c>
      <c r="AL119" s="348">
        <v>0</v>
      </c>
      <c r="AM119" s="348">
        <v>0</v>
      </c>
      <c r="AN119" s="348">
        <v>0</v>
      </c>
      <c r="AO119" s="348">
        <v>0</v>
      </c>
      <c r="AP119" s="348">
        <v>0</v>
      </c>
      <c r="AQ119" s="348">
        <v>0</v>
      </c>
      <c r="AR119" s="348">
        <v>0</v>
      </c>
      <c r="AS119" s="348">
        <v>0</v>
      </c>
      <c r="AT119" s="348">
        <v>0</v>
      </c>
      <c r="AU119" s="348">
        <v>0</v>
      </c>
      <c r="AV119" s="348">
        <v>0</v>
      </c>
      <c r="AW119" s="348">
        <v>0</v>
      </c>
      <c r="AX119" s="348">
        <v>0</v>
      </c>
      <c r="AY119" s="348">
        <v>6</v>
      </c>
      <c r="AZ119" s="348">
        <v>24</v>
      </c>
      <c r="BA119" s="348">
        <v>1</v>
      </c>
      <c r="BB119" s="348">
        <v>1</v>
      </c>
      <c r="BC119" s="348">
        <v>19</v>
      </c>
      <c r="BD119" s="348">
        <v>19</v>
      </c>
      <c r="BE119" s="348">
        <v>1</v>
      </c>
      <c r="BF119" s="348">
        <v>1</v>
      </c>
      <c r="BG119" s="348">
        <v>23</v>
      </c>
      <c r="BH119" s="348">
        <v>23</v>
      </c>
      <c r="BI119" s="348">
        <v>4</v>
      </c>
      <c r="BJ119" s="348">
        <v>4</v>
      </c>
      <c r="BK119" s="348">
        <v>0</v>
      </c>
      <c r="BL119" s="348">
        <v>0</v>
      </c>
      <c r="BM119" s="348">
        <v>1</v>
      </c>
      <c r="BN119" s="348">
        <v>10</v>
      </c>
      <c r="BO119" s="348">
        <v>3</v>
      </c>
      <c r="BP119" s="348">
        <v>90</v>
      </c>
      <c r="BQ119" s="348">
        <v>0</v>
      </c>
      <c r="BR119" s="348">
        <v>0</v>
      </c>
      <c r="BS119" s="348">
        <v>0</v>
      </c>
      <c r="BT119" s="348">
        <v>0</v>
      </c>
      <c r="BU119" s="348">
        <v>0</v>
      </c>
      <c r="BV119" s="348">
        <v>0</v>
      </c>
      <c r="BW119" s="348">
        <v>0</v>
      </c>
      <c r="BX119" s="348">
        <v>0</v>
      </c>
      <c r="BY119" s="348">
        <v>0</v>
      </c>
      <c r="BZ119" s="348">
        <v>0</v>
      </c>
      <c r="CA119" s="348">
        <v>0</v>
      </c>
      <c r="CB119" s="348">
        <v>0</v>
      </c>
      <c r="CC119" s="348">
        <v>0</v>
      </c>
      <c r="CD119" s="348">
        <v>0</v>
      </c>
      <c r="CE119" s="348">
        <v>0</v>
      </c>
      <c r="CF119" s="348">
        <v>0</v>
      </c>
      <c r="CG119" s="348">
        <v>0</v>
      </c>
      <c r="CH119" s="348">
        <v>0</v>
      </c>
      <c r="CI119" s="348">
        <v>0</v>
      </c>
      <c r="CJ119" s="348">
        <v>0</v>
      </c>
      <c r="CK119" s="348">
        <v>0</v>
      </c>
      <c r="CL119" s="348">
        <v>0</v>
      </c>
      <c r="CM119" s="348">
        <v>10</v>
      </c>
      <c r="CN119" s="348">
        <v>40</v>
      </c>
      <c r="CO119" s="348">
        <v>0</v>
      </c>
      <c r="CP119" s="348">
        <v>0</v>
      </c>
      <c r="CQ119" s="348">
        <v>14</v>
      </c>
      <c r="CR119" s="348">
        <v>14</v>
      </c>
      <c r="CS119" s="348">
        <v>0</v>
      </c>
      <c r="CT119" s="348">
        <v>0</v>
      </c>
      <c r="CU119" s="348">
        <v>11</v>
      </c>
      <c r="CV119" s="348">
        <v>11</v>
      </c>
      <c r="CW119" s="348">
        <v>2</v>
      </c>
      <c r="CX119" s="348">
        <v>2</v>
      </c>
      <c r="CY119" s="348">
        <v>0</v>
      </c>
      <c r="CZ119" s="348">
        <v>0</v>
      </c>
      <c r="DA119" s="348">
        <v>1</v>
      </c>
      <c r="DB119" s="348">
        <v>10</v>
      </c>
      <c r="DC119" s="348">
        <v>2</v>
      </c>
      <c r="DD119" s="348">
        <v>60</v>
      </c>
      <c r="DE119" s="348">
        <v>0</v>
      </c>
      <c r="DF119" s="348">
        <v>0</v>
      </c>
      <c r="DG119" s="348">
        <v>0</v>
      </c>
      <c r="DH119" s="348">
        <v>0</v>
      </c>
      <c r="DI119" s="348">
        <v>0</v>
      </c>
      <c r="DJ119" s="348">
        <v>0</v>
      </c>
      <c r="DK119" s="348">
        <v>0</v>
      </c>
      <c r="DL119" s="348">
        <v>0</v>
      </c>
      <c r="DM119" s="348">
        <v>0</v>
      </c>
      <c r="DN119" s="348">
        <v>0</v>
      </c>
      <c r="DO119" s="348">
        <v>0</v>
      </c>
      <c r="DP119" s="348">
        <v>0</v>
      </c>
      <c r="DQ119" s="348">
        <v>0</v>
      </c>
      <c r="DR119" s="348">
        <v>0</v>
      </c>
      <c r="DS119" s="348">
        <v>0</v>
      </c>
      <c r="DT119" s="348">
        <v>0</v>
      </c>
      <c r="DU119" s="348">
        <v>0</v>
      </c>
      <c r="DV119" s="348">
        <v>0</v>
      </c>
      <c r="DW119" s="348">
        <v>0</v>
      </c>
      <c r="DX119" s="348">
        <v>0</v>
      </c>
      <c r="DY119" s="348">
        <v>0</v>
      </c>
      <c r="DZ119" s="348">
        <v>0</v>
      </c>
      <c r="EA119" s="348">
        <v>0</v>
      </c>
      <c r="EB119" s="348">
        <v>0</v>
      </c>
      <c r="EC119" s="348">
        <v>0</v>
      </c>
      <c r="ED119" s="348">
        <v>0</v>
      </c>
      <c r="EE119" s="348">
        <v>0</v>
      </c>
      <c r="EF119" s="348">
        <v>0</v>
      </c>
      <c r="EG119" s="348">
        <v>0</v>
      </c>
      <c r="EH119" s="348">
        <v>0</v>
      </c>
      <c r="EI119" s="348">
        <v>0</v>
      </c>
      <c r="EJ119" s="348">
        <v>0</v>
      </c>
      <c r="EK119" s="348">
        <v>0</v>
      </c>
      <c r="EL119" s="348">
        <v>0</v>
      </c>
      <c r="EM119" s="348">
        <v>0</v>
      </c>
      <c r="EN119" s="348">
        <v>0</v>
      </c>
      <c r="EO119" s="348">
        <v>0</v>
      </c>
      <c r="EP119" s="348">
        <v>0</v>
      </c>
      <c r="EQ119" s="348">
        <v>0</v>
      </c>
      <c r="ER119" s="348">
        <v>0</v>
      </c>
      <c r="ES119" s="348">
        <v>0</v>
      </c>
      <c r="ET119" s="348">
        <v>0</v>
      </c>
      <c r="EU119" s="348">
        <v>0</v>
      </c>
      <c r="EV119" s="348">
        <v>0</v>
      </c>
      <c r="EW119" s="348">
        <v>0</v>
      </c>
      <c r="EX119" s="348">
        <v>0</v>
      </c>
      <c r="EY119" s="348">
        <v>0</v>
      </c>
      <c r="EZ119" s="348">
        <v>0</v>
      </c>
      <c r="FA119" s="348">
        <v>0</v>
      </c>
      <c r="FB119" s="348">
        <v>0</v>
      </c>
      <c r="FC119" s="348">
        <v>0</v>
      </c>
      <c r="FD119" s="348">
        <v>0</v>
      </c>
      <c r="FE119" s="348">
        <v>0</v>
      </c>
      <c r="FF119" s="348">
        <v>0</v>
      </c>
      <c r="FG119" s="348">
        <v>0</v>
      </c>
      <c r="FH119" s="348">
        <v>0</v>
      </c>
      <c r="FI119" s="348">
        <v>0</v>
      </c>
      <c r="FJ119" s="348">
        <v>0</v>
      </c>
      <c r="FK119" s="348">
        <v>0</v>
      </c>
      <c r="FL119" s="348">
        <v>0</v>
      </c>
      <c r="FM119" s="348">
        <v>0</v>
      </c>
      <c r="FN119" s="348">
        <v>0</v>
      </c>
      <c r="FO119" s="348">
        <v>0</v>
      </c>
      <c r="FP119" s="348">
        <v>0</v>
      </c>
      <c r="FQ119" s="348">
        <v>0</v>
      </c>
      <c r="FR119" s="348">
        <v>1</v>
      </c>
      <c r="FS119" s="348">
        <v>0</v>
      </c>
      <c r="FT119" s="348">
        <v>0</v>
      </c>
      <c r="FU119" s="348">
        <v>0</v>
      </c>
      <c r="FV119" s="348">
        <v>0</v>
      </c>
      <c r="FW119" s="348">
        <v>1</v>
      </c>
      <c r="FX119" s="348">
        <v>0</v>
      </c>
      <c r="FY119" s="348">
        <v>11</v>
      </c>
      <c r="FZ119" s="348">
        <v>0</v>
      </c>
      <c r="GA119" s="348">
        <v>4</v>
      </c>
      <c r="GB119" s="348">
        <v>0</v>
      </c>
      <c r="GC119" s="348">
        <v>0</v>
      </c>
      <c r="GD119" s="348">
        <v>0</v>
      </c>
      <c r="GE119" s="348">
        <v>0</v>
      </c>
      <c r="GF119" s="348">
        <v>0</v>
      </c>
      <c r="GG119" s="348">
        <v>0</v>
      </c>
      <c r="GH119" s="348">
        <v>0</v>
      </c>
      <c r="GI119" s="348">
        <v>0</v>
      </c>
      <c r="GJ119" s="348">
        <v>0</v>
      </c>
      <c r="GK119" s="348">
        <v>0</v>
      </c>
      <c r="GL119" s="348">
        <v>0</v>
      </c>
      <c r="GM119" s="348">
        <v>0</v>
      </c>
      <c r="GN119" s="348">
        <v>0</v>
      </c>
      <c r="GO119" s="348">
        <v>0</v>
      </c>
      <c r="GP119" s="348">
        <v>0</v>
      </c>
      <c r="GQ119" s="348">
        <v>0</v>
      </c>
      <c r="GR119" s="348">
        <v>0</v>
      </c>
      <c r="GS119" s="348">
        <v>4</v>
      </c>
      <c r="GT119" s="348">
        <v>6</v>
      </c>
      <c r="GU119" s="348">
        <v>28</v>
      </c>
      <c r="GV119" s="348">
        <v>4</v>
      </c>
      <c r="GW119" s="348">
        <v>34</v>
      </c>
      <c r="GX119" s="348">
        <v>3</v>
      </c>
      <c r="GY119" s="348">
        <v>0</v>
      </c>
      <c r="GZ119" s="348">
        <v>1</v>
      </c>
      <c r="HA119" s="348">
        <v>1</v>
      </c>
      <c r="HB119" s="348">
        <v>0</v>
      </c>
      <c r="HC119" s="348">
        <v>3</v>
      </c>
      <c r="HD119" s="348">
        <v>0</v>
      </c>
      <c r="HE119" s="348">
        <v>16</v>
      </c>
      <c r="HF119" s="348">
        <v>16</v>
      </c>
      <c r="HG119" s="348">
        <v>16</v>
      </c>
      <c r="HH119" s="348">
        <v>0</v>
      </c>
      <c r="HI119" s="348">
        <v>0</v>
      </c>
      <c r="HJ119" s="348">
        <v>0</v>
      </c>
      <c r="HK119" s="348">
        <v>0</v>
      </c>
      <c r="HL119" s="348">
        <v>0</v>
      </c>
      <c r="HM119" s="349">
        <v>0</v>
      </c>
    </row>
    <row r="120" spans="1:221" x14ac:dyDescent="0.2">
      <c r="A120" s="323">
        <v>45</v>
      </c>
      <c r="B120" s="129" t="s">
        <v>338</v>
      </c>
      <c r="C120" s="130"/>
      <c r="D120" s="131"/>
      <c r="E120" s="348">
        <v>0</v>
      </c>
      <c r="F120" s="348">
        <v>0</v>
      </c>
      <c r="G120" s="348">
        <v>0</v>
      </c>
      <c r="H120" s="348">
        <v>0</v>
      </c>
      <c r="I120" s="348">
        <v>0</v>
      </c>
      <c r="J120" s="348">
        <v>0</v>
      </c>
      <c r="K120" s="348">
        <v>0</v>
      </c>
      <c r="L120" s="348">
        <v>0</v>
      </c>
      <c r="M120" s="348">
        <v>1</v>
      </c>
      <c r="N120" s="348">
        <v>1</v>
      </c>
      <c r="O120" s="348">
        <v>0</v>
      </c>
      <c r="P120" s="348">
        <v>0</v>
      </c>
      <c r="Q120" s="348">
        <v>0</v>
      </c>
      <c r="R120" s="350">
        <v>0</v>
      </c>
      <c r="S120" s="348">
        <v>0</v>
      </c>
      <c r="T120" s="348">
        <v>0</v>
      </c>
      <c r="U120" s="348">
        <v>0</v>
      </c>
      <c r="V120" s="348">
        <v>0</v>
      </c>
      <c r="W120" s="348">
        <v>0</v>
      </c>
      <c r="X120" s="348">
        <v>0</v>
      </c>
      <c r="Y120" s="348">
        <v>0</v>
      </c>
      <c r="Z120" s="348">
        <v>0</v>
      </c>
      <c r="AA120" s="348">
        <v>0</v>
      </c>
      <c r="AB120" s="348">
        <v>0</v>
      </c>
      <c r="AC120" s="348">
        <v>0</v>
      </c>
      <c r="AD120" s="348">
        <v>0</v>
      </c>
      <c r="AE120" s="348">
        <v>0</v>
      </c>
      <c r="AF120" s="348">
        <v>0</v>
      </c>
      <c r="AG120" s="348">
        <v>0</v>
      </c>
      <c r="AH120" s="348">
        <v>0</v>
      </c>
      <c r="AI120" s="348">
        <v>0</v>
      </c>
      <c r="AJ120" s="348">
        <v>0</v>
      </c>
      <c r="AK120" s="348">
        <v>0</v>
      </c>
      <c r="AL120" s="348">
        <v>0</v>
      </c>
      <c r="AM120" s="348">
        <v>0</v>
      </c>
      <c r="AN120" s="348">
        <v>0</v>
      </c>
      <c r="AO120" s="348">
        <v>0</v>
      </c>
      <c r="AP120" s="348">
        <v>0</v>
      </c>
      <c r="AQ120" s="348">
        <v>0</v>
      </c>
      <c r="AR120" s="348">
        <v>0</v>
      </c>
      <c r="AS120" s="348">
        <v>0</v>
      </c>
      <c r="AT120" s="348">
        <v>0</v>
      </c>
      <c r="AU120" s="348">
        <v>0</v>
      </c>
      <c r="AV120" s="348">
        <v>0</v>
      </c>
      <c r="AW120" s="348">
        <v>0</v>
      </c>
      <c r="AX120" s="348">
        <v>0</v>
      </c>
      <c r="AY120" s="348">
        <v>1</v>
      </c>
      <c r="AZ120" s="348">
        <v>4</v>
      </c>
      <c r="BA120" s="348">
        <v>1</v>
      </c>
      <c r="BB120" s="348">
        <v>1</v>
      </c>
      <c r="BC120" s="348">
        <v>0</v>
      </c>
      <c r="BD120" s="348">
        <v>0</v>
      </c>
      <c r="BE120" s="348">
        <v>0</v>
      </c>
      <c r="BF120" s="348">
        <v>0</v>
      </c>
      <c r="BG120" s="348">
        <v>0</v>
      </c>
      <c r="BH120" s="348">
        <v>0</v>
      </c>
      <c r="BI120" s="348">
        <v>0</v>
      </c>
      <c r="BJ120" s="348">
        <v>0</v>
      </c>
      <c r="BK120" s="348">
        <v>0</v>
      </c>
      <c r="BL120" s="348">
        <v>0</v>
      </c>
      <c r="BM120" s="348">
        <v>0</v>
      </c>
      <c r="BN120" s="348">
        <v>0</v>
      </c>
      <c r="BO120" s="348">
        <v>0</v>
      </c>
      <c r="BP120" s="348">
        <v>0</v>
      </c>
      <c r="BQ120" s="348">
        <v>0</v>
      </c>
      <c r="BR120" s="348">
        <v>0</v>
      </c>
      <c r="BS120" s="348">
        <v>0</v>
      </c>
      <c r="BT120" s="348">
        <v>0</v>
      </c>
      <c r="BU120" s="348">
        <v>0</v>
      </c>
      <c r="BV120" s="348">
        <v>0</v>
      </c>
      <c r="BW120" s="348">
        <v>0</v>
      </c>
      <c r="BX120" s="348">
        <v>0</v>
      </c>
      <c r="BY120" s="348">
        <v>0</v>
      </c>
      <c r="BZ120" s="348">
        <v>0</v>
      </c>
      <c r="CA120" s="348">
        <v>0</v>
      </c>
      <c r="CB120" s="348">
        <v>0</v>
      </c>
      <c r="CC120" s="348">
        <v>0</v>
      </c>
      <c r="CD120" s="348">
        <v>0</v>
      </c>
      <c r="CE120" s="348">
        <v>0</v>
      </c>
      <c r="CF120" s="348">
        <v>0</v>
      </c>
      <c r="CG120" s="348">
        <v>0</v>
      </c>
      <c r="CH120" s="348">
        <v>0</v>
      </c>
      <c r="CI120" s="348">
        <v>0</v>
      </c>
      <c r="CJ120" s="348">
        <v>0</v>
      </c>
      <c r="CK120" s="348">
        <v>0</v>
      </c>
      <c r="CL120" s="348">
        <v>0</v>
      </c>
      <c r="CM120" s="348">
        <v>2</v>
      </c>
      <c r="CN120" s="348">
        <v>8</v>
      </c>
      <c r="CO120" s="348">
        <v>0</v>
      </c>
      <c r="CP120" s="348">
        <v>0</v>
      </c>
      <c r="CQ120" s="348">
        <v>0</v>
      </c>
      <c r="CR120" s="348">
        <v>0</v>
      </c>
      <c r="CS120" s="348">
        <v>2</v>
      </c>
      <c r="CT120" s="348">
        <v>2</v>
      </c>
      <c r="CU120" s="348">
        <v>0</v>
      </c>
      <c r="CV120" s="348">
        <v>0</v>
      </c>
      <c r="CW120" s="348">
        <v>0</v>
      </c>
      <c r="CX120" s="348">
        <v>0</v>
      </c>
      <c r="CY120" s="348">
        <v>0</v>
      </c>
      <c r="CZ120" s="348">
        <v>0</v>
      </c>
      <c r="DA120" s="348">
        <v>0</v>
      </c>
      <c r="DB120" s="348">
        <v>0</v>
      </c>
      <c r="DC120" s="348">
        <v>0</v>
      </c>
      <c r="DD120" s="348">
        <v>0</v>
      </c>
      <c r="DE120" s="348">
        <v>0</v>
      </c>
      <c r="DF120" s="348">
        <v>0</v>
      </c>
      <c r="DG120" s="348">
        <v>0</v>
      </c>
      <c r="DH120" s="348">
        <v>0</v>
      </c>
      <c r="DI120" s="348">
        <v>0</v>
      </c>
      <c r="DJ120" s="348">
        <v>0</v>
      </c>
      <c r="DK120" s="348">
        <v>0</v>
      </c>
      <c r="DL120" s="348">
        <v>0</v>
      </c>
      <c r="DM120" s="348">
        <v>0</v>
      </c>
      <c r="DN120" s="348">
        <v>0</v>
      </c>
      <c r="DO120" s="348">
        <v>0</v>
      </c>
      <c r="DP120" s="348">
        <v>0</v>
      </c>
      <c r="DQ120" s="348">
        <v>0</v>
      </c>
      <c r="DR120" s="348">
        <v>0</v>
      </c>
      <c r="DS120" s="348">
        <v>0</v>
      </c>
      <c r="DT120" s="348">
        <v>0</v>
      </c>
      <c r="DU120" s="348">
        <v>0</v>
      </c>
      <c r="DV120" s="348">
        <v>0</v>
      </c>
      <c r="DW120" s="348">
        <v>0</v>
      </c>
      <c r="DX120" s="348">
        <v>0</v>
      </c>
      <c r="DY120" s="348">
        <v>0</v>
      </c>
      <c r="DZ120" s="348">
        <v>0</v>
      </c>
      <c r="EA120" s="348">
        <v>0</v>
      </c>
      <c r="EB120" s="348">
        <v>0</v>
      </c>
      <c r="EC120" s="348">
        <v>0</v>
      </c>
      <c r="ED120" s="348">
        <v>0</v>
      </c>
      <c r="EE120" s="348">
        <v>0</v>
      </c>
      <c r="EF120" s="348">
        <v>0</v>
      </c>
      <c r="EG120" s="348">
        <v>0</v>
      </c>
      <c r="EH120" s="348">
        <v>0</v>
      </c>
      <c r="EI120" s="348">
        <v>0</v>
      </c>
      <c r="EJ120" s="348">
        <v>0</v>
      </c>
      <c r="EK120" s="348">
        <v>0</v>
      </c>
      <c r="EL120" s="348">
        <v>0</v>
      </c>
      <c r="EM120" s="348">
        <v>0</v>
      </c>
      <c r="EN120" s="348">
        <v>0</v>
      </c>
      <c r="EO120" s="348">
        <v>0</v>
      </c>
      <c r="EP120" s="348">
        <v>0</v>
      </c>
      <c r="EQ120" s="348">
        <v>0</v>
      </c>
      <c r="ER120" s="348">
        <v>0</v>
      </c>
      <c r="ES120" s="348">
        <v>0</v>
      </c>
      <c r="ET120" s="348">
        <v>0</v>
      </c>
      <c r="EU120" s="348">
        <v>0</v>
      </c>
      <c r="EV120" s="348">
        <v>0</v>
      </c>
      <c r="EW120" s="348">
        <v>0</v>
      </c>
      <c r="EX120" s="348">
        <v>0</v>
      </c>
      <c r="EY120" s="348">
        <v>0</v>
      </c>
      <c r="EZ120" s="348">
        <v>0</v>
      </c>
      <c r="FA120" s="348">
        <v>0</v>
      </c>
      <c r="FB120" s="348">
        <v>0</v>
      </c>
      <c r="FC120" s="348">
        <v>0</v>
      </c>
      <c r="FD120" s="348">
        <v>0</v>
      </c>
      <c r="FE120" s="348">
        <v>0</v>
      </c>
      <c r="FF120" s="348">
        <v>0</v>
      </c>
      <c r="FG120" s="348">
        <v>0</v>
      </c>
      <c r="FH120" s="348">
        <v>0</v>
      </c>
      <c r="FI120" s="348">
        <v>0</v>
      </c>
      <c r="FJ120" s="348">
        <v>0</v>
      </c>
      <c r="FK120" s="348">
        <v>0</v>
      </c>
      <c r="FL120" s="348">
        <v>0</v>
      </c>
      <c r="FM120" s="348">
        <v>0</v>
      </c>
      <c r="FN120" s="348">
        <v>0</v>
      </c>
      <c r="FO120" s="348">
        <v>0</v>
      </c>
      <c r="FP120" s="348">
        <v>0</v>
      </c>
      <c r="FQ120" s="348">
        <v>0</v>
      </c>
      <c r="FR120" s="348">
        <v>0</v>
      </c>
      <c r="FS120" s="348">
        <v>0</v>
      </c>
      <c r="FT120" s="348">
        <v>0</v>
      </c>
      <c r="FU120" s="348">
        <v>0</v>
      </c>
      <c r="FV120" s="348">
        <v>0</v>
      </c>
      <c r="FW120" s="348">
        <v>3</v>
      </c>
      <c r="FX120" s="348">
        <v>0</v>
      </c>
      <c r="FY120" s="348">
        <v>2</v>
      </c>
      <c r="FZ120" s="348">
        <v>3</v>
      </c>
      <c r="GA120" s="348">
        <v>3</v>
      </c>
      <c r="GB120" s="348">
        <v>6</v>
      </c>
      <c r="GC120" s="348">
        <v>0</v>
      </c>
      <c r="GD120" s="348">
        <v>0</v>
      </c>
      <c r="GE120" s="348">
        <v>0</v>
      </c>
      <c r="GF120" s="348">
        <v>0</v>
      </c>
      <c r="GG120" s="348">
        <v>0</v>
      </c>
      <c r="GH120" s="348">
        <v>0</v>
      </c>
      <c r="GI120" s="348">
        <v>0</v>
      </c>
      <c r="GJ120" s="348">
        <v>0</v>
      </c>
      <c r="GK120" s="348">
        <v>0</v>
      </c>
      <c r="GL120" s="348">
        <v>0</v>
      </c>
      <c r="GM120" s="348">
        <v>0</v>
      </c>
      <c r="GN120" s="348">
        <v>0</v>
      </c>
      <c r="GO120" s="348">
        <v>0</v>
      </c>
      <c r="GP120" s="348">
        <v>0</v>
      </c>
      <c r="GQ120" s="348">
        <v>0</v>
      </c>
      <c r="GR120" s="348">
        <v>0</v>
      </c>
      <c r="GS120" s="348">
        <v>2</v>
      </c>
      <c r="GT120" s="348">
        <v>0</v>
      </c>
      <c r="GU120" s="348">
        <v>4</v>
      </c>
      <c r="GV120" s="348">
        <v>1</v>
      </c>
      <c r="GW120" s="348">
        <v>7</v>
      </c>
      <c r="GX120" s="348">
        <v>4</v>
      </c>
      <c r="GY120" s="348">
        <v>0</v>
      </c>
      <c r="GZ120" s="348">
        <v>0</v>
      </c>
      <c r="HA120" s="348">
        <v>0</v>
      </c>
      <c r="HB120" s="348">
        <v>0</v>
      </c>
      <c r="HC120" s="348">
        <v>0</v>
      </c>
      <c r="HD120" s="348">
        <v>0</v>
      </c>
      <c r="HE120" s="348">
        <v>11</v>
      </c>
      <c r="HF120" s="348">
        <v>11</v>
      </c>
      <c r="HG120" s="348">
        <v>11</v>
      </c>
      <c r="HH120" s="348">
        <v>0</v>
      </c>
      <c r="HI120" s="348">
        <v>0</v>
      </c>
      <c r="HJ120" s="348">
        <v>0</v>
      </c>
      <c r="HK120" s="348">
        <v>0</v>
      </c>
      <c r="HL120" s="348">
        <v>0</v>
      </c>
      <c r="HM120" s="349">
        <v>0</v>
      </c>
    </row>
    <row r="121" spans="1:221" x14ac:dyDescent="0.2">
      <c r="A121" s="323">
        <v>46</v>
      </c>
      <c r="B121" s="129" t="s">
        <v>339</v>
      </c>
      <c r="C121" s="130"/>
      <c r="D121" s="131"/>
      <c r="E121" s="348">
        <v>0</v>
      </c>
      <c r="F121" s="348">
        <v>0</v>
      </c>
      <c r="G121" s="348">
        <v>0</v>
      </c>
      <c r="H121" s="348">
        <v>0</v>
      </c>
      <c r="I121" s="348">
        <v>0</v>
      </c>
      <c r="J121" s="348">
        <v>0</v>
      </c>
      <c r="K121" s="348">
        <v>0</v>
      </c>
      <c r="L121" s="348">
        <v>0</v>
      </c>
      <c r="M121" s="348">
        <v>0</v>
      </c>
      <c r="N121" s="348">
        <v>0</v>
      </c>
      <c r="O121" s="348">
        <v>0</v>
      </c>
      <c r="P121" s="348">
        <v>0</v>
      </c>
      <c r="Q121" s="348">
        <v>0</v>
      </c>
      <c r="R121" s="350">
        <v>0</v>
      </c>
      <c r="S121" s="348">
        <v>0</v>
      </c>
      <c r="T121" s="348">
        <v>0</v>
      </c>
      <c r="U121" s="348">
        <v>0</v>
      </c>
      <c r="V121" s="348">
        <v>0</v>
      </c>
      <c r="W121" s="348">
        <v>0</v>
      </c>
      <c r="X121" s="348">
        <v>0</v>
      </c>
      <c r="Y121" s="348">
        <v>0</v>
      </c>
      <c r="Z121" s="348">
        <v>0</v>
      </c>
      <c r="AA121" s="348">
        <v>0</v>
      </c>
      <c r="AB121" s="348">
        <v>0</v>
      </c>
      <c r="AC121" s="348">
        <v>0</v>
      </c>
      <c r="AD121" s="348">
        <v>0</v>
      </c>
      <c r="AE121" s="348">
        <v>0</v>
      </c>
      <c r="AF121" s="348">
        <v>0</v>
      </c>
      <c r="AG121" s="348">
        <v>0</v>
      </c>
      <c r="AH121" s="348">
        <v>0</v>
      </c>
      <c r="AI121" s="348">
        <v>0</v>
      </c>
      <c r="AJ121" s="348">
        <v>0</v>
      </c>
      <c r="AK121" s="348">
        <v>0</v>
      </c>
      <c r="AL121" s="348">
        <v>0</v>
      </c>
      <c r="AM121" s="348">
        <v>0</v>
      </c>
      <c r="AN121" s="348">
        <v>0</v>
      </c>
      <c r="AO121" s="348">
        <v>0</v>
      </c>
      <c r="AP121" s="348">
        <v>0</v>
      </c>
      <c r="AQ121" s="348">
        <v>0</v>
      </c>
      <c r="AR121" s="348">
        <v>0</v>
      </c>
      <c r="AS121" s="348">
        <v>0</v>
      </c>
      <c r="AT121" s="348">
        <v>0</v>
      </c>
      <c r="AU121" s="348">
        <v>0</v>
      </c>
      <c r="AV121" s="348">
        <v>0</v>
      </c>
      <c r="AW121" s="348">
        <v>0</v>
      </c>
      <c r="AX121" s="348">
        <v>0</v>
      </c>
      <c r="AY121" s="348">
        <v>1</v>
      </c>
      <c r="AZ121" s="348">
        <v>4</v>
      </c>
      <c r="BA121" s="348">
        <v>1</v>
      </c>
      <c r="BB121" s="348">
        <v>1</v>
      </c>
      <c r="BC121" s="348">
        <v>0</v>
      </c>
      <c r="BD121" s="348">
        <v>0</v>
      </c>
      <c r="BE121" s="348">
        <v>1</v>
      </c>
      <c r="BF121" s="348">
        <v>1</v>
      </c>
      <c r="BG121" s="348">
        <v>0</v>
      </c>
      <c r="BH121" s="348">
        <v>0</v>
      </c>
      <c r="BI121" s="348">
        <v>0</v>
      </c>
      <c r="BJ121" s="348">
        <v>0</v>
      </c>
      <c r="BK121" s="348">
        <v>0</v>
      </c>
      <c r="BL121" s="348">
        <v>0</v>
      </c>
      <c r="BM121" s="348">
        <v>0</v>
      </c>
      <c r="BN121" s="348">
        <v>0</v>
      </c>
      <c r="BO121" s="348">
        <v>0</v>
      </c>
      <c r="BP121" s="348">
        <v>0</v>
      </c>
      <c r="BQ121" s="348">
        <v>0</v>
      </c>
      <c r="BR121" s="348">
        <v>0</v>
      </c>
      <c r="BS121" s="348">
        <v>0</v>
      </c>
      <c r="BT121" s="348">
        <v>0</v>
      </c>
      <c r="BU121" s="348">
        <v>0</v>
      </c>
      <c r="BV121" s="348">
        <v>0</v>
      </c>
      <c r="BW121" s="348">
        <v>0</v>
      </c>
      <c r="BX121" s="348">
        <v>0</v>
      </c>
      <c r="BY121" s="348">
        <v>0</v>
      </c>
      <c r="BZ121" s="348">
        <v>0</v>
      </c>
      <c r="CA121" s="348">
        <v>0</v>
      </c>
      <c r="CB121" s="348">
        <v>0</v>
      </c>
      <c r="CC121" s="348">
        <v>0</v>
      </c>
      <c r="CD121" s="348">
        <v>0</v>
      </c>
      <c r="CE121" s="348">
        <v>0</v>
      </c>
      <c r="CF121" s="348">
        <v>0</v>
      </c>
      <c r="CG121" s="348">
        <v>0</v>
      </c>
      <c r="CH121" s="348">
        <v>0</v>
      </c>
      <c r="CI121" s="348">
        <v>0</v>
      </c>
      <c r="CJ121" s="348">
        <v>0</v>
      </c>
      <c r="CK121" s="348">
        <v>0</v>
      </c>
      <c r="CL121" s="348">
        <v>0</v>
      </c>
      <c r="CM121" s="348">
        <v>0</v>
      </c>
      <c r="CN121" s="348">
        <v>0</v>
      </c>
      <c r="CO121" s="348">
        <v>1</v>
      </c>
      <c r="CP121" s="348">
        <v>1</v>
      </c>
      <c r="CQ121" s="348">
        <v>0</v>
      </c>
      <c r="CR121" s="348">
        <v>0</v>
      </c>
      <c r="CS121" s="348">
        <v>0</v>
      </c>
      <c r="CT121" s="348">
        <v>0</v>
      </c>
      <c r="CU121" s="348">
        <v>0</v>
      </c>
      <c r="CV121" s="348">
        <v>0</v>
      </c>
      <c r="CW121" s="348">
        <v>0</v>
      </c>
      <c r="CX121" s="348">
        <v>0</v>
      </c>
      <c r="CY121" s="348">
        <v>0</v>
      </c>
      <c r="CZ121" s="348">
        <v>0</v>
      </c>
      <c r="DA121" s="348">
        <v>1</v>
      </c>
      <c r="DB121" s="348">
        <v>10</v>
      </c>
      <c r="DC121" s="348">
        <v>0</v>
      </c>
      <c r="DD121" s="348">
        <v>0</v>
      </c>
      <c r="DE121" s="348">
        <v>0</v>
      </c>
      <c r="DF121" s="348">
        <v>0</v>
      </c>
      <c r="DG121" s="348">
        <v>0</v>
      </c>
      <c r="DH121" s="348">
        <v>0</v>
      </c>
      <c r="DI121" s="348">
        <v>0</v>
      </c>
      <c r="DJ121" s="348">
        <v>0</v>
      </c>
      <c r="DK121" s="348">
        <v>0</v>
      </c>
      <c r="DL121" s="348">
        <v>0</v>
      </c>
      <c r="DM121" s="348">
        <v>0</v>
      </c>
      <c r="DN121" s="348">
        <v>0</v>
      </c>
      <c r="DO121" s="348">
        <v>0</v>
      </c>
      <c r="DP121" s="348">
        <v>0</v>
      </c>
      <c r="DQ121" s="348">
        <v>0</v>
      </c>
      <c r="DR121" s="348">
        <v>0</v>
      </c>
      <c r="DS121" s="348">
        <v>0</v>
      </c>
      <c r="DT121" s="348">
        <v>0</v>
      </c>
      <c r="DU121" s="348">
        <v>0</v>
      </c>
      <c r="DV121" s="348">
        <v>0</v>
      </c>
      <c r="DW121" s="348">
        <v>0</v>
      </c>
      <c r="DX121" s="348">
        <v>0</v>
      </c>
      <c r="DY121" s="348">
        <v>0</v>
      </c>
      <c r="DZ121" s="348">
        <v>0</v>
      </c>
      <c r="EA121" s="348">
        <v>0</v>
      </c>
      <c r="EB121" s="348">
        <v>0</v>
      </c>
      <c r="EC121" s="348">
        <v>0</v>
      </c>
      <c r="ED121" s="348">
        <v>0</v>
      </c>
      <c r="EE121" s="348">
        <v>0</v>
      </c>
      <c r="EF121" s="348">
        <v>0</v>
      </c>
      <c r="EG121" s="348">
        <v>0</v>
      </c>
      <c r="EH121" s="348">
        <v>0</v>
      </c>
      <c r="EI121" s="348">
        <v>0</v>
      </c>
      <c r="EJ121" s="348">
        <v>0</v>
      </c>
      <c r="EK121" s="348">
        <v>0</v>
      </c>
      <c r="EL121" s="348">
        <v>0</v>
      </c>
      <c r="EM121" s="348">
        <v>0</v>
      </c>
      <c r="EN121" s="348">
        <v>0</v>
      </c>
      <c r="EO121" s="348">
        <v>0</v>
      </c>
      <c r="EP121" s="348">
        <v>0</v>
      </c>
      <c r="EQ121" s="348">
        <v>0</v>
      </c>
      <c r="ER121" s="348">
        <v>0</v>
      </c>
      <c r="ES121" s="348">
        <v>0</v>
      </c>
      <c r="ET121" s="348">
        <v>0</v>
      </c>
      <c r="EU121" s="348">
        <v>0</v>
      </c>
      <c r="EV121" s="348">
        <v>0</v>
      </c>
      <c r="EW121" s="348">
        <v>0</v>
      </c>
      <c r="EX121" s="348">
        <v>0</v>
      </c>
      <c r="EY121" s="348">
        <v>0</v>
      </c>
      <c r="EZ121" s="348">
        <v>0</v>
      </c>
      <c r="FA121" s="348">
        <v>0</v>
      </c>
      <c r="FB121" s="348">
        <v>0</v>
      </c>
      <c r="FC121" s="348">
        <v>0</v>
      </c>
      <c r="FD121" s="348">
        <v>0</v>
      </c>
      <c r="FE121" s="348">
        <v>0</v>
      </c>
      <c r="FF121" s="348">
        <v>0</v>
      </c>
      <c r="FG121" s="348">
        <v>0</v>
      </c>
      <c r="FH121" s="348">
        <v>0</v>
      </c>
      <c r="FI121" s="348">
        <v>0</v>
      </c>
      <c r="FJ121" s="348">
        <v>0</v>
      </c>
      <c r="FK121" s="348">
        <v>0</v>
      </c>
      <c r="FL121" s="348">
        <v>0</v>
      </c>
      <c r="FM121" s="348">
        <v>0</v>
      </c>
      <c r="FN121" s="348">
        <v>0</v>
      </c>
      <c r="FO121" s="348">
        <v>0</v>
      </c>
      <c r="FP121" s="348">
        <v>0</v>
      </c>
      <c r="FQ121" s="348">
        <v>0</v>
      </c>
      <c r="FR121" s="348">
        <v>0</v>
      </c>
      <c r="FS121" s="348">
        <v>0</v>
      </c>
      <c r="FT121" s="348">
        <v>0</v>
      </c>
      <c r="FU121" s="348">
        <v>0</v>
      </c>
      <c r="FV121" s="348">
        <v>0</v>
      </c>
      <c r="FW121" s="348">
        <v>0</v>
      </c>
      <c r="FX121" s="348">
        <v>1</v>
      </c>
      <c r="FY121" s="348">
        <v>3</v>
      </c>
      <c r="FZ121" s="348">
        <v>4</v>
      </c>
      <c r="GA121" s="348">
        <v>5</v>
      </c>
      <c r="GB121" s="348">
        <v>14</v>
      </c>
      <c r="GC121" s="348">
        <v>0</v>
      </c>
      <c r="GD121" s="348">
        <v>0</v>
      </c>
      <c r="GE121" s="348">
        <v>0</v>
      </c>
      <c r="GF121" s="348">
        <v>0</v>
      </c>
      <c r="GG121" s="348">
        <v>0</v>
      </c>
      <c r="GH121" s="348">
        <v>0</v>
      </c>
      <c r="GI121" s="348">
        <v>0</v>
      </c>
      <c r="GJ121" s="348">
        <v>0</v>
      </c>
      <c r="GK121" s="348">
        <v>0</v>
      </c>
      <c r="GL121" s="348">
        <v>0</v>
      </c>
      <c r="GM121" s="348">
        <v>0</v>
      </c>
      <c r="GN121" s="348">
        <v>0</v>
      </c>
      <c r="GO121" s="348">
        <v>0</v>
      </c>
      <c r="GP121" s="348">
        <v>0</v>
      </c>
      <c r="GQ121" s="348">
        <v>0</v>
      </c>
      <c r="GR121" s="348">
        <v>0</v>
      </c>
      <c r="GS121" s="348">
        <v>0</v>
      </c>
      <c r="GT121" s="348">
        <v>1</v>
      </c>
      <c r="GU121" s="348">
        <v>6</v>
      </c>
      <c r="GV121" s="348">
        <v>1</v>
      </c>
      <c r="GW121" s="348">
        <v>6</v>
      </c>
      <c r="GX121" s="348">
        <v>2</v>
      </c>
      <c r="GY121" s="348">
        <v>0</v>
      </c>
      <c r="GZ121" s="348">
        <v>0</v>
      </c>
      <c r="HA121" s="348">
        <v>0</v>
      </c>
      <c r="HB121" s="348">
        <v>0</v>
      </c>
      <c r="HC121" s="348">
        <v>0</v>
      </c>
      <c r="HD121" s="348">
        <v>0</v>
      </c>
      <c r="HE121" s="348">
        <v>2</v>
      </c>
      <c r="HF121" s="348">
        <v>2</v>
      </c>
      <c r="HG121" s="348">
        <v>2</v>
      </c>
      <c r="HH121" s="348">
        <v>0</v>
      </c>
      <c r="HI121" s="348">
        <v>0</v>
      </c>
      <c r="HJ121" s="348">
        <v>0</v>
      </c>
      <c r="HK121" s="348">
        <v>0</v>
      </c>
      <c r="HL121" s="348">
        <v>0</v>
      </c>
      <c r="HM121" s="349">
        <v>0</v>
      </c>
    </row>
    <row r="122" spans="1:221" x14ac:dyDescent="0.2">
      <c r="A122" s="323">
        <v>47</v>
      </c>
      <c r="B122" s="129" t="s">
        <v>340</v>
      </c>
      <c r="C122" s="130"/>
      <c r="D122" s="131"/>
      <c r="E122" s="348">
        <v>0</v>
      </c>
      <c r="F122" s="348">
        <v>0</v>
      </c>
      <c r="G122" s="348">
        <v>0</v>
      </c>
      <c r="H122" s="348">
        <v>0</v>
      </c>
      <c r="I122" s="348">
        <v>0</v>
      </c>
      <c r="J122" s="348">
        <v>0</v>
      </c>
      <c r="K122" s="348">
        <v>0</v>
      </c>
      <c r="L122" s="348">
        <v>0</v>
      </c>
      <c r="M122" s="348">
        <v>0</v>
      </c>
      <c r="N122" s="348">
        <v>0</v>
      </c>
      <c r="O122" s="348">
        <v>2</v>
      </c>
      <c r="P122" s="348">
        <v>2</v>
      </c>
      <c r="Q122" s="348">
        <v>0</v>
      </c>
      <c r="R122" s="350">
        <v>0</v>
      </c>
      <c r="S122" s="348">
        <v>1</v>
      </c>
      <c r="T122" s="348">
        <v>1</v>
      </c>
      <c r="U122" s="348">
        <v>0</v>
      </c>
      <c r="V122" s="348">
        <v>0</v>
      </c>
      <c r="W122" s="348">
        <v>0</v>
      </c>
      <c r="X122" s="348">
        <v>0</v>
      </c>
      <c r="Y122" s="348">
        <v>1</v>
      </c>
      <c r="Z122" s="348">
        <v>10</v>
      </c>
      <c r="AA122" s="348">
        <v>0</v>
      </c>
      <c r="AB122" s="348">
        <v>0</v>
      </c>
      <c r="AC122" s="348">
        <v>0</v>
      </c>
      <c r="AD122" s="348">
        <v>0</v>
      </c>
      <c r="AE122" s="348">
        <v>0</v>
      </c>
      <c r="AF122" s="348">
        <v>0</v>
      </c>
      <c r="AG122" s="348">
        <v>0</v>
      </c>
      <c r="AH122" s="348">
        <v>0</v>
      </c>
      <c r="AI122" s="348">
        <v>0</v>
      </c>
      <c r="AJ122" s="348">
        <v>0</v>
      </c>
      <c r="AK122" s="348">
        <v>0</v>
      </c>
      <c r="AL122" s="348">
        <v>0</v>
      </c>
      <c r="AM122" s="348">
        <v>0</v>
      </c>
      <c r="AN122" s="348">
        <v>0</v>
      </c>
      <c r="AO122" s="348">
        <v>0</v>
      </c>
      <c r="AP122" s="348">
        <v>0</v>
      </c>
      <c r="AQ122" s="348">
        <v>0</v>
      </c>
      <c r="AR122" s="348">
        <v>0</v>
      </c>
      <c r="AS122" s="348">
        <v>0</v>
      </c>
      <c r="AT122" s="348">
        <v>0</v>
      </c>
      <c r="AU122" s="348">
        <v>0</v>
      </c>
      <c r="AV122" s="348">
        <v>0</v>
      </c>
      <c r="AW122" s="348">
        <v>0</v>
      </c>
      <c r="AX122" s="348">
        <v>0</v>
      </c>
      <c r="AY122" s="348">
        <v>3</v>
      </c>
      <c r="AZ122" s="348">
        <v>12</v>
      </c>
      <c r="BA122" s="348">
        <v>0</v>
      </c>
      <c r="BB122" s="348">
        <v>0</v>
      </c>
      <c r="BC122" s="348">
        <v>11</v>
      </c>
      <c r="BD122" s="348">
        <v>11</v>
      </c>
      <c r="BE122" s="348">
        <v>0</v>
      </c>
      <c r="BF122" s="348">
        <v>0</v>
      </c>
      <c r="BG122" s="348">
        <v>8</v>
      </c>
      <c r="BH122" s="348">
        <v>8</v>
      </c>
      <c r="BI122" s="348">
        <v>0</v>
      </c>
      <c r="BJ122" s="348">
        <v>0</v>
      </c>
      <c r="BK122" s="348">
        <v>0</v>
      </c>
      <c r="BL122" s="348">
        <v>0</v>
      </c>
      <c r="BM122" s="348">
        <v>0</v>
      </c>
      <c r="BN122" s="348">
        <v>0</v>
      </c>
      <c r="BO122" s="348">
        <v>1</v>
      </c>
      <c r="BP122" s="348">
        <v>30</v>
      </c>
      <c r="BQ122" s="348">
        <v>0</v>
      </c>
      <c r="BR122" s="348">
        <v>0</v>
      </c>
      <c r="BS122" s="348">
        <v>0</v>
      </c>
      <c r="BT122" s="348">
        <v>0</v>
      </c>
      <c r="BU122" s="348">
        <v>0</v>
      </c>
      <c r="BV122" s="348">
        <v>0</v>
      </c>
      <c r="BW122" s="348">
        <v>0</v>
      </c>
      <c r="BX122" s="348">
        <v>0</v>
      </c>
      <c r="BY122" s="348">
        <v>0</v>
      </c>
      <c r="BZ122" s="348">
        <v>0</v>
      </c>
      <c r="CA122" s="348">
        <v>0</v>
      </c>
      <c r="CB122" s="348">
        <v>0</v>
      </c>
      <c r="CC122" s="348">
        <v>0</v>
      </c>
      <c r="CD122" s="348">
        <v>0</v>
      </c>
      <c r="CE122" s="348">
        <v>0</v>
      </c>
      <c r="CF122" s="348">
        <v>0</v>
      </c>
      <c r="CG122" s="348">
        <v>0</v>
      </c>
      <c r="CH122" s="348">
        <v>0</v>
      </c>
      <c r="CI122" s="348">
        <v>0</v>
      </c>
      <c r="CJ122" s="348">
        <v>0</v>
      </c>
      <c r="CK122" s="348">
        <v>0</v>
      </c>
      <c r="CL122" s="348">
        <v>0</v>
      </c>
      <c r="CM122" s="348">
        <v>2</v>
      </c>
      <c r="CN122" s="348">
        <v>8</v>
      </c>
      <c r="CO122" s="348">
        <v>0</v>
      </c>
      <c r="CP122" s="348">
        <v>0</v>
      </c>
      <c r="CQ122" s="348">
        <v>14</v>
      </c>
      <c r="CR122" s="348">
        <v>14</v>
      </c>
      <c r="CS122" s="348">
        <v>1</v>
      </c>
      <c r="CT122" s="348">
        <v>1</v>
      </c>
      <c r="CU122" s="348">
        <v>5</v>
      </c>
      <c r="CV122" s="348">
        <v>5</v>
      </c>
      <c r="CW122" s="348">
        <v>0</v>
      </c>
      <c r="CX122" s="348">
        <v>0</v>
      </c>
      <c r="CY122" s="348">
        <v>0</v>
      </c>
      <c r="CZ122" s="348">
        <v>0</v>
      </c>
      <c r="DA122" s="348">
        <v>1</v>
      </c>
      <c r="DB122" s="348">
        <v>10</v>
      </c>
      <c r="DC122" s="348">
        <v>0</v>
      </c>
      <c r="DD122" s="348">
        <v>0</v>
      </c>
      <c r="DE122" s="348">
        <v>0</v>
      </c>
      <c r="DF122" s="348">
        <v>0</v>
      </c>
      <c r="DG122" s="348">
        <v>0</v>
      </c>
      <c r="DH122" s="348">
        <v>0</v>
      </c>
      <c r="DI122" s="348">
        <v>0</v>
      </c>
      <c r="DJ122" s="348">
        <v>0</v>
      </c>
      <c r="DK122" s="348">
        <v>0</v>
      </c>
      <c r="DL122" s="348">
        <v>0</v>
      </c>
      <c r="DM122" s="348">
        <v>0</v>
      </c>
      <c r="DN122" s="348">
        <v>0</v>
      </c>
      <c r="DO122" s="348">
        <v>0</v>
      </c>
      <c r="DP122" s="348">
        <v>0</v>
      </c>
      <c r="DQ122" s="348">
        <v>0</v>
      </c>
      <c r="DR122" s="348">
        <v>0</v>
      </c>
      <c r="DS122" s="348">
        <v>0</v>
      </c>
      <c r="DT122" s="348">
        <v>0</v>
      </c>
      <c r="DU122" s="348">
        <v>0</v>
      </c>
      <c r="DV122" s="348">
        <v>0</v>
      </c>
      <c r="DW122" s="348">
        <v>0</v>
      </c>
      <c r="DX122" s="348">
        <v>0</v>
      </c>
      <c r="DY122" s="348">
        <v>0</v>
      </c>
      <c r="DZ122" s="348">
        <v>0</v>
      </c>
      <c r="EA122" s="348">
        <v>0</v>
      </c>
      <c r="EB122" s="348">
        <v>0</v>
      </c>
      <c r="EC122" s="348">
        <v>0</v>
      </c>
      <c r="ED122" s="348">
        <v>0</v>
      </c>
      <c r="EE122" s="348">
        <v>0</v>
      </c>
      <c r="EF122" s="348">
        <v>0</v>
      </c>
      <c r="EG122" s="348">
        <v>0</v>
      </c>
      <c r="EH122" s="348">
        <v>0</v>
      </c>
      <c r="EI122" s="348">
        <v>0</v>
      </c>
      <c r="EJ122" s="348">
        <v>0</v>
      </c>
      <c r="EK122" s="348">
        <v>0</v>
      </c>
      <c r="EL122" s="348">
        <v>0</v>
      </c>
      <c r="EM122" s="348">
        <v>0</v>
      </c>
      <c r="EN122" s="348">
        <v>0</v>
      </c>
      <c r="EO122" s="348">
        <v>0</v>
      </c>
      <c r="EP122" s="348">
        <v>0</v>
      </c>
      <c r="EQ122" s="348">
        <v>0</v>
      </c>
      <c r="ER122" s="348">
        <v>0</v>
      </c>
      <c r="ES122" s="348">
        <v>0</v>
      </c>
      <c r="ET122" s="348">
        <v>0</v>
      </c>
      <c r="EU122" s="348">
        <v>0</v>
      </c>
      <c r="EV122" s="348">
        <v>0</v>
      </c>
      <c r="EW122" s="348">
        <v>0</v>
      </c>
      <c r="EX122" s="348">
        <v>0</v>
      </c>
      <c r="EY122" s="348">
        <v>0</v>
      </c>
      <c r="EZ122" s="348">
        <v>0</v>
      </c>
      <c r="FA122" s="348">
        <v>0</v>
      </c>
      <c r="FB122" s="348">
        <v>0</v>
      </c>
      <c r="FC122" s="348">
        <v>0</v>
      </c>
      <c r="FD122" s="348">
        <v>0</v>
      </c>
      <c r="FE122" s="348">
        <v>0</v>
      </c>
      <c r="FF122" s="348">
        <v>0</v>
      </c>
      <c r="FG122" s="348">
        <v>0</v>
      </c>
      <c r="FH122" s="348">
        <v>0</v>
      </c>
      <c r="FI122" s="348">
        <v>0</v>
      </c>
      <c r="FJ122" s="348">
        <v>0</v>
      </c>
      <c r="FK122" s="348">
        <v>0</v>
      </c>
      <c r="FL122" s="348">
        <v>0</v>
      </c>
      <c r="FM122" s="348">
        <v>0</v>
      </c>
      <c r="FN122" s="348">
        <v>0</v>
      </c>
      <c r="FO122" s="348">
        <v>0</v>
      </c>
      <c r="FP122" s="348">
        <v>0</v>
      </c>
      <c r="FQ122" s="348">
        <v>0</v>
      </c>
      <c r="FR122" s="348">
        <v>0</v>
      </c>
      <c r="FS122" s="348">
        <v>0</v>
      </c>
      <c r="FT122" s="348">
        <v>0</v>
      </c>
      <c r="FU122" s="348">
        <v>0</v>
      </c>
      <c r="FV122" s="348">
        <v>0</v>
      </c>
      <c r="FW122" s="348">
        <v>3</v>
      </c>
      <c r="FX122" s="348">
        <v>0</v>
      </c>
      <c r="FY122" s="348">
        <v>1</v>
      </c>
      <c r="FZ122" s="348">
        <v>0</v>
      </c>
      <c r="GA122" s="348">
        <v>4</v>
      </c>
      <c r="GB122" s="348">
        <v>0</v>
      </c>
      <c r="GC122" s="348">
        <v>0</v>
      </c>
      <c r="GD122" s="348">
        <v>0</v>
      </c>
      <c r="GE122" s="348">
        <v>0</v>
      </c>
      <c r="GF122" s="348">
        <v>0</v>
      </c>
      <c r="GG122" s="348">
        <v>0</v>
      </c>
      <c r="GH122" s="348">
        <v>0</v>
      </c>
      <c r="GI122" s="348">
        <v>0</v>
      </c>
      <c r="GJ122" s="348">
        <v>0</v>
      </c>
      <c r="GK122" s="348">
        <v>0</v>
      </c>
      <c r="GL122" s="348">
        <v>0</v>
      </c>
      <c r="GM122" s="348">
        <v>0</v>
      </c>
      <c r="GN122" s="348">
        <v>0</v>
      </c>
      <c r="GO122" s="348">
        <v>0</v>
      </c>
      <c r="GP122" s="348">
        <v>0</v>
      </c>
      <c r="GQ122" s="348">
        <v>0</v>
      </c>
      <c r="GR122" s="348">
        <v>0</v>
      </c>
      <c r="GS122" s="348">
        <v>4</v>
      </c>
      <c r="GT122" s="348">
        <v>1</v>
      </c>
      <c r="GU122" s="348">
        <v>9</v>
      </c>
      <c r="GV122" s="348">
        <v>0</v>
      </c>
      <c r="GW122" s="348">
        <v>9</v>
      </c>
      <c r="GX122" s="348">
        <v>0</v>
      </c>
      <c r="GY122" s="348">
        <v>0</v>
      </c>
      <c r="GZ122" s="348">
        <v>1</v>
      </c>
      <c r="HA122" s="348">
        <v>2</v>
      </c>
      <c r="HB122" s="348">
        <v>0</v>
      </c>
      <c r="HC122" s="348">
        <v>2</v>
      </c>
      <c r="HD122" s="348">
        <v>0</v>
      </c>
      <c r="HE122" s="348">
        <v>32</v>
      </c>
      <c r="HF122" s="348">
        <v>32</v>
      </c>
      <c r="HG122" s="348">
        <v>32</v>
      </c>
      <c r="HH122" s="348">
        <v>0</v>
      </c>
      <c r="HI122" s="348">
        <v>0</v>
      </c>
      <c r="HJ122" s="348">
        <v>0</v>
      </c>
      <c r="HK122" s="348">
        <v>0</v>
      </c>
      <c r="HL122" s="348">
        <v>0</v>
      </c>
      <c r="HM122" s="349">
        <v>0</v>
      </c>
    </row>
  </sheetData>
  <mergeCells count="256"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topLeftCell="A67" zoomScale="80" zoomScaleNormal="80" zoomScaleSheetLayoutView="50" workbookViewId="0">
      <selection sqref="A1:A1048576"/>
    </sheetView>
  </sheetViews>
  <sheetFormatPr baseColWidth="10" defaultRowHeight="12.75" x14ac:dyDescent="0.2"/>
  <cols>
    <col min="1" max="1" width="6.21875" style="141" customWidth="1"/>
    <col min="2" max="2" width="4" style="141" customWidth="1"/>
    <col min="3" max="3" width="10.109375" style="141" customWidth="1"/>
    <col min="4" max="4" width="18.5546875" style="141" customWidth="1"/>
    <col min="5" max="17" width="8.77734375" style="141" customWidth="1"/>
    <col min="18" max="18" width="4.5546875" style="141" customWidth="1"/>
    <col min="19" max="221" width="8.77734375" style="141" customWidth="1"/>
    <col min="222" max="16384" width="11.5546875" style="141"/>
  </cols>
  <sheetData>
    <row r="1" spans="2:20" ht="9" customHeight="1" thickBot="1" x14ac:dyDescent="0.25">
      <c r="R1" s="142"/>
      <c r="S1" s="143"/>
      <c r="T1" s="143"/>
    </row>
    <row r="2" spans="2:20" ht="18" customHeight="1" x14ac:dyDescent="0.2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">
      <c r="B3" s="461" t="s">
        <v>236</v>
      </c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3"/>
      <c r="S3" s="148"/>
      <c r="T3" s="148"/>
    </row>
    <row r="4" spans="2:20" ht="18" customHeight="1" x14ac:dyDescent="0.2">
      <c r="B4" s="464" t="s">
        <v>89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6"/>
      <c r="S4" s="150"/>
      <c r="T4" s="150"/>
    </row>
    <row r="5" spans="2:20" ht="18" customHeight="1" x14ac:dyDescent="0.2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">
      <c r="B6" s="467" t="s">
        <v>249</v>
      </c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154"/>
      <c r="S6" s="156"/>
      <c r="T6" s="156"/>
    </row>
    <row r="7" spans="2:20" ht="18" customHeight="1" x14ac:dyDescent="0.2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">
      <c r="B8" s="146"/>
      <c r="C8" s="157" t="s">
        <v>240</v>
      </c>
      <c r="D8" s="158" t="s">
        <v>342</v>
      </c>
      <c r="E8" s="143"/>
      <c r="F8" s="143"/>
      <c r="G8" s="157" t="s">
        <v>241</v>
      </c>
      <c r="H8" s="379" t="str">
        <f>VLOOKUP($L$8,$A$76:$IH$122,Formula!H8)</f>
        <v>CONSOLIDADO</v>
      </c>
      <c r="I8" s="379"/>
      <c r="J8" s="379"/>
      <c r="K8" s="379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25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">
      <c r="B12" s="146"/>
      <c r="C12" s="592" t="s">
        <v>61</v>
      </c>
      <c r="D12" s="577"/>
      <c r="E12" s="592" t="s">
        <v>247</v>
      </c>
      <c r="F12" s="576" t="s">
        <v>29</v>
      </c>
      <c r="G12" s="576"/>
      <c r="H12" s="576" t="s">
        <v>53</v>
      </c>
      <c r="I12" s="576"/>
      <c r="J12" s="576" t="s">
        <v>54</v>
      </c>
      <c r="K12" s="576"/>
      <c r="L12" s="576" t="s">
        <v>55</v>
      </c>
      <c r="M12" s="576"/>
      <c r="N12" s="576" t="s">
        <v>56</v>
      </c>
      <c r="O12" s="577"/>
      <c r="P12" s="580" t="s">
        <v>246</v>
      </c>
      <c r="Q12" s="383" t="s">
        <v>255</v>
      </c>
      <c r="R12" s="314"/>
      <c r="S12" s="161"/>
      <c r="T12" s="143"/>
    </row>
    <row r="13" spans="2:20" ht="18" customHeight="1" x14ac:dyDescent="0.2">
      <c r="B13" s="146"/>
      <c r="C13" s="593"/>
      <c r="D13" s="579"/>
      <c r="E13" s="593"/>
      <c r="F13" s="578"/>
      <c r="G13" s="578"/>
      <c r="H13" s="578"/>
      <c r="I13" s="578"/>
      <c r="J13" s="578"/>
      <c r="K13" s="578"/>
      <c r="L13" s="578"/>
      <c r="M13" s="578"/>
      <c r="N13" s="578"/>
      <c r="O13" s="579"/>
      <c r="P13" s="581"/>
      <c r="Q13" s="583"/>
      <c r="R13" s="314"/>
      <c r="S13" s="161"/>
      <c r="T13" s="143"/>
    </row>
    <row r="14" spans="2:20" ht="36.75" customHeight="1" thickBot="1" x14ac:dyDescent="0.25">
      <c r="B14" s="146"/>
      <c r="C14" s="594"/>
      <c r="D14" s="631"/>
      <c r="E14" s="594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582"/>
      <c r="Q14" s="385"/>
      <c r="R14" s="314"/>
      <c r="S14" s="161"/>
      <c r="T14" s="143"/>
    </row>
    <row r="15" spans="2:20" ht="21.95" customHeight="1" x14ac:dyDescent="0.2">
      <c r="B15" s="146"/>
      <c r="C15" s="602" t="s">
        <v>29</v>
      </c>
      <c r="D15" s="603"/>
      <c r="E15" s="285" t="s">
        <v>11</v>
      </c>
      <c r="F15" s="172">
        <f t="shared" ref="F15:M15" si="0">F17+F19+F21+F23+F25+F27+F29+F31+F32+F33+F34+F35+F36</f>
        <v>567</v>
      </c>
      <c r="G15" s="172">
        <f t="shared" si="0"/>
        <v>2489</v>
      </c>
      <c r="H15" s="173">
        <f t="shared" si="0"/>
        <v>39</v>
      </c>
      <c r="I15" s="173">
        <f t="shared" si="0"/>
        <v>90</v>
      </c>
      <c r="J15" s="173">
        <f t="shared" si="0"/>
        <v>269</v>
      </c>
      <c r="K15" s="173">
        <f t="shared" si="0"/>
        <v>1125</v>
      </c>
      <c r="L15" s="173">
        <f t="shared" si="0"/>
        <v>256</v>
      </c>
      <c r="M15" s="173">
        <f t="shared" si="0"/>
        <v>1273</v>
      </c>
      <c r="N15" s="173">
        <f>N27+N29</f>
        <v>3</v>
      </c>
      <c r="O15" s="173">
        <f>O27+O29</f>
        <v>1</v>
      </c>
      <c r="P15" s="174">
        <f>P17+P19+P21+P23+P25+P27+P29+P34+P35+P36</f>
        <v>0</v>
      </c>
      <c r="Q15" s="175">
        <f>Q17+Q19+Q21+Q23+Q25+Q27+Q29+Q31+Q32+Q33+Q34+Q35+Q36</f>
        <v>1</v>
      </c>
      <c r="R15" s="315"/>
      <c r="S15" s="161"/>
      <c r="T15" s="143"/>
    </row>
    <row r="16" spans="2:20" ht="21.95" customHeight="1" thickBot="1" x14ac:dyDescent="0.25">
      <c r="B16" s="146"/>
      <c r="C16" s="604"/>
      <c r="D16" s="605"/>
      <c r="E16" s="286" t="s">
        <v>10</v>
      </c>
      <c r="F16" s="178">
        <f t="shared" ref="F16:M16" si="1">F18+F20+F22+F24+F26+F28+F30</f>
        <v>1682</v>
      </c>
      <c r="G16" s="178">
        <f t="shared" si="1"/>
        <v>15003</v>
      </c>
      <c r="H16" s="179">
        <f t="shared" si="1"/>
        <v>64</v>
      </c>
      <c r="I16" s="179">
        <f t="shared" si="1"/>
        <v>1141</v>
      </c>
      <c r="J16" s="179">
        <f t="shared" si="1"/>
        <v>704</v>
      </c>
      <c r="K16" s="179">
        <f t="shared" si="1"/>
        <v>5344</v>
      </c>
      <c r="L16" s="179">
        <f t="shared" si="1"/>
        <v>884</v>
      </c>
      <c r="M16" s="179">
        <f t="shared" si="1"/>
        <v>8488</v>
      </c>
      <c r="N16" s="179">
        <f>N28+N30</f>
        <v>30</v>
      </c>
      <c r="O16" s="179">
        <f>O28+O30</f>
        <v>30</v>
      </c>
      <c r="P16" s="180"/>
      <c r="Q16" s="181"/>
      <c r="R16" s="316"/>
      <c r="S16" s="143"/>
      <c r="T16" s="143"/>
    </row>
    <row r="17" spans="1:20" ht="21.95" customHeight="1" x14ac:dyDescent="0.2">
      <c r="B17" s="146"/>
      <c r="C17" s="595" t="s">
        <v>1</v>
      </c>
      <c r="D17" s="596"/>
      <c r="E17" s="285" t="s">
        <v>11</v>
      </c>
      <c r="F17" s="184">
        <f>H17+J17+L17</f>
        <v>2</v>
      </c>
      <c r="G17" s="184">
        <f>I17+K17+M17</f>
        <v>0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0</v>
      </c>
      <c r="K17" s="186">
        <f>VLOOKUP($L$8,$A$76:$IH$122,Formula!K17)</f>
        <v>0</v>
      </c>
      <c r="L17" s="185">
        <f>VLOOKUP($L$8,$A$76:$IH$122,Formula!L17)</f>
        <v>2</v>
      </c>
      <c r="M17" s="186">
        <f>VLOOKUP($L$8,$A$76:$IH$122,Formula!M17)</f>
        <v>0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5" customHeight="1" thickBot="1" x14ac:dyDescent="0.25">
      <c r="B18" s="193"/>
      <c r="C18" s="597"/>
      <c r="D18" s="598"/>
      <c r="E18" s="288" t="s">
        <v>10</v>
      </c>
      <c r="F18" s="194">
        <f t="shared" ref="F18:G36" si="2">H18+J18+L18</f>
        <v>2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0</v>
      </c>
      <c r="K18" s="195">
        <f>VLOOKUP($L$8,$A$76:$IH$122,Formula!K18)</f>
        <v>0</v>
      </c>
      <c r="L18" s="195">
        <f>VLOOKUP($L$8,$A$76:$IH$122,Formula!L18)</f>
        <v>2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5" customHeight="1" thickBot="1" x14ac:dyDescent="0.25">
      <c r="B19" s="146"/>
      <c r="C19" s="599" t="s">
        <v>26</v>
      </c>
      <c r="D19" s="619" t="s">
        <v>232</v>
      </c>
      <c r="E19" s="285" t="s">
        <v>11</v>
      </c>
      <c r="F19" s="184">
        <f t="shared" si="2"/>
        <v>77</v>
      </c>
      <c r="G19" s="184">
        <f t="shared" si="2"/>
        <v>514</v>
      </c>
      <c r="H19" s="186">
        <f>VLOOKUP($L$8,$A$76:$IH$122,Formula!H19)</f>
        <v>8</v>
      </c>
      <c r="I19" s="186">
        <f>VLOOKUP($L$8,$A$76:$IH$122,Formula!I19)</f>
        <v>12</v>
      </c>
      <c r="J19" s="186">
        <f>VLOOKUP($L$8,$A$76:$IH$122,Formula!J19)</f>
        <v>42</v>
      </c>
      <c r="K19" s="186">
        <f>VLOOKUP($L$8,$A$76:$IH$122,Formula!K19)</f>
        <v>229</v>
      </c>
      <c r="L19" s="186">
        <f>VLOOKUP($L$8,$A$76:$IH$122,Formula!L19)</f>
        <v>27</v>
      </c>
      <c r="M19" s="186">
        <f>VLOOKUP($L$8,$A$76:$IH$122,Formula!M19)</f>
        <v>273</v>
      </c>
      <c r="N19" s="187"/>
      <c r="O19" s="188"/>
      <c r="P19" s="200">
        <f>VLOOKUP($L$8,$A$76:$IH$122,Formula!P19)</f>
        <v>0</v>
      </c>
      <c r="Q19" s="201">
        <f>VLOOKUP($L$8,$A$76:$IH$122,Formula!Q19)</f>
        <v>1</v>
      </c>
      <c r="R19" s="317"/>
      <c r="S19" s="143"/>
      <c r="T19" s="143"/>
    </row>
    <row r="20" spans="1:20" ht="21.95" customHeight="1" thickBot="1" x14ac:dyDescent="0.25">
      <c r="A20" s="141">
        <f>+G19*4</f>
        <v>2056</v>
      </c>
      <c r="B20" s="193"/>
      <c r="C20" s="600"/>
      <c r="D20" s="619"/>
      <c r="E20" s="286" t="s">
        <v>10</v>
      </c>
      <c r="F20" s="202">
        <f t="shared" si="2"/>
        <v>77</v>
      </c>
      <c r="G20" s="202">
        <f t="shared" si="2"/>
        <v>2056</v>
      </c>
      <c r="H20" s="203">
        <f>VLOOKUP($L$8,$A$76:$IH$122,Formula!H20)</f>
        <v>8</v>
      </c>
      <c r="I20" s="203">
        <f>VLOOKUP($L$8,$A$76:$IH$122,Formula!I20)</f>
        <v>48</v>
      </c>
      <c r="J20" s="203">
        <f>VLOOKUP($L$8,$A$76:$IH$122,Formula!J20)</f>
        <v>42</v>
      </c>
      <c r="K20" s="203">
        <f>VLOOKUP($L$8,$A$76:$IH$122,Formula!K20)</f>
        <v>916</v>
      </c>
      <c r="L20" s="203">
        <f>VLOOKUP($L$8,$A$76:$IH$122,Formula!L20)</f>
        <v>27</v>
      </c>
      <c r="M20" s="203">
        <f>VLOOKUP($L$8,$A$76:$IH$122,Formula!M20)</f>
        <v>1092</v>
      </c>
      <c r="N20" s="196"/>
      <c r="O20" s="197"/>
      <c r="P20" s="180"/>
      <c r="Q20" s="181"/>
      <c r="R20" s="317"/>
      <c r="S20" s="143"/>
      <c r="T20" s="143"/>
    </row>
    <row r="21" spans="1:20" ht="21.95" customHeight="1" x14ac:dyDescent="0.2">
      <c r="B21" s="146"/>
      <c r="C21" s="600"/>
      <c r="D21" s="620" t="s">
        <v>231</v>
      </c>
      <c r="E21" s="289" t="s">
        <v>11</v>
      </c>
      <c r="F21" s="204">
        <f t="shared" si="2"/>
        <v>180</v>
      </c>
      <c r="G21" s="204">
        <f t="shared" si="2"/>
        <v>950</v>
      </c>
      <c r="H21" s="205">
        <f>VLOOKUP($L$8,$A$76:$IH$122,Formula!H21)</f>
        <v>16</v>
      </c>
      <c r="I21" s="205">
        <f>VLOOKUP($L$8,$A$76:$IH$122,Formula!I21)</f>
        <v>23</v>
      </c>
      <c r="J21" s="205">
        <f>VLOOKUP($L$8,$A$76:$IH$122,Formula!J21)</f>
        <v>89</v>
      </c>
      <c r="K21" s="205">
        <f>VLOOKUP($L$8,$A$76:$IH$122,Formula!K21)</f>
        <v>431</v>
      </c>
      <c r="L21" s="205">
        <f>VLOOKUP($L$8,$A$76:$IH$122,Formula!L21)</f>
        <v>75</v>
      </c>
      <c r="M21" s="205">
        <f>VLOOKUP($L$8,$A$76:$IH$122,Formula!M21)</f>
        <v>496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5" customHeight="1" thickBot="1" x14ac:dyDescent="0.25">
      <c r="B22" s="193"/>
      <c r="C22" s="600"/>
      <c r="D22" s="625"/>
      <c r="E22" s="288" t="s">
        <v>10</v>
      </c>
      <c r="F22" s="194">
        <f t="shared" si="2"/>
        <v>180</v>
      </c>
      <c r="G22" s="194">
        <f t="shared" si="2"/>
        <v>950</v>
      </c>
      <c r="H22" s="195">
        <f>VLOOKUP($L$8,$A$76:$IH$122,Formula!H22)</f>
        <v>16</v>
      </c>
      <c r="I22" s="195">
        <f>VLOOKUP($L$8,$A$76:$IH$122,Formula!I22)</f>
        <v>23</v>
      </c>
      <c r="J22" s="195">
        <f>VLOOKUP($L$8,$A$76:$IH$122,Formula!J22)</f>
        <v>89</v>
      </c>
      <c r="K22" s="195">
        <f>VLOOKUP($L$8,$A$76:$IH$122,Formula!K22)</f>
        <v>431</v>
      </c>
      <c r="L22" s="195">
        <f>VLOOKUP($L$8,$A$76:$IH$122,Formula!L22)</f>
        <v>75</v>
      </c>
      <c r="M22" s="195">
        <f>VLOOKUP($L$8,$A$76:$IH$122,Formula!M22)</f>
        <v>496</v>
      </c>
      <c r="N22" s="196"/>
      <c r="O22" s="197"/>
      <c r="P22" s="198"/>
      <c r="Q22" s="199"/>
      <c r="R22" s="317"/>
      <c r="S22" s="143"/>
      <c r="T22" s="143"/>
    </row>
    <row r="23" spans="1:20" ht="21.95" customHeight="1" thickBot="1" x14ac:dyDescent="0.25">
      <c r="B23" s="146"/>
      <c r="C23" s="600"/>
      <c r="D23" s="619" t="s">
        <v>230</v>
      </c>
      <c r="E23" s="285" t="s">
        <v>11</v>
      </c>
      <c r="F23" s="184">
        <f t="shared" si="2"/>
        <v>98</v>
      </c>
      <c r="G23" s="184">
        <f t="shared" si="2"/>
        <v>627</v>
      </c>
      <c r="H23" s="186">
        <f>VLOOKUP($L$8,$A$76:$IH$122,Formula!H23)</f>
        <v>10</v>
      </c>
      <c r="I23" s="186">
        <f>VLOOKUP($L$8,$A$76:$IH$122,Formula!I23)</f>
        <v>20</v>
      </c>
      <c r="J23" s="186">
        <f>VLOOKUP($L$8,$A$76:$IH$122,Formula!J23)</f>
        <v>43</v>
      </c>
      <c r="K23" s="186">
        <f>VLOOKUP($L$8,$A$76:$IH$122,Formula!K23)</f>
        <v>337</v>
      </c>
      <c r="L23" s="186">
        <f>VLOOKUP($L$8,$A$76:$IH$122,Formula!L23)</f>
        <v>45</v>
      </c>
      <c r="M23" s="186">
        <f>VLOOKUP($L$8,$A$76:$IH$122,Formula!M23)</f>
        <v>270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5" customHeight="1" thickBot="1" x14ac:dyDescent="0.25">
      <c r="B24" s="193"/>
      <c r="C24" s="600"/>
      <c r="D24" s="619"/>
      <c r="E24" s="286" t="s">
        <v>10</v>
      </c>
      <c r="F24" s="202">
        <f t="shared" si="2"/>
        <v>98</v>
      </c>
      <c r="G24" s="202">
        <f t="shared" si="2"/>
        <v>627</v>
      </c>
      <c r="H24" s="203">
        <f>VLOOKUP($L$8,$A$76:$IH$122,Formula!H24)</f>
        <v>10</v>
      </c>
      <c r="I24" s="203">
        <f>VLOOKUP($L$8,$A$76:$IH$122,Formula!I24)</f>
        <v>20</v>
      </c>
      <c r="J24" s="203">
        <f>VLOOKUP($L$8,$A$76:$IH$122,Formula!J24)</f>
        <v>43</v>
      </c>
      <c r="K24" s="203">
        <f>VLOOKUP($L$8,$A$76:$IH$122,Formula!K24)</f>
        <v>337</v>
      </c>
      <c r="L24" s="203">
        <f>VLOOKUP($L$8,$A$76:$IH$122,Formula!L24)</f>
        <v>45</v>
      </c>
      <c r="M24" s="203">
        <f>VLOOKUP($L$8,$A$76:$IH$122,Formula!M24)</f>
        <v>270</v>
      </c>
      <c r="N24" s="196"/>
      <c r="O24" s="197"/>
      <c r="P24" s="180"/>
      <c r="Q24" s="181"/>
      <c r="R24" s="318"/>
      <c r="S24" s="161"/>
      <c r="T24" s="143"/>
    </row>
    <row r="25" spans="1:20" ht="21.95" customHeight="1" x14ac:dyDescent="0.2">
      <c r="B25" s="146"/>
      <c r="C25" s="600"/>
      <c r="D25" s="620" t="s">
        <v>229</v>
      </c>
      <c r="E25" s="289" t="s">
        <v>11</v>
      </c>
      <c r="F25" s="204">
        <f t="shared" si="2"/>
        <v>55</v>
      </c>
      <c r="G25" s="204">
        <f t="shared" si="2"/>
        <v>2</v>
      </c>
      <c r="H25" s="205">
        <f>VLOOKUP($L$8,$A$76:$IH$122,Formula!H25)</f>
        <v>0</v>
      </c>
      <c r="I25" s="205">
        <f>VLOOKUP($L$8,$A$76:$IH$122,Formula!I25)</f>
        <v>0</v>
      </c>
      <c r="J25" s="205">
        <f>VLOOKUP($L$8,$A$76:$IH$122,Formula!J25)</f>
        <v>30</v>
      </c>
      <c r="K25" s="205">
        <f>VLOOKUP($L$8,$A$76:$IH$122,Formula!K25)</f>
        <v>0</v>
      </c>
      <c r="L25" s="205">
        <f>VLOOKUP($L$8,$A$76:$IH$122,Formula!L25)</f>
        <v>25</v>
      </c>
      <c r="M25" s="205">
        <f>VLOOKUP($L$8,$A$76:$IH$122,Formula!M25)</f>
        <v>2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5" customHeight="1" thickBot="1" x14ac:dyDescent="0.25">
      <c r="B26" s="193"/>
      <c r="C26" s="601"/>
      <c r="D26" s="610"/>
      <c r="E26" s="286" t="s">
        <v>10</v>
      </c>
      <c r="F26" s="202">
        <f t="shared" si="2"/>
        <v>55</v>
      </c>
      <c r="G26" s="202">
        <f t="shared" si="2"/>
        <v>0</v>
      </c>
      <c r="H26" s="203">
        <f>VLOOKUP($L$8,$A$76:$IH$122,Formula!H26)</f>
        <v>0</v>
      </c>
      <c r="I26" s="203">
        <f>VLOOKUP($L$8,$A$76:$IH$122,Formula!I26)</f>
        <v>0</v>
      </c>
      <c r="J26" s="203">
        <f>VLOOKUP($L$8,$A$76:$IH$122,Formula!J26)</f>
        <v>30</v>
      </c>
      <c r="K26" s="203">
        <f>VLOOKUP($L$8,$A$76:$IH$122,Formula!K26)</f>
        <v>0</v>
      </c>
      <c r="L26" s="203">
        <f>VLOOKUP($L$8,$A$76:$IH$122,Formula!L26)</f>
        <v>25</v>
      </c>
      <c r="M26" s="203">
        <f>VLOOKUP($L$8,$A$76:$IH$122,Formula!M26)</f>
        <v>0</v>
      </c>
      <c r="N26" s="196"/>
      <c r="O26" s="197"/>
      <c r="P26" s="180"/>
      <c r="Q26" s="181"/>
      <c r="R26" s="318"/>
      <c r="S26" s="143"/>
      <c r="T26" s="143"/>
    </row>
    <row r="27" spans="1:20" ht="21.95" customHeight="1" x14ac:dyDescent="0.2">
      <c r="B27" s="146"/>
      <c r="C27" s="599" t="s">
        <v>27</v>
      </c>
      <c r="D27" s="609" t="s">
        <v>227</v>
      </c>
      <c r="E27" s="285" t="s">
        <v>11</v>
      </c>
      <c r="F27" s="184">
        <f t="shared" ref="F27:G30" si="3">H27+J27+L27+N27</f>
        <v>125</v>
      </c>
      <c r="G27" s="184">
        <f t="shared" si="3"/>
        <v>379</v>
      </c>
      <c r="H27" s="186">
        <f>VLOOKUP($L$8,$A$76:$IH$122,Formula!H27)</f>
        <v>3</v>
      </c>
      <c r="I27" s="186">
        <f>VLOOKUP($L$8,$A$76:$IH$122,Formula!I27)</f>
        <v>35</v>
      </c>
      <c r="J27" s="186">
        <f>VLOOKUP($L$8,$A$76:$IH$122,Formula!J27)</f>
        <v>49</v>
      </c>
      <c r="K27" s="186">
        <f>VLOOKUP($L$8,$A$76:$IH$122,Formula!K27)</f>
        <v>122</v>
      </c>
      <c r="L27" s="186">
        <f>VLOOKUP($L$8,$A$76:$IH$122,Formula!L27)</f>
        <v>70</v>
      </c>
      <c r="M27" s="208">
        <f>VLOOKUP($L$8,$A$76:$IH$122,Formula!M27)</f>
        <v>221</v>
      </c>
      <c r="N27" s="209">
        <f>VLOOKUP($L$8,$A$76:$IH$122,Formula!N27)</f>
        <v>3</v>
      </c>
      <c r="O27" s="210">
        <f>VLOOKUP($L$8,$A$76:$IH$122,Formula!O27)</f>
        <v>1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5" customHeight="1" thickBot="1" x14ac:dyDescent="0.25">
      <c r="A28" s="141">
        <f>+G27*30</f>
        <v>11370</v>
      </c>
      <c r="B28" s="193"/>
      <c r="C28" s="600"/>
      <c r="D28" s="610"/>
      <c r="E28" s="286" t="s">
        <v>10</v>
      </c>
      <c r="F28" s="202">
        <f t="shared" si="3"/>
        <v>1250</v>
      </c>
      <c r="G28" s="202">
        <f t="shared" si="3"/>
        <v>11370</v>
      </c>
      <c r="H28" s="203">
        <f>VLOOKUP($L$8,$A$76:$IH$122,Formula!H28)</f>
        <v>30</v>
      </c>
      <c r="I28" s="203">
        <f>VLOOKUP($L$8,$A$76:$IH$122,Formula!I28)</f>
        <v>1050</v>
      </c>
      <c r="J28" s="203">
        <f>VLOOKUP($L$8,$A$76:$IH$122,Formula!J28)</f>
        <v>490</v>
      </c>
      <c r="K28" s="203">
        <f>VLOOKUP($L$8,$A$76:$IH$122,Formula!K28)</f>
        <v>3660</v>
      </c>
      <c r="L28" s="203">
        <f>VLOOKUP($L$8,$A$76:$IH$122,Formula!L28)</f>
        <v>700</v>
      </c>
      <c r="M28" s="211">
        <f>VLOOKUP($L$8,$A$76:$IH$122,Formula!M28)</f>
        <v>6630</v>
      </c>
      <c r="N28" s="203">
        <f>VLOOKUP($L$8,$A$76:$IH$122,Formula!N28)</f>
        <v>30</v>
      </c>
      <c r="O28" s="212">
        <f>VLOOKUP($L$8,$A$76:$IH$122,Formula!O28)</f>
        <v>30</v>
      </c>
      <c r="P28" s="180"/>
      <c r="Q28" s="181"/>
      <c r="R28" s="318"/>
      <c r="S28" s="213"/>
      <c r="T28" s="143"/>
    </row>
    <row r="29" spans="1:20" ht="21.95" customHeight="1" x14ac:dyDescent="0.2">
      <c r="B29" s="146"/>
      <c r="C29" s="600"/>
      <c r="D29" s="620" t="s">
        <v>226</v>
      </c>
      <c r="E29" s="289" t="s">
        <v>11</v>
      </c>
      <c r="F29" s="204">
        <f t="shared" si="3"/>
        <v>2</v>
      </c>
      <c r="G29" s="204">
        <f t="shared" si="3"/>
        <v>0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1</v>
      </c>
      <c r="K29" s="205">
        <f>VLOOKUP($L$8,$A$76:$IH$122,Formula!K29)</f>
        <v>0</v>
      </c>
      <c r="L29" s="205">
        <f>VLOOKUP($L$8,$A$76:$IH$122,Formula!L29)</f>
        <v>1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5" customHeight="1" thickBot="1" x14ac:dyDescent="0.25">
      <c r="B30" s="193"/>
      <c r="C30" s="601"/>
      <c r="D30" s="610"/>
      <c r="E30" s="286" t="s">
        <v>10</v>
      </c>
      <c r="F30" s="202">
        <f t="shared" si="3"/>
        <v>20</v>
      </c>
      <c r="G30" s="202">
        <f t="shared" si="3"/>
        <v>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10</v>
      </c>
      <c r="K30" s="203">
        <f>VLOOKUP($L$8,$A$76:$IH$122,Formula!K30)</f>
        <v>0</v>
      </c>
      <c r="L30" s="203">
        <f>VLOOKUP($L$8,$A$76:$IH$122,Formula!L30)</f>
        <v>10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5" customHeight="1" x14ac:dyDescent="0.2">
      <c r="B31" s="146"/>
      <c r="C31" s="627" t="s">
        <v>225</v>
      </c>
      <c r="D31" s="628"/>
      <c r="E31" s="289" t="s">
        <v>11</v>
      </c>
      <c r="F31" s="204">
        <f t="shared" si="2"/>
        <v>0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0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5" customHeight="1" x14ac:dyDescent="0.2">
      <c r="B32" s="146"/>
      <c r="C32" s="621" t="s">
        <v>224</v>
      </c>
      <c r="D32" s="622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5" customHeight="1" thickBot="1" x14ac:dyDescent="0.25">
      <c r="B33" s="146"/>
      <c r="C33" s="623" t="s">
        <v>28</v>
      </c>
      <c r="D33" s="624"/>
      <c r="E33" s="288" t="s">
        <v>11</v>
      </c>
      <c r="F33" s="194">
        <f t="shared" si="2"/>
        <v>28</v>
      </c>
      <c r="G33" s="194">
        <f t="shared" si="2"/>
        <v>14</v>
      </c>
      <c r="H33" s="224">
        <f>VLOOKUP($L$8,$A$76:$IH$122,Formula!H33)</f>
        <v>2</v>
      </c>
      <c r="I33" s="224">
        <f>VLOOKUP($L$8,$A$76:$IH$122,Formula!I33)</f>
        <v>0</v>
      </c>
      <c r="J33" s="224">
        <f>VLOOKUP($L$8,$A$76:$IH$122,Formula!J33)</f>
        <v>15</v>
      </c>
      <c r="K33" s="224">
        <f>VLOOKUP($L$8,$A$76:$IH$122,Formula!K33)</f>
        <v>6</v>
      </c>
      <c r="L33" s="224">
        <f>VLOOKUP($L$8,$A$76:$IH$122,Formula!L33)</f>
        <v>11</v>
      </c>
      <c r="M33" s="225">
        <f>VLOOKUP($L$8,$A$76:$IH$122,Formula!M33)</f>
        <v>8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5" customHeight="1" x14ac:dyDescent="0.2">
      <c r="B34" s="146"/>
      <c r="C34" s="606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5" customHeight="1" x14ac:dyDescent="0.2">
      <c r="B35" s="146"/>
      <c r="C35" s="607"/>
      <c r="D35" s="292" t="s">
        <v>222</v>
      </c>
      <c r="E35" s="290" t="s">
        <v>11</v>
      </c>
      <c r="F35" s="218">
        <f t="shared" si="2"/>
        <v>0</v>
      </c>
      <c r="G35" s="218">
        <f t="shared" si="2"/>
        <v>3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3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5" customHeight="1" thickBot="1" x14ac:dyDescent="0.25">
      <c r="B36" s="146"/>
      <c r="C36" s="608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5" customHeight="1" x14ac:dyDescent="0.2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5" customHeight="1" thickBot="1" x14ac:dyDescent="0.25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5" customHeight="1" x14ac:dyDescent="0.2">
      <c r="B39" s="237"/>
      <c r="C39" s="469" t="s">
        <v>61</v>
      </c>
      <c r="D39" s="470"/>
      <c r="E39" s="473" t="s">
        <v>247</v>
      </c>
      <c r="F39" s="382" t="s">
        <v>29</v>
      </c>
      <c r="G39" s="475"/>
      <c r="H39" s="382" t="s">
        <v>53</v>
      </c>
      <c r="I39" s="475"/>
      <c r="J39" s="382" t="s">
        <v>54</v>
      </c>
      <c r="K39" s="475"/>
      <c r="L39" s="382" t="s">
        <v>55</v>
      </c>
      <c r="M39" s="475"/>
      <c r="N39" s="382" t="s">
        <v>56</v>
      </c>
      <c r="O39" s="383"/>
      <c r="P39" s="176"/>
      <c r="Q39" s="176"/>
      <c r="R39" s="315"/>
      <c r="S39" s="176"/>
      <c r="T39" s="161"/>
    </row>
    <row r="40" spans="2:20" s="236" customFormat="1" ht="21.95" customHeight="1" thickBot="1" x14ac:dyDescent="0.25">
      <c r="B40" s="237"/>
      <c r="C40" s="471"/>
      <c r="D40" s="472"/>
      <c r="E40" s="474"/>
      <c r="F40" s="384"/>
      <c r="G40" s="476"/>
      <c r="H40" s="384"/>
      <c r="I40" s="476"/>
      <c r="J40" s="384"/>
      <c r="K40" s="476"/>
      <c r="L40" s="384"/>
      <c r="M40" s="476"/>
      <c r="N40" s="384"/>
      <c r="O40" s="385"/>
      <c r="P40" s="176"/>
      <c r="Q40" s="176"/>
      <c r="R40" s="315"/>
      <c r="S40" s="176"/>
      <c r="T40" s="161"/>
    </row>
    <row r="41" spans="2:20" s="236" customFormat="1" ht="21.95" customHeight="1" x14ac:dyDescent="0.2">
      <c r="B41" s="237"/>
      <c r="C41" s="412" t="s">
        <v>228</v>
      </c>
      <c r="D41" s="413"/>
      <c r="E41" s="285" t="s">
        <v>11</v>
      </c>
      <c r="F41" s="632" t="s">
        <v>301</v>
      </c>
      <c r="G41" s="633"/>
      <c r="H41" s="444">
        <f>VLOOKUP($L$8,$A$76:$IH$122,Formula!H41)</f>
        <v>0</v>
      </c>
      <c r="I41" s="445" t="e">
        <f>VLOOKUP($L$8,$A$73:$IH$122,Formula!I41)</f>
        <v>#VALUE!</v>
      </c>
      <c r="J41" s="444">
        <f>VLOOKUP($L$8,$A$76:$IH$122,Formula!J41)</f>
        <v>0</v>
      </c>
      <c r="K41" s="445" t="e">
        <f>VLOOKUP($L$8,$A$73:$IH$122,Formula!K41)</f>
        <v>#VALUE!</v>
      </c>
      <c r="L41" s="444">
        <f>VLOOKUP($L$8,$A$76:$IH$122,Formula!L41)</f>
        <v>0</v>
      </c>
      <c r="M41" s="445" t="e">
        <f>VLOOKUP($L$8,$A$73:$IH$122,Formula!M41)</f>
        <v>#VALUE!</v>
      </c>
      <c r="N41" s="444">
        <f>VLOOKUP($L$8,$A$76:$IH$122,Formula!N41)</f>
        <v>0</v>
      </c>
      <c r="O41" s="448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5" customHeight="1" thickBot="1" x14ac:dyDescent="0.25">
      <c r="B42" s="237"/>
      <c r="C42" s="414"/>
      <c r="D42" s="415"/>
      <c r="E42" s="286" t="s">
        <v>10</v>
      </c>
      <c r="F42" s="442">
        <f>+H42+J42+L42+N42</f>
        <v>0</v>
      </c>
      <c r="G42" s="443"/>
      <c r="H42" s="446">
        <f>VLOOKUP($L$8,$A$76:$IH$122,Formula!H42)</f>
        <v>0</v>
      </c>
      <c r="I42" s="447" t="e">
        <f>VLOOKUP($L$8,$A$73:$IH$122,Formula!I42)</f>
        <v>#VALUE!</v>
      </c>
      <c r="J42" s="446">
        <f>VLOOKUP($L$8,$A$76:$IH$122,Formula!J42)</f>
        <v>0</v>
      </c>
      <c r="K42" s="447" t="e">
        <f>VLOOKUP($L$8,$A$73:$IH$122,Formula!K42)</f>
        <v>#VALUE!</v>
      </c>
      <c r="L42" s="446">
        <f>VLOOKUP($L$8,$A$76:$IH$122,Formula!L42)</f>
        <v>0</v>
      </c>
      <c r="M42" s="447" t="e">
        <f>VLOOKUP($L$8,$A$73:$IH$122,Formula!M42)</f>
        <v>#VALUE!</v>
      </c>
      <c r="N42" s="446">
        <f>VLOOKUP($L$8,$A$76:$IH$122,Formula!N42)</f>
        <v>0</v>
      </c>
      <c r="O42" s="449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5" customHeight="1" x14ac:dyDescent="0.2">
      <c r="B43" s="237"/>
      <c r="C43" s="412" t="s">
        <v>259</v>
      </c>
      <c r="D43" s="413"/>
      <c r="E43" s="285" t="s">
        <v>11</v>
      </c>
      <c r="F43" s="477">
        <f>+H43+J43+L43+N43</f>
        <v>1</v>
      </c>
      <c r="G43" s="478"/>
      <c r="H43" s="444">
        <f>VLOOKUP($L$8,$A$76:$IH$122,Formula!H43)</f>
        <v>0</v>
      </c>
      <c r="I43" s="445" t="e">
        <f>VLOOKUP($L$8,$A$73:$IH$122,Formula!I43)</f>
        <v>#VALUE!</v>
      </c>
      <c r="J43" s="444">
        <f>VLOOKUP($L$8,$A$76:$IH$122,Formula!J43)</f>
        <v>0</v>
      </c>
      <c r="K43" s="445" t="e">
        <f>VLOOKUP($L$8,$A$73:$IH$122,Formula!K43)</f>
        <v>#VALUE!</v>
      </c>
      <c r="L43" s="444">
        <f>VLOOKUP($L$8,$A$76:$IH$122,Formula!L43)</f>
        <v>1</v>
      </c>
      <c r="M43" s="445" t="e">
        <f>VLOOKUP($L$8,$A$73:$IH$122,Formula!M43)</f>
        <v>#VALUE!</v>
      </c>
      <c r="N43" s="444">
        <f>VLOOKUP($L$8,$A$76:$IH$122,Formula!N43)</f>
        <v>0</v>
      </c>
      <c r="O43" s="448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5" customHeight="1" thickBot="1" x14ac:dyDescent="0.25">
      <c r="B44" s="237"/>
      <c r="C44" s="617"/>
      <c r="D44" s="618"/>
      <c r="E44" s="286" t="s">
        <v>10</v>
      </c>
      <c r="F44" s="442">
        <f>+H44+J44+L44+N44</f>
        <v>1</v>
      </c>
      <c r="G44" s="443"/>
      <c r="H44" s="446">
        <f>VLOOKUP($L$8,$A$76:$IH$122,Formula!H44)</f>
        <v>0</v>
      </c>
      <c r="I44" s="447" t="e">
        <f>VLOOKUP($L$8,$A$73:$IH$122,Formula!I44)</f>
        <v>#VALUE!</v>
      </c>
      <c r="J44" s="446">
        <f>VLOOKUP($L$8,$A$76:$IH$122,Formula!J44)</f>
        <v>0</v>
      </c>
      <c r="K44" s="447" t="e">
        <f>VLOOKUP($L$8,$A$73:$IH$122,Formula!K44)</f>
        <v>#VALUE!</v>
      </c>
      <c r="L44" s="446">
        <f>VLOOKUP($L$8,$A$76:$IH$122,Formula!L44)</f>
        <v>1</v>
      </c>
      <c r="M44" s="447" t="e">
        <f>VLOOKUP($L$8,$A$73:$IH$122,Formula!M44)</f>
        <v>#VALUE!</v>
      </c>
      <c r="N44" s="446">
        <f>VLOOKUP($L$8,$A$76:$IH$122,Formula!N44)</f>
        <v>0</v>
      </c>
      <c r="O44" s="449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5" customHeight="1" thickBot="1" x14ac:dyDescent="0.25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5" customHeight="1" thickBot="1" x14ac:dyDescent="0.25">
      <c r="B46" s="146"/>
      <c r="C46" s="573" t="s">
        <v>289</v>
      </c>
      <c r="D46" s="574"/>
      <c r="E46" s="575" t="s">
        <v>290</v>
      </c>
      <c r="F46" s="575"/>
      <c r="G46" s="574"/>
      <c r="H46" s="143"/>
      <c r="I46" s="453" t="s">
        <v>256</v>
      </c>
      <c r="J46" s="454"/>
      <c r="K46" s="454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5" customHeight="1" x14ac:dyDescent="0.2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450" t="s">
        <v>257</v>
      </c>
      <c r="J47" s="451"/>
      <c r="K47" s="452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5" customHeight="1" thickBot="1" x14ac:dyDescent="0.25">
      <c r="B48" s="146"/>
      <c r="C48" s="245">
        <f>VLOOKUP($L$8,$A$76:$IH$122,Formula!C48)</f>
        <v>3</v>
      </c>
      <c r="D48" s="246">
        <f>VLOOKUP($L$8,$A$76:$IH$122,Formula!D48)</f>
        <v>38</v>
      </c>
      <c r="E48" s="247">
        <f>VLOOKUP($L$8,$A$76:$IH$122,Formula!E48)</f>
        <v>37</v>
      </c>
      <c r="F48" s="248">
        <f>VLOOKUP($L$8,$A$76:$IH$122,Formula!F48)</f>
        <v>5</v>
      </c>
      <c r="G48" s="249">
        <f>VLOOKUP($L$8,$A$76:$IH$122,Formula!G48)</f>
        <v>0</v>
      </c>
      <c r="H48" s="143"/>
      <c r="I48" s="455" t="s">
        <v>258</v>
      </c>
      <c r="J48" s="456"/>
      <c r="K48" s="457"/>
      <c r="L48" s="250">
        <f>VLOOKUP($L$8,$A$76:$IH$122,Formula!L48)</f>
        <v>2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5" customHeight="1" thickBot="1" x14ac:dyDescent="0.25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5" customHeight="1" x14ac:dyDescent="0.2">
      <c r="B50" s="146"/>
      <c r="C50" s="613" t="s">
        <v>42</v>
      </c>
      <c r="D50" s="614"/>
      <c r="E50" s="626" t="s">
        <v>57</v>
      </c>
      <c r="F50" s="584"/>
      <c r="G50" s="584" t="s">
        <v>58</v>
      </c>
      <c r="H50" s="584"/>
      <c r="I50" s="584" t="s">
        <v>59</v>
      </c>
      <c r="J50" s="584"/>
      <c r="K50" s="584" t="s">
        <v>32</v>
      </c>
      <c r="L50" s="585"/>
      <c r="M50" s="143"/>
      <c r="N50" s="143"/>
      <c r="O50" s="143"/>
      <c r="P50" s="143"/>
      <c r="Q50" s="143"/>
      <c r="R50" s="312"/>
      <c r="S50" s="143"/>
      <c r="T50" s="143"/>
    </row>
    <row r="51" spans="2:20" ht="21.95" customHeight="1" thickBot="1" x14ac:dyDescent="0.25">
      <c r="B51" s="146"/>
      <c r="C51" s="615"/>
      <c r="D51" s="616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5" customHeight="1" x14ac:dyDescent="0.2">
      <c r="B52" s="146"/>
      <c r="C52" s="557" t="s">
        <v>41</v>
      </c>
      <c r="D52" s="558"/>
      <c r="E52" s="252">
        <f>VLOOKUP($L$8,$A$76:$IH$122,Formula!E52)</f>
        <v>192</v>
      </c>
      <c r="F52" s="209">
        <f>VLOOKUP($L$8,$A$76:$IH$122,Formula!F52)</f>
        <v>149</v>
      </c>
      <c r="G52" s="209">
        <f>VLOOKUP($L$8,$A$76:$IH$122,Formula!G52)</f>
        <v>494</v>
      </c>
      <c r="H52" s="209">
        <f>VLOOKUP($L$8,$A$76:$IH$122,Formula!H52)</f>
        <v>106</v>
      </c>
      <c r="I52" s="209">
        <f>VLOOKUP($L$8,$A$76:$IH$122,Formula!I52)</f>
        <v>461</v>
      </c>
      <c r="J52" s="227">
        <f>VLOOKUP($L$8,$A$76:$IH$122,Formula!J52)</f>
        <v>133</v>
      </c>
      <c r="K52" s="253">
        <f t="shared" ref="K52:L55" si="4">E52+G52+I52</f>
        <v>1147</v>
      </c>
      <c r="L52" s="254">
        <f t="shared" si="4"/>
        <v>388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5" customHeight="1" x14ac:dyDescent="0.2">
      <c r="B53" s="146"/>
      <c r="C53" s="571" t="s">
        <v>260</v>
      </c>
      <c r="D53" s="572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5" customHeight="1" x14ac:dyDescent="0.2">
      <c r="B54" s="146"/>
      <c r="C54" s="571" t="s">
        <v>261</v>
      </c>
      <c r="D54" s="572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0</v>
      </c>
      <c r="H54" s="229">
        <f>VLOOKUP($L$8,$A$76:$IH$122,Formula!H54)</f>
        <v>0</v>
      </c>
      <c r="I54" s="229">
        <f>VLOOKUP($L$8,$A$76:$IH$122,Formula!I54)</f>
        <v>1</v>
      </c>
      <c r="J54" s="230">
        <f>VLOOKUP($L$8,$A$76:$IH$122,Formula!J54)</f>
        <v>0</v>
      </c>
      <c r="K54" s="257">
        <f t="shared" si="4"/>
        <v>1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5" customHeight="1" thickBot="1" x14ac:dyDescent="0.25">
      <c r="B55" s="146"/>
      <c r="C55" s="629" t="s">
        <v>5</v>
      </c>
      <c r="D55" s="630"/>
      <c r="E55" s="259"/>
      <c r="F55" s="260"/>
      <c r="G55" s="232">
        <f>VLOOKUP($L$8,$A$76:$IH$122,Formula!G55)</f>
        <v>1</v>
      </c>
      <c r="H55" s="232">
        <f>VLOOKUP($L$8,$A$76:$IH$122,Formula!H55)</f>
        <v>0</v>
      </c>
      <c r="I55" s="232">
        <f>VLOOKUP($L$8,$A$76:$IH$122,Formula!I55)</f>
        <v>2</v>
      </c>
      <c r="J55" s="233">
        <f>VLOOKUP($L$8,$A$76:$IH$122,Formula!J55)</f>
        <v>0</v>
      </c>
      <c r="K55" s="261">
        <f t="shared" si="4"/>
        <v>3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5" customHeight="1" thickBot="1" x14ac:dyDescent="0.25">
      <c r="B56" s="146"/>
      <c r="C56" s="611" t="s">
        <v>29</v>
      </c>
      <c r="D56" s="612"/>
      <c r="E56" s="263">
        <f>SUM(E52:E55)</f>
        <v>192</v>
      </c>
      <c r="F56" s="264">
        <f t="shared" ref="F56:L56" si="5">SUM(F52:F55)</f>
        <v>149</v>
      </c>
      <c r="G56" s="265">
        <f t="shared" si="5"/>
        <v>495</v>
      </c>
      <c r="H56" s="265">
        <f t="shared" si="5"/>
        <v>106</v>
      </c>
      <c r="I56" s="265">
        <f t="shared" si="5"/>
        <v>464</v>
      </c>
      <c r="J56" s="266">
        <f t="shared" si="5"/>
        <v>133</v>
      </c>
      <c r="K56" s="267">
        <f t="shared" si="5"/>
        <v>1151</v>
      </c>
      <c r="L56" s="268">
        <f t="shared" si="5"/>
        <v>388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5" customHeight="1" x14ac:dyDescent="0.2">
      <c r="B57" s="146"/>
      <c r="C57" s="557" t="s">
        <v>36</v>
      </c>
      <c r="D57" s="558"/>
      <c r="E57" s="269">
        <f>VLOOKUP($L$8,$A$76:$IH$122,Formula!E57)</f>
        <v>229</v>
      </c>
      <c r="F57" s="270">
        <f>VLOOKUP($L$8,$A$76:$IH$122,Formula!F57)</f>
        <v>203</v>
      </c>
      <c r="G57" s="270">
        <f>VLOOKUP($L$8,$A$76:$IH$122,Formula!G57)</f>
        <v>639</v>
      </c>
      <c r="H57" s="270">
        <f>VLOOKUP($L$8,$A$76:$IH$122,Formula!H57)</f>
        <v>121</v>
      </c>
      <c r="I57" s="270">
        <f>VLOOKUP($L$8,$A$76:$IH$122,Formula!I57)</f>
        <v>839</v>
      </c>
      <c r="J57" s="271">
        <f>VLOOKUP($L$8,$A$76:$IH$122,Formula!J57)</f>
        <v>183</v>
      </c>
      <c r="K57" s="253">
        <f>E57+G57+I57</f>
        <v>1707</v>
      </c>
      <c r="L57" s="254">
        <f>F57+H57+J57</f>
        <v>507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5" customHeight="1" thickBot="1" x14ac:dyDescent="0.25">
      <c r="B58" s="146"/>
      <c r="C58" s="569" t="s">
        <v>248</v>
      </c>
      <c r="D58" s="570"/>
      <c r="E58" s="273">
        <f>VLOOKUP($L$8,$A$76:$IH$122,Formula!E58)</f>
        <v>7</v>
      </c>
      <c r="F58" s="232">
        <f>VLOOKUP($L$8,$A$76:$IH$122,Formula!F58)</f>
        <v>6</v>
      </c>
      <c r="G58" s="232">
        <f>VLOOKUP($L$8,$A$76:$IH$122,Formula!G58)</f>
        <v>21</v>
      </c>
      <c r="H58" s="232">
        <f>VLOOKUP($L$8,$A$76:$IH$122,Formula!H58)</f>
        <v>4</v>
      </c>
      <c r="I58" s="232">
        <f>VLOOKUP($L$8,$A$76:$IH$122,Formula!I58)</f>
        <v>11</v>
      </c>
      <c r="J58" s="233">
        <f>VLOOKUP($L$8,$A$76:$IH$122,Formula!J58)</f>
        <v>0</v>
      </c>
      <c r="K58" s="274">
        <f>E58+G58+I58</f>
        <v>39</v>
      </c>
      <c r="L58" s="275">
        <f>F58+H58+J58</f>
        <v>10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5" customHeight="1" thickBot="1" x14ac:dyDescent="0.25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5" customHeight="1" thickBot="1" x14ac:dyDescent="0.25">
      <c r="B60" s="146"/>
      <c r="C60" s="586" t="s">
        <v>243</v>
      </c>
      <c r="D60" s="587"/>
      <c r="E60" s="587"/>
      <c r="F60" s="587"/>
      <c r="G60" s="587"/>
      <c r="H60" s="588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5" customHeight="1" x14ac:dyDescent="0.2">
      <c r="B61" s="146"/>
      <c r="C61" s="566" t="s">
        <v>250</v>
      </c>
      <c r="D61" s="567"/>
      <c r="E61" s="567"/>
      <c r="F61" s="567"/>
      <c r="G61" s="567"/>
      <c r="H61" s="568"/>
      <c r="I61" s="279">
        <f>VLOOKUP($L$8,$A$76:$IH$122,Formula!I61)</f>
        <v>247</v>
      </c>
      <c r="J61" s="143"/>
      <c r="K61" s="487" t="s">
        <v>245</v>
      </c>
      <c r="L61" s="488"/>
      <c r="M61" s="488"/>
      <c r="N61" s="488"/>
      <c r="O61" s="488"/>
      <c r="P61" s="298" t="s">
        <v>15</v>
      </c>
      <c r="Q61" s="143"/>
      <c r="R61" s="312"/>
      <c r="S61" s="143"/>
      <c r="T61" s="143"/>
    </row>
    <row r="62" spans="2:20" ht="21.95" customHeight="1" thickBot="1" x14ac:dyDescent="0.25">
      <c r="B62" s="146"/>
      <c r="C62" s="560" t="s">
        <v>251</v>
      </c>
      <c r="D62" s="561"/>
      <c r="E62" s="561"/>
      <c r="F62" s="561"/>
      <c r="G62" s="561"/>
      <c r="H62" s="562"/>
      <c r="I62" s="280">
        <f>VLOOKUP($L$8,$A$76:$IH$122,Formula!I62)</f>
        <v>247</v>
      </c>
      <c r="J62" s="143"/>
      <c r="K62" s="489" t="s">
        <v>244</v>
      </c>
      <c r="L62" s="490"/>
      <c r="M62" s="490"/>
      <c r="N62" s="490"/>
      <c r="O62" s="490"/>
      <c r="P62" s="284">
        <f>VLOOKUP($L$8,$A$76:$IH$122,Formula!P62)</f>
        <v>0</v>
      </c>
      <c r="Q62" s="143"/>
      <c r="R62" s="312"/>
      <c r="S62" s="143"/>
      <c r="T62" s="143"/>
    </row>
    <row r="63" spans="2:20" ht="21.95" customHeight="1" thickBot="1" x14ac:dyDescent="0.25">
      <c r="B63" s="146"/>
      <c r="C63" s="560" t="s">
        <v>252</v>
      </c>
      <c r="D63" s="561"/>
      <c r="E63" s="561"/>
      <c r="F63" s="561"/>
      <c r="G63" s="561"/>
      <c r="H63" s="562"/>
      <c r="I63" s="280">
        <f>VLOOKUP($L$8,$A$76:$IH$122,Formula!I63)</f>
        <v>247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5" customHeight="1" x14ac:dyDescent="0.2">
      <c r="B64" s="146"/>
      <c r="C64" s="560" t="s">
        <v>253</v>
      </c>
      <c r="D64" s="561"/>
      <c r="E64" s="561"/>
      <c r="F64" s="561"/>
      <c r="G64" s="561"/>
      <c r="H64" s="562"/>
      <c r="I64" s="280">
        <f>VLOOKUP($L$8,$A$76:$IH$122,Formula!I64)</f>
        <v>0</v>
      </c>
      <c r="J64" s="143"/>
      <c r="K64" s="484" t="s">
        <v>219</v>
      </c>
      <c r="L64" s="485"/>
      <c r="M64" s="486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5" customHeight="1" thickBot="1" x14ac:dyDescent="0.25">
      <c r="B65" s="146"/>
      <c r="C65" s="560" t="s">
        <v>254</v>
      </c>
      <c r="D65" s="561"/>
      <c r="E65" s="561"/>
      <c r="F65" s="561"/>
      <c r="G65" s="561"/>
      <c r="H65" s="562"/>
      <c r="I65" s="280">
        <f>VLOOKUP($L$8,$A$76:$IH$122,Formula!I65)</f>
        <v>0</v>
      </c>
      <c r="J65" s="143"/>
      <c r="K65" s="481" t="s">
        <v>217</v>
      </c>
      <c r="L65" s="482"/>
      <c r="M65" s="483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5" customHeight="1" thickBot="1" x14ac:dyDescent="0.25">
      <c r="B66" s="146"/>
      <c r="C66" s="563" t="s">
        <v>242</v>
      </c>
      <c r="D66" s="564"/>
      <c r="E66" s="564"/>
      <c r="F66" s="564"/>
      <c r="G66" s="564"/>
      <c r="H66" s="565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5" customHeight="1" thickBot="1" x14ac:dyDescent="0.25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"/>
    <row r="69" spans="1:221" ht="27" customHeight="1" x14ac:dyDescent="0.2"/>
    <row r="70" spans="1:221" ht="27" customHeight="1" x14ac:dyDescent="0.2"/>
    <row r="71" spans="1:221" ht="27" customHeight="1" thickBot="1" x14ac:dyDescent="0.25"/>
    <row r="72" spans="1:221" ht="27" customHeight="1" thickBot="1" x14ac:dyDescent="0.25">
      <c r="A72" s="548" t="s">
        <v>15</v>
      </c>
      <c r="B72" s="550" t="s">
        <v>262</v>
      </c>
      <c r="C72" s="551"/>
      <c r="D72" s="551"/>
      <c r="E72" s="554" t="s">
        <v>263</v>
      </c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5"/>
      <c r="Q72" s="555"/>
      <c r="R72" s="555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5"/>
      <c r="AP72" s="555"/>
      <c r="AQ72" s="555"/>
      <c r="AR72" s="556"/>
      <c r="AS72" s="589" t="s">
        <v>264</v>
      </c>
      <c r="AT72" s="590"/>
      <c r="AU72" s="590"/>
      <c r="AV72" s="590"/>
      <c r="AW72" s="590"/>
      <c r="AX72" s="590"/>
      <c r="AY72" s="590"/>
      <c r="AZ72" s="590"/>
      <c r="BA72" s="590"/>
      <c r="BB72" s="590"/>
      <c r="BC72" s="590"/>
      <c r="BD72" s="590"/>
      <c r="BE72" s="590"/>
      <c r="BF72" s="590"/>
      <c r="BG72" s="590"/>
      <c r="BH72" s="590"/>
      <c r="BI72" s="590"/>
      <c r="BJ72" s="590"/>
      <c r="BK72" s="590"/>
      <c r="BL72" s="590"/>
      <c r="BM72" s="590"/>
      <c r="BN72" s="590"/>
      <c r="BO72" s="590"/>
      <c r="BP72" s="590"/>
      <c r="BQ72" s="590"/>
      <c r="BR72" s="590"/>
      <c r="BS72" s="590"/>
      <c r="BT72" s="590"/>
      <c r="BU72" s="590"/>
      <c r="BV72" s="590"/>
      <c r="BW72" s="590"/>
      <c r="BX72" s="590"/>
      <c r="BY72" s="590"/>
      <c r="BZ72" s="590"/>
      <c r="CA72" s="590"/>
      <c r="CB72" s="590"/>
      <c r="CC72" s="590"/>
      <c r="CD72" s="590"/>
      <c r="CE72" s="590"/>
      <c r="CF72" s="591"/>
      <c r="CG72" s="498" t="s">
        <v>265</v>
      </c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  <c r="CW72" s="499"/>
      <c r="CX72" s="499"/>
      <c r="CY72" s="499"/>
      <c r="CZ72" s="499"/>
      <c r="DA72" s="499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500"/>
      <c r="DU72" s="502" t="s">
        <v>266</v>
      </c>
      <c r="DV72" s="503"/>
      <c r="DW72" s="503"/>
      <c r="DX72" s="504"/>
      <c r="DY72" s="502" t="s">
        <v>266</v>
      </c>
      <c r="DZ72" s="503"/>
      <c r="EA72" s="503"/>
      <c r="EB72" s="504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05" t="s">
        <v>267</v>
      </c>
      <c r="EN72" s="506"/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7"/>
      <c r="EZ72" s="433" t="s">
        <v>295</v>
      </c>
      <c r="FA72" s="434"/>
      <c r="FB72" s="433" t="s">
        <v>295</v>
      </c>
      <c r="FC72" s="434"/>
      <c r="FD72" s="433" t="s">
        <v>295</v>
      </c>
      <c r="FE72" s="434"/>
      <c r="FF72" s="433" t="s">
        <v>295</v>
      </c>
      <c r="FG72" s="434"/>
      <c r="FH72" s="371" t="s">
        <v>296</v>
      </c>
      <c r="FI72" s="372"/>
      <c r="FJ72" s="371" t="s">
        <v>296</v>
      </c>
      <c r="FK72" s="372"/>
      <c r="FL72" s="371" t="s">
        <v>296</v>
      </c>
      <c r="FM72" s="372"/>
      <c r="FN72" s="371" t="s">
        <v>296</v>
      </c>
      <c r="FO72" s="372"/>
      <c r="FP72" s="535" t="s">
        <v>269</v>
      </c>
      <c r="FQ72" s="536"/>
      <c r="FR72" s="397" t="s">
        <v>115</v>
      </c>
      <c r="FS72" s="539"/>
      <c r="FT72" s="400"/>
      <c r="FU72" s="397" t="s">
        <v>297</v>
      </c>
      <c r="FV72" s="400" t="s">
        <v>298</v>
      </c>
      <c r="FW72" s="535" t="s">
        <v>270</v>
      </c>
      <c r="FX72" s="544"/>
      <c r="FY72" s="544"/>
      <c r="FZ72" s="544"/>
      <c r="GA72" s="544"/>
      <c r="GB72" s="536"/>
      <c r="GC72" s="403" t="s">
        <v>299</v>
      </c>
      <c r="GD72" s="404"/>
      <c r="GE72" s="404"/>
      <c r="GF72" s="404"/>
      <c r="GG72" s="404"/>
      <c r="GH72" s="405"/>
      <c r="GI72" s="416" t="s">
        <v>300</v>
      </c>
      <c r="GJ72" s="417"/>
      <c r="GK72" s="417"/>
      <c r="GL72" s="417"/>
      <c r="GM72" s="417"/>
      <c r="GN72" s="418"/>
      <c r="GO72" s="523" t="s">
        <v>271</v>
      </c>
      <c r="GP72" s="524"/>
      <c r="GQ72" s="524"/>
      <c r="GR72" s="525"/>
      <c r="GS72" s="523" t="s">
        <v>36</v>
      </c>
      <c r="GT72" s="524"/>
      <c r="GU72" s="524"/>
      <c r="GV72" s="524"/>
      <c r="GW72" s="524"/>
      <c r="GX72" s="525"/>
      <c r="GY72" s="523" t="s">
        <v>272</v>
      </c>
      <c r="GZ72" s="524"/>
      <c r="HA72" s="524"/>
      <c r="HB72" s="524"/>
      <c r="HC72" s="524"/>
      <c r="HD72" s="525"/>
      <c r="HE72" s="437" t="s">
        <v>273</v>
      </c>
      <c r="HF72" s="438"/>
      <c r="HG72" s="438"/>
      <c r="HH72" s="438"/>
      <c r="HI72" s="438"/>
      <c r="HJ72" s="439"/>
      <c r="HK72" s="512" t="s">
        <v>244</v>
      </c>
      <c r="HL72" s="515" t="s">
        <v>274</v>
      </c>
      <c r="HM72" s="517" t="s">
        <v>275</v>
      </c>
    </row>
    <row r="73" spans="1:221" ht="38.25" x14ac:dyDescent="0.2">
      <c r="A73" s="549"/>
      <c r="B73" s="552"/>
      <c r="C73" s="553"/>
      <c r="D73" s="553"/>
      <c r="E73" s="520" t="s">
        <v>1</v>
      </c>
      <c r="F73" s="521"/>
      <c r="G73" s="521"/>
      <c r="H73" s="521"/>
      <c r="I73" s="522" t="s">
        <v>232</v>
      </c>
      <c r="J73" s="522"/>
      <c r="K73" s="522"/>
      <c r="L73" s="522"/>
      <c r="M73" s="393" t="s">
        <v>231</v>
      </c>
      <c r="N73" s="393"/>
      <c r="O73" s="393"/>
      <c r="P73" s="393"/>
      <c r="Q73" s="393" t="s">
        <v>230</v>
      </c>
      <c r="R73" s="393"/>
      <c r="S73" s="393"/>
      <c r="T73" s="393"/>
      <c r="U73" s="393" t="s">
        <v>229</v>
      </c>
      <c r="V73" s="393"/>
      <c r="W73" s="393"/>
      <c r="X73" s="393"/>
      <c r="Y73" s="559" t="s">
        <v>276</v>
      </c>
      <c r="Z73" s="559"/>
      <c r="AA73" s="559"/>
      <c r="AB73" s="559"/>
      <c r="AC73" s="393" t="s">
        <v>277</v>
      </c>
      <c r="AD73" s="393"/>
      <c r="AE73" s="393"/>
      <c r="AF73" s="393"/>
      <c r="AG73" s="386" t="s">
        <v>2</v>
      </c>
      <c r="AH73" s="386"/>
      <c r="AI73" s="386" t="s">
        <v>3</v>
      </c>
      <c r="AJ73" s="386"/>
      <c r="AK73" s="386" t="s">
        <v>28</v>
      </c>
      <c r="AL73" s="386"/>
      <c r="AM73" s="386" t="s">
        <v>30</v>
      </c>
      <c r="AN73" s="386"/>
      <c r="AO73" s="386" t="s">
        <v>31</v>
      </c>
      <c r="AP73" s="386"/>
      <c r="AQ73" s="386" t="s">
        <v>221</v>
      </c>
      <c r="AR73" s="388"/>
      <c r="AS73" s="390" t="s">
        <v>1</v>
      </c>
      <c r="AT73" s="391"/>
      <c r="AU73" s="391"/>
      <c r="AV73" s="391"/>
      <c r="AW73" s="392" t="s">
        <v>232</v>
      </c>
      <c r="AX73" s="392"/>
      <c r="AY73" s="392"/>
      <c r="AZ73" s="392"/>
      <c r="BA73" s="393" t="s">
        <v>231</v>
      </c>
      <c r="BB73" s="393"/>
      <c r="BC73" s="393"/>
      <c r="BD73" s="393"/>
      <c r="BE73" s="393" t="s">
        <v>230</v>
      </c>
      <c r="BF73" s="393"/>
      <c r="BG73" s="393"/>
      <c r="BH73" s="393"/>
      <c r="BI73" s="396" t="s">
        <v>229</v>
      </c>
      <c r="BJ73" s="396"/>
      <c r="BK73" s="396"/>
      <c r="BL73" s="396"/>
      <c r="BM73" s="395" t="s">
        <v>276</v>
      </c>
      <c r="BN73" s="395"/>
      <c r="BO73" s="395"/>
      <c r="BP73" s="395"/>
      <c r="BQ73" s="396" t="s">
        <v>277</v>
      </c>
      <c r="BR73" s="396"/>
      <c r="BS73" s="396"/>
      <c r="BT73" s="396"/>
      <c r="BU73" s="387" t="s">
        <v>2</v>
      </c>
      <c r="BV73" s="387"/>
      <c r="BW73" s="387" t="s">
        <v>3</v>
      </c>
      <c r="BX73" s="387"/>
      <c r="BY73" s="387" t="s">
        <v>28</v>
      </c>
      <c r="BZ73" s="387"/>
      <c r="CA73" s="387" t="s">
        <v>30</v>
      </c>
      <c r="CB73" s="387"/>
      <c r="CC73" s="387" t="s">
        <v>31</v>
      </c>
      <c r="CD73" s="387"/>
      <c r="CE73" s="387" t="s">
        <v>221</v>
      </c>
      <c r="CF73" s="389"/>
      <c r="CG73" s="390" t="s">
        <v>1</v>
      </c>
      <c r="CH73" s="391"/>
      <c r="CI73" s="391"/>
      <c r="CJ73" s="391"/>
      <c r="CK73" s="392" t="s">
        <v>232</v>
      </c>
      <c r="CL73" s="392"/>
      <c r="CM73" s="392"/>
      <c r="CN73" s="392"/>
      <c r="CO73" s="393" t="s">
        <v>231</v>
      </c>
      <c r="CP73" s="393"/>
      <c r="CQ73" s="393"/>
      <c r="CR73" s="393"/>
      <c r="CS73" s="393" t="s">
        <v>230</v>
      </c>
      <c r="CT73" s="393"/>
      <c r="CU73" s="393"/>
      <c r="CV73" s="393"/>
      <c r="CW73" s="396" t="s">
        <v>278</v>
      </c>
      <c r="CX73" s="396"/>
      <c r="CY73" s="396"/>
      <c r="CZ73" s="396"/>
      <c r="DA73" s="395" t="s">
        <v>276</v>
      </c>
      <c r="DB73" s="395"/>
      <c r="DC73" s="395"/>
      <c r="DD73" s="395"/>
      <c r="DE73" s="396" t="s">
        <v>277</v>
      </c>
      <c r="DF73" s="396"/>
      <c r="DG73" s="396"/>
      <c r="DH73" s="396"/>
      <c r="DI73" s="387" t="s">
        <v>2</v>
      </c>
      <c r="DJ73" s="387"/>
      <c r="DK73" s="387" t="s">
        <v>3</v>
      </c>
      <c r="DL73" s="387"/>
      <c r="DM73" s="387" t="s">
        <v>28</v>
      </c>
      <c r="DN73" s="387"/>
      <c r="DO73" s="387" t="s">
        <v>30</v>
      </c>
      <c r="DP73" s="387"/>
      <c r="DQ73" s="387" t="s">
        <v>31</v>
      </c>
      <c r="DR73" s="387"/>
      <c r="DS73" s="387" t="s">
        <v>221</v>
      </c>
      <c r="DT73" s="389"/>
      <c r="DU73" s="497" t="s">
        <v>227</v>
      </c>
      <c r="DV73" s="493"/>
      <c r="DW73" s="493"/>
      <c r="DX73" s="494"/>
      <c r="DY73" s="511" t="s">
        <v>226</v>
      </c>
      <c r="DZ73" s="491"/>
      <c r="EA73" s="491"/>
      <c r="EB73" s="492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08"/>
      <c r="EN73" s="509"/>
      <c r="EO73" s="509"/>
      <c r="EP73" s="509"/>
      <c r="EQ73" s="509"/>
      <c r="ER73" s="509"/>
      <c r="ES73" s="509"/>
      <c r="ET73" s="509"/>
      <c r="EU73" s="509"/>
      <c r="EV73" s="509"/>
      <c r="EW73" s="509"/>
      <c r="EX73" s="509"/>
      <c r="EY73" s="510"/>
      <c r="EZ73" s="435"/>
      <c r="FA73" s="436"/>
      <c r="FB73" s="435"/>
      <c r="FC73" s="436"/>
      <c r="FD73" s="435"/>
      <c r="FE73" s="436"/>
      <c r="FF73" s="435"/>
      <c r="FG73" s="436"/>
      <c r="FH73" s="373"/>
      <c r="FI73" s="374"/>
      <c r="FJ73" s="373"/>
      <c r="FK73" s="374"/>
      <c r="FL73" s="373"/>
      <c r="FM73" s="374"/>
      <c r="FN73" s="373"/>
      <c r="FO73" s="374"/>
      <c r="FP73" s="537"/>
      <c r="FQ73" s="538"/>
      <c r="FR73" s="398"/>
      <c r="FS73" s="540"/>
      <c r="FT73" s="401"/>
      <c r="FU73" s="398"/>
      <c r="FV73" s="401"/>
      <c r="FW73" s="537"/>
      <c r="FX73" s="545"/>
      <c r="FY73" s="545"/>
      <c r="FZ73" s="545"/>
      <c r="GA73" s="545"/>
      <c r="GB73" s="538"/>
      <c r="GC73" s="406"/>
      <c r="GD73" s="407"/>
      <c r="GE73" s="407"/>
      <c r="GF73" s="407"/>
      <c r="GG73" s="407"/>
      <c r="GH73" s="408"/>
      <c r="GI73" s="419"/>
      <c r="GJ73" s="420"/>
      <c r="GK73" s="420"/>
      <c r="GL73" s="420"/>
      <c r="GM73" s="420"/>
      <c r="GN73" s="421"/>
      <c r="GO73" s="497"/>
      <c r="GP73" s="493"/>
      <c r="GQ73" s="493"/>
      <c r="GR73" s="494"/>
      <c r="GS73" s="497"/>
      <c r="GT73" s="493"/>
      <c r="GU73" s="493"/>
      <c r="GV73" s="493"/>
      <c r="GW73" s="493"/>
      <c r="GX73" s="494"/>
      <c r="GY73" s="497"/>
      <c r="GZ73" s="493"/>
      <c r="HA73" s="493"/>
      <c r="HB73" s="493"/>
      <c r="HC73" s="493"/>
      <c r="HD73" s="494"/>
      <c r="HE73" s="532" t="s">
        <v>279</v>
      </c>
      <c r="HF73" s="526" t="s">
        <v>280</v>
      </c>
      <c r="HG73" s="526" t="s">
        <v>281</v>
      </c>
      <c r="HH73" s="526" t="s">
        <v>282</v>
      </c>
      <c r="HI73" s="529" t="s">
        <v>283</v>
      </c>
      <c r="HJ73" s="301" t="s">
        <v>242</v>
      </c>
      <c r="HK73" s="513"/>
      <c r="HL73" s="516"/>
      <c r="HM73" s="518"/>
    </row>
    <row r="74" spans="1:221" x14ac:dyDescent="0.2">
      <c r="A74" s="549"/>
      <c r="B74" s="552"/>
      <c r="C74" s="553"/>
      <c r="D74" s="553"/>
      <c r="E74" s="390" t="s">
        <v>100</v>
      </c>
      <c r="F74" s="391"/>
      <c r="G74" s="391" t="s">
        <v>101</v>
      </c>
      <c r="H74" s="391"/>
      <c r="I74" s="392" t="s">
        <v>100</v>
      </c>
      <c r="J74" s="392"/>
      <c r="K74" s="392" t="s">
        <v>101</v>
      </c>
      <c r="L74" s="392"/>
      <c r="M74" s="394" t="s">
        <v>100</v>
      </c>
      <c r="N74" s="394"/>
      <c r="O74" s="394" t="s">
        <v>101</v>
      </c>
      <c r="P74" s="394"/>
      <c r="Q74" s="495" t="s">
        <v>100</v>
      </c>
      <c r="R74" s="496"/>
      <c r="S74" s="396" t="s">
        <v>101</v>
      </c>
      <c r="T74" s="396"/>
      <c r="U74" s="394" t="s">
        <v>100</v>
      </c>
      <c r="V74" s="394"/>
      <c r="W74" s="394" t="s">
        <v>101</v>
      </c>
      <c r="X74" s="394"/>
      <c r="Y74" s="395" t="s">
        <v>100</v>
      </c>
      <c r="Z74" s="395"/>
      <c r="AA74" s="395" t="s">
        <v>101</v>
      </c>
      <c r="AB74" s="395"/>
      <c r="AC74" s="396" t="s">
        <v>100</v>
      </c>
      <c r="AD74" s="396"/>
      <c r="AE74" s="396" t="s">
        <v>101</v>
      </c>
      <c r="AF74" s="396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9"/>
      <c r="AS74" s="390" t="s">
        <v>100</v>
      </c>
      <c r="AT74" s="391"/>
      <c r="AU74" s="391" t="s">
        <v>101</v>
      </c>
      <c r="AV74" s="391"/>
      <c r="AW74" s="392" t="s">
        <v>100</v>
      </c>
      <c r="AX74" s="392"/>
      <c r="AY74" s="392" t="s">
        <v>101</v>
      </c>
      <c r="AZ74" s="392"/>
      <c r="BA74" s="396" t="s">
        <v>100</v>
      </c>
      <c r="BB74" s="396"/>
      <c r="BC74" s="396" t="s">
        <v>101</v>
      </c>
      <c r="BD74" s="396"/>
      <c r="BE74" s="396" t="s">
        <v>100</v>
      </c>
      <c r="BF74" s="396"/>
      <c r="BG74" s="396" t="s">
        <v>101</v>
      </c>
      <c r="BH74" s="396"/>
      <c r="BI74" s="396" t="s">
        <v>100</v>
      </c>
      <c r="BJ74" s="396"/>
      <c r="BK74" s="396" t="s">
        <v>101</v>
      </c>
      <c r="BL74" s="396"/>
      <c r="BM74" s="395" t="s">
        <v>100</v>
      </c>
      <c r="BN74" s="395"/>
      <c r="BO74" s="395" t="s">
        <v>101</v>
      </c>
      <c r="BP74" s="395"/>
      <c r="BQ74" s="396" t="s">
        <v>100</v>
      </c>
      <c r="BR74" s="396"/>
      <c r="BS74" s="396" t="s">
        <v>101</v>
      </c>
      <c r="BT74" s="396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89"/>
      <c r="CG74" s="390" t="s">
        <v>100</v>
      </c>
      <c r="CH74" s="391"/>
      <c r="CI74" s="391" t="s">
        <v>101</v>
      </c>
      <c r="CJ74" s="391"/>
      <c r="CK74" s="392" t="s">
        <v>100</v>
      </c>
      <c r="CL74" s="392"/>
      <c r="CM74" s="392" t="s">
        <v>101</v>
      </c>
      <c r="CN74" s="392"/>
      <c r="CO74" s="396" t="s">
        <v>100</v>
      </c>
      <c r="CP74" s="396"/>
      <c r="CQ74" s="396" t="s">
        <v>101</v>
      </c>
      <c r="CR74" s="396"/>
      <c r="CS74" s="396" t="s">
        <v>100</v>
      </c>
      <c r="CT74" s="396"/>
      <c r="CU74" s="396" t="s">
        <v>101</v>
      </c>
      <c r="CV74" s="396"/>
      <c r="CW74" s="396" t="s">
        <v>100</v>
      </c>
      <c r="CX74" s="396"/>
      <c r="CY74" s="396" t="s">
        <v>101</v>
      </c>
      <c r="CZ74" s="396"/>
      <c r="DA74" s="395" t="s">
        <v>100</v>
      </c>
      <c r="DB74" s="395"/>
      <c r="DC74" s="395" t="s">
        <v>101</v>
      </c>
      <c r="DD74" s="395"/>
      <c r="DE74" s="396" t="s">
        <v>100</v>
      </c>
      <c r="DF74" s="396"/>
      <c r="DG74" s="396" t="s">
        <v>101</v>
      </c>
      <c r="DH74" s="396"/>
      <c r="DI74" s="387"/>
      <c r="DJ74" s="387"/>
      <c r="DK74" s="387"/>
      <c r="DL74" s="387"/>
      <c r="DM74" s="387"/>
      <c r="DN74" s="387"/>
      <c r="DO74" s="387"/>
      <c r="DP74" s="387"/>
      <c r="DQ74" s="387"/>
      <c r="DR74" s="387"/>
      <c r="DS74" s="387"/>
      <c r="DT74" s="389"/>
      <c r="DU74" s="497" t="s">
        <v>100</v>
      </c>
      <c r="DV74" s="493"/>
      <c r="DW74" s="493" t="s">
        <v>101</v>
      </c>
      <c r="DX74" s="494"/>
      <c r="DY74" s="511" t="s">
        <v>100</v>
      </c>
      <c r="DZ74" s="491"/>
      <c r="EA74" s="491" t="s">
        <v>101</v>
      </c>
      <c r="EB74" s="492"/>
      <c r="EC74" s="479" t="s">
        <v>1</v>
      </c>
      <c r="ED74" s="431" t="s">
        <v>232</v>
      </c>
      <c r="EE74" s="431" t="s">
        <v>230</v>
      </c>
      <c r="EF74" s="431" t="s">
        <v>231</v>
      </c>
      <c r="EG74" s="431" t="s">
        <v>229</v>
      </c>
      <c r="EH74" s="431" t="s">
        <v>227</v>
      </c>
      <c r="EI74" s="431" t="s">
        <v>226</v>
      </c>
      <c r="EJ74" s="425" t="s">
        <v>284</v>
      </c>
      <c r="EK74" s="425" t="s">
        <v>31</v>
      </c>
      <c r="EL74" s="427" t="s">
        <v>221</v>
      </c>
      <c r="EM74" s="429" t="s">
        <v>1</v>
      </c>
      <c r="EN74" s="431" t="s">
        <v>232</v>
      </c>
      <c r="EO74" s="431" t="s">
        <v>230</v>
      </c>
      <c r="EP74" s="431" t="s">
        <v>231</v>
      </c>
      <c r="EQ74" s="431" t="s">
        <v>285</v>
      </c>
      <c r="ER74" s="431" t="s">
        <v>227</v>
      </c>
      <c r="ES74" s="431" t="s">
        <v>226</v>
      </c>
      <c r="ET74" s="431" t="s">
        <v>2</v>
      </c>
      <c r="EU74" s="425" t="s">
        <v>3</v>
      </c>
      <c r="EV74" s="425" t="s">
        <v>28</v>
      </c>
      <c r="EW74" s="425" t="s">
        <v>284</v>
      </c>
      <c r="EX74" s="425" t="s">
        <v>31</v>
      </c>
      <c r="EY74" s="427" t="s">
        <v>221</v>
      </c>
      <c r="EZ74" s="440" t="s">
        <v>291</v>
      </c>
      <c r="FA74" s="441"/>
      <c r="FB74" s="380" t="s">
        <v>292</v>
      </c>
      <c r="FC74" s="381"/>
      <c r="FD74" s="380" t="s">
        <v>293</v>
      </c>
      <c r="FE74" s="381"/>
      <c r="FF74" s="380" t="s">
        <v>294</v>
      </c>
      <c r="FG74" s="381"/>
      <c r="FH74" s="375" t="s">
        <v>291</v>
      </c>
      <c r="FI74" s="376"/>
      <c r="FJ74" s="377" t="s">
        <v>292</v>
      </c>
      <c r="FK74" s="378"/>
      <c r="FL74" s="377" t="s">
        <v>293</v>
      </c>
      <c r="FM74" s="378"/>
      <c r="FN74" s="377" t="s">
        <v>294</v>
      </c>
      <c r="FO74" s="378"/>
      <c r="FP74" s="459" t="s">
        <v>286</v>
      </c>
      <c r="FQ74" s="546" t="s">
        <v>287</v>
      </c>
      <c r="FR74" s="541"/>
      <c r="FS74" s="542"/>
      <c r="FT74" s="543"/>
      <c r="FU74" s="398"/>
      <c r="FV74" s="401"/>
      <c r="FW74" s="459" t="s">
        <v>57</v>
      </c>
      <c r="FX74" s="392"/>
      <c r="FY74" s="392" t="s">
        <v>58</v>
      </c>
      <c r="FZ74" s="392"/>
      <c r="GA74" s="392" t="s">
        <v>59</v>
      </c>
      <c r="GB74" s="501"/>
      <c r="GC74" s="409" t="s">
        <v>57</v>
      </c>
      <c r="GD74" s="410"/>
      <c r="GE74" s="410" t="s">
        <v>58</v>
      </c>
      <c r="GF74" s="410"/>
      <c r="GG74" s="410" t="s">
        <v>59</v>
      </c>
      <c r="GH74" s="411"/>
      <c r="GI74" s="422" t="s">
        <v>57</v>
      </c>
      <c r="GJ74" s="423"/>
      <c r="GK74" s="423" t="s">
        <v>58</v>
      </c>
      <c r="GL74" s="423"/>
      <c r="GM74" s="423" t="s">
        <v>59</v>
      </c>
      <c r="GN74" s="424"/>
      <c r="GO74" s="497" t="s">
        <v>58</v>
      </c>
      <c r="GP74" s="493"/>
      <c r="GQ74" s="493" t="s">
        <v>59</v>
      </c>
      <c r="GR74" s="494"/>
      <c r="GS74" s="497" t="s">
        <v>57</v>
      </c>
      <c r="GT74" s="493"/>
      <c r="GU74" s="493" t="s">
        <v>58</v>
      </c>
      <c r="GV74" s="493"/>
      <c r="GW74" s="493" t="s">
        <v>59</v>
      </c>
      <c r="GX74" s="494"/>
      <c r="GY74" s="497" t="s">
        <v>57</v>
      </c>
      <c r="GZ74" s="493"/>
      <c r="HA74" s="493" t="s">
        <v>58</v>
      </c>
      <c r="HB74" s="493"/>
      <c r="HC74" s="493" t="s">
        <v>59</v>
      </c>
      <c r="HD74" s="494"/>
      <c r="HE74" s="533"/>
      <c r="HF74" s="527"/>
      <c r="HG74" s="527"/>
      <c r="HH74" s="527"/>
      <c r="HI74" s="530"/>
      <c r="HJ74" s="301"/>
      <c r="HK74" s="513"/>
      <c r="HL74" s="516"/>
      <c r="HM74" s="518"/>
    </row>
    <row r="75" spans="1:221" ht="39" thickBot="1" x14ac:dyDescent="0.25">
      <c r="A75" s="549"/>
      <c r="B75" s="552"/>
      <c r="C75" s="553"/>
      <c r="D75" s="553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480"/>
      <c r="ED75" s="458"/>
      <c r="EE75" s="458"/>
      <c r="EF75" s="458"/>
      <c r="EG75" s="458"/>
      <c r="EH75" s="458"/>
      <c r="EI75" s="458"/>
      <c r="EJ75" s="426"/>
      <c r="EK75" s="426"/>
      <c r="EL75" s="428"/>
      <c r="EM75" s="430"/>
      <c r="EN75" s="432"/>
      <c r="EO75" s="432"/>
      <c r="EP75" s="432"/>
      <c r="EQ75" s="432"/>
      <c r="ER75" s="432"/>
      <c r="ES75" s="432"/>
      <c r="ET75" s="432"/>
      <c r="EU75" s="426"/>
      <c r="EV75" s="426"/>
      <c r="EW75" s="426"/>
      <c r="EX75" s="426"/>
      <c r="EY75" s="428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460"/>
      <c r="FQ75" s="547"/>
      <c r="FR75" s="117">
        <v>1</v>
      </c>
      <c r="FS75" s="118">
        <v>2</v>
      </c>
      <c r="FT75" s="119">
        <v>3</v>
      </c>
      <c r="FU75" s="399"/>
      <c r="FV75" s="402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34"/>
      <c r="HF75" s="528"/>
      <c r="HG75" s="528"/>
      <c r="HH75" s="528"/>
      <c r="HI75" s="531"/>
      <c r="HJ75" s="301"/>
      <c r="HK75" s="514"/>
      <c r="HL75" s="516"/>
      <c r="HM75" s="519"/>
    </row>
    <row r="76" spans="1:221" ht="15" customHeight="1" x14ac:dyDescent="0.2">
      <c r="A76" s="35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J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8</v>
      </c>
      <c r="J76" s="335">
        <f t="shared" si="6"/>
        <v>8</v>
      </c>
      <c r="K76" s="335">
        <f t="shared" ref="K76" si="7">SUM(K77:K85)</f>
        <v>12</v>
      </c>
      <c r="L76" s="335">
        <f t="shared" ref="L76" si="8">SUM(L77:L85)</f>
        <v>48</v>
      </c>
      <c r="M76" s="335">
        <f t="shared" ref="M76" si="9">SUM(M77:M85)</f>
        <v>16</v>
      </c>
      <c r="N76" s="335">
        <f t="shared" ref="N76:O76" si="10">SUM(N77:N85)</f>
        <v>16</v>
      </c>
      <c r="O76" s="335">
        <f t="shared" si="10"/>
        <v>23</v>
      </c>
      <c r="P76" s="335">
        <f t="shared" ref="P76" si="11">SUM(P77:P85)</f>
        <v>23</v>
      </c>
      <c r="Q76" s="335">
        <f t="shared" ref="Q76" si="12">SUM(Q77:Q85)</f>
        <v>10</v>
      </c>
      <c r="R76" s="335">
        <f t="shared" ref="R76" si="13">SUM(R77:R85)</f>
        <v>10</v>
      </c>
      <c r="S76" s="335">
        <f t="shared" ref="S76:T76" si="14">SUM(S77:S85)</f>
        <v>20</v>
      </c>
      <c r="T76" s="335">
        <f t="shared" si="14"/>
        <v>20</v>
      </c>
      <c r="U76" s="335">
        <f t="shared" ref="U76" si="15">SUM(U77:U85)</f>
        <v>0</v>
      </c>
      <c r="V76" s="335">
        <f t="shared" ref="V76" si="16">SUM(V77:V85)</f>
        <v>0</v>
      </c>
      <c r="W76" s="335">
        <f t="shared" ref="W76" si="17">SUM(W77:W85)</f>
        <v>0</v>
      </c>
      <c r="X76" s="335">
        <f t="shared" ref="X76:Y76" si="18">SUM(X77:X85)</f>
        <v>0</v>
      </c>
      <c r="Y76" s="335">
        <f t="shared" si="18"/>
        <v>3</v>
      </c>
      <c r="Z76" s="335">
        <f t="shared" ref="Z76" si="19">SUM(Z77:Z85)</f>
        <v>30</v>
      </c>
      <c r="AA76" s="335">
        <f t="shared" ref="AA76" si="20">SUM(AA77:AA85)</f>
        <v>35</v>
      </c>
      <c r="AB76" s="335">
        <f t="shared" ref="AB76" si="21">SUM(AB77:AB85)</f>
        <v>1050</v>
      </c>
      <c r="AC76" s="335">
        <f t="shared" ref="AC76:AD76" si="22">SUM(AC77:AC85)</f>
        <v>0</v>
      </c>
      <c r="AD76" s="335">
        <f t="shared" si="22"/>
        <v>0</v>
      </c>
      <c r="AE76" s="335">
        <f t="shared" ref="AE76" si="23">SUM(AE77:AE85)</f>
        <v>0</v>
      </c>
      <c r="AF76" s="335">
        <f t="shared" ref="AF76" si="24">SUM(AF77:AF85)</f>
        <v>0</v>
      </c>
      <c r="AG76" s="335">
        <f t="shared" ref="AG76" si="25">SUM(AG77:AG85)</f>
        <v>0</v>
      </c>
      <c r="AH76" s="335">
        <f t="shared" ref="AH76:AI76" si="26">SUM(AH77:AH85)</f>
        <v>0</v>
      </c>
      <c r="AI76" s="335">
        <f t="shared" si="26"/>
        <v>0</v>
      </c>
      <c r="AJ76" s="335">
        <f t="shared" ref="AJ76" si="27">SUM(AJ77:AJ85)</f>
        <v>0</v>
      </c>
      <c r="AK76" s="335">
        <f t="shared" ref="AK76" si="28">SUM(AK77:AK85)</f>
        <v>2</v>
      </c>
      <c r="AL76" s="335">
        <f t="shared" ref="AL76" si="29">SUM(AL77:AL85)</f>
        <v>0</v>
      </c>
      <c r="AM76" s="335">
        <f t="shared" ref="AM76:AN76" si="30">SUM(AM77:AM85)</f>
        <v>0</v>
      </c>
      <c r="AN76" s="335">
        <f t="shared" si="30"/>
        <v>0</v>
      </c>
      <c r="AO76" s="335">
        <f t="shared" ref="AO76" si="31">SUM(AO77:AO85)</f>
        <v>0</v>
      </c>
      <c r="AP76" s="335">
        <f t="shared" ref="AP76" si="32">SUM(AP77:AP85)</f>
        <v>0</v>
      </c>
      <c r="AQ76" s="335">
        <f t="shared" ref="AQ76" si="33">SUM(AQ77:AQ85)</f>
        <v>0</v>
      </c>
      <c r="AR76" s="335">
        <f t="shared" ref="AR76:AS76" si="34">SUM(AR77:AR85)</f>
        <v>0</v>
      </c>
      <c r="AS76" s="335">
        <f t="shared" si="34"/>
        <v>0</v>
      </c>
      <c r="AT76" s="335">
        <f t="shared" ref="AT76" si="35">SUM(AT77:AT85)</f>
        <v>0</v>
      </c>
      <c r="AU76" s="335">
        <f t="shared" ref="AU76" si="36">SUM(AU77:AU85)</f>
        <v>0</v>
      </c>
      <c r="AV76" s="335">
        <f t="shared" ref="AV76" si="37">SUM(AV77:AV85)</f>
        <v>0</v>
      </c>
      <c r="AW76" s="335">
        <f t="shared" ref="AW76:AX76" si="38">SUM(AW77:AW85)</f>
        <v>42</v>
      </c>
      <c r="AX76" s="335">
        <f t="shared" si="38"/>
        <v>42</v>
      </c>
      <c r="AY76" s="335">
        <f t="shared" ref="AY76" si="39">SUM(AY77:AY85)</f>
        <v>229</v>
      </c>
      <c r="AZ76" s="335">
        <f t="shared" ref="AZ76" si="40">SUM(AZ77:AZ85)</f>
        <v>916</v>
      </c>
      <c r="BA76" s="335">
        <f t="shared" ref="BA76" si="41">SUM(BA77:BA85)</f>
        <v>89</v>
      </c>
      <c r="BB76" s="335">
        <f t="shared" ref="BB76:BC76" si="42">SUM(BB77:BB85)</f>
        <v>89</v>
      </c>
      <c r="BC76" s="335">
        <f t="shared" si="42"/>
        <v>431</v>
      </c>
      <c r="BD76" s="335">
        <f t="shared" ref="BD76" si="43">SUM(BD77:BD85)</f>
        <v>431</v>
      </c>
      <c r="BE76" s="335">
        <f t="shared" ref="BE76" si="44">SUM(BE77:BE85)</f>
        <v>43</v>
      </c>
      <c r="BF76" s="335">
        <f t="shared" ref="BF76" si="45">SUM(BF77:BF85)</f>
        <v>43</v>
      </c>
      <c r="BG76" s="335">
        <f t="shared" ref="BG76:BH76" si="46">SUM(BG77:BG85)</f>
        <v>337</v>
      </c>
      <c r="BH76" s="335">
        <f t="shared" si="46"/>
        <v>337</v>
      </c>
      <c r="BI76" s="335">
        <f t="shared" ref="BI76" si="47">SUM(BI77:BI85)</f>
        <v>30</v>
      </c>
      <c r="BJ76" s="335">
        <f t="shared" ref="BJ76" si="48">SUM(BJ77:BJ85)</f>
        <v>30</v>
      </c>
      <c r="BK76" s="335">
        <f t="shared" ref="BK76" si="49">SUM(BK77:BK85)</f>
        <v>0</v>
      </c>
      <c r="BL76" s="335">
        <f t="shared" ref="BL76:BM76" si="50">SUM(BL77:BL85)</f>
        <v>0</v>
      </c>
      <c r="BM76" s="335">
        <f t="shared" si="50"/>
        <v>49</v>
      </c>
      <c r="BN76" s="335">
        <f t="shared" ref="BN76" si="51">SUM(BN77:BN85)</f>
        <v>490</v>
      </c>
      <c r="BO76" s="335">
        <f t="shared" ref="BO76" si="52">SUM(BO77:BO85)</f>
        <v>122</v>
      </c>
      <c r="BP76" s="335">
        <f>SUM(BP77:BP85)</f>
        <v>3660</v>
      </c>
      <c r="BQ76" s="335">
        <f t="shared" ref="BQ76" si="53">SUM(BQ77:BQ85)</f>
        <v>1</v>
      </c>
      <c r="BR76" s="335">
        <f t="shared" ref="BR76" si="54">SUM(BR77:BR85)</f>
        <v>10</v>
      </c>
      <c r="BS76" s="335">
        <f t="shared" ref="BS76" si="55">SUM(BS77:BS85)</f>
        <v>0</v>
      </c>
      <c r="BT76" s="335">
        <f t="shared" ref="BT76" si="56">SUM(BT77:BT85)</f>
        <v>0</v>
      </c>
      <c r="BU76" s="335">
        <f t="shared" ref="BU76" si="57">SUM(BU77:BU85)</f>
        <v>0</v>
      </c>
      <c r="BV76" s="335">
        <f t="shared" ref="BV76" si="58">SUM(BV77:BV85)</f>
        <v>0</v>
      </c>
      <c r="BW76" s="335">
        <f t="shared" ref="BW76" si="59">SUM(BW77:BW85)</f>
        <v>0</v>
      </c>
      <c r="BX76" s="335">
        <f t="shared" ref="BX76" si="60">SUM(BX77:BX85)</f>
        <v>0</v>
      </c>
      <c r="BY76" s="335">
        <f t="shared" ref="BY76" si="61">SUM(BY77:BY85)</f>
        <v>15</v>
      </c>
      <c r="BZ76" s="335">
        <f t="shared" ref="BZ76" si="62">SUM(BZ77:BZ85)</f>
        <v>6</v>
      </c>
      <c r="CA76" s="335">
        <f t="shared" ref="CA76" si="63">SUM(CA77:CA85)</f>
        <v>0</v>
      </c>
      <c r="CB76" s="335">
        <f t="shared" ref="CB76" si="64">SUM(CB77:CB85)</f>
        <v>0</v>
      </c>
      <c r="CC76" s="335">
        <f t="shared" ref="CC76" si="65">SUM(CC77:CC85)</f>
        <v>0</v>
      </c>
      <c r="CD76" s="335">
        <f t="shared" ref="CD76" si="66">SUM(CD77:CD85)</f>
        <v>0</v>
      </c>
      <c r="CE76" s="335">
        <f t="shared" ref="CE76" si="67">SUM(CE77:CE85)</f>
        <v>0</v>
      </c>
      <c r="CF76" s="335">
        <f t="shared" ref="CF76" si="68">SUM(CF77:CF85)</f>
        <v>0</v>
      </c>
      <c r="CG76" s="335">
        <f t="shared" ref="CG76" si="69">SUM(CG77:CG85)</f>
        <v>2</v>
      </c>
      <c r="CH76" s="335">
        <f t="shared" ref="CH76" si="70">SUM(CH77:CH85)</f>
        <v>2</v>
      </c>
      <c r="CI76" s="335">
        <f t="shared" ref="CI76" si="71">SUM(CI77:CI85)</f>
        <v>0</v>
      </c>
      <c r="CJ76" s="335">
        <f t="shared" ref="CJ76" si="72">SUM(CJ77:CJ85)</f>
        <v>0</v>
      </c>
      <c r="CK76" s="335">
        <f t="shared" ref="CK76" si="73">SUM(CK77:CK85)</f>
        <v>27</v>
      </c>
      <c r="CL76" s="335">
        <f t="shared" ref="CL76" si="74">SUM(CL77:CL85)</f>
        <v>27</v>
      </c>
      <c r="CM76" s="335">
        <f t="shared" ref="CM76" si="75">SUM(CM77:CM85)</f>
        <v>273</v>
      </c>
      <c r="CN76" s="335">
        <f t="shared" ref="CN76" si="76">SUM(CN77:CN85)</f>
        <v>1092</v>
      </c>
      <c r="CO76" s="335">
        <f t="shared" ref="CO76" si="77">SUM(CO77:CO85)</f>
        <v>75</v>
      </c>
      <c r="CP76" s="335">
        <f t="shared" ref="CP76" si="78">SUM(CP77:CP85)</f>
        <v>75</v>
      </c>
      <c r="CQ76" s="335">
        <f t="shared" ref="CQ76" si="79">SUM(CQ77:CQ85)</f>
        <v>496</v>
      </c>
      <c r="CR76" s="335">
        <f t="shared" ref="CR76" si="80">SUM(CR77:CR85)</f>
        <v>496</v>
      </c>
      <c r="CS76" s="335">
        <f t="shared" ref="CS76" si="81">SUM(CS77:CS85)</f>
        <v>45</v>
      </c>
      <c r="CT76" s="335">
        <f t="shared" ref="CT76" si="82">SUM(CT77:CT85)</f>
        <v>45</v>
      </c>
      <c r="CU76" s="335">
        <f t="shared" ref="CU76" si="83">SUM(CU77:CU85)</f>
        <v>270</v>
      </c>
      <c r="CV76" s="335">
        <f t="shared" ref="CV76" si="84">SUM(CV77:CV85)</f>
        <v>270</v>
      </c>
      <c r="CW76" s="335">
        <f t="shared" ref="CW76" si="85">SUM(CW77:CW85)</f>
        <v>25</v>
      </c>
      <c r="CX76" s="335">
        <f t="shared" ref="CX76" si="86">SUM(CX77:CX85)</f>
        <v>25</v>
      </c>
      <c r="CY76" s="335">
        <f t="shared" ref="CY76" si="87">SUM(CY77:CY85)</f>
        <v>2</v>
      </c>
      <c r="CZ76" s="335">
        <f t="shared" ref="CZ76" si="88">SUM(CZ77:CZ85)</f>
        <v>0</v>
      </c>
      <c r="DA76" s="335">
        <f t="shared" ref="DA76" si="89">SUM(DA77:DA85)</f>
        <v>70</v>
      </c>
      <c r="DB76" s="335">
        <f t="shared" ref="DB76" si="90">SUM(DB77:DB85)</f>
        <v>700</v>
      </c>
      <c r="DC76" s="335">
        <f t="shared" ref="DC76" si="91">SUM(DC77:DC85)</f>
        <v>221</v>
      </c>
      <c r="DD76" s="335">
        <f t="shared" ref="DD76" si="92">SUM(DD77:DD85)</f>
        <v>6630</v>
      </c>
      <c r="DE76" s="335">
        <f t="shared" ref="DE76" si="93">SUM(DE77:DE85)</f>
        <v>1</v>
      </c>
      <c r="DF76" s="335">
        <f t="shared" ref="DF76" si="94">SUM(DF77:DF85)</f>
        <v>10</v>
      </c>
      <c r="DG76" s="335">
        <f t="shared" ref="DG76" si="95">SUM(DG77:DG85)</f>
        <v>0</v>
      </c>
      <c r="DH76" s="335">
        <f t="shared" ref="DH76" si="96">SUM(DH77:DH85)</f>
        <v>0</v>
      </c>
      <c r="DI76" s="335">
        <f t="shared" ref="DI76" si="97">SUM(DI77:DI85)</f>
        <v>0</v>
      </c>
      <c r="DJ76" s="335">
        <f t="shared" ref="DJ76" si="98">SUM(DJ77:DJ85)</f>
        <v>0</v>
      </c>
      <c r="DK76" s="335">
        <f t="shared" ref="DK76" si="99">SUM(DK77:DK85)</f>
        <v>0</v>
      </c>
      <c r="DL76" s="335">
        <f t="shared" ref="DL76" si="100">SUM(DL77:DL85)</f>
        <v>0</v>
      </c>
      <c r="DM76" s="335">
        <f t="shared" ref="DM76" si="101">SUM(DM77:DM85)</f>
        <v>11</v>
      </c>
      <c r="DN76" s="335">
        <f t="shared" ref="DN76" si="102">SUM(DN77:DN85)</f>
        <v>8</v>
      </c>
      <c r="DO76" s="335">
        <f t="shared" ref="DO76" si="103">SUM(DO77:DO85)</f>
        <v>0</v>
      </c>
      <c r="DP76" s="335">
        <f t="shared" ref="DP76" si="104">SUM(DP77:DP85)</f>
        <v>0</v>
      </c>
      <c r="DQ76" s="335">
        <f t="shared" ref="DQ76" si="105">SUM(DQ77:DQ85)</f>
        <v>0</v>
      </c>
      <c r="DR76" s="335">
        <f t="shared" ref="DR76" si="106">SUM(DR77:DR85)</f>
        <v>3</v>
      </c>
      <c r="DS76" s="335">
        <f t="shared" ref="DS76" si="107">SUM(DS77:DS85)</f>
        <v>0</v>
      </c>
      <c r="DT76" s="335">
        <f t="shared" ref="DT76" si="108">SUM(DT77:DT85)</f>
        <v>0</v>
      </c>
      <c r="DU76" s="335">
        <f t="shared" ref="DU76" si="109">SUM(DU77:DU85)</f>
        <v>3</v>
      </c>
      <c r="DV76" s="335">
        <f t="shared" ref="DV76" si="110">SUM(DV77:DV85)</f>
        <v>30</v>
      </c>
      <c r="DW76" s="335">
        <f t="shared" ref="DW76" si="111">SUM(DW77:DW85)</f>
        <v>1</v>
      </c>
      <c r="DX76" s="335">
        <f t="shared" ref="DX76" si="112">SUM(DX77:DX85)</f>
        <v>30</v>
      </c>
      <c r="DY76" s="335">
        <f t="shared" ref="DY76" si="113">SUM(DY77:DY85)</f>
        <v>0</v>
      </c>
      <c r="DZ76" s="335">
        <f t="shared" ref="DZ76" si="114">SUM(DZ77:DZ85)</f>
        <v>0</v>
      </c>
      <c r="EA76" s="335">
        <f t="shared" ref="EA76:EC76" si="115">SUM(EA77:EA85)</f>
        <v>0</v>
      </c>
      <c r="EB76" s="335">
        <f t="shared" si="115"/>
        <v>0</v>
      </c>
      <c r="EC76" s="335">
        <f t="shared" si="115"/>
        <v>0</v>
      </c>
      <c r="ED76" s="335">
        <f t="shared" ref="ED76" si="116">SUM(ED77:ED85)</f>
        <v>0</v>
      </c>
      <c r="EE76" s="335">
        <f t="shared" ref="EE76" si="117">SUM(EE77:EE85)</f>
        <v>0</v>
      </c>
      <c r="EF76" s="335">
        <f t="shared" ref="EF76" si="118">SUM(EF77:EF85)</f>
        <v>0</v>
      </c>
      <c r="EG76" s="335">
        <f t="shared" ref="EG76" si="119">SUM(EG77:EG85)</f>
        <v>0</v>
      </c>
      <c r="EH76" s="335">
        <f t="shared" ref="EH76" si="120">SUM(EH77:EH85)</f>
        <v>0</v>
      </c>
      <c r="EI76" s="335">
        <f t="shared" ref="EI76" si="121">SUM(EI77:EI85)</f>
        <v>0</v>
      </c>
      <c r="EJ76" s="335">
        <f t="shared" ref="EJ76" si="122">SUM(EJ77:EJ85)</f>
        <v>0</v>
      </c>
      <c r="EK76" s="335">
        <f t="shared" ref="EK76" si="123">SUM(EK77:EK85)</f>
        <v>0</v>
      </c>
      <c r="EL76" s="335">
        <f t="shared" ref="EL76" si="124">SUM(EL77:EL85)</f>
        <v>0</v>
      </c>
      <c r="EM76" s="335">
        <f t="shared" ref="EM76" si="125">SUM(EM77:EM85)</f>
        <v>0</v>
      </c>
      <c r="EN76" s="335">
        <f t="shared" ref="EN76" si="126">SUM(EN77:EN85)</f>
        <v>1</v>
      </c>
      <c r="EO76" s="335">
        <f t="shared" ref="EO76" si="127">SUM(EO77:EO85)</f>
        <v>0</v>
      </c>
      <c r="EP76" s="335">
        <f t="shared" ref="EP76" si="128">SUM(EP77:EP85)</f>
        <v>0</v>
      </c>
      <c r="EQ76" s="335">
        <f t="shared" ref="EQ76" si="129">SUM(EQ77:EQ85)</f>
        <v>0</v>
      </c>
      <c r="ER76" s="335">
        <f t="shared" ref="ER76" si="130">SUM(ER77:ER85)</f>
        <v>0</v>
      </c>
      <c r="ES76" s="335">
        <f t="shared" ref="ES76" si="131">SUM(ES77:ES85)</f>
        <v>0</v>
      </c>
      <c r="ET76" s="335">
        <f t="shared" ref="ET76" si="132">SUM(ET77:ET85)</f>
        <v>0</v>
      </c>
      <c r="EU76" s="335">
        <f t="shared" ref="EU76" si="133">SUM(EU77:EU85)</f>
        <v>0</v>
      </c>
      <c r="EV76" s="335">
        <f t="shared" ref="EV76" si="134">SUM(EV77:EV85)</f>
        <v>0</v>
      </c>
      <c r="EW76" s="335">
        <f t="shared" ref="EW76" si="135">SUM(EW77:EW85)</f>
        <v>0</v>
      </c>
      <c r="EX76" s="335">
        <f t="shared" ref="EX76" si="136">SUM(EX77:EX85)</f>
        <v>0</v>
      </c>
      <c r="EY76" s="335">
        <f t="shared" ref="EY76" si="137">SUM(EY77:EY85)</f>
        <v>0</v>
      </c>
      <c r="EZ76" s="335">
        <f t="shared" ref="EZ76" si="138">SUM(EZ77:EZ85)</f>
        <v>0</v>
      </c>
      <c r="FA76" s="335">
        <f t="shared" ref="FA76" si="139">SUM(FA77:FA85)</f>
        <v>0</v>
      </c>
      <c r="FB76" s="335">
        <f t="shared" ref="FB76" si="140">SUM(FB77:FB85)</f>
        <v>0</v>
      </c>
      <c r="FC76" s="335">
        <f t="shared" ref="FC76" si="141">SUM(FC77:FC85)</f>
        <v>0</v>
      </c>
      <c r="FD76" s="335">
        <f t="shared" ref="FD76" si="142">SUM(FD77:FD85)</f>
        <v>0</v>
      </c>
      <c r="FE76" s="335">
        <f t="shared" ref="FE76" si="143">SUM(FE77:FE85)</f>
        <v>0</v>
      </c>
      <c r="FF76" s="335">
        <f t="shared" ref="FF76" si="144">SUM(FF77:FF85)</f>
        <v>0</v>
      </c>
      <c r="FG76" s="335">
        <f t="shared" ref="FG76" si="145">SUM(FG77:FG85)</f>
        <v>0</v>
      </c>
      <c r="FH76" s="335">
        <f t="shared" ref="FH76" si="146">SUM(FH77:FH85)</f>
        <v>0</v>
      </c>
      <c r="FI76" s="335">
        <f t="shared" ref="FI76" si="147">SUM(FI77:FI85)</f>
        <v>0</v>
      </c>
      <c r="FJ76" s="335">
        <f t="shared" ref="FJ76" si="148">SUM(FJ77:FJ85)</f>
        <v>0</v>
      </c>
      <c r="FK76" s="335">
        <f t="shared" ref="FK76" si="149">SUM(FK77:FK85)</f>
        <v>0</v>
      </c>
      <c r="FL76" s="335">
        <f t="shared" ref="FL76" si="150">SUM(FL77:FL85)</f>
        <v>1</v>
      </c>
      <c r="FM76" s="335">
        <f t="shared" ref="FM76" si="151">SUM(FM77:FM85)</f>
        <v>1</v>
      </c>
      <c r="FN76" s="335">
        <f t="shared" ref="FN76" si="152">SUM(FN77:FN85)</f>
        <v>0</v>
      </c>
      <c r="FO76" s="335">
        <f t="shared" ref="FO76" si="153">SUM(FO77:FO85)</f>
        <v>0</v>
      </c>
      <c r="FP76" s="335">
        <f t="shared" ref="FP76" si="154">SUM(FP77:FP85)</f>
        <v>3</v>
      </c>
      <c r="FQ76" s="335">
        <f t="shared" ref="FQ76" si="155">SUM(FQ77:FQ85)</f>
        <v>38</v>
      </c>
      <c r="FR76" s="335">
        <f t="shared" ref="FR76" si="156">SUM(FR77:FR85)</f>
        <v>37</v>
      </c>
      <c r="FS76" s="335">
        <f t="shared" ref="FS76" si="157">SUM(FS77:FS85)</f>
        <v>5</v>
      </c>
      <c r="FT76" s="335">
        <f t="shared" ref="FT76" si="158">SUM(FT77:FT85)</f>
        <v>0</v>
      </c>
      <c r="FU76" s="335">
        <f t="shared" ref="FU76" si="159">SUM(FU77:FU85)</f>
        <v>0</v>
      </c>
      <c r="FV76" s="335">
        <f t="shared" ref="FV76" si="160">SUM(FV77:FV85)</f>
        <v>2</v>
      </c>
      <c r="FW76" s="335">
        <f t="shared" ref="FW76" si="161">SUM(FW77:FW85)</f>
        <v>192</v>
      </c>
      <c r="FX76" s="335">
        <f t="shared" ref="FX76" si="162">SUM(FX77:FX85)</f>
        <v>149</v>
      </c>
      <c r="FY76" s="335">
        <f t="shared" ref="FY76" si="163">SUM(FY77:FY85)</f>
        <v>494</v>
      </c>
      <c r="FZ76" s="335">
        <f t="shared" ref="FZ76" si="164">SUM(FZ77:FZ85)</f>
        <v>106</v>
      </c>
      <c r="GA76" s="335">
        <f t="shared" ref="GA76" si="165">SUM(GA77:GA85)</f>
        <v>461</v>
      </c>
      <c r="GB76" s="335">
        <f t="shared" ref="GB76" si="166">SUM(GB77:GB85)</f>
        <v>133</v>
      </c>
      <c r="GC76" s="335">
        <f t="shared" ref="GC76" si="167">SUM(GC77:GC85)</f>
        <v>0</v>
      </c>
      <c r="GD76" s="335">
        <f t="shared" ref="GD76" si="168">SUM(GD77:GD85)</f>
        <v>0</v>
      </c>
      <c r="GE76" s="335">
        <f t="shared" ref="GE76" si="169">SUM(GE77:GE85)</f>
        <v>0</v>
      </c>
      <c r="GF76" s="335">
        <f t="shared" ref="GF76" si="170">SUM(GF77:GF85)</f>
        <v>0</v>
      </c>
      <c r="GG76" s="335">
        <f t="shared" ref="GG76" si="171">SUM(GG77:GG85)</f>
        <v>0</v>
      </c>
      <c r="GH76" s="335">
        <f t="shared" ref="GH76" si="172">SUM(GH77:GH85)</f>
        <v>0</v>
      </c>
      <c r="GI76" s="335">
        <f t="shared" ref="GI76" si="173">SUM(GI77:GI85)</f>
        <v>0</v>
      </c>
      <c r="GJ76" s="335">
        <f t="shared" ref="GJ76" si="174">SUM(GJ77:GJ85)</f>
        <v>0</v>
      </c>
      <c r="GK76" s="335">
        <f t="shared" ref="GK76" si="175">SUM(GK77:GK85)</f>
        <v>0</v>
      </c>
      <c r="GL76" s="335">
        <f t="shared" ref="GL76" si="176">SUM(GL77:GL85)</f>
        <v>0</v>
      </c>
      <c r="GM76" s="335">
        <f t="shared" ref="GM76:GO76" si="177">SUM(GM77:GM85)</f>
        <v>1</v>
      </c>
      <c r="GN76" s="335">
        <f t="shared" si="177"/>
        <v>0</v>
      </c>
      <c r="GO76" s="335">
        <f t="shared" si="177"/>
        <v>1</v>
      </c>
      <c r="GP76" s="335">
        <f t="shared" ref="GP76" si="178">SUM(GP77:GP85)</f>
        <v>0</v>
      </c>
      <c r="GQ76" s="335">
        <f t="shared" ref="GQ76" si="179">SUM(GQ77:GQ85)</f>
        <v>2</v>
      </c>
      <c r="GR76" s="335">
        <f t="shared" ref="GR76" si="180">SUM(GR77:GR85)</f>
        <v>0</v>
      </c>
      <c r="GS76" s="335">
        <f t="shared" ref="GS76" si="181">SUM(GS77:GS85)</f>
        <v>229</v>
      </c>
      <c r="GT76" s="335">
        <f t="shared" ref="GT76" si="182">SUM(GT77:GT85)</f>
        <v>203</v>
      </c>
      <c r="GU76" s="335">
        <f t="shared" ref="GU76" si="183">SUM(GU77:GU85)</f>
        <v>639</v>
      </c>
      <c r="GV76" s="335">
        <f t="shared" ref="GV76" si="184">SUM(GV77:GV85)</f>
        <v>121</v>
      </c>
      <c r="GW76" s="335">
        <f t="shared" ref="GW76" si="185">SUM(GW77:GW85)</f>
        <v>839</v>
      </c>
      <c r="GX76" s="335">
        <f t="shared" ref="GX76" si="186">SUM(GX77:GX85)</f>
        <v>183</v>
      </c>
      <c r="GY76" s="335">
        <f t="shared" ref="GY76" si="187">SUM(GY77:GY85)</f>
        <v>7</v>
      </c>
      <c r="GZ76" s="335">
        <f t="shared" ref="GZ76" si="188">SUM(GZ77:GZ85)</f>
        <v>6</v>
      </c>
      <c r="HA76" s="335">
        <f t="shared" ref="HA76" si="189">SUM(HA77:HA85)</f>
        <v>21</v>
      </c>
      <c r="HB76" s="335">
        <f t="shared" ref="HB76" si="190">SUM(HB77:HB85)</f>
        <v>4</v>
      </c>
      <c r="HC76" s="335">
        <f t="shared" ref="HC76" si="191">SUM(HC77:HC85)</f>
        <v>11</v>
      </c>
      <c r="HD76" s="335">
        <f t="shared" ref="HD76" si="192">SUM(HD77:HD85)</f>
        <v>0</v>
      </c>
      <c r="HE76" s="335">
        <f t="shared" ref="HE76" si="193">SUM(HE77:HE85)</f>
        <v>247</v>
      </c>
      <c r="HF76" s="335">
        <f t="shared" ref="HF76" si="194">SUM(HF77:HF85)</f>
        <v>247</v>
      </c>
      <c r="HG76" s="335">
        <f t="shared" ref="HG76" si="195">SUM(HG77:HG85)</f>
        <v>247</v>
      </c>
      <c r="HH76" s="335">
        <f t="shared" ref="HH76" si="196">SUM(HH77:HH85)</f>
        <v>0</v>
      </c>
      <c r="HI76" s="335">
        <f t="shared" ref="HI76" si="197">SUM(HI77:HI85)</f>
        <v>0</v>
      </c>
      <c r="HJ76" s="335">
        <f t="shared" ref="HJ76" si="198">SUM(HJ77:HJ85)</f>
        <v>0</v>
      </c>
      <c r="HK76" s="335">
        <f t="shared" ref="HK76" si="199">SUM(HK77:HK85)</f>
        <v>0</v>
      </c>
      <c r="HL76" s="335">
        <f t="shared" ref="HL76" si="200">SUM(HL77:HL85)</f>
        <v>0</v>
      </c>
      <c r="HM76" s="335">
        <f t="shared" ref="HM76" si="201">SUM(HM77:HM85)</f>
        <v>0</v>
      </c>
    </row>
    <row r="77" spans="1:221" ht="15" customHeight="1" x14ac:dyDescent="0.2">
      <c r="A77" s="329">
        <v>2</v>
      </c>
      <c r="B77" s="330" t="s">
        <v>344</v>
      </c>
      <c r="C77" s="331"/>
      <c r="D77" s="338"/>
      <c r="E77" s="336">
        <f>SUM(E86:E93)</f>
        <v>0</v>
      </c>
      <c r="F77" s="336">
        <f t="shared" ref="F77:J77" si="202">SUM(F86:F93)</f>
        <v>0</v>
      </c>
      <c r="G77" s="336">
        <f t="shared" si="202"/>
        <v>0</v>
      </c>
      <c r="H77" s="336">
        <f t="shared" si="202"/>
        <v>0</v>
      </c>
      <c r="I77" s="336">
        <f t="shared" si="202"/>
        <v>1</v>
      </c>
      <c r="J77" s="336">
        <f t="shared" si="202"/>
        <v>1</v>
      </c>
      <c r="K77" s="336">
        <f t="shared" ref="K77:BO77" si="203">SUM(K86:K93)</f>
        <v>4</v>
      </c>
      <c r="L77" s="336">
        <f t="shared" si="203"/>
        <v>16</v>
      </c>
      <c r="M77" s="336">
        <f t="shared" si="203"/>
        <v>3</v>
      </c>
      <c r="N77" s="336">
        <f t="shared" si="203"/>
        <v>3</v>
      </c>
      <c r="O77" s="336">
        <f t="shared" si="203"/>
        <v>6</v>
      </c>
      <c r="P77" s="336">
        <f t="shared" si="203"/>
        <v>6</v>
      </c>
      <c r="Q77" s="336">
        <f t="shared" si="203"/>
        <v>1</v>
      </c>
      <c r="R77" s="336">
        <f t="shared" si="203"/>
        <v>1</v>
      </c>
      <c r="S77" s="336">
        <f t="shared" si="203"/>
        <v>7</v>
      </c>
      <c r="T77" s="336">
        <f t="shared" si="203"/>
        <v>7</v>
      </c>
      <c r="U77" s="336">
        <f t="shared" si="203"/>
        <v>0</v>
      </c>
      <c r="V77" s="336">
        <f t="shared" si="203"/>
        <v>0</v>
      </c>
      <c r="W77" s="336">
        <f t="shared" si="203"/>
        <v>0</v>
      </c>
      <c r="X77" s="336">
        <f t="shared" si="203"/>
        <v>0</v>
      </c>
      <c r="Y77" s="336">
        <f t="shared" si="203"/>
        <v>0</v>
      </c>
      <c r="Z77" s="336">
        <f t="shared" si="203"/>
        <v>0</v>
      </c>
      <c r="AA77" s="336">
        <f t="shared" si="203"/>
        <v>19</v>
      </c>
      <c r="AB77" s="336">
        <f t="shared" si="203"/>
        <v>570</v>
      </c>
      <c r="AC77" s="336">
        <f t="shared" si="203"/>
        <v>0</v>
      </c>
      <c r="AD77" s="336">
        <f t="shared" si="203"/>
        <v>0</v>
      </c>
      <c r="AE77" s="336">
        <f t="shared" si="203"/>
        <v>0</v>
      </c>
      <c r="AF77" s="336">
        <f t="shared" si="203"/>
        <v>0</v>
      </c>
      <c r="AG77" s="336">
        <f t="shared" si="203"/>
        <v>0</v>
      </c>
      <c r="AH77" s="336">
        <f t="shared" si="203"/>
        <v>0</v>
      </c>
      <c r="AI77" s="336">
        <f t="shared" si="203"/>
        <v>0</v>
      </c>
      <c r="AJ77" s="336">
        <f t="shared" si="203"/>
        <v>0</v>
      </c>
      <c r="AK77" s="336">
        <f t="shared" si="203"/>
        <v>1</v>
      </c>
      <c r="AL77" s="336">
        <f t="shared" si="203"/>
        <v>0</v>
      </c>
      <c r="AM77" s="336">
        <f t="shared" si="203"/>
        <v>0</v>
      </c>
      <c r="AN77" s="336">
        <f t="shared" si="203"/>
        <v>0</v>
      </c>
      <c r="AO77" s="336">
        <f t="shared" si="203"/>
        <v>0</v>
      </c>
      <c r="AP77" s="336">
        <f t="shared" si="203"/>
        <v>0</v>
      </c>
      <c r="AQ77" s="336">
        <f t="shared" si="203"/>
        <v>0</v>
      </c>
      <c r="AR77" s="336">
        <f t="shared" si="203"/>
        <v>0</v>
      </c>
      <c r="AS77" s="336">
        <f t="shared" si="203"/>
        <v>0</v>
      </c>
      <c r="AT77" s="336">
        <f t="shared" si="203"/>
        <v>0</v>
      </c>
      <c r="AU77" s="336">
        <f t="shared" si="203"/>
        <v>0</v>
      </c>
      <c r="AV77" s="336">
        <f t="shared" si="203"/>
        <v>0</v>
      </c>
      <c r="AW77" s="336">
        <f t="shared" si="203"/>
        <v>8</v>
      </c>
      <c r="AX77" s="336">
        <f t="shared" si="203"/>
        <v>8</v>
      </c>
      <c r="AY77" s="336">
        <f t="shared" si="203"/>
        <v>49</v>
      </c>
      <c r="AZ77" s="336">
        <f t="shared" si="203"/>
        <v>196</v>
      </c>
      <c r="BA77" s="336">
        <f t="shared" si="203"/>
        <v>9</v>
      </c>
      <c r="BB77" s="336">
        <f t="shared" si="203"/>
        <v>9</v>
      </c>
      <c r="BC77" s="336">
        <f t="shared" si="203"/>
        <v>72</v>
      </c>
      <c r="BD77" s="336">
        <f t="shared" si="203"/>
        <v>72</v>
      </c>
      <c r="BE77" s="336">
        <f t="shared" si="203"/>
        <v>7</v>
      </c>
      <c r="BF77" s="336">
        <f t="shared" si="203"/>
        <v>7</v>
      </c>
      <c r="BG77" s="336">
        <f t="shared" si="203"/>
        <v>84</v>
      </c>
      <c r="BH77" s="336">
        <f t="shared" si="203"/>
        <v>84</v>
      </c>
      <c r="BI77" s="336">
        <f t="shared" si="203"/>
        <v>5</v>
      </c>
      <c r="BJ77" s="336">
        <f t="shared" si="203"/>
        <v>5</v>
      </c>
      <c r="BK77" s="336">
        <f t="shared" si="203"/>
        <v>0</v>
      </c>
      <c r="BL77" s="336">
        <f t="shared" si="203"/>
        <v>0</v>
      </c>
      <c r="BM77" s="336">
        <f t="shared" si="203"/>
        <v>4</v>
      </c>
      <c r="BN77" s="336">
        <f t="shared" si="203"/>
        <v>40</v>
      </c>
      <c r="BO77" s="336">
        <f t="shared" si="203"/>
        <v>39</v>
      </c>
      <c r="BP77" s="336">
        <f>SUM(BP86:BP93)</f>
        <v>1170</v>
      </c>
      <c r="BQ77" s="336">
        <f t="shared" ref="BQ77:EB77" si="204">SUM(BQ86:BQ93)</f>
        <v>0</v>
      </c>
      <c r="BR77" s="336">
        <f t="shared" si="204"/>
        <v>0</v>
      </c>
      <c r="BS77" s="336">
        <f t="shared" si="204"/>
        <v>0</v>
      </c>
      <c r="BT77" s="336">
        <f t="shared" si="204"/>
        <v>0</v>
      </c>
      <c r="BU77" s="336">
        <f t="shared" si="204"/>
        <v>0</v>
      </c>
      <c r="BV77" s="336">
        <f t="shared" si="204"/>
        <v>0</v>
      </c>
      <c r="BW77" s="336">
        <f t="shared" si="204"/>
        <v>0</v>
      </c>
      <c r="BX77" s="336">
        <f t="shared" si="204"/>
        <v>0</v>
      </c>
      <c r="BY77" s="336">
        <f t="shared" si="204"/>
        <v>1</v>
      </c>
      <c r="BZ77" s="336">
        <f t="shared" si="204"/>
        <v>1</v>
      </c>
      <c r="CA77" s="336">
        <f t="shared" si="204"/>
        <v>0</v>
      </c>
      <c r="CB77" s="336">
        <f t="shared" si="204"/>
        <v>0</v>
      </c>
      <c r="CC77" s="336">
        <f t="shared" si="204"/>
        <v>0</v>
      </c>
      <c r="CD77" s="336">
        <f t="shared" si="204"/>
        <v>0</v>
      </c>
      <c r="CE77" s="336">
        <f t="shared" si="204"/>
        <v>0</v>
      </c>
      <c r="CF77" s="336">
        <f t="shared" si="204"/>
        <v>0</v>
      </c>
      <c r="CG77" s="336">
        <f t="shared" si="204"/>
        <v>0</v>
      </c>
      <c r="CH77" s="336">
        <f t="shared" si="204"/>
        <v>0</v>
      </c>
      <c r="CI77" s="336">
        <f t="shared" si="204"/>
        <v>0</v>
      </c>
      <c r="CJ77" s="336">
        <f t="shared" si="204"/>
        <v>0</v>
      </c>
      <c r="CK77" s="336">
        <f t="shared" si="204"/>
        <v>2</v>
      </c>
      <c r="CL77" s="336">
        <f t="shared" si="204"/>
        <v>2</v>
      </c>
      <c r="CM77" s="336">
        <f t="shared" si="204"/>
        <v>55</v>
      </c>
      <c r="CN77" s="336">
        <f t="shared" si="204"/>
        <v>220</v>
      </c>
      <c r="CO77" s="336">
        <f t="shared" si="204"/>
        <v>10</v>
      </c>
      <c r="CP77" s="336">
        <f t="shared" si="204"/>
        <v>10</v>
      </c>
      <c r="CQ77" s="336">
        <f t="shared" si="204"/>
        <v>74</v>
      </c>
      <c r="CR77" s="336">
        <f t="shared" si="204"/>
        <v>74</v>
      </c>
      <c r="CS77" s="336">
        <f t="shared" si="204"/>
        <v>3</v>
      </c>
      <c r="CT77" s="336">
        <f t="shared" si="204"/>
        <v>3</v>
      </c>
      <c r="CU77" s="336">
        <f t="shared" si="204"/>
        <v>63</v>
      </c>
      <c r="CV77" s="336">
        <f t="shared" si="204"/>
        <v>63</v>
      </c>
      <c r="CW77" s="336">
        <f t="shared" si="204"/>
        <v>4</v>
      </c>
      <c r="CX77" s="336">
        <f t="shared" si="204"/>
        <v>4</v>
      </c>
      <c r="CY77" s="336">
        <f t="shared" si="204"/>
        <v>0</v>
      </c>
      <c r="CZ77" s="336">
        <f t="shared" si="204"/>
        <v>0</v>
      </c>
      <c r="DA77" s="336">
        <f t="shared" si="204"/>
        <v>4</v>
      </c>
      <c r="DB77" s="336">
        <f t="shared" si="204"/>
        <v>40</v>
      </c>
      <c r="DC77" s="336">
        <f t="shared" si="204"/>
        <v>68</v>
      </c>
      <c r="DD77" s="336">
        <f t="shared" si="204"/>
        <v>2040</v>
      </c>
      <c r="DE77" s="336">
        <f t="shared" si="204"/>
        <v>0</v>
      </c>
      <c r="DF77" s="336">
        <f t="shared" si="204"/>
        <v>0</v>
      </c>
      <c r="DG77" s="336">
        <f t="shared" si="204"/>
        <v>0</v>
      </c>
      <c r="DH77" s="336">
        <f t="shared" si="204"/>
        <v>0</v>
      </c>
      <c r="DI77" s="336">
        <f t="shared" si="204"/>
        <v>0</v>
      </c>
      <c r="DJ77" s="336">
        <f t="shared" si="204"/>
        <v>0</v>
      </c>
      <c r="DK77" s="336">
        <f t="shared" si="204"/>
        <v>0</v>
      </c>
      <c r="DL77" s="336">
        <f t="shared" si="204"/>
        <v>0</v>
      </c>
      <c r="DM77" s="336">
        <f t="shared" si="204"/>
        <v>0</v>
      </c>
      <c r="DN77" s="336">
        <f t="shared" si="204"/>
        <v>1</v>
      </c>
      <c r="DO77" s="336">
        <f t="shared" si="204"/>
        <v>0</v>
      </c>
      <c r="DP77" s="336">
        <f t="shared" si="204"/>
        <v>0</v>
      </c>
      <c r="DQ77" s="336">
        <f t="shared" si="204"/>
        <v>0</v>
      </c>
      <c r="DR77" s="336">
        <f t="shared" si="204"/>
        <v>0</v>
      </c>
      <c r="DS77" s="336">
        <f t="shared" si="204"/>
        <v>0</v>
      </c>
      <c r="DT77" s="336">
        <f t="shared" si="204"/>
        <v>0</v>
      </c>
      <c r="DU77" s="336">
        <f t="shared" si="204"/>
        <v>0</v>
      </c>
      <c r="DV77" s="336">
        <f t="shared" si="204"/>
        <v>0</v>
      </c>
      <c r="DW77" s="336">
        <f t="shared" si="204"/>
        <v>0</v>
      </c>
      <c r="DX77" s="336">
        <f t="shared" si="204"/>
        <v>0</v>
      </c>
      <c r="DY77" s="336">
        <f t="shared" si="204"/>
        <v>0</v>
      </c>
      <c r="DZ77" s="336">
        <f t="shared" si="204"/>
        <v>0</v>
      </c>
      <c r="EA77" s="336">
        <f t="shared" si="204"/>
        <v>0</v>
      </c>
      <c r="EB77" s="336">
        <f t="shared" si="204"/>
        <v>0</v>
      </c>
      <c r="EC77" s="336">
        <f t="shared" ref="EC77:GN77" si="205">SUM(EC86:EC93)</f>
        <v>0</v>
      </c>
      <c r="ED77" s="336">
        <f t="shared" si="205"/>
        <v>0</v>
      </c>
      <c r="EE77" s="336">
        <f t="shared" si="205"/>
        <v>0</v>
      </c>
      <c r="EF77" s="336">
        <f t="shared" si="205"/>
        <v>0</v>
      </c>
      <c r="EG77" s="336">
        <f t="shared" si="205"/>
        <v>0</v>
      </c>
      <c r="EH77" s="336">
        <f t="shared" si="205"/>
        <v>0</v>
      </c>
      <c r="EI77" s="336">
        <f t="shared" si="205"/>
        <v>0</v>
      </c>
      <c r="EJ77" s="336">
        <f t="shared" si="205"/>
        <v>0</v>
      </c>
      <c r="EK77" s="336">
        <f t="shared" si="205"/>
        <v>0</v>
      </c>
      <c r="EL77" s="336">
        <f t="shared" si="205"/>
        <v>0</v>
      </c>
      <c r="EM77" s="336">
        <f t="shared" si="205"/>
        <v>0</v>
      </c>
      <c r="EN77" s="336">
        <f t="shared" si="205"/>
        <v>0</v>
      </c>
      <c r="EO77" s="336">
        <f t="shared" si="205"/>
        <v>0</v>
      </c>
      <c r="EP77" s="336">
        <f t="shared" si="205"/>
        <v>0</v>
      </c>
      <c r="EQ77" s="336">
        <f t="shared" si="205"/>
        <v>0</v>
      </c>
      <c r="ER77" s="336">
        <f t="shared" si="205"/>
        <v>0</v>
      </c>
      <c r="ES77" s="336">
        <f t="shared" si="205"/>
        <v>0</v>
      </c>
      <c r="ET77" s="336">
        <f t="shared" si="205"/>
        <v>0</v>
      </c>
      <c r="EU77" s="336">
        <f t="shared" si="205"/>
        <v>0</v>
      </c>
      <c r="EV77" s="336">
        <f t="shared" si="205"/>
        <v>0</v>
      </c>
      <c r="EW77" s="336">
        <f t="shared" si="205"/>
        <v>0</v>
      </c>
      <c r="EX77" s="336">
        <f t="shared" si="205"/>
        <v>0</v>
      </c>
      <c r="EY77" s="336">
        <f t="shared" si="205"/>
        <v>0</v>
      </c>
      <c r="EZ77" s="336">
        <f t="shared" si="205"/>
        <v>0</v>
      </c>
      <c r="FA77" s="336">
        <f t="shared" si="205"/>
        <v>0</v>
      </c>
      <c r="FB77" s="336">
        <f t="shared" si="205"/>
        <v>0</v>
      </c>
      <c r="FC77" s="336">
        <f t="shared" si="205"/>
        <v>0</v>
      </c>
      <c r="FD77" s="336">
        <f t="shared" si="205"/>
        <v>0</v>
      </c>
      <c r="FE77" s="336">
        <f t="shared" si="205"/>
        <v>0</v>
      </c>
      <c r="FF77" s="336">
        <f t="shared" si="205"/>
        <v>0</v>
      </c>
      <c r="FG77" s="336">
        <f t="shared" si="205"/>
        <v>0</v>
      </c>
      <c r="FH77" s="336">
        <f t="shared" si="205"/>
        <v>0</v>
      </c>
      <c r="FI77" s="336">
        <f t="shared" si="205"/>
        <v>0</v>
      </c>
      <c r="FJ77" s="336">
        <f t="shared" si="205"/>
        <v>0</v>
      </c>
      <c r="FK77" s="336">
        <f t="shared" si="205"/>
        <v>0</v>
      </c>
      <c r="FL77" s="336">
        <f t="shared" si="205"/>
        <v>0</v>
      </c>
      <c r="FM77" s="336">
        <f t="shared" si="205"/>
        <v>0</v>
      </c>
      <c r="FN77" s="336">
        <f t="shared" si="205"/>
        <v>0</v>
      </c>
      <c r="FO77" s="336">
        <f t="shared" si="205"/>
        <v>0</v>
      </c>
      <c r="FP77" s="336">
        <f t="shared" si="205"/>
        <v>1</v>
      </c>
      <c r="FQ77" s="336">
        <f t="shared" si="205"/>
        <v>22</v>
      </c>
      <c r="FR77" s="336">
        <f t="shared" si="205"/>
        <v>0</v>
      </c>
      <c r="FS77" s="336">
        <f t="shared" si="205"/>
        <v>0</v>
      </c>
      <c r="FT77" s="336">
        <f t="shared" si="205"/>
        <v>0</v>
      </c>
      <c r="FU77" s="336">
        <f t="shared" si="205"/>
        <v>0</v>
      </c>
      <c r="FV77" s="336">
        <f t="shared" si="205"/>
        <v>0</v>
      </c>
      <c r="FW77" s="336">
        <f t="shared" si="205"/>
        <v>37</v>
      </c>
      <c r="FX77" s="336">
        <f t="shared" si="205"/>
        <v>20</v>
      </c>
      <c r="FY77" s="336">
        <f t="shared" si="205"/>
        <v>114</v>
      </c>
      <c r="FZ77" s="336">
        <f t="shared" si="205"/>
        <v>28</v>
      </c>
      <c r="GA77" s="336">
        <f t="shared" si="205"/>
        <v>83</v>
      </c>
      <c r="GB77" s="336">
        <f t="shared" si="205"/>
        <v>24</v>
      </c>
      <c r="GC77" s="336">
        <f t="shared" si="205"/>
        <v>0</v>
      </c>
      <c r="GD77" s="336">
        <f t="shared" si="205"/>
        <v>0</v>
      </c>
      <c r="GE77" s="336">
        <f t="shared" si="205"/>
        <v>0</v>
      </c>
      <c r="GF77" s="336">
        <f t="shared" si="205"/>
        <v>0</v>
      </c>
      <c r="GG77" s="336">
        <f t="shared" si="205"/>
        <v>0</v>
      </c>
      <c r="GH77" s="336">
        <f t="shared" si="205"/>
        <v>0</v>
      </c>
      <c r="GI77" s="336">
        <f t="shared" si="205"/>
        <v>0</v>
      </c>
      <c r="GJ77" s="336">
        <f t="shared" si="205"/>
        <v>0</v>
      </c>
      <c r="GK77" s="336">
        <f t="shared" si="205"/>
        <v>0</v>
      </c>
      <c r="GL77" s="336">
        <f t="shared" si="205"/>
        <v>0</v>
      </c>
      <c r="GM77" s="336">
        <f t="shared" si="205"/>
        <v>0</v>
      </c>
      <c r="GN77" s="336">
        <f t="shared" si="205"/>
        <v>0</v>
      </c>
      <c r="GO77" s="336">
        <f t="shared" ref="GO77:HM77" si="206">SUM(GO86:GO93)</f>
        <v>0</v>
      </c>
      <c r="GP77" s="336">
        <f t="shared" si="206"/>
        <v>0</v>
      </c>
      <c r="GQ77" s="336">
        <f t="shared" si="206"/>
        <v>1</v>
      </c>
      <c r="GR77" s="336">
        <f t="shared" si="206"/>
        <v>0</v>
      </c>
      <c r="GS77" s="336">
        <f t="shared" si="206"/>
        <v>52</v>
      </c>
      <c r="GT77" s="336">
        <f t="shared" si="206"/>
        <v>29</v>
      </c>
      <c r="GU77" s="336">
        <f t="shared" si="206"/>
        <v>184</v>
      </c>
      <c r="GV77" s="336">
        <f t="shared" si="206"/>
        <v>35</v>
      </c>
      <c r="GW77" s="336">
        <f t="shared" si="206"/>
        <v>256</v>
      </c>
      <c r="GX77" s="336">
        <f t="shared" si="206"/>
        <v>47</v>
      </c>
      <c r="GY77" s="336">
        <f t="shared" si="206"/>
        <v>1</v>
      </c>
      <c r="GZ77" s="336">
        <f t="shared" si="206"/>
        <v>0</v>
      </c>
      <c r="HA77" s="336">
        <f t="shared" si="206"/>
        <v>4</v>
      </c>
      <c r="HB77" s="336">
        <f t="shared" si="206"/>
        <v>0</v>
      </c>
      <c r="HC77" s="336">
        <f t="shared" si="206"/>
        <v>2</v>
      </c>
      <c r="HD77" s="336">
        <f t="shared" si="206"/>
        <v>0</v>
      </c>
      <c r="HE77" s="336">
        <f t="shared" si="206"/>
        <v>125</v>
      </c>
      <c r="HF77" s="336">
        <f t="shared" si="206"/>
        <v>125</v>
      </c>
      <c r="HG77" s="336">
        <f t="shared" si="206"/>
        <v>125</v>
      </c>
      <c r="HH77" s="336">
        <f t="shared" si="206"/>
        <v>0</v>
      </c>
      <c r="HI77" s="336">
        <f t="shared" si="206"/>
        <v>0</v>
      </c>
      <c r="HJ77" s="336">
        <f t="shared" si="206"/>
        <v>0</v>
      </c>
      <c r="HK77" s="336">
        <f t="shared" si="206"/>
        <v>0</v>
      </c>
      <c r="HL77" s="336">
        <f t="shared" si="206"/>
        <v>0</v>
      </c>
      <c r="HM77" s="336">
        <f t="shared" si="206"/>
        <v>0</v>
      </c>
    </row>
    <row r="78" spans="1:221" ht="15" customHeight="1" x14ac:dyDescent="0.2">
      <c r="A78" s="329">
        <v>3</v>
      </c>
      <c r="B78" s="330" t="s">
        <v>345</v>
      </c>
      <c r="C78" s="331"/>
      <c r="D78" s="338"/>
      <c r="E78" s="336">
        <f>SUM(E94:E97)</f>
        <v>0</v>
      </c>
      <c r="F78" s="336">
        <f t="shared" ref="F78:J78" si="207">SUM(F94:F97)</f>
        <v>0</v>
      </c>
      <c r="G78" s="336">
        <f t="shared" si="207"/>
        <v>0</v>
      </c>
      <c r="H78" s="336">
        <f t="shared" si="207"/>
        <v>0</v>
      </c>
      <c r="I78" s="336">
        <f t="shared" si="207"/>
        <v>0</v>
      </c>
      <c r="J78" s="336">
        <f t="shared" si="207"/>
        <v>0</v>
      </c>
      <c r="K78" s="336">
        <f t="shared" ref="K78:BO78" si="208">SUM(K94:K97)</f>
        <v>0</v>
      </c>
      <c r="L78" s="336">
        <f t="shared" si="208"/>
        <v>0</v>
      </c>
      <c r="M78" s="336">
        <f t="shared" si="208"/>
        <v>2</v>
      </c>
      <c r="N78" s="336">
        <f t="shared" si="208"/>
        <v>2</v>
      </c>
      <c r="O78" s="336">
        <f t="shared" si="208"/>
        <v>2</v>
      </c>
      <c r="P78" s="336">
        <f t="shared" si="208"/>
        <v>2</v>
      </c>
      <c r="Q78" s="336">
        <f t="shared" si="208"/>
        <v>1</v>
      </c>
      <c r="R78" s="336">
        <f t="shared" si="208"/>
        <v>1</v>
      </c>
      <c r="S78" s="336">
        <f t="shared" si="208"/>
        <v>2</v>
      </c>
      <c r="T78" s="336">
        <f t="shared" si="208"/>
        <v>2</v>
      </c>
      <c r="U78" s="336">
        <f t="shared" si="208"/>
        <v>0</v>
      </c>
      <c r="V78" s="336">
        <f t="shared" si="208"/>
        <v>0</v>
      </c>
      <c r="W78" s="336">
        <f t="shared" si="208"/>
        <v>0</v>
      </c>
      <c r="X78" s="336">
        <f t="shared" si="208"/>
        <v>0</v>
      </c>
      <c r="Y78" s="336">
        <f t="shared" si="208"/>
        <v>0</v>
      </c>
      <c r="Z78" s="336">
        <f t="shared" si="208"/>
        <v>0</v>
      </c>
      <c r="AA78" s="336">
        <f t="shared" si="208"/>
        <v>0</v>
      </c>
      <c r="AB78" s="336">
        <f t="shared" si="208"/>
        <v>0</v>
      </c>
      <c r="AC78" s="336">
        <f t="shared" si="208"/>
        <v>0</v>
      </c>
      <c r="AD78" s="336">
        <f t="shared" si="208"/>
        <v>0</v>
      </c>
      <c r="AE78" s="336">
        <f t="shared" si="208"/>
        <v>0</v>
      </c>
      <c r="AF78" s="336">
        <f t="shared" si="208"/>
        <v>0</v>
      </c>
      <c r="AG78" s="336">
        <f t="shared" si="208"/>
        <v>0</v>
      </c>
      <c r="AH78" s="336">
        <f t="shared" si="208"/>
        <v>0</v>
      </c>
      <c r="AI78" s="336">
        <f t="shared" si="208"/>
        <v>0</v>
      </c>
      <c r="AJ78" s="336">
        <f t="shared" si="208"/>
        <v>0</v>
      </c>
      <c r="AK78" s="336">
        <f t="shared" si="208"/>
        <v>0</v>
      </c>
      <c r="AL78" s="336">
        <f t="shared" si="208"/>
        <v>0</v>
      </c>
      <c r="AM78" s="336">
        <f t="shared" si="208"/>
        <v>0</v>
      </c>
      <c r="AN78" s="336">
        <f t="shared" si="208"/>
        <v>0</v>
      </c>
      <c r="AO78" s="336">
        <f t="shared" si="208"/>
        <v>0</v>
      </c>
      <c r="AP78" s="336">
        <f t="shared" si="208"/>
        <v>0</v>
      </c>
      <c r="AQ78" s="336">
        <f t="shared" si="208"/>
        <v>0</v>
      </c>
      <c r="AR78" s="336">
        <f t="shared" si="208"/>
        <v>0</v>
      </c>
      <c r="AS78" s="336">
        <f t="shared" si="208"/>
        <v>0</v>
      </c>
      <c r="AT78" s="336">
        <f t="shared" si="208"/>
        <v>0</v>
      </c>
      <c r="AU78" s="336">
        <f t="shared" si="208"/>
        <v>0</v>
      </c>
      <c r="AV78" s="336">
        <f t="shared" si="208"/>
        <v>0</v>
      </c>
      <c r="AW78" s="336">
        <f t="shared" si="208"/>
        <v>0</v>
      </c>
      <c r="AX78" s="336">
        <f t="shared" si="208"/>
        <v>0</v>
      </c>
      <c r="AY78" s="336">
        <f t="shared" si="208"/>
        <v>7</v>
      </c>
      <c r="AZ78" s="336">
        <f t="shared" si="208"/>
        <v>28</v>
      </c>
      <c r="BA78" s="336">
        <f t="shared" si="208"/>
        <v>2</v>
      </c>
      <c r="BB78" s="336">
        <f t="shared" si="208"/>
        <v>2</v>
      </c>
      <c r="BC78" s="336">
        <f t="shared" si="208"/>
        <v>9</v>
      </c>
      <c r="BD78" s="336">
        <f t="shared" si="208"/>
        <v>9</v>
      </c>
      <c r="BE78" s="336">
        <f t="shared" si="208"/>
        <v>0</v>
      </c>
      <c r="BF78" s="336">
        <f t="shared" si="208"/>
        <v>0</v>
      </c>
      <c r="BG78" s="336">
        <f t="shared" si="208"/>
        <v>28</v>
      </c>
      <c r="BH78" s="336">
        <f t="shared" si="208"/>
        <v>28</v>
      </c>
      <c r="BI78" s="336">
        <f t="shared" si="208"/>
        <v>1</v>
      </c>
      <c r="BJ78" s="336">
        <f t="shared" si="208"/>
        <v>1</v>
      </c>
      <c r="BK78" s="336">
        <f t="shared" si="208"/>
        <v>0</v>
      </c>
      <c r="BL78" s="336">
        <f t="shared" si="208"/>
        <v>0</v>
      </c>
      <c r="BM78" s="336">
        <f t="shared" si="208"/>
        <v>2</v>
      </c>
      <c r="BN78" s="336">
        <f t="shared" si="208"/>
        <v>20</v>
      </c>
      <c r="BO78" s="336">
        <f t="shared" si="208"/>
        <v>1</v>
      </c>
      <c r="BP78" s="336">
        <f>SUM(BP94:BP97)</f>
        <v>30</v>
      </c>
      <c r="BQ78" s="336">
        <f t="shared" ref="BQ78:EB78" si="209">SUM(BQ94:BQ97)</f>
        <v>0</v>
      </c>
      <c r="BR78" s="336">
        <f t="shared" si="209"/>
        <v>0</v>
      </c>
      <c r="BS78" s="336">
        <f t="shared" si="209"/>
        <v>0</v>
      </c>
      <c r="BT78" s="336">
        <f t="shared" si="209"/>
        <v>0</v>
      </c>
      <c r="BU78" s="336">
        <f t="shared" si="209"/>
        <v>0</v>
      </c>
      <c r="BV78" s="336">
        <f t="shared" si="209"/>
        <v>0</v>
      </c>
      <c r="BW78" s="336">
        <f t="shared" si="209"/>
        <v>0</v>
      </c>
      <c r="BX78" s="336">
        <f t="shared" si="209"/>
        <v>0</v>
      </c>
      <c r="BY78" s="336">
        <f t="shared" si="209"/>
        <v>0</v>
      </c>
      <c r="BZ78" s="336">
        <f t="shared" si="209"/>
        <v>0</v>
      </c>
      <c r="CA78" s="336">
        <f t="shared" si="209"/>
        <v>0</v>
      </c>
      <c r="CB78" s="336">
        <f t="shared" si="209"/>
        <v>0</v>
      </c>
      <c r="CC78" s="336">
        <f t="shared" si="209"/>
        <v>0</v>
      </c>
      <c r="CD78" s="336">
        <f t="shared" si="209"/>
        <v>0</v>
      </c>
      <c r="CE78" s="336">
        <f t="shared" si="209"/>
        <v>0</v>
      </c>
      <c r="CF78" s="336">
        <f t="shared" si="209"/>
        <v>0</v>
      </c>
      <c r="CG78" s="336">
        <f t="shared" si="209"/>
        <v>0</v>
      </c>
      <c r="CH78" s="336">
        <f t="shared" si="209"/>
        <v>0</v>
      </c>
      <c r="CI78" s="336">
        <f t="shared" si="209"/>
        <v>0</v>
      </c>
      <c r="CJ78" s="336">
        <f t="shared" si="209"/>
        <v>0</v>
      </c>
      <c r="CK78" s="336">
        <f t="shared" si="209"/>
        <v>0</v>
      </c>
      <c r="CL78" s="336">
        <f t="shared" si="209"/>
        <v>0</v>
      </c>
      <c r="CM78" s="336">
        <f t="shared" si="209"/>
        <v>12</v>
      </c>
      <c r="CN78" s="336">
        <f t="shared" si="209"/>
        <v>48</v>
      </c>
      <c r="CO78" s="336">
        <f t="shared" si="209"/>
        <v>0</v>
      </c>
      <c r="CP78" s="336">
        <f t="shared" si="209"/>
        <v>0</v>
      </c>
      <c r="CQ78" s="336">
        <f t="shared" si="209"/>
        <v>20</v>
      </c>
      <c r="CR78" s="336">
        <f t="shared" si="209"/>
        <v>20</v>
      </c>
      <c r="CS78" s="336">
        <f t="shared" si="209"/>
        <v>0</v>
      </c>
      <c r="CT78" s="336">
        <f t="shared" si="209"/>
        <v>0</v>
      </c>
      <c r="CU78" s="336">
        <f t="shared" si="209"/>
        <v>19</v>
      </c>
      <c r="CV78" s="336">
        <f t="shared" si="209"/>
        <v>19</v>
      </c>
      <c r="CW78" s="336">
        <f t="shared" si="209"/>
        <v>0</v>
      </c>
      <c r="CX78" s="336">
        <f t="shared" si="209"/>
        <v>0</v>
      </c>
      <c r="CY78" s="336">
        <f t="shared" si="209"/>
        <v>0</v>
      </c>
      <c r="CZ78" s="336">
        <f t="shared" si="209"/>
        <v>0</v>
      </c>
      <c r="DA78" s="336">
        <f t="shared" si="209"/>
        <v>2</v>
      </c>
      <c r="DB78" s="336">
        <f t="shared" si="209"/>
        <v>20</v>
      </c>
      <c r="DC78" s="336">
        <f t="shared" si="209"/>
        <v>4</v>
      </c>
      <c r="DD78" s="336">
        <f t="shared" si="209"/>
        <v>120</v>
      </c>
      <c r="DE78" s="336">
        <f t="shared" si="209"/>
        <v>0</v>
      </c>
      <c r="DF78" s="336">
        <f t="shared" si="209"/>
        <v>0</v>
      </c>
      <c r="DG78" s="336">
        <f t="shared" si="209"/>
        <v>0</v>
      </c>
      <c r="DH78" s="336">
        <f t="shared" si="209"/>
        <v>0</v>
      </c>
      <c r="DI78" s="336">
        <f t="shared" si="209"/>
        <v>0</v>
      </c>
      <c r="DJ78" s="336">
        <f t="shared" si="209"/>
        <v>0</v>
      </c>
      <c r="DK78" s="336">
        <f t="shared" si="209"/>
        <v>0</v>
      </c>
      <c r="DL78" s="336">
        <f t="shared" si="209"/>
        <v>0</v>
      </c>
      <c r="DM78" s="336">
        <f t="shared" si="209"/>
        <v>0</v>
      </c>
      <c r="DN78" s="336">
        <f t="shared" si="209"/>
        <v>0</v>
      </c>
      <c r="DO78" s="336">
        <f t="shared" si="209"/>
        <v>0</v>
      </c>
      <c r="DP78" s="336">
        <f t="shared" si="209"/>
        <v>0</v>
      </c>
      <c r="DQ78" s="336">
        <f t="shared" si="209"/>
        <v>0</v>
      </c>
      <c r="DR78" s="336">
        <f t="shared" si="209"/>
        <v>3</v>
      </c>
      <c r="DS78" s="336">
        <f t="shared" si="209"/>
        <v>0</v>
      </c>
      <c r="DT78" s="336">
        <f t="shared" si="209"/>
        <v>0</v>
      </c>
      <c r="DU78" s="336">
        <f t="shared" si="209"/>
        <v>0</v>
      </c>
      <c r="DV78" s="336">
        <f t="shared" si="209"/>
        <v>0</v>
      </c>
      <c r="DW78" s="336">
        <f t="shared" si="209"/>
        <v>0</v>
      </c>
      <c r="DX78" s="336">
        <f t="shared" si="209"/>
        <v>0</v>
      </c>
      <c r="DY78" s="336">
        <f t="shared" si="209"/>
        <v>0</v>
      </c>
      <c r="DZ78" s="336">
        <f t="shared" si="209"/>
        <v>0</v>
      </c>
      <c r="EA78" s="336">
        <f t="shared" si="209"/>
        <v>0</v>
      </c>
      <c r="EB78" s="336">
        <f t="shared" si="209"/>
        <v>0</v>
      </c>
      <c r="EC78" s="336">
        <f t="shared" ref="EC78:GN78" si="210">SUM(EC94:EC97)</f>
        <v>0</v>
      </c>
      <c r="ED78" s="336">
        <f t="shared" si="210"/>
        <v>0</v>
      </c>
      <c r="EE78" s="336">
        <f t="shared" si="210"/>
        <v>0</v>
      </c>
      <c r="EF78" s="336">
        <f t="shared" si="210"/>
        <v>0</v>
      </c>
      <c r="EG78" s="336">
        <f t="shared" si="210"/>
        <v>0</v>
      </c>
      <c r="EH78" s="336">
        <f t="shared" si="210"/>
        <v>0</v>
      </c>
      <c r="EI78" s="336">
        <f t="shared" si="210"/>
        <v>0</v>
      </c>
      <c r="EJ78" s="336">
        <f t="shared" si="210"/>
        <v>0</v>
      </c>
      <c r="EK78" s="336">
        <f t="shared" si="210"/>
        <v>0</v>
      </c>
      <c r="EL78" s="336">
        <f t="shared" si="210"/>
        <v>0</v>
      </c>
      <c r="EM78" s="336">
        <f t="shared" si="210"/>
        <v>0</v>
      </c>
      <c r="EN78" s="336">
        <f t="shared" si="210"/>
        <v>0</v>
      </c>
      <c r="EO78" s="336">
        <f t="shared" si="210"/>
        <v>0</v>
      </c>
      <c r="EP78" s="336">
        <f t="shared" si="210"/>
        <v>0</v>
      </c>
      <c r="EQ78" s="336">
        <f t="shared" si="210"/>
        <v>0</v>
      </c>
      <c r="ER78" s="336">
        <f t="shared" si="210"/>
        <v>0</v>
      </c>
      <c r="ES78" s="336">
        <f t="shared" si="210"/>
        <v>0</v>
      </c>
      <c r="ET78" s="336">
        <f t="shared" si="210"/>
        <v>0</v>
      </c>
      <c r="EU78" s="336">
        <f t="shared" si="210"/>
        <v>0</v>
      </c>
      <c r="EV78" s="336">
        <f t="shared" si="210"/>
        <v>0</v>
      </c>
      <c r="EW78" s="336">
        <f t="shared" si="210"/>
        <v>0</v>
      </c>
      <c r="EX78" s="336">
        <f t="shared" si="210"/>
        <v>0</v>
      </c>
      <c r="EY78" s="336">
        <f t="shared" si="210"/>
        <v>0</v>
      </c>
      <c r="EZ78" s="336">
        <f t="shared" si="210"/>
        <v>0</v>
      </c>
      <c r="FA78" s="336">
        <f t="shared" si="210"/>
        <v>0</v>
      </c>
      <c r="FB78" s="336">
        <f t="shared" si="210"/>
        <v>0</v>
      </c>
      <c r="FC78" s="336">
        <f t="shared" si="210"/>
        <v>0</v>
      </c>
      <c r="FD78" s="336">
        <f t="shared" si="210"/>
        <v>0</v>
      </c>
      <c r="FE78" s="336">
        <f t="shared" si="210"/>
        <v>0</v>
      </c>
      <c r="FF78" s="336">
        <f t="shared" si="210"/>
        <v>0</v>
      </c>
      <c r="FG78" s="336">
        <f t="shared" si="210"/>
        <v>0</v>
      </c>
      <c r="FH78" s="336">
        <f t="shared" si="210"/>
        <v>0</v>
      </c>
      <c r="FI78" s="336">
        <f t="shared" si="210"/>
        <v>0</v>
      </c>
      <c r="FJ78" s="336">
        <f t="shared" si="210"/>
        <v>0</v>
      </c>
      <c r="FK78" s="336">
        <f t="shared" si="210"/>
        <v>0</v>
      </c>
      <c r="FL78" s="336">
        <f t="shared" si="210"/>
        <v>0</v>
      </c>
      <c r="FM78" s="336">
        <f t="shared" si="210"/>
        <v>0</v>
      </c>
      <c r="FN78" s="336">
        <f t="shared" si="210"/>
        <v>0</v>
      </c>
      <c r="FO78" s="336">
        <f t="shared" si="210"/>
        <v>0</v>
      </c>
      <c r="FP78" s="336">
        <f t="shared" si="210"/>
        <v>1</v>
      </c>
      <c r="FQ78" s="336">
        <f t="shared" si="210"/>
        <v>10</v>
      </c>
      <c r="FR78" s="336">
        <f t="shared" si="210"/>
        <v>0</v>
      </c>
      <c r="FS78" s="336">
        <f t="shared" si="210"/>
        <v>0</v>
      </c>
      <c r="FT78" s="336">
        <f t="shared" si="210"/>
        <v>0</v>
      </c>
      <c r="FU78" s="336">
        <f t="shared" si="210"/>
        <v>0</v>
      </c>
      <c r="FV78" s="336">
        <f t="shared" si="210"/>
        <v>0</v>
      </c>
      <c r="FW78" s="336">
        <f t="shared" si="210"/>
        <v>10</v>
      </c>
      <c r="FX78" s="336">
        <f t="shared" si="210"/>
        <v>7</v>
      </c>
      <c r="FY78" s="336">
        <f t="shared" si="210"/>
        <v>26</v>
      </c>
      <c r="FZ78" s="336">
        <f t="shared" si="210"/>
        <v>7</v>
      </c>
      <c r="GA78" s="336">
        <f t="shared" si="210"/>
        <v>24</v>
      </c>
      <c r="GB78" s="336">
        <f t="shared" si="210"/>
        <v>14</v>
      </c>
      <c r="GC78" s="336">
        <f t="shared" si="210"/>
        <v>0</v>
      </c>
      <c r="GD78" s="336">
        <f t="shared" si="210"/>
        <v>0</v>
      </c>
      <c r="GE78" s="336">
        <f t="shared" si="210"/>
        <v>0</v>
      </c>
      <c r="GF78" s="336">
        <f t="shared" si="210"/>
        <v>0</v>
      </c>
      <c r="GG78" s="336">
        <f t="shared" si="210"/>
        <v>0</v>
      </c>
      <c r="GH78" s="336">
        <f t="shared" si="210"/>
        <v>0</v>
      </c>
      <c r="GI78" s="336">
        <f t="shared" si="210"/>
        <v>0</v>
      </c>
      <c r="GJ78" s="336">
        <f t="shared" si="210"/>
        <v>0</v>
      </c>
      <c r="GK78" s="336">
        <f t="shared" si="210"/>
        <v>0</v>
      </c>
      <c r="GL78" s="336">
        <f t="shared" si="210"/>
        <v>0</v>
      </c>
      <c r="GM78" s="336">
        <f t="shared" si="210"/>
        <v>0</v>
      </c>
      <c r="GN78" s="336">
        <f t="shared" si="210"/>
        <v>0</v>
      </c>
      <c r="GO78" s="336">
        <f t="shared" ref="GO78:HM78" si="211">SUM(GO94:GO97)</f>
        <v>0</v>
      </c>
      <c r="GP78" s="336">
        <f t="shared" si="211"/>
        <v>0</v>
      </c>
      <c r="GQ78" s="336">
        <f t="shared" si="211"/>
        <v>0</v>
      </c>
      <c r="GR78" s="336">
        <f t="shared" si="211"/>
        <v>0</v>
      </c>
      <c r="GS78" s="336">
        <f t="shared" si="211"/>
        <v>15</v>
      </c>
      <c r="GT78" s="336">
        <f t="shared" si="211"/>
        <v>15</v>
      </c>
      <c r="GU78" s="336">
        <f t="shared" si="211"/>
        <v>32</v>
      </c>
      <c r="GV78" s="336">
        <f t="shared" si="211"/>
        <v>7</v>
      </c>
      <c r="GW78" s="336">
        <f t="shared" si="211"/>
        <v>66</v>
      </c>
      <c r="GX78" s="336">
        <f t="shared" si="211"/>
        <v>25</v>
      </c>
      <c r="GY78" s="336">
        <f t="shared" si="211"/>
        <v>0</v>
      </c>
      <c r="GZ78" s="336">
        <f t="shared" si="211"/>
        <v>0</v>
      </c>
      <c r="HA78" s="336">
        <f t="shared" si="211"/>
        <v>1</v>
      </c>
      <c r="HB78" s="336">
        <f t="shared" si="211"/>
        <v>0</v>
      </c>
      <c r="HC78" s="336">
        <f t="shared" si="211"/>
        <v>0</v>
      </c>
      <c r="HD78" s="336">
        <f t="shared" si="211"/>
        <v>0</v>
      </c>
      <c r="HE78" s="336">
        <f t="shared" si="211"/>
        <v>9</v>
      </c>
      <c r="HF78" s="336">
        <f t="shared" si="211"/>
        <v>9</v>
      </c>
      <c r="HG78" s="336">
        <f t="shared" si="211"/>
        <v>9</v>
      </c>
      <c r="HH78" s="336">
        <f t="shared" si="211"/>
        <v>0</v>
      </c>
      <c r="HI78" s="336">
        <f t="shared" si="211"/>
        <v>0</v>
      </c>
      <c r="HJ78" s="336">
        <f t="shared" si="211"/>
        <v>0</v>
      </c>
      <c r="HK78" s="336">
        <f t="shared" si="211"/>
        <v>0</v>
      </c>
      <c r="HL78" s="336">
        <f t="shared" si="211"/>
        <v>0</v>
      </c>
      <c r="HM78" s="336">
        <f t="shared" si="211"/>
        <v>0</v>
      </c>
    </row>
    <row r="79" spans="1:221" ht="15" customHeight="1" x14ac:dyDescent="0.2">
      <c r="A79" s="329">
        <v>4</v>
      </c>
      <c r="B79" s="330" t="s">
        <v>346</v>
      </c>
      <c r="C79" s="331"/>
      <c r="D79" s="338"/>
      <c r="E79" s="336">
        <f>SUM(E98:E100)</f>
        <v>0</v>
      </c>
      <c r="F79" s="336">
        <f t="shared" ref="F79:J79" si="212">SUM(F98:F100)</f>
        <v>0</v>
      </c>
      <c r="G79" s="336">
        <f t="shared" si="212"/>
        <v>0</v>
      </c>
      <c r="H79" s="336">
        <f t="shared" si="212"/>
        <v>0</v>
      </c>
      <c r="I79" s="336">
        <f t="shared" si="212"/>
        <v>2</v>
      </c>
      <c r="J79" s="336">
        <f t="shared" si="212"/>
        <v>2</v>
      </c>
      <c r="K79" s="336">
        <f t="shared" ref="K79:BO79" si="213">SUM(K98:K100)</f>
        <v>1</v>
      </c>
      <c r="L79" s="336">
        <f t="shared" si="213"/>
        <v>4</v>
      </c>
      <c r="M79" s="336">
        <f t="shared" si="213"/>
        <v>1</v>
      </c>
      <c r="N79" s="336">
        <f t="shared" si="213"/>
        <v>1</v>
      </c>
      <c r="O79" s="336">
        <f t="shared" si="213"/>
        <v>1</v>
      </c>
      <c r="P79" s="336">
        <f t="shared" si="213"/>
        <v>1</v>
      </c>
      <c r="Q79" s="336">
        <f t="shared" si="213"/>
        <v>3</v>
      </c>
      <c r="R79" s="336">
        <f t="shared" si="213"/>
        <v>3</v>
      </c>
      <c r="S79" s="336">
        <f t="shared" si="213"/>
        <v>0</v>
      </c>
      <c r="T79" s="336">
        <f t="shared" si="213"/>
        <v>0</v>
      </c>
      <c r="U79" s="336">
        <f t="shared" si="213"/>
        <v>0</v>
      </c>
      <c r="V79" s="336">
        <f t="shared" si="213"/>
        <v>0</v>
      </c>
      <c r="W79" s="336">
        <f t="shared" si="213"/>
        <v>0</v>
      </c>
      <c r="X79" s="336">
        <f t="shared" si="213"/>
        <v>0</v>
      </c>
      <c r="Y79" s="336">
        <f t="shared" si="213"/>
        <v>1</v>
      </c>
      <c r="Z79" s="336">
        <f t="shared" si="213"/>
        <v>10</v>
      </c>
      <c r="AA79" s="336">
        <f t="shared" si="213"/>
        <v>1</v>
      </c>
      <c r="AB79" s="336">
        <f t="shared" si="213"/>
        <v>30</v>
      </c>
      <c r="AC79" s="336">
        <f t="shared" si="213"/>
        <v>0</v>
      </c>
      <c r="AD79" s="336">
        <f t="shared" si="213"/>
        <v>0</v>
      </c>
      <c r="AE79" s="336">
        <f t="shared" si="213"/>
        <v>0</v>
      </c>
      <c r="AF79" s="336">
        <f t="shared" si="213"/>
        <v>0</v>
      </c>
      <c r="AG79" s="336">
        <f t="shared" si="213"/>
        <v>0</v>
      </c>
      <c r="AH79" s="336">
        <f t="shared" si="213"/>
        <v>0</v>
      </c>
      <c r="AI79" s="336">
        <f t="shared" si="213"/>
        <v>0</v>
      </c>
      <c r="AJ79" s="336">
        <f t="shared" si="213"/>
        <v>0</v>
      </c>
      <c r="AK79" s="336">
        <f t="shared" si="213"/>
        <v>0</v>
      </c>
      <c r="AL79" s="336">
        <f t="shared" si="213"/>
        <v>0</v>
      </c>
      <c r="AM79" s="336">
        <f t="shared" si="213"/>
        <v>0</v>
      </c>
      <c r="AN79" s="336">
        <f t="shared" si="213"/>
        <v>0</v>
      </c>
      <c r="AO79" s="336">
        <f t="shared" si="213"/>
        <v>0</v>
      </c>
      <c r="AP79" s="336">
        <f t="shared" si="213"/>
        <v>0</v>
      </c>
      <c r="AQ79" s="336">
        <f t="shared" si="213"/>
        <v>0</v>
      </c>
      <c r="AR79" s="336">
        <f t="shared" si="213"/>
        <v>0</v>
      </c>
      <c r="AS79" s="336">
        <f t="shared" si="213"/>
        <v>0</v>
      </c>
      <c r="AT79" s="336">
        <f t="shared" si="213"/>
        <v>0</v>
      </c>
      <c r="AU79" s="336">
        <f t="shared" si="213"/>
        <v>0</v>
      </c>
      <c r="AV79" s="336">
        <f t="shared" si="213"/>
        <v>0</v>
      </c>
      <c r="AW79" s="336">
        <f t="shared" si="213"/>
        <v>10</v>
      </c>
      <c r="AX79" s="336">
        <f t="shared" si="213"/>
        <v>10</v>
      </c>
      <c r="AY79" s="336">
        <f t="shared" si="213"/>
        <v>17</v>
      </c>
      <c r="AZ79" s="336">
        <f t="shared" si="213"/>
        <v>68</v>
      </c>
      <c r="BA79" s="336">
        <f t="shared" si="213"/>
        <v>21</v>
      </c>
      <c r="BB79" s="336">
        <f t="shared" si="213"/>
        <v>21</v>
      </c>
      <c r="BC79" s="336">
        <f t="shared" si="213"/>
        <v>7</v>
      </c>
      <c r="BD79" s="336">
        <f t="shared" si="213"/>
        <v>7</v>
      </c>
      <c r="BE79" s="336">
        <f t="shared" si="213"/>
        <v>9</v>
      </c>
      <c r="BF79" s="336">
        <f t="shared" si="213"/>
        <v>9</v>
      </c>
      <c r="BG79" s="336">
        <f t="shared" si="213"/>
        <v>24</v>
      </c>
      <c r="BH79" s="336">
        <f t="shared" si="213"/>
        <v>24</v>
      </c>
      <c r="BI79" s="336">
        <f t="shared" si="213"/>
        <v>5</v>
      </c>
      <c r="BJ79" s="336">
        <f t="shared" si="213"/>
        <v>5</v>
      </c>
      <c r="BK79" s="336">
        <f t="shared" si="213"/>
        <v>0</v>
      </c>
      <c r="BL79" s="336">
        <f t="shared" si="213"/>
        <v>0</v>
      </c>
      <c r="BM79" s="336">
        <f t="shared" si="213"/>
        <v>15</v>
      </c>
      <c r="BN79" s="336">
        <f t="shared" si="213"/>
        <v>150</v>
      </c>
      <c r="BO79" s="336">
        <f t="shared" si="213"/>
        <v>19</v>
      </c>
      <c r="BP79" s="336">
        <f>SUM(BP98:BP100)</f>
        <v>570</v>
      </c>
      <c r="BQ79" s="336">
        <f t="shared" ref="BQ79:EB79" si="214">SUM(BQ98:BQ100)</f>
        <v>0</v>
      </c>
      <c r="BR79" s="336">
        <f t="shared" si="214"/>
        <v>0</v>
      </c>
      <c r="BS79" s="336">
        <f t="shared" si="214"/>
        <v>0</v>
      </c>
      <c r="BT79" s="336">
        <f t="shared" si="214"/>
        <v>0</v>
      </c>
      <c r="BU79" s="336">
        <f t="shared" si="214"/>
        <v>0</v>
      </c>
      <c r="BV79" s="336">
        <f t="shared" si="214"/>
        <v>0</v>
      </c>
      <c r="BW79" s="336">
        <f t="shared" si="214"/>
        <v>0</v>
      </c>
      <c r="BX79" s="336">
        <f t="shared" si="214"/>
        <v>0</v>
      </c>
      <c r="BY79" s="336">
        <f t="shared" si="214"/>
        <v>0</v>
      </c>
      <c r="BZ79" s="336">
        <f t="shared" si="214"/>
        <v>0</v>
      </c>
      <c r="CA79" s="336">
        <f t="shared" si="214"/>
        <v>0</v>
      </c>
      <c r="CB79" s="336">
        <f t="shared" si="214"/>
        <v>0</v>
      </c>
      <c r="CC79" s="336">
        <f t="shared" si="214"/>
        <v>0</v>
      </c>
      <c r="CD79" s="336">
        <f t="shared" si="214"/>
        <v>0</v>
      </c>
      <c r="CE79" s="336">
        <f t="shared" si="214"/>
        <v>0</v>
      </c>
      <c r="CF79" s="336">
        <f t="shared" si="214"/>
        <v>0</v>
      </c>
      <c r="CG79" s="336">
        <f t="shared" si="214"/>
        <v>0</v>
      </c>
      <c r="CH79" s="336">
        <f t="shared" si="214"/>
        <v>0</v>
      </c>
      <c r="CI79" s="336">
        <f t="shared" si="214"/>
        <v>0</v>
      </c>
      <c r="CJ79" s="336">
        <f t="shared" si="214"/>
        <v>0</v>
      </c>
      <c r="CK79" s="336">
        <f t="shared" si="214"/>
        <v>10</v>
      </c>
      <c r="CL79" s="336">
        <f t="shared" si="214"/>
        <v>10</v>
      </c>
      <c r="CM79" s="336">
        <f t="shared" si="214"/>
        <v>19</v>
      </c>
      <c r="CN79" s="336">
        <f t="shared" si="214"/>
        <v>76</v>
      </c>
      <c r="CO79" s="336">
        <f t="shared" si="214"/>
        <v>26</v>
      </c>
      <c r="CP79" s="336">
        <f t="shared" si="214"/>
        <v>26</v>
      </c>
      <c r="CQ79" s="336">
        <f t="shared" si="214"/>
        <v>15</v>
      </c>
      <c r="CR79" s="336">
        <f t="shared" si="214"/>
        <v>15</v>
      </c>
      <c r="CS79" s="336">
        <f t="shared" si="214"/>
        <v>11</v>
      </c>
      <c r="CT79" s="336">
        <f t="shared" si="214"/>
        <v>11</v>
      </c>
      <c r="CU79" s="336">
        <f t="shared" si="214"/>
        <v>11</v>
      </c>
      <c r="CV79" s="336">
        <f t="shared" si="214"/>
        <v>11</v>
      </c>
      <c r="CW79" s="336">
        <f t="shared" si="214"/>
        <v>9</v>
      </c>
      <c r="CX79" s="336">
        <f t="shared" si="214"/>
        <v>9</v>
      </c>
      <c r="CY79" s="336">
        <f t="shared" si="214"/>
        <v>1</v>
      </c>
      <c r="CZ79" s="336">
        <f t="shared" si="214"/>
        <v>0</v>
      </c>
      <c r="DA79" s="336">
        <f t="shared" si="214"/>
        <v>34</v>
      </c>
      <c r="DB79" s="336">
        <f t="shared" si="214"/>
        <v>340</v>
      </c>
      <c r="DC79" s="336">
        <f t="shared" si="214"/>
        <v>23</v>
      </c>
      <c r="DD79" s="336">
        <f t="shared" si="214"/>
        <v>690</v>
      </c>
      <c r="DE79" s="336">
        <f t="shared" si="214"/>
        <v>0</v>
      </c>
      <c r="DF79" s="336">
        <f t="shared" si="214"/>
        <v>0</v>
      </c>
      <c r="DG79" s="336">
        <f t="shared" si="214"/>
        <v>0</v>
      </c>
      <c r="DH79" s="336">
        <f t="shared" si="214"/>
        <v>0</v>
      </c>
      <c r="DI79" s="336">
        <f t="shared" si="214"/>
        <v>0</v>
      </c>
      <c r="DJ79" s="336">
        <f t="shared" si="214"/>
        <v>0</v>
      </c>
      <c r="DK79" s="336">
        <f t="shared" si="214"/>
        <v>0</v>
      </c>
      <c r="DL79" s="336">
        <f t="shared" si="214"/>
        <v>0</v>
      </c>
      <c r="DM79" s="336">
        <f t="shared" si="214"/>
        <v>0</v>
      </c>
      <c r="DN79" s="336">
        <f t="shared" si="214"/>
        <v>0</v>
      </c>
      <c r="DO79" s="336">
        <f t="shared" si="214"/>
        <v>0</v>
      </c>
      <c r="DP79" s="336">
        <f t="shared" si="214"/>
        <v>0</v>
      </c>
      <c r="DQ79" s="336">
        <f t="shared" si="214"/>
        <v>0</v>
      </c>
      <c r="DR79" s="336">
        <f t="shared" si="214"/>
        <v>0</v>
      </c>
      <c r="DS79" s="336">
        <f t="shared" si="214"/>
        <v>0</v>
      </c>
      <c r="DT79" s="336">
        <f t="shared" si="214"/>
        <v>0</v>
      </c>
      <c r="DU79" s="336">
        <f t="shared" si="214"/>
        <v>2</v>
      </c>
      <c r="DV79" s="336">
        <f t="shared" si="214"/>
        <v>20</v>
      </c>
      <c r="DW79" s="336">
        <f t="shared" si="214"/>
        <v>0</v>
      </c>
      <c r="DX79" s="336">
        <f t="shared" si="214"/>
        <v>0</v>
      </c>
      <c r="DY79" s="336">
        <f t="shared" si="214"/>
        <v>0</v>
      </c>
      <c r="DZ79" s="336">
        <f t="shared" si="214"/>
        <v>0</v>
      </c>
      <c r="EA79" s="336">
        <f t="shared" si="214"/>
        <v>0</v>
      </c>
      <c r="EB79" s="336">
        <f t="shared" si="214"/>
        <v>0</v>
      </c>
      <c r="EC79" s="336">
        <f t="shared" ref="EC79:GN79" si="215">SUM(EC98:EC100)</f>
        <v>0</v>
      </c>
      <c r="ED79" s="336">
        <f t="shared" si="215"/>
        <v>0</v>
      </c>
      <c r="EE79" s="336">
        <f t="shared" si="215"/>
        <v>0</v>
      </c>
      <c r="EF79" s="336">
        <f t="shared" si="215"/>
        <v>0</v>
      </c>
      <c r="EG79" s="336">
        <f t="shared" si="215"/>
        <v>0</v>
      </c>
      <c r="EH79" s="336">
        <f t="shared" si="215"/>
        <v>0</v>
      </c>
      <c r="EI79" s="336">
        <f t="shared" si="215"/>
        <v>0</v>
      </c>
      <c r="EJ79" s="336">
        <f t="shared" si="215"/>
        <v>0</v>
      </c>
      <c r="EK79" s="336">
        <f t="shared" si="215"/>
        <v>0</v>
      </c>
      <c r="EL79" s="336">
        <f t="shared" si="215"/>
        <v>0</v>
      </c>
      <c r="EM79" s="336">
        <f t="shared" si="215"/>
        <v>0</v>
      </c>
      <c r="EN79" s="336">
        <f t="shared" si="215"/>
        <v>0</v>
      </c>
      <c r="EO79" s="336">
        <f t="shared" si="215"/>
        <v>0</v>
      </c>
      <c r="EP79" s="336">
        <f t="shared" si="215"/>
        <v>0</v>
      </c>
      <c r="EQ79" s="336">
        <f t="shared" si="215"/>
        <v>0</v>
      </c>
      <c r="ER79" s="336">
        <f t="shared" si="215"/>
        <v>0</v>
      </c>
      <c r="ES79" s="336">
        <f t="shared" si="215"/>
        <v>0</v>
      </c>
      <c r="ET79" s="336">
        <f t="shared" si="215"/>
        <v>0</v>
      </c>
      <c r="EU79" s="336">
        <f t="shared" si="215"/>
        <v>0</v>
      </c>
      <c r="EV79" s="336">
        <f t="shared" si="215"/>
        <v>0</v>
      </c>
      <c r="EW79" s="336">
        <f t="shared" si="215"/>
        <v>0</v>
      </c>
      <c r="EX79" s="336">
        <f t="shared" si="215"/>
        <v>0</v>
      </c>
      <c r="EY79" s="336">
        <f t="shared" si="215"/>
        <v>0</v>
      </c>
      <c r="EZ79" s="336">
        <f t="shared" si="215"/>
        <v>0</v>
      </c>
      <c r="FA79" s="336">
        <f t="shared" si="215"/>
        <v>0</v>
      </c>
      <c r="FB79" s="336">
        <f t="shared" si="215"/>
        <v>0</v>
      </c>
      <c r="FC79" s="336">
        <f t="shared" si="215"/>
        <v>0</v>
      </c>
      <c r="FD79" s="336">
        <f t="shared" si="215"/>
        <v>0</v>
      </c>
      <c r="FE79" s="336">
        <f t="shared" si="215"/>
        <v>0</v>
      </c>
      <c r="FF79" s="336">
        <f t="shared" si="215"/>
        <v>0</v>
      </c>
      <c r="FG79" s="336">
        <f t="shared" si="215"/>
        <v>0</v>
      </c>
      <c r="FH79" s="336">
        <f t="shared" si="215"/>
        <v>0</v>
      </c>
      <c r="FI79" s="336">
        <f t="shared" si="215"/>
        <v>0</v>
      </c>
      <c r="FJ79" s="336">
        <f t="shared" si="215"/>
        <v>0</v>
      </c>
      <c r="FK79" s="336">
        <f t="shared" si="215"/>
        <v>0</v>
      </c>
      <c r="FL79" s="336">
        <f t="shared" si="215"/>
        <v>1</v>
      </c>
      <c r="FM79" s="336">
        <f t="shared" si="215"/>
        <v>1</v>
      </c>
      <c r="FN79" s="336">
        <f t="shared" si="215"/>
        <v>0</v>
      </c>
      <c r="FO79" s="336">
        <f t="shared" si="215"/>
        <v>0</v>
      </c>
      <c r="FP79" s="336">
        <f t="shared" si="215"/>
        <v>0</v>
      </c>
      <c r="FQ79" s="336">
        <f t="shared" si="215"/>
        <v>0</v>
      </c>
      <c r="FR79" s="336">
        <f t="shared" si="215"/>
        <v>0</v>
      </c>
      <c r="FS79" s="336">
        <f t="shared" si="215"/>
        <v>0</v>
      </c>
      <c r="FT79" s="336">
        <f t="shared" si="215"/>
        <v>0</v>
      </c>
      <c r="FU79" s="336">
        <f t="shared" si="215"/>
        <v>0</v>
      </c>
      <c r="FV79" s="336">
        <f t="shared" si="215"/>
        <v>0</v>
      </c>
      <c r="FW79" s="336">
        <f t="shared" si="215"/>
        <v>37</v>
      </c>
      <c r="FX79" s="336">
        <f t="shared" si="215"/>
        <v>24</v>
      </c>
      <c r="FY79" s="336">
        <f t="shared" si="215"/>
        <v>83</v>
      </c>
      <c r="FZ79" s="336">
        <f t="shared" si="215"/>
        <v>25</v>
      </c>
      <c r="GA79" s="336">
        <f t="shared" si="215"/>
        <v>112</v>
      </c>
      <c r="GB79" s="336">
        <f t="shared" si="215"/>
        <v>39</v>
      </c>
      <c r="GC79" s="336">
        <f t="shared" si="215"/>
        <v>0</v>
      </c>
      <c r="GD79" s="336">
        <f t="shared" si="215"/>
        <v>0</v>
      </c>
      <c r="GE79" s="336">
        <f t="shared" si="215"/>
        <v>0</v>
      </c>
      <c r="GF79" s="336">
        <f t="shared" si="215"/>
        <v>0</v>
      </c>
      <c r="GG79" s="336">
        <f t="shared" si="215"/>
        <v>0</v>
      </c>
      <c r="GH79" s="336">
        <f t="shared" si="215"/>
        <v>0</v>
      </c>
      <c r="GI79" s="336">
        <f t="shared" si="215"/>
        <v>0</v>
      </c>
      <c r="GJ79" s="336">
        <f t="shared" si="215"/>
        <v>0</v>
      </c>
      <c r="GK79" s="336">
        <f t="shared" si="215"/>
        <v>0</v>
      </c>
      <c r="GL79" s="336">
        <f t="shared" si="215"/>
        <v>0</v>
      </c>
      <c r="GM79" s="336">
        <f t="shared" si="215"/>
        <v>1</v>
      </c>
      <c r="GN79" s="336">
        <f t="shared" si="215"/>
        <v>0</v>
      </c>
      <c r="GO79" s="336">
        <f t="shared" ref="GO79:HM79" si="216">SUM(GO98:GO100)</f>
        <v>0</v>
      </c>
      <c r="GP79" s="336">
        <f t="shared" si="216"/>
        <v>0</v>
      </c>
      <c r="GQ79" s="336">
        <f t="shared" si="216"/>
        <v>0</v>
      </c>
      <c r="GR79" s="336">
        <f t="shared" si="216"/>
        <v>0</v>
      </c>
      <c r="GS79" s="336">
        <f t="shared" si="216"/>
        <v>3</v>
      </c>
      <c r="GT79" s="336">
        <f t="shared" si="216"/>
        <v>9</v>
      </c>
      <c r="GU79" s="336">
        <f t="shared" si="216"/>
        <v>44</v>
      </c>
      <c r="GV79" s="336">
        <f t="shared" si="216"/>
        <v>14</v>
      </c>
      <c r="GW79" s="336">
        <f t="shared" si="216"/>
        <v>61</v>
      </c>
      <c r="GX79" s="336">
        <f t="shared" si="216"/>
        <v>23</v>
      </c>
      <c r="GY79" s="336">
        <f t="shared" si="216"/>
        <v>0</v>
      </c>
      <c r="GZ79" s="336">
        <f t="shared" si="216"/>
        <v>0</v>
      </c>
      <c r="HA79" s="336">
        <f t="shared" si="216"/>
        <v>0</v>
      </c>
      <c r="HB79" s="336">
        <f t="shared" si="216"/>
        <v>0</v>
      </c>
      <c r="HC79" s="336">
        <f t="shared" si="216"/>
        <v>0</v>
      </c>
      <c r="HD79" s="336">
        <f t="shared" si="216"/>
        <v>0</v>
      </c>
      <c r="HE79" s="336">
        <f t="shared" si="216"/>
        <v>33</v>
      </c>
      <c r="HF79" s="336">
        <f t="shared" si="216"/>
        <v>33</v>
      </c>
      <c r="HG79" s="336">
        <f t="shared" si="216"/>
        <v>33</v>
      </c>
      <c r="HH79" s="336">
        <f t="shared" si="216"/>
        <v>0</v>
      </c>
      <c r="HI79" s="336">
        <f t="shared" si="216"/>
        <v>0</v>
      </c>
      <c r="HJ79" s="336">
        <f t="shared" si="216"/>
        <v>0</v>
      </c>
      <c r="HK79" s="336">
        <f t="shared" si="216"/>
        <v>0</v>
      </c>
      <c r="HL79" s="336">
        <f t="shared" si="216"/>
        <v>0</v>
      </c>
      <c r="HM79" s="336">
        <f t="shared" si="216"/>
        <v>0</v>
      </c>
    </row>
    <row r="80" spans="1:221" ht="15" customHeight="1" x14ac:dyDescent="0.2">
      <c r="A80" s="329">
        <v>5</v>
      </c>
      <c r="B80" s="330" t="s">
        <v>347</v>
      </c>
      <c r="C80" s="331"/>
      <c r="D80" s="338"/>
      <c r="E80" s="336">
        <f>SUM(E101:E103)</f>
        <v>0</v>
      </c>
      <c r="F80" s="336">
        <f t="shared" ref="F80:J80" si="217">SUM(F101:F103)</f>
        <v>0</v>
      </c>
      <c r="G80" s="336">
        <f t="shared" si="217"/>
        <v>0</v>
      </c>
      <c r="H80" s="336">
        <f t="shared" si="217"/>
        <v>0</v>
      </c>
      <c r="I80" s="336">
        <f t="shared" si="217"/>
        <v>1</v>
      </c>
      <c r="J80" s="336">
        <f t="shared" si="217"/>
        <v>1</v>
      </c>
      <c r="K80" s="336">
        <f t="shared" ref="K80:BO80" si="218">SUM(K101:K103)</f>
        <v>1</v>
      </c>
      <c r="L80" s="336">
        <f t="shared" si="218"/>
        <v>4</v>
      </c>
      <c r="M80" s="336">
        <f t="shared" si="218"/>
        <v>0</v>
      </c>
      <c r="N80" s="336">
        <f t="shared" si="218"/>
        <v>0</v>
      </c>
      <c r="O80" s="336">
        <f t="shared" si="218"/>
        <v>1</v>
      </c>
      <c r="P80" s="336">
        <f t="shared" si="218"/>
        <v>1</v>
      </c>
      <c r="Q80" s="336">
        <f t="shared" si="218"/>
        <v>1</v>
      </c>
      <c r="R80" s="336">
        <f t="shared" si="218"/>
        <v>1</v>
      </c>
      <c r="S80" s="336">
        <f t="shared" si="218"/>
        <v>0</v>
      </c>
      <c r="T80" s="336">
        <f t="shared" si="218"/>
        <v>0</v>
      </c>
      <c r="U80" s="336">
        <f t="shared" si="218"/>
        <v>0</v>
      </c>
      <c r="V80" s="336">
        <f t="shared" si="218"/>
        <v>0</v>
      </c>
      <c r="W80" s="336">
        <f t="shared" si="218"/>
        <v>0</v>
      </c>
      <c r="X80" s="336">
        <f t="shared" si="218"/>
        <v>0</v>
      </c>
      <c r="Y80" s="336">
        <f t="shared" si="218"/>
        <v>0</v>
      </c>
      <c r="Z80" s="336">
        <f t="shared" si="218"/>
        <v>0</v>
      </c>
      <c r="AA80" s="336">
        <f t="shared" si="218"/>
        <v>0</v>
      </c>
      <c r="AB80" s="336">
        <f t="shared" si="218"/>
        <v>0</v>
      </c>
      <c r="AC80" s="336">
        <f t="shared" si="218"/>
        <v>0</v>
      </c>
      <c r="AD80" s="336">
        <f t="shared" si="218"/>
        <v>0</v>
      </c>
      <c r="AE80" s="336">
        <f t="shared" si="218"/>
        <v>0</v>
      </c>
      <c r="AF80" s="336">
        <f t="shared" si="218"/>
        <v>0</v>
      </c>
      <c r="AG80" s="336">
        <f t="shared" si="218"/>
        <v>0</v>
      </c>
      <c r="AH80" s="336">
        <f t="shared" si="218"/>
        <v>0</v>
      </c>
      <c r="AI80" s="336">
        <f t="shared" si="218"/>
        <v>0</v>
      </c>
      <c r="AJ80" s="336">
        <f t="shared" si="218"/>
        <v>0</v>
      </c>
      <c r="AK80" s="336">
        <f t="shared" si="218"/>
        <v>1</v>
      </c>
      <c r="AL80" s="336">
        <f t="shared" si="218"/>
        <v>0</v>
      </c>
      <c r="AM80" s="336">
        <f t="shared" si="218"/>
        <v>0</v>
      </c>
      <c r="AN80" s="336">
        <f t="shared" si="218"/>
        <v>0</v>
      </c>
      <c r="AO80" s="336">
        <f t="shared" si="218"/>
        <v>0</v>
      </c>
      <c r="AP80" s="336">
        <f t="shared" si="218"/>
        <v>0</v>
      </c>
      <c r="AQ80" s="336">
        <f t="shared" si="218"/>
        <v>0</v>
      </c>
      <c r="AR80" s="336">
        <f t="shared" si="218"/>
        <v>0</v>
      </c>
      <c r="AS80" s="336">
        <f t="shared" si="218"/>
        <v>0</v>
      </c>
      <c r="AT80" s="336">
        <f t="shared" si="218"/>
        <v>0</v>
      </c>
      <c r="AU80" s="336">
        <f t="shared" si="218"/>
        <v>0</v>
      </c>
      <c r="AV80" s="336">
        <f t="shared" si="218"/>
        <v>0</v>
      </c>
      <c r="AW80" s="336">
        <f t="shared" si="218"/>
        <v>1</v>
      </c>
      <c r="AX80" s="336">
        <f t="shared" si="218"/>
        <v>1</v>
      </c>
      <c r="AY80" s="336">
        <f t="shared" si="218"/>
        <v>23</v>
      </c>
      <c r="AZ80" s="336">
        <f t="shared" si="218"/>
        <v>92</v>
      </c>
      <c r="BA80" s="336">
        <f t="shared" si="218"/>
        <v>7</v>
      </c>
      <c r="BB80" s="336">
        <f t="shared" si="218"/>
        <v>7</v>
      </c>
      <c r="BC80" s="336">
        <f t="shared" si="218"/>
        <v>36</v>
      </c>
      <c r="BD80" s="336">
        <f t="shared" si="218"/>
        <v>36</v>
      </c>
      <c r="BE80" s="336">
        <f t="shared" si="218"/>
        <v>4</v>
      </c>
      <c r="BF80" s="336">
        <f t="shared" si="218"/>
        <v>4</v>
      </c>
      <c r="BG80" s="336">
        <f t="shared" si="218"/>
        <v>28</v>
      </c>
      <c r="BH80" s="336">
        <f t="shared" si="218"/>
        <v>28</v>
      </c>
      <c r="BI80" s="336">
        <f t="shared" si="218"/>
        <v>4</v>
      </c>
      <c r="BJ80" s="336">
        <f t="shared" si="218"/>
        <v>4</v>
      </c>
      <c r="BK80" s="336">
        <f t="shared" si="218"/>
        <v>0</v>
      </c>
      <c r="BL80" s="336">
        <f t="shared" si="218"/>
        <v>0</v>
      </c>
      <c r="BM80" s="336">
        <f t="shared" si="218"/>
        <v>5</v>
      </c>
      <c r="BN80" s="336">
        <f t="shared" si="218"/>
        <v>50</v>
      </c>
      <c r="BO80" s="336">
        <f t="shared" si="218"/>
        <v>6</v>
      </c>
      <c r="BP80" s="336">
        <f>SUM(BP101:BP103)</f>
        <v>180</v>
      </c>
      <c r="BQ80" s="336">
        <f t="shared" ref="BQ80:EB80" si="219">SUM(BQ101:BQ103)</f>
        <v>1</v>
      </c>
      <c r="BR80" s="336">
        <f t="shared" si="219"/>
        <v>10</v>
      </c>
      <c r="BS80" s="336">
        <f t="shared" si="219"/>
        <v>0</v>
      </c>
      <c r="BT80" s="336">
        <f t="shared" si="219"/>
        <v>0</v>
      </c>
      <c r="BU80" s="336">
        <f t="shared" si="219"/>
        <v>0</v>
      </c>
      <c r="BV80" s="336">
        <f t="shared" si="219"/>
        <v>0</v>
      </c>
      <c r="BW80" s="336">
        <f t="shared" si="219"/>
        <v>0</v>
      </c>
      <c r="BX80" s="336">
        <f t="shared" si="219"/>
        <v>0</v>
      </c>
      <c r="BY80" s="336">
        <f t="shared" si="219"/>
        <v>10</v>
      </c>
      <c r="BZ80" s="336">
        <f t="shared" si="219"/>
        <v>0</v>
      </c>
      <c r="CA80" s="336">
        <f t="shared" si="219"/>
        <v>0</v>
      </c>
      <c r="CB80" s="336">
        <f t="shared" si="219"/>
        <v>0</v>
      </c>
      <c r="CC80" s="336">
        <f t="shared" si="219"/>
        <v>0</v>
      </c>
      <c r="CD80" s="336">
        <f t="shared" si="219"/>
        <v>0</v>
      </c>
      <c r="CE80" s="336">
        <f t="shared" si="219"/>
        <v>0</v>
      </c>
      <c r="CF80" s="336">
        <f t="shared" si="219"/>
        <v>0</v>
      </c>
      <c r="CG80" s="336">
        <f t="shared" si="219"/>
        <v>0</v>
      </c>
      <c r="CH80" s="336">
        <f t="shared" si="219"/>
        <v>0</v>
      </c>
      <c r="CI80" s="336">
        <f t="shared" si="219"/>
        <v>0</v>
      </c>
      <c r="CJ80" s="336">
        <f t="shared" si="219"/>
        <v>0</v>
      </c>
      <c r="CK80" s="336">
        <f t="shared" si="219"/>
        <v>1</v>
      </c>
      <c r="CL80" s="336">
        <f t="shared" si="219"/>
        <v>1</v>
      </c>
      <c r="CM80" s="336">
        <f t="shared" si="219"/>
        <v>25</v>
      </c>
      <c r="CN80" s="336">
        <f t="shared" si="219"/>
        <v>100</v>
      </c>
      <c r="CO80" s="336">
        <f t="shared" si="219"/>
        <v>5</v>
      </c>
      <c r="CP80" s="336">
        <f t="shared" si="219"/>
        <v>5</v>
      </c>
      <c r="CQ80" s="336">
        <f t="shared" si="219"/>
        <v>51</v>
      </c>
      <c r="CR80" s="336">
        <f t="shared" si="219"/>
        <v>51</v>
      </c>
      <c r="CS80" s="336">
        <f t="shared" si="219"/>
        <v>4</v>
      </c>
      <c r="CT80" s="336">
        <f t="shared" si="219"/>
        <v>4</v>
      </c>
      <c r="CU80" s="336">
        <f t="shared" si="219"/>
        <v>14</v>
      </c>
      <c r="CV80" s="336">
        <f t="shared" si="219"/>
        <v>14</v>
      </c>
      <c r="CW80" s="336">
        <f t="shared" si="219"/>
        <v>0</v>
      </c>
      <c r="CX80" s="336">
        <f t="shared" si="219"/>
        <v>0</v>
      </c>
      <c r="CY80" s="336">
        <f t="shared" si="219"/>
        <v>0</v>
      </c>
      <c r="CZ80" s="336">
        <f t="shared" si="219"/>
        <v>0</v>
      </c>
      <c r="DA80" s="336">
        <f t="shared" si="219"/>
        <v>3</v>
      </c>
      <c r="DB80" s="336">
        <f t="shared" si="219"/>
        <v>30</v>
      </c>
      <c r="DC80" s="336">
        <f t="shared" si="219"/>
        <v>7</v>
      </c>
      <c r="DD80" s="336">
        <f t="shared" si="219"/>
        <v>210</v>
      </c>
      <c r="DE80" s="336">
        <f t="shared" si="219"/>
        <v>0</v>
      </c>
      <c r="DF80" s="336">
        <f t="shared" si="219"/>
        <v>0</v>
      </c>
      <c r="DG80" s="336">
        <f t="shared" si="219"/>
        <v>0</v>
      </c>
      <c r="DH80" s="336">
        <f t="shared" si="219"/>
        <v>0</v>
      </c>
      <c r="DI80" s="336">
        <f t="shared" si="219"/>
        <v>0</v>
      </c>
      <c r="DJ80" s="336">
        <f t="shared" si="219"/>
        <v>0</v>
      </c>
      <c r="DK80" s="336">
        <f t="shared" si="219"/>
        <v>0</v>
      </c>
      <c r="DL80" s="336">
        <f t="shared" si="219"/>
        <v>0</v>
      </c>
      <c r="DM80" s="336">
        <f t="shared" si="219"/>
        <v>2</v>
      </c>
      <c r="DN80" s="336">
        <f t="shared" si="219"/>
        <v>0</v>
      </c>
      <c r="DO80" s="336">
        <f t="shared" si="219"/>
        <v>0</v>
      </c>
      <c r="DP80" s="336">
        <f t="shared" si="219"/>
        <v>0</v>
      </c>
      <c r="DQ80" s="336">
        <f t="shared" si="219"/>
        <v>0</v>
      </c>
      <c r="DR80" s="336">
        <f t="shared" si="219"/>
        <v>0</v>
      </c>
      <c r="DS80" s="336">
        <f t="shared" si="219"/>
        <v>0</v>
      </c>
      <c r="DT80" s="336">
        <f t="shared" si="219"/>
        <v>0</v>
      </c>
      <c r="DU80" s="336">
        <f t="shared" si="219"/>
        <v>0</v>
      </c>
      <c r="DV80" s="336">
        <f t="shared" si="219"/>
        <v>0</v>
      </c>
      <c r="DW80" s="336">
        <f t="shared" si="219"/>
        <v>0</v>
      </c>
      <c r="DX80" s="336">
        <f t="shared" si="219"/>
        <v>0</v>
      </c>
      <c r="DY80" s="336">
        <f t="shared" si="219"/>
        <v>0</v>
      </c>
      <c r="DZ80" s="336">
        <f t="shared" si="219"/>
        <v>0</v>
      </c>
      <c r="EA80" s="336">
        <f t="shared" si="219"/>
        <v>0</v>
      </c>
      <c r="EB80" s="336">
        <f t="shared" si="219"/>
        <v>0</v>
      </c>
      <c r="EC80" s="336">
        <f t="shared" ref="EC80:GN80" si="220">SUM(EC101:EC103)</f>
        <v>0</v>
      </c>
      <c r="ED80" s="336">
        <f t="shared" si="220"/>
        <v>0</v>
      </c>
      <c r="EE80" s="336">
        <f t="shared" si="220"/>
        <v>0</v>
      </c>
      <c r="EF80" s="336">
        <f t="shared" si="220"/>
        <v>0</v>
      </c>
      <c r="EG80" s="336">
        <f t="shared" si="220"/>
        <v>0</v>
      </c>
      <c r="EH80" s="336">
        <f t="shared" si="220"/>
        <v>0</v>
      </c>
      <c r="EI80" s="336">
        <f t="shared" si="220"/>
        <v>0</v>
      </c>
      <c r="EJ80" s="336">
        <f t="shared" si="220"/>
        <v>0</v>
      </c>
      <c r="EK80" s="336">
        <f t="shared" si="220"/>
        <v>0</v>
      </c>
      <c r="EL80" s="336">
        <f t="shared" si="220"/>
        <v>0</v>
      </c>
      <c r="EM80" s="336">
        <f t="shared" si="220"/>
        <v>0</v>
      </c>
      <c r="EN80" s="336">
        <f t="shared" si="220"/>
        <v>0</v>
      </c>
      <c r="EO80" s="336">
        <f t="shared" si="220"/>
        <v>0</v>
      </c>
      <c r="EP80" s="336">
        <f t="shared" si="220"/>
        <v>0</v>
      </c>
      <c r="EQ80" s="336">
        <f t="shared" si="220"/>
        <v>0</v>
      </c>
      <c r="ER80" s="336">
        <f t="shared" si="220"/>
        <v>0</v>
      </c>
      <c r="ES80" s="336">
        <f t="shared" si="220"/>
        <v>0</v>
      </c>
      <c r="ET80" s="336">
        <f t="shared" si="220"/>
        <v>0</v>
      </c>
      <c r="EU80" s="336">
        <f t="shared" si="220"/>
        <v>0</v>
      </c>
      <c r="EV80" s="336">
        <f t="shared" si="220"/>
        <v>0</v>
      </c>
      <c r="EW80" s="336">
        <f t="shared" si="220"/>
        <v>0</v>
      </c>
      <c r="EX80" s="336">
        <f t="shared" si="220"/>
        <v>0</v>
      </c>
      <c r="EY80" s="336">
        <f t="shared" si="220"/>
        <v>0</v>
      </c>
      <c r="EZ80" s="336">
        <f t="shared" si="220"/>
        <v>0</v>
      </c>
      <c r="FA80" s="336">
        <f t="shared" si="220"/>
        <v>0</v>
      </c>
      <c r="FB80" s="336">
        <f t="shared" si="220"/>
        <v>0</v>
      </c>
      <c r="FC80" s="336">
        <f t="shared" si="220"/>
        <v>0</v>
      </c>
      <c r="FD80" s="336">
        <f t="shared" si="220"/>
        <v>0</v>
      </c>
      <c r="FE80" s="336">
        <f t="shared" si="220"/>
        <v>0</v>
      </c>
      <c r="FF80" s="336">
        <f t="shared" si="220"/>
        <v>0</v>
      </c>
      <c r="FG80" s="336">
        <f t="shared" si="220"/>
        <v>0</v>
      </c>
      <c r="FH80" s="336">
        <f t="shared" si="220"/>
        <v>0</v>
      </c>
      <c r="FI80" s="336">
        <f t="shared" si="220"/>
        <v>0</v>
      </c>
      <c r="FJ80" s="336">
        <f t="shared" si="220"/>
        <v>0</v>
      </c>
      <c r="FK80" s="336">
        <f t="shared" si="220"/>
        <v>0</v>
      </c>
      <c r="FL80" s="336">
        <f t="shared" si="220"/>
        <v>0</v>
      </c>
      <c r="FM80" s="336">
        <f t="shared" si="220"/>
        <v>0</v>
      </c>
      <c r="FN80" s="336">
        <f t="shared" si="220"/>
        <v>0</v>
      </c>
      <c r="FO80" s="336">
        <f t="shared" si="220"/>
        <v>0</v>
      </c>
      <c r="FP80" s="336">
        <f t="shared" si="220"/>
        <v>0</v>
      </c>
      <c r="FQ80" s="336">
        <f t="shared" si="220"/>
        <v>0</v>
      </c>
      <c r="FR80" s="336">
        <f t="shared" si="220"/>
        <v>36</v>
      </c>
      <c r="FS80" s="336">
        <f t="shared" si="220"/>
        <v>5</v>
      </c>
      <c r="FT80" s="336">
        <f t="shared" si="220"/>
        <v>0</v>
      </c>
      <c r="FU80" s="336">
        <f t="shared" si="220"/>
        <v>0</v>
      </c>
      <c r="FV80" s="336">
        <f t="shared" si="220"/>
        <v>0</v>
      </c>
      <c r="FW80" s="336">
        <f t="shared" si="220"/>
        <v>32</v>
      </c>
      <c r="FX80" s="336">
        <f t="shared" si="220"/>
        <v>57</v>
      </c>
      <c r="FY80" s="336">
        <f t="shared" si="220"/>
        <v>47</v>
      </c>
      <c r="FZ80" s="336">
        <f t="shared" si="220"/>
        <v>9</v>
      </c>
      <c r="GA80" s="336">
        <f t="shared" si="220"/>
        <v>39</v>
      </c>
      <c r="GB80" s="336">
        <f t="shared" si="220"/>
        <v>7</v>
      </c>
      <c r="GC80" s="336">
        <f t="shared" si="220"/>
        <v>0</v>
      </c>
      <c r="GD80" s="336">
        <f t="shared" si="220"/>
        <v>0</v>
      </c>
      <c r="GE80" s="336">
        <f t="shared" si="220"/>
        <v>0</v>
      </c>
      <c r="GF80" s="336">
        <f t="shared" si="220"/>
        <v>0</v>
      </c>
      <c r="GG80" s="336">
        <f t="shared" si="220"/>
        <v>0</v>
      </c>
      <c r="GH80" s="336">
        <f t="shared" si="220"/>
        <v>0</v>
      </c>
      <c r="GI80" s="336">
        <f t="shared" si="220"/>
        <v>0</v>
      </c>
      <c r="GJ80" s="336">
        <f t="shared" si="220"/>
        <v>0</v>
      </c>
      <c r="GK80" s="336">
        <f t="shared" si="220"/>
        <v>0</v>
      </c>
      <c r="GL80" s="336">
        <f t="shared" si="220"/>
        <v>0</v>
      </c>
      <c r="GM80" s="336">
        <f t="shared" si="220"/>
        <v>0</v>
      </c>
      <c r="GN80" s="336">
        <f t="shared" si="220"/>
        <v>0</v>
      </c>
      <c r="GO80" s="336">
        <f t="shared" ref="GO80:HM80" si="221">SUM(GO101:GO103)</f>
        <v>0</v>
      </c>
      <c r="GP80" s="336">
        <f t="shared" si="221"/>
        <v>0</v>
      </c>
      <c r="GQ80" s="336">
        <f t="shared" si="221"/>
        <v>0</v>
      </c>
      <c r="GR80" s="336">
        <f t="shared" si="221"/>
        <v>0</v>
      </c>
      <c r="GS80" s="336">
        <f t="shared" si="221"/>
        <v>33</v>
      </c>
      <c r="GT80" s="336">
        <f t="shared" si="221"/>
        <v>54</v>
      </c>
      <c r="GU80" s="336">
        <f t="shared" si="221"/>
        <v>74</v>
      </c>
      <c r="GV80" s="336">
        <f t="shared" si="221"/>
        <v>12</v>
      </c>
      <c r="GW80" s="336">
        <f t="shared" si="221"/>
        <v>94</v>
      </c>
      <c r="GX80" s="336">
        <f t="shared" si="221"/>
        <v>12</v>
      </c>
      <c r="GY80" s="336">
        <f t="shared" si="221"/>
        <v>0</v>
      </c>
      <c r="GZ80" s="336">
        <f t="shared" si="221"/>
        <v>0</v>
      </c>
      <c r="HA80" s="336">
        <f t="shared" si="221"/>
        <v>0</v>
      </c>
      <c r="HB80" s="336">
        <f t="shared" si="221"/>
        <v>0</v>
      </c>
      <c r="HC80" s="336">
        <f t="shared" si="221"/>
        <v>0</v>
      </c>
      <c r="HD80" s="336">
        <f t="shared" si="221"/>
        <v>0</v>
      </c>
      <c r="HE80" s="336">
        <f t="shared" si="221"/>
        <v>23</v>
      </c>
      <c r="HF80" s="336">
        <f t="shared" si="221"/>
        <v>23</v>
      </c>
      <c r="HG80" s="336">
        <f t="shared" si="221"/>
        <v>23</v>
      </c>
      <c r="HH80" s="336">
        <f t="shared" si="221"/>
        <v>0</v>
      </c>
      <c r="HI80" s="336">
        <f t="shared" si="221"/>
        <v>0</v>
      </c>
      <c r="HJ80" s="336">
        <f t="shared" si="221"/>
        <v>0</v>
      </c>
      <c r="HK80" s="336">
        <f t="shared" si="221"/>
        <v>0</v>
      </c>
      <c r="HL80" s="336">
        <f t="shared" si="221"/>
        <v>0</v>
      </c>
      <c r="HM80" s="336">
        <f t="shared" si="221"/>
        <v>0</v>
      </c>
    </row>
    <row r="81" spans="1:221" ht="15" customHeight="1" x14ac:dyDescent="0.2">
      <c r="A81" s="329">
        <v>6</v>
      </c>
      <c r="B81" s="330" t="s">
        <v>348</v>
      </c>
      <c r="C81" s="331"/>
      <c r="D81" s="338"/>
      <c r="E81" s="336">
        <f>SUM(E104:E107)</f>
        <v>0</v>
      </c>
      <c r="F81" s="336">
        <f t="shared" ref="F81:J81" si="222">SUM(F104:F107)</f>
        <v>0</v>
      </c>
      <c r="G81" s="336">
        <f t="shared" si="222"/>
        <v>0</v>
      </c>
      <c r="H81" s="336">
        <f t="shared" si="222"/>
        <v>0</v>
      </c>
      <c r="I81" s="336">
        <f t="shared" si="222"/>
        <v>1</v>
      </c>
      <c r="J81" s="336">
        <f t="shared" si="222"/>
        <v>1</v>
      </c>
      <c r="K81" s="336">
        <f t="shared" ref="K81:BO81" si="223">SUM(K104:K107)</f>
        <v>0</v>
      </c>
      <c r="L81" s="336">
        <f t="shared" si="223"/>
        <v>0</v>
      </c>
      <c r="M81" s="336">
        <f t="shared" si="223"/>
        <v>0</v>
      </c>
      <c r="N81" s="336">
        <f t="shared" si="223"/>
        <v>0</v>
      </c>
      <c r="O81" s="336">
        <f t="shared" si="223"/>
        <v>2</v>
      </c>
      <c r="P81" s="336">
        <f t="shared" si="223"/>
        <v>2</v>
      </c>
      <c r="Q81" s="336">
        <f t="shared" si="223"/>
        <v>2</v>
      </c>
      <c r="R81" s="336">
        <f t="shared" si="223"/>
        <v>2</v>
      </c>
      <c r="S81" s="336">
        <f t="shared" si="223"/>
        <v>1</v>
      </c>
      <c r="T81" s="336">
        <f t="shared" si="223"/>
        <v>1</v>
      </c>
      <c r="U81" s="336">
        <f t="shared" si="223"/>
        <v>0</v>
      </c>
      <c r="V81" s="336">
        <f t="shared" si="223"/>
        <v>0</v>
      </c>
      <c r="W81" s="336">
        <f t="shared" si="223"/>
        <v>0</v>
      </c>
      <c r="X81" s="336">
        <f t="shared" si="223"/>
        <v>0</v>
      </c>
      <c r="Y81" s="336">
        <f t="shared" si="223"/>
        <v>0</v>
      </c>
      <c r="Z81" s="336">
        <f t="shared" si="223"/>
        <v>0</v>
      </c>
      <c r="AA81" s="336">
        <f t="shared" si="223"/>
        <v>0</v>
      </c>
      <c r="AB81" s="336">
        <f t="shared" si="223"/>
        <v>0</v>
      </c>
      <c r="AC81" s="336">
        <f t="shared" si="223"/>
        <v>0</v>
      </c>
      <c r="AD81" s="336">
        <f t="shared" si="223"/>
        <v>0</v>
      </c>
      <c r="AE81" s="336">
        <f t="shared" si="223"/>
        <v>0</v>
      </c>
      <c r="AF81" s="336">
        <f t="shared" si="223"/>
        <v>0</v>
      </c>
      <c r="AG81" s="336">
        <f t="shared" si="223"/>
        <v>0</v>
      </c>
      <c r="AH81" s="336">
        <f t="shared" si="223"/>
        <v>0</v>
      </c>
      <c r="AI81" s="336">
        <f t="shared" si="223"/>
        <v>0</v>
      </c>
      <c r="AJ81" s="336">
        <f t="shared" si="223"/>
        <v>0</v>
      </c>
      <c r="AK81" s="336">
        <f t="shared" si="223"/>
        <v>0</v>
      </c>
      <c r="AL81" s="336">
        <f t="shared" si="223"/>
        <v>0</v>
      </c>
      <c r="AM81" s="336">
        <f t="shared" si="223"/>
        <v>0</v>
      </c>
      <c r="AN81" s="336">
        <f t="shared" si="223"/>
        <v>0</v>
      </c>
      <c r="AO81" s="336">
        <f t="shared" si="223"/>
        <v>0</v>
      </c>
      <c r="AP81" s="336">
        <f t="shared" si="223"/>
        <v>0</v>
      </c>
      <c r="AQ81" s="336">
        <f t="shared" si="223"/>
        <v>0</v>
      </c>
      <c r="AR81" s="336">
        <f t="shared" si="223"/>
        <v>0</v>
      </c>
      <c r="AS81" s="336">
        <f t="shared" si="223"/>
        <v>0</v>
      </c>
      <c r="AT81" s="336">
        <f t="shared" si="223"/>
        <v>0</v>
      </c>
      <c r="AU81" s="336">
        <f t="shared" si="223"/>
        <v>0</v>
      </c>
      <c r="AV81" s="336">
        <f t="shared" si="223"/>
        <v>0</v>
      </c>
      <c r="AW81" s="336">
        <f t="shared" si="223"/>
        <v>2</v>
      </c>
      <c r="AX81" s="336">
        <f t="shared" si="223"/>
        <v>2</v>
      </c>
      <c r="AY81" s="336">
        <f t="shared" si="223"/>
        <v>21</v>
      </c>
      <c r="AZ81" s="336">
        <f t="shared" si="223"/>
        <v>84</v>
      </c>
      <c r="BA81" s="336">
        <f t="shared" si="223"/>
        <v>7</v>
      </c>
      <c r="BB81" s="336">
        <f t="shared" si="223"/>
        <v>7</v>
      </c>
      <c r="BC81" s="336">
        <f t="shared" si="223"/>
        <v>46</v>
      </c>
      <c r="BD81" s="336">
        <f t="shared" si="223"/>
        <v>46</v>
      </c>
      <c r="BE81" s="336">
        <f t="shared" si="223"/>
        <v>3</v>
      </c>
      <c r="BF81" s="336">
        <f t="shared" si="223"/>
        <v>3</v>
      </c>
      <c r="BG81" s="336">
        <f t="shared" si="223"/>
        <v>22</v>
      </c>
      <c r="BH81" s="336">
        <f t="shared" si="223"/>
        <v>22</v>
      </c>
      <c r="BI81" s="336">
        <f t="shared" si="223"/>
        <v>1</v>
      </c>
      <c r="BJ81" s="336">
        <f t="shared" si="223"/>
        <v>1</v>
      </c>
      <c r="BK81" s="336">
        <f t="shared" si="223"/>
        <v>0</v>
      </c>
      <c r="BL81" s="336">
        <f t="shared" si="223"/>
        <v>0</v>
      </c>
      <c r="BM81" s="336">
        <f t="shared" si="223"/>
        <v>2</v>
      </c>
      <c r="BN81" s="336">
        <f t="shared" si="223"/>
        <v>20</v>
      </c>
      <c r="BO81" s="336">
        <f t="shared" si="223"/>
        <v>3</v>
      </c>
      <c r="BP81" s="336">
        <f>SUM(BP104:BP107)</f>
        <v>90</v>
      </c>
      <c r="BQ81" s="336">
        <f t="shared" ref="BQ81:EB81" si="224">SUM(BQ104:BQ107)</f>
        <v>0</v>
      </c>
      <c r="BR81" s="336">
        <f t="shared" si="224"/>
        <v>0</v>
      </c>
      <c r="BS81" s="336">
        <f t="shared" si="224"/>
        <v>0</v>
      </c>
      <c r="BT81" s="336">
        <f t="shared" si="224"/>
        <v>0</v>
      </c>
      <c r="BU81" s="336">
        <f t="shared" si="224"/>
        <v>0</v>
      </c>
      <c r="BV81" s="336">
        <f t="shared" si="224"/>
        <v>0</v>
      </c>
      <c r="BW81" s="336">
        <f t="shared" si="224"/>
        <v>0</v>
      </c>
      <c r="BX81" s="336">
        <f t="shared" si="224"/>
        <v>0</v>
      </c>
      <c r="BY81" s="336">
        <f t="shared" si="224"/>
        <v>0</v>
      </c>
      <c r="BZ81" s="336">
        <f t="shared" si="224"/>
        <v>0</v>
      </c>
      <c r="CA81" s="336">
        <f t="shared" si="224"/>
        <v>0</v>
      </c>
      <c r="CB81" s="336">
        <f t="shared" si="224"/>
        <v>0</v>
      </c>
      <c r="CC81" s="336">
        <f t="shared" si="224"/>
        <v>0</v>
      </c>
      <c r="CD81" s="336">
        <f t="shared" si="224"/>
        <v>0</v>
      </c>
      <c r="CE81" s="336">
        <f t="shared" si="224"/>
        <v>0</v>
      </c>
      <c r="CF81" s="336">
        <f t="shared" si="224"/>
        <v>0</v>
      </c>
      <c r="CG81" s="336">
        <f t="shared" si="224"/>
        <v>0</v>
      </c>
      <c r="CH81" s="336">
        <f t="shared" si="224"/>
        <v>0</v>
      </c>
      <c r="CI81" s="336">
        <f t="shared" si="224"/>
        <v>0</v>
      </c>
      <c r="CJ81" s="336">
        <f t="shared" si="224"/>
        <v>0</v>
      </c>
      <c r="CK81" s="336">
        <f t="shared" si="224"/>
        <v>0</v>
      </c>
      <c r="CL81" s="336">
        <f t="shared" si="224"/>
        <v>0</v>
      </c>
      <c r="CM81" s="336">
        <f t="shared" si="224"/>
        <v>21</v>
      </c>
      <c r="CN81" s="336">
        <f t="shared" si="224"/>
        <v>84</v>
      </c>
      <c r="CO81" s="336">
        <f t="shared" si="224"/>
        <v>2</v>
      </c>
      <c r="CP81" s="336">
        <f t="shared" si="224"/>
        <v>2</v>
      </c>
      <c r="CQ81" s="336">
        <f t="shared" si="224"/>
        <v>51</v>
      </c>
      <c r="CR81" s="336">
        <f t="shared" si="224"/>
        <v>51</v>
      </c>
      <c r="CS81" s="336">
        <f t="shared" si="224"/>
        <v>3</v>
      </c>
      <c r="CT81" s="336">
        <f t="shared" si="224"/>
        <v>3</v>
      </c>
      <c r="CU81" s="336">
        <f t="shared" si="224"/>
        <v>13</v>
      </c>
      <c r="CV81" s="336">
        <f t="shared" si="224"/>
        <v>13</v>
      </c>
      <c r="CW81" s="336">
        <f t="shared" si="224"/>
        <v>0</v>
      </c>
      <c r="CX81" s="336">
        <f t="shared" si="224"/>
        <v>0</v>
      </c>
      <c r="CY81" s="336">
        <f t="shared" si="224"/>
        <v>0</v>
      </c>
      <c r="CZ81" s="336">
        <f t="shared" si="224"/>
        <v>0</v>
      </c>
      <c r="DA81" s="336">
        <f t="shared" si="224"/>
        <v>2</v>
      </c>
      <c r="DB81" s="336">
        <f t="shared" si="224"/>
        <v>20</v>
      </c>
      <c r="DC81" s="336">
        <f t="shared" si="224"/>
        <v>1</v>
      </c>
      <c r="DD81" s="336">
        <f t="shared" si="224"/>
        <v>30</v>
      </c>
      <c r="DE81" s="336">
        <f t="shared" si="224"/>
        <v>0</v>
      </c>
      <c r="DF81" s="336">
        <f t="shared" si="224"/>
        <v>0</v>
      </c>
      <c r="DG81" s="336">
        <f t="shared" si="224"/>
        <v>0</v>
      </c>
      <c r="DH81" s="336">
        <f t="shared" si="224"/>
        <v>0</v>
      </c>
      <c r="DI81" s="336">
        <f t="shared" si="224"/>
        <v>0</v>
      </c>
      <c r="DJ81" s="336">
        <f t="shared" si="224"/>
        <v>0</v>
      </c>
      <c r="DK81" s="336">
        <f t="shared" si="224"/>
        <v>0</v>
      </c>
      <c r="DL81" s="336">
        <f t="shared" si="224"/>
        <v>0</v>
      </c>
      <c r="DM81" s="336">
        <f t="shared" si="224"/>
        <v>0</v>
      </c>
      <c r="DN81" s="336">
        <f t="shared" si="224"/>
        <v>0</v>
      </c>
      <c r="DO81" s="336">
        <f t="shared" si="224"/>
        <v>0</v>
      </c>
      <c r="DP81" s="336">
        <f t="shared" si="224"/>
        <v>0</v>
      </c>
      <c r="DQ81" s="336">
        <f t="shared" si="224"/>
        <v>0</v>
      </c>
      <c r="DR81" s="336">
        <f t="shared" si="224"/>
        <v>0</v>
      </c>
      <c r="DS81" s="336">
        <f t="shared" si="224"/>
        <v>0</v>
      </c>
      <c r="DT81" s="336">
        <f t="shared" si="224"/>
        <v>0</v>
      </c>
      <c r="DU81" s="336">
        <f t="shared" si="224"/>
        <v>0</v>
      </c>
      <c r="DV81" s="336">
        <f t="shared" si="224"/>
        <v>0</v>
      </c>
      <c r="DW81" s="336">
        <f t="shared" si="224"/>
        <v>0</v>
      </c>
      <c r="DX81" s="336">
        <f t="shared" si="224"/>
        <v>0</v>
      </c>
      <c r="DY81" s="336">
        <f t="shared" si="224"/>
        <v>0</v>
      </c>
      <c r="DZ81" s="336">
        <f t="shared" si="224"/>
        <v>0</v>
      </c>
      <c r="EA81" s="336">
        <f t="shared" si="224"/>
        <v>0</v>
      </c>
      <c r="EB81" s="336">
        <f t="shared" si="224"/>
        <v>0</v>
      </c>
      <c r="EC81" s="336">
        <f t="shared" ref="EC81:GN81" si="225">SUM(EC104:EC107)</f>
        <v>0</v>
      </c>
      <c r="ED81" s="336">
        <f t="shared" si="225"/>
        <v>0</v>
      </c>
      <c r="EE81" s="336">
        <f t="shared" si="225"/>
        <v>0</v>
      </c>
      <c r="EF81" s="336">
        <f t="shared" si="225"/>
        <v>0</v>
      </c>
      <c r="EG81" s="336">
        <f t="shared" si="225"/>
        <v>0</v>
      </c>
      <c r="EH81" s="336">
        <f t="shared" si="225"/>
        <v>0</v>
      </c>
      <c r="EI81" s="336">
        <f t="shared" si="225"/>
        <v>0</v>
      </c>
      <c r="EJ81" s="336">
        <f t="shared" si="225"/>
        <v>0</v>
      </c>
      <c r="EK81" s="336">
        <f t="shared" si="225"/>
        <v>0</v>
      </c>
      <c r="EL81" s="336">
        <f t="shared" si="225"/>
        <v>0</v>
      </c>
      <c r="EM81" s="336">
        <f t="shared" si="225"/>
        <v>0</v>
      </c>
      <c r="EN81" s="336">
        <f t="shared" si="225"/>
        <v>0</v>
      </c>
      <c r="EO81" s="336">
        <f t="shared" si="225"/>
        <v>0</v>
      </c>
      <c r="EP81" s="336">
        <f t="shared" si="225"/>
        <v>0</v>
      </c>
      <c r="EQ81" s="336">
        <f t="shared" si="225"/>
        <v>0</v>
      </c>
      <c r="ER81" s="336">
        <f t="shared" si="225"/>
        <v>0</v>
      </c>
      <c r="ES81" s="336">
        <f t="shared" si="225"/>
        <v>0</v>
      </c>
      <c r="ET81" s="336">
        <f t="shared" si="225"/>
        <v>0</v>
      </c>
      <c r="EU81" s="336">
        <f t="shared" si="225"/>
        <v>0</v>
      </c>
      <c r="EV81" s="336">
        <f t="shared" si="225"/>
        <v>0</v>
      </c>
      <c r="EW81" s="336">
        <f t="shared" si="225"/>
        <v>0</v>
      </c>
      <c r="EX81" s="336">
        <f t="shared" si="225"/>
        <v>0</v>
      </c>
      <c r="EY81" s="336">
        <f t="shared" si="225"/>
        <v>0</v>
      </c>
      <c r="EZ81" s="336">
        <f t="shared" si="225"/>
        <v>0</v>
      </c>
      <c r="FA81" s="336">
        <f t="shared" si="225"/>
        <v>0</v>
      </c>
      <c r="FB81" s="336">
        <f t="shared" si="225"/>
        <v>0</v>
      </c>
      <c r="FC81" s="336">
        <f t="shared" si="225"/>
        <v>0</v>
      </c>
      <c r="FD81" s="336">
        <f t="shared" si="225"/>
        <v>0</v>
      </c>
      <c r="FE81" s="336">
        <f t="shared" si="225"/>
        <v>0</v>
      </c>
      <c r="FF81" s="336">
        <f t="shared" si="225"/>
        <v>0</v>
      </c>
      <c r="FG81" s="336">
        <f t="shared" si="225"/>
        <v>0</v>
      </c>
      <c r="FH81" s="336">
        <f t="shared" si="225"/>
        <v>0</v>
      </c>
      <c r="FI81" s="336">
        <f t="shared" si="225"/>
        <v>0</v>
      </c>
      <c r="FJ81" s="336">
        <f t="shared" si="225"/>
        <v>0</v>
      </c>
      <c r="FK81" s="336">
        <f t="shared" si="225"/>
        <v>0</v>
      </c>
      <c r="FL81" s="336">
        <f t="shared" si="225"/>
        <v>0</v>
      </c>
      <c r="FM81" s="336">
        <f t="shared" si="225"/>
        <v>0</v>
      </c>
      <c r="FN81" s="336">
        <f t="shared" si="225"/>
        <v>0</v>
      </c>
      <c r="FO81" s="336">
        <f t="shared" si="225"/>
        <v>0</v>
      </c>
      <c r="FP81" s="336">
        <f t="shared" si="225"/>
        <v>1</v>
      </c>
      <c r="FQ81" s="336">
        <f t="shared" si="225"/>
        <v>6</v>
      </c>
      <c r="FR81" s="336">
        <f t="shared" si="225"/>
        <v>0</v>
      </c>
      <c r="FS81" s="336">
        <f t="shared" si="225"/>
        <v>0</v>
      </c>
      <c r="FT81" s="336">
        <f t="shared" si="225"/>
        <v>0</v>
      </c>
      <c r="FU81" s="336">
        <f t="shared" si="225"/>
        <v>0</v>
      </c>
      <c r="FV81" s="336">
        <f t="shared" si="225"/>
        <v>0</v>
      </c>
      <c r="FW81" s="336">
        <f t="shared" si="225"/>
        <v>12</v>
      </c>
      <c r="FX81" s="336">
        <f t="shared" si="225"/>
        <v>0</v>
      </c>
      <c r="FY81" s="336">
        <f t="shared" si="225"/>
        <v>28</v>
      </c>
      <c r="FZ81" s="336">
        <f t="shared" si="225"/>
        <v>4</v>
      </c>
      <c r="GA81" s="336">
        <f t="shared" si="225"/>
        <v>13</v>
      </c>
      <c r="GB81" s="336">
        <f t="shared" si="225"/>
        <v>11</v>
      </c>
      <c r="GC81" s="336">
        <f t="shared" si="225"/>
        <v>0</v>
      </c>
      <c r="GD81" s="336">
        <f t="shared" si="225"/>
        <v>0</v>
      </c>
      <c r="GE81" s="336">
        <f t="shared" si="225"/>
        <v>0</v>
      </c>
      <c r="GF81" s="336">
        <f t="shared" si="225"/>
        <v>0</v>
      </c>
      <c r="GG81" s="336">
        <f t="shared" si="225"/>
        <v>0</v>
      </c>
      <c r="GH81" s="336">
        <f t="shared" si="225"/>
        <v>0</v>
      </c>
      <c r="GI81" s="336">
        <f t="shared" si="225"/>
        <v>0</v>
      </c>
      <c r="GJ81" s="336">
        <f t="shared" si="225"/>
        <v>0</v>
      </c>
      <c r="GK81" s="336">
        <f t="shared" si="225"/>
        <v>0</v>
      </c>
      <c r="GL81" s="336">
        <f t="shared" si="225"/>
        <v>0</v>
      </c>
      <c r="GM81" s="336">
        <f t="shared" si="225"/>
        <v>0</v>
      </c>
      <c r="GN81" s="336">
        <f t="shared" si="225"/>
        <v>0</v>
      </c>
      <c r="GO81" s="336">
        <f t="shared" ref="GO81:HM81" si="226">SUM(GO104:GO107)</f>
        <v>0</v>
      </c>
      <c r="GP81" s="336">
        <f t="shared" si="226"/>
        <v>0</v>
      </c>
      <c r="GQ81" s="336">
        <f t="shared" si="226"/>
        <v>0</v>
      </c>
      <c r="GR81" s="336">
        <f t="shared" si="226"/>
        <v>0</v>
      </c>
      <c r="GS81" s="336">
        <f t="shared" si="226"/>
        <v>8</v>
      </c>
      <c r="GT81" s="336">
        <f t="shared" si="226"/>
        <v>0</v>
      </c>
      <c r="GU81" s="336">
        <f t="shared" si="226"/>
        <v>21</v>
      </c>
      <c r="GV81" s="336">
        <f t="shared" si="226"/>
        <v>0</v>
      </c>
      <c r="GW81" s="336">
        <f t="shared" si="226"/>
        <v>21</v>
      </c>
      <c r="GX81" s="336">
        <f t="shared" si="226"/>
        <v>2</v>
      </c>
      <c r="GY81" s="336">
        <f t="shared" si="226"/>
        <v>0</v>
      </c>
      <c r="GZ81" s="336">
        <f t="shared" si="226"/>
        <v>0</v>
      </c>
      <c r="HA81" s="336">
        <f t="shared" si="226"/>
        <v>0</v>
      </c>
      <c r="HB81" s="336">
        <f t="shared" si="226"/>
        <v>0</v>
      </c>
      <c r="HC81" s="336">
        <f t="shared" si="226"/>
        <v>0</v>
      </c>
      <c r="HD81" s="336">
        <f t="shared" si="226"/>
        <v>0</v>
      </c>
      <c r="HE81" s="336">
        <f t="shared" si="226"/>
        <v>0</v>
      </c>
      <c r="HF81" s="336">
        <f t="shared" si="226"/>
        <v>0</v>
      </c>
      <c r="HG81" s="336">
        <f t="shared" si="226"/>
        <v>0</v>
      </c>
      <c r="HH81" s="336">
        <f t="shared" si="226"/>
        <v>0</v>
      </c>
      <c r="HI81" s="336">
        <f t="shared" si="226"/>
        <v>0</v>
      </c>
      <c r="HJ81" s="336">
        <f t="shared" si="226"/>
        <v>0</v>
      </c>
      <c r="HK81" s="336">
        <f t="shared" si="226"/>
        <v>0</v>
      </c>
      <c r="HL81" s="336">
        <f t="shared" si="226"/>
        <v>0</v>
      </c>
      <c r="HM81" s="336">
        <f t="shared" si="226"/>
        <v>0</v>
      </c>
    </row>
    <row r="82" spans="1:221" ht="15" customHeight="1" x14ac:dyDescent="0.2">
      <c r="A82" s="329">
        <v>7</v>
      </c>
      <c r="B82" s="330" t="s">
        <v>349</v>
      </c>
      <c r="C82" s="331"/>
      <c r="D82" s="338"/>
      <c r="E82" s="336">
        <f>SUM(E108:E113)</f>
        <v>0</v>
      </c>
      <c r="F82" s="336">
        <f t="shared" ref="F82:J82" si="227">SUM(F108:F113)</f>
        <v>0</v>
      </c>
      <c r="G82" s="336">
        <f t="shared" si="227"/>
        <v>0</v>
      </c>
      <c r="H82" s="336">
        <f t="shared" si="227"/>
        <v>0</v>
      </c>
      <c r="I82" s="336">
        <f t="shared" si="227"/>
        <v>1</v>
      </c>
      <c r="J82" s="336">
        <f t="shared" si="227"/>
        <v>1</v>
      </c>
      <c r="K82" s="336">
        <f t="shared" ref="K82:BO82" si="228">SUM(K108:K113)</f>
        <v>5</v>
      </c>
      <c r="L82" s="336">
        <f t="shared" si="228"/>
        <v>20</v>
      </c>
      <c r="M82" s="336">
        <f t="shared" si="228"/>
        <v>2</v>
      </c>
      <c r="N82" s="336">
        <f t="shared" si="228"/>
        <v>2</v>
      </c>
      <c r="O82" s="336">
        <f t="shared" si="228"/>
        <v>3</v>
      </c>
      <c r="P82" s="336">
        <f t="shared" si="228"/>
        <v>3</v>
      </c>
      <c r="Q82" s="336">
        <f t="shared" si="228"/>
        <v>1</v>
      </c>
      <c r="R82" s="336">
        <f t="shared" si="228"/>
        <v>1</v>
      </c>
      <c r="S82" s="336">
        <f t="shared" si="228"/>
        <v>5</v>
      </c>
      <c r="T82" s="336">
        <f t="shared" si="228"/>
        <v>5</v>
      </c>
      <c r="U82" s="336">
        <f t="shared" si="228"/>
        <v>0</v>
      </c>
      <c r="V82" s="336">
        <f t="shared" si="228"/>
        <v>0</v>
      </c>
      <c r="W82" s="336">
        <f t="shared" si="228"/>
        <v>0</v>
      </c>
      <c r="X82" s="336">
        <f t="shared" si="228"/>
        <v>0</v>
      </c>
      <c r="Y82" s="336">
        <f t="shared" si="228"/>
        <v>2</v>
      </c>
      <c r="Z82" s="336">
        <f t="shared" si="228"/>
        <v>20</v>
      </c>
      <c r="AA82" s="336">
        <f t="shared" si="228"/>
        <v>13</v>
      </c>
      <c r="AB82" s="336">
        <f t="shared" si="228"/>
        <v>390</v>
      </c>
      <c r="AC82" s="336">
        <f t="shared" si="228"/>
        <v>0</v>
      </c>
      <c r="AD82" s="336">
        <f t="shared" si="228"/>
        <v>0</v>
      </c>
      <c r="AE82" s="336">
        <f t="shared" si="228"/>
        <v>0</v>
      </c>
      <c r="AF82" s="336">
        <f t="shared" si="228"/>
        <v>0</v>
      </c>
      <c r="AG82" s="336">
        <f t="shared" si="228"/>
        <v>0</v>
      </c>
      <c r="AH82" s="336">
        <f t="shared" si="228"/>
        <v>0</v>
      </c>
      <c r="AI82" s="336">
        <f t="shared" si="228"/>
        <v>0</v>
      </c>
      <c r="AJ82" s="336">
        <f t="shared" si="228"/>
        <v>0</v>
      </c>
      <c r="AK82" s="336">
        <f t="shared" si="228"/>
        <v>0</v>
      </c>
      <c r="AL82" s="336">
        <f t="shared" si="228"/>
        <v>0</v>
      </c>
      <c r="AM82" s="336">
        <f t="shared" si="228"/>
        <v>0</v>
      </c>
      <c r="AN82" s="336">
        <f t="shared" si="228"/>
        <v>0</v>
      </c>
      <c r="AO82" s="336">
        <f t="shared" si="228"/>
        <v>0</v>
      </c>
      <c r="AP82" s="336">
        <f t="shared" si="228"/>
        <v>0</v>
      </c>
      <c r="AQ82" s="336">
        <f t="shared" si="228"/>
        <v>0</v>
      </c>
      <c r="AR82" s="336">
        <f t="shared" si="228"/>
        <v>0</v>
      </c>
      <c r="AS82" s="336">
        <f t="shared" si="228"/>
        <v>0</v>
      </c>
      <c r="AT82" s="336">
        <f t="shared" si="228"/>
        <v>0</v>
      </c>
      <c r="AU82" s="336">
        <f t="shared" si="228"/>
        <v>0</v>
      </c>
      <c r="AV82" s="336">
        <f t="shared" si="228"/>
        <v>0</v>
      </c>
      <c r="AW82" s="336">
        <f t="shared" si="228"/>
        <v>10</v>
      </c>
      <c r="AX82" s="336">
        <f t="shared" si="228"/>
        <v>10</v>
      </c>
      <c r="AY82" s="336">
        <f t="shared" si="228"/>
        <v>47</v>
      </c>
      <c r="AZ82" s="336">
        <f t="shared" si="228"/>
        <v>188</v>
      </c>
      <c r="BA82" s="336">
        <f t="shared" si="228"/>
        <v>18</v>
      </c>
      <c r="BB82" s="336">
        <f t="shared" si="228"/>
        <v>18</v>
      </c>
      <c r="BC82" s="336">
        <f t="shared" si="228"/>
        <v>121</v>
      </c>
      <c r="BD82" s="336">
        <f t="shared" si="228"/>
        <v>121</v>
      </c>
      <c r="BE82" s="336">
        <f t="shared" si="228"/>
        <v>6</v>
      </c>
      <c r="BF82" s="336">
        <f t="shared" si="228"/>
        <v>6</v>
      </c>
      <c r="BG82" s="336">
        <f t="shared" si="228"/>
        <v>42</v>
      </c>
      <c r="BH82" s="336">
        <f t="shared" si="228"/>
        <v>42</v>
      </c>
      <c r="BI82" s="336">
        <f t="shared" si="228"/>
        <v>8</v>
      </c>
      <c r="BJ82" s="336">
        <f t="shared" si="228"/>
        <v>8</v>
      </c>
      <c r="BK82" s="336">
        <f t="shared" si="228"/>
        <v>0</v>
      </c>
      <c r="BL82" s="336">
        <f t="shared" si="228"/>
        <v>0</v>
      </c>
      <c r="BM82" s="336">
        <f t="shared" si="228"/>
        <v>4</v>
      </c>
      <c r="BN82" s="336">
        <f t="shared" si="228"/>
        <v>40</v>
      </c>
      <c r="BO82" s="336">
        <f t="shared" si="228"/>
        <v>32</v>
      </c>
      <c r="BP82" s="336">
        <f>SUM(BP108:BP113)</f>
        <v>960</v>
      </c>
      <c r="BQ82" s="336">
        <f t="shared" ref="BQ82:EB82" si="229">SUM(BQ108:BQ113)</f>
        <v>0</v>
      </c>
      <c r="BR82" s="336">
        <f t="shared" si="229"/>
        <v>0</v>
      </c>
      <c r="BS82" s="336">
        <f t="shared" si="229"/>
        <v>0</v>
      </c>
      <c r="BT82" s="336">
        <f t="shared" si="229"/>
        <v>0</v>
      </c>
      <c r="BU82" s="336">
        <f t="shared" si="229"/>
        <v>0</v>
      </c>
      <c r="BV82" s="336">
        <f t="shared" si="229"/>
        <v>0</v>
      </c>
      <c r="BW82" s="336">
        <f t="shared" si="229"/>
        <v>0</v>
      </c>
      <c r="BX82" s="336">
        <f t="shared" si="229"/>
        <v>0</v>
      </c>
      <c r="BY82" s="336">
        <f t="shared" si="229"/>
        <v>3</v>
      </c>
      <c r="BZ82" s="336">
        <f t="shared" si="229"/>
        <v>0</v>
      </c>
      <c r="CA82" s="336">
        <f t="shared" si="229"/>
        <v>0</v>
      </c>
      <c r="CB82" s="336">
        <f t="shared" si="229"/>
        <v>0</v>
      </c>
      <c r="CC82" s="336">
        <f t="shared" si="229"/>
        <v>0</v>
      </c>
      <c r="CD82" s="336">
        <f t="shared" si="229"/>
        <v>0</v>
      </c>
      <c r="CE82" s="336">
        <f t="shared" si="229"/>
        <v>0</v>
      </c>
      <c r="CF82" s="336">
        <f t="shared" si="229"/>
        <v>0</v>
      </c>
      <c r="CG82" s="336">
        <f t="shared" si="229"/>
        <v>1</v>
      </c>
      <c r="CH82" s="336">
        <f t="shared" si="229"/>
        <v>1</v>
      </c>
      <c r="CI82" s="336">
        <f t="shared" si="229"/>
        <v>0</v>
      </c>
      <c r="CJ82" s="336">
        <f t="shared" si="229"/>
        <v>0</v>
      </c>
      <c r="CK82" s="336">
        <f t="shared" si="229"/>
        <v>6</v>
      </c>
      <c r="CL82" s="336">
        <f t="shared" si="229"/>
        <v>6</v>
      </c>
      <c r="CM82" s="336">
        <f t="shared" si="229"/>
        <v>71</v>
      </c>
      <c r="CN82" s="336">
        <f t="shared" si="229"/>
        <v>284</v>
      </c>
      <c r="CO82" s="336">
        <f t="shared" si="229"/>
        <v>11</v>
      </c>
      <c r="CP82" s="336">
        <f t="shared" si="229"/>
        <v>11</v>
      </c>
      <c r="CQ82" s="336">
        <f t="shared" si="229"/>
        <v>154</v>
      </c>
      <c r="CR82" s="336">
        <f t="shared" si="229"/>
        <v>154</v>
      </c>
      <c r="CS82" s="336">
        <f t="shared" si="229"/>
        <v>8</v>
      </c>
      <c r="CT82" s="336">
        <f t="shared" si="229"/>
        <v>8</v>
      </c>
      <c r="CU82" s="336">
        <f t="shared" si="229"/>
        <v>50</v>
      </c>
      <c r="CV82" s="336">
        <f t="shared" si="229"/>
        <v>50</v>
      </c>
      <c r="CW82" s="336">
        <f t="shared" si="229"/>
        <v>7</v>
      </c>
      <c r="CX82" s="336">
        <f t="shared" si="229"/>
        <v>7</v>
      </c>
      <c r="CY82" s="336">
        <f t="shared" si="229"/>
        <v>1</v>
      </c>
      <c r="CZ82" s="336">
        <f t="shared" si="229"/>
        <v>0</v>
      </c>
      <c r="DA82" s="336">
        <f t="shared" si="229"/>
        <v>7</v>
      </c>
      <c r="DB82" s="336">
        <f t="shared" si="229"/>
        <v>70</v>
      </c>
      <c r="DC82" s="336">
        <f t="shared" si="229"/>
        <v>62</v>
      </c>
      <c r="DD82" s="336">
        <f t="shared" si="229"/>
        <v>1860</v>
      </c>
      <c r="DE82" s="336">
        <f t="shared" si="229"/>
        <v>0</v>
      </c>
      <c r="DF82" s="336">
        <f t="shared" si="229"/>
        <v>0</v>
      </c>
      <c r="DG82" s="336">
        <f t="shared" si="229"/>
        <v>0</v>
      </c>
      <c r="DH82" s="336">
        <f t="shared" si="229"/>
        <v>0</v>
      </c>
      <c r="DI82" s="336">
        <f t="shared" si="229"/>
        <v>0</v>
      </c>
      <c r="DJ82" s="336">
        <f t="shared" si="229"/>
        <v>0</v>
      </c>
      <c r="DK82" s="336">
        <f t="shared" si="229"/>
        <v>0</v>
      </c>
      <c r="DL82" s="336">
        <f t="shared" si="229"/>
        <v>0</v>
      </c>
      <c r="DM82" s="336">
        <f t="shared" si="229"/>
        <v>5</v>
      </c>
      <c r="DN82" s="336">
        <f t="shared" si="229"/>
        <v>0</v>
      </c>
      <c r="DO82" s="336">
        <f t="shared" si="229"/>
        <v>0</v>
      </c>
      <c r="DP82" s="336">
        <f t="shared" si="229"/>
        <v>0</v>
      </c>
      <c r="DQ82" s="336">
        <f t="shared" si="229"/>
        <v>0</v>
      </c>
      <c r="DR82" s="336">
        <f t="shared" si="229"/>
        <v>0</v>
      </c>
      <c r="DS82" s="336">
        <f t="shared" si="229"/>
        <v>0</v>
      </c>
      <c r="DT82" s="336">
        <f t="shared" si="229"/>
        <v>0</v>
      </c>
      <c r="DU82" s="336">
        <f t="shared" si="229"/>
        <v>1</v>
      </c>
      <c r="DV82" s="336">
        <f t="shared" si="229"/>
        <v>10</v>
      </c>
      <c r="DW82" s="336">
        <f t="shared" si="229"/>
        <v>1</v>
      </c>
      <c r="DX82" s="336">
        <f t="shared" si="229"/>
        <v>30</v>
      </c>
      <c r="DY82" s="336">
        <f t="shared" si="229"/>
        <v>0</v>
      </c>
      <c r="DZ82" s="336">
        <f t="shared" si="229"/>
        <v>0</v>
      </c>
      <c r="EA82" s="336">
        <f t="shared" si="229"/>
        <v>0</v>
      </c>
      <c r="EB82" s="336">
        <f t="shared" si="229"/>
        <v>0</v>
      </c>
      <c r="EC82" s="336">
        <f t="shared" ref="EC82:GN82" si="230">SUM(EC108:EC113)</f>
        <v>0</v>
      </c>
      <c r="ED82" s="336">
        <f t="shared" si="230"/>
        <v>0</v>
      </c>
      <c r="EE82" s="336">
        <f t="shared" si="230"/>
        <v>0</v>
      </c>
      <c r="EF82" s="336">
        <f t="shared" si="230"/>
        <v>0</v>
      </c>
      <c r="EG82" s="336">
        <f t="shared" si="230"/>
        <v>0</v>
      </c>
      <c r="EH82" s="336">
        <f t="shared" si="230"/>
        <v>0</v>
      </c>
      <c r="EI82" s="336">
        <f t="shared" si="230"/>
        <v>0</v>
      </c>
      <c r="EJ82" s="336">
        <f t="shared" si="230"/>
        <v>0</v>
      </c>
      <c r="EK82" s="336">
        <f t="shared" si="230"/>
        <v>0</v>
      </c>
      <c r="EL82" s="336">
        <f t="shared" si="230"/>
        <v>0</v>
      </c>
      <c r="EM82" s="336">
        <f t="shared" si="230"/>
        <v>0</v>
      </c>
      <c r="EN82" s="336">
        <f t="shared" si="230"/>
        <v>0</v>
      </c>
      <c r="EO82" s="336">
        <f t="shared" si="230"/>
        <v>0</v>
      </c>
      <c r="EP82" s="336">
        <f t="shared" si="230"/>
        <v>0</v>
      </c>
      <c r="EQ82" s="336">
        <f t="shared" si="230"/>
        <v>0</v>
      </c>
      <c r="ER82" s="336">
        <f t="shared" si="230"/>
        <v>0</v>
      </c>
      <c r="ES82" s="336">
        <f t="shared" si="230"/>
        <v>0</v>
      </c>
      <c r="ET82" s="336">
        <f t="shared" si="230"/>
        <v>0</v>
      </c>
      <c r="EU82" s="336">
        <f t="shared" si="230"/>
        <v>0</v>
      </c>
      <c r="EV82" s="336">
        <f t="shared" si="230"/>
        <v>0</v>
      </c>
      <c r="EW82" s="336">
        <f t="shared" si="230"/>
        <v>0</v>
      </c>
      <c r="EX82" s="336">
        <f t="shared" si="230"/>
        <v>0</v>
      </c>
      <c r="EY82" s="336">
        <f t="shared" si="230"/>
        <v>0</v>
      </c>
      <c r="EZ82" s="336">
        <f t="shared" si="230"/>
        <v>0</v>
      </c>
      <c r="FA82" s="336">
        <f t="shared" si="230"/>
        <v>0</v>
      </c>
      <c r="FB82" s="336">
        <f t="shared" si="230"/>
        <v>0</v>
      </c>
      <c r="FC82" s="336">
        <f t="shared" si="230"/>
        <v>0</v>
      </c>
      <c r="FD82" s="336">
        <f t="shared" si="230"/>
        <v>0</v>
      </c>
      <c r="FE82" s="336">
        <f t="shared" si="230"/>
        <v>0</v>
      </c>
      <c r="FF82" s="336">
        <f t="shared" si="230"/>
        <v>0</v>
      </c>
      <c r="FG82" s="336">
        <f t="shared" si="230"/>
        <v>0</v>
      </c>
      <c r="FH82" s="336">
        <f t="shared" si="230"/>
        <v>0</v>
      </c>
      <c r="FI82" s="336">
        <f t="shared" si="230"/>
        <v>0</v>
      </c>
      <c r="FJ82" s="336">
        <f t="shared" si="230"/>
        <v>0</v>
      </c>
      <c r="FK82" s="336">
        <f t="shared" si="230"/>
        <v>0</v>
      </c>
      <c r="FL82" s="336">
        <f t="shared" si="230"/>
        <v>0</v>
      </c>
      <c r="FM82" s="336">
        <f t="shared" si="230"/>
        <v>0</v>
      </c>
      <c r="FN82" s="336">
        <f t="shared" si="230"/>
        <v>0</v>
      </c>
      <c r="FO82" s="336">
        <f t="shared" si="230"/>
        <v>0</v>
      </c>
      <c r="FP82" s="336">
        <f t="shared" si="230"/>
        <v>0</v>
      </c>
      <c r="FQ82" s="336">
        <f t="shared" si="230"/>
        <v>0</v>
      </c>
      <c r="FR82" s="336">
        <f t="shared" si="230"/>
        <v>0</v>
      </c>
      <c r="FS82" s="336">
        <f t="shared" si="230"/>
        <v>0</v>
      </c>
      <c r="FT82" s="336">
        <f t="shared" si="230"/>
        <v>0</v>
      </c>
      <c r="FU82" s="336">
        <f t="shared" si="230"/>
        <v>0</v>
      </c>
      <c r="FV82" s="336">
        <f t="shared" si="230"/>
        <v>0</v>
      </c>
      <c r="FW82" s="336">
        <f t="shared" si="230"/>
        <v>13</v>
      </c>
      <c r="FX82" s="336">
        <f t="shared" si="230"/>
        <v>13</v>
      </c>
      <c r="FY82" s="336">
        <f t="shared" si="230"/>
        <v>76</v>
      </c>
      <c r="FZ82" s="336">
        <f t="shared" si="230"/>
        <v>20</v>
      </c>
      <c r="GA82" s="336">
        <f t="shared" si="230"/>
        <v>78</v>
      </c>
      <c r="GB82" s="336">
        <f t="shared" si="230"/>
        <v>34</v>
      </c>
      <c r="GC82" s="336">
        <f t="shared" si="230"/>
        <v>0</v>
      </c>
      <c r="GD82" s="336">
        <f t="shared" si="230"/>
        <v>0</v>
      </c>
      <c r="GE82" s="336">
        <f t="shared" si="230"/>
        <v>0</v>
      </c>
      <c r="GF82" s="336">
        <f t="shared" si="230"/>
        <v>0</v>
      </c>
      <c r="GG82" s="336">
        <f t="shared" si="230"/>
        <v>0</v>
      </c>
      <c r="GH82" s="336">
        <f t="shared" si="230"/>
        <v>0</v>
      </c>
      <c r="GI82" s="336">
        <f t="shared" si="230"/>
        <v>0</v>
      </c>
      <c r="GJ82" s="336">
        <f t="shared" si="230"/>
        <v>0</v>
      </c>
      <c r="GK82" s="336">
        <f t="shared" si="230"/>
        <v>0</v>
      </c>
      <c r="GL82" s="336">
        <f t="shared" si="230"/>
        <v>0</v>
      </c>
      <c r="GM82" s="336">
        <f t="shared" si="230"/>
        <v>0</v>
      </c>
      <c r="GN82" s="336">
        <f t="shared" si="230"/>
        <v>0</v>
      </c>
      <c r="GO82" s="336">
        <f t="shared" ref="GO82:HM82" si="231">SUM(GO108:GO113)</f>
        <v>0</v>
      </c>
      <c r="GP82" s="336">
        <f t="shared" si="231"/>
        <v>0</v>
      </c>
      <c r="GQ82" s="336">
        <f t="shared" si="231"/>
        <v>0</v>
      </c>
      <c r="GR82" s="336">
        <f t="shared" si="231"/>
        <v>0</v>
      </c>
      <c r="GS82" s="336">
        <f t="shared" si="231"/>
        <v>24</v>
      </c>
      <c r="GT82" s="336">
        <f t="shared" si="231"/>
        <v>13</v>
      </c>
      <c r="GU82" s="336">
        <f t="shared" si="231"/>
        <v>114</v>
      </c>
      <c r="GV82" s="336">
        <f t="shared" si="231"/>
        <v>27</v>
      </c>
      <c r="GW82" s="336">
        <f t="shared" si="231"/>
        <v>130</v>
      </c>
      <c r="GX82" s="336">
        <f t="shared" si="231"/>
        <v>44</v>
      </c>
      <c r="GY82" s="336">
        <f t="shared" si="231"/>
        <v>2</v>
      </c>
      <c r="GZ82" s="336">
        <f t="shared" si="231"/>
        <v>0</v>
      </c>
      <c r="HA82" s="336">
        <f t="shared" si="231"/>
        <v>5</v>
      </c>
      <c r="HB82" s="336">
        <f t="shared" si="231"/>
        <v>1</v>
      </c>
      <c r="HC82" s="336">
        <f t="shared" si="231"/>
        <v>0</v>
      </c>
      <c r="HD82" s="336">
        <f t="shared" si="231"/>
        <v>0</v>
      </c>
      <c r="HE82" s="336">
        <f t="shared" si="231"/>
        <v>23</v>
      </c>
      <c r="HF82" s="336">
        <f t="shared" si="231"/>
        <v>23</v>
      </c>
      <c r="HG82" s="336">
        <f t="shared" si="231"/>
        <v>23</v>
      </c>
      <c r="HH82" s="336">
        <f t="shared" si="231"/>
        <v>0</v>
      </c>
      <c r="HI82" s="336">
        <f t="shared" si="231"/>
        <v>0</v>
      </c>
      <c r="HJ82" s="336">
        <f t="shared" si="231"/>
        <v>0</v>
      </c>
      <c r="HK82" s="336">
        <f t="shared" si="231"/>
        <v>0</v>
      </c>
      <c r="HL82" s="336">
        <f t="shared" si="231"/>
        <v>0</v>
      </c>
      <c r="HM82" s="336">
        <f t="shared" si="231"/>
        <v>0</v>
      </c>
    </row>
    <row r="83" spans="1:221" ht="15" customHeight="1" x14ac:dyDescent="0.2">
      <c r="A83" s="329">
        <v>8</v>
      </c>
      <c r="B83" s="330" t="s">
        <v>350</v>
      </c>
      <c r="C83" s="331"/>
      <c r="D83" s="338"/>
      <c r="E83" s="336">
        <f>SUM(E114:E118)</f>
        <v>0</v>
      </c>
      <c r="F83" s="336">
        <f t="shared" ref="F83:J83" si="232">SUM(F114:F118)</f>
        <v>0</v>
      </c>
      <c r="G83" s="336">
        <f t="shared" si="232"/>
        <v>0</v>
      </c>
      <c r="H83" s="336">
        <f t="shared" si="232"/>
        <v>0</v>
      </c>
      <c r="I83" s="336">
        <f t="shared" si="232"/>
        <v>0</v>
      </c>
      <c r="J83" s="336">
        <f t="shared" si="232"/>
        <v>0</v>
      </c>
      <c r="K83" s="336">
        <f t="shared" ref="K83:BO83" si="233">SUM(K114:K118)</f>
        <v>1</v>
      </c>
      <c r="L83" s="336">
        <f t="shared" si="233"/>
        <v>4</v>
      </c>
      <c r="M83" s="336">
        <f t="shared" si="233"/>
        <v>4</v>
      </c>
      <c r="N83" s="336">
        <f t="shared" si="233"/>
        <v>4</v>
      </c>
      <c r="O83" s="336">
        <f t="shared" si="233"/>
        <v>2</v>
      </c>
      <c r="P83" s="336">
        <f t="shared" si="233"/>
        <v>2</v>
      </c>
      <c r="Q83" s="336">
        <f t="shared" si="233"/>
        <v>1</v>
      </c>
      <c r="R83" s="336">
        <f t="shared" si="233"/>
        <v>1</v>
      </c>
      <c r="S83" s="336">
        <f t="shared" si="233"/>
        <v>2</v>
      </c>
      <c r="T83" s="336">
        <f t="shared" si="233"/>
        <v>2</v>
      </c>
      <c r="U83" s="336">
        <f t="shared" si="233"/>
        <v>0</v>
      </c>
      <c r="V83" s="336">
        <f t="shared" si="233"/>
        <v>0</v>
      </c>
      <c r="W83" s="336">
        <f t="shared" si="233"/>
        <v>0</v>
      </c>
      <c r="X83" s="336">
        <f t="shared" si="233"/>
        <v>0</v>
      </c>
      <c r="Y83" s="336">
        <f t="shared" si="233"/>
        <v>0</v>
      </c>
      <c r="Z83" s="336">
        <f t="shared" si="233"/>
        <v>0</v>
      </c>
      <c r="AA83" s="336">
        <f t="shared" si="233"/>
        <v>2</v>
      </c>
      <c r="AB83" s="336">
        <f t="shared" si="233"/>
        <v>60</v>
      </c>
      <c r="AC83" s="336">
        <f t="shared" si="233"/>
        <v>0</v>
      </c>
      <c r="AD83" s="336">
        <f t="shared" si="233"/>
        <v>0</v>
      </c>
      <c r="AE83" s="336">
        <f t="shared" si="233"/>
        <v>0</v>
      </c>
      <c r="AF83" s="336">
        <f t="shared" si="233"/>
        <v>0</v>
      </c>
      <c r="AG83" s="336">
        <f t="shared" si="233"/>
        <v>0</v>
      </c>
      <c r="AH83" s="336">
        <f t="shared" si="233"/>
        <v>0</v>
      </c>
      <c r="AI83" s="336">
        <f t="shared" si="233"/>
        <v>0</v>
      </c>
      <c r="AJ83" s="336">
        <f t="shared" si="233"/>
        <v>0</v>
      </c>
      <c r="AK83" s="336">
        <f t="shared" si="233"/>
        <v>0</v>
      </c>
      <c r="AL83" s="336">
        <f t="shared" si="233"/>
        <v>0</v>
      </c>
      <c r="AM83" s="336">
        <f t="shared" si="233"/>
        <v>0</v>
      </c>
      <c r="AN83" s="336">
        <f t="shared" si="233"/>
        <v>0</v>
      </c>
      <c r="AO83" s="336">
        <f t="shared" si="233"/>
        <v>0</v>
      </c>
      <c r="AP83" s="336">
        <f t="shared" si="233"/>
        <v>0</v>
      </c>
      <c r="AQ83" s="336">
        <f t="shared" si="233"/>
        <v>0</v>
      </c>
      <c r="AR83" s="336">
        <f t="shared" si="233"/>
        <v>0</v>
      </c>
      <c r="AS83" s="336">
        <f t="shared" si="233"/>
        <v>0</v>
      </c>
      <c r="AT83" s="336">
        <f t="shared" si="233"/>
        <v>0</v>
      </c>
      <c r="AU83" s="336">
        <f t="shared" si="233"/>
        <v>0</v>
      </c>
      <c r="AV83" s="336">
        <f t="shared" si="233"/>
        <v>0</v>
      </c>
      <c r="AW83" s="336">
        <f t="shared" si="233"/>
        <v>2</v>
      </c>
      <c r="AX83" s="336">
        <f t="shared" si="233"/>
        <v>2</v>
      </c>
      <c r="AY83" s="336">
        <f t="shared" si="233"/>
        <v>31</v>
      </c>
      <c r="AZ83" s="336">
        <f t="shared" si="233"/>
        <v>124</v>
      </c>
      <c r="BA83" s="336">
        <f t="shared" si="233"/>
        <v>12</v>
      </c>
      <c r="BB83" s="336">
        <f t="shared" si="233"/>
        <v>12</v>
      </c>
      <c r="BC83" s="336">
        <f t="shared" si="233"/>
        <v>56</v>
      </c>
      <c r="BD83" s="336">
        <f t="shared" si="233"/>
        <v>56</v>
      </c>
      <c r="BE83" s="336">
        <f t="shared" si="233"/>
        <v>5</v>
      </c>
      <c r="BF83" s="336">
        <f t="shared" si="233"/>
        <v>5</v>
      </c>
      <c r="BG83" s="336">
        <f t="shared" si="233"/>
        <v>53</v>
      </c>
      <c r="BH83" s="336">
        <f t="shared" si="233"/>
        <v>53</v>
      </c>
      <c r="BI83" s="336">
        <f t="shared" si="233"/>
        <v>2</v>
      </c>
      <c r="BJ83" s="336">
        <f t="shared" si="233"/>
        <v>2</v>
      </c>
      <c r="BK83" s="336">
        <f t="shared" si="233"/>
        <v>0</v>
      </c>
      <c r="BL83" s="336">
        <f t="shared" si="233"/>
        <v>0</v>
      </c>
      <c r="BM83" s="336">
        <f t="shared" si="233"/>
        <v>7</v>
      </c>
      <c r="BN83" s="336">
        <f t="shared" si="233"/>
        <v>70</v>
      </c>
      <c r="BO83" s="336">
        <f t="shared" si="233"/>
        <v>18</v>
      </c>
      <c r="BP83" s="336">
        <f>SUM(BP114:BP118)</f>
        <v>540</v>
      </c>
      <c r="BQ83" s="336">
        <f t="shared" ref="BQ83:EB83" si="234">SUM(BQ114:BQ118)</f>
        <v>0</v>
      </c>
      <c r="BR83" s="336">
        <f t="shared" si="234"/>
        <v>0</v>
      </c>
      <c r="BS83" s="336">
        <f t="shared" si="234"/>
        <v>0</v>
      </c>
      <c r="BT83" s="336">
        <f t="shared" si="234"/>
        <v>0</v>
      </c>
      <c r="BU83" s="336">
        <f t="shared" si="234"/>
        <v>0</v>
      </c>
      <c r="BV83" s="336">
        <f t="shared" si="234"/>
        <v>0</v>
      </c>
      <c r="BW83" s="336">
        <f t="shared" si="234"/>
        <v>0</v>
      </c>
      <c r="BX83" s="336">
        <f t="shared" si="234"/>
        <v>0</v>
      </c>
      <c r="BY83" s="336">
        <f t="shared" si="234"/>
        <v>1</v>
      </c>
      <c r="BZ83" s="336">
        <f t="shared" si="234"/>
        <v>5</v>
      </c>
      <c r="CA83" s="336">
        <f t="shared" si="234"/>
        <v>0</v>
      </c>
      <c r="CB83" s="336">
        <f t="shared" si="234"/>
        <v>0</v>
      </c>
      <c r="CC83" s="336">
        <f t="shared" si="234"/>
        <v>0</v>
      </c>
      <c r="CD83" s="336">
        <f t="shared" si="234"/>
        <v>0</v>
      </c>
      <c r="CE83" s="336">
        <f t="shared" si="234"/>
        <v>0</v>
      </c>
      <c r="CF83" s="336">
        <f t="shared" si="234"/>
        <v>0</v>
      </c>
      <c r="CG83" s="336">
        <f t="shared" si="234"/>
        <v>0</v>
      </c>
      <c r="CH83" s="336">
        <f t="shared" si="234"/>
        <v>0</v>
      </c>
      <c r="CI83" s="336">
        <f t="shared" si="234"/>
        <v>0</v>
      </c>
      <c r="CJ83" s="336">
        <f t="shared" si="234"/>
        <v>0</v>
      </c>
      <c r="CK83" s="336">
        <f t="shared" si="234"/>
        <v>7</v>
      </c>
      <c r="CL83" s="336">
        <f t="shared" si="234"/>
        <v>7</v>
      </c>
      <c r="CM83" s="336">
        <f t="shared" si="234"/>
        <v>27</v>
      </c>
      <c r="CN83" s="336">
        <f t="shared" si="234"/>
        <v>108</v>
      </c>
      <c r="CO83" s="336">
        <f t="shared" si="234"/>
        <v>15</v>
      </c>
      <c r="CP83" s="336">
        <f t="shared" si="234"/>
        <v>15</v>
      </c>
      <c r="CQ83" s="336">
        <f t="shared" si="234"/>
        <v>57</v>
      </c>
      <c r="CR83" s="336">
        <f t="shared" si="234"/>
        <v>57</v>
      </c>
      <c r="CS83" s="336">
        <f t="shared" si="234"/>
        <v>8</v>
      </c>
      <c r="CT83" s="336">
        <f t="shared" si="234"/>
        <v>8</v>
      </c>
      <c r="CU83" s="336">
        <f t="shared" si="234"/>
        <v>58</v>
      </c>
      <c r="CV83" s="336">
        <f t="shared" si="234"/>
        <v>58</v>
      </c>
      <c r="CW83" s="336">
        <f t="shared" si="234"/>
        <v>2</v>
      </c>
      <c r="CX83" s="336">
        <f t="shared" si="234"/>
        <v>2</v>
      </c>
      <c r="CY83" s="336">
        <f t="shared" si="234"/>
        <v>0</v>
      </c>
      <c r="CZ83" s="336">
        <f t="shared" si="234"/>
        <v>0</v>
      </c>
      <c r="DA83" s="336">
        <f t="shared" si="234"/>
        <v>6</v>
      </c>
      <c r="DB83" s="336">
        <f t="shared" si="234"/>
        <v>60</v>
      </c>
      <c r="DC83" s="336">
        <f t="shared" si="234"/>
        <v>43</v>
      </c>
      <c r="DD83" s="336">
        <f t="shared" si="234"/>
        <v>1290</v>
      </c>
      <c r="DE83" s="336">
        <f t="shared" si="234"/>
        <v>0</v>
      </c>
      <c r="DF83" s="336">
        <f t="shared" si="234"/>
        <v>0</v>
      </c>
      <c r="DG83" s="336">
        <f t="shared" si="234"/>
        <v>0</v>
      </c>
      <c r="DH83" s="336">
        <f t="shared" si="234"/>
        <v>0</v>
      </c>
      <c r="DI83" s="336">
        <f t="shared" si="234"/>
        <v>0</v>
      </c>
      <c r="DJ83" s="336">
        <f t="shared" si="234"/>
        <v>0</v>
      </c>
      <c r="DK83" s="336">
        <f t="shared" si="234"/>
        <v>0</v>
      </c>
      <c r="DL83" s="336">
        <f t="shared" si="234"/>
        <v>0</v>
      </c>
      <c r="DM83" s="336">
        <f t="shared" si="234"/>
        <v>4</v>
      </c>
      <c r="DN83" s="336">
        <f t="shared" si="234"/>
        <v>7</v>
      </c>
      <c r="DO83" s="336">
        <f t="shared" si="234"/>
        <v>0</v>
      </c>
      <c r="DP83" s="336">
        <f t="shared" si="234"/>
        <v>0</v>
      </c>
      <c r="DQ83" s="336">
        <f t="shared" si="234"/>
        <v>0</v>
      </c>
      <c r="DR83" s="336">
        <f t="shared" si="234"/>
        <v>0</v>
      </c>
      <c r="DS83" s="336">
        <f t="shared" si="234"/>
        <v>0</v>
      </c>
      <c r="DT83" s="336">
        <f t="shared" si="234"/>
        <v>0</v>
      </c>
      <c r="DU83" s="336">
        <f t="shared" si="234"/>
        <v>0</v>
      </c>
      <c r="DV83" s="336">
        <f t="shared" si="234"/>
        <v>0</v>
      </c>
      <c r="DW83" s="336">
        <f t="shared" si="234"/>
        <v>0</v>
      </c>
      <c r="DX83" s="336">
        <f t="shared" si="234"/>
        <v>0</v>
      </c>
      <c r="DY83" s="336">
        <f t="shared" si="234"/>
        <v>0</v>
      </c>
      <c r="DZ83" s="336">
        <f t="shared" si="234"/>
        <v>0</v>
      </c>
      <c r="EA83" s="336">
        <f t="shared" si="234"/>
        <v>0</v>
      </c>
      <c r="EB83" s="336">
        <f t="shared" si="234"/>
        <v>0</v>
      </c>
      <c r="EC83" s="336">
        <f t="shared" ref="EC83:GN83" si="235">SUM(EC114:EC118)</f>
        <v>0</v>
      </c>
      <c r="ED83" s="336">
        <f t="shared" si="235"/>
        <v>0</v>
      </c>
      <c r="EE83" s="336">
        <f t="shared" si="235"/>
        <v>0</v>
      </c>
      <c r="EF83" s="336">
        <f t="shared" si="235"/>
        <v>0</v>
      </c>
      <c r="EG83" s="336">
        <f t="shared" si="235"/>
        <v>0</v>
      </c>
      <c r="EH83" s="336">
        <f t="shared" si="235"/>
        <v>0</v>
      </c>
      <c r="EI83" s="336">
        <f t="shared" si="235"/>
        <v>0</v>
      </c>
      <c r="EJ83" s="336">
        <f t="shared" si="235"/>
        <v>0</v>
      </c>
      <c r="EK83" s="336">
        <f t="shared" si="235"/>
        <v>0</v>
      </c>
      <c r="EL83" s="336">
        <f t="shared" si="235"/>
        <v>0</v>
      </c>
      <c r="EM83" s="336">
        <f t="shared" si="235"/>
        <v>0</v>
      </c>
      <c r="EN83" s="336">
        <f t="shared" si="235"/>
        <v>1</v>
      </c>
      <c r="EO83" s="336">
        <f t="shared" si="235"/>
        <v>0</v>
      </c>
      <c r="EP83" s="336">
        <f t="shared" si="235"/>
        <v>0</v>
      </c>
      <c r="EQ83" s="336">
        <f t="shared" si="235"/>
        <v>0</v>
      </c>
      <c r="ER83" s="336">
        <f t="shared" si="235"/>
        <v>0</v>
      </c>
      <c r="ES83" s="336">
        <f t="shared" si="235"/>
        <v>0</v>
      </c>
      <c r="ET83" s="336">
        <f t="shared" si="235"/>
        <v>0</v>
      </c>
      <c r="EU83" s="336">
        <f t="shared" si="235"/>
        <v>0</v>
      </c>
      <c r="EV83" s="336">
        <f t="shared" si="235"/>
        <v>0</v>
      </c>
      <c r="EW83" s="336">
        <f t="shared" si="235"/>
        <v>0</v>
      </c>
      <c r="EX83" s="336">
        <f t="shared" si="235"/>
        <v>0</v>
      </c>
      <c r="EY83" s="336">
        <f t="shared" si="235"/>
        <v>0</v>
      </c>
      <c r="EZ83" s="336">
        <f t="shared" si="235"/>
        <v>0</v>
      </c>
      <c r="FA83" s="336">
        <f t="shared" si="235"/>
        <v>0</v>
      </c>
      <c r="FB83" s="336">
        <f t="shared" si="235"/>
        <v>0</v>
      </c>
      <c r="FC83" s="336">
        <f t="shared" si="235"/>
        <v>0</v>
      </c>
      <c r="FD83" s="336">
        <f t="shared" si="235"/>
        <v>0</v>
      </c>
      <c r="FE83" s="336">
        <f t="shared" si="235"/>
        <v>0</v>
      </c>
      <c r="FF83" s="336">
        <f t="shared" si="235"/>
        <v>0</v>
      </c>
      <c r="FG83" s="336">
        <f t="shared" si="235"/>
        <v>0</v>
      </c>
      <c r="FH83" s="336">
        <f t="shared" si="235"/>
        <v>0</v>
      </c>
      <c r="FI83" s="336">
        <f t="shared" si="235"/>
        <v>0</v>
      </c>
      <c r="FJ83" s="336">
        <f t="shared" si="235"/>
        <v>0</v>
      </c>
      <c r="FK83" s="336">
        <f t="shared" si="235"/>
        <v>0</v>
      </c>
      <c r="FL83" s="336">
        <f t="shared" si="235"/>
        <v>0</v>
      </c>
      <c r="FM83" s="336">
        <f t="shared" si="235"/>
        <v>0</v>
      </c>
      <c r="FN83" s="336">
        <f t="shared" si="235"/>
        <v>0</v>
      </c>
      <c r="FO83" s="336">
        <f t="shared" si="235"/>
        <v>0</v>
      </c>
      <c r="FP83" s="336">
        <f t="shared" si="235"/>
        <v>0</v>
      </c>
      <c r="FQ83" s="336">
        <f t="shared" si="235"/>
        <v>0</v>
      </c>
      <c r="FR83" s="336">
        <f t="shared" si="235"/>
        <v>0</v>
      </c>
      <c r="FS83" s="336">
        <f t="shared" si="235"/>
        <v>0</v>
      </c>
      <c r="FT83" s="336">
        <f t="shared" si="235"/>
        <v>0</v>
      </c>
      <c r="FU83" s="336">
        <f t="shared" si="235"/>
        <v>0</v>
      </c>
      <c r="FV83" s="336">
        <f t="shared" si="235"/>
        <v>0</v>
      </c>
      <c r="FW83" s="336">
        <f t="shared" si="235"/>
        <v>22</v>
      </c>
      <c r="FX83" s="336">
        <f t="shared" si="235"/>
        <v>15</v>
      </c>
      <c r="FY83" s="336">
        <f t="shared" si="235"/>
        <v>38</v>
      </c>
      <c r="FZ83" s="336">
        <f t="shared" si="235"/>
        <v>5</v>
      </c>
      <c r="GA83" s="336">
        <f t="shared" si="235"/>
        <v>55</v>
      </c>
      <c r="GB83" s="336">
        <f t="shared" si="235"/>
        <v>3</v>
      </c>
      <c r="GC83" s="336">
        <f t="shared" si="235"/>
        <v>0</v>
      </c>
      <c r="GD83" s="336">
        <f t="shared" si="235"/>
        <v>0</v>
      </c>
      <c r="GE83" s="336">
        <f t="shared" si="235"/>
        <v>0</v>
      </c>
      <c r="GF83" s="336">
        <f t="shared" si="235"/>
        <v>0</v>
      </c>
      <c r="GG83" s="336">
        <f t="shared" si="235"/>
        <v>0</v>
      </c>
      <c r="GH83" s="336">
        <f t="shared" si="235"/>
        <v>0</v>
      </c>
      <c r="GI83" s="336">
        <f t="shared" si="235"/>
        <v>0</v>
      </c>
      <c r="GJ83" s="336">
        <f t="shared" si="235"/>
        <v>0</v>
      </c>
      <c r="GK83" s="336">
        <f t="shared" si="235"/>
        <v>0</v>
      </c>
      <c r="GL83" s="336">
        <f t="shared" si="235"/>
        <v>0</v>
      </c>
      <c r="GM83" s="336">
        <f t="shared" si="235"/>
        <v>0</v>
      </c>
      <c r="GN83" s="336">
        <f t="shared" si="235"/>
        <v>0</v>
      </c>
      <c r="GO83" s="336">
        <f t="shared" ref="GO83:HM83" si="236">SUM(GO114:GO118)</f>
        <v>0</v>
      </c>
      <c r="GP83" s="336">
        <f t="shared" si="236"/>
        <v>0</v>
      </c>
      <c r="GQ83" s="336">
        <f t="shared" si="236"/>
        <v>0</v>
      </c>
      <c r="GR83" s="336">
        <f t="shared" si="236"/>
        <v>0</v>
      </c>
      <c r="GS83" s="336">
        <f t="shared" si="236"/>
        <v>71</v>
      </c>
      <c r="GT83" s="336">
        <f t="shared" si="236"/>
        <v>68</v>
      </c>
      <c r="GU83" s="336">
        <f t="shared" si="236"/>
        <v>126</v>
      </c>
      <c r="GV83" s="336">
        <f t="shared" si="236"/>
        <v>15</v>
      </c>
      <c r="GW83" s="336">
        <f t="shared" si="236"/>
        <v>178</v>
      </c>
      <c r="GX83" s="336">
        <f t="shared" si="236"/>
        <v>25</v>
      </c>
      <c r="GY83" s="336">
        <f t="shared" si="236"/>
        <v>0</v>
      </c>
      <c r="GZ83" s="336">
        <f t="shared" si="236"/>
        <v>0</v>
      </c>
      <c r="HA83" s="336">
        <f t="shared" si="236"/>
        <v>1</v>
      </c>
      <c r="HB83" s="336">
        <f t="shared" si="236"/>
        <v>0</v>
      </c>
      <c r="HC83" s="336">
        <f t="shared" si="236"/>
        <v>0</v>
      </c>
      <c r="HD83" s="336">
        <f t="shared" si="236"/>
        <v>0</v>
      </c>
      <c r="HE83" s="336">
        <f t="shared" si="236"/>
        <v>8</v>
      </c>
      <c r="HF83" s="336">
        <f t="shared" si="236"/>
        <v>8</v>
      </c>
      <c r="HG83" s="336">
        <f t="shared" si="236"/>
        <v>8</v>
      </c>
      <c r="HH83" s="336">
        <f t="shared" si="236"/>
        <v>0</v>
      </c>
      <c r="HI83" s="336">
        <f t="shared" si="236"/>
        <v>0</v>
      </c>
      <c r="HJ83" s="336">
        <f t="shared" si="236"/>
        <v>0</v>
      </c>
      <c r="HK83" s="336">
        <f t="shared" si="236"/>
        <v>0</v>
      </c>
      <c r="HL83" s="336">
        <f t="shared" si="236"/>
        <v>0</v>
      </c>
      <c r="HM83" s="336">
        <f t="shared" si="236"/>
        <v>0</v>
      </c>
    </row>
    <row r="84" spans="1:221" ht="15" customHeight="1" thickBot="1" x14ac:dyDescent="0.25">
      <c r="A84" s="332">
        <v>9</v>
      </c>
      <c r="B84" s="333" t="s">
        <v>351</v>
      </c>
      <c r="C84" s="334"/>
      <c r="D84" s="338"/>
      <c r="E84" s="337">
        <f>SUM(E119:E122)</f>
        <v>0</v>
      </c>
      <c r="F84" s="337">
        <f t="shared" ref="F84:J84" si="237">SUM(F119:F122)</f>
        <v>0</v>
      </c>
      <c r="G84" s="337">
        <f t="shared" si="237"/>
        <v>0</v>
      </c>
      <c r="H84" s="337">
        <f t="shared" si="237"/>
        <v>0</v>
      </c>
      <c r="I84" s="337">
        <f t="shared" si="237"/>
        <v>0</v>
      </c>
      <c r="J84" s="337">
        <f t="shared" si="237"/>
        <v>0</v>
      </c>
      <c r="K84" s="337">
        <f t="shared" ref="K84:BO84" si="238">SUM(K119:K122)</f>
        <v>0</v>
      </c>
      <c r="L84" s="337">
        <f t="shared" si="238"/>
        <v>0</v>
      </c>
      <c r="M84" s="337">
        <f t="shared" si="238"/>
        <v>0</v>
      </c>
      <c r="N84" s="337">
        <f t="shared" si="238"/>
        <v>0</v>
      </c>
      <c r="O84" s="337">
        <f t="shared" si="238"/>
        <v>2</v>
      </c>
      <c r="P84" s="337">
        <f t="shared" si="238"/>
        <v>2</v>
      </c>
      <c r="Q84" s="337">
        <f t="shared" si="238"/>
        <v>0</v>
      </c>
      <c r="R84" s="337">
        <f t="shared" si="238"/>
        <v>0</v>
      </c>
      <c r="S84" s="337">
        <f t="shared" si="238"/>
        <v>1</v>
      </c>
      <c r="T84" s="337">
        <f t="shared" si="238"/>
        <v>1</v>
      </c>
      <c r="U84" s="337">
        <f t="shared" si="238"/>
        <v>0</v>
      </c>
      <c r="V84" s="337">
        <f t="shared" si="238"/>
        <v>0</v>
      </c>
      <c r="W84" s="337">
        <f t="shared" si="238"/>
        <v>0</v>
      </c>
      <c r="X84" s="337">
        <f t="shared" si="238"/>
        <v>0</v>
      </c>
      <c r="Y84" s="337">
        <f t="shared" si="238"/>
        <v>0</v>
      </c>
      <c r="Z84" s="337">
        <f t="shared" si="238"/>
        <v>0</v>
      </c>
      <c r="AA84" s="337">
        <f t="shared" si="238"/>
        <v>0</v>
      </c>
      <c r="AB84" s="337">
        <f t="shared" si="238"/>
        <v>0</v>
      </c>
      <c r="AC84" s="337">
        <f t="shared" si="238"/>
        <v>0</v>
      </c>
      <c r="AD84" s="337">
        <f t="shared" si="238"/>
        <v>0</v>
      </c>
      <c r="AE84" s="337">
        <f t="shared" si="238"/>
        <v>0</v>
      </c>
      <c r="AF84" s="337">
        <f t="shared" si="238"/>
        <v>0</v>
      </c>
      <c r="AG84" s="337">
        <f t="shared" si="238"/>
        <v>0</v>
      </c>
      <c r="AH84" s="337">
        <f t="shared" si="238"/>
        <v>0</v>
      </c>
      <c r="AI84" s="337">
        <f t="shared" si="238"/>
        <v>0</v>
      </c>
      <c r="AJ84" s="337">
        <f t="shared" si="238"/>
        <v>0</v>
      </c>
      <c r="AK84" s="337">
        <f t="shared" si="238"/>
        <v>0</v>
      </c>
      <c r="AL84" s="337">
        <f t="shared" si="238"/>
        <v>0</v>
      </c>
      <c r="AM84" s="337">
        <f t="shared" si="238"/>
        <v>0</v>
      </c>
      <c r="AN84" s="337">
        <f t="shared" si="238"/>
        <v>0</v>
      </c>
      <c r="AO84" s="337">
        <f t="shared" si="238"/>
        <v>0</v>
      </c>
      <c r="AP84" s="337">
        <f t="shared" si="238"/>
        <v>0</v>
      </c>
      <c r="AQ84" s="337">
        <f t="shared" si="238"/>
        <v>0</v>
      </c>
      <c r="AR84" s="337">
        <f t="shared" si="238"/>
        <v>0</v>
      </c>
      <c r="AS84" s="337">
        <f t="shared" si="238"/>
        <v>0</v>
      </c>
      <c r="AT84" s="337">
        <f t="shared" si="238"/>
        <v>0</v>
      </c>
      <c r="AU84" s="337">
        <f t="shared" si="238"/>
        <v>0</v>
      </c>
      <c r="AV84" s="337">
        <f t="shared" si="238"/>
        <v>0</v>
      </c>
      <c r="AW84" s="337">
        <f t="shared" si="238"/>
        <v>1</v>
      </c>
      <c r="AX84" s="337">
        <f t="shared" si="238"/>
        <v>1</v>
      </c>
      <c r="AY84" s="337">
        <f t="shared" si="238"/>
        <v>17</v>
      </c>
      <c r="AZ84" s="337">
        <f t="shared" si="238"/>
        <v>68</v>
      </c>
      <c r="BA84" s="337">
        <f t="shared" si="238"/>
        <v>6</v>
      </c>
      <c r="BB84" s="337">
        <f t="shared" si="238"/>
        <v>6</v>
      </c>
      <c r="BC84" s="337">
        <f t="shared" si="238"/>
        <v>24</v>
      </c>
      <c r="BD84" s="337">
        <f t="shared" si="238"/>
        <v>24</v>
      </c>
      <c r="BE84" s="337">
        <f t="shared" si="238"/>
        <v>1</v>
      </c>
      <c r="BF84" s="337">
        <f t="shared" si="238"/>
        <v>1</v>
      </c>
      <c r="BG84" s="337">
        <f t="shared" si="238"/>
        <v>34</v>
      </c>
      <c r="BH84" s="337">
        <f t="shared" si="238"/>
        <v>34</v>
      </c>
      <c r="BI84" s="337">
        <f t="shared" si="238"/>
        <v>0</v>
      </c>
      <c r="BJ84" s="337">
        <f t="shared" si="238"/>
        <v>0</v>
      </c>
      <c r="BK84" s="337">
        <f t="shared" si="238"/>
        <v>0</v>
      </c>
      <c r="BL84" s="337">
        <f t="shared" si="238"/>
        <v>0</v>
      </c>
      <c r="BM84" s="337">
        <f t="shared" si="238"/>
        <v>4</v>
      </c>
      <c r="BN84" s="337">
        <f t="shared" si="238"/>
        <v>40</v>
      </c>
      <c r="BO84" s="337">
        <f t="shared" si="238"/>
        <v>0</v>
      </c>
      <c r="BP84" s="337">
        <f>SUM(BP119:BP122)</f>
        <v>0</v>
      </c>
      <c r="BQ84" s="337">
        <f t="shared" ref="BQ84:EB84" si="239">SUM(BQ119:BQ122)</f>
        <v>0</v>
      </c>
      <c r="BR84" s="337">
        <f t="shared" si="239"/>
        <v>0</v>
      </c>
      <c r="BS84" s="337">
        <f t="shared" si="239"/>
        <v>0</v>
      </c>
      <c r="BT84" s="337">
        <f t="shared" si="239"/>
        <v>0</v>
      </c>
      <c r="BU84" s="337">
        <f t="shared" si="239"/>
        <v>0</v>
      </c>
      <c r="BV84" s="337">
        <f t="shared" si="239"/>
        <v>0</v>
      </c>
      <c r="BW84" s="337">
        <f t="shared" si="239"/>
        <v>0</v>
      </c>
      <c r="BX84" s="337">
        <f t="shared" si="239"/>
        <v>0</v>
      </c>
      <c r="BY84" s="337">
        <f t="shared" si="239"/>
        <v>0</v>
      </c>
      <c r="BZ84" s="337">
        <f t="shared" si="239"/>
        <v>0</v>
      </c>
      <c r="CA84" s="337">
        <f t="shared" si="239"/>
        <v>0</v>
      </c>
      <c r="CB84" s="337">
        <f t="shared" si="239"/>
        <v>0</v>
      </c>
      <c r="CC84" s="337">
        <f t="shared" si="239"/>
        <v>0</v>
      </c>
      <c r="CD84" s="337">
        <f t="shared" si="239"/>
        <v>0</v>
      </c>
      <c r="CE84" s="337">
        <f t="shared" si="239"/>
        <v>0</v>
      </c>
      <c r="CF84" s="337">
        <f t="shared" si="239"/>
        <v>0</v>
      </c>
      <c r="CG84" s="337">
        <f t="shared" si="239"/>
        <v>0</v>
      </c>
      <c r="CH84" s="337">
        <f t="shared" si="239"/>
        <v>0</v>
      </c>
      <c r="CI84" s="337">
        <f t="shared" si="239"/>
        <v>0</v>
      </c>
      <c r="CJ84" s="337">
        <f t="shared" si="239"/>
        <v>0</v>
      </c>
      <c r="CK84" s="337">
        <f t="shared" si="239"/>
        <v>1</v>
      </c>
      <c r="CL84" s="337">
        <f t="shared" si="239"/>
        <v>1</v>
      </c>
      <c r="CM84" s="337">
        <f t="shared" si="239"/>
        <v>13</v>
      </c>
      <c r="CN84" s="337">
        <f t="shared" si="239"/>
        <v>52</v>
      </c>
      <c r="CO84" s="337">
        <f t="shared" si="239"/>
        <v>3</v>
      </c>
      <c r="CP84" s="337">
        <f t="shared" si="239"/>
        <v>3</v>
      </c>
      <c r="CQ84" s="337">
        <f t="shared" si="239"/>
        <v>30</v>
      </c>
      <c r="CR84" s="337">
        <f t="shared" si="239"/>
        <v>30</v>
      </c>
      <c r="CS84" s="337">
        <f t="shared" si="239"/>
        <v>3</v>
      </c>
      <c r="CT84" s="337">
        <f t="shared" si="239"/>
        <v>3</v>
      </c>
      <c r="CU84" s="337">
        <f t="shared" si="239"/>
        <v>22</v>
      </c>
      <c r="CV84" s="337">
        <f t="shared" si="239"/>
        <v>22</v>
      </c>
      <c r="CW84" s="337">
        <f t="shared" si="239"/>
        <v>0</v>
      </c>
      <c r="CX84" s="337">
        <f t="shared" si="239"/>
        <v>0</v>
      </c>
      <c r="CY84" s="337">
        <f t="shared" si="239"/>
        <v>0</v>
      </c>
      <c r="CZ84" s="337">
        <f t="shared" si="239"/>
        <v>0</v>
      </c>
      <c r="DA84" s="337">
        <f t="shared" si="239"/>
        <v>2</v>
      </c>
      <c r="DB84" s="337">
        <f t="shared" si="239"/>
        <v>20</v>
      </c>
      <c r="DC84" s="337">
        <f t="shared" si="239"/>
        <v>9</v>
      </c>
      <c r="DD84" s="337">
        <f t="shared" si="239"/>
        <v>270</v>
      </c>
      <c r="DE84" s="337">
        <f t="shared" si="239"/>
        <v>0</v>
      </c>
      <c r="DF84" s="337">
        <f t="shared" si="239"/>
        <v>0</v>
      </c>
      <c r="DG84" s="337">
        <f t="shared" si="239"/>
        <v>0</v>
      </c>
      <c r="DH84" s="337">
        <f t="shared" si="239"/>
        <v>0</v>
      </c>
      <c r="DI84" s="337">
        <f t="shared" si="239"/>
        <v>0</v>
      </c>
      <c r="DJ84" s="337">
        <f t="shared" si="239"/>
        <v>0</v>
      </c>
      <c r="DK84" s="337">
        <f t="shared" si="239"/>
        <v>0</v>
      </c>
      <c r="DL84" s="337">
        <f t="shared" si="239"/>
        <v>0</v>
      </c>
      <c r="DM84" s="337">
        <f t="shared" si="239"/>
        <v>0</v>
      </c>
      <c r="DN84" s="337">
        <f t="shared" si="239"/>
        <v>0</v>
      </c>
      <c r="DO84" s="337">
        <f t="shared" si="239"/>
        <v>0</v>
      </c>
      <c r="DP84" s="337">
        <f t="shared" si="239"/>
        <v>0</v>
      </c>
      <c r="DQ84" s="337">
        <f t="shared" si="239"/>
        <v>0</v>
      </c>
      <c r="DR84" s="337">
        <f t="shared" si="239"/>
        <v>0</v>
      </c>
      <c r="DS84" s="337">
        <f t="shared" si="239"/>
        <v>0</v>
      </c>
      <c r="DT84" s="337">
        <f t="shared" si="239"/>
        <v>0</v>
      </c>
      <c r="DU84" s="337">
        <f t="shared" si="239"/>
        <v>0</v>
      </c>
      <c r="DV84" s="337">
        <f t="shared" si="239"/>
        <v>0</v>
      </c>
      <c r="DW84" s="337">
        <f t="shared" si="239"/>
        <v>0</v>
      </c>
      <c r="DX84" s="337">
        <f t="shared" si="239"/>
        <v>0</v>
      </c>
      <c r="DY84" s="337">
        <f t="shared" si="239"/>
        <v>0</v>
      </c>
      <c r="DZ84" s="337">
        <f t="shared" si="239"/>
        <v>0</v>
      </c>
      <c r="EA84" s="337">
        <f t="shared" si="239"/>
        <v>0</v>
      </c>
      <c r="EB84" s="337">
        <f t="shared" si="239"/>
        <v>0</v>
      </c>
      <c r="EC84" s="337">
        <f t="shared" ref="EC84:GN84" si="240">SUM(EC119:EC122)</f>
        <v>0</v>
      </c>
      <c r="ED84" s="337">
        <f t="shared" si="240"/>
        <v>0</v>
      </c>
      <c r="EE84" s="337">
        <f t="shared" si="240"/>
        <v>0</v>
      </c>
      <c r="EF84" s="337">
        <f t="shared" si="240"/>
        <v>0</v>
      </c>
      <c r="EG84" s="337">
        <f t="shared" si="240"/>
        <v>0</v>
      </c>
      <c r="EH84" s="337">
        <f t="shared" si="240"/>
        <v>0</v>
      </c>
      <c r="EI84" s="337">
        <f t="shared" si="240"/>
        <v>0</v>
      </c>
      <c r="EJ84" s="337">
        <f t="shared" si="240"/>
        <v>0</v>
      </c>
      <c r="EK84" s="337">
        <f t="shared" si="240"/>
        <v>0</v>
      </c>
      <c r="EL84" s="337">
        <f t="shared" si="240"/>
        <v>0</v>
      </c>
      <c r="EM84" s="337">
        <f t="shared" si="240"/>
        <v>0</v>
      </c>
      <c r="EN84" s="337">
        <f t="shared" si="240"/>
        <v>0</v>
      </c>
      <c r="EO84" s="337">
        <f t="shared" si="240"/>
        <v>0</v>
      </c>
      <c r="EP84" s="337">
        <f t="shared" si="240"/>
        <v>0</v>
      </c>
      <c r="EQ84" s="337">
        <f t="shared" si="240"/>
        <v>0</v>
      </c>
      <c r="ER84" s="337">
        <f t="shared" si="240"/>
        <v>0</v>
      </c>
      <c r="ES84" s="337">
        <f t="shared" si="240"/>
        <v>0</v>
      </c>
      <c r="ET84" s="337">
        <f t="shared" si="240"/>
        <v>0</v>
      </c>
      <c r="EU84" s="337">
        <f t="shared" si="240"/>
        <v>0</v>
      </c>
      <c r="EV84" s="337">
        <f t="shared" si="240"/>
        <v>0</v>
      </c>
      <c r="EW84" s="337">
        <f t="shared" si="240"/>
        <v>0</v>
      </c>
      <c r="EX84" s="337">
        <f t="shared" si="240"/>
        <v>0</v>
      </c>
      <c r="EY84" s="337">
        <f t="shared" si="240"/>
        <v>0</v>
      </c>
      <c r="EZ84" s="337">
        <f t="shared" si="240"/>
        <v>0</v>
      </c>
      <c r="FA84" s="337">
        <f t="shared" si="240"/>
        <v>0</v>
      </c>
      <c r="FB84" s="337">
        <f t="shared" si="240"/>
        <v>0</v>
      </c>
      <c r="FC84" s="337">
        <f t="shared" si="240"/>
        <v>0</v>
      </c>
      <c r="FD84" s="337">
        <f t="shared" si="240"/>
        <v>0</v>
      </c>
      <c r="FE84" s="337">
        <f t="shared" si="240"/>
        <v>0</v>
      </c>
      <c r="FF84" s="337">
        <f t="shared" si="240"/>
        <v>0</v>
      </c>
      <c r="FG84" s="337">
        <f t="shared" si="240"/>
        <v>0</v>
      </c>
      <c r="FH84" s="337">
        <f t="shared" si="240"/>
        <v>0</v>
      </c>
      <c r="FI84" s="337">
        <f t="shared" si="240"/>
        <v>0</v>
      </c>
      <c r="FJ84" s="337">
        <f t="shared" si="240"/>
        <v>0</v>
      </c>
      <c r="FK84" s="337">
        <f t="shared" si="240"/>
        <v>0</v>
      </c>
      <c r="FL84" s="337">
        <f t="shared" si="240"/>
        <v>0</v>
      </c>
      <c r="FM84" s="337">
        <f t="shared" si="240"/>
        <v>0</v>
      </c>
      <c r="FN84" s="337">
        <f t="shared" si="240"/>
        <v>0</v>
      </c>
      <c r="FO84" s="337">
        <f t="shared" si="240"/>
        <v>0</v>
      </c>
      <c r="FP84" s="337">
        <f t="shared" si="240"/>
        <v>0</v>
      </c>
      <c r="FQ84" s="337">
        <f t="shared" si="240"/>
        <v>0</v>
      </c>
      <c r="FR84" s="337">
        <f t="shared" si="240"/>
        <v>1</v>
      </c>
      <c r="FS84" s="337">
        <f t="shared" si="240"/>
        <v>0</v>
      </c>
      <c r="FT84" s="337">
        <f t="shared" si="240"/>
        <v>0</v>
      </c>
      <c r="FU84" s="337">
        <f t="shared" si="240"/>
        <v>0</v>
      </c>
      <c r="FV84" s="337">
        <f t="shared" si="240"/>
        <v>0</v>
      </c>
      <c r="FW84" s="337">
        <f t="shared" si="240"/>
        <v>4</v>
      </c>
      <c r="FX84" s="337">
        <f t="shared" si="240"/>
        <v>0</v>
      </c>
      <c r="FY84" s="337">
        <f t="shared" si="240"/>
        <v>21</v>
      </c>
      <c r="FZ84" s="337">
        <f t="shared" si="240"/>
        <v>6</v>
      </c>
      <c r="GA84" s="337">
        <f t="shared" si="240"/>
        <v>18</v>
      </c>
      <c r="GB84" s="337">
        <f t="shared" si="240"/>
        <v>1</v>
      </c>
      <c r="GC84" s="337">
        <f t="shared" si="240"/>
        <v>0</v>
      </c>
      <c r="GD84" s="337">
        <f t="shared" si="240"/>
        <v>0</v>
      </c>
      <c r="GE84" s="337">
        <f t="shared" si="240"/>
        <v>0</v>
      </c>
      <c r="GF84" s="337">
        <f t="shared" si="240"/>
        <v>0</v>
      </c>
      <c r="GG84" s="337">
        <f t="shared" si="240"/>
        <v>0</v>
      </c>
      <c r="GH84" s="337">
        <f t="shared" si="240"/>
        <v>0</v>
      </c>
      <c r="GI84" s="337">
        <f t="shared" si="240"/>
        <v>0</v>
      </c>
      <c r="GJ84" s="337">
        <f t="shared" si="240"/>
        <v>0</v>
      </c>
      <c r="GK84" s="337">
        <f t="shared" si="240"/>
        <v>0</v>
      </c>
      <c r="GL84" s="337">
        <f t="shared" si="240"/>
        <v>0</v>
      </c>
      <c r="GM84" s="337">
        <f t="shared" si="240"/>
        <v>0</v>
      </c>
      <c r="GN84" s="337">
        <f t="shared" si="240"/>
        <v>0</v>
      </c>
      <c r="GO84" s="337">
        <f t="shared" ref="GO84:HM84" si="241">SUM(GO119:GO122)</f>
        <v>0</v>
      </c>
      <c r="GP84" s="337">
        <f t="shared" si="241"/>
        <v>0</v>
      </c>
      <c r="GQ84" s="337">
        <f t="shared" si="241"/>
        <v>0</v>
      </c>
      <c r="GR84" s="337">
        <f t="shared" si="241"/>
        <v>0</v>
      </c>
      <c r="GS84" s="337">
        <f t="shared" si="241"/>
        <v>9</v>
      </c>
      <c r="GT84" s="337">
        <f t="shared" si="241"/>
        <v>2</v>
      </c>
      <c r="GU84" s="337">
        <f t="shared" si="241"/>
        <v>31</v>
      </c>
      <c r="GV84" s="337">
        <f t="shared" si="241"/>
        <v>7</v>
      </c>
      <c r="GW84" s="337">
        <f t="shared" si="241"/>
        <v>27</v>
      </c>
      <c r="GX84" s="337">
        <f t="shared" si="241"/>
        <v>5</v>
      </c>
      <c r="GY84" s="337">
        <f t="shared" si="241"/>
        <v>4</v>
      </c>
      <c r="GZ84" s="337">
        <f t="shared" si="241"/>
        <v>2</v>
      </c>
      <c r="HA84" s="337">
        <f t="shared" si="241"/>
        <v>5</v>
      </c>
      <c r="HB84" s="337">
        <f t="shared" si="241"/>
        <v>0</v>
      </c>
      <c r="HC84" s="337">
        <f t="shared" si="241"/>
        <v>7</v>
      </c>
      <c r="HD84" s="337">
        <f t="shared" si="241"/>
        <v>0</v>
      </c>
      <c r="HE84" s="337">
        <f t="shared" si="241"/>
        <v>26</v>
      </c>
      <c r="HF84" s="337">
        <f t="shared" si="241"/>
        <v>26</v>
      </c>
      <c r="HG84" s="337">
        <f t="shared" si="241"/>
        <v>26</v>
      </c>
      <c r="HH84" s="337">
        <f t="shared" si="241"/>
        <v>0</v>
      </c>
      <c r="HI84" s="337">
        <f t="shared" si="241"/>
        <v>0</v>
      </c>
      <c r="HJ84" s="337">
        <f t="shared" si="241"/>
        <v>0</v>
      </c>
      <c r="HK84" s="337">
        <f t="shared" si="241"/>
        <v>0</v>
      </c>
      <c r="HL84" s="337">
        <f t="shared" si="241"/>
        <v>0</v>
      </c>
      <c r="HM84" s="337">
        <f t="shared" si="241"/>
        <v>0</v>
      </c>
    </row>
    <row r="85" spans="1:221" x14ac:dyDescent="0.2">
      <c r="A85" s="353">
        <v>10</v>
      </c>
      <c r="B85" s="129" t="s">
        <v>303</v>
      </c>
      <c r="C85" s="130"/>
      <c r="D85" s="131"/>
      <c r="E85" s="345">
        <v>0</v>
      </c>
      <c r="F85" s="346">
        <v>0</v>
      </c>
      <c r="G85" s="346">
        <v>0</v>
      </c>
      <c r="H85" s="346">
        <v>0</v>
      </c>
      <c r="I85" s="346">
        <v>2</v>
      </c>
      <c r="J85" s="346">
        <v>2</v>
      </c>
      <c r="K85" s="346">
        <v>0</v>
      </c>
      <c r="L85" s="346">
        <v>0</v>
      </c>
      <c r="M85" s="346">
        <v>4</v>
      </c>
      <c r="N85" s="346">
        <v>4</v>
      </c>
      <c r="O85" s="346">
        <v>4</v>
      </c>
      <c r="P85" s="346">
        <v>4</v>
      </c>
      <c r="Q85" s="346">
        <v>0</v>
      </c>
      <c r="R85" s="346">
        <v>0</v>
      </c>
      <c r="S85" s="346">
        <v>2</v>
      </c>
      <c r="T85" s="346">
        <v>2</v>
      </c>
      <c r="U85" s="346">
        <v>0</v>
      </c>
      <c r="V85" s="346">
        <v>0</v>
      </c>
      <c r="W85" s="346">
        <v>0</v>
      </c>
      <c r="X85" s="346">
        <v>0</v>
      </c>
      <c r="Y85" s="346">
        <v>0</v>
      </c>
      <c r="Z85" s="346">
        <v>0</v>
      </c>
      <c r="AA85" s="346">
        <v>0</v>
      </c>
      <c r="AB85" s="346">
        <v>0</v>
      </c>
      <c r="AC85" s="346">
        <v>0</v>
      </c>
      <c r="AD85" s="346">
        <v>0</v>
      </c>
      <c r="AE85" s="346">
        <v>0</v>
      </c>
      <c r="AF85" s="346">
        <v>0</v>
      </c>
      <c r="AG85" s="346">
        <v>0</v>
      </c>
      <c r="AH85" s="346">
        <v>0</v>
      </c>
      <c r="AI85" s="346">
        <v>0</v>
      </c>
      <c r="AJ85" s="346">
        <v>0</v>
      </c>
      <c r="AK85" s="346">
        <v>0</v>
      </c>
      <c r="AL85" s="346">
        <v>0</v>
      </c>
      <c r="AM85" s="346">
        <v>0</v>
      </c>
      <c r="AN85" s="346">
        <v>0</v>
      </c>
      <c r="AO85" s="346">
        <v>0</v>
      </c>
      <c r="AP85" s="346">
        <v>0</v>
      </c>
      <c r="AQ85" s="346">
        <v>0</v>
      </c>
      <c r="AR85" s="346">
        <v>0</v>
      </c>
      <c r="AS85" s="346">
        <v>0</v>
      </c>
      <c r="AT85" s="346">
        <v>0</v>
      </c>
      <c r="AU85" s="346">
        <v>0</v>
      </c>
      <c r="AV85" s="346">
        <v>0</v>
      </c>
      <c r="AW85" s="346">
        <v>8</v>
      </c>
      <c r="AX85" s="346">
        <v>8</v>
      </c>
      <c r="AY85" s="346">
        <v>17</v>
      </c>
      <c r="AZ85" s="346">
        <v>68</v>
      </c>
      <c r="BA85" s="346">
        <v>7</v>
      </c>
      <c r="BB85" s="346">
        <v>7</v>
      </c>
      <c r="BC85" s="346">
        <v>60</v>
      </c>
      <c r="BD85" s="346">
        <v>60</v>
      </c>
      <c r="BE85" s="346">
        <v>8</v>
      </c>
      <c r="BF85" s="346">
        <v>8</v>
      </c>
      <c r="BG85" s="346">
        <v>22</v>
      </c>
      <c r="BH85" s="346">
        <v>22</v>
      </c>
      <c r="BI85" s="346">
        <v>4</v>
      </c>
      <c r="BJ85" s="346">
        <v>4</v>
      </c>
      <c r="BK85" s="346">
        <v>0</v>
      </c>
      <c r="BL85" s="346">
        <v>0</v>
      </c>
      <c r="BM85" s="346">
        <v>6</v>
      </c>
      <c r="BN85" s="346">
        <v>60</v>
      </c>
      <c r="BO85" s="346">
        <v>4</v>
      </c>
      <c r="BP85" s="346">
        <v>120</v>
      </c>
      <c r="BQ85" s="346">
        <v>0</v>
      </c>
      <c r="BR85" s="346">
        <v>0</v>
      </c>
      <c r="BS85" s="346">
        <v>0</v>
      </c>
      <c r="BT85" s="346">
        <v>0</v>
      </c>
      <c r="BU85" s="346">
        <v>0</v>
      </c>
      <c r="BV85" s="346">
        <v>0</v>
      </c>
      <c r="BW85" s="346">
        <v>0</v>
      </c>
      <c r="BX85" s="346">
        <v>0</v>
      </c>
      <c r="BY85" s="346">
        <v>0</v>
      </c>
      <c r="BZ85" s="346">
        <v>0</v>
      </c>
      <c r="CA85" s="346">
        <v>0</v>
      </c>
      <c r="CB85" s="346">
        <v>0</v>
      </c>
      <c r="CC85" s="346">
        <v>0</v>
      </c>
      <c r="CD85" s="346">
        <v>0</v>
      </c>
      <c r="CE85" s="346">
        <v>0</v>
      </c>
      <c r="CF85" s="346">
        <v>0</v>
      </c>
      <c r="CG85" s="346">
        <v>1</v>
      </c>
      <c r="CH85" s="346">
        <v>1</v>
      </c>
      <c r="CI85" s="346">
        <v>0</v>
      </c>
      <c r="CJ85" s="346">
        <v>0</v>
      </c>
      <c r="CK85" s="346">
        <v>0</v>
      </c>
      <c r="CL85" s="346">
        <v>0</v>
      </c>
      <c r="CM85" s="346">
        <v>30</v>
      </c>
      <c r="CN85" s="346">
        <v>120</v>
      </c>
      <c r="CO85" s="346">
        <v>3</v>
      </c>
      <c r="CP85" s="346">
        <v>3</v>
      </c>
      <c r="CQ85" s="346">
        <v>44</v>
      </c>
      <c r="CR85" s="346">
        <v>44</v>
      </c>
      <c r="CS85" s="346">
        <v>5</v>
      </c>
      <c r="CT85" s="346">
        <v>5</v>
      </c>
      <c r="CU85" s="346">
        <v>20</v>
      </c>
      <c r="CV85" s="346">
        <v>20</v>
      </c>
      <c r="CW85" s="346">
        <v>3</v>
      </c>
      <c r="CX85" s="346">
        <v>3</v>
      </c>
      <c r="CY85" s="346">
        <v>0</v>
      </c>
      <c r="CZ85" s="346">
        <v>0</v>
      </c>
      <c r="DA85" s="346">
        <v>10</v>
      </c>
      <c r="DB85" s="346">
        <v>100</v>
      </c>
      <c r="DC85" s="346">
        <v>4</v>
      </c>
      <c r="DD85" s="346">
        <v>120</v>
      </c>
      <c r="DE85" s="346">
        <v>1</v>
      </c>
      <c r="DF85" s="346">
        <v>10</v>
      </c>
      <c r="DG85" s="346">
        <v>0</v>
      </c>
      <c r="DH85" s="346">
        <v>0</v>
      </c>
      <c r="DI85" s="346">
        <v>0</v>
      </c>
      <c r="DJ85" s="346">
        <v>0</v>
      </c>
      <c r="DK85" s="346">
        <v>0</v>
      </c>
      <c r="DL85" s="346">
        <v>0</v>
      </c>
      <c r="DM85" s="346">
        <v>0</v>
      </c>
      <c r="DN85" s="346">
        <v>0</v>
      </c>
      <c r="DO85" s="346">
        <v>0</v>
      </c>
      <c r="DP85" s="346">
        <v>0</v>
      </c>
      <c r="DQ85" s="346">
        <v>0</v>
      </c>
      <c r="DR85" s="346">
        <v>0</v>
      </c>
      <c r="DS85" s="346">
        <v>0</v>
      </c>
      <c r="DT85" s="346">
        <v>0</v>
      </c>
      <c r="DU85" s="346">
        <v>0</v>
      </c>
      <c r="DV85" s="346">
        <v>0</v>
      </c>
      <c r="DW85" s="346">
        <v>0</v>
      </c>
      <c r="DX85" s="346">
        <v>0</v>
      </c>
      <c r="DY85" s="346">
        <v>0</v>
      </c>
      <c r="DZ85" s="346">
        <v>0</v>
      </c>
      <c r="EA85" s="346">
        <v>0</v>
      </c>
      <c r="EB85" s="346">
        <v>0</v>
      </c>
      <c r="EC85" s="346">
        <v>0</v>
      </c>
      <c r="ED85" s="346">
        <v>0</v>
      </c>
      <c r="EE85" s="346">
        <v>0</v>
      </c>
      <c r="EF85" s="346">
        <v>0</v>
      </c>
      <c r="EG85" s="346">
        <v>0</v>
      </c>
      <c r="EH85" s="346">
        <v>0</v>
      </c>
      <c r="EI85" s="346">
        <v>0</v>
      </c>
      <c r="EJ85" s="346">
        <v>0</v>
      </c>
      <c r="EK85" s="346">
        <v>0</v>
      </c>
      <c r="EL85" s="346">
        <v>0</v>
      </c>
      <c r="EM85" s="346">
        <v>0</v>
      </c>
      <c r="EN85" s="346">
        <v>0</v>
      </c>
      <c r="EO85" s="346">
        <v>0</v>
      </c>
      <c r="EP85" s="346">
        <v>0</v>
      </c>
      <c r="EQ85" s="346">
        <v>0</v>
      </c>
      <c r="ER85" s="346">
        <v>0</v>
      </c>
      <c r="ES85" s="346">
        <v>0</v>
      </c>
      <c r="ET85" s="346">
        <v>0</v>
      </c>
      <c r="EU85" s="346">
        <v>0</v>
      </c>
      <c r="EV85" s="346">
        <v>0</v>
      </c>
      <c r="EW85" s="346">
        <v>0</v>
      </c>
      <c r="EX85" s="346">
        <v>0</v>
      </c>
      <c r="EY85" s="346">
        <v>0</v>
      </c>
      <c r="EZ85" s="346">
        <v>0</v>
      </c>
      <c r="FA85" s="346">
        <v>0</v>
      </c>
      <c r="FB85" s="346">
        <v>0</v>
      </c>
      <c r="FC85" s="346">
        <v>0</v>
      </c>
      <c r="FD85" s="346">
        <v>0</v>
      </c>
      <c r="FE85" s="346">
        <v>0</v>
      </c>
      <c r="FF85" s="346">
        <v>0</v>
      </c>
      <c r="FG85" s="346">
        <v>0</v>
      </c>
      <c r="FH85" s="346">
        <v>0</v>
      </c>
      <c r="FI85" s="346">
        <v>0</v>
      </c>
      <c r="FJ85" s="346">
        <v>0</v>
      </c>
      <c r="FK85" s="346">
        <v>0</v>
      </c>
      <c r="FL85" s="346">
        <v>0</v>
      </c>
      <c r="FM85" s="346">
        <v>0</v>
      </c>
      <c r="FN85" s="346">
        <v>0</v>
      </c>
      <c r="FO85" s="346">
        <v>0</v>
      </c>
      <c r="FP85" s="346">
        <v>0</v>
      </c>
      <c r="FQ85" s="346">
        <v>0</v>
      </c>
      <c r="FR85" s="346">
        <v>0</v>
      </c>
      <c r="FS85" s="346">
        <v>0</v>
      </c>
      <c r="FT85" s="346">
        <v>0</v>
      </c>
      <c r="FU85" s="346">
        <v>0</v>
      </c>
      <c r="FV85" s="346">
        <v>2</v>
      </c>
      <c r="FW85" s="346">
        <v>25</v>
      </c>
      <c r="FX85" s="346">
        <v>13</v>
      </c>
      <c r="FY85" s="346">
        <v>61</v>
      </c>
      <c r="FZ85" s="346">
        <v>2</v>
      </c>
      <c r="GA85" s="346">
        <v>39</v>
      </c>
      <c r="GB85" s="346">
        <v>0</v>
      </c>
      <c r="GC85" s="346">
        <v>0</v>
      </c>
      <c r="GD85" s="346">
        <v>0</v>
      </c>
      <c r="GE85" s="346">
        <v>0</v>
      </c>
      <c r="GF85" s="346">
        <v>0</v>
      </c>
      <c r="GG85" s="346">
        <v>0</v>
      </c>
      <c r="GH85" s="346">
        <v>0</v>
      </c>
      <c r="GI85" s="346">
        <v>0</v>
      </c>
      <c r="GJ85" s="346">
        <v>0</v>
      </c>
      <c r="GK85" s="346">
        <v>0</v>
      </c>
      <c r="GL85" s="346">
        <v>0</v>
      </c>
      <c r="GM85" s="346">
        <v>0</v>
      </c>
      <c r="GN85" s="346">
        <v>0</v>
      </c>
      <c r="GO85" s="346">
        <v>1</v>
      </c>
      <c r="GP85" s="346">
        <v>0</v>
      </c>
      <c r="GQ85" s="346">
        <v>1</v>
      </c>
      <c r="GR85" s="346">
        <v>0</v>
      </c>
      <c r="GS85" s="346">
        <v>14</v>
      </c>
      <c r="GT85" s="346">
        <v>13</v>
      </c>
      <c r="GU85" s="346">
        <v>13</v>
      </c>
      <c r="GV85" s="346">
        <v>4</v>
      </c>
      <c r="GW85" s="346">
        <v>6</v>
      </c>
      <c r="GX85" s="346">
        <v>0</v>
      </c>
      <c r="GY85" s="346">
        <v>0</v>
      </c>
      <c r="GZ85" s="346">
        <v>4</v>
      </c>
      <c r="HA85" s="346">
        <v>5</v>
      </c>
      <c r="HB85" s="346">
        <v>3</v>
      </c>
      <c r="HC85" s="346">
        <v>2</v>
      </c>
      <c r="HD85" s="346">
        <v>0</v>
      </c>
      <c r="HE85" s="346">
        <v>0</v>
      </c>
      <c r="HF85" s="346">
        <v>0</v>
      </c>
      <c r="HG85" s="346">
        <v>0</v>
      </c>
      <c r="HH85" s="346">
        <v>0</v>
      </c>
      <c r="HI85" s="346">
        <v>0</v>
      </c>
      <c r="HJ85" s="346">
        <v>0</v>
      </c>
      <c r="HK85" s="346">
        <v>0</v>
      </c>
      <c r="HL85" s="346">
        <v>0</v>
      </c>
      <c r="HM85" s="346">
        <v>0</v>
      </c>
    </row>
    <row r="86" spans="1:221" x14ac:dyDescent="0.2">
      <c r="A86" s="353">
        <v>11</v>
      </c>
      <c r="B86" s="129" t="s">
        <v>304</v>
      </c>
      <c r="C86" s="130"/>
      <c r="D86" s="131"/>
      <c r="E86" s="346">
        <v>0</v>
      </c>
      <c r="F86" s="346">
        <v>0</v>
      </c>
      <c r="G86" s="346">
        <v>0</v>
      </c>
      <c r="H86" s="346">
        <v>0</v>
      </c>
      <c r="I86" s="346">
        <v>1</v>
      </c>
      <c r="J86" s="346">
        <v>1</v>
      </c>
      <c r="K86" s="346">
        <v>1</v>
      </c>
      <c r="L86" s="346">
        <v>4</v>
      </c>
      <c r="M86" s="346">
        <v>2</v>
      </c>
      <c r="N86" s="346">
        <v>2</v>
      </c>
      <c r="O86" s="346">
        <v>4</v>
      </c>
      <c r="P86" s="346">
        <v>4</v>
      </c>
      <c r="Q86" s="346">
        <v>0</v>
      </c>
      <c r="R86" s="346">
        <v>0</v>
      </c>
      <c r="S86" s="346">
        <v>4</v>
      </c>
      <c r="T86" s="346">
        <v>4</v>
      </c>
      <c r="U86" s="346">
        <v>0</v>
      </c>
      <c r="V86" s="346">
        <v>0</v>
      </c>
      <c r="W86" s="346">
        <v>0</v>
      </c>
      <c r="X86" s="346">
        <v>0</v>
      </c>
      <c r="Y86" s="346">
        <v>0</v>
      </c>
      <c r="Z86" s="346">
        <v>0</v>
      </c>
      <c r="AA86" s="346">
        <v>15</v>
      </c>
      <c r="AB86" s="346">
        <v>450</v>
      </c>
      <c r="AC86" s="346">
        <v>0</v>
      </c>
      <c r="AD86" s="346">
        <v>0</v>
      </c>
      <c r="AE86" s="346">
        <v>0</v>
      </c>
      <c r="AF86" s="346">
        <v>0</v>
      </c>
      <c r="AG86" s="346">
        <v>0</v>
      </c>
      <c r="AH86" s="346">
        <v>0</v>
      </c>
      <c r="AI86" s="346">
        <v>0</v>
      </c>
      <c r="AJ86" s="346">
        <v>0</v>
      </c>
      <c r="AK86" s="346">
        <v>0</v>
      </c>
      <c r="AL86" s="346">
        <v>0</v>
      </c>
      <c r="AM86" s="346">
        <v>0</v>
      </c>
      <c r="AN86" s="346">
        <v>0</v>
      </c>
      <c r="AO86" s="346">
        <v>0</v>
      </c>
      <c r="AP86" s="346">
        <v>0</v>
      </c>
      <c r="AQ86" s="346">
        <v>0</v>
      </c>
      <c r="AR86" s="346">
        <v>0</v>
      </c>
      <c r="AS86" s="346">
        <v>0</v>
      </c>
      <c r="AT86" s="346">
        <v>0</v>
      </c>
      <c r="AU86" s="346">
        <v>0</v>
      </c>
      <c r="AV86" s="346">
        <v>0</v>
      </c>
      <c r="AW86" s="346">
        <v>4</v>
      </c>
      <c r="AX86" s="346">
        <v>4</v>
      </c>
      <c r="AY86" s="346">
        <v>22</v>
      </c>
      <c r="AZ86" s="346">
        <v>88</v>
      </c>
      <c r="BA86" s="346">
        <v>9</v>
      </c>
      <c r="BB86" s="346">
        <v>9</v>
      </c>
      <c r="BC86" s="346">
        <v>37</v>
      </c>
      <c r="BD86" s="346">
        <v>37</v>
      </c>
      <c r="BE86" s="346">
        <v>6</v>
      </c>
      <c r="BF86" s="346">
        <v>6</v>
      </c>
      <c r="BG86" s="346">
        <v>48</v>
      </c>
      <c r="BH86" s="346">
        <v>48</v>
      </c>
      <c r="BI86" s="346">
        <v>5</v>
      </c>
      <c r="BJ86" s="346">
        <v>5</v>
      </c>
      <c r="BK86" s="346">
        <v>0</v>
      </c>
      <c r="BL86" s="346">
        <v>0</v>
      </c>
      <c r="BM86" s="346">
        <v>2</v>
      </c>
      <c r="BN86" s="346">
        <v>20</v>
      </c>
      <c r="BO86" s="346">
        <v>20</v>
      </c>
      <c r="BP86" s="346">
        <v>600</v>
      </c>
      <c r="BQ86" s="346">
        <v>0</v>
      </c>
      <c r="BR86" s="346">
        <v>0</v>
      </c>
      <c r="BS86" s="346">
        <v>0</v>
      </c>
      <c r="BT86" s="346">
        <v>0</v>
      </c>
      <c r="BU86" s="346">
        <v>0</v>
      </c>
      <c r="BV86" s="346">
        <v>0</v>
      </c>
      <c r="BW86" s="346">
        <v>0</v>
      </c>
      <c r="BX86" s="346">
        <v>0</v>
      </c>
      <c r="BY86" s="346">
        <v>0</v>
      </c>
      <c r="BZ86" s="346">
        <v>0</v>
      </c>
      <c r="CA86" s="346">
        <v>0</v>
      </c>
      <c r="CB86" s="346">
        <v>0</v>
      </c>
      <c r="CC86" s="346">
        <v>0</v>
      </c>
      <c r="CD86" s="346">
        <v>0</v>
      </c>
      <c r="CE86" s="346">
        <v>0</v>
      </c>
      <c r="CF86" s="346">
        <v>0</v>
      </c>
      <c r="CG86" s="346">
        <v>0</v>
      </c>
      <c r="CH86" s="346">
        <v>0</v>
      </c>
      <c r="CI86" s="346">
        <v>0</v>
      </c>
      <c r="CJ86" s="346">
        <v>0</v>
      </c>
      <c r="CK86" s="346">
        <v>1</v>
      </c>
      <c r="CL86" s="346">
        <v>1</v>
      </c>
      <c r="CM86" s="346">
        <v>21</v>
      </c>
      <c r="CN86" s="346">
        <v>84</v>
      </c>
      <c r="CO86" s="346">
        <v>6</v>
      </c>
      <c r="CP86" s="346">
        <v>6</v>
      </c>
      <c r="CQ86" s="346">
        <v>33</v>
      </c>
      <c r="CR86" s="346">
        <v>33</v>
      </c>
      <c r="CS86" s="346">
        <v>3</v>
      </c>
      <c r="CT86" s="346">
        <v>3</v>
      </c>
      <c r="CU86" s="346">
        <v>39</v>
      </c>
      <c r="CV86" s="346">
        <v>39</v>
      </c>
      <c r="CW86" s="346">
        <v>4</v>
      </c>
      <c r="CX86" s="346">
        <v>4</v>
      </c>
      <c r="CY86" s="346">
        <v>0</v>
      </c>
      <c r="CZ86" s="346">
        <v>0</v>
      </c>
      <c r="DA86" s="346">
        <v>1</v>
      </c>
      <c r="DB86" s="346">
        <v>10</v>
      </c>
      <c r="DC86" s="346">
        <v>30</v>
      </c>
      <c r="DD86" s="346">
        <v>900</v>
      </c>
      <c r="DE86" s="346">
        <v>0</v>
      </c>
      <c r="DF86" s="346">
        <v>0</v>
      </c>
      <c r="DG86" s="346">
        <v>0</v>
      </c>
      <c r="DH86" s="346">
        <v>0</v>
      </c>
      <c r="DI86" s="346">
        <v>0</v>
      </c>
      <c r="DJ86" s="346">
        <v>0</v>
      </c>
      <c r="DK86" s="346">
        <v>0</v>
      </c>
      <c r="DL86" s="346">
        <v>0</v>
      </c>
      <c r="DM86" s="346">
        <v>0</v>
      </c>
      <c r="DN86" s="346">
        <v>0</v>
      </c>
      <c r="DO86" s="346">
        <v>0</v>
      </c>
      <c r="DP86" s="346">
        <v>0</v>
      </c>
      <c r="DQ86" s="346">
        <v>0</v>
      </c>
      <c r="DR86" s="346">
        <v>0</v>
      </c>
      <c r="DS86" s="346">
        <v>0</v>
      </c>
      <c r="DT86" s="346">
        <v>0</v>
      </c>
      <c r="DU86" s="346">
        <v>0</v>
      </c>
      <c r="DV86" s="346">
        <v>0</v>
      </c>
      <c r="DW86" s="346">
        <v>0</v>
      </c>
      <c r="DX86" s="346">
        <v>0</v>
      </c>
      <c r="DY86" s="346">
        <v>0</v>
      </c>
      <c r="DZ86" s="346">
        <v>0</v>
      </c>
      <c r="EA86" s="346">
        <v>0</v>
      </c>
      <c r="EB86" s="346">
        <v>0</v>
      </c>
      <c r="EC86" s="346">
        <v>0</v>
      </c>
      <c r="ED86" s="346">
        <v>0</v>
      </c>
      <c r="EE86" s="346">
        <v>0</v>
      </c>
      <c r="EF86" s="346">
        <v>0</v>
      </c>
      <c r="EG86" s="346">
        <v>0</v>
      </c>
      <c r="EH86" s="346">
        <v>0</v>
      </c>
      <c r="EI86" s="346">
        <v>0</v>
      </c>
      <c r="EJ86" s="346">
        <v>0</v>
      </c>
      <c r="EK86" s="346">
        <v>0</v>
      </c>
      <c r="EL86" s="346">
        <v>0</v>
      </c>
      <c r="EM86" s="346">
        <v>0</v>
      </c>
      <c r="EN86" s="346">
        <v>0</v>
      </c>
      <c r="EO86" s="346">
        <v>0</v>
      </c>
      <c r="EP86" s="346">
        <v>0</v>
      </c>
      <c r="EQ86" s="346">
        <v>0</v>
      </c>
      <c r="ER86" s="346">
        <v>0</v>
      </c>
      <c r="ES86" s="346">
        <v>0</v>
      </c>
      <c r="ET86" s="346">
        <v>0</v>
      </c>
      <c r="EU86" s="346">
        <v>0</v>
      </c>
      <c r="EV86" s="346">
        <v>0</v>
      </c>
      <c r="EW86" s="346">
        <v>0</v>
      </c>
      <c r="EX86" s="346">
        <v>0</v>
      </c>
      <c r="EY86" s="346">
        <v>0</v>
      </c>
      <c r="EZ86" s="346">
        <v>0</v>
      </c>
      <c r="FA86" s="346">
        <v>0</v>
      </c>
      <c r="FB86" s="346">
        <v>0</v>
      </c>
      <c r="FC86" s="346">
        <v>0</v>
      </c>
      <c r="FD86" s="346">
        <v>0</v>
      </c>
      <c r="FE86" s="346">
        <v>0</v>
      </c>
      <c r="FF86" s="346">
        <v>0</v>
      </c>
      <c r="FG86" s="346">
        <v>0</v>
      </c>
      <c r="FH86" s="346">
        <v>0</v>
      </c>
      <c r="FI86" s="346">
        <v>0</v>
      </c>
      <c r="FJ86" s="346">
        <v>0</v>
      </c>
      <c r="FK86" s="346">
        <v>0</v>
      </c>
      <c r="FL86" s="346">
        <v>0</v>
      </c>
      <c r="FM86" s="346">
        <v>0</v>
      </c>
      <c r="FN86" s="346">
        <v>0</v>
      </c>
      <c r="FO86" s="346">
        <v>0</v>
      </c>
      <c r="FP86" s="346">
        <v>0</v>
      </c>
      <c r="FQ86" s="346">
        <v>0</v>
      </c>
      <c r="FR86" s="346">
        <v>0</v>
      </c>
      <c r="FS86" s="346">
        <v>0</v>
      </c>
      <c r="FT86" s="346">
        <v>0</v>
      </c>
      <c r="FU86" s="346">
        <v>0</v>
      </c>
      <c r="FV86" s="346">
        <v>0</v>
      </c>
      <c r="FW86" s="346">
        <v>14</v>
      </c>
      <c r="FX86" s="346">
        <v>2</v>
      </c>
      <c r="FY86" s="346">
        <v>60</v>
      </c>
      <c r="FZ86" s="346">
        <v>2</v>
      </c>
      <c r="GA86" s="346">
        <v>40</v>
      </c>
      <c r="GB86" s="346">
        <v>5</v>
      </c>
      <c r="GC86" s="346">
        <v>0</v>
      </c>
      <c r="GD86" s="346">
        <v>0</v>
      </c>
      <c r="GE86" s="346">
        <v>0</v>
      </c>
      <c r="GF86" s="346">
        <v>0</v>
      </c>
      <c r="GG86" s="346">
        <v>0</v>
      </c>
      <c r="GH86" s="346">
        <v>0</v>
      </c>
      <c r="GI86" s="346">
        <v>0</v>
      </c>
      <c r="GJ86" s="346">
        <v>0</v>
      </c>
      <c r="GK86" s="346">
        <v>0</v>
      </c>
      <c r="GL86" s="346">
        <v>0</v>
      </c>
      <c r="GM86" s="346">
        <v>0</v>
      </c>
      <c r="GN86" s="346">
        <v>0</v>
      </c>
      <c r="GO86" s="346">
        <v>0</v>
      </c>
      <c r="GP86" s="346">
        <v>0</v>
      </c>
      <c r="GQ86" s="346">
        <v>1</v>
      </c>
      <c r="GR86" s="346">
        <v>0</v>
      </c>
      <c r="GS86" s="346">
        <v>23</v>
      </c>
      <c r="GT86" s="346">
        <v>11</v>
      </c>
      <c r="GU86" s="346">
        <v>127</v>
      </c>
      <c r="GV86" s="346">
        <v>28</v>
      </c>
      <c r="GW86" s="346">
        <v>179</v>
      </c>
      <c r="GX86" s="346">
        <v>29</v>
      </c>
      <c r="GY86" s="346">
        <v>1</v>
      </c>
      <c r="GZ86" s="346">
        <v>0</v>
      </c>
      <c r="HA86" s="346">
        <v>4</v>
      </c>
      <c r="HB86" s="346">
        <v>0</v>
      </c>
      <c r="HC86" s="346">
        <v>2</v>
      </c>
      <c r="HD86" s="346">
        <v>0</v>
      </c>
      <c r="HE86" s="346">
        <v>19</v>
      </c>
      <c r="HF86" s="346">
        <v>19</v>
      </c>
      <c r="HG86" s="346">
        <v>19</v>
      </c>
      <c r="HH86" s="346">
        <v>0</v>
      </c>
      <c r="HI86" s="346">
        <v>0</v>
      </c>
      <c r="HJ86" s="346">
        <v>0</v>
      </c>
      <c r="HK86" s="346">
        <v>0</v>
      </c>
      <c r="HL86" s="346">
        <v>0</v>
      </c>
      <c r="HM86" s="346">
        <v>0</v>
      </c>
    </row>
    <row r="87" spans="1:221" x14ac:dyDescent="0.2">
      <c r="A87" s="353">
        <v>12</v>
      </c>
      <c r="B87" s="129" t="s">
        <v>305</v>
      </c>
      <c r="C87" s="130"/>
      <c r="D87" s="131"/>
      <c r="E87" s="346">
        <v>0</v>
      </c>
      <c r="F87" s="346">
        <v>0</v>
      </c>
      <c r="G87" s="346">
        <v>0</v>
      </c>
      <c r="H87" s="346">
        <v>0</v>
      </c>
      <c r="I87" s="346">
        <v>0</v>
      </c>
      <c r="J87" s="346">
        <v>0</v>
      </c>
      <c r="K87" s="346">
        <v>0</v>
      </c>
      <c r="L87" s="346">
        <v>0</v>
      </c>
      <c r="M87" s="346">
        <v>0</v>
      </c>
      <c r="N87" s="346">
        <v>0</v>
      </c>
      <c r="O87" s="346">
        <v>1</v>
      </c>
      <c r="P87" s="346">
        <v>1</v>
      </c>
      <c r="Q87" s="346">
        <v>0</v>
      </c>
      <c r="R87" s="346">
        <v>0</v>
      </c>
      <c r="S87" s="346">
        <v>0</v>
      </c>
      <c r="T87" s="346">
        <v>0</v>
      </c>
      <c r="U87" s="346">
        <v>0</v>
      </c>
      <c r="V87" s="346">
        <v>0</v>
      </c>
      <c r="W87" s="346">
        <v>0</v>
      </c>
      <c r="X87" s="346">
        <v>0</v>
      </c>
      <c r="Y87" s="346">
        <v>0</v>
      </c>
      <c r="Z87" s="346">
        <v>0</v>
      </c>
      <c r="AA87" s="346">
        <v>1</v>
      </c>
      <c r="AB87" s="346">
        <v>30</v>
      </c>
      <c r="AC87" s="346">
        <v>0</v>
      </c>
      <c r="AD87" s="346">
        <v>0</v>
      </c>
      <c r="AE87" s="346">
        <v>0</v>
      </c>
      <c r="AF87" s="346">
        <v>0</v>
      </c>
      <c r="AG87" s="346">
        <v>0</v>
      </c>
      <c r="AH87" s="346">
        <v>0</v>
      </c>
      <c r="AI87" s="346">
        <v>0</v>
      </c>
      <c r="AJ87" s="346">
        <v>0</v>
      </c>
      <c r="AK87" s="346">
        <v>0</v>
      </c>
      <c r="AL87" s="346">
        <v>0</v>
      </c>
      <c r="AM87" s="346">
        <v>0</v>
      </c>
      <c r="AN87" s="346">
        <v>0</v>
      </c>
      <c r="AO87" s="346">
        <v>0</v>
      </c>
      <c r="AP87" s="346">
        <v>0</v>
      </c>
      <c r="AQ87" s="346">
        <v>0</v>
      </c>
      <c r="AR87" s="346">
        <v>0</v>
      </c>
      <c r="AS87" s="346">
        <v>0</v>
      </c>
      <c r="AT87" s="346">
        <v>0</v>
      </c>
      <c r="AU87" s="346">
        <v>0</v>
      </c>
      <c r="AV87" s="346">
        <v>0</v>
      </c>
      <c r="AW87" s="346">
        <v>0</v>
      </c>
      <c r="AX87" s="346">
        <v>0</v>
      </c>
      <c r="AY87" s="346">
        <v>13</v>
      </c>
      <c r="AZ87" s="346">
        <v>52</v>
      </c>
      <c r="BA87" s="346">
        <v>0</v>
      </c>
      <c r="BB87" s="346">
        <v>0</v>
      </c>
      <c r="BC87" s="346">
        <v>8</v>
      </c>
      <c r="BD87" s="346">
        <v>8</v>
      </c>
      <c r="BE87" s="346">
        <v>0</v>
      </c>
      <c r="BF87" s="346">
        <v>0</v>
      </c>
      <c r="BG87" s="346">
        <v>1</v>
      </c>
      <c r="BH87" s="346">
        <v>1</v>
      </c>
      <c r="BI87" s="346">
        <v>0</v>
      </c>
      <c r="BJ87" s="346">
        <v>0</v>
      </c>
      <c r="BK87" s="346">
        <v>0</v>
      </c>
      <c r="BL87" s="346">
        <v>0</v>
      </c>
      <c r="BM87" s="346">
        <v>0</v>
      </c>
      <c r="BN87" s="346">
        <v>0</v>
      </c>
      <c r="BO87" s="346">
        <v>1</v>
      </c>
      <c r="BP87" s="346">
        <v>30</v>
      </c>
      <c r="BQ87" s="346">
        <v>0</v>
      </c>
      <c r="BR87" s="346">
        <v>0</v>
      </c>
      <c r="BS87" s="346">
        <v>0</v>
      </c>
      <c r="BT87" s="346">
        <v>0</v>
      </c>
      <c r="BU87" s="346">
        <v>0</v>
      </c>
      <c r="BV87" s="346">
        <v>0</v>
      </c>
      <c r="BW87" s="346">
        <v>0</v>
      </c>
      <c r="BX87" s="346">
        <v>0</v>
      </c>
      <c r="BY87" s="346">
        <v>0</v>
      </c>
      <c r="BZ87" s="346">
        <v>0</v>
      </c>
      <c r="CA87" s="346">
        <v>0</v>
      </c>
      <c r="CB87" s="346">
        <v>0</v>
      </c>
      <c r="CC87" s="346">
        <v>0</v>
      </c>
      <c r="CD87" s="346">
        <v>0</v>
      </c>
      <c r="CE87" s="346">
        <v>0</v>
      </c>
      <c r="CF87" s="346">
        <v>0</v>
      </c>
      <c r="CG87" s="346">
        <v>0</v>
      </c>
      <c r="CH87" s="346">
        <v>0</v>
      </c>
      <c r="CI87" s="346">
        <v>0</v>
      </c>
      <c r="CJ87" s="346">
        <v>0</v>
      </c>
      <c r="CK87" s="346">
        <v>0</v>
      </c>
      <c r="CL87" s="346">
        <v>0</v>
      </c>
      <c r="CM87" s="346">
        <v>11</v>
      </c>
      <c r="CN87" s="346">
        <v>44</v>
      </c>
      <c r="CO87" s="346">
        <v>0</v>
      </c>
      <c r="CP87" s="346">
        <v>0</v>
      </c>
      <c r="CQ87" s="346">
        <v>7</v>
      </c>
      <c r="CR87" s="346">
        <v>7</v>
      </c>
      <c r="CS87" s="346">
        <v>0</v>
      </c>
      <c r="CT87" s="346">
        <v>0</v>
      </c>
      <c r="CU87" s="346">
        <v>2</v>
      </c>
      <c r="CV87" s="346">
        <v>2</v>
      </c>
      <c r="CW87" s="346">
        <v>0</v>
      </c>
      <c r="CX87" s="346">
        <v>0</v>
      </c>
      <c r="CY87" s="346">
        <v>0</v>
      </c>
      <c r="CZ87" s="346">
        <v>0</v>
      </c>
      <c r="DA87" s="346">
        <v>0</v>
      </c>
      <c r="DB87" s="346">
        <v>0</v>
      </c>
      <c r="DC87" s="346">
        <v>2</v>
      </c>
      <c r="DD87" s="346">
        <v>60</v>
      </c>
      <c r="DE87" s="346">
        <v>0</v>
      </c>
      <c r="DF87" s="346">
        <v>0</v>
      </c>
      <c r="DG87" s="346">
        <v>0</v>
      </c>
      <c r="DH87" s="346">
        <v>0</v>
      </c>
      <c r="DI87" s="346">
        <v>0</v>
      </c>
      <c r="DJ87" s="346">
        <v>0</v>
      </c>
      <c r="DK87" s="346">
        <v>0</v>
      </c>
      <c r="DL87" s="346">
        <v>0</v>
      </c>
      <c r="DM87" s="346">
        <v>0</v>
      </c>
      <c r="DN87" s="346">
        <v>0</v>
      </c>
      <c r="DO87" s="346">
        <v>0</v>
      </c>
      <c r="DP87" s="346">
        <v>0</v>
      </c>
      <c r="DQ87" s="346">
        <v>0</v>
      </c>
      <c r="DR87" s="346">
        <v>0</v>
      </c>
      <c r="DS87" s="346">
        <v>0</v>
      </c>
      <c r="DT87" s="346">
        <v>0</v>
      </c>
      <c r="DU87" s="346">
        <v>0</v>
      </c>
      <c r="DV87" s="346">
        <v>0</v>
      </c>
      <c r="DW87" s="346">
        <v>0</v>
      </c>
      <c r="DX87" s="346">
        <v>0</v>
      </c>
      <c r="DY87" s="346">
        <v>0</v>
      </c>
      <c r="DZ87" s="346">
        <v>0</v>
      </c>
      <c r="EA87" s="346">
        <v>0</v>
      </c>
      <c r="EB87" s="346">
        <v>0</v>
      </c>
      <c r="EC87" s="346">
        <v>0</v>
      </c>
      <c r="ED87" s="346">
        <v>0</v>
      </c>
      <c r="EE87" s="346">
        <v>0</v>
      </c>
      <c r="EF87" s="346">
        <v>0</v>
      </c>
      <c r="EG87" s="346">
        <v>0</v>
      </c>
      <c r="EH87" s="346">
        <v>0</v>
      </c>
      <c r="EI87" s="346">
        <v>0</v>
      </c>
      <c r="EJ87" s="346">
        <v>0</v>
      </c>
      <c r="EK87" s="346">
        <v>0</v>
      </c>
      <c r="EL87" s="346">
        <v>0</v>
      </c>
      <c r="EM87" s="346">
        <v>0</v>
      </c>
      <c r="EN87" s="346">
        <v>0</v>
      </c>
      <c r="EO87" s="346">
        <v>0</v>
      </c>
      <c r="EP87" s="346">
        <v>0</v>
      </c>
      <c r="EQ87" s="346">
        <v>0</v>
      </c>
      <c r="ER87" s="346">
        <v>0</v>
      </c>
      <c r="ES87" s="346">
        <v>0</v>
      </c>
      <c r="ET87" s="346">
        <v>0</v>
      </c>
      <c r="EU87" s="346">
        <v>0</v>
      </c>
      <c r="EV87" s="346">
        <v>0</v>
      </c>
      <c r="EW87" s="346">
        <v>0</v>
      </c>
      <c r="EX87" s="346">
        <v>0</v>
      </c>
      <c r="EY87" s="346">
        <v>0</v>
      </c>
      <c r="EZ87" s="346">
        <v>0</v>
      </c>
      <c r="FA87" s="346">
        <v>0</v>
      </c>
      <c r="FB87" s="346">
        <v>0</v>
      </c>
      <c r="FC87" s="346">
        <v>0</v>
      </c>
      <c r="FD87" s="346">
        <v>0</v>
      </c>
      <c r="FE87" s="346">
        <v>0</v>
      </c>
      <c r="FF87" s="346">
        <v>0</v>
      </c>
      <c r="FG87" s="346">
        <v>0</v>
      </c>
      <c r="FH87" s="346">
        <v>0</v>
      </c>
      <c r="FI87" s="346">
        <v>0</v>
      </c>
      <c r="FJ87" s="346">
        <v>0</v>
      </c>
      <c r="FK87" s="346">
        <v>0</v>
      </c>
      <c r="FL87" s="346">
        <v>0</v>
      </c>
      <c r="FM87" s="346">
        <v>0</v>
      </c>
      <c r="FN87" s="346">
        <v>0</v>
      </c>
      <c r="FO87" s="346">
        <v>0</v>
      </c>
      <c r="FP87" s="346">
        <v>0</v>
      </c>
      <c r="FQ87" s="346">
        <v>0</v>
      </c>
      <c r="FR87" s="346">
        <v>0</v>
      </c>
      <c r="FS87" s="346">
        <v>0</v>
      </c>
      <c r="FT87" s="346">
        <v>0</v>
      </c>
      <c r="FU87" s="346">
        <v>0</v>
      </c>
      <c r="FV87" s="346">
        <v>0</v>
      </c>
      <c r="FW87" s="346">
        <v>1</v>
      </c>
      <c r="FX87" s="346">
        <v>1</v>
      </c>
      <c r="FY87" s="346">
        <v>4</v>
      </c>
      <c r="FZ87" s="346">
        <v>1</v>
      </c>
      <c r="GA87" s="346">
        <v>1</v>
      </c>
      <c r="GB87" s="346">
        <v>1</v>
      </c>
      <c r="GC87" s="346">
        <v>0</v>
      </c>
      <c r="GD87" s="346">
        <v>0</v>
      </c>
      <c r="GE87" s="346">
        <v>0</v>
      </c>
      <c r="GF87" s="346">
        <v>0</v>
      </c>
      <c r="GG87" s="346">
        <v>0</v>
      </c>
      <c r="GH87" s="346">
        <v>0</v>
      </c>
      <c r="GI87" s="346">
        <v>0</v>
      </c>
      <c r="GJ87" s="346">
        <v>0</v>
      </c>
      <c r="GK87" s="346">
        <v>0</v>
      </c>
      <c r="GL87" s="346">
        <v>0</v>
      </c>
      <c r="GM87" s="346">
        <v>0</v>
      </c>
      <c r="GN87" s="346">
        <v>0</v>
      </c>
      <c r="GO87" s="346">
        <v>0</v>
      </c>
      <c r="GP87" s="346">
        <v>0</v>
      </c>
      <c r="GQ87" s="346">
        <v>0</v>
      </c>
      <c r="GR87" s="346">
        <v>0</v>
      </c>
      <c r="GS87" s="346">
        <v>3</v>
      </c>
      <c r="GT87" s="346">
        <v>2</v>
      </c>
      <c r="GU87" s="346">
        <v>13</v>
      </c>
      <c r="GV87" s="346">
        <v>2</v>
      </c>
      <c r="GW87" s="346">
        <v>14</v>
      </c>
      <c r="GX87" s="346">
        <v>2</v>
      </c>
      <c r="GY87" s="346">
        <v>0</v>
      </c>
      <c r="GZ87" s="346">
        <v>0</v>
      </c>
      <c r="HA87" s="346">
        <v>0</v>
      </c>
      <c r="HB87" s="346">
        <v>0</v>
      </c>
      <c r="HC87" s="346">
        <v>0</v>
      </c>
      <c r="HD87" s="346">
        <v>0</v>
      </c>
      <c r="HE87" s="346">
        <v>34</v>
      </c>
      <c r="HF87" s="346">
        <v>34</v>
      </c>
      <c r="HG87" s="346">
        <v>34</v>
      </c>
      <c r="HH87" s="346">
        <v>0</v>
      </c>
      <c r="HI87" s="346">
        <v>0</v>
      </c>
      <c r="HJ87" s="346">
        <v>0</v>
      </c>
      <c r="HK87" s="346">
        <v>0</v>
      </c>
      <c r="HL87" s="346">
        <v>0</v>
      </c>
      <c r="HM87" s="346">
        <v>0</v>
      </c>
    </row>
    <row r="88" spans="1:221" x14ac:dyDescent="0.2">
      <c r="A88" s="353">
        <v>13</v>
      </c>
      <c r="B88" s="129" t="s">
        <v>306</v>
      </c>
      <c r="C88" s="130"/>
      <c r="D88" s="131"/>
      <c r="E88" s="346">
        <v>0</v>
      </c>
      <c r="F88" s="346">
        <v>0</v>
      </c>
      <c r="G88" s="346">
        <v>0</v>
      </c>
      <c r="H88" s="346">
        <v>0</v>
      </c>
      <c r="I88" s="346">
        <v>0</v>
      </c>
      <c r="J88" s="346">
        <v>0</v>
      </c>
      <c r="K88" s="346">
        <v>0</v>
      </c>
      <c r="L88" s="346">
        <v>0</v>
      </c>
      <c r="M88" s="346">
        <v>0</v>
      </c>
      <c r="N88" s="346">
        <v>0</v>
      </c>
      <c r="O88" s="346">
        <v>0</v>
      </c>
      <c r="P88" s="346">
        <v>0</v>
      </c>
      <c r="Q88" s="346">
        <v>0</v>
      </c>
      <c r="R88" s="346">
        <v>0</v>
      </c>
      <c r="S88" s="346">
        <v>2</v>
      </c>
      <c r="T88" s="346">
        <v>2</v>
      </c>
      <c r="U88" s="346">
        <v>0</v>
      </c>
      <c r="V88" s="346">
        <v>0</v>
      </c>
      <c r="W88" s="346">
        <v>0</v>
      </c>
      <c r="X88" s="346">
        <v>0</v>
      </c>
      <c r="Y88" s="346">
        <v>0</v>
      </c>
      <c r="Z88" s="346">
        <v>0</v>
      </c>
      <c r="AA88" s="346">
        <v>0</v>
      </c>
      <c r="AB88" s="346">
        <v>0</v>
      </c>
      <c r="AC88" s="346">
        <v>0</v>
      </c>
      <c r="AD88" s="346">
        <v>0</v>
      </c>
      <c r="AE88" s="346">
        <v>0</v>
      </c>
      <c r="AF88" s="346">
        <v>0</v>
      </c>
      <c r="AG88" s="346">
        <v>0</v>
      </c>
      <c r="AH88" s="346">
        <v>0</v>
      </c>
      <c r="AI88" s="346">
        <v>0</v>
      </c>
      <c r="AJ88" s="346">
        <v>0</v>
      </c>
      <c r="AK88" s="346">
        <v>0</v>
      </c>
      <c r="AL88" s="346">
        <v>0</v>
      </c>
      <c r="AM88" s="346">
        <v>0</v>
      </c>
      <c r="AN88" s="346">
        <v>0</v>
      </c>
      <c r="AO88" s="346">
        <v>0</v>
      </c>
      <c r="AP88" s="346">
        <v>0</v>
      </c>
      <c r="AQ88" s="346">
        <v>0</v>
      </c>
      <c r="AR88" s="346">
        <v>0</v>
      </c>
      <c r="AS88" s="346">
        <v>0</v>
      </c>
      <c r="AT88" s="346">
        <v>0</v>
      </c>
      <c r="AU88" s="346">
        <v>0</v>
      </c>
      <c r="AV88" s="346">
        <v>0</v>
      </c>
      <c r="AW88" s="346">
        <v>0</v>
      </c>
      <c r="AX88" s="346">
        <v>0</v>
      </c>
      <c r="AY88" s="346">
        <v>0</v>
      </c>
      <c r="AZ88" s="346">
        <v>0</v>
      </c>
      <c r="BA88" s="346">
        <v>0</v>
      </c>
      <c r="BB88" s="346">
        <v>0</v>
      </c>
      <c r="BC88" s="346">
        <v>2</v>
      </c>
      <c r="BD88" s="346">
        <v>2</v>
      </c>
      <c r="BE88" s="346">
        <v>0</v>
      </c>
      <c r="BF88" s="346">
        <v>0</v>
      </c>
      <c r="BG88" s="346">
        <v>12</v>
      </c>
      <c r="BH88" s="346">
        <v>12</v>
      </c>
      <c r="BI88" s="346">
        <v>0</v>
      </c>
      <c r="BJ88" s="346">
        <v>0</v>
      </c>
      <c r="BK88" s="346">
        <v>0</v>
      </c>
      <c r="BL88" s="346">
        <v>0</v>
      </c>
      <c r="BM88" s="346">
        <v>0</v>
      </c>
      <c r="BN88" s="346">
        <v>0</v>
      </c>
      <c r="BO88" s="346">
        <v>7</v>
      </c>
      <c r="BP88" s="346">
        <v>210</v>
      </c>
      <c r="BQ88" s="346">
        <v>0</v>
      </c>
      <c r="BR88" s="346">
        <v>0</v>
      </c>
      <c r="BS88" s="346">
        <v>0</v>
      </c>
      <c r="BT88" s="346">
        <v>0</v>
      </c>
      <c r="BU88" s="346">
        <v>0</v>
      </c>
      <c r="BV88" s="346">
        <v>0</v>
      </c>
      <c r="BW88" s="346">
        <v>0</v>
      </c>
      <c r="BX88" s="346">
        <v>0</v>
      </c>
      <c r="BY88" s="346">
        <v>0</v>
      </c>
      <c r="BZ88" s="346">
        <v>0</v>
      </c>
      <c r="CA88" s="346">
        <v>0</v>
      </c>
      <c r="CB88" s="346">
        <v>0</v>
      </c>
      <c r="CC88" s="346">
        <v>0</v>
      </c>
      <c r="CD88" s="346">
        <v>0</v>
      </c>
      <c r="CE88" s="346">
        <v>0</v>
      </c>
      <c r="CF88" s="346">
        <v>0</v>
      </c>
      <c r="CG88" s="346">
        <v>0</v>
      </c>
      <c r="CH88" s="346">
        <v>0</v>
      </c>
      <c r="CI88" s="346">
        <v>0</v>
      </c>
      <c r="CJ88" s="346">
        <v>0</v>
      </c>
      <c r="CK88" s="346">
        <v>0</v>
      </c>
      <c r="CL88" s="346">
        <v>0</v>
      </c>
      <c r="CM88" s="346">
        <v>1</v>
      </c>
      <c r="CN88" s="346">
        <v>4</v>
      </c>
      <c r="CO88" s="346">
        <v>0</v>
      </c>
      <c r="CP88" s="346">
        <v>0</v>
      </c>
      <c r="CQ88" s="346">
        <v>3</v>
      </c>
      <c r="CR88" s="346">
        <v>3</v>
      </c>
      <c r="CS88" s="346">
        <v>0</v>
      </c>
      <c r="CT88" s="346">
        <v>0</v>
      </c>
      <c r="CU88" s="346">
        <v>6</v>
      </c>
      <c r="CV88" s="346">
        <v>6</v>
      </c>
      <c r="CW88" s="346">
        <v>0</v>
      </c>
      <c r="CX88" s="346">
        <v>0</v>
      </c>
      <c r="CY88" s="346">
        <v>0</v>
      </c>
      <c r="CZ88" s="346">
        <v>0</v>
      </c>
      <c r="DA88" s="346">
        <v>0</v>
      </c>
      <c r="DB88" s="346">
        <v>0</v>
      </c>
      <c r="DC88" s="346">
        <v>11</v>
      </c>
      <c r="DD88" s="346">
        <v>330</v>
      </c>
      <c r="DE88" s="346">
        <v>0</v>
      </c>
      <c r="DF88" s="346">
        <v>0</v>
      </c>
      <c r="DG88" s="346">
        <v>0</v>
      </c>
      <c r="DH88" s="346">
        <v>0</v>
      </c>
      <c r="DI88" s="346">
        <v>0</v>
      </c>
      <c r="DJ88" s="346">
        <v>0</v>
      </c>
      <c r="DK88" s="346">
        <v>0</v>
      </c>
      <c r="DL88" s="346">
        <v>0</v>
      </c>
      <c r="DM88" s="346">
        <v>0</v>
      </c>
      <c r="DN88" s="346">
        <v>0</v>
      </c>
      <c r="DO88" s="346">
        <v>0</v>
      </c>
      <c r="DP88" s="346">
        <v>0</v>
      </c>
      <c r="DQ88" s="346">
        <v>0</v>
      </c>
      <c r="DR88" s="346">
        <v>0</v>
      </c>
      <c r="DS88" s="346">
        <v>0</v>
      </c>
      <c r="DT88" s="346">
        <v>0</v>
      </c>
      <c r="DU88" s="346">
        <v>0</v>
      </c>
      <c r="DV88" s="346">
        <v>0</v>
      </c>
      <c r="DW88" s="346">
        <v>0</v>
      </c>
      <c r="DX88" s="346">
        <v>0</v>
      </c>
      <c r="DY88" s="346">
        <v>0</v>
      </c>
      <c r="DZ88" s="346">
        <v>0</v>
      </c>
      <c r="EA88" s="346">
        <v>0</v>
      </c>
      <c r="EB88" s="346">
        <v>0</v>
      </c>
      <c r="EC88" s="346">
        <v>0</v>
      </c>
      <c r="ED88" s="346">
        <v>0</v>
      </c>
      <c r="EE88" s="346">
        <v>0</v>
      </c>
      <c r="EF88" s="346">
        <v>0</v>
      </c>
      <c r="EG88" s="346">
        <v>0</v>
      </c>
      <c r="EH88" s="346">
        <v>0</v>
      </c>
      <c r="EI88" s="346">
        <v>0</v>
      </c>
      <c r="EJ88" s="346">
        <v>0</v>
      </c>
      <c r="EK88" s="346">
        <v>0</v>
      </c>
      <c r="EL88" s="346">
        <v>0</v>
      </c>
      <c r="EM88" s="346">
        <v>0</v>
      </c>
      <c r="EN88" s="346">
        <v>0</v>
      </c>
      <c r="EO88" s="346">
        <v>0</v>
      </c>
      <c r="EP88" s="346">
        <v>0</v>
      </c>
      <c r="EQ88" s="346">
        <v>0</v>
      </c>
      <c r="ER88" s="346">
        <v>0</v>
      </c>
      <c r="ES88" s="346">
        <v>0</v>
      </c>
      <c r="ET88" s="346">
        <v>0</v>
      </c>
      <c r="EU88" s="346">
        <v>0</v>
      </c>
      <c r="EV88" s="346">
        <v>0</v>
      </c>
      <c r="EW88" s="346">
        <v>0</v>
      </c>
      <c r="EX88" s="346">
        <v>0</v>
      </c>
      <c r="EY88" s="346">
        <v>0</v>
      </c>
      <c r="EZ88" s="346">
        <v>0</v>
      </c>
      <c r="FA88" s="346">
        <v>0</v>
      </c>
      <c r="FB88" s="346">
        <v>0</v>
      </c>
      <c r="FC88" s="346">
        <v>0</v>
      </c>
      <c r="FD88" s="346">
        <v>0</v>
      </c>
      <c r="FE88" s="346">
        <v>0</v>
      </c>
      <c r="FF88" s="346">
        <v>0</v>
      </c>
      <c r="FG88" s="346">
        <v>0</v>
      </c>
      <c r="FH88" s="346">
        <v>0</v>
      </c>
      <c r="FI88" s="346">
        <v>0</v>
      </c>
      <c r="FJ88" s="346">
        <v>0</v>
      </c>
      <c r="FK88" s="346">
        <v>0</v>
      </c>
      <c r="FL88" s="346">
        <v>0</v>
      </c>
      <c r="FM88" s="346">
        <v>0</v>
      </c>
      <c r="FN88" s="346">
        <v>0</v>
      </c>
      <c r="FO88" s="346">
        <v>0</v>
      </c>
      <c r="FP88" s="346">
        <v>0</v>
      </c>
      <c r="FQ88" s="346">
        <v>0</v>
      </c>
      <c r="FR88" s="346">
        <v>0</v>
      </c>
      <c r="FS88" s="346">
        <v>0</v>
      </c>
      <c r="FT88" s="346">
        <v>0</v>
      </c>
      <c r="FU88" s="346">
        <v>0</v>
      </c>
      <c r="FV88" s="346">
        <v>0</v>
      </c>
      <c r="FW88" s="346">
        <v>1</v>
      </c>
      <c r="FX88" s="346">
        <v>0</v>
      </c>
      <c r="FY88" s="346">
        <v>1</v>
      </c>
      <c r="FZ88" s="346">
        <v>0</v>
      </c>
      <c r="GA88" s="346">
        <v>0</v>
      </c>
      <c r="GB88" s="346">
        <v>0</v>
      </c>
      <c r="GC88" s="346">
        <v>0</v>
      </c>
      <c r="GD88" s="346">
        <v>0</v>
      </c>
      <c r="GE88" s="346">
        <v>0</v>
      </c>
      <c r="GF88" s="346">
        <v>0</v>
      </c>
      <c r="GG88" s="346">
        <v>0</v>
      </c>
      <c r="GH88" s="346">
        <v>0</v>
      </c>
      <c r="GI88" s="346">
        <v>0</v>
      </c>
      <c r="GJ88" s="346">
        <v>0</v>
      </c>
      <c r="GK88" s="346">
        <v>0</v>
      </c>
      <c r="GL88" s="346">
        <v>0</v>
      </c>
      <c r="GM88" s="346">
        <v>0</v>
      </c>
      <c r="GN88" s="346">
        <v>0</v>
      </c>
      <c r="GO88" s="346">
        <v>0</v>
      </c>
      <c r="GP88" s="346">
        <v>0</v>
      </c>
      <c r="GQ88" s="346">
        <v>0</v>
      </c>
      <c r="GR88" s="346">
        <v>0</v>
      </c>
      <c r="GS88" s="346">
        <v>0</v>
      </c>
      <c r="GT88" s="346">
        <v>0</v>
      </c>
      <c r="GU88" s="346">
        <v>0</v>
      </c>
      <c r="GV88" s="346">
        <v>0</v>
      </c>
      <c r="GW88" s="346">
        <v>0</v>
      </c>
      <c r="GX88" s="346">
        <v>0</v>
      </c>
      <c r="GY88" s="346">
        <v>0</v>
      </c>
      <c r="GZ88" s="346">
        <v>0</v>
      </c>
      <c r="HA88" s="346">
        <v>0</v>
      </c>
      <c r="HB88" s="346">
        <v>0</v>
      </c>
      <c r="HC88" s="346">
        <v>0</v>
      </c>
      <c r="HD88" s="346">
        <v>0</v>
      </c>
      <c r="HE88" s="346">
        <v>0</v>
      </c>
      <c r="HF88" s="346">
        <v>0</v>
      </c>
      <c r="HG88" s="346">
        <v>0</v>
      </c>
      <c r="HH88" s="346">
        <v>0</v>
      </c>
      <c r="HI88" s="346">
        <v>0</v>
      </c>
      <c r="HJ88" s="346">
        <v>0</v>
      </c>
      <c r="HK88" s="346">
        <v>0</v>
      </c>
      <c r="HL88" s="346">
        <v>0</v>
      </c>
      <c r="HM88" s="346">
        <v>0</v>
      </c>
    </row>
    <row r="89" spans="1:221" x14ac:dyDescent="0.2">
      <c r="A89" s="353">
        <v>14</v>
      </c>
      <c r="B89" s="129" t="s">
        <v>307</v>
      </c>
      <c r="C89" s="130"/>
      <c r="D89" s="131"/>
      <c r="E89" s="346">
        <v>0</v>
      </c>
      <c r="F89" s="346">
        <v>0</v>
      </c>
      <c r="G89" s="346">
        <v>0</v>
      </c>
      <c r="H89" s="346">
        <v>0</v>
      </c>
      <c r="I89" s="346">
        <v>0</v>
      </c>
      <c r="J89" s="346">
        <v>0</v>
      </c>
      <c r="K89" s="346">
        <v>3</v>
      </c>
      <c r="L89" s="346">
        <v>12</v>
      </c>
      <c r="M89" s="346">
        <v>0</v>
      </c>
      <c r="N89" s="346">
        <v>0</v>
      </c>
      <c r="O89" s="346">
        <v>0</v>
      </c>
      <c r="P89" s="346">
        <v>0</v>
      </c>
      <c r="Q89" s="346">
        <v>0</v>
      </c>
      <c r="R89" s="346">
        <v>0</v>
      </c>
      <c r="S89" s="346">
        <v>1</v>
      </c>
      <c r="T89" s="346">
        <v>1</v>
      </c>
      <c r="U89" s="346">
        <v>0</v>
      </c>
      <c r="V89" s="346">
        <v>0</v>
      </c>
      <c r="W89" s="346">
        <v>0</v>
      </c>
      <c r="X89" s="346">
        <v>0</v>
      </c>
      <c r="Y89" s="346">
        <v>0</v>
      </c>
      <c r="Z89" s="346">
        <v>0</v>
      </c>
      <c r="AA89" s="346">
        <v>3</v>
      </c>
      <c r="AB89" s="346">
        <v>90</v>
      </c>
      <c r="AC89" s="346">
        <v>0</v>
      </c>
      <c r="AD89" s="346">
        <v>0</v>
      </c>
      <c r="AE89" s="346">
        <v>0</v>
      </c>
      <c r="AF89" s="346">
        <v>0</v>
      </c>
      <c r="AG89" s="346">
        <v>0</v>
      </c>
      <c r="AH89" s="346">
        <v>0</v>
      </c>
      <c r="AI89" s="346">
        <v>0</v>
      </c>
      <c r="AJ89" s="346">
        <v>0</v>
      </c>
      <c r="AK89" s="346">
        <v>0</v>
      </c>
      <c r="AL89" s="346">
        <v>0</v>
      </c>
      <c r="AM89" s="346">
        <v>0</v>
      </c>
      <c r="AN89" s="346">
        <v>0</v>
      </c>
      <c r="AO89" s="346">
        <v>0</v>
      </c>
      <c r="AP89" s="346">
        <v>0</v>
      </c>
      <c r="AQ89" s="346">
        <v>0</v>
      </c>
      <c r="AR89" s="346">
        <v>0</v>
      </c>
      <c r="AS89" s="346">
        <v>0</v>
      </c>
      <c r="AT89" s="346">
        <v>0</v>
      </c>
      <c r="AU89" s="346">
        <v>0</v>
      </c>
      <c r="AV89" s="346">
        <v>0</v>
      </c>
      <c r="AW89" s="346">
        <v>2</v>
      </c>
      <c r="AX89" s="346">
        <v>2</v>
      </c>
      <c r="AY89" s="346">
        <v>5</v>
      </c>
      <c r="AZ89" s="346">
        <v>20</v>
      </c>
      <c r="BA89" s="346">
        <v>0</v>
      </c>
      <c r="BB89" s="346">
        <v>0</v>
      </c>
      <c r="BC89" s="346">
        <v>15</v>
      </c>
      <c r="BD89" s="346">
        <v>15</v>
      </c>
      <c r="BE89" s="346">
        <v>1</v>
      </c>
      <c r="BF89" s="346">
        <v>1</v>
      </c>
      <c r="BG89" s="346">
        <v>7</v>
      </c>
      <c r="BH89" s="346">
        <v>7</v>
      </c>
      <c r="BI89" s="346">
        <v>0</v>
      </c>
      <c r="BJ89" s="346">
        <v>0</v>
      </c>
      <c r="BK89" s="346">
        <v>0</v>
      </c>
      <c r="BL89" s="346">
        <v>0</v>
      </c>
      <c r="BM89" s="346">
        <v>0</v>
      </c>
      <c r="BN89" s="346">
        <v>0</v>
      </c>
      <c r="BO89" s="346">
        <v>8</v>
      </c>
      <c r="BP89" s="346">
        <v>240</v>
      </c>
      <c r="BQ89" s="346">
        <v>0</v>
      </c>
      <c r="BR89" s="346">
        <v>0</v>
      </c>
      <c r="BS89" s="346">
        <v>0</v>
      </c>
      <c r="BT89" s="346">
        <v>0</v>
      </c>
      <c r="BU89" s="346">
        <v>0</v>
      </c>
      <c r="BV89" s="346">
        <v>0</v>
      </c>
      <c r="BW89" s="346">
        <v>0</v>
      </c>
      <c r="BX89" s="346">
        <v>0</v>
      </c>
      <c r="BY89" s="346">
        <v>0</v>
      </c>
      <c r="BZ89" s="346">
        <v>1</v>
      </c>
      <c r="CA89" s="346">
        <v>0</v>
      </c>
      <c r="CB89" s="346">
        <v>0</v>
      </c>
      <c r="CC89" s="346">
        <v>0</v>
      </c>
      <c r="CD89" s="346">
        <v>0</v>
      </c>
      <c r="CE89" s="346">
        <v>0</v>
      </c>
      <c r="CF89" s="346">
        <v>0</v>
      </c>
      <c r="CG89" s="346">
        <v>0</v>
      </c>
      <c r="CH89" s="346">
        <v>0</v>
      </c>
      <c r="CI89" s="346">
        <v>0</v>
      </c>
      <c r="CJ89" s="346">
        <v>0</v>
      </c>
      <c r="CK89" s="346">
        <v>0</v>
      </c>
      <c r="CL89" s="346">
        <v>0</v>
      </c>
      <c r="CM89" s="346">
        <v>9</v>
      </c>
      <c r="CN89" s="346">
        <v>36</v>
      </c>
      <c r="CO89" s="346">
        <v>0</v>
      </c>
      <c r="CP89" s="346">
        <v>0</v>
      </c>
      <c r="CQ89" s="346">
        <v>16</v>
      </c>
      <c r="CR89" s="346">
        <v>16</v>
      </c>
      <c r="CS89" s="346">
        <v>0</v>
      </c>
      <c r="CT89" s="346">
        <v>0</v>
      </c>
      <c r="CU89" s="346">
        <v>4</v>
      </c>
      <c r="CV89" s="346">
        <v>4</v>
      </c>
      <c r="CW89" s="346">
        <v>0</v>
      </c>
      <c r="CX89" s="346">
        <v>0</v>
      </c>
      <c r="CY89" s="346">
        <v>0</v>
      </c>
      <c r="CZ89" s="346">
        <v>0</v>
      </c>
      <c r="DA89" s="346">
        <v>0</v>
      </c>
      <c r="DB89" s="346">
        <v>0</v>
      </c>
      <c r="DC89" s="346">
        <v>16</v>
      </c>
      <c r="DD89" s="346">
        <v>480</v>
      </c>
      <c r="DE89" s="346">
        <v>0</v>
      </c>
      <c r="DF89" s="346">
        <v>0</v>
      </c>
      <c r="DG89" s="346">
        <v>0</v>
      </c>
      <c r="DH89" s="346">
        <v>0</v>
      </c>
      <c r="DI89" s="346">
        <v>0</v>
      </c>
      <c r="DJ89" s="346">
        <v>0</v>
      </c>
      <c r="DK89" s="346">
        <v>0</v>
      </c>
      <c r="DL89" s="346">
        <v>0</v>
      </c>
      <c r="DM89" s="346">
        <v>0</v>
      </c>
      <c r="DN89" s="346">
        <v>1</v>
      </c>
      <c r="DO89" s="346">
        <v>0</v>
      </c>
      <c r="DP89" s="346">
        <v>0</v>
      </c>
      <c r="DQ89" s="346">
        <v>0</v>
      </c>
      <c r="DR89" s="346">
        <v>0</v>
      </c>
      <c r="DS89" s="346">
        <v>0</v>
      </c>
      <c r="DT89" s="346">
        <v>0</v>
      </c>
      <c r="DU89" s="346">
        <v>0</v>
      </c>
      <c r="DV89" s="346">
        <v>0</v>
      </c>
      <c r="DW89" s="346">
        <v>0</v>
      </c>
      <c r="DX89" s="346">
        <v>0</v>
      </c>
      <c r="DY89" s="346">
        <v>0</v>
      </c>
      <c r="DZ89" s="346">
        <v>0</v>
      </c>
      <c r="EA89" s="346">
        <v>0</v>
      </c>
      <c r="EB89" s="346">
        <v>0</v>
      </c>
      <c r="EC89" s="346">
        <v>0</v>
      </c>
      <c r="ED89" s="346">
        <v>0</v>
      </c>
      <c r="EE89" s="346">
        <v>0</v>
      </c>
      <c r="EF89" s="346">
        <v>0</v>
      </c>
      <c r="EG89" s="346">
        <v>0</v>
      </c>
      <c r="EH89" s="346">
        <v>0</v>
      </c>
      <c r="EI89" s="346">
        <v>0</v>
      </c>
      <c r="EJ89" s="346">
        <v>0</v>
      </c>
      <c r="EK89" s="346">
        <v>0</v>
      </c>
      <c r="EL89" s="346">
        <v>0</v>
      </c>
      <c r="EM89" s="346">
        <v>0</v>
      </c>
      <c r="EN89" s="346">
        <v>0</v>
      </c>
      <c r="EO89" s="346">
        <v>0</v>
      </c>
      <c r="EP89" s="346">
        <v>0</v>
      </c>
      <c r="EQ89" s="346">
        <v>0</v>
      </c>
      <c r="ER89" s="346">
        <v>0</v>
      </c>
      <c r="ES89" s="346">
        <v>0</v>
      </c>
      <c r="ET89" s="346">
        <v>0</v>
      </c>
      <c r="EU89" s="346">
        <v>0</v>
      </c>
      <c r="EV89" s="346">
        <v>0</v>
      </c>
      <c r="EW89" s="346">
        <v>0</v>
      </c>
      <c r="EX89" s="346">
        <v>0</v>
      </c>
      <c r="EY89" s="346">
        <v>0</v>
      </c>
      <c r="EZ89" s="346">
        <v>0</v>
      </c>
      <c r="FA89" s="346">
        <v>0</v>
      </c>
      <c r="FB89" s="346">
        <v>0</v>
      </c>
      <c r="FC89" s="346">
        <v>0</v>
      </c>
      <c r="FD89" s="346">
        <v>0</v>
      </c>
      <c r="FE89" s="346">
        <v>0</v>
      </c>
      <c r="FF89" s="346">
        <v>0</v>
      </c>
      <c r="FG89" s="346">
        <v>0</v>
      </c>
      <c r="FH89" s="346">
        <v>0</v>
      </c>
      <c r="FI89" s="346">
        <v>0</v>
      </c>
      <c r="FJ89" s="346">
        <v>0</v>
      </c>
      <c r="FK89" s="346">
        <v>0</v>
      </c>
      <c r="FL89" s="346">
        <v>0</v>
      </c>
      <c r="FM89" s="346">
        <v>0</v>
      </c>
      <c r="FN89" s="346">
        <v>0</v>
      </c>
      <c r="FO89" s="346">
        <v>0</v>
      </c>
      <c r="FP89" s="346">
        <v>1</v>
      </c>
      <c r="FQ89" s="346">
        <v>22</v>
      </c>
      <c r="FR89" s="346">
        <v>0</v>
      </c>
      <c r="FS89" s="346">
        <v>0</v>
      </c>
      <c r="FT89" s="346">
        <v>0</v>
      </c>
      <c r="FU89" s="346">
        <v>0</v>
      </c>
      <c r="FV89" s="346">
        <v>0</v>
      </c>
      <c r="FW89" s="346">
        <v>11</v>
      </c>
      <c r="FX89" s="346">
        <v>5</v>
      </c>
      <c r="FY89" s="346">
        <v>29</v>
      </c>
      <c r="FZ89" s="346">
        <v>1</v>
      </c>
      <c r="GA89" s="346">
        <v>17</v>
      </c>
      <c r="GB89" s="346">
        <v>5</v>
      </c>
      <c r="GC89" s="346">
        <v>0</v>
      </c>
      <c r="GD89" s="346">
        <v>0</v>
      </c>
      <c r="GE89" s="346">
        <v>0</v>
      </c>
      <c r="GF89" s="346">
        <v>0</v>
      </c>
      <c r="GG89" s="346">
        <v>0</v>
      </c>
      <c r="GH89" s="346">
        <v>0</v>
      </c>
      <c r="GI89" s="346">
        <v>0</v>
      </c>
      <c r="GJ89" s="346">
        <v>0</v>
      </c>
      <c r="GK89" s="346">
        <v>0</v>
      </c>
      <c r="GL89" s="346">
        <v>0</v>
      </c>
      <c r="GM89" s="346">
        <v>0</v>
      </c>
      <c r="GN89" s="346">
        <v>0</v>
      </c>
      <c r="GO89" s="346">
        <v>0</v>
      </c>
      <c r="GP89" s="346">
        <v>0</v>
      </c>
      <c r="GQ89" s="346">
        <v>0</v>
      </c>
      <c r="GR89" s="346">
        <v>0</v>
      </c>
      <c r="GS89" s="346">
        <v>10</v>
      </c>
      <c r="GT89" s="346">
        <v>4</v>
      </c>
      <c r="GU89" s="346">
        <v>21</v>
      </c>
      <c r="GV89" s="346">
        <v>4</v>
      </c>
      <c r="GW89" s="346">
        <v>29</v>
      </c>
      <c r="GX89" s="346">
        <v>10</v>
      </c>
      <c r="GY89" s="346">
        <v>0</v>
      </c>
      <c r="GZ89" s="346">
        <v>0</v>
      </c>
      <c r="HA89" s="346">
        <v>0</v>
      </c>
      <c r="HB89" s="346">
        <v>0</v>
      </c>
      <c r="HC89" s="346">
        <v>0</v>
      </c>
      <c r="HD89" s="346">
        <v>0</v>
      </c>
      <c r="HE89" s="346">
        <v>22</v>
      </c>
      <c r="HF89" s="346">
        <v>22</v>
      </c>
      <c r="HG89" s="346">
        <v>22</v>
      </c>
      <c r="HH89" s="346">
        <v>0</v>
      </c>
      <c r="HI89" s="346">
        <v>0</v>
      </c>
      <c r="HJ89" s="346">
        <v>0</v>
      </c>
      <c r="HK89" s="346">
        <v>0</v>
      </c>
      <c r="HL89" s="346">
        <v>0</v>
      </c>
      <c r="HM89" s="346">
        <v>0</v>
      </c>
    </row>
    <row r="90" spans="1:221" x14ac:dyDescent="0.2">
      <c r="A90" s="353">
        <v>15</v>
      </c>
      <c r="B90" s="129" t="s">
        <v>308</v>
      </c>
      <c r="C90" s="130"/>
      <c r="D90" s="131"/>
      <c r="E90" s="346">
        <v>0</v>
      </c>
      <c r="F90" s="346">
        <v>0</v>
      </c>
      <c r="G90" s="346">
        <v>0</v>
      </c>
      <c r="H90" s="346">
        <v>0</v>
      </c>
      <c r="I90" s="346">
        <v>0</v>
      </c>
      <c r="J90" s="346">
        <v>0</v>
      </c>
      <c r="K90" s="346">
        <v>0</v>
      </c>
      <c r="L90" s="346">
        <v>0</v>
      </c>
      <c r="M90" s="346">
        <v>1</v>
      </c>
      <c r="N90" s="346">
        <v>1</v>
      </c>
      <c r="O90" s="346">
        <v>0</v>
      </c>
      <c r="P90" s="346">
        <v>0</v>
      </c>
      <c r="Q90" s="346">
        <v>0</v>
      </c>
      <c r="R90" s="346">
        <v>0</v>
      </c>
      <c r="S90" s="346">
        <v>0</v>
      </c>
      <c r="T90" s="346">
        <v>0</v>
      </c>
      <c r="U90" s="346">
        <v>0</v>
      </c>
      <c r="V90" s="346">
        <v>0</v>
      </c>
      <c r="W90" s="346">
        <v>0</v>
      </c>
      <c r="X90" s="346">
        <v>0</v>
      </c>
      <c r="Y90" s="346">
        <v>0</v>
      </c>
      <c r="Z90" s="346">
        <v>0</v>
      </c>
      <c r="AA90" s="346">
        <v>0</v>
      </c>
      <c r="AB90" s="346">
        <v>0</v>
      </c>
      <c r="AC90" s="346">
        <v>0</v>
      </c>
      <c r="AD90" s="346">
        <v>0</v>
      </c>
      <c r="AE90" s="346">
        <v>0</v>
      </c>
      <c r="AF90" s="346">
        <v>0</v>
      </c>
      <c r="AG90" s="346">
        <v>0</v>
      </c>
      <c r="AH90" s="346">
        <v>0</v>
      </c>
      <c r="AI90" s="346">
        <v>0</v>
      </c>
      <c r="AJ90" s="346">
        <v>0</v>
      </c>
      <c r="AK90" s="346">
        <v>0</v>
      </c>
      <c r="AL90" s="346">
        <v>0</v>
      </c>
      <c r="AM90" s="346">
        <v>0</v>
      </c>
      <c r="AN90" s="346">
        <v>0</v>
      </c>
      <c r="AO90" s="346">
        <v>0</v>
      </c>
      <c r="AP90" s="346">
        <v>0</v>
      </c>
      <c r="AQ90" s="346">
        <v>0</v>
      </c>
      <c r="AR90" s="346">
        <v>0</v>
      </c>
      <c r="AS90" s="346">
        <v>0</v>
      </c>
      <c r="AT90" s="346">
        <v>0</v>
      </c>
      <c r="AU90" s="346">
        <v>0</v>
      </c>
      <c r="AV90" s="346">
        <v>0</v>
      </c>
      <c r="AW90" s="346">
        <v>1</v>
      </c>
      <c r="AX90" s="346">
        <v>1</v>
      </c>
      <c r="AY90" s="346">
        <v>5</v>
      </c>
      <c r="AZ90" s="346">
        <v>20</v>
      </c>
      <c r="BA90" s="346">
        <v>0</v>
      </c>
      <c r="BB90" s="346">
        <v>0</v>
      </c>
      <c r="BC90" s="346">
        <v>6</v>
      </c>
      <c r="BD90" s="346">
        <v>6</v>
      </c>
      <c r="BE90" s="346">
        <v>0</v>
      </c>
      <c r="BF90" s="346">
        <v>0</v>
      </c>
      <c r="BG90" s="346">
        <v>7</v>
      </c>
      <c r="BH90" s="346">
        <v>7</v>
      </c>
      <c r="BI90" s="346">
        <v>0</v>
      </c>
      <c r="BJ90" s="346">
        <v>0</v>
      </c>
      <c r="BK90" s="346">
        <v>0</v>
      </c>
      <c r="BL90" s="346">
        <v>0</v>
      </c>
      <c r="BM90" s="346">
        <v>0</v>
      </c>
      <c r="BN90" s="346">
        <v>0</v>
      </c>
      <c r="BO90" s="346">
        <v>0</v>
      </c>
      <c r="BP90" s="346">
        <v>0</v>
      </c>
      <c r="BQ90" s="346">
        <v>0</v>
      </c>
      <c r="BR90" s="346">
        <v>0</v>
      </c>
      <c r="BS90" s="346">
        <v>0</v>
      </c>
      <c r="BT90" s="346">
        <v>0</v>
      </c>
      <c r="BU90" s="346">
        <v>0</v>
      </c>
      <c r="BV90" s="346">
        <v>0</v>
      </c>
      <c r="BW90" s="346">
        <v>0</v>
      </c>
      <c r="BX90" s="346">
        <v>0</v>
      </c>
      <c r="BY90" s="346">
        <v>0</v>
      </c>
      <c r="BZ90" s="346">
        <v>0</v>
      </c>
      <c r="CA90" s="346">
        <v>0</v>
      </c>
      <c r="CB90" s="346">
        <v>0</v>
      </c>
      <c r="CC90" s="346">
        <v>0</v>
      </c>
      <c r="CD90" s="346">
        <v>0</v>
      </c>
      <c r="CE90" s="346">
        <v>0</v>
      </c>
      <c r="CF90" s="346">
        <v>0</v>
      </c>
      <c r="CG90" s="346">
        <v>0</v>
      </c>
      <c r="CH90" s="346">
        <v>0</v>
      </c>
      <c r="CI90" s="346">
        <v>0</v>
      </c>
      <c r="CJ90" s="346">
        <v>0</v>
      </c>
      <c r="CK90" s="346">
        <v>0</v>
      </c>
      <c r="CL90" s="346">
        <v>0</v>
      </c>
      <c r="CM90" s="346">
        <v>7</v>
      </c>
      <c r="CN90" s="346">
        <v>28</v>
      </c>
      <c r="CO90" s="346">
        <v>2</v>
      </c>
      <c r="CP90" s="346">
        <v>2</v>
      </c>
      <c r="CQ90" s="346">
        <v>6</v>
      </c>
      <c r="CR90" s="346">
        <v>6</v>
      </c>
      <c r="CS90" s="346">
        <v>0</v>
      </c>
      <c r="CT90" s="346">
        <v>0</v>
      </c>
      <c r="CU90" s="346">
        <v>6</v>
      </c>
      <c r="CV90" s="346">
        <v>6</v>
      </c>
      <c r="CW90" s="346">
        <v>0</v>
      </c>
      <c r="CX90" s="346">
        <v>0</v>
      </c>
      <c r="CY90" s="346">
        <v>0</v>
      </c>
      <c r="CZ90" s="346">
        <v>0</v>
      </c>
      <c r="DA90" s="346">
        <v>0</v>
      </c>
      <c r="DB90" s="346">
        <v>0</v>
      </c>
      <c r="DC90" s="346">
        <v>0</v>
      </c>
      <c r="DD90" s="346">
        <v>0</v>
      </c>
      <c r="DE90" s="346">
        <v>0</v>
      </c>
      <c r="DF90" s="346">
        <v>0</v>
      </c>
      <c r="DG90" s="346">
        <v>0</v>
      </c>
      <c r="DH90" s="346">
        <v>0</v>
      </c>
      <c r="DI90" s="346">
        <v>0</v>
      </c>
      <c r="DJ90" s="346">
        <v>0</v>
      </c>
      <c r="DK90" s="346">
        <v>0</v>
      </c>
      <c r="DL90" s="346">
        <v>0</v>
      </c>
      <c r="DM90" s="346">
        <v>0</v>
      </c>
      <c r="DN90" s="346">
        <v>0</v>
      </c>
      <c r="DO90" s="346">
        <v>0</v>
      </c>
      <c r="DP90" s="346">
        <v>0</v>
      </c>
      <c r="DQ90" s="346">
        <v>0</v>
      </c>
      <c r="DR90" s="346">
        <v>0</v>
      </c>
      <c r="DS90" s="346">
        <v>0</v>
      </c>
      <c r="DT90" s="346">
        <v>0</v>
      </c>
      <c r="DU90" s="346">
        <v>0</v>
      </c>
      <c r="DV90" s="346">
        <v>0</v>
      </c>
      <c r="DW90" s="346">
        <v>0</v>
      </c>
      <c r="DX90" s="346">
        <v>0</v>
      </c>
      <c r="DY90" s="346">
        <v>0</v>
      </c>
      <c r="DZ90" s="346">
        <v>0</v>
      </c>
      <c r="EA90" s="346">
        <v>0</v>
      </c>
      <c r="EB90" s="346">
        <v>0</v>
      </c>
      <c r="EC90" s="346">
        <v>0</v>
      </c>
      <c r="ED90" s="346">
        <v>0</v>
      </c>
      <c r="EE90" s="346">
        <v>0</v>
      </c>
      <c r="EF90" s="346">
        <v>0</v>
      </c>
      <c r="EG90" s="346">
        <v>0</v>
      </c>
      <c r="EH90" s="346">
        <v>0</v>
      </c>
      <c r="EI90" s="346">
        <v>0</v>
      </c>
      <c r="EJ90" s="346">
        <v>0</v>
      </c>
      <c r="EK90" s="346">
        <v>0</v>
      </c>
      <c r="EL90" s="346">
        <v>0</v>
      </c>
      <c r="EM90" s="346">
        <v>0</v>
      </c>
      <c r="EN90" s="346">
        <v>0</v>
      </c>
      <c r="EO90" s="346">
        <v>0</v>
      </c>
      <c r="EP90" s="346">
        <v>0</v>
      </c>
      <c r="EQ90" s="346">
        <v>0</v>
      </c>
      <c r="ER90" s="346">
        <v>0</v>
      </c>
      <c r="ES90" s="346">
        <v>0</v>
      </c>
      <c r="ET90" s="346">
        <v>0</v>
      </c>
      <c r="EU90" s="346">
        <v>0</v>
      </c>
      <c r="EV90" s="346">
        <v>0</v>
      </c>
      <c r="EW90" s="346">
        <v>0</v>
      </c>
      <c r="EX90" s="346">
        <v>0</v>
      </c>
      <c r="EY90" s="346">
        <v>0</v>
      </c>
      <c r="EZ90" s="346">
        <v>0</v>
      </c>
      <c r="FA90" s="346">
        <v>0</v>
      </c>
      <c r="FB90" s="346">
        <v>0</v>
      </c>
      <c r="FC90" s="346">
        <v>0</v>
      </c>
      <c r="FD90" s="346">
        <v>0</v>
      </c>
      <c r="FE90" s="346">
        <v>0</v>
      </c>
      <c r="FF90" s="346">
        <v>0</v>
      </c>
      <c r="FG90" s="346">
        <v>0</v>
      </c>
      <c r="FH90" s="346">
        <v>0</v>
      </c>
      <c r="FI90" s="346">
        <v>0</v>
      </c>
      <c r="FJ90" s="346">
        <v>0</v>
      </c>
      <c r="FK90" s="346">
        <v>0</v>
      </c>
      <c r="FL90" s="346">
        <v>0</v>
      </c>
      <c r="FM90" s="346">
        <v>0</v>
      </c>
      <c r="FN90" s="346">
        <v>0</v>
      </c>
      <c r="FO90" s="346">
        <v>0</v>
      </c>
      <c r="FP90" s="346">
        <v>0</v>
      </c>
      <c r="FQ90" s="346">
        <v>0</v>
      </c>
      <c r="FR90" s="346">
        <v>0</v>
      </c>
      <c r="FS90" s="346">
        <v>0</v>
      </c>
      <c r="FT90" s="346">
        <v>0</v>
      </c>
      <c r="FU90" s="346">
        <v>0</v>
      </c>
      <c r="FV90" s="346">
        <v>0</v>
      </c>
      <c r="FW90" s="346">
        <v>4</v>
      </c>
      <c r="FX90" s="346">
        <v>5</v>
      </c>
      <c r="FY90" s="346">
        <v>3</v>
      </c>
      <c r="FZ90" s="346">
        <v>21</v>
      </c>
      <c r="GA90" s="346">
        <v>6</v>
      </c>
      <c r="GB90" s="346">
        <v>4</v>
      </c>
      <c r="GC90" s="346">
        <v>0</v>
      </c>
      <c r="GD90" s="346">
        <v>0</v>
      </c>
      <c r="GE90" s="346">
        <v>0</v>
      </c>
      <c r="GF90" s="346">
        <v>0</v>
      </c>
      <c r="GG90" s="346">
        <v>0</v>
      </c>
      <c r="GH90" s="346">
        <v>0</v>
      </c>
      <c r="GI90" s="346">
        <v>0</v>
      </c>
      <c r="GJ90" s="346">
        <v>0</v>
      </c>
      <c r="GK90" s="346">
        <v>0</v>
      </c>
      <c r="GL90" s="346">
        <v>0</v>
      </c>
      <c r="GM90" s="346">
        <v>0</v>
      </c>
      <c r="GN90" s="346">
        <v>0</v>
      </c>
      <c r="GO90" s="346">
        <v>0</v>
      </c>
      <c r="GP90" s="346">
        <v>0</v>
      </c>
      <c r="GQ90" s="346">
        <v>0</v>
      </c>
      <c r="GR90" s="346">
        <v>0</v>
      </c>
      <c r="GS90" s="346">
        <v>3</v>
      </c>
      <c r="GT90" s="346">
        <v>6</v>
      </c>
      <c r="GU90" s="346">
        <v>12</v>
      </c>
      <c r="GV90" s="346">
        <v>1</v>
      </c>
      <c r="GW90" s="346">
        <v>18</v>
      </c>
      <c r="GX90" s="346">
        <v>0</v>
      </c>
      <c r="GY90" s="346">
        <v>0</v>
      </c>
      <c r="GZ90" s="346">
        <v>0</v>
      </c>
      <c r="HA90" s="346">
        <v>0</v>
      </c>
      <c r="HB90" s="346">
        <v>0</v>
      </c>
      <c r="HC90" s="346">
        <v>0</v>
      </c>
      <c r="HD90" s="346">
        <v>0</v>
      </c>
      <c r="HE90" s="346">
        <v>12</v>
      </c>
      <c r="HF90" s="346">
        <v>12</v>
      </c>
      <c r="HG90" s="346">
        <v>12</v>
      </c>
      <c r="HH90" s="346">
        <v>0</v>
      </c>
      <c r="HI90" s="346">
        <v>0</v>
      </c>
      <c r="HJ90" s="346">
        <v>0</v>
      </c>
      <c r="HK90" s="346">
        <v>0</v>
      </c>
      <c r="HL90" s="346">
        <v>0</v>
      </c>
      <c r="HM90" s="346">
        <v>0</v>
      </c>
    </row>
    <row r="91" spans="1:221" x14ac:dyDescent="0.2">
      <c r="A91" s="353">
        <v>16</v>
      </c>
      <c r="B91" s="129" t="s">
        <v>309</v>
      </c>
      <c r="C91" s="130"/>
      <c r="D91" s="131"/>
      <c r="E91" s="346">
        <v>0</v>
      </c>
      <c r="F91" s="346">
        <v>0</v>
      </c>
      <c r="G91" s="346">
        <v>0</v>
      </c>
      <c r="H91" s="346">
        <v>0</v>
      </c>
      <c r="I91" s="346">
        <v>0</v>
      </c>
      <c r="J91" s="346">
        <v>0</v>
      </c>
      <c r="K91" s="346">
        <v>0</v>
      </c>
      <c r="L91" s="346">
        <v>0</v>
      </c>
      <c r="M91" s="346">
        <v>0</v>
      </c>
      <c r="N91" s="346">
        <v>0</v>
      </c>
      <c r="O91" s="346">
        <v>1</v>
      </c>
      <c r="P91" s="346">
        <v>1</v>
      </c>
      <c r="Q91" s="346">
        <v>0</v>
      </c>
      <c r="R91" s="346">
        <v>0</v>
      </c>
      <c r="S91" s="346">
        <v>0</v>
      </c>
      <c r="T91" s="346">
        <v>0</v>
      </c>
      <c r="U91" s="346">
        <v>0</v>
      </c>
      <c r="V91" s="346">
        <v>0</v>
      </c>
      <c r="W91" s="346">
        <v>0</v>
      </c>
      <c r="X91" s="346">
        <v>0</v>
      </c>
      <c r="Y91" s="346">
        <v>0</v>
      </c>
      <c r="Z91" s="346">
        <v>0</v>
      </c>
      <c r="AA91" s="346">
        <v>0</v>
      </c>
      <c r="AB91" s="346">
        <v>0</v>
      </c>
      <c r="AC91" s="346">
        <v>0</v>
      </c>
      <c r="AD91" s="346">
        <v>0</v>
      </c>
      <c r="AE91" s="346">
        <v>0</v>
      </c>
      <c r="AF91" s="346">
        <v>0</v>
      </c>
      <c r="AG91" s="346">
        <v>0</v>
      </c>
      <c r="AH91" s="346">
        <v>0</v>
      </c>
      <c r="AI91" s="346">
        <v>0</v>
      </c>
      <c r="AJ91" s="346">
        <v>0</v>
      </c>
      <c r="AK91" s="346">
        <v>0</v>
      </c>
      <c r="AL91" s="346">
        <v>0</v>
      </c>
      <c r="AM91" s="346">
        <v>0</v>
      </c>
      <c r="AN91" s="346">
        <v>0</v>
      </c>
      <c r="AO91" s="346">
        <v>0</v>
      </c>
      <c r="AP91" s="346">
        <v>0</v>
      </c>
      <c r="AQ91" s="346">
        <v>0</v>
      </c>
      <c r="AR91" s="346">
        <v>0</v>
      </c>
      <c r="AS91" s="346">
        <v>0</v>
      </c>
      <c r="AT91" s="346">
        <v>0</v>
      </c>
      <c r="AU91" s="346">
        <v>0</v>
      </c>
      <c r="AV91" s="346">
        <v>0</v>
      </c>
      <c r="AW91" s="346">
        <v>0</v>
      </c>
      <c r="AX91" s="346">
        <v>0</v>
      </c>
      <c r="AY91" s="346">
        <v>1</v>
      </c>
      <c r="AZ91" s="346">
        <v>4</v>
      </c>
      <c r="BA91" s="346">
        <v>0</v>
      </c>
      <c r="BB91" s="346">
        <v>0</v>
      </c>
      <c r="BC91" s="346">
        <v>2</v>
      </c>
      <c r="BD91" s="346">
        <v>2</v>
      </c>
      <c r="BE91" s="346">
        <v>0</v>
      </c>
      <c r="BF91" s="346">
        <v>0</v>
      </c>
      <c r="BG91" s="346">
        <v>1</v>
      </c>
      <c r="BH91" s="346">
        <v>1</v>
      </c>
      <c r="BI91" s="346">
        <v>0</v>
      </c>
      <c r="BJ91" s="346">
        <v>0</v>
      </c>
      <c r="BK91" s="346">
        <v>0</v>
      </c>
      <c r="BL91" s="346">
        <v>0</v>
      </c>
      <c r="BM91" s="346">
        <v>0</v>
      </c>
      <c r="BN91" s="346">
        <v>0</v>
      </c>
      <c r="BO91" s="346">
        <v>1</v>
      </c>
      <c r="BP91" s="346">
        <v>30</v>
      </c>
      <c r="BQ91" s="346">
        <v>0</v>
      </c>
      <c r="BR91" s="346">
        <v>0</v>
      </c>
      <c r="BS91" s="346">
        <v>0</v>
      </c>
      <c r="BT91" s="346">
        <v>0</v>
      </c>
      <c r="BU91" s="346">
        <v>0</v>
      </c>
      <c r="BV91" s="346">
        <v>0</v>
      </c>
      <c r="BW91" s="346">
        <v>0</v>
      </c>
      <c r="BX91" s="346">
        <v>0</v>
      </c>
      <c r="BY91" s="346">
        <v>0</v>
      </c>
      <c r="BZ91" s="346">
        <v>0</v>
      </c>
      <c r="CA91" s="346">
        <v>0</v>
      </c>
      <c r="CB91" s="346">
        <v>0</v>
      </c>
      <c r="CC91" s="346">
        <v>0</v>
      </c>
      <c r="CD91" s="346">
        <v>0</v>
      </c>
      <c r="CE91" s="346">
        <v>0</v>
      </c>
      <c r="CF91" s="346">
        <v>0</v>
      </c>
      <c r="CG91" s="346">
        <v>0</v>
      </c>
      <c r="CH91" s="346">
        <v>0</v>
      </c>
      <c r="CI91" s="346">
        <v>0</v>
      </c>
      <c r="CJ91" s="346">
        <v>0</v>
      </c>
      <c r="CK91" s="346">
        <v>0</v>
      </c>
      <c r="CL91" s="346">
        <v>0</v>
      </c>
      <c r="CM91" s="346">
        <v>1</v>
      </c>
      <c r="CN91" s="346">
        <v>4</v>
      </c>
      <c r="CO91" s="346">
        <v>0</v>
      </c>
      <c r="CP91" s="346">
        <v>0</v>
      </c>
      <c r="CQ91" s="346">
        <v>4</v>
      </c>
      <c r="CR91" s="346">
        <v>4</v>
      </c>
      <c r="CS91" s="346">
        <v>0</v>
      </c>
      <c r="CT91" s="346">
        <v>0</v>
      </c>
      <c r="CU91" s="346">
        <v>2</v>
      </c>
      <c r="CV91" s="346">
        <v>2</v>
      </c>
      <c r="CW91" s="346">
        <v>0</v>
      </c>
      <c r="CX91" s="346">
        <v>0</v>
      </c>
      <c r="CY91" s="346">
        <v>0</v>
      </c>
      <c r="CZ91" s="346">
        <v>0</v>
      </c>
      <c r="DA91" s="346">
        <v>0</v>
      </c>
      <c r="DB91" s="346">
        <v>0</v>
      </c>
      <c r="DC91" s="346">
        <v>1</v>
      </c>
      <c r="DD91" s="346">
        <v>30</v>
      </c>
      <c r="DE91" s="346">
        <v>0</v>
      </c>
      <c r="DF91" s="346">
        <v>0</v>
      </c>
      <c r="DG91" s="346">
        <v>0</v>
      </c>
      <c r="DH91" s="346">
        <v>0</v>
      </c>
      <c r="DI91" s="346">
        <v>0</v>
      </c>
      <c r="DJ91" s="346">
        <v>0</v>
      </c>
      <c r="DK91" s="346">
        <v>0</v>
      </c>
      <c r="DL91" s="346">
        <v>0</v>
      </c>
      <c r="DM91" s="346">
        <v>0</v>
      </c>
      <c r="DN91" s="346">
        <v>0</v>
      </c>
      <c r="DO91" s="346">
        <v>0</v>
      </c>
      <c r="DP91" s="346">
        <v>0</v>
      </c>
      <c r="DQ91" s="346">
        <v>0</v>
      </c>
      <c r="DR91" s="346">
        <v>0</v>
      </c>
      <c r="DS91" s="346">
        <v>0</v>
      </c>
      <c r="DT91" s="346">
        <v>0</v>
      </c>
      <c r="DU91" s="346">
        <v>0</v>
      </c>
      <c r="DV91" s="346">
        <v>0</v>
      </c>
      <c r="DW91" s="346">
        <v>0</v>
      </c>
      <c r="DX91" s="346">
        <v>0</v>
      </c>
      <c r="DY91" s="346">
        <v>0</v>
      </c>
      <c r="DZ91" s="346">
        <v>0</v>
      </c>
      <c r="EA91" s="346">
        <v>0</v>
      </c>
      <c r="EB91" s="346">
        <v>0</v>
      </c>
      <c r="EC91" s="346">
        <v>0</v>
      </c>
      <c r="ED91" s="346">
        <v>0</v>
      </c>
      <c r="EE91" s="346">
        <v>0</v>
      </c>
      <c r="EF91" s="346">
        <v>0</v>
      </c>
      <c r="EG91" s="346">
        <v>0</v>
      </c>
      <c r="EH91" s="346">
        <v>0</v>
      </c>
      <c r="EI91" s="346">
        <v>0</v>
      </c>
      <c r="EJ91" s="346">
        <v>0</v>
      </c>
      <c r="EK91" s="346">
        <v>0</v>
      </c>
      <c r="EL91" s="346">
        <v>0</v>
      </c>
      <c r="EM91" s="346">
        <v>0</v>
      </c>
      <c r="EN91" s="346">
        <v>0</v>
      </c>
      <c r="EO91" s="346">
        <v>0</v>
      </c>
      <c r="EP91" s="346">
        <v>0</v>
      </c>
      <c r="EQ91" s="346">
        <v>0</v>
      </c>
      <c r="ER91" s="346">
        <v>0</v>
      </c>
      <c r="ES91" s="346">
        <v>0</v>
      </c>
      <c r="ET91" s="346">
        <v>0</v>
      </c>
      <c r="EU91" s="346">
        <v>0</v>
      </c>
      <c r="EV91" s="346">
        <v>0</v>
      </c>
      <c r="EW91" s="346">
        <v>0</v>
      </c>
      <c r="EX91" s="346">
        <v>0</v>
      </c>
      <c r="EY91" s="346">
        <v>0</v>
      </c>
      <c r="EZ91" s="346">
        <v>0</v>
      </c>
      <c r="FA91" s="346">
        <v>0</v>
      </c>
      <c r="FB91" s="346">
        <v>0</v>
      </c>
      <c r="FC91" s="346">
        <v>0</v>
      </c>
      <c r="FD91" s="346">
        <v>0</v>
      </c>
      <c r="FE91" s="346">
        <v>0</v>
      </c>
      <c r="FF91" s="346">
        <v>0</v>
      </c>
      <c r="FG91" s="346">
        <v>0</v>
      </c>
      <c r="FH91" s="346">
        <v>0</v>
      </c>
      <c r="FI91" s="346">
        <v>0</v>
      </c>
      <c r="FJ91" s="346">
        <v>0</v>
      </c>
      <c r="FK91" s="346">
        <v>0</v>
      </c>
      <c r="FL91" s="346">
        <v>0</v>
      </c>
      <c r="FM91" s="346">
        <v>0</v>
      </c>
      <c r="FN91" s="346">
        <v>0</v>
      </c>
      <c r="FO91" s="346">
        <v>0</v>
      </c>
      <c r="FP91" s="346">
        <v>0</v>
      </c>
      <c r="FQ91" s="346">
        <v>0</v>
      </c>
      <c r="FR91" s="346">
        <v>0</v>
      </c>
      <c r="FS91" s="346">
        <v>0</v>
      </c>
      <c r="FT91" s="346">
        <v>0</v>
      </c>
      <c r="FU91" s="346">
        <v>0</v>
      </c>
      <c r="FV91" s="346">
        <v>0</v>
      </c>
      <c r="FW91" s="346">
        <v>1</v>
      </c>
      <c r="FX91" s="346">
        <v>1</v>
      </c>
      <c r="FY91" s="346">
        <v>3</v>
      </c>
      <c r="FZ91" s="346">
        <v>1</v>
      </c>
      <c r="GA91" s="346">
        <v>1</v>
      </c>
      <c r="GB91" s="346">
        <v>0</v>
      </c>
      <c r="GC91" s="346">
        <v>0</v>
      </c>
      <c r="GD91" s="346">
        <v>0</v>
      </c>
      <c r="GE91" s="346">
        <v>0</v>
      </c>
      <c r="GF91" s="346">
        <v>0</v>
      </c>
      <c r="GG91" s="346">
        <v>0</v>
      </c>
      <c r="GH91" s="346">
        <v>0</v>
      </c>
      <c r="GI91" s="346">
        <v>0</v>
      </c>
      <c r="GJ91" s="346">
        <v>0</v>
      </c>
      <c r="GK91" s="346">
        <v>0</v>
      </c>
      <c r="GL91" s="346">
        <v>0</v>
      </c>
      <c r="GM91" s="346">
        <v>0</v>
      </c>
      <c r="GN91" s="346">
        <v>0</v>
      </c>
      <c r="GO91" s="346">
        <v>0</v>
      </c>
      <c r="GP91" s="346">
        <v>0</v>
      </c>
      <c r="GQ91" s="346">
        <v>0</v>
      </c>
      <c r="GR91" s="346">
        <v>0</v>
      </c>
      <c r="GS91" s="346">
        <v>0</v>
      </c>
      <c r="GT91" s="346">
        <v>0</v>
      </c>
      <c r="GU91" s="346">
        <v>1</v>
      </c>
      <c r="GV91" s="346">
        <v>0</v>
      </c>
      <c r="GW91" s="346">
        <v>0</v>
      </c>
      <c r="GX91" s="346">
        <v>0</v>
      </c>
      <c r="GY91" s="346">
        <v>0</v>
      </c>
      <c r="GZ91" s="346">
        <v>0</v>
      </c>
      <c r="HA91" s="346">
        <v>0</v>
      </c>
      <c r="HB91" s="346">
        <v>0</v>
      </c>
      <c r="HC91" s="346">
        <v>0</v>
      </c>
      <c r="HD91" s="346">
        <v>0</v>
      </c>
      <c r="HE91" s="346">
        <v>5</v>
      </c>
      <c r="HF91" s="346">
        <v>5</v>
      </c>
      <c r="HG91" s="346">
        <v>5</v>
      </c>
      <c r="HH91" s="346">
        <v>0</v>
      </c>
      <c r="HI91" s="346">
        <v>0</v>
      </c>
      <c r="HJ91" s="346">
        <v>0</v>
      </c>
      <c r="HK91" s="346">
        <v>0</v>
      </c>
      <c r="HL91" s="346">
        <v>0</v>
      </c>
      <c r="HM91" s="346">
        <v>0</v>
      </c>
    </row>
    <row r="92" spans="1:221" x14ac:dyDescent="0.2">
      <c r="A92" s="353">
        <v>17</v>
      </c>
      <c r="B92" s="129" t="s">
        <v>310</v>
      </c>
      <c r="C92" s="130"/>
      <c r="D92" s="131"/>
      <c r="E92" s="346">
        <v>0</v>
      </c>
      <c r="F92" s="346">
        <v>0</v>
      </c>
      <c r="G92" s="346">
        <v>0</v>
      </c>
      <c r="H92" s="346">
        <v>0</v>
      </c>
      <c r="I92" s="346">
        <v>0</v>
      </c>
      <c r="J92" s="346">
        <v>0</v>
      </c>
      <c r="K92" s="346">
        <v>0</v>
      </c>
      <c r="L92" s="346">
        <v>0</v>
      </c>
      <c r="M92" s="346">
        <v>0</v>
      </c>
      <c r="N92" s="346">
        <v>0</v>
      </c>
      <c r="O92" s="346">
        <v>0</v>
      </c>
      <c r="P92" s="346">
        <v>0</v>
      </c>
      <c r="Q92" s="346">
        <v>1</v>
      </c>
      <c r="R92" s="346">
        <v>1</v>
      </c>
      <c r="S92" s="346">
        <v>0</v>
      </c>
      <c r="T92" s="346">
        <v>0</v>
      </c>
      <c r="U92" s="346">
        <v>0</v>
      </c>
      <c r="V92" s="346">
        <v>0</v>
      </c>
      <c r="W92" s="346">
        <v>0</v>
      </c>
      <c r="X92" s="346">
        <v>0</v>
      </c>
      <c r="Y92" s="346">
        <v>0</v>
      </c>
      <c r="Z92" s="346">
        <v>0</v>
      </c>
      <c r="AA92" s="346">
        <v>0</v>
      </c>
      <c r="AB92" s="346">
        <v>0</v>
      </c>
      <c r="AC92" s="346">
        <v>0</v>
      </c>
      <c r="AD92" s="346">
        <v>0</v>
      </c>
      <c r="AE92" s="346">
        <v>0</v>
      </c>
      <c r="AF92" s="346">
        <v>0</v>
      </c>
      <c r="AG92" s="346">
        <v>0</v>
      </c>
      <c r="AH92" s="346">
        <v>0</v>
      </c>
      <c r="AI92" s="346">
        <v>0</v>
      </c>
      <c r="AJ92" s="346">
        <v>0</v>
      </c>
      <c r="AK92" s="346">
        <v>0</v>
      </c>
      <c r="AL92" s="346">
        <v>0</v>
      </c>
      <c r="AM92" s="346">
        <v>0</v>
      </c>
      <c r="AN92" s="346">
        <v>0</v>
      </c>
      <c r="AO92" s="346">
        <v>0</v>
      </c>
      <c r="AP92" s="346">
        <v>0</v>
      </c>
      <c r="AQ92" s="346">
        <v>0</v>
      </c>
      <c r="AR92" s="346">
        <v>0</v>
      </c>
      <c r="AS92" s="346">
        <v>0</v>
      </c>
      <c r="AT92" s="346">
        <v>0</v>
      </c>
      <c r="AU92" s="346">
        <v>0</v>
      </c>
      <c r="AV92" s="346">
        <v>0</v>
      </c>
      <c r="AW92" s="346">
        <v>0</v>
      </c>
      <c r="AX92" s="346">
        <v>0</v>
      </c>
      <c r="AY92" s="346">
        <v>1</v>
      </c>
      <c r="AZ92" s="346">
        <v>4</v>
      </c>
      <c r="BA92" s="346">
        <v>0</v>
      </c>
      <c r="BB92" s="346">
        <v>0</v>
      </c>
      <c r="BC92" s="346">
        <v>2</v>
      </c>
      <c r="BD92" s="346">
        <v>2</v>
      </c>
      <c r="BE92" s="346">
        <v>0</v>
      </c>
      <c r="BF92" s="346">
        <v>0</v>
      </c>
      <c r="BG92" s="346">
        <v>6</v>
      </c>
      <c r="BH92" s="346">
        <v>6</v>
      </c>
      <c r="BI92" s="346">
        <v>0</v>
      </c>
      <c r="BJ92" s="346">
        <v>0</v>
      </c>
      <c r="BK92" s="346">
        <v>0</v>
      </c>
      <c r="BL92" s="346">
        <v>0</v>
      </c>
      <c r="BM92" s="346">
        <v>0</v>
      </c>
      <c r="BN92" s="346">
        <v>0</v>
      </c>
      <c r="BO92" s="346">
        <v>1</v>
      </c>
      <c r="BP92" s="346">
        <v>30</v>
      </c>
      <c r="BQ92" s="346">
        <v>0</v>
      </c>
      <c r="BR92" s="346">
        <v>0</v>
      </c>
      <c r="BS92" s="346">
        <v>0</v>
      </c>
      <c r="BT92" s="346">
        <v>0</v>
      </c>
      <c r="BU92" s="346">
        <v>0</v>
      </c>
      <c r="BV92" s="346">
        <v>0</v>
      </c>
      <c r="BW92" s="346">
        <v>0</v>
      </c>
      <c r="BX92" s="346">
        <v>0</v>
      </c>
      <c r="BY92" s="346">
        <v>0</v>
      </c>
      <c r="BZ92" s="346">
        <v>0</v>
      </c>
      <c r="CA92" s="346">
        <v>0</v>
      </c>
      <c r="CB92" s="346">
        <v>0</v>
      </c>
      <c r="CC92" s="346">
        <v>0</v>
      </c>
      <c r="CD92" s="346">
        <v>0</v>
      </c>
      <c r="CE92" s="346">
        <v>0</v>
      </c>
      <c r="CF92" s="346">
        <v>0</v>
      </c>
      <c r="CG92" s="346">
        <v>0</v>
      </c>
      <c r="CH92" s="346">
        <v>0</v>
      </c>
      <c r="CI92" s="346">
        <v>0</v>
      </c>
      <c r="CJ92" s="346">
        <v>0</v>
      </c>
      <c r="CK92" s="346">
        <v>0</v>
      </c>
      <c r="CL92" s="346">
        <v>0</v>
      </c>
      <c r="CM92" s="346">
        <v>0</v>
      </c>
      <c r="CN92" s="346">
        <v>0</v>
      </c>
      <c r="CO92" s="346">
        <v>0</v>
      </c>
      <c r="CP92" s="346">
        <v>0</v>
      </c>
      <c r="CQ92" s="346">
        <v>4</v>
      </c>
      <c r="CR92" s="346">
        <v>4</v>
      </c>
      <c r="CS92" s="346">
        <v>0</v>
      </c>
      <c r="CT92" s="346">
        <v>0</v>
      </c>
      <c r="CU92" s="346">
        <v>2</v>
      </c>
      <c r="CV92" s="346">
        <v>2</v>
      </c>
      <c r="CW92" s="346">
        <v>0</v>
      </c>
      <c r="CX92" s="346">
        <v>0</v>
      </c>
      <c r="CY92" s="346">
        <v>0</v>
      </c>
      <c r="CZ92" s="346">
        <v>0</v>
      </c>
      <c r="DA92" s="346">
        <v>1</v>
      </c>
      <c r="DB92" s="346">
        <v>10</v>
      </c>
      <c r="DC92" s="346">
        <v>1</v>
      </c>
      <c r="DD92" s="346">
        <v>30</v>
      </c>
      <c r="DE92" s="346">
        <v>0</v>
      </c>
      <c r="DF92" s="346">
        <v>0</v>
      </c>
      <c r="DG92" s="346">
        <v>0</v>
      </c>
      <c r="DH92" s="346">
        <v>0</v>
      </c>
      <c r="DI92" s="346">
        <v>0</v>
      </c>
      <c r="DJ92" s="346">
        <v>0</v>
      </c>
      <c r="DK92" s="346">
        <v>0</v>
      </c>
      <c r="DL92" s="346">
        <v>0</v>
      </c>
      <c r="DM92" s="346">
        <v>0</v>
      </c>
      <c r="DN92" s="346">
        <v>0</v>
      </c>
      <c r="DO92" s="346">
        <v>0</v>
      </c>
      <c r="DP92" s="346">
        <v>0</v>
      </c>
      <c r="DQ92" s="346">
        <v>0</v>
      </c>
      <c r="DR92" s="346">
        <v>0</v>
      </c>
      <c r="DS92" s="346">
        <v>0</v>
      </c>
      <c r="DT92" s="346">
        <v>0</v>
      </c>
      <c r="DU92" s="346">
        <v>0</v>
      </c>
      <c r="DV92" s="346">
        <v>0</v>
      </c>
      <c r="DW92" s="346">
        <v>0</v>
      </c>
      <c r="DX92" s="346">
        <v>0</v>
      </c>
      <c r="DY92" s="346">
        <v>0</v>
      </c>
      <c r="DZ92" s="346">
        <v>0</v>
      </c>
      <c r="EA92" s="346">
        <v>0</v>
      </c>
      <c r="EB92" s="346">
        <v>0</v>
      </c>
      <c r="EC92" s="346">
        <v>0</v>
      </c>
      <c r="ED92" s="346">
        <v>0</v>
      </c>
      <c r="EE92" s="346">
        <v>0</v>
      </c>
      <c r="EF92" s="346">
        <v>0</v>
      </c>
      <c r="EG92" s="346">
        <v>0</v>
      </c>
      <c r="EH92" s="346">
        <v>0</v>
      </c>
      <c r="EI92" s="346">
        <v>0</v>
      </c>
      <c r="EJ92" s="346">
        <v>0</v>
      </c>
      <c r="EK92" s="346">
        <v>0</v>
      </c>
      <c r="EL92" s="346">
        <v>0</v>
      </c>
      <c r="EM92" s="346">
        <v>0</v>
      </c>
      <c r="EN92" s="346">
        <v>0</v>
      </c>
      <c r="EO92" s="346">
        <v>0</v>
      </c>
      <c r="EP92" s="346">
        <v>0</v>
      </c>
      <c r="EQ92" s="346">
        <v>0</v>
      </c>
      <c r="ER92" s="346">
        <v>0</v>
      </c>
      <c r="ES92" s="346">
        <v>0</v>
      </c>
      <c r="ET92" s="346">
        <v>0</v>
      </c>
      <c r="EU92" s="346">
        <v>0</v>
      </c>
      <c r="EV92" s="346">
        <v>0</v>
      </c>
      <c r="EW92" s="346">
        <v>0</v>
      </c>
      <c r="EX92" s="346">
        <v>0</v>
      </c>
      <c r="EY92" s="346">
        <v>0</v>
      </c>
      <c r="EZ92" s="346">
        <v>0</v>
      </c>
      <c r="FA92" s="346">
        <v>0</v>
      </c>
      <c r="FB92" s="346">
        <v>0</v>
      </c>
      <c r="FC92" s="346">
        <v>0</v>
      </c>
      <c r="FD92" s="346">
        <v>0</v>
      </c>
      <c r="FE92" s="346">
        <v>0</v>
      </c>
      <c r="FF92" s="346">
        <v>0</v>
      </c>
      <c r="FG92" s="346">
        <v>0</v>
      </c>
      <c r="FH92" s="346">
        <v>0</v>
      </c>
      <c r="FI92" s="346">
        <v>0</v>
      </c>
      <c r="FJ92" s="346">
        <v>0</v>
      </c>
      <c r="FK92" s="346">
        <v>0</v>
      </c>
      <c r="FL92" s="346">
        <v>0</v>
      </c>
      <c r="FM92" s="346">
        <v>0</v>
      </c>
      <c r="FN92" s="346">
        <v>0</v>
      </c>
      <c r="FO92" s="346">
        <v>0</v>
      </c>
      <c r="FP92" s="346">
        <v>0</v>
      </c>
      <c r="FQ92" s="346">
        <v>0</v>
      </c>
      <c r="FR92" s="346">
        <v>0</v>
      </c>
      <c r="FS92" s="346">
        <v>0</v>
      </c>
      <c r="FT92" s="346">
        <v>0</v>
      </c>
      <c r="FU92" s="346">
        <v>0</v>
      </c>
      <c r="FV92" s="346">
        <v>0</v>
      </c>
      <c r="FW92" s="346">
        <v>3</v>
      </c>
      <c r="FX92" s="346">
        <v>2</v>
      </c>
      <c r="FY92" s="346">
        <v>8</v>
      </c>
      <c r="FZ92" s="346">
        <v>1</v>
      </c>
      <c r="GA92" s="346">
        <v>9</v>
      </c>
      <c r="GB92" s="346">
        <v>7</v>
      </c>
      <c r="GC92" s="346">
        <v>0</v>
      </c>
      <c r="GD92" s="346">
        <v>0</v>
      </c>
      <c r="GE92" s="346">
        <v>0</v>
      </c>
      <c r="GF92" s="346">
        <v>0</v>
      </c>
      <c r="GG92" s="346">
        <v>0</v>
      </c>
      <c r="GH92" s="346">
        <v>0</v>
      </c>
      <c r="GI92" s="346">
        <v>0</v>
      </c>
      <c r="GJ92" s="346">
        <v>0</v>
      </c>
      <c r="GK92" s="346">
        <v>0</v>
      </c>
      <c r="GL92" s="346">
        <v>0</v>
      </c>
      <c r="GM92" s="346">
        <v>0</v>
      </c>
      <c r="GN92" s="346">
        <v>0</v>
      </c>
      <c r="GO92" s="346">
        <v>0</v>
      </c>
      <c r="GP92" s="346">
        <v>0</v>
      </c>
      <c r="GQ92" s="346">
        <v>0</v>
      </c>
      <c r="GR92" s="346">
        <v>0</v>
      </c>
      <c r="GS92" s="346">
        <v>1</v>
      </c>
      <c r="GT92" s="346">
        <v>0</v>
      </c>
      <c r="GU92" s="346">
        <v>10</v>
      </c>
      <c r="GV92" s="346">
        <v>0</v>
      </c>
      <c r="GW92" s="346">
        <v>14</v>
      </c>
      <c r="GX92" s="346">
        <v>1</v>
      </c>
      <c r="GY92" s="346">
        <v>0</v>
      </c>
      <c r="GZ92" s="346">
        <v>0</v>
      </c>
      <c r="HA92" s="346">
        <v>0</v>
      </c>
      <c r="HB92" s="346">
        <v>0</v>
      </c>
      <c r="HC92" s="346">
        <v>0</v>
      </c>
      <c r="HD92" s="346">
        <v>0</v>
      </c>
      <c r="HE92" s="346">
        <v>19</v>
      </c>
      <c r="HF92" s="346">
        <v>19</v>
      </c>
      <c r="HG92" s="346">
        <v>19</v>
      </c>
      <c r="HH92" s="346">
        <v>0</v>
      </c>
      <c r="HI92" s="346">
        <v>0</v>
      </c>
      <c r="HJ92" s="346">
        <v>0</v>
      </c>
      <c r="HK92" s="346">
        <v>0</v>
      </c>
      <c r="HL92" s="346">
        <v>0</v>
      </c>
      <c r="HM92" s="346">
        <v>0</v>
      </c>
    </row>
    <row r="93" spans="1:221" x14ac:dyDescent="0.2">
      <c r="A93" s="353">
        <v>18</v>
      </c>
      <c r="B93" s="129" t="s">
        <v>311</v>
      </c>
      <c r="C93" s="130"/>
      <c r="D93" s="131"/>
      <c r="E93" s="346">
        <v>0</v>
      </c>
      <c r="F93" s="346">
        <v>0</v>
      </c>
      <c r="G93" s="346">
        <v>0</v>
      </c>
      <c r="H93" s="346">
        <v>0</v>
      </c>
      <c r="I93" s="346">
        <v>0</v>
      </c>
      <c r="J93" s="346">
        <v>0</v>
      </c>
      <c r="K93" s="346">
        <v>0</v>
      </c>
      <c r="L93" s="346">
        <v>0</v>
      </c>
      <c r="M93" s="346">
        <v>0</v>
      </c>
      <c r="N93" s="346">
        <v>0</v>
      </c>
      <c r="O93" s="346">
        <v>0</v>
      </c>
      <c r="P93" s="346">
        <v>0</v>
      </c>
      <c r="Q93" s="346">
        <v>0</v>
      </c>
      <c r="R93" s="346">
        <v>0</v>
      </c>
      <c r="S93" s="346">
        <v>0</v>
      </c>
      <c r="T93" s="346">
        <v>0</v>
      </c>
      <c r="U93" s="346">
        <v>0</v>
      </c>
      <c r="V93" s="346">
        <v>0</v>
      </c>
      <c r="W93" s="346">
        <v>0</v>
      </c>
      <c r="X93" s="346">
        <v>0</v>
      </c>
      <c r="Y93" s="346">
        <v>0</v>
      </c>
      <c r="Z93" s="346">
        <v>0</v>
      </c>
      <c r="AA93" s="346">
        <v>0</v>
      </c>
      <c r="AB93" s="346">
        <v>0</v>
      </c>
      <c r="AC93" s="346">
        <v>0</v>
      </c>
      <c r="AD93" s="346">
        <v>0</v>
      </c>
      <c r="AE93" s="346">
        <v>0</v>
      </c>
      <c r="AF93" s="346">
        <v>0</v>
      </c>
      <c r="AG93" s="346">
        <v>0</v>
      </c>
      <c r="AH93" s="346">
        <v>0</v>
      </c>
      <c r="AI93" s="346">
        <v>0</v>
      </c>
      <c r="AJ93" s="346">
        <v>0</v>
      </c>
      <c r="AK93" s="346">
        <v>1</v>
      </c>
      <c r="AL93" s="346">
        <v>0</v>
      </c>
      <c r="AM93" s="346">
        <v>0</v>
      </c>
      <c r="AN93" s="346">
        <v>0</v>
      </c>
      <c r="AO93" s="346">
        <v>0</v>
      </c>
      <c r="AP93" s="346">
        <v>0</v>
      </c>
      <c r="AQ93" s="346">
        <v>0</v>
      </c>
      <c r="AR93" s="346">
        <v>0</v>
      </c>
      <c r="AS93" s="346">
        <v>0</v>
      </c>
      <c r="AT93" s="346">
        <v>0</v>
      </c>
      <c r="AU93" s="346">
        <v>0</v>
      </c>
      <c r="AV93" s="346">
        <v>0</v>
      </c>
      <c r="AW93" s="346">
        <v>1</v>
      </c>
      <c r="AX93" s="346">
        <v>1</v>
      </c>
      <c r="AY93" s="346">
        <v>2</v>
      </c>
      <c r="AZ93" s="346">
        <v>8</v>
      </c>
      <c r="BA93" s="346">
        <v>0</v>
      </c>
      <c r="BB93" s="346">
        <v>0</v>
      </c>
      <c r="BC93" s="346">
        <v>0</v>
      </c>
      <c r="BD93" s="346">
        <v>0</v>
      </c>
      <c r="BE93" s="346">
        <v>0</v>
      </c>
      <c r="BF93" s="346">
        <v>0</v>
      </c>
      <c r="BG93" s="346">
        <v>2</v>
      </c>
      <c r="BH93" s="346">
        <v>2</v>
      </c>
      <c r="BI93" s="346">
        <v>0</v>
      </c>
      <c r="BJ93" s="346">
        <v>0</v>
      </c>
      <c r="BK93" s="346">
        <v>0</v>
      </c>
      <c r="BL93" s="346">
        <v>0</v>
      </c>
      <c r="BM93" s="346">
        <v>2</v>
      </c>
      <c r="BN93" s="346">
        <v>20</v>
      </c>
      <c r="BO93" s="346">
        <v>1</v>
      </c>
      <c r="BP93" s="346">
        <v>30</v>
      </c>
      <c r="BQ93" s="346">
        <v>0</v>
      </c>
      <c r="BR93" s="346">
        <v>0</v>
      </c>
      <c r="BS93" s="346">
        <v>0</v>
      </c>
      <c r="BT93" s="346">
        <v>0</v>
      </c>
      <c r="BU93" s="346">
        <v>0</v>
      </c>
      <c r="BV93" s="346">
        <v>0</v>
      </c>
      <c r="BW93" s="346">
        <v>0</v>
      </c>
      <c r="BX93" s="346">
        <v>0</v>
      </c>
      <c r="BY93" s="346">
        <v>1</v>
      </c>
      <c r="BZ93" s="346">
        <v>0</v>
      </c>
      <c r="CA93" s="346">
        <v>0</v>
      </c>
      <c r="CB93" s="346">
        <v>0</v>
      </c>
      <c r="CC93" s="346">
        <v>0</v>
      </c>
      <c r="CD93" s="346">
        <v>0</v>
      </c>
      <c r="CE93" s="346">
        <v>0</v>
      </c>
      <c r="CF93" s="346">
        <v>0</v>
      </c>
      <c r="CG93" s="346">
        <v>0</v>
      </c>
      <c r="CH93" s="346">
        <v>0</v>
      </c>
      <c r="CI93" s="346">
        <v>0</v>
      </c>
      <c r="CJ93" s="346">
        <v>0</v>
      </c>
      <c r="CK93" s="346">
        <v>1</v>
      </c>
      <c r="CL93" s="346">
        <v>1</v>
      </c>
      <c r="CM93" s="346">
        <v>5</v>
      </c>
      <c r="CN93" s="346">
        <v>20</v>
      </c>
      <c r="CO93" s="346">
        <v>2</v>
      </c>
      <c r="CP93" s="346">
        <v>2</v>
      </c>
      <c r="CQ93" s="346">
        <v>1</v>
      </c>
      <c r="CR93" s="346">
        <v>1</v>
      </c>
      <c r="CS93" s="346">
        <v>0</v>
      </c>
      <c r="CT93" s="346">
        <v>0</v>
      </c>
      <c r="CU93" s="346">
        <v>2</v>
      </c>
      <c r="CV93" s="346">
        <v>2</v>
      </c>
      <c r="CW93" s="346">
        <v>0</v>
      </c>
      <c r="CX93" s="346">
        <v>0</v>
      </c>
      <c r="CY93" s="346">
        <v>0</v>
      </c>
      <c r="CZ93" s="346">
        <v>0</v>
      </c>
      <c r="DA93" s="346">
        <v>2</v>
      </c>
      <c r="DB93" s="346">
        <v>20</v>
      </c>
      <c r="DC93" s="346">
        <v>7</v>
      </c>
      <c r="DD93" s="346">
        <v>210</v>
      </c>
      <c r="DE93" s="346">
        <v>0</v>
      </c>
      <c r="DF93" s="346">
        <v>0</v>
      </c>
      <c r="DG93" s="346">
        <v>0</v>
      </c>
      <c r="DH93" s="346">
        <v>0</v>
      </c>
      <c r="DI93" s="346">
        <v>0</v>
      </c>
      <c r="DJ93" s="346">
        <v>0</v>
      </c>
      <c r="DK93" s="346">
        <v>0</v>
      </c>
      <c r="DL93" s="346">
        <v>0</v>
      </c>
      <c r="DM93" s="346">
        <v>0</v>
      </c>
      <c r="DN93" s="346">
        <v>0</v>
      </c>
      <c r="DO93" s="346">
        <v>0</v>
      </c>
      <c r="DP93" s="346">
        <v>0</v>
      </c>
      <c r="DQ93" s="346">
        <v>0</v>
      </c>
      <c r="DR93" s="346">
        <v>0</v>
      </c>
      <c r="DS93" s="346">
        <v>0</v>
      </c>
      <c r="DT93" s="346">
        <v>0</v>
      </c>
      <c r="DU93" s="346">
        <v>0</v>
      </c>
      <c r="DV93" s="346">
        <v>0</v>
      </c>
      <c r="DW93" s="346">
        <v>0</v>
      </c>
      <c r="DX93" s="346">
        <v>0</v>
      </c>
      <c r="DY93" s="346">
        <v>0</v>
      </c>
      <c r="DZ93" s="346">
        <v>0</v>
      </c>
      <c r="EA93" s="346">
        <v>0</v>
      </c>
      <c r="EB93" s="346">
        <v>0</v>
      </c>
      <c r="EC93" s="346">
        <v>0</v>
      </c>
      <c r="ED93" s="346">
        <v>0</v>
      </c>
      <c r="EE93" s="346">
        <v>0</v>
      </c>
      <c r="EF93" s="346">
        <v>0</v>
      </c>
      <c r="EG93" s="346">
        <v>0</v>
      </c>
      <c r="EH93" s="346">
        <v>0</v>
      </c>
      <c r="EI93" s="346">
        <v>0</v>
      </c>
      <c r="EJ93" s="346">
        <v>0</v>
      </c>
      <c r="EK93" s="346">
        <v>0</v>
      </c>
      <c r="EL93" s="346">
        <v>0</v>
      </c>
      <c r="EM93" s="346">
        <v>0</v>
      </c>
      <c r="EN93" s="346">
        <v>0</v>
      </c>
      <c r="EO93" s="346">
        <v>0</v>
      </c>
      <c r="EP93" s="346">
        <v>0</v>
      </c>
      <c r="EQ93" s="346">
        <v>0</v>
      </c>
      <c r="ER93" s="346">
        <v>0</v>
      </c>
      <c r="ES93" s="346">
        <v>0</v>
      </c>
      <c r="ET93" s="346">
        <v>0</v>
      </c>
      <c r="EU93" s="346">
        <v>0</v>
      </c>
      <c r="EV93" s="346">
        <v>0</v>
      </c>
      <c r="EW93" s="346">
        <v>0</v>
      </c>
      <c r="EX93" s="346">
        <v>0</v>
      </c>
      <c r="EY93" s="346">
        <v>0</v>
      </c>
      <c r="EZ93" s="346">
        <v>0</v>
      </c>
      <c r="FA93" s="346">
        <v>0</v>
      </c>
      <c r="FB93" s="346">
        <v>0</v>
      </c>
      <c r="FC93" s="346">
        <v>0</v>
      </c>
      <c r="FD93" s="346">
        <v>0</v>
      </c>
      <c r="FE93" s="346">
        <v>0</v>
      </c>
      <c r="FF93" s="346">
        <v>0</v>
      </c>
      <c r="FG93" s="346">
        <v>0</v>
      </c>
      <c r="FH93" s="346">
        <v>0</v>
      </c>
      <c r="FI93" s="346">
        <v>0</v>
      </c>
      <c r="FJ93" s="346">
        <v>0</v>
      </c>
      <c r="FK93" s="346">
        <v>0</v>
      </c>
      <c r="FL93" s="346">
        <v>0</v>
      </c>
      <c r="FM93" s="346">
        <v>0</v>
      </c>
      <c r="FN93" s="346">
        <v>0</v>
      </c>
      <c r="FO93" s="346">
        <v>0</v>
      </c>
      <c r="FP93" s="346">
        <v>0</v>
      </c>
      <c r="FQ93" s="346">
        <v>0</v>
      </c>
      <c r="FR93" s="346">
        <v>0</v>
      </c>
      <c r="FS93" s="346">
        <v>0</v>
      </c>
      <c r="FT93" s="346">
        <v>0</v>
      </c>
      <c r="FU93" s="346">
        <v>0</v>
      </c>
      <c r="FV93" s="346">
        <v>0</v>
      </c>
      <c r="FW93" s="346">
        <v>2</v>
      </c>
      <c r="FX93" s="346">
        <v>4</v>
      </c>
      <c r="FY93" s="346">
        <v>6</v>
      </c>
      <c r="FZ93" s="346">
        <v>1</v>
      </c>
      <c r="GA93" s="346">
        <v>9</v>
      </c>
      <c r="GB93" s="346">
        <v>2</v>
      </c>
      <c r="GC93" s="346">
        <v>0</v>
      </c>
      <c r="GD93" s="346">
        <v>0</v>
      </c>
      <c r="GE93" s="346">
        <v>0</v>
      </c>
      <c r="GF93" s="346">
        <v>0</v>
      </c>
      <c r="GG93" s="346">
        <v>0</v>
      </c>
      <c r="GH93" s="346">
        <v>0</v>
      </c>
      <c r="GI93" s="346">
        <v>0</v>
      </c>
      <c r="GJ93" s="346">
        <v>0</v>
      </c>
      <c r="GK93" s="346">
        <v>0</v>
      </c>
      <c r="GL93" s="346">
        <v>0</v>
      </c>
      <c r="GM93" s="346">
        <v>0</v>
      </c>
      <c r="GN93" s="346">
        <v>0</v>
      </c>
      <c r="GO93" s="346">
        <v>0</v>
      </c>
      <c r="GP93" s="346">
        <v>0</v>
      </c>
      <c r="GQ93" s="346">
        <v>0</v>
      </c>
      <c r="GR93" s="346">
        <v>0</v>
      </c>
      <c r="GS93" s="346">
        <v>12</v>
      </c>
      <c r="GT93" s="346">
        <v>6</v>
      </c>
      <c r="GU93" s="346">
        <v>0</v>
      </c>
      <c r="GV93" s="346">
        <v>0</v>
      </c>
      <c r="GW93" s="346">
        <v>2</v>
      </c>
      <c r="GX93" s="346">
        <v>5</v>
      </c>
      <c r="GY93" s="346">
        <v>0</v>
      </c>
      <c r="GZ93" s="346">
        <v>0</v>
      </c>
      <c r="HA93" s="346">
        <v>0</v>
      </c>
      <c r="HB93" s="346">
        <v>0</v>
      </c>
      <c r="HC93" s="346">
        <v>0</v>
      </c>
      <c r="HD93" s="346">
        <v>0</v>
      </c>
      <c r="HE93" s="346">
        <v>14</v>
      </c>
      <c r="HF93" s="346">
        <v>14</v>
      </c>
      <c r="HG93" s="346">
        <v>14</v>
      </c>
      <c r="HH93" s="346">
        <v>0</v>
      </c>
      <c r="HI93" s="346">
        <v>0</v>
      </c>
      <c r="HJ93" s="346">
        <v>0</v>
      </c>
      <c r="HK93" s="346">
        <v>0</v>
      </c>
      <c r="HL93" s="346">
        <v>0</v>
      </c>
      <c r="HM93" s="346">
        <v>0</v>
      </c>
    </row>
    <row r="94" spans="1:221" x14ac:dyDescent="0.2">
      <c r="A94" s="353">
        <v>19</v>
      </c>
      <c r="B94" s="129" t="s">
        <v>312</v>
      </c>
      <c r="C94" s="130"/>
      <c r="D94" s="131"/>
      <c r="E94" s="346">
        <v>0</v>
      </c>
      <c r="F94" s="346">
        <v>0</v>
      </c>
      <c r="G94" s="346">
        <v>0</v>
      </c>
      <c r="H94" s="346">
        <v>0</v>
      </c>
      <c r="I94" s="346">
        <v>0</v>
      </c>
      <c r="J94" s="346">
        <v>0</v>
      </c>
      <c r="K94" s="346">
        <v>0</v>
      </c>
      <c r="L94" s="346">
        <v>0</v>
      </c>
      <c r="M94" s="346">
        <v>2</v>
      </c>
      <c r="N94" s="346">
        <v>2</v>
      </c>
      <c r="O94" s="346">
        <v>2</v>
      </c>
      <c r="P94" s="346">
        <v>2</v>
      </c>
      <c r="Q94" s="346">
        <v>1</v>
      </c>
      <c r="R94" s="346">
        <v>1</v>
      </c>
      <c r="S94" s="346">
        <v>2</v>
      </c>
      <c r="T94" s="346">
        <v>2</v>
      </c>
      <c r="U94" s="346">
        <v>0</v>
      </c>
      <c r="V94" s="346">
        <v>0</v>
      </c>
      <c r="W94" s="346">
        <v>0</v>
      </c>
      <c r="X94" s="346">
        <v>0</v>
      </c>
      <c r="Y94" s="346">
        <v>0</v>
      </c>
      <c r="Z94" s="346">
        <v>0</v>
      </c>
      <c r="AA94" s="346">
        <v>0</v>
      </c>
      <c r="AB94" s="346">
        <v>0</v>
      </c>
      <c r="AC94" s="346">
        <v>0</v>
      </c>
      <c r="AD94" s="346">
        <v>0</v>
      </c>
      <c r="AE94" s="346">
        <v>0</v>
      </c>
      <c r="AF94" s="346">
        <v>0</v>
      </c>
      <c r="AG94" s="346">
        <v>0</v>
      </c>
      <c r="AH94" s="346">
        <v>0</v>
      </c>
      <c r="AI94" s="346">
        <v>0</v>
      </c>
      <c r="AJ94" s="346">
        <v>0</v>
      </c>
      <c r="AK94" s="346">
        <v>0</v>
      </c>
      <c r="AL94" s="346">
        <v>0</v>
      </c>
      <c r="AM94" s="346">
        <v>0</v>
      </c>
      <c r="AN94" s="346">
        <v>0</v>
      </c>
      <c r="AO94" s="346">
        <v>0</v>
      </c>
      <c r="AP94" s="346">
        <v>0</v>
      </c>
      <c r="AQ94" s="346">
        <v>0</v>
      </c>
      <c r="AR94" s="346">
        <v>0</v>
      </c>
      <c r="AS94" s="346">
        <v>0</v>
      </c>
      <c r="AT94" s="346">
        <v>0</v>
      </c>
      <c r="AU94" s="346">
        <v>0</v>
      </c>
      <c r="AV94" s="346">
        <v>0</v>
      </c>
      <c r="AW94" s="346">
        <v>0</v>
      </c>
      <c r="AX94" s="346">
        <v>0</v>
      </c>
      <c r="AY94" s="346">
        <v>6</v>
      </c>
      <c r="AZ94" s="346">
        <v>24</v>
      </c>
      <c r="BA94" s="346">
        <v>2</v>
      </c>
      <c r="BB94" s="346">
        <v>2</v>
      </c>
      <c r="BC94" s="346">
        <v>6</v>
      </c>
      <c r="BD94" s="346">
        <v>6</v>
      </c>
      <c r="BE94" s="346">
        <v>0</v>
      </c>
      <c r="BF94" s="346">
        <v>0</v>
      </c>
      <c r="BG94" s="346">
        <v>21</v>
      </c>
      <c r="BH94" s="346">
        <v>21</v>
      </c>
      <c r="BI94" s="346">
        <v>1</v>
      </c>
      <c r="BJ94" s="346">
        <v>1</v>
      </c>
      <c r="BK94" s="346">
        <v>0</v>
      </c>
      <c r="BL94" s="346">
        <v>0</v>
      </c>
      <c r="BM94" s="346">
        <v>1</v>
      </c>
      <c r="BN94" s="346">
        <v>10</v>
      </c>
      <c r="BO94" s="346">
        <v>0</v>
      </c>
      <c r="BP94" s="346">
        <v>0</v>
      </c>
      <c r="BQ94" s="346">
        <v>0</v>
      </c>
      <c r="BR94" s="346">
        <v>0</v>
      </c>
      <c r="BS94" s="346">
        <v>0</v>
      </c>
      <c r="BT94" s="346">
        <v>0</v>
      </c>
      <c r="BU94" s="346">
        <v>0</v>
      </c>
      <c r="BV94" s="346">
        <v>0</v>
      </c>
      <c r="BW94" s="346">
        <v>0</v>
      </c>
      <c r="BX94" s="346">
        <v>0</v>
      </c>
      <c r="BY94" s="346">
        <v>0</v>
      </c>
      <c r="BZ94" s="346">
        <v>0</v>
      </c>
      <c r="CA94" s="346">
        <v>0</v>
      </c>
      <c r="CB94" s="346">
        <v>0</v>
      </c>
      <c r="CC94" s="346">
        <v>0</v>
      </c>
      <c r="CD94" s="346">
        <v>0</v>
      </c>
      <c r="CE94" s="346">
        <v>0</v>
      </c>
      <c r="CF94" s="346">
        <v>0</v>
      </c>
      <c r="CG94" s="346">
        <v>0</v>
      </c>
      <c r="CH94" s="346">
        <v>0</v>
      </c>
      <c r="CI94" s="346">
        <v>0</v>
      </c>
      <c r="CJ94" s="346">
        <v>0</v>
      </c>
      <c r="CK94" s="346">
        <v>0</v>
      </c>
      <c r="CL94" s="346">
        <v>0</v>
      </c>
      <c r="CM94" s="346">
        <v>9</v>
      </c>
      <c r="CN94" s="346">
        <v>36</v>
      </c>
      <c r="CO94" s="346">
        <v>0</v>
      </c>
      <c r="CP94" s="346">
        <v>0</v>
      </c>
      <c r="CQ94" s="346">
        <v>12</v>
      </c>
      <c r="CR94" s="346">
        <v>12</v>
      </c>
      <c r="CS94" s="346">
        <v>0</v>
      </c>
      <c r="CT94" s="346">
        <v>0</v>
      </c>
      <c r="CU94" s="346">
        <v>13</v>
      </c>
      <c r="CV94" s="346">
        <v>13</v>
      </c>
      <c r="CW94" s="346">
        <v>0</v>
      </c>
      <c r="CX94" s="346">
        <v>0</v>
      </c>
      <c r="CY94" s="346">
        <v>0</v>
      </c>
      <c r="CZ94" s="346">
        <v>0</v>
      </c>
      <c r="DA94" s="346">
        <v>1</v>
      </c>
      <c r="DB94" s="346">
        <v>10</v>
      </c>
      <c r="DC94" s="346">
        <v>2</v>
      </c>
      <c r="DD94" s="346">
        <v>60</v>
      </c>
      <c r="DE94" s="346">
        <v>0</v>
      </c>
      <c r="DF94" s="346">
        <v>0</v>
      </c>
      <c r="DG94" s="346">
        <v>0</v>
      </c>
      <c r="DH94" s="346">
        <v>0</v>
      </c>
      <c r="DI94" s="346">
        <v>0</v>
      </c>
      <c r="DJ94" s="346">
        <v>0</v>
      </c>
      <c r="DK94" s="346">
        <v>0</v>
      </c>
      <c r="DL94" s="346">
        <v>0</v>
      </c>
      <c r="DM94" s="346">
        <v>0</v>
      </c>
      <c r="DN94" s="346">
        <v>0</v>
      </c>
      <c r="DO94" s="346">
        <v>0</v>
      </c>
      <c r="DP94" s="346">
        <v>0</v>
      </c>
      <c r="DQ94" s="346">
        <v>0</v>
      </c>
      <c r="DR94" s="346">
        <v>0</v>
      </c>
      <c r="DS94" s="346">
        <v>0</v>
      </c>
      <c r="DT94" s="346">
        <v>0</v>
      </c>
      <c r="DU94" s="346">
        <v>0</v>
      </c>
      <c r="DV94" s="346">
        <v>0</v>
      </c>
      <c r="DW94" s="346">
        <v>0</v>
      </c>
      <c r="DX94" s="346">
        <v>0</v>
      </c>
      <c r="DY94" s="346">
        <v>0</v>
      </c>
      <c r="DZ94" s="346">
        <v>0</v>
      </c>
      <c r="EA94" s="346">
        <v>0</v>
      </c>
      <c r="EB94" s="346">
        <v>0</v>
      </c>
      <c r="EC94" s="346">
        <v>0</v>
      </c>
      <c r="ED94" s="346">
        <v>0</v>
      </c>
      <c r="EE94" s="346">
        <v>0</v>
      </c>
      <c r="EF94" s="346">
        <v>0</v>
      </c>
      <c r="EG94" s="346">
        <v>0</v>
      </c>
      <c r="EH94" s="346">
        <v>0</v>
      </c>
      <c r="EI94" s="346">
        <v>0</v>
      </c>
      <c r="EJ94" s="346">
        <v>0</v>
      </c>
      <c r="EK94" s="346">
        <v>0</v>
      </c>
      <c r="EL94" s="346">
        <v>0</v>
      </c>
      <c r="EM94" s="346">
        <v>0</v>
      </c>
      <c r="EN94" s="346">
        <v>0</v>
      </c>
      <c r="EO94" s="346">
        <v>0</v>
      </c>
      <c r="EP94" s="346">
        <v>0</v>
      </c>
      <c r="EQ94" s="346">
        <v>0</v>
      </c>
      <c r="ER94" s="346">
        <v>0</v>
      </c>
      <c r="ES94" s="346">
        <v>0</v>
      </c>
      <c r="ET94" s="346">
        <v>0</v>
      </c>
      <c r="EU94" s="346">
        <v>0</v>
      </c>
      <c r="EV94" s="346">
        <v>0</v>
      </c>
      <c r="EW94" s="346">
        <v>0</v>
      </c>
      <c r="EX94" s="346">
        <v>0</v>
      </c>
      <c r="EY94" s="346">
        <v>0</v>
      </c>
      <c r="EZ94" s="346">
        <v>0</v>
      </c>
      <c r="FA94" s="346">
        <v>0</v>
      </c>
      <c r="FB94" s="346">
        <v>0</v>
      </c>
      <c r="FC94" s="346">
        <v>0</v>
      </c>
      <c r="FD94" s="346">
        <v>0</v>
      </c>
      <c r="FE94" s="346">
        <v>0</v>
      </c>
      <c r="FF94" s="346">
        <v>0</v>
      </c>
      <c r="FG94" s="346">
        <v>0</v>
      </c>
      <c r="FH94" s="346">
        <v>0</v>
      </c>
      <c r="FI94" s="346">
        <v>0</v>
      </c>
      <c r="FJ94" s="346">
        <v>0</v>
      </c>
      <c r="FK94" s="346">
        <v>0</v>
      </c>
      <c r="FL94" s="346">
        <v>0</v>
      </c>
      <c r="FM94" s="346">
        <v>0</v>
      </c>
      <c r="FN94" s="346">
        <v>0</v>
      </c>
      <c r="FO94" s="346">
        <v>0</v>
      </c>
      <c r="FP94" s="346">
        <v>1</v>
      </c>
      <c r="FQ94" s="346">
        <v>10</v>
      </c>
      <c r="FR94" s="346">
        <v>0</v>
      </c>
      <c r="FS94" s="346">
        <v>0</v>
      </c>
      <c r="FT94" s="346">
        <v>0</v>
      </c>
      <c r="FU94" s="346">
        <v>0</v>
      </c>
      <c r="FV94" s="346">
        <v>0</v>
      </c>
      <c r="FW94" s="346">
        <v>6</v>
      </c>
      <c r="FX94" s="346">
        <v>3</v>
      </c>
      <c r="FY94" s="346">
        <v>21</v>
      </c>
      <c r="FZ94" s="346">
        <v>6</v>
      </c>
      <c r="GA94" s="346">
        <v>19</v>
      </c>
      <c r="GB94" s="346">
        <v>6</v>
      </c>
      <c r="GC94" s="346">
        <v>0</v>
      </c>
      <c r="GD94" s="346">
        <v>0</v>
      </c>
      <c r="GE94" s="346">
        <v>0</v>
      </c>
      <c r="GF94" s="346">
        <v>0</v>
      </c>
      <c r="GG94" s="346">
        <v>0</v>
      </c>
      <c r="GH94" s="346">
        <v>0</v>
      </c>
      <c r="GI94" s="346">
        <v>0</v>
      </c>
      <c r="GJ94" s="346">
        <v>0</v>
      </c>
      <c r="GK94" s="346">
        <v>0</v>
      </c>
      <c r="GL94" s="346">
        <v>0</v>
      </c>
      <c r="GM94" s="346">
        <v>0</v>
      </c>
      <c r="GN94" s="346">
        <v>0</v>
      </c>
      <c r="GO94" s="346">
        <v>0</v>
      </c>
      <c r="GP94" s="346">
        <v>0</v>
      </c>
      <c r="GQ94" s="346">
        <v>0</v>
      </c>
      <c r="GR94" s="346">
        <v>0</v>
      </c>
      <c r="GS94" s="346">
        <v>9</v>
      </c>
      <c r="GT94" s="346">
        <v>7</v>
      </c>
      <c r="GU94" s="346">
        <v>25</v>
      </c>
      <c r="GV94" s="346">
        <v>4</v>
      </c>
      <c r="GW94" s="346">
        <v>41</v>
      </c>
      <c r="GX94" s="346">
        <v>14</v>
      </c>
      <c r="GY94" s="346">
        <v>0</v>
      </c>
      <c r="GZ94" s="346">
        <v>0</v>
      </c>
      <c r="HA94" s="346">
        <v>1</v>
      </c>
      <c r="HB94" s="346">
        <v>0</v>
      </c>
      <c r="HC94" s="346">
        <v>0</v>
      </c>
      <c r="HD94" s="346">
        <v>0</v>
      </c>
      <c r="HE94" s="346">
        <v>9</v>
      </c>
      <c r="HF94" s="346">
        <v>9</v>
      </c>
      <c r="HG94" s="346">
        <v>9</v>
      </c>
      <c r="HH94" s="346">
        <v>0</v>
      </c>
      <c r="HI94" s="346">
        <v>0</v>
      </c>
      <c r="HJ94" s="346">
        <v>0</v>
      </c>
      <c r="HK94" s="346">
        <v>0</v>
      </c>
      <c r="HL94" s="346">
        <v>0</v>
      </c>
      <c r="HM94" s="346">
        <v>0</v>
      </c>
    </row>
    <row r="95" spans="1:221" x14ac:dyDescent="0.2">
      <c r="A95" s="353">
        <v>20</v>
      </c>
      <c r="B95" s="129" t="s">
        <v>313</v>
      </c>
      <c r="C95" s="130"/>
      <c r="D95" s="131"/>
      <c r="E95" s="346">
        <v>0</v>
      </c>
      <c r="F95" s="346">
        <v>0</v>
      </c>
      <c r="G95" s="346">
        <v>0</v>
      </c>
      <c r="H95" s="346">
        <v>0</v>
      </c>
      <c r="I95" s="346">
        <v>0</v>
      </c>
      <c r="J95" s="346">
        <v>0</v>
      </c>
      <c r="K95" s="346">
        <v>0</v>
      </c>
      <c r="L95" s="346">
        <v>0</v>
      </c>
      <c r="M95" s="346">
        <v>0</v>
      </c>
      <c r="N95" s="346">
        <v>0</v>
      </c>
      <c r="O95" s="346">
        <v>0</v>
      </c>
      <c r="P95" s="346">
        <v>0</v>
      </c>
      <c r="Q95" s="346">
        <v>0</v>
      </c>
      <c r="R95" s="346">
        <v>0</v>
      </c>
      <c r="S95" s="346">
        <v>0</v>
      </c>
      <c r="T95" s="346">
        <v>0</v>
      </c>
      <c r="U95" s="346">
        <v>0</v>
      </c>
      <c r="V95" s="346">
        <v>0</v>
      </c>
      <c r="W95" s="346">
        <v>0</v>
      </c>
      <c r="X95" s="346">
        <v>0</v>
      </c>
      <c r="Y95" s="346">
        <v>0</v>
      </c>
      <c r="Z95" s="346">
        <v>0</v>
      </c>
      <c r="AA95" s="346">
        <v>0</v>
      </c>
      <c r="AB95" s="346">
        <v>0</v>
      </c>
      <c r="AC95" s="346">
        <v>0</v>
      </c>
      <c r="AD95" s="346">
        <v>0</v>
      </c>
      <c r="AE95" s="346">
        <v>0</v>
      </c>
      <c r="AF95" s="346">
        <v>0</v>
      </c>
      <c r="AG95" s="346">
        <v>0</v>
      </c>
      <c r="AH95" s="346">
        <v>0</v>
      </c>
      <c r="AI95" s="346">
        <v>0</v>
      </c>
      <c r="AJ95" s="346">
        <v>0</v>
      </c>
      <c r="AK95" s="346">
        <v>0</v>
      </c>
      <c r="AL95" s="346">
        <v>0</v>
      </c>
      <c r="AM95" s="346">
        <v>0</v>
      </c>
      <c r="AN95" s="346">
        <v>0</v>
      </c>
      <c r="AO95" s="346">
        <v>0</v>
      </c>
      <c r="AP95" s="346">
        <v>0</v>
      </c>
      <c r="AQ95" s="346">
        <v>0</v>
      </c>
      <c r="AR95" s="346">
        <v>0</v>
      </c>
      <c r="AS95" s="346">
        <v>0</v>
      </c>
      <c r="AT95" s="346">
        <v>0</v>
      </c>
      <c r="AU95" s="346">
        <v>0</v>
      </c>
      <c r="AV95" s="346">
        <v>0</v>
      </c>
      <c r="AW95" s="346">
        <v>0</v>
      </c>
      <c r="AX95" s="346">
        <v>0</v>
      </c>
      <c r="AY95" s="346">
        <v>0</v>
      </c>
      <c r="AZ95" s="346">
        <v>0</v>
      </c>
      <c r="BA95" s="346">
        <v>0</v>
      </c>
      <c r="BB95" s="346">
        <v>0</v>
      </c>
      <c r="BC95" s="346">
        <v>0</v>
      </c>
      <c r="BD95" s="346">
        <v>0</v>
      </c>
      <c r="BE95" s="346">
        <v>0</v>
      </c>
      <c r="BF95" s="346">
        <v>0</v>
      </c>
      <c r="BG95" s="346">
        <v>2</v>
      </c>
      <c r="BH95" s="346">
        <v>2</v>
      </c>
      <c r="BI95" s="346">
        <v>0</v>
      </c>
      <c r="BJ95" s="346">
        <v>0</v>
      </c>
      <c r="BK95" s="346">
        <v>0</v>
      </c>
      <c r="BL95" s="346">
        <v>0</v>
      </c>
      <c r="BM95" s="346">
        <v>0</v>
      </c>
      <c r="BN95" s="346">
        <v>0</v>
      </c>
      <c r="BO95" s="346">
        <v>0</v>
      </c>
      <c r="BP95" s="346">
        <v>0</v>
      </c>
      <c r="BQ95" s="346">
        <v>0</v>
      </c>
      <c r="BR95" s="346">
        <v>0</v>
      </c>
      <c r="BS95" s="346">
        <v>0</v>
      </c>
      <c r="BT95" s="346">
        <v>0</v>
      </c>
      <c r="BU95" s="346">
        <v>0</v>
      </c>
      <c r="BV95" s="346">
        <v>0</v>
      </c>
      <c r="BW95" s="346">
        <v>0</v>
      </c>
      <c r="BX95" s="346">
        <v>0</v>
      </c>
      <c r="BY95" s="346">
        <v>0</v>
      </c>
      <c r="BZ95" s="346">
        <v>0</v>
      </c>
      <c r="CA95" s="346">
        <v>0</v>
      </c>
      <c r="CB95" s="346">
        <v>0</v>
      </c>
      <c r="CC95" s="346">
        <v>0</v>
      </c>
      <c r="CD95" s="346">
        <v>0</v>
      </c>
      <c r="CE95" s="346">
        <v>0</v>
      </c>
      <c r="CF95" s="346">
        <v>0</v>
      </c>
      <c r="CG95" s="346">
        <v>0</v>
      </c>
      <c r="CH95" s="346">
        <v>0</v>
      </c>
      <c r="CI95" s="346">
        <v>0</v>
      </c>
      <c r="CJ95" s="346">
        <v>0</v>
      </c>
      <c r="CK95" s="346">
        <v>0</v>
      </c>
      <c r="CL95" s="346">
        <v>0</v>
      </c>
      <c r="CM95" s="346">
        <v>0</v>
      </c>
      <c r="CN95" s="346">
        <v>0</v>
      </c>
      <c r="CO95" s="346">
        <v>0</v>
      </c>
      <c r="CP95" s="346">
        <v>0</v>
      </c>
      <c r="CQ95" s="346">
        <v>2</v>
      </c>
      <c r="CR95" s="346">
        <v>2</v>
      </c>
      <c r="CS95" s="346">
        <v>0</v>
      </c>
      <c r="CT95" s="346">
        <v>0</v>
      </c>
      <c r="CU95" s="346">
        <v>2</v>
      </c>
      <c r="CV95" s="346">
        <v>2</v>
      </c>
      <c r="CW95" s="346">
        <v>0</v>
      </c>
      <c r="CX95" s="346">
        <v>0</v>
      </c>
      <c r="CY95" s="346">
        <v>0</v>
      </c>
      <c r="CZ95" s="346">
        <v>0</v>
      </c>
      <c r="DA95" s="346">
        <v>0</v>
      </c>
      <c r="DB95" s="346">
        <v>0</v>
      </c>
      <c r="DC95" s="346">
        <v>1</v>
      </c>
      <c r="DD95" s="346">
        <v>30</v>
      </c>
      <c r="DE95" s="346">
        <v>0</v>
      </c>
      <c r="DF95" s="346">
        <v>0</v>
      </c>
      <c r="DG95" s="346">
        <v>0</v>
      </c>
      <c r="DH95" s="346">
        <v>0</v>
      </c>
      <c r="DI95" s="346">
        <v>0</v>
      </c>
      <c r="DJ95" s="346">
        <v>0</v>
      </c>
      <c r="DK95" s="346">
        <v>0</v>
      </c>
      <c r="DL95" s="346">
        <v>0</v>
      </c>
      <c r="DM95" s="346">
        <v>0</v>
      </c>
      <c r="DN95" s="346">
        <v>0</v>
      </c>
      <c r="DO95" s="346">
        <v>0</v>
      </c>
      <c r="DP95" s="346">
        <v>0</v>
      </c>
      <c r="DQ95" s="346">
        <v>0</v>
      </c>
      <c r="DR95" s="346">
        <v>0</v>
      </c>
      <c r="DS95" s="346">
        <v>0</v>
      </c>
      <c r="DT95" s="346">
        <v>0</v>
      </c>
      <c r="DU95" s="346">
        <v>0</v>
      </c>
      <c r="DV95" s="346">
        <v>0</v>
      </c>
      <c r="DW95" s="346">
        <v>0</v>
      </c>
      <c r="DX95" s="346">
        <v>0</v>
      </c>
      <c r="DY95" s="346">
        <v>0</v>
      </c>
      <c r="DZ95" s="346">
        <v>0</v>
      </c>
      <c r="EA95" s="346">
        <v>0</v>
      </c>
      <c r="EB95" s="346">
        <v>0</v>
      </c>
      <c r="EC95" s="346">
        <v>0</v>
      </c>
      <c r="ED95" s="346">
        <v>0</v>
      </c>
      <c r="EE95" s="346">
        <v>0</v>
      </c>
      <c r="EF95" s="346">
        <v>0</v>
      </c>
      <c r="EG95" s="346">
        <v>0</v>
      </c>
      <c r="EH95" s="346">
        <v>0</v>
      </c>
      <c r="EI95" s="346">
        <v>0</v>
      </c>
      <c r="EJ95" s="346">
        <v>0</v>
      </c>
      <c r="EK95" s="346">
        <v>0</v>
      </c>
      <c r="EL95" s="346">
        <v>0</v>
      </c>
      <c r="EM95" s="346">
        <v>0</v>
      </c>
      <c r="EN95" s="346">
        <v>0</v>
      </c>
      <c r="EO95" s="346">
        <v>0</v>
      </c>
      <c r="EP95" s="346">
        <v>0</v>
      </c>
      <c r="EQ95" s="346">
        <v>0</v>
      </c>
      <c r="ER95" s="346">
        <v>0</v>
      </c>
      <c r="ES95" s="346">
        <v>0</v>
      </c>
      <c r="ET95" s="346">
        <v>0</v>
      </c>
      <c r="EU95" s="346">
        <v>0</v>
      </c>
      <c r="EV95" s="346">
        <v>0</v>
      </c>
      <c r="EW95" s="346">
        <v>0</v>
      </c>
      <c r="EX95" s="346">
        <v>0</v>
      </c>
      <c r="EY95" s="346">
        <v>0</v>
      </c>
      <c r="EZ95" s="346">
        <v>0</v>
      </c>
      <c r="FA95" s="346">
        <v>0</v>
      </c>
      <c r="FB95" s="346">
        <v>0</v>
      </c>
      <c r="FC95" s="346">
        <v>0</v>
      </c>
      <c r="FD95" s="346">
        <v>0</v>
      </c>
      <c r="FE95" s="346">
        <v>0</v>
      </c>
      <c r="FF95" s="346">
        <v>0</v>
      </c>
      <c r="FG95" s="346">
        <v>0</v>
      </c>
      <c r="FH95" s="346">
        <v>0</v>
      </c>
      <c r="FI95" s="346">
        <v>0</v>
      </c>
      <c r="FJ95" s="346">
        <v>0</v>
      </c>
      <c r="FK95" s="346">
        <v>0</v>
      </c>
      <c r="FL95" s="346">
        <v>0</v>
      </c>
      <c r="FM95" s="346">
        <v>0</v>
      </c>
      <c r="FN95" s="346">
        <v>0</v>
      </c>
      <c r="FO95" s="346">
        <v>0</v>
      </c>
      <c r="FP95" s="346">
        <v>0</v>
      </c>
      <c r="FQ95" s="346">
        <v>0</v>
      </c>
      <c r="FR95" s="346">
        <v>0</v>
      </c>
      <c r="FS95" s="346">
        <v>0</v>
      </c>
      <c r="FT95" s="346">
        <v>0</v>
      </c>
      <c r="FU95" s="346">
        <v>0</v>
      </c>
      <c r="FV95" s="346">
        <v>0</v>
      </c>
      <c r="FW95" s="346">
        <v>0</v>
      </c>
      <c r="FX95" s="346">
        <v>0</v>
      </c>
      <c r="FY95" s="346">
        <v>0</v>
      </c>
      <c r="FZ95" s="346">
        <v>0</v>
      </c>
      <c r="GA95" s="346">
        <v>0</v>
      </c>
      <c r="GB95" s="346">
        <v>0</v>
      </c>
      <c r="GC95" s="346">
        <v>0</v>
      </c>
      <c r="GD95" s="346">
        <v>0</v>
      </c>
      <c r="GE95" s="346">
        <v>0</v>
      </c>
      <c r="GF95" s="346">
        <v>0</v>
      </c>
      <c r="GG95" s="346">
        <v>0</v>
      </c>
      <c r="GH95" s="346">
        <v>0</v>
      </c>
      <c r="GI95" s="346">
        <v>0</v>
      </c>
      <c r="GJ95" s="346">
        <v>0</v>
      </c>
      <c r="GK95" s="346">
        <v>0</v>
      </c>
      <c r="GL95" s="346">
        <v>0</v>
      </c>
      <c r="GM95" s="346">
        <v>0</v>
      </c>
      <c r="GN95" s="346">
        <v>0</v>
      </c>
      <c r="GO95" s="346">
        <v>0</v>
      </c>
      <c r="GP95" s="346">
        <v>0</v>
      </c>
      <c r="GQ95" s="346">
        <v>0</v>
      </c>
      <c r="GR95" s="346">
        <v>0</v>
      </c>
      <c r="GS95" s="346">
        <v>0</v>
      </c>
      <c r="GT95" s="346">
        <v>2</v>
      </c>
      <c r="GU95" s="346">
        <v>0</v>
      </c>
      <c r="GV95" s="346">
        <v>1</v>
      </c>
      <c r="GW95" s="346">
        <v>1</v>
      </c>
      <c r="GX95" s="346">
        <v>1</v>
      </c>
      <c r="GY95" s="346">
        <v>0</v>
      </c>
      <c r="GZ95" s="346">
        <v>0</v>
      </c>
      <c r="HA95" s="346">
        <v>0</v>
      </c>
      <c r="HB95" s="346">
        <v>0</v>
      </c>
      <c r="HC95" s="346">
        <v>0</v>
      </c>
      <c r="HD95" s="346">
        <v>0</v>
      </c>
      <c r="HE95" s="346">
        <v>0</v>
      </c>
      <c r="HF95" s="346">
        <v>0</v>
      </c>
      <c r="HG95" s="346">
        <v>0</v>
      </c>
      <c r="HH95" s="346">
        <v>0</v>
      </c>
      <c r="HI95" s="346">
        <v>0</v>
      </c>
      <c r="HJ95" s="346">
        <v>0</v>
      </c>
      <c r="HK95" s="346">
        <v>0</v>
      </c>
      <c r="HL95" s="346">
        <v>0</v>
      </c>
      <c r="HM95" s="346">
        <v>0</v>
      </c>
    </row>
    <row r="96" spans="1:221" x14ac:dyDescent="0.2">
      <c r="A96" s="353">
        <v>21</v>
      </c>
      <c r="B96" s="129" t="s">
        <v>314</v>
      </c>
      <c r="C96" s="130"/>
      <c r="D96" s="131"/>
      <c r="E96" s="346">
        <v>0</v>
      </c>
      <c r="F96" s="346">
        <v>0</v>
      </c>
      <c r="G96" s="346">
        <v>0</v>
      </c>
      <c r="H96" s="346">
        <v>0</v>
      </c>
      <c r="I96" s="346">
        <v>0</v>
      </c>
      <c r="J96" s="346">
        <v>0</v>
      </c>
      <c r="K96" s="346">
        <v>0</v>
      </c>
      <c r="L96" s="346">
        <v>0</v>
      </c>
      <c r="M96" s="346">
        <v>0</v>
      </c>
      <c r="N96" s="346">
        <v>0</v>
      </c>
      <c r="O96" s="346">
        <v>0</v>
      </c>
      <c r="P96" s="346">
        <v>0</v>
      </c>
      <c r="Q96" s="346">
        <v>0</v>
      </c>
      <c r="R96" s="346">
        <v>0</v>
      </c>
      <c r="S96" s="346">
        <v>0</v>
      </c>
      <c r="T96" s="346">
        <v>0</v>
      </c>
      <c r="U96" s="346">
        <v>0</v>
      </c>
      <c r="V96" s="346">
        <v>0</v>
      </c>
      <c r="W96" s="346">
        <v>0</v>
      </c>
      <c r="X96" s="346">
        <v>0</v>
      </c>
      <c r="Y96" s="346">
        <v>0</v>
      </c>
      <c r="Z96" s="346">
        <v>0</v>
      </c>
      <c r="AA96" s="346">
        <v>0</v>
      </c>
      <c r="AB96" s="346">
        <v>0</v>
      </c>
      <c r="AC96" s="346">
        <v>0</v>
      </c>
      <c r="AD96" s="346">
        <v>0</v>
      </c>
      <c r="AE96" s="346">
        <v>0</v>
      </c>
      <c r="AF96" s="346">
        <v>0</v>
      </c>
      <c r="AG96" s="346">
        <v>0</v>
      </c>
      <c r="AH96" s="346">
        <v>0</v>
      </c>
      <c r="AI96" s="346">
        <v>0</v>
      </c>
      <c r="AJ96" s="346">
        <v>0</v>
      </c>
      <c r="AK96" s="346">
        <v>0</v>
      </c>
      <c r="AL96" s="346">
        <v>0</v>
      </c>
      <c r="AM96" s="346">
        <v>0</v>
      </c>
      <c r="AN96" s="346">
        <v>0</v>
      </c>
      <c r="AO96" s="346">
        <v>0</v>
      </c>
      <c r="AP96" s="346">
        <v>0</v>
      </c>
      <c r="AQ96" s="346">
        <v>0</v>
      </c>
      <c r="AR96" s="346">
        <v>0</v>
      </c>
      <c r="AS96" s="346">
        <v>0</v>
      </c>
      <c r="AT96" s="346">
        <v>0</v>
      </c>
      <c r="AU96" s="346">
        <v>0</v>
      </c>
      <c r="AV96" s="346">
        <v>0</v>
      </c>
      <c r="AW96" s="346">
        <v>0</v>
      </c>
      <c r="AX96" s="346">
        <v>0</v>
      </c>
      <c r="AY96" s="346">
        <v>1</v>
      </c>
      <c r="AZ96" s="346">
        <v>4</v>
      </c>
      <c r="BA96" s="346">
        <v>0</v>
      </c>
      <c r="BB96" s="346">
        <v>0</v>
      </c>
      <c r="BC96" s="346">
        <v>3</v>
      </c>
      <c r="BD96" s="346">
        <v>3</v>
      </c>
      <c r="BE96" s="346">
        <v>0</v>
      </c>
      <c r="BF96" s="346">
        <v>0</v>
      </c>
      <c r="BG96" s="346">
        <v>5</v>
      </c>
      <c r="BH96" s="346">
        <v>5</v>
      </c>
      <c r="BI96" s="346">
        <v>0</v>
      </c>
      <c r="BJ96" s="346">
        <v>0</v>
      </c>
      <c r="BK96" s="346">
        <v>0</v>
      </c>
      <c r="BL96" s="346">
        <v>0</v>
      </c>
      <c r="BM96" s="346">
        <v>1</v>
      </c>
      <c r="BN96" s="346">
        <v>10</v>
      </c>
      <c r="BO96" s="346">
        <v>1</v>
      </c>
      <c r="BP96" s="346">
        <v>30</v>
      </c>
      <c r="BQ96" s="346">
        <v>0</v>
      </c>
      <c r="BR96" s="346">
        <v>0</v>
      </c>
      <c r="BS96" s="346">
        <v>0</v>
      </c>
      <c r="BT96" s="346">
        <v>0</v>
      </c>
      <c r="BU96" s="346">
        <v>0</v>
      </c>
      <c r="BV96" s="346">
        <v>0</v>
      </c>
      <c r="BW96" s="346">
        <v>0</v>
      </c>
      <c r="BX96" s="346">
        <v>0</v>
      </c>
      <c r="BY96" s="346">
        <v>0</v>
      </c>
      <c r="BZ96" s="346">
        <v>0</v>
      </c>
      <c r="CA96" s="346">
        <v>0</v>
      </c>
      <c r="CB96" s="346">
        <v>0</v>
      </c>
      <c r="CC96" s="346">
        <v>0</v>
      </c>
      <c r="CD96" s="346">
        <v>0</v>
      </c>
      <c r="CE96" s="346">
        <v>0</v>
      </c>
      <c r="CF96" s="346">
        <v>0</v>
      </c>
      <c r="CG96" s="346">
        <v>0</v>
      </c>
      <c r="CH96" s="346">
        <v>0</v>
      </c>
      <c r="CI96" s="346">
        <v>0</v>
      </c>
      <c r="CJ96" s="346">
        <v>0</v>
      </c>
      <c r="CK96" s="346">
        <v>0</v>
      </c>
      <c r="CL96" s="346">
        <v>0</v>
      </c>
      <c r="CM96" s="346">
        <v>3</v>
      </c>
      <c r="CN96" s="346">
        <v>12</v>
      </c>
      <c r="CO96" s="346">
        <v>0</v>
      </c>
      <c r="CP96" s="346">
        <v>0</v>
      </c>
      <c r="CQ96" s="346">
        <v>6</v>
      </c>
      <c r="CR96" s="346">
        <v>6</v>
      </c>
      <c r="CS96" s="346">
        <v>0</v>
      </c>
      <c r="CT96" s="346">
        <v>0</v>
      </c>
      <c r="CU96" s="346">
        <v>4</v>
      </c>
      <c r="CV96" s="346">
        <v>4</v>
      </c>
      <c r="CW96" s="346">
        <v>0</v>
      </c>
      <c r="CX96" s="346">
        <v>0</v>
      </c>
      <c r="CY96" s="346">
        <v>0</v>
      </c>
      <c r="CZ96" s="346">
        <v>0</v>
      </c>
      <c r="DA96" s="346">
        <v>1</v>
      </c>
      <c r="DB96" s="346">
        <v>10</v>
      </c>
      <c r="DC96" s="346">
        <v>1</v>
      </c>
      <c r="DD96" s="346">
        <v>30</v>
      </c>
      <c r="DE96" s="346">
        <v>0</v>
      </c>
      <c r="DF96" s="346">
        <v>0</v>
      </c>
      <c r="DG96" s="346">
        <v>0</v>
      </c>
      <c r="DH96" s="346">
        <v>0</v>
      </c>
      <c r="DI96" s="346">
        <v>0</v>
      </c>
      <c r="DJ96" s="346">
        <v>0</v>
      </c>
      <c r="DK96" s="346">
        <v>0</v>
      </c>
      <c r="DL96" s="346">
        <v>0</v>
      </c>
      <c r="DM96" s="346">
        <v>0</v>
      </c>
      <c r="DN96" s="346">
        <v>0</v>
      </c>
      <c r="DO96" s="346">
        <v>0</v>
      </c>
      <c r="DP96" s="346">
        <v>0</v>
      </c>
      <c r="DQ96" s="346">
        <v>0</v>
      </c>
      <c r="DR96" s="346">
        <v>3</v>
      </c>
      <c r="DS96" s="346">
        <v>0</v>
      </c>
      <c r="DT96" s="346">
        <v>0</v>
      </c>
      <c r="DU96" s="346">
        <v>0</v>
      </c>
      <c r="DV96" s="346">
        <v>0</v>
      </c>
      <c r="DW96" s="346">
        <v>0</v>
      </c>
      <c r="DX96" s="346">
        <v>0</v>
      </c>
      <c r="DY96" s="346">
        <v>0</v>
      </c>
      <c r="DZ96" s="346">
        <v>0</v>
      </c>
      <c r="EA96" s="346">
        <v>0</v>
      </c>
      <c r="EB96" s="346">
        <v>0</v>
      </c>
      <c r="EC96" s="346">
        <v>0</v>
      </c>
      <c r="ED96" s="346">
        <v>0</v>
      </c>
      <c r="EE96" s="346">
        <v>0</v>
      </c>
      <c r="EF96" s="346">
        <v>0</v>
      </c>
      <c r="EG96" s="346">
        <v>0</v>
      </c>
      <c r="EH96" s="346">
        <v>0</v>
      </c>
      <c r="EI96" s="346">
        <v>0</v>
      </c>
      <c r="EJ96" s="346">
        <v>0</v>
      </c>
      <c r="EK96" s="346">
        <v>0</v>
      </c>
      <c r="EL96" s="346">
        <v>0</v>
      </c>
      <c r="EM96" s="346">
        <v>0</v>
      </c>
      <c r="EN96" s="346">
        <v>0</v>
      </c>
      <c r="EO96" s="346">
        <v>0</v>
      </c>
      <c r="EP96" s="346">
        <v>0</v>
      </c>
      <c r="EQ96" s="346">
        <v>0</v>
      </c>
      <c r="ER96" s="346">
        <v>0</v>
      </c>
      <c r="ES96" s="346">
        <v>0</v>
      </c>
      <c r="ET96" s="346">
        <v>0</v>
      </c>
      <c r="EU96" s="346">
        <v>0</v>
      </c>
      <c r="EV96" s="346">
        <v>0</v>
      </c>
      <c r="EW96" s="346">
        <v>0</v>
      </c>
      <c r="EX96" s="346">
        <v>0</v>
      </c>
      <c r="EY96" s="346">
        <v>0</v>
      </c>
      <c r="EZ96" s="346">
        <v>0</v>
      </c>
      <c r="FA96" s="346">
        <v>0</v>
      </c>
      <c r="FB96" s="346">
        <v>0</v>
      </c>
      <c r="FC96" s="346">
        <v>0</v>
      </c>
      <c r="FD96" s="346">
        <v>0</v>
      </c>
      <c r="FE96" s="346">
        <v>0</v>
      </c>
      <c r="FF96" s="346">
        <v>0</v>
      </c>
      <c r="FG96" s="346">
        <v>0</v>
      </c>
      <c r="FH96" s="346">
        <v>0</v>
      </c>
      <c r="FI96" s="346">
        <v>0</v>
      </c>
      <c r="FJ96" s="346">
        <v>0</v>
      </c>
      <c r="FK96" s="346">
        <v>0</v>
      </c>
      <c r="FL96" s="346">
        <v>0</v>
      </c>
      <c r="FM96" s="346">
        <v>0</v>
      </c>
      <c r="FN96" s="346">
        <v>0</v>
      </c>
      <c r="FO96" s="346">
        <v>0</v>
      </c>
      <c r="FP96" s="346">
        <v>0</v>
      </c>
      <c r="FQ96" s="346">
        <v>0</v>
      </c>
      <c r="FR96" s="346">
        <v>0</v>
      </c>
      <c r="FS96" s="346">
        <v>0</v>
      </c>
      <c r="FT96" s="346">
        <v>0</v>
      </c>
      <c r="FU96" s="346">
        <v>0</v>
      </c>
      <c r="FV96" s="346">
        <v>0</v>
      </c>
      <c r="FW96" s="346">
        <v>4</v>
      </c>
      <c r="FX96" s="346">
        <v>4</v>
      </c>
      <c r="FY96" s="346">
        <v>5</v>
      </c>
      <c r="FZ96" s="346">
        <v>1</v>
      </c>
      <c r="GA96" s="346">
        <v>5</v>
      </c>
      <c r="GB96" s="346">
        <v>8</v>
      </c>
      <c r="GC96" s="346">
        <v>0</v>
      </c>
      <c r="GD96" s="346">
        <v>0</v>
      </c>
      <c r="GE96" s="346">
        <v>0</v>
      </c>
      <c r="GF96" s="346">
        <v>0</v>
      </c>
      <c r="GG96" s="346">
        <v>0</v>
      </c>
      <c r="GH96" s="346">
        <v>0</v>
      </c>
      <c r="GI96" s="346">
        <v>0</v>
      </c>
      <c r="GJ96" s="346">
        <v>0</v>
      </c>
      <c r="GK96" s="346">
        <v>0</v>
      </c>
      <c r="GL96" s="346">
        <v>0</v>
      </c>
      <c r="GM96" s="346">
        <v>0</v>
      </c>
      <c r="GN96" s="346">
        <v>0</v>
      </c>
      <c r="GO96" s="346">
        <v>0</v>
      </c>
      <c r="GP96" s="346">
        <v>0</v>
      </c>
      <c r="GQ96" s="346">
        <v>0</v>
      </c>
      <c r="GR96" s="346">
        <v>0</v>
      </c>
      <c r="GS96" s="346">
        <v>6</v>
      </c>
      <c r="GT96" s="346">
        <v>6</v>
      </c>
      <c r="GU96" s="346">
        <v>7</v>
      </c>
      <c r="GV96" s="346">
        <v>2</v>
      </c>
      <c r="GW96" s="346">
        <v>24</v>
      </c>
      <c r="GX96" s="346">
        <v>10</v>
      </c>
      <c r="GY96" s="346">
        <v>0</v>
      </c>
      <c r="GZ96" s="346">
        <v>0</v>
      </c>
      <c r="HA96" s="346">
        <v>0</v>
      </c>
      <c r="HB96" s="346">
        <v>0</v>
      </c>
      <c r="HC96" s="346">
        <v>0</v>
      </c>
      <c r="HD96" s="346">
        <v>0</v>
      </c>
      <c r="HE96" s="346">
        <v>0</v>
      </c>
      <c r="HF96" s="346">
        <v>0</v>
      </c>
      <c r="HG96" s="346">
        <v>0</v>
      </c>
      <c r="HH96" s="346">
        <v>0</v>
      </c>
      <c r="HI96" s="346">
        <v>0</v>
      </c>
      <c r="HJ96" s="346">
        <v>0</v>
      </c>
      <c r="HK96" s="346">
        <v>0</v>
      </c>
      <c r="HL96" s="346">
        <v>0</v>
      </c>
      <c r="HM96" s="346">
        <v>0</v>
      </c>
    </row>
    <row r="97" spans="1:221" x14ac:dyDescent="0.2">
      <c r="A97" s="353">
        <v>22</v>
      </c>
      <c r="B97" s="129" t="s">
        <v>315</v>
      </c>
      <c r="C97" s="130"/>
      <c r="D97" s="131"/>
      <c r="E97" s="346">
        <v>0</v>
      </c>
      <c r="F97" s="346">
        <v>0</v>
      </c>
      <c r="G97" s="346">
        <v>0</v>
      </c>
      <c r="H97" s="346">
        <v>0</v>
      </c>
      <c r="I97" s="346">
        <v>0</v>
      </c>
      <c r="J97" s="346">
        <v>0</v>
      </c>
      <c r="K97" s="346">
        <v>0</v>
      </c>
      <c r="L97" s="346">
        <v>0</v>
      </c>
      <c r="M97" s="346">
        <v>0</v>
      </c>
      <c r="N97" s="346">
        <v>0</v>
      </c>
      <c r="O97" s="346">
        <v>0</v>
      </c>
      <c r="P97" s="346">
        <v>0</v>
      </c>
      <c r="Q97" s="346">
        <v>0</v>
      </c>
      <c r="R97" s="346">
        <v>0</v>
      </c>
      <c r="S97" s="346">
        <v>0</v>
      </c>
      <c r="T97" s="346">
        <v>0</v>
      </c>
      <c r="U97" s="346">
        <v>0</v>
      </c>
      <c r="V97" s="346">
        <v>0</v>
      </c>
      <c r="W97" s="346">
        <v>0</v>
      </c>
      <c r="X97" s="346">
        <v>0</v>
      </c>
      <c r="Y97" s="346">
        <v>0</v>
      </c>
      <c r="Z97" s="346">
        <v>0</v>
      </c>
      <c r="AA97" s="346">
        <v>0</v>
      </c>
      <c r="AB97" s="346">
        <v>0</v>
      </c>
      <c r="AC97" s="346">
        <v>0</v>
      </c>
      <c r="AD97" s="346">
        <v>0</v>
      </c>
      <c r="AE97" s="346">
        <v>0</v>
      </c>
      <c r="AF97" s="346">
        <v>0</v>
      </c>
      <c r="AG97" s="346">
        <v>0</v>
      </c>
      <c r="AH97" s="346">
        <v>0</v>
      </c>
      <c r="AI97" s="346">
        <v>0</v>
      </c>
      <c r="AJ97" s="346">
        <v>0</v>
      </c>
      <c r="AK97" s="346">
        <v>0</v>
      </c>
      <c r="AL97" s="346">
        <v>0</v>
      </c>
      <c r="AM97" s="346">
        <v>0</v>
      </c>
      <c r="AN97" s="346">
        <v>0</v>
      </c>
      <c r="AO97" s="346">
        <v>0</v>
      </c>
      <c r="AP97" s="346">
        <v>0</v>
      </c>
      <c r="AQ97" s="346">
        <v>0</v>
      </c>
      <c r="AR97" s="346">
        <v>0</v>
      </c>
      <c r="AS97" s="346">
        <v>0</v>
      </c>
      <c r="AT97" s="346">
        <v>0</v>
      </c>
      <c r="AU97" s="346">
        <v>0</v>
      </c>
      <c r="AV97" s="346">
        <v>0</v>
      </c>
      <c r="AW97" s="346">
        <v>0</v>
      </c>
      <c r="AX97" s="346">
        <v>0</v>
      </c>
      <c r="AY97" s="346">
        <v>0</v>
      </c>
      <c r="AZ97" s="346">
        <v>0</v>
      </c>
      <c r="BA97" s="346">
        <v>0</v>
      </c>
      <c r="BB97" s="346">
        <v>0</v>
      </c>
      <c r="BC97" s="346">
        <v>0</v>
      </c>
      <c r="BD97" s="346">
        <v>0</v>
      </c>
      <c r="BE97" s="346">
        <v>0</v>
      </c>
      <c r="BF97" s="346">
        <v>0</v>
      </c>
      <c r="BG97" s="346">
        <v>0</v>
      </c>
      <c r="BH97" s="346">
        <v>0</v>
      </c>
      <c r="BI97" s="346">
        <v>0</v>
      </c>
      <c r="BJ97" s="346">
        <v>0</v>
      </c>
      <c r="BK97" s="346">
        <v>0</v>
      </c>
      <c r="BL97" s="346">
        <v>0</v>
      </c>
      <c r="BM97" s="346">
        <v>0</v>
      </c>
      <c r="BN97" s="346">
        <v>0</v>
      </c>
      <c r="BO97" s="346">
        <v>0</v>
      </c>
      <c r="BP97" s="346">
        <v>0</v>
      </c>
      <c r="BQ97" s="346">
        <v>0</v>
      </c>
      <c r="BR97" s="346">
        <v>0</v>
      </c>
      <c r="BS97" s="346">
        <v>0</v>
      </c>
      <c r="BT97" s="346">
        <v>0</v>
      </c>
      <c r="BU97" s="346">
        <v>0</v>
      </c>
      <c r="BV97" s="346">
        <v>0</v>
      </c>
      <c r="BW97" s="346">
        <v>0</v>
      </c>
      <c r="BX97" s="346">
        <v>0</v>
      </c>
      <c r="BY97" s="346">
        <v>0</v>
      </c>
      <c r="BZ97" s="346">
        <v>0</v>
      </c>
      <c r="CA97" s="346">
        <v>0</v>
      </c>
      <c r="CB97" s="346">
        <v>0</v>
      </c>
      <c r="CC97" s="346">
        <v>0</v>
      </c>
      <c r="CD97" s="346">
        <v>0</v>
      </c>
      <c r="CE97" s="346">
        <v>0</v>
      </c>
      <c r="CF97" s="346">
        <v>0</v>
      </c>
      <c r="CG97" s="346">
        <v>0</v>
      </c>
      <c r="CH97" s="346">
        <v>0</v>
      </c>
      <c r="CI97" s="346">
        <v>0</v>
      </c>
      <c r="CJ97" s="346">
        <v>0</v>
      </c>
      <c r="CK97" s="346">
        <v>0</v>
      </c>
      <c r="CL97" s="346">
        <v>0</v>
      </c>
      <c r="CM97" s="346">
        <v>0</v>
      </c>
      <c r="CN97" s="346">
        <v>0</v>
      </c>
      <c r="CO97" s="346">
        <v>0</v>
      </c>
      <c r="CP97" s="346">
        <v>0</v>
      </c>
      <c r="CQ97" s="346">
        <v>0</v>
      </c>
      <c r="CR97" s="346">
        <v>0</v>
      </c>
      <c r="CS97" s="346">
        <v>0</v>
      </c>
      <c r="CT97" s="346">
        <v>0</v>
      </c>
      <c r="CU97" s="346">
        <v>0</v>
      </c>
      <c r="CV97" s="346">
        <v>0</v>
      </c>
      <c r="CW97" s="346">
        <v>0</v>
      </c>
      <c r="CX97" s="346">
        <v>0</v>
      </c>
      <c r="CY97" s="346">
        <v>0</v>
      </c>
      <c r="CZ97" s="346">
        <v>0</v>
      </c>
      <c r="DA97" s="346">
        <v>0</v>
      </c>
      <c r="DB97" s="346">
        <v>0</v>
      </c>
      <c r="DC97" s="346">
        <v>0</v>
      </c>
      <c r="DD97" s="346">
        <v>0</v>
      </c>
      <c r="DE97" s="346">
        <v>0</v>
      </c>
      <c r="DF97" s="346">
        <v>0</v>
      </c>
      <c r="DG97" s="346">
        <v>0</v>
      </c>
      <c r="DH97" s="346">
        <v>0</v>
      </c>
      <c r="DI97" s="346">
        <v>0</v>
      </c>
      <c r="DJ97" s="346">
        <v>0</v>
      </c>
      <c r="DK97" s="346">
        <v>0</v>
      </c>
      <c r="DL97" s="346">
        <v>0</v>
      </c>
      <c r="DM97" s="346">
        <v>0</v>
      </c>
      <c r="DN97" s="346">
        <v>0</v>
      </c>
      <c r="DO97" s="346">
        <v>0</v>
      </c>
      <c r="DP97" s="346">
        <v>0</v>
      </c>
      <c r="DQ97" s="346">
        <v>0</v>
      </c>
      <c r="DR97" s="346">
        <v>0</v>
      </c>
      <c r="DS97" s="346">
        <v>0</v>
      </c>
      <c r="DT97" s="346">
        <v>0</v>
      </c>
      <c r="DU97" s="346">
        <v>0</v>
      </c>
      <c r="DV97" s="346">
        <v>0</v>
      </c>
      <c r="DW97" s="346">
        <v>0</v>
      </c>
      <c r="DX97" s="346">
        <v>0</v>
      </c>
      <c r="DY97" s="346">
        <v>0</v>
      </c>
      <c r="DZ97" s="346">
        <v>0</v>
      </c>
      <c r="EA97" s="346">
        <v>0</v>
      </c>
      <c r="EB97" s="346">
        <v>0</v>
      </c>
      <c r="EC97" s="346">
        <v>0</v>
      </c>
      <c r="ED97" s="346">
        <v>0</v>
      </c>
      <c r="EE97" s="346">
        <v>0</v>
      </c>
      <c r="EF97" s="346">
        <v>0</v>
      </c>
      <c r="EG97" s="346">
        <v>0</v>
      </c>
      <c r="EH97" s="346">
        <v>0</v>
      </c>
      <c r="EI97" s="346">
        <v>0</v>
      </c>
      <c r="EJ97" s="346">
        <v>0</v>
      </c>
      <c r="EK97" s="346">
        <v>0</v>
      </c>
      <c r="EL97" s="346">
        <v>0</v>
      </c>
      <c r="EM97" s="346">
        <v>0</v>
      </c>
      <c r="EN97" s="346">
        <v>0</v>
      </c>
      <c r="EO97" s="346">
        <v>0</v>
      </c>
      <c r="EP97" s="346">
        <v>0</v>
      </c>
      <c r="EQ97" s="346">
        <v>0</v>
      </c>
      <c r="ER97" s="346">
        <v>0</v>
      </c>
      <c r="ES97" s="346">
        <v>0</v>
      </c>
      <c r="ET97" s="346">
        <v>0</v>
      </c>
      <c r="EU97" s="346">
        <v>0</v>
      </c>
      <c r="EV97" s="346">
        <v>0</v>
      </c>
      <c r="EW97" s="346">
        <v>0</v>
      </c>
      <c r="EX97" s="346">
        <v>0</v>
      </c>
      <c r="EY97" s="346">
        <v>0</v>
      </c>
      <c r="EZ97" s="346">
        <v>0</v>
      </c>
      <c r="FA97" s="346">
        <v>0</v>
      </c>
      <c r="FB97" s="346">
        <v>0</v>
      </c>
      <c r="FC97" s="346">
        <v>0</v>
      </c>
      <c r="FD97" s="346">
        <v>0</v>
      </c>
      <c r="FE97" s="346">
        <v>0</v>
      </c>
      <c r="FF97" s="346">
        <v>0</v>
      </c>
      <c r="FG97" s="346">
        <v>0</v>
      </c>
      <c r="FH97" s="346">
        <v>0</v>
      </c>
      <c r="FI97" s="346">
        <v>0</v>
      </c>
      <c r="FJ97" s="346">
        <v>0</v>
      </c>
      <c r="FK97" s="346">
        <v>0</v>
      </c>
      <c r="FL97" s="346">
        <v>0</v>
      </c>
      <c r="FM97" s="346">
        <v>0</v>
      </c>
      <c r="FN97" s="346">
        <v>0</v>
      </c>
      <c r="FO97" s="346">
        <v>0</v>
      </c>
      <c r="FP97" s="346">
        <v>0</v>
      </c>
      <c r="FQ97" s="346">
        <v>0</v>
      </c>
      <c r="FR97" s="346">
        <v>0</v>
      </c>
      <c r="FS97" s="346">
        <v>0</v>
      </c>
      <c r="FT97" s="346">
        <v>0</v>
      </c>
      <c r="FU97" s="346">
        <v>0</v>
      </c>
      <c r="FV97" s="346">
        <v>0</v>
      </c>
      <c r="FW97" s="346">
        <v>0</v>
      </c>
      <c r="FX97" s="346">
        <v>0</v>
      </c>
      <c r="FY97" s="346">
        <v>0</v>
      </c>
      <c r="FZ97" s="346">
        <v>0</v>
      </c>
      <c r="GA97" s="346">
        <v>0</v>
      </c>
      <c r="GB97" s="346">
        <v>0</v>
      </c>
      <c r="GC97" s="346">
        <v>0</v>
      </c>
      <c r="GD97" s="346">
        <v>0</v>
      </c>
      <c r="GE97" s="346">
        <v>0</v>
      </c>
      <c r="GF97" s="346">
        <v>0</v>
      </c>
      <c r="GG97" s="346">
        <v>0</v>
      </c>
      <c r="GH97" s="346">
        <v>0</v>
      </c>
      <c r="GI97" s="346">
        <v>0</v>
      </c>
      <c r="GJ97" s="346">
        <v>0</v>
      </c>
      <c r="GK97" s="346">
        <v>0</v>
      </c>
      <c r="GL97" s="346">
        <v>0</v>
      </c>
      <c r="GM97" s="346">
        <v>0</v>
      </c>
      <c r="GN97" s="346">
        <v>0</v>
      </c>
      <c r="GO97" s="346">
        <v>0</v>
      </c>
      <c r="GP97" s="346">
        <v>0</v>
      </c>
      <c r="GQ97" s="346">
        <v>0</v>
      </c>
      <c r="GR97" s="346">
        <v>0</v>
      </c>
      <c r="GS97" s="346">
        <v>0</v>
      </c>
      <c r="GT97" s="346">
        <v>0</v>
      </c>
      <c r="GU97" s="346">
        <v>0</v>
      </c>
      <c r="GV97" s="346">
        <v>0</v>
      </c>
      <c r="GW97" s="346">
        <v>0</v>
      </c>
      <c r="GX97" s="346">
        <v>0</v>
      </c>
      <c r="GY97" s="346">
        <v>0</v>
      </c>
      <c r="GZ97" s="346">
        <v>0</v>
      </c>
      <c r="HA97" s="346">
        <v>0</v>
      </c>
      <c r="HB97" s="346">
        <v>0</v>
      </c>
      <c r="HC97" s="346">
        <v>0</v>
      </c>
      <c r="HD97" s="346">
        <v>0</v>
      </c>
      <c r="HE97" s="346">
        <v>0</v>
      </c>
      <c r="HF97" s="346">
        <v>0</v>
      </c>
      <c r="HG97" s="346">
        <v>0</v>
      </c>
      <c r="HH97" s="346">
        <v>0</v>
      </c>
      <c r="HI97" s="346">
        <v>0</v>
      </c>
      <c r="HJ97" s="346">
        <v>0</v>
      </c>
      <c r="HK97" s="346">
        <v>0</v>
      </c>
      <c r="HL97" s="346">
        <v>0</v>
      </c>
      <c r="HM97" s="346">
        <v>0</v>
      </c>
    </row>
    <row r="98" spans="1:221" x14ac:dyDescent="0.2">
      <c r="A98" s="353">
        <v>23</v>
      </c>
      <c r="B98" s="129" t="s">
        <v>316</v>
      </c>
      <c r="C98" s="130"/>
      <c r="D98" s="131"/>
      <c r="E98" s="346">
        <v>0</v>
      </c>
      <c r="F98" s="346">
        <v>0</v>
      </c>
      <c r="G98" s="346">
        <v>0</v>
      </c>
      <c r="H98" s="346">
        <v>0</v>
      </c>
      <c r="I98" s="346">
        <v>1</v>
      </c>
      <c r="J98" s="346">
        <v>1</v>
      </c>
      <c r="K98" s="346">
        <v>0</v>
      </c>
      <c r="L98" s="346">
        <v>0</v>
      </c>
      <c r="M98" s="346">
        <v>0</v>
      </c>
      <c r="N98" s="346">
        <v>0</v>
      </c>
      <c r="O98" s="346">
        <v>0</v>
      </c>
      <c r="P98" s="346">
        <v>0</v>
      </c>
      <c r="Q98" s="346">
        <v>0</v>
      </c>
      <c r="R98" s="346">
        <v>0</v>
      </c>
      <c r="S98" s="346">
        <v>0</v>
      </c>
      <c r="T98" s="346">
        <v>0</v>
      </c>
      <c r="U98" s="346">
        <v>0</v>
      </c>
      <c r="V98" s="346">
        <v>0</v>
      </c>
      <c r="W98" s="346">
        <v>0</v>
      </c>
      <c r="X98" s="346">
        <v>0</v>
      </c>
      <c r="Y98" s="346">
        <v>1</v>
      </c>
      <c r="Z98" s="346">
        <v>10</v>
      </c>
      <c r="AA98" s="346">
        <v>1</v>
      </c>
      <c r="AB98" s="346">
        <v>30</v>
      </c>
      <c r="AC98" s="346">
        <v>0</v>
      </c>
      <c r="AD98" s="346">
        <v>0</v>
      </c>
      <c r="AE98" s="346">
        <v>0</v>
      </c>
      <c r="AF98" s="346">
        <v>0</v>
      </c>
      <c r="AG98" s="346">
        <v>0</v>
      </c>
      <c r="AH98" s="346">
        <v>0</v>
      </c>
      <c r="AI98" s="346">
        <v>0</v>
      </c>
      <c r="AJ98" s="346">
        <v>0</v>
      </c>
      <c r="AK98" s="346">
        <v>0</v>
      </c>
      <c r="AL98" s="346">
        <v>0</v>
      </c>
      <c r="AM98" s="346">
        <v>0</v>
      </c>
      <c r="AN98" s="346">
        <v>0</v>
      </c>
      <c r="AO98" s="346">
        <v>0</v>
      </c>
      <c r="AP98" s="346">
        <v>0</v>
      </c>
      <c r="AQ98" s="346">
        <v>0</v>
      </c>
      <c r="AR98" s="346">
        <v>0</v>
      </c>
      <c r="AS98" s="346">
        <v>0</v>
      </c>
      <c r="AT98" s="346">
        <v>0</v>
      </c>
      <c r="AU98" s="346">
        <v>0</v>
      </c>
      <c r="AV98" s="346">
        <v>0</v>
      </c>
      <c r="AW98" s="346">
        <v>4</v>
      </c>
      <c r="AX98" s="346">
        <v>4</v>
      </c>
      <c r="AY98" s="346">
        <v>4</v>
      </c>
      <c r="AZ98" s="346">
        <v>16</v>
      </c>
      <c r="BA98" s="346">
        <v>7</v>
      </c>
      <c r="BB98" s="346">
        <v>7</v>
      </c>
      <c r="BC98" s="346">
        <v>1</v>
      </c>
      <c r="BD98" s="346">
        <v>1</v>
      </c>
      <c r="BE98" s="346">
        <v>1</v>
      </c>
      <c r="BF98" s="346">
        <v>1</v>
      </c>
      <c r="BG98" s="346">
        <v>6</v>
      </c>
      <c r="BH98" s="346">
        <v>6</v>
      </c>
      <c r="BI98" s="346">
        <v>3</v>
      </c>
      <c r="BJ98" s="346">
        <v>3</v>
      </c>
      <c r="BK98" s="346">
        <v>0</v>
      </c>
      <c r="BL98" s="346">
        <v>0</v>
      </c>
      <c r="BM98" s="346">
        <v>10</v>
      </c>
      <c r="BN98" s="346">
        <v>100</v>
      </c>
      <c r="BO98" s="346">
        <v>2</v>
      </c>
      <c r="BP98" s="346">
        <v>60</v>
      </c>
      <c r="BQ98" s="346">
        <v>0</v>
      </c>
      <c r="BR98" s="346">
        <v>0</v>
      </c>
      <c r="BS98" s="346">
        <v>0</v>
      </c>
      <c r="BT98" s="346">
        <v>0</v>
      </c>
      <c r="BU98" s="346">
        <v>0</v>
      </c>
      <c r="BV98" s="346">
        <v>0</v>
      </c>
      <c r="BW98" s="346">
        <v>0</v>
      </c>
      <c r="BX98" s="346">
        <v>0</v>
      </c>
      <c r="BY98" s="346">
        <v>0</v>
      </c>
      <c r="BZ98" s="346">
        <v>0</v>
      </c>
      <c r="CA98" s="346">
        <v>0</v>
      </c>
      <c r="CB98" s="346">
        <v>0</v>
      </c>
      <c r="CC98" s="346">
        <v>0</v>
      </c>
      <c r="CD98" s="346">
        <v>0</v>
      </c>
      <c r="CE98" s="346">
        <v>0</v>
      </c>
      <c r="CF98" s="346">
        <v>0</v>
      </c>
      <c r="CG98" s="346">
        <v>0</v>
      </c>
      <c r="CH98" s="346">
        <v>0</v>
      </c>
      <c r="CI98" s="346">
        <v>0</v>
      </c>
      <c r="CJ98" s="346">
        <v>0</v>
      </c>
      <c r="CK98" s="346">
        <v>3</v>
      </c>
      <c r="CL98" s="346">
        <v>3</v>
      </c>
      <c r="CM98" s="346">
        <v>7</v>
      </c>
      <c r="CN98" s="346">
        <v>28</v>
      </c>
      <c r="CO98" s="346">
        <v>11</v>
      </c>
      <c r="CP98" s="346">
        <v>11</v>
      </c>
      <c r="CQ98" s="346">
        <v>0</v>
      </c>
      <c r="CR98" s="346">
        <v>0</v>
      </c>
      <c r="CS98" s="346">
        <v>4</v>
      </c>
      <c r="CT98" s="346">
        <v>4</v>
      </c>
      <c r="CU98" s="346">
        <v>2</v>
      </c>
      <c r="CV98" s="346">
        <v>2</v>
      </c>
      <c r="CW98" s="346">
        <v>2</v>
      </c>
      <c r="CX98" s="346">
        <v>2</v>
      </c>
      <c r="CY98" s="346">
        <v>0</v>
      </c>
      <c r="CZ98" s="346">
        <v>0</v>
      </c>
      <c r="DA98" s="346">
        <v>20</v>
      </c>
      <c r="DB98" s="346">
        <v>200</v>
      </c>
      <c r="DC98" s="346">
        <v>0</v>
      </c>
      <c r="DD98" s="346">
        <v>0</v>
      </c>
      <c r="DE98" s="346">
        <v>0</v>
      </c>
      <c r="DF98" s="346">
        <v>0</v>
      </c>
      <c r="DG98" s="346">
        <v>0</v>
      </c>
      <c r="DH98" s="346">
        <v>0</v>
      </c>
      <c r="DI98" s="346">
        <v>0</v>
      </c>
      <c r="DJ98" s="346">
        <v>0</v>
      </c>
      <c r="DK98" s="346">
        <v>0</v>
      </c>
      <c r="DL98" s="346">
        <v>0</v>
      </c>
      <c r="DM98" s="346">
        <v>0</v>
      </c>
      <c r="DN98" s="346">
        <v>0</v>
      </c>
      <c r="DO98" s="346">
        <v>0</v>
      </c>
      <c r="DP98" s="346">
        <v>0</v>
      </c>
      <c r="DQ98" s="346">
        <v>0</v>
      </c>
      <c r="DR98" s="346">
        <v>0</v>
      </c>
      <c r="DS98" s="346">
        <v>0</v>
      </c>
      <c r="DT98" s="346">
        <v>0</v>
      </c>
      <c r="DU98" s="346">
        <v>0</v>
      </c>
      <c r="DV98" s="346">
        <v>0</v>
      </c>
      <c r="DW98" s="346">
        <v>0</v>
      </c>
      <c r="DX98" s="346">
        <v>0</v>
      </c>
      <c r="DY98" s="346">
        <v>0</v>
      </c>
      <c r="DZ98" s="346">
        <v>0</v>
      </c>
      <c r="EA98" s="346">
        <v>0</v>
      </c>
      <c r="EB98" s="346">
        <v>0</v>
      </c>
      <c r="EC98" s="346">
        <v>0</v>
      </c>
      <c r="ED98" s="346">
        <v>0</v>
      </c>
      <c r="EE98" s="346">
        <v>0</v>
      </c>
      <c r="EF98" s="346">
        <v>0</v>
      </c>
      <c r="EG98" s="346">
        <v>0</v>
      </c>
      <c r="EH98" s="346">
        <v>0</v>
      </c>
      <c r="EI98" s="346">
        <v>0</v>
      </c>
      <c r="EJ98" s="346">
        <v>0</v>
      </c>
      <c r="EK98" s="346">
        <v>0</v>
      </c>
      <c r="EL98" s="346">
        <v>0</v>
      </c>
      <c r="EM98" s="346">
        <v>0</v>
      </c>
      <c r="EN98" s="346">
        <v>0</v>
      </c>
      <c r="EO98" s="346">
        <v>0</v>
      </c>
      <c r="EP98" s="346">
        <v>0</v>
      </c>
      <c r="EQ98" s="346">
        <v>0</v>
      </c>
      <c r="ER98" s="346">
        <v>0</v>
      </c>
      <c r="ES98" s="346">
        <v>0</v>
      </c>
      <c r="ET98" s="346">
        <v>0</v>
      </c>
      <c r="EU98" s="346">
        <v>0</v>
      </c>
      <c r="EV98" s="346">
        <v>0</v>
      </c>
      <c r="EW98" s="346">
        <v>0</v>
      </c>
      <c r="EX98" s="346">
        <v>0</v>
      </c>
      <c r="EY98" s="346">
        <v>0</v>
      </c>
      <c r="EZ98" s="346">
        <v>0</v>
      </c>
      <c r="FA98" s="346">
        <v>0</v>
      </c>
      <c r="FB98" s="346">
        <v>0</v>
      </c>
      <c r="FC98" s="346">
        <v>0</v>
      </c>
      <c r="FD98" s="346">
        <v>0</v>
      </c>
      <c r="FE98" s="346">
        <v>0</v>
      </c>
      <c r="FF98" s="346">
        <v>0</v>
      </c>
      <c r="FG98" s="346">
        <v>0</v>
      </c>
      <c r="FH98" s="346">
        <v>0</v>
      </c>
      <c r="FI98" s="346">
        <v>0</v>
      </c>
      <c r="FJ98" s="346">
        <v>0</v>
      </c>
      <c r="FK98" s="346">
        <v>0</v>
      </c>
      <c r="FL98" s="346">
        <v>0</v>
      </c>
      <c r="FM98" s="346">
        <v>0</v>
      </c>
      <c r="FN98" s="346">
        <v>0</v>
      </c>
      <c r="FO98" s="346">
        <v>0</v>
      </c>
      <c r="FP98" s="346">
        <v>0</v>
      </c>
      <c r="FQ98" s="346">
        <v>0</v>
      </c>
      <c r="FR98" s="346">
        <v>0</v>
      </c>
      <c r="FS98" s="346">
        <v>0</v>
      </c>
      <c r="FT98" s="346">
        <v>0</v>
      </c>
      <c r="FU98" s="346">
        <v>0</v>
      </c>
      <c r="FV98" s="346">
        <v>0</v>
      </c>
      <c r="FW98" s="346">
        <v>32</v>
      </c>
      <c r="FX98" s="346">
        <v>19</v>
      </c>
      <c r="FY98" s="346">
        <v>47</v>
      </c>
      <c r="FZ98" s="346">
        <v>22</v>
      </c>
      <c r="GA98" s="346">
        <v>69</v>
      </c>
      <c r="GB98" s="346">
        <v>22</v>
      </c>
      <c r="GC98" s="346">
        <v>0</v>
      </c>
      <c r="GD98" s="346">
        <v>0</v>
      </c>
      <c r="GE98" s="346">
        <v>0</v>
      </c>
      <c r="GF98" s="346">
        <v>0</v>
      </c>
      <c r="GG98" s="346">
        <v>0</v>
      </c>
      <c r="GH98" s="346">
        <v>0</v>
      </c>
      <c r="GI98" s="346">
        <v>0</v>
      </c>
      <c r="GJ98" s="346">
        <v>0</v>
      </c>
      <c r="GK98" s="346">
        <v>0</v>
      </c>
      <c r="GL98" s="346">
        <v>0</v>
      </c>
      <c r="GM98" s="346">
        <v>0</v>
      </c>
      <c r="GN98" s="346">
        <v>0</v>
      </c>
      <c r="GO98" s="346">
        <v>0</v>
      </c>
      <c r="GP98" s="346">
        <v>0</v>
      </c>
      <c r="GQ98" s="346">
        <v>0</v>
      </c>
      <c r="GR98" s="346">
        <v>0</v>
      </c>
      <c r="GS98" s="346">
        <v>2</v>
      </c>
      <c r="GT98" s="346">
        <v>3</v>
      </c>
      <c r="GU98" s="346">
        <v>9</v>
      </c>
      <c r="GV98" s="346">
        <v>2</v>
      </c>
      <c r="GW98" s="346">
        <v>8</v>
      </c>
      <c r="GX98" s="346">
        <v>7</v>
      </c>
      <c r="GY98" s="346">
        <v>0</v>
      </c>
      <c r="GZ98" s="346">
        <v>0</v>
      </c>
      <c r="HA98" s="346">
        <v>0</v>
      </c>
      <c r="HB98" s="346">
        <v>0</v>
      </c>
      <c r="HC98" s="346">
        <v>0</v>
      </c>
      <c r="HD98" s="346">
        <v>0</v>
      </c>
      <c r="HE98" s="346">
        <v>0</v>
      </c>
      <c r="HF98" s="346">
        <v>0</v>
      </c>
      <c r="HG98" s="346">
        <v>0</v>
      </c>
      <c r="HH98" s="346">
        <v>0</v>
      </c>
      <c r="HI98" s="346">
        <v>0</v>
      </c>
      <c r="HJ98" s="346">
        <v>0</v>
      </c>
      <c r="HK98" s="346">
        <v>0</v>
      </c>
      <c r="HL98" s="346">
        <v>0</v>
      </c>
      <c r="HM98" s="346">
        <v>0</v>
      </c>
    </row>
    <row r="99" spans="1:221" x14ac:dyDescent="0.2">
      <c r="A99" s="353">
        <v>24</v>
      </c>
      <c r="B99" s="129" t="s">
        <v>317</v>
      </c>
      <c r="C99" s="130"/>
      <c r="D99" s="131"/>
      <c r="E99" s="346">
        <v>0</v>
      </c>
      <c r="F99" s="346">
        <v>0</v>
      </c>
      <c r="G99" s="346">
        <v>0</v>
      </c>
      <c r="H99" s="346">
        <v>0</v>
      </c>
      <c r="I99" s="346">
        <v>0</v>
      </c>
      <c r="J99" s="346">
        <v>0</v>
      </c>
      <c r="K99" s="346">
        <v>0</v>
      </c>
      <c r="L99" s="346">
        <v>0</v>
      </c>
      <c r="M99" s="346">
        <v>0</v>
      </c>
      <c r="N99" s="346">
        <v>0</v>
      </c>
      <c r="O99" s="346">
        <v>0</v>
      </c>
      <c r="P99" s="346">
        <v>0</v>
      </c>
      <c r="Q99" s="346">
        <v>1</v>
      </c>
      <c r="R99" s="346">
        <v>1</v>
      </c>
      <c r="S99" s="346">
        <v>0</v>
      </c>
      <c r="T99" s="346">
        <v>0</v>
      </c>
      <c r="U99" s="346">
        <v>0</v>
      </c>
      <c r="V99" s="346">
        <v>0</v>
      </c>
      <c r="W99" s="346">
        <v>0</v>
      </c>
      <c r="X99" s="346">
        <v>0</v>
      </c>
      <c r="Y99" s="346">
        <v>0</v>
      </c>
      <c r="Z99" s="346">
        <v>0</v>
      </c>
      <c r="AA99" s="346">
        <v>0</v>
      </c>
      <c r="AB99" s="346">
        <v>0</v>
      </c>
      <c r="AC99" s="346">
        <v>0</v>
      </c>
      <c r="AD99" s="346">
        <v>0</v>
      </c>
      <c r="AE99" s="346">
        <v>0</v>
      </c>
      <c r="AF99" s="346">
        <v>0</v>
      </c>
      <c r="AG99" s="346">
        <v>0</v>
      </c>
      <c r="AH99" s="346">
        <v>0</v>
      </c>
      <c r="AI99" s="346">
        <v>0</v>
      </c>
      <c r="AJ99" s="346">
        <v>0</v>
      </c>
      <c r="AK99" s="346">
        <v>0</v>
      </c>
      <c r="AL99" s="346">
        <v>0</v>
      </c>
      <c r="AM99" s="346">
        <v>0</v>
      </c>
      <c r="AN99" s="346">
        <v>0</v>
      </c>
      <c r="AO99" s="346">
        <v>0</v>
      </c>
      <c r="AP99" s="346">
        <v>0</v>
      </c>
      <c r="AQ99" s="346">
        <v>0</v>
      </c>
      <c r="AR99" s="346">
        <v>0</v>
      </c>
      <c r="AS99" s="346">
        <v>0</v>
      </c>
      <c r="AT99" s="346">
        <v>0</v>
      </c>
      <c r="AU99" s="346">
        <v>0</v>
      </c>
      <c r="AV99" s="346">
        <v>0</v>
      </c>
      <c r="AW99" s="346">
        <v>4</v>
      </c>
      <c r="AX99" s="346">
        <v>4</v>
      </c>
      <c r="AY99" s="346">
        <v>2</v>
      </c>
      <c r="AZ99" s="346">
        <v>8</v>
      </c>
      <c r="BA99" s="346">
        <v>9</v>
      </c>
      <c r="BB99" s="346">
        <v>9</v>
      </c>
      <c r="BC99" s="346">
        <v>0</v>
      </c>
      <c r="BD99" s="346">
        <v>0</v>
      </c>
      <c r="BE99" s="346">
        <v>3</v>
      </c>
      <c r="BF99" s="346">
        <v>3</v>
      </c>
      <c r="BG99" s="346">
        <v>6</v>
      </c>
      <c r="BH99" s="346">
        <v>6</v>
      </c>
      <c r="BI99" s="346">
        <v>0</v>
      </c>
      <c r="BJ99" s="346">
        <v>0</v>
      </c>
      <c r="BK99" s="346">
        <v>0</v>
      </c>
      <c r="BL99" s="346">
        <v>0</v>
      </c>
      <c r="BM99" s="346">
        <v>1</v>
      </c>
      <c r="BN99" s="346">
        <v>10</v>
      </c>
      <c r="BO99" s="346">
        <v>7</v>
      </c>
      <c r="BP99" s="346">
        <v>210</v>
      </c>
      <c r="BQ99" s="346">
        <v>0</v>
      </c>
      <c r="BR99" s="346">
        <v>0</v>
      </c>
      <c r="BS99" s="346">
        <v>0</v>
      </c>
      <c r="BT99" s="346">
        <v>0</v>
      </c>
      <c r="BU99" s="346">
        <v>0</v>
      </c>
      <c r="BV99" s="346">
        <v>0</v>
      </c>
      <c r="BW99" s="346">
        <v>0</v>
      </c>
      <c r="BX99" s="346">
        <v>0</v>
      </c>
      <c r="BY99" s="346">
        <v>0</v>
      </c>
      <c r="BZ99" s="346">
        <v>0</v>
      </c>
      <c r="CA99" s="346">
        <v>0</v>
      </c>
      <c r="CB99" s="346">
        <v>0</v>
      </c>
      <c r="CC99" s="346">
        <v>0</v>
      </c>
      <c r="CD99" s="346">
        <v>0</v>
      </c>
      <c r="CE99" s="346">
        <v>0</v>
      </c>
      <c r="CF99" s="346">
        <v>0</v>
      </c>
      <c r="CG99" s="346">
        <v>0</v>
      </c>
      <c r="CH99" s="346">
        <v>0</v>
      </c>
      <c r="CI99" s="346">
        <v>0</v>
      </c>
      <c r="CJ99" s="346">
        <v>0</v>
      </c>
      <c r="CK99" s="346">
        <v>4</v>
      </c>
      <c r="CL99" s="346">
        <v>4</v>
      </c>
      <c r="CM99" s="346">
        <v>6</v>
      </c>
      <c r="CN99" s="346">
        <v>24</v>
      </c>
      <c r="CO99" s="346">
        <v>9</v>
      </c>
      <c r="CP99" s="346">
        <v>9</v>
      </c>
      <c r="CQ99" s="346">
        <v>0</v>
      </c>
      <c r="CR99" s="346">
        <v>0</v>
      </c>
      <c r="CS99" s="346">
        <v>5</v>
      </c>
      <c r="CT99" s="346">
        <v>5</v>
      </c>
      <c r="CU99" s="346">
        <v>3</v>
      </c>
      <c r="CV99" s="346">
        <v>3</v>
      </c>
      <c r="CW99" s="346">
        <v>4</v>
      </c>
      <c r="CX99" s="346">
        <v>4</v>
      </c>
      <c r="CY99" s="346">
        <v>1</v>
      </c>
      <c r="CZ99" s="346">
        <v>0</v>
      </c>
      <c r="DA99" s="346">
        <v>0</v>
      </c>
      <c r="DB99" s="346">
        <v>0</v>
      </c>
      <c r="DC99" s="346">
        <v>3</v>
      </c>
      <c r="DD99" s="346">
        <v>90</v>
      </c>
      <c r="DE99" s="346">
        <v>0</v>
      </c>
      <c r="DF99" s="346">
        <v>0</v>
      </c>
      <c r="DG99" s="346">
        <v>0</v>
      </c>
      <c r="DH99" s="346">
        <v>0</v>
      </c>
      <c r="DI99" s="346">
        <v>0</v>
      </c>
      <c r="DJ99" s="346">
        <v>0</v>
      </c>
      <c r="DK99" s="346">
        <v>0</v>
      </c>
      <c r="DL99" s="346">
        <v>0</v>
      </c>
      <c r="DM99" s="346">
        <v>0</v>
      </c>
      <c r="DN99" s="346">
        <v>0</v>
      </c>
      <c r="DO99" s="346">
        <v>0</v>
      </c>
      <c r="DP99" s="346">
        <v>0</v>
      </c>
      <c r="DQ99" s="346">
        <v>0</v>
      </c>
      <c r="DR99" s="346">
        <v>0</v>
      </c>
      <c r="DS99" s="346">
        <v>0</v>
      </c>
      <c r="DT99" s="346">
        <v>0</v>
      </c>
      <c r="DU99" s="346">
        <v>0</v>
      </c>
      <c r="DV99" s="346">
        <v>0</v>
      </c>
      <c r="DW99" s="346">
        <v>0</v>
      </c>
      <c r="DX99" s="346">
        <v>0</v>
      </c>
      <c r="DY99" s="346">
        <v>0</v>
      </c>
      <c r="DZ99" s="346">
        <v>0</v>
      </c>
      <c r="EA99" s="346">
        <v>0</v>
      </c>
      <c r="EB99" s="346">
        <v>0</v>
      </c>
      <c r="EC99" s="346">
        <v>0</v>
      </c>
      <c r="ED99" s="346">
        <v>0</v>
      </c>
      <c r="EE99" s="346">
        <v>0</v>
      </c>
      <c r="EF99" s="346">
        <v>0</v>
      </c>
      <c r="EG99" s="346">
        <v>0</v>
      </c>
      <c r="EH99" s="346">
        <v>0</v>
      </c>
      <c r="EI99" s="346">
        <v>0</v>
      </c>
      <c r="EJ99" s="346">
        <v>0</v>
      </c>
      <c r="EK99" s="346">
        <v>0</v>
      </c>
      <c r="EL99" s="346">
        <v>0</v>
      </c>
      <c r="EM99" s="346">
        <v>0</v>
      </c>
      <c r="EN99" s="346">
        <v>0</v>
      </c>
      <c r="EO99" s="346">
        <v>0</v>
      </c>
      <c r="EP99" s="346">
        <v>0</v>
      </c>
      <c r="EQ99" s="346">
        <v>0</v>
      </c>
      <c r="ER99" s="346">
        <v>0</v>
      </c>
      <c r="ES99" s="346">
        <v>0</v>
      </c>
      <c r="ET99" s="346">
        <v>0</v>
      </c>
      <c r="EU99" s="346">
        <v>0</v>
      </c>
      <c r="EV99" s="346">
        <v>0</v>
      </c>
      <c r="EW99" s="346">
        <v>0</v>
      </c>
      <c r="EX99" s="346">
        <v>0</v>
      </c>
      <c r="EY99" s="346">
        <v>0</v>
      </c>
      <c r="EZ99" s="346">
        <v>0</v>
      </c>
      <c r="FA99" s="346">
        <v>0</v>
      </c>
      <c r="FB99" s="346">
        <v>0</v>
      </c>
      <c r="FC99" s="346">
        <v>0</v>
      </c>
      <c r="FD99" s="346">
        <v>0</v>
      </c>
      <c r="FE99" s="346">
        <v>0</v>
      </c>
      <c r="FF99" s="346">
        <v>0</v>
      </c>
      <c r="FG99" s="346">
        <v>0</v>
      </c>
      <c r="FH99" s="346">
        <v>0</v>
      </c>
      <c r="FI99" s="346">
        <v>0</v>
      </c>
      <c r="FJ99" s="346">
        <v>0</v>
      </c>
      <c r="FK99" s="346">
        <v>0</v>
      </c>
      <c r="FL99" s="346">
        <v>0</v>
      </c>
      <c r="FM99" s="346">
        <v>0</v>
      </c>
      <c r="FN99" s="346">
        <v>0</v>
      </c>
      <c r="FO99" s="346">
        <v>0</v>
      </c>
      <c r="FP99" s="346">
        <v>0</v>
      </c>
      <c r="FQ99" s="346">
        <v>0</v>
      </c>
      <c r="FR99" s="346">
        <v>0</v>
      </c>
      <c r="FS99" s="346">
        <v>0</v>
      </c>
      <c r="FT99" s="346">
        <v>0</v>
      </c>
      <c r="FU99" s="346">
        <v>0</v>
      </c>
      <c r="FV99" s="346">
        <v>0</v>
      </c>
      <c r="FW99" s="346">
        <v>1</v>
      </c>
      <c r="FX99" s="346">
        <v>5</v>
      </c>
      <c r="FY99" s="346">
        <v>19</v>
      </c>
      <c r="FZ99" s="346">
        <v>1</v>
      </c>
      <c r="GA99" s="346">
        <v>26</v>
      </c>
      <c r="GB99" s="346">
        <v>4</v>
      </c>
      <c r="GC99" s="346">
        <v>0</v>
      </c>
      <c r="GD99" s="346">
        <v>0</v>
      </c>
      <c r="GE99" s="346">
        <v>0</v>
      </c>
      <c r="GF99" s="346">
        <v>0</v>
      </c>
      <c r="GG99" s="346">
        <v>0</v>
      </c>
      <c r="GH99" s="346">
        <v>0</v>
      </c>
      <c r="GI99" s="346">
        <v>0</v>
      </c>
      <c r="GJ99" s="346">
        <v>0</v>
      </c>
      <c r="GK99" s="346">
        <v>0</v>
      </c>
      <c r="GL99" s="346">
        <v>0</v>
      </c>
      <c r="GM99" s="346">
        <v>0</v>
      </c>
      <c r="GN99" s="346">
        <v>0</v>
      </c>
      <c r="GO99" s="346">
        <v>0</v>
      </c>
      <c r="GP99" s="346">
        <v>0</v>
      </c>
      <c r="GQ99" s="346">
        <v>0</v>
      </c>
      <c r="GR99" s="346">
        <v>0</v>
      </c>
      <c r="GS99" s="346">
        <v>0</v>
      </c>
      <c r="GT99" s="346">
        <v>6</v>
      </c>
      <c r="GU99" s="346">
        <v>19</v>
      </c>
      <c r="GV99" s="346">
        <v>9</v>
      </c>
      <c r="GW99" s="346">
        <v>29</v>
      </c>
      <c r="GX99" s="346">
        <v>7</v>
      </c>
      <c r="GY99" s="346">
        <v>0</v>
      </c>
      <c r="GZ99" s="346">
        <v>0</v>
      </c>
      <c r="HA99" s="346">
        <v>0</v>
      </c>
      <c r="HB99" s="346">
        <v>0</v>
      </c>
      <c r="HC99" s="346">
        <v>0</v>
      </c>
      <c r="HD99" s="346">
        <v>0</v>
      </c>
      <c r="HE99" s="346">
        <v>33</v>
      </c>
      <c r="HF99" s="346">
        <v>33</v>
      </c>
      <c r="HG99" s="346">
        <v>33</v>
      </c>
      <c r="HH99" s="346">
        <v>0</v>
      </c>
      <c r="HI99" s="346">
        <v>0</v>
      </c>
      <c r="HJ99" s="346">
        <v>0</v>
      </c>
      <c r="HK99" s="346">
        <v>0</v>
      </c>
      <c r="HL99" s="346">
        <v>0</v>
      </c>
      <c r="HM99" s="346">
        <v>0</v>
      </c>
    </row>
    <row r="100" spans="1:221" x14ac:dyDescent="0.2">
      <c r="A100" s="353">
        <v>25</v>
      </c>
      <c r="B100" s="129" t="s">
        <v>318</v>
      </c>
      <c r="C100" s="130"/>
      <c r="D100" s="131"/>
      <c r="E100" s="346">
        <v>0</v>
      </c>
      <c r="F100" s="346">
        <v>0</v>
      </c>
      <c r="G100" s="346">
        <v>0</v>
      </c>
      <c r="H100" s="346">
        <v>0</v>
      </c>
      <c r="I100" s="346">
        <v>1</v>
      </c>
      <c r="J100" s="346">
        <v>1</v>
      </c>
      <c r="K100" s="346">
        <v>1</v>
      </c>
      <c r="L100" s="346">
        <v>4</v>
      </c>
      <c r="M100" s="346">
        <v>1</v>
      </c>
      <c r="N100" s="346">
        <v>1</v>
      </c>
      <c r="O100" s="346">
        <v>1</v>
      </c>
      <c r="P100" s="346">
        <v>1</v>
      </c>
      <c r="Q100" s="346">
        <v>2</v>
      </c>
      <c r="R100" s="346">
        <v>2</v>
      </c>
      <c r="S100" s="346">
        <v>0</v>
      </c>
      <c r="T100" s="346">
        <v>0</v>
      </c>
      <c r="U100" s="346">
        <v>0</v>
      </c>
      <c r="V100" s="346">
        <v>0</v>
      </c>
      <c r="W100" s="346">
        <v>0</v>
      </c>
      <c r="X100" s="346">
        <v>0</v>
      </c>
      <c r="Y100" s="346">
        <v>0</v>
      </c>
      <c r="Z100" s="346">
        <v>0</v>
      </c>
      <c r="AA100" s="346">
        <v>0</v>
      </c>
      <c r="AB100" s="346">
        <v>0</v>
      </c>
      <c r="AC100" s="346">
        <v>0</v>
      </c>
      <c r="AD100" s="346">
        <v>0</v>
      </c>
      <c r="AE100" s="346">
        <v>0</v>
      </c>
      <c r="AF100" s="346">
        <v>0</v>
      </c>
      <c r="AG100" s="346">
        <v>0</v>
      </c>
      <c r="AH100" s="346">
        <v>0</v>
      </c>
      <c r="AI100" s="346">
        <v>0</v>
      </c>
      <c r="AJ100" s="346">
        <v>0</v>
      </c>
      <c r="AK100" s="346">
        <v>0</v>
      </c>
      <c r="AL100" s="346">
        <v>0</v>
      </c>
      <c r="AM100" s="346">
        <v>0</v>
      </c>
      <c r="AN100" s="346">
        <v>0</v>
      </c>
      <c r="AO100" s="346">
        <v>0</v>
      </c>
      <c r="AP100" s="346">
        <v>0</v>
      </c>
      <c r="AQ100" s="346">
        <v>0</v>
      </c>
      <c r="AR100" s="346">
        <v>0</v>
      </c>
      <c r="AS100" s="346">
        <v>0</v>
      </c>
      <c r="AT100" s="346">
        <v>0</v>
      </c>
      <c r="AU100" s="346">
        <v>0</v>
      </c>
      <c r="AV100" s="346">
        <v>0</v>
      </c>
      <c r="AW100" s="346">
        <v>2</v>
      </c>
      <c r="AX100" s="346">
        <v>2</v>
      </c>
      <c r="AY100" s="346">
        <v>11</v>
      </c>
      <c r="AZ100" s="346">
        <v>44</v>
      </c>
      <c r="BA100" s="346">
        <v>5</v>
      </c>
      <c r="BB100" s="346">
        <v>5</v>
      </c>
      <c r="BC100" s="346">
        <v>6</v>
      </c>
      <c r="BD100" s="346">
        <v>6</v>
      </c>
      <c r="BE100" s="346">
        <v>5</v>
      </c>
      <c r="BF100" s="346">
        <v>5</v>
      </c>
      <c r="BG100" s="346">
        <v>12</v>
      </c>
      <c r="BH100" s="346">
        <v>12</v>
      </c>
      <c r="BI100" s="346">
        <v>2</v>
      </c>
      <c r="BJ100" s="346">
        <v>2</v>
      </c>
      <c r="BK100" s="346">
        <v>0</v>
      </c>
      <c r="BL100" s="346">
        <v>0</v>
      </c>
      <c r="BM100" s="346">
        <v>4</v>
      </c>
      <c r="BN100" s="346">
        <v>40</v>
      </c>
      <c r="BO100" s="346">
        <v>10</v>
      </c>
      <c r="BP100" s="346">
        <v>300</v>
      </c>
      <c r="BQ100" s="346">
        <v>0</v>
      </c>
      <c r="BR100" s="346">
        <v>0</v>
      </c>
      <c r="BS100" s="346">
        <v>0</v>
      </c>
      <c r="BT100" s="346">
        <v>0</v>
      </c>
      <c r="BU100" s="346">
        <v>0</v>
      </c>
      <c r="BV100" s="346">
        <v>0</v>
      </c>
      <c r="BW100" s="346">
        <v>0</v>
      </c>
      <c r="BX100" s="346">
        <v>0</v>
      </c>
      <c r="BY100" s="346">
        <v>0</v>
      </c>
      <c r="BZ100" s="346">
        <v>0</v>
      </c>
      <c r="CA100" s="346">
        <v>0</v>
      </c>
      <c r="CB100" s="346">
        <v>0</v>
      </c>
      <c r="CC100" s="346">
        <v>0</v>
      </c>
      <c r="CD100" s="346">
        <v>0</v>
      </c>
      <c r="CE100" s="346">
        <v>0</v>
      </c>
      <c r="CF100" s="346">
        <v>0</v>
      </c>
      <c r="CG100" s="346">
        <v>0</v>
      </c>
      <c r="CH100" s="346">
        <v>0</v>
      </c>
      <c r="CI100" s="346">
        <v>0</v>
      </c>
      <c r="CJ100" s="346">
        <v>0</v>
      </c>
      <c r="CK100" s="346">
        <v>3</v>
      </c>
      <c r="CL100" s="346">
        <v>3</v>
      </c>
      <c r="CM100" s="346">
        <v>6</v>
      </c>
      <c r="CN100" s="346">
        <v>24</v>
      </c>
      <c r="CO100" s="346">
        <v>6</v>
      </c>
      <c r="CP100" s="346">
        <v>6</v>
      </c>
      <c r="CQ100" s="346">
        <v>15</v>
      </c>
      <c r="CR100" s="346">
        <v>15</v>
      </c>
      <c r="CS100" s="346">
        <v>2</v>
      </c>
      <c r="CT100" s="346">
        <v>2</v>
      </c>
      <c r="CU100" s="346">
        <v>6</v>
      </c>
      <c r="CV100" s="346">
        <v>6</v>
      </c>
      <c r="CW100" s="346">
        <v>3</v>
      </c>
      <c r="CX100" s="346">
        <v>3</v>
      </c>
      <c r="CY100" s="346">
        <v>0</v>
      </c>
      <c r="CZ100" s="346">
        <v>0</v>
      </c>
      <c r="DA100" s="346">
        <v>14</v>
      </c>
      <c r="DB100" s="346">
        <v>140</v>
      </c>
      <c r="DC100" s="346">
        <v>20</v>
      </c>
      <c r="DD100" s="346">
        <v>600</v>
      </c>
      <c r="DE100" s="346">
        <v>0</v>
      </c>
      <c r="DF100" s="346">
        <v>0</v>
      </c>
      <c r="DG100" s="346">
        <v>0</v>
      </c>
      <c r="DH100" s="346">
        <v>0</v>
      </c>
      <c r="DI100" s="346">
        <v>0</v>
      </c>
      <c r="DJ100" s="346">
        <v>0</v>
      </c>
      <c r="DK100" s="346">
        <v>0</v>
      </c>
      <c r="DL100" s="346">
        <v>0</v>
      </c>
      <c r="DM100" s="346">
        <v>0</v>
      </c>
      <c r="DN100" s="346">
        <v>0</v>
      </c>
      <c r="DO100" s="346">
        <v>0</v>
      </c>
      <c r="DP100" s="346">
        <v>0</v>
      </c>
      <c r="DQ100" s="346">
        <v>0</v>
      </c>
      <c r="DR100" s="346">
        <v>0</v>
      </c>
      <c r="DS100" s="346">
        <v>0</v>
      </c>
      <c r="DT100" s="346">
        <v>0</v>
      </c>
      <c r="DU100" s="346">
        <v>2</v>
      </c>
      <c r="DV100" s="346">
        <v>20</v>
      </c>
      <c r="DW100" s="346">
        <v>0</v>
      </c>
      <c r="DX100" s="346">
        <v>0</v>
      </c>
      <c r="DY100" s="346">
        <v>0</v>
      </c>
      <c r="DZ100" s="346">
        <v>0</v>
      </c>
      <c r="EA100" s="346">
        <v>0</v>
      </c>
      <c r="EB100" s="346">
        <v>0</v>
      </c>
      <c r="EC100" s="346">
        <v>0</v>
      </c>
      <c r="ED100" s="346">
        <v>0</v>
      </c>
      <c r="EE100" s="346">
        <v>0</v>
      </c>
      <c r="EF100" s="346">
        <v>0</v>
      </c>
      <c r="EG100" s="346">
        <v>0</v>
      </c>
      <c r="EH100" s="346">
        <v>0</v>
      </c>
      <c r="EI100" s="346">
        <v>0</v>
      </c>
      <c r="EJ100" s="346">
        <v>0</v>
      </c>
      <c r="EK100" s="346">
        <v>0</v>
      </c>
      <c r="EL100" s="346">
        <v>0</v>
      </c>
      <c r="EM100" s="346">
        <v>0</v>
      </c>
      <c r="EN100" s="346">
        <v>0</v>
      </c>
      <c r="EO100" s="346">
        <v>0</v>
      </c>
      <c r="EP100" s="346">
        <v>0</v>
      </c>
      <c r="EQ100" s="346">
        <v>0</v>
      </c>
      <c r="ER100" s="346">
        <v>0</v>
      </c>
      <c r="ES100" s="346">
        <v>0</v>
      </c>
      <c r="ET100" s="346">
        <v>0</v>
      </c>
      <c r="EU100" s="346">
        <v>0</v>
      </c>
      <c r="EV100" s="346">
        <v>0</v>
      </c>
      <c r="EW100" s="346">
        <v>0</v>
      </c>
      <c r="EX100" s="346">
        <v>0</v>
      </c>
      <c r="EY100" s="346">
        <v>0</v>
      </c>
      <c r="EZ100" s="346">
        <v>0</v>
      </c>
      <c r="FA100" s="346">
        <v>0</v>
      </c>
      <c r="FB100" s="346">
        <v>0</v>
      </c>
      <c r="FC100" s="346">
        <v>0</v>
      </c>
      <c r="FD100" s="346">
        <v>0</v>
      </c>
      <c r="FE100" s="346">
        <v>0</v>
      </c>
      <c r="FF100" s="346">
        <v>0</v>
      </c>
      <c r="FG100" s="346">
        <v>0</v>
      </c>
      <c r="FH100" s="346">
        <v>0</v>
      </c>
      <c r="FI100" s="346">
        <v>0</v>
      </c>
      <c r="FJ100" s="346">
        <v>0</v>
      </c>
      <c r="FK100" s="346">
        <v>0</v>
      </c>
      <c r="FL100" s="346">
        <v>1</v>
      </c>
      <c r="FM100" s="346">
        <v>1</v>
      </c>
      <c r="FN100" s="346">
        <v>0</v>
      </c>
      <c r="FO100" s="346">
        <v>0</v>
      </c>
      <c r="FP100" s="346">
        <v>0</v>
      </c>
      <c r="FQ100" s="346">
        <v>0</v>
      </c>
      <c r="FR100" s="346">
        <v>0</v>
      </c>
      <c r="FS100" s="346">
        <v>0</v>
      </c>
      <c r="FT100" s="346">
        <v>0</v>
      </c>
      <c r="FU100" s="346">
        <v>0</v>
      </c>
      <c r="FV100" s="346">
        <v>0</v>
      </c>
      <c r="FW100" s="346">
        <v>4</v>
      </c>
      <c r="FX100" s="346">
        <v>0</v>
      </c>
      <c r="FY100" s="346">
        <v>17</v>
      </c>
      <c r="FZ100" s="346">
        <v>2</v>
      </c>
      <c r="GA100" s="346">
        <v>17</v>
      </c>
      <c r="GB100" s="346">
        <v>13</v>
      </c>
      <c r="GC100" s="346">
        <v>0</v>
      </c>
      <c r="GD100" s="346">
        <v>0</v>
      </c>
      <c r="GE100" s="346">
        <v>0</v>
      </c>
      <c r="GF100" s="346">
        <v>0</v>
      </c>
      <c r="GG100" s="346">
        <v>0</v>
      </c>
      <c r="GH100" s="346">
        <v>0</v>
      </c>
      <c r="GI100" s="346">
        <v>0</v>
      </c>
      <c r="GJ100" s="346">
        <v>0</v>
      </c>
      <c r="GK100" s="346">
        <v>0</v>
      </c>
      <c r="GL100" s="346">
        <v>0</v>
      </c>
      <c r="GM100" s="346">
        <v>1</v>
      </c>
      <c r="GN100" s="346">
        <v>0</v>
      </c>
      <c r="GO100" s="346">
        <v>0</v>
      </c>
      <c r="GP100" s="346">
        <v>0</v>
      </c>
      <c r="GQ100" s="346">
        <v>0</v>
      </c>
      <c r="GR100" s="346">
        <v>0</v>
      </c>
      <c r="GS100" s="346">
        <v>1</v>
      </c>
      <c r="GT100" s="346">
        <v>0</v>
      </c>
      <c r="GU100" s="346">
        <v>16</v>
      </c>
      <c r="GV100" s="346">
        <v>3</v>
      </c>
      <c r="GW100" s="346">
        <v>24</v>
      </c>
      <c r="GX100" s="346">
        <v>9</v>
      </c>
      <c r="GY100" s="346">
        <v>0</v>
      </c>
      <c r="GZ100" s="346">
        <v>0</v>
      </c>
      <c r="HA100" s="346">
        <v>0</v>
      </c>
      <c r="HB100" s="346">
        <v>0</v>
      </c>
      <c r="HC100" s="346">
        <v>0</v>
      </c>
      <c r="HD100" s="346">
        <v>0</v>
      </c>
      <c r="HE100" s="346">
        <v>0</v>
      </c>
      <c r="HF100" s="346">
        <v>0</v>
      </c>
      <c r="HG100" s="346">
        <v>0</v>
      </c>
      <c r="HH100" s="346">
        <v>0</v>
      </c>
      <c r="HI100" s="346">
        <v>0</v>
      </c>
      <c r="HJ100" s="346">
        <v>0</v>
      </c>
      <c r="HK100" s="346">
        <v>0</v>
      </c>
      <c r="HL100" s="346">
        <v>0</v>
      </c>
      <c r="HM100" s="346">
        <v>0</v>
      </c>
    </row>
    <row r="101" spans="1:221" x14ac:dyDescent="0.2">
      <c r="A101" s="353">
        <v>26</v>
      </c>
      <c r="B101" s="129" t="s">
        <v>319</v>
      </c>
      <c r="C101" s="130"/>
      <c r="D101" s="131"/>
      <c r="E101" s="346">
        <v>0</v>
      </c>
      <c r="F101" s="346">
        <v>0</v>
      </c>
      <c r="G101" s="346">
        <v>0</v>
      </c>
      <c r="H101" s="346">
        <v>0</v>
      </c>
      <c r="I101" s="346">
        <v>1</v>
      </c>
      <c r="J101" s="346">
        <v>1</v>
      </c>
      <c r="K101" s="346">
        <v>1</v>
      </c>
      <c r="L101" s="346">
        <v>4</v>
      </c>
      <c r="M101" s="346">
        <v>0</v>
      </c>
      <c r="N101" s="346">
        <v>0</v>
      </c>
      <c r="O101" s="346">
        <v>1</v>
      </c>
      <c r="P101" s="346">
        <v>1</v>
      </c>
      <c r="Q101" s="346">
        <v>1</v>
      </c>
      <c r="R101" s="346">
        <v>1</v>
      </c>
      <c r="S101" s="346">
        <v>0</v>
      </c>
      <c r="T101" s="346">
        <v>0</v>
      </c>
      <c r="U101" s="346">
        <v>0</v>
      </c>
      <c r="V101" s="346">
        <v>0</v>
      </c>
      <c r="W101" s="346">
        <v>0</v>
      </c>
      <c r="X101" s="346">
        <v>0</v>
      </c>
      <c r="Y101" s="346">
        <v>0</v>
      </c>
      <c r="Z101" s="346">
        <v>0</v>
      </c>
      <c r="AA101" s="346">
        <v>0</v>
      </c>
      <c r="AB101" s="346">
        <v>0</v>
      </c>
      <c r="AC101" s="346">
        <v>0</v>
      </c>
      <c r="AD101" s="346">
        <v>0</v>
      </c>
      <c r="AE101" s="346">
        <v>0</v>
      </c>
      <c r="AF101" s="346">
        <v>0</v>
      </c>
      <c r="AG101" s="346">
        <v>0</v>
      </c>
      <c r="AH101" s="346">
        <v>0</v>
      </c>
      <c r="AI101" s="346">
        <v>0</v>
      </c>
      <c r="AJ101" s="346">
        <v>0</v>
      </c>
      <c r="AK101" s="346">
        <v>1</v>
      </c>
      <c r="AL101" s="346">
        <v>0</v>
      </c>
      <c r="AM101" s="346">
        <v>0</v>
      </c>
      <c r="AN101" s="346">
        <v>0</v>
      </c>
      <c r="AO101" s="346">
        <v>0</v>
      </c>
      <c r="AP101" s="346">
        <v>0</v>
      </c>
      <c r="AQ101" s="346">
        <v>0</v>
      </c>
      <c r="AR101" s="346">
        <v>0</v>
      </c>
      <c r="AS101" s="346">
        <v>0</v>
      </c>
      <c r="AT101" s="346">
        <v>0</v>
      </c>
      <c r="AU101" s="346">
        <v>0</v>
      </c>
      <c r="AV101" s="346">
        <v>0</v>
      </c>
      <c r="AW101" s="346">
        <v>1</v>
      </c>
      <c r="AX101" s="346">
        <v>1</v>
      </c>
      <c r="AY101" s="346">
        <v>20</v>
      </c>
      <c r="AZ101" s="346">
        <v>80</v>
      </c>
      <c r="BA101" s="346">
        <v>7</v>
      </c>
      <c r="BB101" s="346">
        <v>7</v>
      </c>
      <c r="BC101" s="346">
        <v>24</v>
      </c>
      <c r="BD101" s="346">
        <v>24</v>
      </c>
      <c r="BE101" s="346">
        <v>2</v>
      </c>
      <c r="BF101" s="346">
        <v>2</v>
      </c>
      <c r="BG101" s="346">
        <v>20</v>
      </c>
      <c r="BH101" s="346">
        <v>20</v>
      </c>
      <c r="BI101" s="346">
        <v>4</v>
      </c>
      <c r="BJ101" s="346">
        <v>4</v>
      </c>
      <c r="BK101" s="346">
        <v>0</v>
      </c>
      <c r="BL101" s="346">
        <v>0</v>
      </c>
      <c r="BM101" s="346">
        <v>1</v>
      </c>
      <c r="BN101" s="346">
        <v>10</v>
      </c>
      <c r="BO101" s="346">
        <v>2</v>
      </c>
      <c r="BP101" s="346">
        <v>60</v>
      </c>
      <c r="BQ101" s="346">
        <v>1</v>
      </c>
      <c r="BR101" s="346">
        <v>10</v>
      </c>
      <c r="BS101" s="346">
        <v>0</v>
      </c>
      <c r="BT101" s="346">
        <v>0</v>
      </c>
      <c r="BU101" s="346">
        <v>0</v>
      </c>
      <c r="BV101" s="346">
        <v>0</v>
      </c>
      <c r="BW101" s="346">
        <v>0</v>
      </c>
      <c r="BX101" s="346">
        <v>0</v>
      </c>
      <c r="BY101" s="346">
        <v>10</v>
      </c>
      <c r="BZ101" s="346">
        <v>0</v>
      </c>
      <c r="CA101" s="346">
        <v>0</v>
      </c>
      <c r="CB101" s="346">
        <v>0</v>
      </c>
      <c r="CC101" s="346">
        <v>0</v>
      </c>
      <c r="CD101" s="346">
        <v>0</v>
      </c>
      <c r="CE101" s="346">
        <v>0</v>
      </c>
      <c r="CF101" s="346">
        <v>0</v>
      </c>
      <c r="CG101" s="346">
        <v>0</v>
      </c>
      <c r="CH101" s="346">
        <v>0</v>
      </c>
      <c r="CI101" s="346">
        <v>0</v>
      </c>
      <c r="CJ101" s="346">
        <v>0</v>
      </c>
      <c r="CK101" s="346">
        <v>1</v>
      </c>
      <c r="CL101" s="346">
        <v>1</v>
      </c>
      <c r="CM101" s="346">
        <v>20</v>
      </c>
      <c r="CN101" s="346">
        <v>80</v>
      </c>
      <c r="CO101" s="346">
        <v>4</v>
      </c>
      <c r="CP101" s="346">
        <v>4</v>
      </c>
      <c r="CQ101" s="346">
        <v>42</v>
      </c>
      <c r="CR101" s="346">
        <v>42</v>
      </c>
      <c r="CS101" s="346">
        <v>3</v>
      </c>
      <c r="CT101" s="346">
        <v>3</v>
      </c>
      <c r="CU101" s="346">
        <v>8</v>
      </c>
      <c r="CV101" s="346">
        <v>8</v>
      </c>
      <c r="CW101" s="346">
        <v>0</v>
      </c>
      <c r="CX101" s="346">
        <v>0</v>
      </c>
      <c r="CY101" s="346">
        <v>0</v>
      </c>
      <c r="CZ101" s="346">
        <v>0</v>
      </c>
      <c r="DA101" s="346">
        <v>1</v>
      </c>
      <c r="DB101" s="346">
        <v>10</v>
      </c>
      <c r="DC101" s="346">
        <v>6</v>
      </c>
      <c r="DD101" s="346">
        <v>180</v>
      </c>
      <c r="DE101" s="346">
        <v>0</v>
      </c>
      <c r="DF101" s="346">
        <v>0</v>
      </c>
      <c r="DG101" s="346">
        <v>0</v>
      </c>
      <c r="DH101" s="346">
        <v>0</v>
      </c>
      <c r="DI101" s="346">
        <v>0</v>
      </c>
      <c r="DJ101" s="346">
        <v>0</v>
      </c>
      <c r="DK101" s="346">
        <v>0</v>
      </c>
      <c r="DL101" s="346">
        <v>0</v>
      </c>
      <c r="DM101" s="346">
        <v>2</v>
      </c>
      <c r="DN101" s="346">
        <v>0</v>
      </c>
      <c r="DO101" s="346">
        <v>0</v>
      </c>
      <c r="DP101" s="346">
        <v>0</v>
      </c>
      <c r="DQ101" s="346">
        <v>0</v>
      </c>
      <c r="DR101" s="346">
        <v>0</v>
      </c>
      <c r="DS101" s="346">
        <v>0</v>
      </c>
      <c r="DT101" s="346">
        <v>0</v>
      </c>
      <c r="DU101" s="346">
        <v>0</v>
      </c>
      <c r="DV101" s="346">
        <v>0</v>
      </c>
      <c r="DW101" s="346">
        <v>0</v>
      </c>
      <c r="DX101" s="346">
        <v>0</v>
      </c>
      <c r="DY101" s="346">
        <v>0</v>
      </c>
      <c r="DZ101" s="346">
        <v>0</v>
      </c>
      <c r="EA101" s="346">
        <v>0</v>
      </c>
      <c r="EB101" s="346">
        <v>0</v>
      </c>
      <c r="EC101" s="346">
        <v>0</v>
      </c>
      <c r="ED101" s="346">
        <v>0</v>
      </c>
      <c r="EE101" s="346">
        <v>0</v>
      </c>
      <c r="EF101" s="346">
        <v>0</v>
      </c>
      <c r="EG101" s="346">
        <v>0</v>
      </c>
      <c r="EH101" s="346">
        <v>0</v>
      </c>
      <c r="EI101" s="346">
        <v>0</v>
      </c>
      <c r="EJ101" s="346">
        <v>0</v>
      </c>
      <c r="EK101" s="346">
        <v>0</v>
      </c>
      <c r="EL101" s="346">
        <v>0</v>
      </c>
      <c r="EM101" s="346">
        <v>0</v>
      </c>
      <c r="EN101" s="346">
        <v>0</v>
      </c>
      <c r="EO101" s="346">
        <v>0</v>
      </c>
      <c r="EP101" s="346">
        <v>0</v>
      </c>
      <c r="EQ101" s="346">
        <v>0</v>
      </c>
      <c r="ER101" s="346">
        <v>0</v>
      </c>
      <c r="ES101" s="346">
        <v>0</v>
      </c>
      <c r="ET101" s="346">
        <v>0</v>
      </c>
      <c r="EU101" s="346">
        <v>0</v>
      </c>
      <c r="EV101" s="346">
        <v>0</v>
      </c>
      <c r="EW101" s="346">
        <v>0</v>
      </c>
      <c r="EX101" s="346">
        <v>0</v>
      </c>
      <c r="EY101" s="346">
        <v>0</v>
      </c>
      <c r="EZ101" s="346">
        <v>0</v>
      </c>
      <c r="FA101" s="346">
        <v>0</v>
      </c>
      <c r="FB101" s="346">
        <v>0</v>
      </c>
      <c r="FC101" s="346">
        <v>0</v>
      </c>
      <c r="FD101" s="346">
        <v>0</v>
      </c>
      <c r="FE101" s="346">
        <v>0</v>
      </c>
      <c r="FF101" s="346">
        <v>0</v>
      </c>
      <c r="FG101" s="346">
        <v>0</v>
      </c>
      <c r="FH101" s="346">
        <v>0</v>
      </c>
      <c r="FI101" s="346">
        <v>0</v>
      </c>
      <c r="FJ101" s="346">
        <v>0</v>
      </c>
      <c r="FK101" s="346">
        <v>0</v>
      </c>
      <c r="FL101" s="346">
        <v>0</v>
      </c>
      <c r="FM101" s="346">
        <v>0</v>
      </c>
      <c r="FN101" s="346">
        <v>0</v>
      </c>
      <c r="FO101" s="346">
        <v>0</v>
      </c>
      <c r="FP101" s="346">
        <v>0</v>
      </c>
      <c r="FQ101" s="346">
        <v>0</v>
      </c>
      <c r="FR101" s="346">
        <v>34</v>
      </c>
      <c r="FS101" s="346">
        <v>4</v>
      </c>
      <c r="FT101" s="346">
        <v>0</v>
      </c>
      <c r="FU101" s="346">
        <v>0</v>
      </c>
      <c r="FV101" s="346">
        <v>0</v>
      </c>
      <c r="FW101" s="346">
        <v>28</v>
      </c>
      <c r="FX101" s="346">
        <v>56</v>
      </c>
      <c r="FY101" s="346">
        <v>41</v>
      </c>
      <c r="FZ101" s="346">
        <v>5</v>
      </c>
      <c r="GA101" s="346">
        <v>31</v>
      </c>
      <c r="GB101" s="346">
        <v>2</v>
      </c>
      <c r="GC101" s="346">
        <v>0</v>
      </c>
      <c r="GD101" s="346">
        <v>0</v>
      </c>
      <c r="GE101" s="346">
        <v>0</v>
      </c>
      <c r="GF101" s="346">
        <v>0</v>
      </c>
      <c r="GG101" s="346">
        <v>0</v>
      </c>
      <c r="GH101" s="346">
        <v>0</v>
      </c>
      <c r="GI101" s="346">
        <v>0</v>
      </c>
      <c r="GJ101" s="346">
        <v>0</v>
      </c>
      <c r="GK101" s="346">
        <v>0</v>
      </c>
      <c r="GL101" s="346">
        <v>0</v>
      </c>
      <c r="GM101" s="346">
        <v>0</v>
      </c>
      <c r="GN101" s="346">
        <v>0</v>
      </c>
      <c r="GO101" s="346">
        <v>0</v>
      </c>
      <c r="GP101" s="346">
        <v>0</v>
      </c>
      <c r="GQ101" s="346">
        <v>0</v>
      </c>
      <c r="GR101" s="346">
        <v>0</v>
      </c>
      <c r="GS101" s="346">
        <v>30</v>
      </c>
      <c r="GT101" s="346">
        <v>51</v>
      </c>
      <c r="GU101" s="346">
        <v>55</v>
      </c>
      <c r="GV101" s="346">
        <v>9</v>
      </c>
      <c r="GW101" s="346">
        <v>73</v>
      </c>
      <c r="GX101" s="346">
        <v>5</v>
      </c>
      <c r="GY101" s="346">
        <v>0</v>
      </c>
      <c r="GZ101" s="346">
        <v>0</v>
      </c>
      <c r="HA101" s="346">
        <v>0</v>
      </c>
      <c r="HB101" s="346">
        <v>0</v>
      </c>
      <c r="HC101" s="346">
        <v>0</v>
      </c>
      <c r="HD101" s="346">
        <v>0</v>
      </c>
      <c r="HE101" s="346">
        <v>0</v>
      </c>
      <c r="HF101" s="346">
        <v>0</v>
      </c>
      <c r="HG101" s="346">
        <v>0</v>
      </c>
      <c r="HH101" s="346">
        <v>0</v>
      </c>
      <c r="HI101" s="346">
        <v>0</v>
      </c>
      <c r="HJ101" s="346">
        <v>0</v>
      </c>
      <c r="HK101" s="346">
        <v>0</v>
      </c>
      <c r="HL101" s="346">
        <v>0</v>
      </c>
      <c r="HM101" s="346">
        <v>0</v>
      </c>
    </row>
    <row r="102" spans="1:221" x14ac:dyDescent="0.2">
      <c r="A102" s="353">
        <v>27</v>
      </c>
      <c r="B102" s="129" t="s">
        <v>320</v>
      </c>
      <c r="C102" s="130"/>
      <c r="D102" s="131"/>
      <c r="E102" s="346">
        <v>0</v>
      </c>
      <c r="F102" s="346">
        <v>0</v>
      </c>
      <c r="G102" s="346">
        <v>0</v>
      </c>
      <c r="H102" s="346">
        <v>0</v>
      </c>
      <c r="I102" s="346">
        <v>0</v>
      </c>
      <c r="J102" s="346">
        <v>0</v>
      </c>
      <c r="K102" s="346">
        <v>0</v>
      </c>
      <c r="L102" s="346">
        <v>0</v>
      </c>
      <c r="M102" s="346">
        <v>0</v>
      </c>
      <c r="N102" s="346">
        <v>0</v>
      </c>
      <c r="O102" s="346">
        <v>0</v>
      </c>
      <c r="P102" s="346">
        <v>0</v>
      </c>
      <c r="Q102" s="346">
        <v>0</v>
      </c>
      <c r="R102" s="346">
        <v>0</v>
      </c>
      <c r="S102" s="346">
        <v>0</v>
      </c>
      <c r="T102" s="346">
        <v>0</v>
      </c>
      <c r="U102" s="346">
        <v>0</v>
      </c>
      <c r="V102" s="346">
        <v>0</v>
      </c>
      <c r="W102" s="346">
        <v>0</v>
      </c>
      <c r="X102" s="346">
        <v>0</v>
      </c>
      <c r="Y102" s="346">
        <v>0</v>
      </c>
      <c r="Z102" s="346">
        <v>0</v>
      </c>
      <c r="AA102" s="346">
        <v>0</v>
      </c>
      <c r="AB102" s="346">
        <v>0</v>
      </c>
      <c r="AC102" s="346">
        <v>0</v>
      </c>
      <c r="AD102" s="346">
        <v>0</v>
      </c>
      <c r="AE102" s="346">
        <v>0</v>
      </c>
      <c r="AF102" s="346">
        <v>0</v>
      </c>
      <c r="AG102" s="346">
        <v>0</v>
      </c>
      <c r="AH102" s="346">
        <v>0</v>
      </c>
      <c r="AI102" s="346">
        <v>0</v>
      </c>
      <c r="AJ102" s="346">
        <v>0</v>
      </c>
      <c r="AK102" s="346">
        <v>0</v>
      </c>
      <c r="AL102" s="346">
        <v>0</v>
      </c>
      <c r="AM102" s="346">
        <v>0</v>
      </c>
      <c r="AN102" s="346">
        <v>0</v>
      </c>
      <c r="AO102" s="346">
        <v>0</v>
      </c>
      <c r="AP102" s="346">
        <v>0</v>
      </c>
      <c r="AQ102" s="346">
        <v>0</v>
      </c>
      <c r="AR102" s="346">
        <v>0</v>
      </c>
      <c r="AS102" s="346">
        <v>0</v>
      </c>
      <c r="AT102" s="346">
        <v>0</v>
      </c>
      <c r="AU102" s="346">
        <v>0</v>
      </c>
      <c r="AV102" s="346">
        <v>0</v>
      </c>
      <c r="AW102" s="346">
        <v>0</v>
      </c>
      <c r="AX102" s="346">
        <v>0</v>
      </c>
      <c r="AY102" s="346">
        <v>1</v>
      </c>
      <c r="AZ102" s="346">
        <v>4</v>
      </c>
      <c r="BA102" s="346">
        <v>0</v>
      </c>
      <c r="BB102" s="346">
        <v>0</v>
      </c>
      <c r="BC102" s="346">
        <v>7</v>
      </c>
      <c r="BD102" s="346">
        <v>7</v>
      </c>
      <c r="BE102" s="346">
        <v>2</v>
      </c>
      <c r="BF102" s="346">
        <v>2</v>
      </c>
      <c r="BG102" s="346">
        <v>8</v>
      </c>
      <c r="BH102" s="346">
        <v>8</v>
      </c>
      <c r="BI102" s="346">
        <v>0</v>
      </c>
      <c r="BJ102" s="346">
        <v>0</v>
      </c>
      <c r="BK102" s="346">
        <v>0</v>
      </c>
      <c r="BL102" s="346">
        <v>0</v>
      </c>
      <c r="BM102" s="346">
        <v>4</v>
      </c>
      <c r="BN102" s="346">
        <v>40</v>
      </c>
      <c r="BO102" s="346">
        <v>1</v>
      </c>
      <c r="BP102" s="346">
        <v>30</v>
      </c>
      <c r="BQ102" s="346">
        <v>0</v>
      </c>
      <c r="BR102" s="346">
        <v>0</v>
      </c>
      <c r="BS102" s="346">
        <v>0</v>
      </c>
      <c r="BT102" s="346">
        <v>0</v>
      </c>
      <c r="BU102" s="346">
        <v>0</v>
      </c>
      <c r="BV102" s="346">
        <v>0</v>
      </c>
      <c r="BW102" s="346">
        <v>0</v>
      </c>
      <c r="BX102" s="346">
        <v>0</v>
      </c>
      <c r="BY102" s="346">
        <v>0</v>
      </c>
      <c r="BZ102" s="346">
        <v>0</v>
      </c>
      <c r="CA102" s="346">
        <v>0</v>
      </c>
      <c r="CB102" s="346">
        <v>0</v>
      </c>
      <c r="CC102" s="346">
        <v>0</v>
      </c>
      <c r="CD102" s="346">
        <v>0</v>
      </c>
      <c r="CE102" s="346">
        <v>0</v>
      </c>
      <c r="CF102" s="346">
        <v>0</v>
      </c>
      <c r="CG102" s="346">
        <v>0</v>
      </c>
      <c r="CH102" s="346">
        <v>0</v>
      </c>
      <c r="CI102" s="346">
        <v>0</v>
      </c>
      <c r="CJ102" s="346">
        <v>0</v>
      </c>
      <c r="CK102" s="346">
        <v>0</v>
      </c>
      <c r="CL102" s="346">
        <v>0</v>
      </c>
      <c r="CM102" s="346">
        <v>4</v>
      </c>
      <c r="CN102" s="346">
        <v>16</v>
      </c>
      <c r="CO102" s="346">
        <v>1</v>
      </c>
      <c r="CP102" s="346">
        <v>1</v>
      </c>
      <c r="CQ102" s="346">
        <v>7</v>
      </c>
      <c r="CR102" s="346">
        <v>7</v>
      </c>
      <c r="CS102" s="346">
        <v>1</v>
      </c>
      <c r="CT102" s="346">
        <v>1</v>
      </c>
      <c r="CU102" s="346">
        <v>5</v>
      </c>
      <c r="CV102" s="346">
        <v>5</v>
      </c>
      <c r="CW102" s="346">
        <v>0</v>
      </c>
      <c r="CX102" s="346">
        <v>0</v>
      </c>
      <c r="CY102" s="346">
        <v>0</v>
      </c>
      <c r="CZ102" s="346">
        <v>0</v>
      </c>
      <c r="DA102" s="346">
        <v>2</v>
      </c>
      <c r="DB102" s="346">
        <v>20</v>
      </c>
      <c r="DC102" s="346">
        <v>0</v>
      </c>
      <c r="DD102" s="346">
        <v>0</v>
      </c>
      <c r="DE102" s="346">
        <v>0</v>
      </c>
      <c r="DF102" s="346">
        <v>0</v>
      </c>
      <c r="DG102" s="346">
        <v>0</v>
      </c>
      <c r="DH102" s="346">
        <v>0</v>
      </c>
      <c r="DI102" s="346">
        <v>0</v>
      </c>
      <c r="DJ102" s="346">
        <v>0</v>
      </c>
      <c r="DK102" s="346">
        <v>0</v>
      </c>
      <c r="DL102" s="346">
        <v>0</v>
      </c>
      <c r="DM102" s="346">
        <v>0</v>
      </c>
      <c r="DN102" s="346">
        <v>0</v>
      </c>
      <c r="DO102" s="346">
        <v>0</v>
      </c>
      <c r="DP102" s="346">
        <v>0</v>
      </c>
      <c r="DQ102" s="346">
        <v>0</v>
      </c>
      <c r="DR102" s="346">
        <v>0</v>
      </c>
      <c r="DS102" s="346">
        <v>0</v>
      </c>
      <c r="DT102" s="346">
        <v>0</v>
      </c>
      <c r="DU102" s="346">
        <v>0</v>
      </c>
      <c r="DV102" s="346">
        <v>0</v>
      </c>
      <c r="DW102" s="346">
        <v>0</v>
      </c>
      <c r="DX102" s="346">
        <v>0</v>
      </c>
      <c r="DY102" s="346">
        <v>0</v>
      </c>
      <c r="DZ102" s="346">
        <v>0</v>
      </c>
      <c r="EA102" s="346">
        <v>0</v>
      </c>
      <c r="EB102" s="346">
        <v>0</v>
      </c>
      <c r="EC102" s="346">
        <v>0</v>
      </c>
      <c r="ED102" s="346">
        <v>0</v>
      </c>
      <c r="EE102" s="346">
        <v>0</v>
      </c>
      <c r="EF102" s="346">
        <v>0</v>
      </c>
      <c r="EG102" s="346">
        <v>0</v>
      </c>
      <c r="EH102" s="346">
        <v>0</v>
      </c>
      <c r="EI102" s="346">
        <v>0</v>
      </c>
      <c r="EJ102" s="346">
        <v>0</v>
      </c>
      <c r="EK102" s="346">
        <v>0</v>
      </c>
      <c r="EL102" s="346">
        <v>0</v>
      </c>
      <c r="EM102" s="346">
        <v>0</v>
      </c>
      <c r="EN102" s="346">
        <v>0</v>
      </c>
      <c r="EO102" s="346">
        <v>0</v>
      </c>
      <c r="EP102" s="346">
        <v>0</v>
      </c>
      <c r="EQ102" s="346">
        <v>0</v>
      </c>
      <c r="ER102" s="346">
        <v>0</v>
      </c>
      <c r="ES102" s="346">
        <v>0</v>
      </c>
      <c r="ET102" s="346">
        <v>0</v>
      </c>
      <c r="EU102" s="346">
        <v>0</v>
      </c>
      <c r="EV102" s="346">
        <v>0</v>
      </c>
      <c r="EW102" s="346">
        <v>0</v>
      </c>
      <c r="EX102" s="346">
        <v>0</v>
      </c>
      <c r="EY102" s="346">
        <v>0</v>
      </c>
      <c r="EZ102" s="346">
        <v>0</v>
      </c>
      <c r="FA102" s="346">
        <v>0</v>
      </c>
      <c r="FB102" s="346">
        <v>0</v>
      </c>
      <c r="FC102" s="346">
        <v>0</v>
      </c>
      <c r="FD102" s="346">
        <v>0</v>
      </c>
      <c r="FE102" s="346">
        <v>0</v>
      </c>
      <c r="FF102" s="346">
        <v>0</v>
      </c>
      <c r="FG102" s="346">
        <v>0</v>
      </c>
      <c r="FH102" s="346">
        <v>0</v>
      </c>
      <c r="FI102" s="346">
        <v>0</v>
      </c>
      <c r="FJ102" s="346">
        <v>0</v>
      </c>
      <c r="FK102" s="346">
        <v>0</v>
      </c>
      <c r="FL102" s="346">
        <v>0</v>
      </c>
      <c r="FM102" s="346">
        <v>0</v>
      </c>
      <c r="FN102" s="346">
        <v>0</v>
      </c>
      <c r="FO102" s="346">
        <v>0</v>
      </c>
      <c r="FP102" s="346">
        <v>0</v>
      </c>
      <c r="FQ102" s="346">
        <v>0</v>
      </c>
      <c r="FR102" s="346">
        <v>0</v>
      </c>
      <c r="FS102" s="346">
        <v>0</v>
      </c>
      <c r="FT102" s="346">
        <v>0</v>
      </c>
      <c r="FU102" s="346">
        <v>0</v>
      </c>
      <c r="FV102" s="346">
        <v>0</v>
      </c>
      <c r="FW102" s="346">
        <v>4</v>
      </c>
      <c r="FX102" s="346">
        <v>1</v>
      </c>
      <c r="FY102" s="346">
        <v>6</v>
      </c>
      <c r="FZ102" s="346">
        <v>4</v>
      </c>
      <c r="GA102" s="346">
        <v>7</v>
      </c>
      <c r="GB102" s="346">
        <v>5</v>
      </c>
      <c r="GC102" s="346">
        <v>0</v>
      </c>
      <c r="GD102" s="346">
        <v>0</v>
      </c>
      <c r="GE102" s="346">
        <v>0</v>
      </c>
      <c r="GF102" s="346">
        <v>0</v>
      </c>
      <c r="GG102" s="346">
        <v>0</v>
      </c>
      <c r="GH102" s="346">
        <v>0</v>
      </c>
      <c r="GI102" s="346">
        <v>0</v>
      </c>
      <c r="GJ102" s="346">
        <v>0</v>
      </c>
      <c r="GK102" s="346">
        <v>0</v>
      </c>
      <c r="GL102" s="346">
        <v>0</v>
      </c>
      <c r="GM102" s="346">
        <v>0</v>
      </c>
      <c r="GN102" s="346">
        <v>0</v>
      </c>
      <c r="GO102" s="346">
        <v>0</v>
      </c>
      <c r="GP102" s="346">
        <v>0</v>
      </c>
      <c r="GQ102" s="346">
        <v>0</v>
      </c>
      <c r="GR102" s="346">
        <v>0</v>
      </c>
      <c r="GS102" s="346">
        <v>3</v>
      </c>
      <c r="GT102" s="346">
        <v>3</v>
      </c>
      <c r="GU102" s="346">
        <v>18</v>
      </c>
      <c r="GV102" s="346">
        <v>3</v>
      </c>
      <c r="GW102" s="346">
        <v>21</v>
      </c>
      <c r="GX102" s="346">
        <v>7</v>
      </c>
      <c r="GY102" s="346">
        <v>0</v>
      </c>
      <c r="GZ102" s="346">
        <v>0</v>
      </c>
      <c r="HA102" s="346">
        <v>0</v>
      </c>
      <c r="HB102" s="346">
        <v>0</v>
      </c>
      <c r="HC102" s="346">
        <v>0</v>
      </c>
      <c r="HD102" s="346">
        <v>0</v>
      </c>
      <c r="HE102" s="346">
        <v>23</v>
      </c>
      <c r="HF102" s="346">
        <v>23</v>
      </c>
      <c r="HG102" s="346">
        <v>23</v>
      </c>
      <c r="HH102" s="346">
        <v>0</v>
      </c>
      <c r="HI102" s="346">
        <v>0</v>
      </c>
      <c r="HJ102" s="346">
        <v>0</v>
      </c>
      <c r="HK102" s="346">
        <v>0</v>
      </c>
      <c r="HL102" s="346">
        <v>0</v>
      </c>
      <c r="HM102" s="346">
        <v>0</v>
      </c>
    </row>
    <row r="103" spans="1:221" x14ac:dyDescent="0.2">
      <c r="A103" s="353">
        <v>28</v>
      </c>
      <c r="B103" s="129" t="s">
        <v>321</v>
      </c>
      <c r="C103" s="130"/>
      <c r="D103" s="131"/>
      <c r="E103" s="346">
        <v>0</v>
      </c>
      <c r="F103" s="346">
        <v>0</v>
      </c>
      <c r="G103" s="346">
        <v>0</v>
      </c>
      <c r="H103" s="346">
        <v>0</v>
      </c>
      <c r="I103" s="346">
        <v>0</v>
      </c>
      <c r="J103" s="346">
        <v>0</v>
      </c>
      <c r="K103" s="346">
        <v>0</v>
      </c>
      <c r="L103" s="346">
        <v>0</v>
      </c>
      <c r="M103" s="346">
        <v>0</v>
      </c>
      <c r="N103" s="346">
        <v>0</v>
      </c>
      <c r="O103" s="346">
        <v>0</v>
      </c>
      <c r="P103" s="346">
        <v>0</v>
      </c>
      <c r="Q103" s="346">
        <v>0</v>
      </c>
      <c r="R103" s="346">
        <v>0</v>
      </c>
      <c r="S103" s="346">
        <v>0</v>
      </c>
      <c r="T103" s="346">
        <v>0</v>
      </c>
      <c r="U103" s="346">
        <v>0</v>
      </c>
      <c r="V103" s="346">
        <v>0</v>
      </c>
      <c r="W103" s="346">
        <v>0</v>
      </c>
      <c r="X103" s="346">
        <v>0</v>
      </c>
      <c r="Y103" s="346">
        <v>0</v>
      </c>
      <c r="Z103" s="346">
        <v>0</v>
      </c>
      <c r="AA103" s="346">
        <v>0</v>
      </c>
      <c r="AB103" s="346">
        <v>0</v>
      </c>
      <c r="AC103" s="346">
        <v>0</v>
      </c>
      <c r="AD103" s="346">
        <v>0</v>
      </c>
      <c r="AE103" s="346">
        <v>0</v>
      </c>
      <c r="AF103" s="346">
        <v>0</v>
      </c>
      <c r="AG103" s="346">
        <v>0</v>
      </c>
      <c r="AH103" s="346">
        <v>0</v>
      </c>
      <c r="AI103" s="346">
        <v>0</v>
      </c>
      <c r="AJ103" s="346">
        <v>0</v>
      </c>
      <c r="AK103" s="346">
        <v>0</v>
      </c>
      <c r="AL103" s="346">
        <v>0</v>
      </c>
      <c r="AM103" s="346">
        <v>0</v>
      </c>
      <c r="AN103" s="346">
        <v>0</v>
      </c>
      <c r="AO103" s="346">
        <v>0</v>
      </c>
      <c r="AP103" s="346">
        <v>0</v>
      </c>
      <c r="AQ103" s="346">
        <v>0</v>
      </c>
      <c r="AR103" s="346">
        <v>0</v>
      </c>
      <c r="AS103" s="346">
        <v>0</v>
      </c>
      <c r="AT103" s="346">
        <v>0</v>
      </c>
      <c r="AU103" s="346">
        <v>0</v>
      </c>
      <c r="AV103" s="346">
        <v>0</v>
      </c>
      <c r="AW103" s="346">
        <v>0</v>
      </c>
      <c r="AX103" s="346">
        <v>0</v>
      </c>
      <c r="AY103" s="346">
        <v>2</v>
      </c>
      <c r="AZ103" s="346">
        <v>8</v>
      </c>
      <c r="BA103" s="346">
        <v>0</v>
      </c>
      <c r="BB103" s="346">
        <v>0</v>
      </c>
      <c r="BC103" s="346">
        <v>5</v>
      </c>
      <c r="BD103" s="346">
        <v>5</v>
      </c>
      <c r="BE103" s="346">
        <v>0</v>
      </c>
      <c r="BF103" s="346">
        <v>0</v>
      </c>
      <c r="BG103" s="346">
        <v>0</v>
      </c>
      <c r="BH103" s="346">
        <v>0</v>
      </c>
      <c r="BI103" s="346">
        <v>0</v>
      </c>
      <c r="BJ103" s="346">
        <v>0</v>
      </c>
      <c r="BK103" s="346">
        <v>0</v>
      </c>
      <c r="BL103" s="346">
        <v>0</v>
      </c>
      <c r="BM103" s="346">
        <v>0</v>
      </c>
      <c r="BN103" s="346">
        <v>0</v>
      </c>
      <c r="BO103" s="346">
        <v>3</v>
      </c>
      <c r="BP103" s="346">
        <v>90</v>
      </c>
      <c r="BQ103" s="346">
        <v>0</v>
      </c>
      <c r="BR103" s="346">
        <v>0</v>
      </c>
      <c r="BS103" s="346">
        <v>0</v>
      </c>
      <c r="BT103" s="346">
        <v>0</v>
      </c>
      <c r="BU103" s="346">
        <v>0</v>
      </c>
      <c r="BV103" s="346">
        <v>0</v>
      </c>
      <c r="BW103" s="346">
        <v>0</v>
      </c>
      <c r="BX103" s="346">
        <v>0</v>
      </c>
      <c r="BY103" s="346">
        <v>0</v>
      </c>
      <c r="BZ103" s="346">
        <v>0</v>
      </c>
      <c r="CA103" s="346">
        <v>0</v>
      </c>
      <c r="CB103" s="346">
        <v>0</v>
      </c>
      <c r="CC103" s="346">
        <v>0</v>
      </c>
      <c r="CD103" s="346">
        <v>0</v>
      </c>
      <c r="CE103" s="346">
        <v>0</v>
      </c>
      <c r="CF103" s="346">
        <v>0</v>
      </c>
      <c r="CG103" s="346">
        <v>0</v>
      </c>
      <c r="CH103" s="346">
        <v>0</v>
      </c>
      <c r="CI103" s="346">
        <v>0</v>
      </c>
      <c r="CJ103" s="346">
        <v>0</v>
      </c>
      <c r="CK103" s="346">
        <v>0</v>
      </c>
      <c r="CL103" s="346">
        <v>0</v>
      </c>
      <c r="CM103" s="346">
        <v>1</v>
      </c>
      <c r="CN103" s="346">
        <v>4</v>
      </c>
      <c r="CO103" s="346">
        <v>0</v>
      </c>
      <c r="CP103" s="346">
        <v>0</v>
      </c>
      <c r="CQ103" s="346">
        <v>2</v>
      </c>
      <c r="CR103" s="346">
        <v>2</v>
      </c>
      <c r="CS103" s="346">
        <v>0</v>
      </c>
      <c r="CT103" s="346">
        <v>0</v>
      </c>
      <c r="CU103" s="346">
        <v>1</v>
      </c>
      <c r="CV103" s="346">
        <v>1</v>
      </c>
      <c r="CW103" s="346">
        <v>0</v>
      </c>
      <c r="CX103" s="346">
        <v>0</v>
      </c>
      <c r="CY103" s="346">
        <v>0</v>
      </c>
      <c r="CZ103" s="346">
        <v>0</v>
      </c>
      <c r="DA103" s="346">
        <v>0</v>
      </c>
      <c r="DB103" s="346">
        <v>0</v>
      </c>
      <c r="DC103" s="346">
        <v>1</v>
      </c>
      <c r="DD103" s="346">
        <v>30</v>
      </c>
      <c r="DE103" s="346">
        <v>0</v>
      </c>
      <c r="DF103" s="346">
        <v>0</v>
      </c>
      <c r="DG103" s="346">
        <v>0</v>
      </c>
      <c r="DH103" s="346">
        <v>0</v>
      </c>
      <c r="DI103" s="346">
        <v>0</v>
      </c>
      <c r="DJ103" s="346">
        <v>0</v>
      </c>
      <c r="DK103" s="346">
        <v>0</v>
      </c>
      <c r="DL103" s="346">
        <v>0</v>
      </c>
      <c r="DM103" s="346">
        <v>0</v>
      </c>
      <c r="DN103" s="346">
        <v>0</v>
      </c>
      <c r="DO103" s="346">
        <v>0</v>
      </c>
      <c r="DP103" s="346">
        <v>0</v>
      </c>
      <c r="DQ103" s="346">
        <v>0</v>
      </c>
      <c r="DR103" s="346">
        <v>0</v>
      </c>
      <c r="DS103" s="346">
        <v>0</v>
      </c>
      <c r="DT103" s="346">
        <v>0</v>
      </c>
      <c r="DU103" s="346">
        <v>0</v>
      </c>
      <c r="DV103" s="346">
        <v>0</v>
      </c>
      <c r="DW103" s="346">
        <v>0</v>
      </c>
      <c r="DX103" s="346">
        <v>0</v>
      </c>
      <c r="DY103" s="346">
        <v>0</v>
      </c>
      <c r="DZ103" s="346">
        <v>0</v>
      </c>
      <c r="EA103" s="346">
        <v>0</v>
      </c>
      <c r="EB103" s="346">
        <v>0</v>
      </c>
      <c r="EC103" s="346">
        <v>0</v>
      </c>
      <c r="ED103" s="346">
        <v>0</v>
      </c>
      <c r="EE103" s="346">
        <v>0</v>
      </c>
      <c r="EF103" s="346">
        <v>0</v>
      </c>
      <c r="EG103" s="346">
        <v>0</v>
      </c>
      <c r="EH103" s="346">
        <v>0</v>
      </c>
      <c r="EI103" s="346">
        <v>0</v>
      </c>
      <c r="EJ103" s="346">
        <v>0</v>
      </c>
      <c r="EK103" s="346">
        <v>0</v>
      </c>
      <c r="EL103" s="346">
        <v>0</v>
      </c>
      <c r="EM103" s="346">
        <v>0</v>
      </c>
      <c r="EN103" s="346">
        <v>0</v>
      </c>
      <c r="EO103" s="346">
        <v>0</v>
      </c>
      <c r="EP103" s="346">
        <v>0</v>
      </c>
      <c r="EQ103" s="346">
        <v>0</v>
      </c>
      <c r="ER103" s="346">
        <v>0</v>
      </c>
      <c r="ES103" s="346">
        <v>0</v>
      </c>
      <c r="ET103" s="346">
        <v>0</v>
      </c>
      <c r="EU103" s="346">
        <v>0</v>
      </c>
      <c r="EV103" s="346">
        <v>0</v>
      </c>
      <c r="EW103" s="346">
        <v>0</v>
      </c>
      <c r="EX103" s="346">
        <v>0</v>
      </c>
      <c r="EY103" s="346">
        <v>0</v>
      </c>
      <c r="EZ103" s="346">
        <v>0</v>
      </c>
      <c r="FA103" s="346">
        <v>0</v>
      </c>
      <c r="FB103" s="346">
        <v>0</v>
      </c>
      <c r="FC103" s="346">
        <v>0</v>
      </c>
      <c r="FD103" s="346">
        <v>0</v>
      </c>
      <c r="FE103" s="346">
        <v>0</v>
      </c>
      <c r="FF103" s="346">
        <v>0</v>
      </c>
      <c r="FG103" s="346">
        <v>0</v>
      </c>
      <c r="FH103" s="346">
        <v>0</v>
      </c>
      <c r="FI103" s="346">
        <v>0</v>
      </c>
      <c r="FJ103" s="346">
        <v>0</v>
      </c>
      <c r="FK103" s="346">
        <v>0</v>
      </c>
      <c r="FL103" s="346">
        <v>0</v>
      </c>
      <c r="FM103" s="346">
        <v>0</v>
      </c>
      <c r="FN103" s="346">
        <v>0</v>
      </c>
      <c r="FO103" s="346">
        <v>0</v>
      </c>
      <c r="FP103" s="346">
        <v>0</v>
      </c>
      <c r="FQ103" s="346">
        <v>0</v>
      </c>
      <c r="FR103" s="346">
        <v>2</v>
      </c>
      <c r="FS103" s="346">
        <v>1</v>
      </c>
      <c r="FT103" s="346">
        <v>0</v>
      </c>
      <c r="FU103" s="346">
        <v>0</v>
      </c>
      <c r="FV103" s="346">
        <v>0</v>
      </c>
      <c r="FW103" s="346">
        <v>0</v>
      </c>
      <c r="FX103" s="346">
        <v>0</v>
      </c>
      <c r="FY103" s="346">
        <v>0</v>
      </c>
      <c r="FZ103" s="346">
        <v>0</v>
      </c>
      <c r="GA103" s="346">
        <v>1</v>
      </c>
      <c r="GB103" s="346">
        <v>0</v>
      </c>
      <c r="GC103" s="346">
        <v>0</v>
      </c>
      <c r="GD103" s="346">
        <v>0</v>
      </c>
      <c r="GE103" s="346">
        <v>0</v>
      </c>
      <c r="GF103" s="346">
        <v>0</v>
      </c>
      <c r="GG103" s="346">
        <v>0</v>
      </c>
      <c r="GH103" s="346">
        <v>0</v>
      </c>
      <c r="GI103" s="346">
        <v>0</v>
      </c>
      <c r="GJ103" s="346">
        <v>0</v>
      </c>
      <c r="GK103" s="346">
        <v>0</v>
      </c>
      <c r="GL103" s="346">
        <v>0</v>
      </c>
      <c r="GM103" s="346">
        <v>0</v>
      </c>
      <c r="GN103" s="346">
        <v>0</v>
      </c>
      <c r="GO103" s="346">
        <v>0</v>
      </c>
      <c r="GP103" s="346">
        <v>0</v>
      </c>
      <c r="GQ103" s="346">
        <v>0</v>
      </c>
      <c r="GR103" s="346">
        <v>0</v>
      </c>
      <c r="GS103" s="346">
        <v>0</v>
      </c>
      <c r="GT103" s="346">
        <v>0</v>
      </c>
      <c r="GU103" s="346">
        <v>1</v>
      </c>
      <c r="GV103" s="346">
        <v>0</v>
      </c>
      <c r="GW103" s="346">
        <v>0</v>
      </c>
      <c r="GX103" s="346">
        <v>0</v>
      </c>
      <c r="GY103" s="346">
        <v>0</v>
      </c>
      <c r="GZ103" s="346">
        <v>0</v>
      </c>
      <c r="HA103" s="346">
        <v>0</v>
      </c>
      <c r="HB103" s="346">
        <v>0</v>
      </c>
      <c r="HC103" s="346">
        <v>0</v>
      </c>
      <c r="HD103" s="346">
        <v>0</v>
      </c>
      <c r="HE103" s="346">
        <v>0</v>
      </c>
      <c r="HF103" s="346">
        <v>0</v>
      </c>
      <c r="HG103" s="346">
        <v>0</v>
      </c>
      <c r="HH103" s="346">
        <v>0</v>
      </c>
      <c r="HI103" s="346">
        <v>0</v>
      </c>
      <c r="HJ103" s="346">
        <v>0</v>
      </c>
      <c r="HK103" s="346">
        <v>0</v>
      </c>
      <c r="HL103" s="346">
        <v>0</v>
      </c>
      <c r="HM103" s="346">
        <v>0</v>
      </c>
    </row>
    <row r="104" spans="1:221" x14ac:dyDescent="0.2">
      <c r="A104" s="353">
        <v>29</v>
      </c>
      <c r="B104" s="129" t="s">
        <v>322</v>
      </c>
      <c r="C104" s="130"/>
      <c r="D104" s="131"/>
      <c r="E104" s="346">
        <v>0</v>
      </c>
      <c r="F104" s="346">
        <v>0</v>
      </c>
      <c r="G104" s="346">
        <v>0</v>
      </c>
      <c r="H104" s="346">
        <v>0</v>
      </c>
      <c r="I104" s="346">
        <v>1</v>
      </c>
      <c r="J104" s="346">
        <v>1</v>
      </c>
      <c r="K104" s="346">
        <v>0</v>
      </c>
      <c r="L104" s="346">
        <v>0</v>
      </c>
      <c r="M104" s="346">
        <v>0</v>
      </c>
      <c r="N104" s="346">
        <v>0</v>
      </c>
      <c r="O104" s="346">
        <v>1</v>
      </c>
      <c r="P104" s="346">
        <v>1</v>
      </c>
      <c r="Q104" s="346">
        <v>2</v>
      </c>
      <c r="R104" s="346">
        <v>2</v>
      </c>
      <c r="S104" s="346">
        <v>1</v>
      </c>
      <c r="T104" s="346">
        <v>1</v>
      </c>
      <c r="U104" s="346">
        <v>0</v>
      </c>
      <c r="V104" s="346">
        <v>0</v>
      </c>
      <c r="W104" s="346">
        <v>0</v>
      </c>
      <c r="X104" s="346">
        <v>0</v>
      </c>
      <c r="Y104" s="346">
        <v>0</v>
      </c>
      <c r="Z104" s="346">
        <v>0</v>
      </c>
      <c r="AA104" s="346">
        <v>0</v>
      </c>
      <c r="AB104" s="346">
        <v>0</v>
      </c>
      <c r="AC104" s="346">
        <v>0</v>
      </c>
      <c r="AD104" s="346">
        <v>0</v>
      </c>
      <c r="AE104" s="346">
        <v>0</v>
      </c>
      <c r="AF104" s="346">
        <v>0</v>
      </c>
      <c r="AG104" s="346">
        <v>0</v>
      </c>
      <c r="AH104" s="346">
        <v>0</v>
      </c>
      <c r="AI104" s="346">
        <v>0</v>
      </c>
      <c r="AJ104" s="346">
        <v>0</v>
      </c>
      <c r="AK104" s="346">
        <v>0</v>
      </c>
      <c r="AL104" s="346">
        <v>0</v>
      </c>
      <c r="AM104" s="346">
        <v>0</v>
      </c>
      <c r="AN104" s="346">
        <v>0</v>
      </c>
      <c r="AO104" s="346">
        <v>0</v>
      </c>
      <c r="AP104" s="346">
        <v>0</v>
      </c>
      <c r="AQ104" s="346">
        <v>0</v>
      </c>
      <c r="AR104" s="346">
        <v>0</v>
      </c>
      <c r="AS104" s="346">
        <v>0</v>
      </c>
      <c r="AT104" s="346">
        <v>0</v>
      </c>
      <c r="AU104" s="346">
        <v>0</v>
      </c>
      <c r="AV104" s="346">
        <v>0</v>
      </c>
      <c r="AW104" s="346">
        <v>1</v>
      </c>
      <c r="AX104" s="346">
        <v>1</v>
      </c>
      <c r="AY104" s="346">
        <v>11</v>
      </c>
      <c r="AZ104" s="346">
        <v>44</v>
      </c>
      <c r="BA104" s="346">
        <v>3</v>
      </c>
      <c r="BB104" s="346">
        <v>3</v>
      </c>
      <c r="BC104" s="346">
        <v>26</v>
      </c>
      <c r="BD104" s="346">
        <v>26</v>
      </c>
      <c r="BE104" s="346">
        <v>0</v>
      </c>
      <c r="BF104" s="346">
        <v>0</v>
      </c>
      <c r="BG104" s="346">
        <v>9</v>
      </c>
      <c r="BH104" s="346">
        <v>9</v>
      </c>
      <c r="BI104" s="346">
        <v>1</v>
      </c>
      <c r="BJ104" s="346">
        <v>1</v>
      </c>
      <c r="BK104" s="346">
        <v>0</v>
      </c>
      <c r="BL104" s="346">
        <v>0</v>
      </c>
      <c r="BM104" s="346">
        <v>0</v>
      </c>
      <c r="BN104" s="346">
        <v>0</v>
      </c>
      <c r="BO104" s="346">
        <v>2</v>
      </c>
      <c r="BP104" s="346">
        <v>60</v>
      </c>
      <c r="BQ104" s="346">
        <v>0</v>
      </c>
      <c r="BR104" s="346">
        <v>0</v>
      </c>
      <c r="BS104" s="346">
        <v>0</v>
      </c>
      <c r="BT104" s="346">
        <v>0</v>
      </c>
      <c r="BU104" s="346">
        <v>0</v>
      </c>
      <c r="BV104" s="346">
        <v>0</v>
      </c>
      <c r="BW104" s="346">
        <v>0</v>
      </c>
      <c r="BX104" s="346">
        <v>0</v>
      </c>
      <c r="BY104" s="346">
        <v>0</v>
      </c>
      <c r="BZ104" s="346">
        <v>0</v>
      </c>
      <c r="CA104" s="346">
        <v>0</v>
      </c>
      <c r="CB104" s="346">
        <v>0</v>
      </c>
      <c r="CC104" s="346">
        <v>0</v>
      </c>
      <c r="CD104" s="346">
        <v>0</v>
      </c>
      <c r="CE104" s="346">
        <v>0</v>
      </c>
      <c r="CF104" s="346">
        <v>0</v>
      </c>
      <c r="CG104" s="346">
        <v>0</v>
      </c>
      <c r="CH104" s="346">
        <v>0</v>
      </c>
      <c r="CI104" s="346">
        <v>0</v>
      </c>
      <c r="CJ104" s="346">
        <v>0</v>
      </c>
      <c r="CK104" s="346">
        <v>0</v>
      </c>
      <c r="CL104" s="346">
        <v>0</v>
      </c>
      <c r="CM104" s="346">
        <v>10</v>
      </c>
      <c r="CN104" s="346">
        <v>40</v>
      </c>
      <c r="CO104" s="346">
        <v>0</v>
      </c>
      <c r="CP104" s="346">
        <v>0</v>
      </c>
      <c r="CQ104" s="346">
        <v>31</v>
      </c>
      <c r="CR104" s="346">
        <v>31</v>
      </c>
      <c r="CS104" s="346">
        <v>1</v>
      </c>
      <c r="CT104" s="346">
        <v>1</v>
      </c>
      <c r="CU104" s="346">
        <v>5</v>
      </c>
      <c r="CV104" s="346">
        <v>5</v>
      </c>
      <c r="CW104" s="346">
        <v>0</v>
      </c>
      <c r="CX104" s="346">
        <v>0</v>
      </c>
      <c r="CY104" s="346">
        <v>0</v>
      </c>
      <c r="CZ104" s="346">
        <v>0</v>
      </c>
      <c r="DA104" s="346">
        <v>0</v>
      </c>
      <c r="DB104" s="346">
        <v>0</v>
      </c>
      <c r="DC104" s="346">
        <v>1</v>
      </c>
      <c r="DD104" s="346">
        <v>30</v>
      </c>
      <c r="DE104" s="346">
        <v>0</v>
      </c>
      <c r="DF104" s="346">
        <v>0</v>
      </c>
      <c r="DG104" s="346">
        <v>0</v>
      </c>
      <c r="DH104" s="346">
        <v>0</v>
      </c>
      <c r="DI104" s="346">
        <v>0</v>
      </c>
      <c r="DJ104" s="346">
        <v>0</v>
      </c>
      <c r="DK104" s="346">
        <v>0</v>
      </c>
      <c r="DL104" s="346">
        <v>0</v>
      </c>
      <c r="DM104" s="346">
        <v>0</v>
      </c>
      <c r="DN104" s="346">
        <v>0</v>
      </c>
      <c r="DO104" s="346">
        <v>0</v>
      </c>
      <c r="DP104" s="346">
        <v>0</v>
      </c>
      <c r="DQ104" s="346">
        <v>0</v>
      </c>
      <c r="DR104" s="346">
        <v>0</v>
      </c>
      <c r="DS104" s="346">
        <v>0</v>
      </c>
      <c r="DT104" s="346">
        <v>0</v>
      </c>
      <c r="DU104" s="346">
        <v>0</v>
      </c>
      <c r="DV104" s="346">
        <v>0</v>
      </c>
      <c r="DW104" s="346">
        <v>0</v>
      </c>
      <c r="DX104" s="346">
        <v>0</v>
      </c>
      <c r="DY104" s="346">
        <v>0</v>
      </c>
      <c r="DZ104" s="346">
        <v>0</v>
      </c>
      <c r="EA104" s="346">
        <v>0</v>
      </c>
      <c r="EB104" s="346">
        <v>0</v>
      </c>
      <c r="EC104" s="346">
        <v>0</v>
      </c>
      <c r="ED104" s="346">
        <v>0</v>
      </c>
      <c r="EE104" s="346">
        <v>0</v>
      </c>
      <c r="EF104" s="346">
        <v>0</v>
      </c>
      <c r="EG104" s="346">
        <v>0</v>
      </c>
      <c r="EH104" s="346">
        <v>0</v>
      </c>
      <c r="EI104" s="346">
        <v>0</v>
      </c>
      <c r="EJ104" s="346">
        <v>0</v>
      </c>
      <c r="EK104" s="346">
        <v>0</v>
      </c>
      <c r="EL104" s="346">
        <v>0</v>
      </c>
      <c r="EM104" s="346">
        <v>0</v>
      </c>
      <c r="EN104" s="346">
        <v>0</v>
      </c>
      <c r="EO104" s="346">
        <v>0</v>
      </c>
      <c r="EP104" s="346">
        <v>0</v>
      </c>
      <c r="EQ104" s="346">
        <v>0</v>
      </c>
      <c r="ER104" s="346">
        <v>0</v>
      </c>
      <c r="ES104" s="346">
        <v>0</v>
      </c>
      <c r="ET104" s="346">
        <v>0</v>
      </c>
      <c r="EU104" s="346">
        <v>0</v>
      </c>
      <c r="EV104" s="346">
        <v>0</v>
      </c>
      <c r="EW104" s="346">
        <v>0</v>
      </c>
      <c r="EX104" s="346">
        <v>0</v>
      </c>
      <c r="EY104" s="346">
        <v>0</v>
      </c>
      <c r="EZ104" s="346">
        <v>0</v>
      </c>
      <c r="FA104" s="346">
        <v>0</v>
      </c>
      <c r="FB104" s="346">
        <v>0</v>
      </c>
      <c r="FC104" s="346">
        <v>0</v>
      </c>
      <c r="FD104" s="346">
        <v>0</v>
      </c>
      <c r="FE104" s="346">
        <v>0</v>
      </c>
      <c r="FF104" s="346">
        <v>0</v>
      </c>
      <c r="FG104" s="346">
        <v>0</v>
      </c>
      <c r="FH104" s="346">
        <v>0</v>
      </c>
      <c r="FI104" s="346">
        <v>0</v>
      </c>
      <c r="FJ104" s="346">
        <v>0</v>
      </c>
      <c r="FK104" s="346">
        <v>0</v>
      </c>
      <c r="FL104" s="346">
        <v>0</v>
      </c>
      <c r="FM104" s="346">
        <v>0</v>
      </c>
      <c r="FN104" s="346">
        <v>0</v>
      </c>
      <c r="FO104" s="346">
        <v>0</v>
      </c>
      <c r="FP104" s="346">
        <v>1</v>
      </c>
      <c r="FQ104" s="346">
        <v>6</v>
      </c>
      <c r="FR104" s="346">
        <v>0</v>
      </c>
      <c r="FS104" s="346">
        <v>0</v>
      </c>
      <c r="FT104" s="346">
        <v>0</v>
      </c>
      <c r="FU104" s="346">
        <v>0</v>
      </c>
      <c r="FV104" s="346">
        <v>0</v>
      </c>
      <c r="FW104" s="346">
        <v>6</v>
      </c>
      <c r="FX104" s="346">
        <v>0</v>
      </c>
      <c r="FY104" s="346">
        <v>11</v>
      </c>
      <c r="FZ104" s="346">
        <v>1</v>
      </c>
      <c r="GA104" s="346">
        <v>1</v>
      </c>
      <c r="GB104" s="346">
        <v>0</v>
      </c>
      <c r="GC104" s="346">
        <v>0</v>
      </c>
      <c r="GD104" s="346">
        <v>0</v>
      </c>
      <c r="GE104" s="346">
        <v>0</v>
      </c>
      <c r="GF104" s="346">
        <v>0</v>
      </c>
      <c r="GG104" s="346">
        <v>0</v>
      </c>
      <c r="GH104" s="346">
        <v>0</v>
      </c>
      <c r="GI104" s="346">
        <v>0</v>
      </c>
      <c r="GJ104" s="346">
        <v>0</v>
      </c>
      <c r="GK104" s="346">
        <v>0</v>
      </c>
      <c r="GL104" s="346">
        <v>0</v>
      </c>
      <c r="GM104" s="346">
        <v>0</v>
      </c>
      <c r="GN104" s="346">
        <v>0</v>
      </c>
      <c r="GO104" s="346">
        <v>0</v>
      </c>
      <c r="GP104" s="346">
        <v>0</v>
      </c>
      <c r="GQ104" s="346">
        <v>0</v>
      </c>
      <c r="GR104" s="346">
        <v>0</v>
      </c>
      <c r="GS104" s="346">
        <v>6</v>
      </c>
      <c r="GT104" s="346">
        <v>0</v>
      </c>
      <c r="GU104" s="346">
        <v>18</v>
      </c>
      <c r="GV104" s="346">
        <v>0</v>
      </c>
      <c r="GW104" s="346">
        <v>19</v>
      </c>
      <c r="GX104" s="346">
        <v>2</v>
      </c>
      <c r="GY104" s="346">
        <v>0</v>
      </c>
      <c r="GZ104" s="346">
        <v>0</v>
      </c>
      <c r="HA104" s="346">
        <v>0</v>
      </c>
      <c r="HB104" s="346">
        <v>0</v>
      </c>
      <c r="HC104" s="346">
        <v>0</v>
      </c>
      <c r="HD104" s="346">
        <v>0</v>
      </c>
      <c r="HE104" s="346">
        <v>0</v>
      </c>
      <c r="HF104" s="346">
        <v>0</v>
      </c>
      <c r="HG104" s="346">
        <v>0</v>
      </c>
      <c r="HH104" s="346">
        <v>0</v>
      </c>
      <c r="HI104" s="346">
        <v>0</v>
      </c>
      <c r="HJ104" s="346">
        <v>0</v>
      </c>
      <c r="HK104" s="346">
        <v>0</v>
      </c>
      <c r="HL104" s="346">
        <v>0</v>
      </c>
      <c r="HM104" s="346">
        <v>0</v>
      </c>
    </row>
    <row r="105" spans="1:221" x14ac:dyDescent="0.2">
      <c r="A105" s="353">
        <v>30</v>
      </c>
      <c r="B105" s="129" t="s">
        <v>323</v>
      </c>
      <c r="C105" s="130"/>
      <c r="D105" s="131"/>
      <c r="E105" s="346">
        <v>0</v>
      </c>
      <c r="F105" s="346">
        <v>0</v>
      </c>
      <c r="G105" s="346">
        <v>0</v>
      </c>
      <c r="H105" s="346">
        <v>0</v>
      </c>
      <c r="I105" s="346">
        <v>0</v>
      </c>
      <c r="J105" s="346">
        <v>0</v>
      </c>
      <c r="K105" s="346">
        <v>0</v>
      </c>
      <c r="L105" s="346">
        <v>0</v>
      </c>
      <c r="M105" s="346">
        <v>0</v>
      </c>
      <c r="N105" s="346">
        <v>0</v>
      </c>
      <c r="O105" s="346">
        <v>0</v>
      </c>
      <c r="P105" s="346">
        <v>0</v>
      </c>
      <c r="Q105" s="346">
        <v>0</v>
      </c>
      <c r="R105" s="346">
        <v>0</v>
      </c>
      <c r="S105" s="346">
        <v>0</v>
      </c>
      <c r="T105" s="346">
        <v>0</v>
      </c>
      <c r="U105" s="346">
        <v>0</v>
      </c>
      <c r="V105" s="346">
        <v>0</v>
      </c>
      <c r="W105" s="346">
        <v>0</v>
      </c>
      <c r="X105" s="346">
        <v>0</v>
      </c>
      <c r="Y105" s="346">
        <v>0</v>
      </c>
      <c r="Z105" s="346">
        <v>0</v>
      </c>
      <c r="AA105" s="346">
        <v>0</v>
      </c>
      <c r="AB105" s="346">
        <v>0</v>
      </c>
      <c r="AC105" s="346">
        <v>0</v>
      </c>
      <c r="AD105" s="346">
        <v>0</v>
      </c>
      <c r="AE105" s="346">
        <v>0</v>
      </c>
      <c r="AF105" s="346">
        <v>0</v>
      </c>
      <c r="AG105" s="346">
        <v>0</v>
      </c>
      <c r="AH105" s="346">
        <v>0</v>
      </c>
      <c r="AI105" s="346">
        <v>0</v>
      </c>
      <c r="AJ105" s="346">
        <v>0</v>
      </c>
      <c r="AK105" s="346">
        <v>0</v>
      </c>
      <c r="AL105" s="346">
        <v>0</v>
      </c>
      <c r="AM105" s="346">
        <v>0</v>
      </c>
      <c r="AN105" s="346">
        <v>0</v>
      </c>
      <c r="AO105" s="346">
        <v>0</v>
      </c>
      <c r="AP105" s="346">
        <v>0</v>
      </c>
      <c r="AQ105" s="346">
        <v>0</v>
      </c>
      <c r="AR105" s="346">
        <v>0</v>
      </c>
      <c r="AS105" s="346">
        <v>0</v>
      </c>
      <c r="AT105" s="346">
        <v>0</v>
      </c>
      <c r="AU105" s="346">
        <v>0</v>
      </c>
      <c r="AV105" s="346">
        <v>0</v>
      </c>
      <c r="AW105" s="346">
        <v>0</v>
      </c>
      <c r="AX105" s="346">
        <v>0</v>
      </c>
      <c r="AY105" s="346">
        <v>0</v>
      </c>
      <c r="AZ105" s="346">
        <v>0</v>
      </c>
      <c r="BA105" s="346">
        <v>2</v>
      </c>
      <c r="BB105" s="346">
        <v>2</v>
      </c>
      <c r="BC105" s="346">
        <v>4</v>
      </c>
      <c r="BD105" s="346">
        <v>4</v>
      </c>
      <c r="BE105" s="346">
        <v>3</v>
      </c>
      <c r="BF105" s="346">
        <v>3</v>
      </c>
      <c r="BG105" s="346">
        <v>5</v>
      </c>
      <c r="BH105" s="346">
        <v>5</v>
      </c>
      <c r="BI105" s="346">
        <v>0</v>
      </c>
      <c r="BJ105" s="346">
        <v>0</v>
      </c>
      <c r="BK105" s="346">
        <v>0</v>
      </c>
      <c r="BL105" s="346">
        <v>0</v>
      </c>
      <c r="BM105" s="346">
        <v>1</v>
      </c>
      <c r="BN105" s="346">
        <v>10</v>
      </c>
      <c r="BO105" s="346">
        <v>0</v>
      </c>
      <c r="BP105" s="346">
        <v>0</v>
      </c>
      <c r="BQ105" s="346">
        <v>0</v>
      </c>
      <c r="BR105" s="346">
        <v>0</v>
      </c>
      <c r="BS105" s="346">
        <v>0</v>
      </c>
      <c r="BT105" s="346">
        <v>0</v>
      </c>
      <c r="BU105" s="346">
        <v>0</v>
      </c>
      <c r="BV105" s="346">
        <v>0</v>
      </c>
      <c r="BW105" s="346">
        <v>0</v>
      </c>
      <c r="BX105" s="346">
        <v>0</v>
      </c>
      <c r="BY105" s="346">
        <v>0</v>
      </c>
      <c r="BZ105" s="346">
        <v>0</v>
      </c>
      <c r="CA105" s="346">
        <v>0</v>
      </c>
      <c r="CB105" s="346">
        <v>0</v>
      </c>
      <c r="CC105" s="346">
        <v>0</v>
      </c>
      <c r="CD105" s="346">
        <v>0</v>
      </c>
      <c r="CE105" s="346">
        <v>0</v>
      </c>
      <c r="CF105" s="346">
        <v>0</v>
      </c>
      <c r="CG105" s="346">
        <v>0</v>
      </c>
      <c r="CH105" s="346">
        <v>0</v>
      </c>
      <c r="CI105" s="346">
        <v>0</v>
      </c>
      <c r="CJ105" s="346">
        <v>0</v>
      </c>
      <c r="CK105" s="346">
        <v>0</v>
      </c>
      <c r="CL105" s="346">
        <v>0</v>
      </c>
      <c r="CM105" s="346">
        <v>1</v>
      </c>
      <c r="CN105" s="346">
        <v>4</v>
      </c>
      <c r="CO105" s="346">
        <v>1</v>
      </c>
      <c r="CP105" s="346">
        <v>1</v>
      </c>
      <c r="CQ105" s="346">
        <v>7</v>
      </c>
      <c r="CR105" s="346">
        <v>7</v>
      </c>
      <c r="CS105" s="346">
        <v>2</v>
      </c>
      <c r="CT105" s="346">
        <v>2</v>
      </c>
      <c r="CU105" s="346">
        <v>5</v>
      </c>
      <c r="CV105" s="346">
        <v>5</v>
      </c>
      <c r="CW105" s="346">
        <v>0</v>
      </c>
      <c r="CX105" s="346">
        <v>0</v>
      </c>
      <c r="CY105" s="346">
        <v>0</v>
      </c>
      <c r="CZ105" s="346">
        <v>0</v>
      </c>
      <c r="DA105" s="346">
        <v>2</v>
      </c>
      <c r="DB105" s="346">
        <v>20</v>
      </c>
      <c r="DC105" s="346">
        <v>0</v>
      </c>
      <c r="DD105" s="346">
        <v>0</v>
      </c>
      <c r="DE105" s="346">
        <v>0</v>
      </c>
      <c r="DF105" s="346">
        <v>0</v>
      </c>
      <c r="DG105" s="346">
        <v>0</v>
      </c>
      <c r="DH105" s="346">
        <v>0</v>
      </c>
      <c r="DI105" s="346">
        <v>0</v>
      </c>
      <c r="DJ105" s="346">
        <v>0</v>
      </c>
      <c r="DK105" s="346">
        <v>0</v>
      </c>
      <c r="DL105" s="346">
        <v>0</v>
      </c>
      <c r="DM105" s="346">
        <v>0</v>
      </c>
      <c r="DN105" s="346">
        <v>0</v>
      </c>
      <c r="DO105" s="346">
        <v>0</v>
      </c>
      <c r="DP105" s="346">
        <v>0</v>
      </c>
      <c r="DQ105" s="346">
        <v>0</v>
      </c>
      <c r="DR105" s="346">
        <v>0</v>
      </c>
      <c r="DS105" s="346">
        <v>0</v>
      </c>
      <c r="DT105" s="346">
        <v>0</v>
      </c>
      <c r="DU105" s="346">
        <v>0</v>
      </c>
      <c r="DV105" s="346">
        <v>0</v>
      </c>
      <c r="DW105" s="346">
        <v>0</v>
      </c>
      <c r="DX105" s="346">
        <v>0</v>
      </c>
      <c r="DY105" s="346">
        <v>0</v>
      </c>
      <c r="DZ105" s="346">
        <v>0</v>
      </c>
      <c r="EA105" s="346">
        <v>0</v>
      </c>
      <c r="EB105" s="346">
        <v>0</v>
      </c>
      <c r="EC105" s="346">
        <v>0</v>
      </c>
      <c r="ED105" s="346">
        <v>0</v>
      </c>
      <c r="EE105" s="346">
        <v>0</v>
      </c>
      <c r="EF105" s="346">
        <v>0</v>
      </c>
      <c r="EG105" s="346">
        <v>0</v>
      </c>
      <c r="EH105" s="346">
        <v>0</v>
      </c>
      <c r="EI105" s="346">
        <v>0</v>
      </c>
      <c r="EJ105" s="346">
        <v>0</v>
      </c>
      <c r="EK105" s="346">
        <v>0</v>
      </c>
      <c r="EL105" s="346">
        <v>0</v>
      </c>
      <c r="EM105" s="346">
        <v>0</v>
      </c>
      <c r="EN105" s="346">
        <v>0</v>
      </c>
      <c r="EO105" s="346">
        <v>0</v>
      </c>
      <c r="EP105" s="346">
        <v>0</v>
      </c>
      <c r="EQ105" s="346">
        <v>0</v>
      </c>
      <c r="ER105" s="346">
        <v>0</v>
      </c>
      <c r="ES105" s="346">
        <v>0</v>
      </c>
      <c r="ET105" s="346">
        <v>0</v>
      </c>
      <c r="EU105" s="346">
        <v>0</v>
      </c>
      <c r="EV105" s="346">
        <v>0</v>
      </c>
      <c r="EW105" s="346">
        <v>0</v>
      </c>
      <c r="EX105" s="346">
        <v>0</v>
      </c>
      <c r="EY105" s="346">
        <v>0</v>
      </c>
      <c r="EZ105" s="346">
        <v>0</v>
      </c>
      <c r="FA105" s="346">
        <v>0</v>
      </c>
      <c r="FB105" s="346">
        <v>0</v>
      </c>
      <c r="FC105" s="346">
        <v>0</v>
      </c>
      <c r="FD105" s="346">
        <v>0</v>
      </c>
      <c r="FE105" s="346">
        <v>0</v>
      </c>
      <c r="FF105" s="346">
        <v>0</v>
      </c>
      <c r="FG105" s="346">
        <v>0</v>
      </c>
      <c r="FH105" s="346">
        <v>0</v>
      </c>
      <c r="FI105" s="346">
        <v>0</v>
      </c>
      <c r="FJ105" s="346">
        <v>0</v>
      </c>
      <c r="FK105" s="346">
        <v>0</v>
      </c>
      <c r="FL105" s="346">
        <v>0</v>
      </c>
      <c r="FM105" s="346">
        <v>0</v>
      </c>
      <c r="FN105" s="346">
        <v>0</v>
      </c>
      <c r="FO105" s="346">
        <v>0</v>
      </c>
      <c r="FP105" s="346">
        <v>0</v>
      </c>
      <c r="FQ105" s="346">
        <v>0</v>
      </c>
      <c r="FR105" s="346">
        <v>0</v>
      </c>
      <c r="FS105" s="346">
        <v>0</v>
      </c>
      <c r="FT105" s="346">
        <v>0</v>
      </c>
      <c r="FU105" s="346">
        <v>0</v>
      </c>
      <c r="FV105" s="346">
        <v>0</v>
      </c>
      <c r="FW105" s="346">
        <v>4</v>
      </c>
      <c r="FX105" s="346">
        <v>0</v>
      </c>
      <c r="FY105" s="346">
        <v>8</v>
      </c>
      <c r="FZ105" s="346">
        <v>2</v>
      </c>
      <c r="GA105" s="346">
        <v>9</v>
      </c>
      <c r="GB105" s="346">
        <v>9</v>
      </c>
      <c r="GC105" s="346">
        <v>0</v>
      </c>
      <c r="GD105" s="346">
        <v>0</v>
      </c>
      <c r="GE105" s="346">
        <v>0</v>
      </c>
      <c r="GF105" s="346">
        <v>0</v>
      </c>
      <c r="GG105" s="346">
        <v>0</v>
      </c>
      <c r="GH105" s="346">
        <v>0</v>
      </c>
      <c r="GI105" s="346">
        <v>0</v>
      </c>
      <c r="GJ105" s="346">
        <v>0</v>
      </c>
      <c r="GK105" s="346">
        <v>0</v>
      </c>
      <c r="GL105" s="346">
        <v>0</v>
      </c>
      <c r="GM105" s="346">
        <v>0</v>
      </c>
      <c r="GN105" s="346">
        <v>0</v>
      </c>
      <c r="GO105" s="346">
        <v>0</v>
      </c>
      <c r="GP105" s="346">
        <v>0</v>
      </c>
      <c r="GQ105" s="346">
        <v>0</v>
      </c>
      <c r="GR105" s="346">
        <v>0</v>
      </c>
      <c r="GS105" s="346">
        <v>0</v>
      </c>
      <c r="GT105" s="346">
        <v>0</v>
      </c>
      <c r="GU105" s="346">
        <v>0</v>
      </c>
      <c r="GV105" s="346">
        <v>0</v>
      </c>
      <c r="GW105" s="346">
        <v>0</v>
      </c>
      <c r="GX105" s="346">
        <v>0</v>
      </c>
      <c r="GY105" s="346">
        <v>0</v>
      </c>
      <c r="GZ105" s="346">
        <v>0</v>
      </c>
      <c r="HA105" s="346">
        <v>0</v>
      </c>
      <c r="HB105" s="346">
        <v>0</v>
      </c>
      <c r="HC105" s="346">
        <v>0</v>
      </c>
      <c r="HD105" s="346">
        <v>0</v>
      </c>
      <c r="HE105" s="346">
        <v>0</v>
      </c>
      <c r="HF105" s="346">
        <v>0</v>
      </c>
      <c r="HG105" s="346">
        <v>0</v>
      </c>
      <c r="HH105" s="346">
        <v>0</v>
      </c>
      <c r="HI105" s="346">
        <v>0</v>
      </c>
      <c r="HJ105" s="346">
        <v>0</v>
      </c>
      <c r="HK105" s="346">
        <v>0</v>
      </c>
      <c r="HL105" s="346">
        <v>0</v>
      </c>
      <c r="HM105" s="346">
        <v>0</v>
      </c>
    </row>
    <row r="106" spans="1:221" x14ac:dyDescent="0.2">
      <c r="A106" s="353">
        <v>31</v>
      </c>
      <c r="B106" s="129" t="s">
        <v>324</v>
      </c>
      <c r="C106" s="130"/>
      <c r="D106" s="131"/>
      <c r="E106" s="346">
        <v>0</v>
      </c>
      <c r="F106" s="346">
        <v>0</v>
      </c>
      <c r="G106" s="346">
        <v>0</v>
      </c>
      <c r="H106" s="346">
        <v>0</v>
      </c>
      <c r="I106" s="346">
        <v>0</v>
      </c>
      <c r="J106" s="346">
        <v>0</v>
      </c>
      <c r="K106" s="346">
        <v>0</v>
      </c>
      <c r="L106" s="346">
        <v>0</v>
      </c>
      <c r="M106" s="346">
        <v>0</v>
      </c>
      <c r="N106" s="346">
        <v>0</v>
      </c>
      <c r="O106" s="346">
        <v>0</v>
      </c>
      <c r="P106" s="346">
        <v>0</v>
      </c>
      <c r="Q106" s="346">
        <v>0</v>
      </c>
      <c r="R106" s="346">
        <v>0</v>
      </c>
      <c r="S106" s="346">
        <v>0</v>
      </c>
      <c r="T106" s="346">
        <v>0</v>
      </c>
      <c r="U106" s="346">
        <v>0</v>
      </c>
      <c r="V106" s="346">
        <v>0</v>
      </c>
      <c r="W106" s="346">
        <v>0</v>
      </c>
      <c r="X106" s="346">
        <v>0</v>
      </c>
      <c r="Y106" s="346">
        <v>0</v>
      </c>
      <c r="Z106" s="346">
        <v>0</v>
      </c>
      <c r="AA106" s="346">
        <v>0</v>
      </c>
      <c r="AB106" s="346">
        <v>0</v>
      </c>
      <c r="AC106" s="346">
        <v>0</v>
      </c>
      <c r="AD106" s="346">
        <v>0</v>
      </c>
      <c r="AE106" s="346">
        <v>0</v>
      </c>
      <c r="AF106" s="346">
        <v>0</v>
      </c>
      <c r="AG106" s="346">
        <v>0</v>
      </c>
      <c r="AH106" s="346">
        <v>0</v>
      </c>
      <c r="AI106" s="346">
        <v>0</v>
      </c>
      <c r="AJ106" s="346">
        <v>0</v>
      </c>
      <c r="AK106" s="346">
        <v>0</v>
      </c>
      <c r="AL106" s="346">
        <v>0</v>
      </c>
      <c r="AM106" s="346">
        <v>0</v>
      </c>
      <c r="AN106" s="346">
        <v>0</v>
      </c>
      <c r="AO106" s="346">
        <v>0</v>
      </c>
      <c r="AP106" s="346">
        <v>0</v>
      </c>
      <c r="AQ106" s="346">
        <v>0</v>
      </c>
      <c r="AR106" s="346">
        <v>0</v>
      </c>
      <c r="AS106" s="346">
        <v>0</v>
      </c>
      <c r="AT106" s="346">
        <v>0</v>
      </c>
      <c r="AU106" s="346">
        <v>0</v>
      </c>
      <c r="AV106" s="346">
        <v>0</v>
      </c>
      <c r="AW106" s="346">
        <v>0</v>
      </c>
      <c r="AX106" s="346">
        <v>0</v>
      </c>
      <c r="AY106" s="346">
        <v>6</v>
      </c>
      <c r="AZ106" s="346">
        <v>24</v>
      </c>
      <c r="BA106" s="346">
        <v>0</v>
      </c>
      <c r="BB106" s="346">
        <v>0</v>
      </c>
      <c r="BC106" s="346">
        <v>4</v>
      </c>
      <c r="BD106" s="346">
        <v>4</v>
      </c>
      <c r="BE106" s="346">
        <v>0</v>
      </c>
      <c r="BF106" s="346">
        <v>0</v>
      </c>
      <c r="BG106" s="346">
        <v>3</v>
      </c>
      <c r="BH106" s="346">
        <v>3</v>
      </c>
      <c r="BI106" s="346">
        <v>0</v>
      </c>
      <c r="BJ106" s="346">
        <v>0</v>
      </c>
      <c r="BK106" s="346">
        <v>0</v>
      </c>
      <c r="BL106" s="346">
        <v>0</v>
      </c>
      <c r="BM106" s="346">
        <v>0</v>
      </c>
      <c r="BN106" s="346">
        <v>0</v>
      </c>
      <c r="BO106" s="346">
        <v>1</v>
      </c>
      <c r="BP106" s="346">
        <v>30</v>
      </c>
      <c r="BQ106" s="346">
        <v>0</v>
      </c>
      <c r="BR106" s="346">
        <v>0</v>
      </c>
      <c r="BS106" s="346">
        <v>0</v>
      </c>
      <c r="BT106" s="346">
        <v>0</v>
      </c>
      <c r="BU106" s="346">
        <v>0</v>
      </c>
      <c r="BV106" s="346">
        <v>0</v>
      </c>
      <c r="BW106" s="346">
        <v>0</v>
      </c>
      <c r="BX106" s="346">
        <v>0</v>
      </c>
      <c r="BY106" s="346">
        <v>0</v>
      </c>
      <c r="BZ106" s="346">
        <v>0</v>
      </c>
      <c r="CA106" s="346">
        <v>0</v>
      </c>
      <c r="CB106" s="346">
        <v>0</v>
      </c>
      <c r="CC106" s="346">
        <v>0</v>
      </c>
      <c r="CD106" s="346">
        <v>0</v>
      </c>
      <c r="CE106" s="346">
        <v>0</v>
      </c>
      <c r="CF106" s="346">
        <v>0</v>
      </c>
      <c r="CG106" s="346">
        <v>0</v>
      </c>
      <c r="CH106" s="346">
        <v>0</v>
      </c>
      <c r="CI106" s="346">
        <v>0</v>
      </c>
      <c r="CJ106" s="346">
        <v>0</v>
      </c>
      <c r="CK106" s="346">
        <v>0</v>
      </c>
      <c r="CL106" s="346">
        <v>0</v>
      </c>
      <c r="CM106" s="346">
        <v>2</v>
      </c>
      <c r="CN106" s="346">
        <v>8</v>
      </c>
      <c r="CO106" s="346">
        <v>1</v>
      </c>
      <c r="CP106" s="346">
        <v>1</v>
      </c>
      <c r="CQ106" s="346">
        <v>8</v>
      </c>
      <c r="CR106" s="346">
        <v>8</v>
      </c>
      <c r="CS106" s="346">
        <v>0</v>
      </c>
      <c r="CT106" s="346">
        <v>0</v>
      </c>
      <c r="CU106" s="346">
        <v>0</v>
      </c>
      <c r="CV106" s="346">
        <v>0</v>
      </c>
      <c r="CW106" s="346">
        <v>0</v>
      </c>
      <c r="CX106" s="346">
        <v>0</v>
      </c>
      <c r="CY106" s="346">
        <v>0</v>
      </c>
      <c r="CZ106" s="346">
        <v>0</v>
      </c>
      <c r="DA106" s="346">
        <v>0</v>
      </c>
      <c r="DB106" s="346">
        <v>0</v>
      </c>
      <c r="DC106" s="346">
        <v>0</v>
      </c>
      <c r="DD106" s="346">
        <v>0</v>
      </c>
      <c r="DE106" s="346">
        <v>0</v>
      </c>
      <c r="DF106" s="346">
        <v>0</v>
      </c>
      <c r="DG106" s="346">
        <v>0</v>
      </c>
      <c r="DH106" s="346">
        <v>0</v>
      </c>
      <c r="DI106" s="346">
        <v>0</v>
      </c>
      <c r="DJ106" s="346">
        <v>0</v>
      </c>
      <c r="DK106" s="346">
        <v>0</v>
      </c>
      <c r="DL106" s="346">
        <v>0</v>
      </c>
      <c r="DM106" s="346">
        <v>0</v>
      </c>
      <c r="DN106" s="346">
        <v>0</v>
      </c>
      <c r="DO106" s="346">
        <v>0</v>
      </c>
      <c r="DP106" s="346">
        <v>0</v>
      </c>
      <c r="DQ106" s="346">
        <v>0</v>
      </c>
      <c r="DR106" s="346">
        <v>0</v>
      </c>
      <c r="DS106" s="346">
        <v>0</v>
      </c>
      <c r="DT106" s="346">
        <v>0</v>
      </c>
      <c r="DU106" s="346">
        <v>0</v>
      </c>
      <c r="DV106" s="346">
        <v>0</v>
      </c>
      <c r="DW106" s="346">
        <v>0</v>
      </c>
      <c r="DX106" s="346">
        <v>0</v>
      </c>
      <c r="DY106" s="346">
        <v>0</v>
      </c>
      <c r="DZ106" s="346">
        <v>0</v>
      </c>
      <c r="EA106" s="346">
        <v>0</v>
      </c>
      <c r="EB106" s="346">
        <v>0</v>
      </c>
      <c r="EC106" s="346">
        <v>0</v>
      </c>
      <c r="ED106" s="346">
        <v>0</v>
      </c>
      <c r="EE106" s="346">
        <v>0</v>
      </c>
      <c r="EF106" s="346">
        <v>0</v>
      </c>
      <c r="EG106" s="346">
        <v>0</v>
      </c>
      <c r="EH106" s="346">
        <v>0</v>
      </c>
      <c r="EI106" s="346">
        <v>0</v>
      </c>
      <c r="EJ106" s="346">
        <v>0</v>
      </c>
      <c r="EK106" s="346">
        <v>0</v>
      </c>
      <c r="EL106" s="346">
        <v>0</v>
      </c>
      <c r="EM106" s="346">
        <v>0</v>
      </c>
      <c r="EN106" s="346">
        <v>0</v>
      </c>
      <c r="EO106" s="346">
        <v>0</v>
      </c>
      <c r="EP106" s="346">
        <v>0</v>
      </c>
      <c r="EQ106" s="346">
        <v>0</v>
      </c>
      <c r="ER106" s="346">
        <v>0</v>
      </c>
      <c r="ES106" s="346">
        <v>0</v>
      </c>
      <c r="ET106" s="346">
        <v>0</v>
      </c>
      <c r="EU106" s="346">
        <v>0</v>
      </c>
      <c r="EV106" s="346">
        <v>0</v>
      </c>
      <c r="EW106" s="346">
        <v>0</v>
      </c>
      <c r="EX106" s="346">
        <v>0</v>
      </c>
      <c r="EY106" s="346">
        <v>0</v>
      </c>
      <c r="EZ106" s="346">
        <v>0</v>
      </c>
      <c r="FA106" s="346">
        <v>0</v>
      </c>
      <c r="FB106" s="346">
        <v>0</v>
      </c>
      <c r="FC106" s="346">
        <v>0</v>
      </c>
      <c r="FD106" s="346">
        <v>0</v>
      </c>
      <c r="FE106" s="346">
        <v>0</v>
      </c>
      <c r="FF106" s="346">
        <v>0</v>
      </c>
      <c r="FG106" s="346">
        <v>0</v>
      </c>
      <c r="FH106" s="346">
        <v>0</v>
      </c>
      <c r="FI106" s="346">
        <v>0</v>
      </c>
      <c r="FJ106" s="346">
        <v>0</v>
      </c>
      <c r="FK106" s="346">
        <v>0</v>
      </c>
      <c r="FL106" s="346">
        <v>0</v>
      </c>
      <c r="FM106" s="346">
        <v>0</v>
      </c>
      <c r="FN106" s="346">
        <v>0</v>
      </c>
      <c r="FO106" s="346">
        <v>0</v>
      </c>
      <c r="FP106" s="346">
        <v>0</v>
      </c>
      <c r="FQ106" s="346">
        <v>0</v>
      </c>
      <c r="FR106" s="346">
        <v>0</v>
      </c>
      <c r="FS106" s="346">
        <v>0</v>
      </c>
      <c r="FT106" s="346">
        <v>0</v>
      </c>
      <c r="FU106" s="346">
        <v>0</v>
      </c>
      <c r="FV106" s="346">
        <v>0</v>
      </c>
      <c r="FW106" s="346">
        <v>1</v>
      </c>
      <c r="FX106" s="346">
        <v>0</v>
      </c>
      <c r="FY106" s="346">
        <v>3</v>
      </c>
      <c r="FZ106" s="346">
        <v>1</v>
      </c>
      <c r="GA106" s="346">
        <v>2</v>
      </c>
      <c r="GB106" s="346">
        <v>2</v>
      </c>
      <c r="GC106" s="346">
        <v>0</v>
      </c>
      <c r="GD106" s="346">
        <v>0</v>
      </c>
      <c r="GE106" s="346">
        <v>0</v>
      </c>
      <c r="GF106" s="346">
        <v>0</v>
      </c>
      <c r="GG106" s="346">
        <v>0</v>
      </c>
      <c r="GH106" s="346">
        <v>0</v>
      </c>
      <c r="GI106" s="346">
        <v>0</v>
      </c>
      <c r="GJ106" s="346">
        <v>0</v>
      </c>
      <c r="GK106" s="346">
        <v>0</v>
      </c>
      <c r="GL106" s="346">
        <v>0</v>
      </c>
      <c r="GM106" s="346">
        <v>0</v>
      </c>
      <c r="GN106" s="346">
        <v>0</v>
      </c>
      <c r="GO106" s="346">
        <v>0</v>
      </c>
      <c r="GP106" s="346">
        <v>0</v>
      </c>
      <c r="GQ106" s="346">
        <v>0</v>
      </c>
      <c r="GR106" s="346">
        <v>0</v>
      </c>
      <c r="GS106" s="346">
        <v>1</v>
      </c>
      <c r="GT106" s="346">
        <v>0</v>
      </c>
      <c r="GU106" s="346">
        <v>1</v>
      </c>
      <c r="GV106" s="346">
        <v>0</v>
      </c>
      <c r="GW106" s="346">
        <v>0</v>
      </c>
      <c r="GX106" s="346">
        <v>0</v>
      </c>
      <c r="GY106" s="346">
        <v>0</v>
      </c>
      <c r="GZ106" s="346">
        <v>0</v>
      </c>
      <c r="HA106" s="346">
        <v>0</v>
      </c>
      <c r="HB106" s="346">
        <v>0</v>
      </c>
      <c r="HC106" s="346">
        <v>0</v>
      </c>
      <c r="HD106" s="346">
        <v>0</v>
      </c>
      <c r="HE106" s="346">
        <v>0</v>
      </c>
      <c r="HF106" s="346">
        <v>0</v>
      </c>
      <c r="HG106" s="346">
        <v>0</v>
      </c>
      <c r="HH106" s="346">
        <v>0</v>
      </c>
      <c r="HI106" s="346">
        <v>0</v>
      </c>
      <c r="HJ106" s="346">
        <v>0</v>
      </c>
      <c r="HK106" s="346">
        <v>0</v>
      </c>
      <c r="HL106" s="346">
        <v>0</v>
      </c>
      <c r="HM106" s="346">
        <v>0</v>
      </c>
    </row>
    <row r="107" spans="1:221" x14ac:dyDescent="0.2">
      <c r="A107" s="353">
        <v>32</v>
      </c>
      <c r="B107" s="129" t="s">
        <v>325</v>
      </c>
      <c r="C107" s="130"/>
      <c r="D107" s="131"/>
      <c r="E107" s="346">
        <v>0</v>
      </c>
      <c r="F107" s="346">
        <v>0</v>
      </c>
      <c r="G107" s="346">
        <v>0</v>
      </c>
      <c r="H107" s="346">
        <v>0</v>
      </c>
      <c r="I107" s="346">
        <v>0</v>
      </c>
      <c r="J107" s="346">
        <v>0</v>
      </c>
      <c r="K107" s="346">
        <v>0</v>
      </c>
      <c r="L107" s="346">
        <v>0</v>
      </c>
      <c r="M107" s="346">
        <v>0</v>
      </c>
      <c r="N107" s="346">
        <v>0</v>
      </c>
      <c r="O107" s="346">
        <v>1</v>
      </c>
      <c r="P107" s="346">
        <v>1</v>
      </c>
      <c r="Q107" s="346">
        <v>0</v>
      </c>
      <c r="R107" s="346">
        <v>0</v>
      </c>
      <c r="S107" s="346">
        <v>0</v>
      </c>
      <c r="T107" s="346">
        <v>0</v>
      </c>
      <c r="U107" s="346">
        <v>0</v>
      </c>
      <c r="V107" s="346">
        <v>0</v>
      </c>
      <c r="W107" s="346">
        <v>0</v>
      </c>
      <c r="X107" s="346">
        <v>0</v>
      </c>
      <c r="Y107" s="346">
        <v>0</v>
      </c>
      <c r="Z107" s="346">
        <v>0</v>
      </c>
      <c r="AA107" s="346">
        <v>0</v>
      </c>
      <c r="AB107" s="346">
        <v>0</v>
      </c>
      <c r="AC107" s="346">
        <v>0</v>
      </c>
      <c r="AD107" s="346">
        <v>0</v>
      </c>
      <c r="AE107" s="346">
        <v>0</v>
      </c>
      <c r="AF107" s="346">
        <v>0</v>
      </c>
      <c r="AG107" s="346">
        <v>0</v>
      </c>
      <c r="AH107" s="346">
        <v>0</v>
      </c>
      <c r="AI107" s="346">
        <v>0</v>
      </c>
      <c r="AJ107" s="346">
        <v>0</v>
      </c>
      <c r="AK107" s="346">
        <v>0</v>
      </c>
      <c r="AL107" s="346">
        <v>0</v>
      </c>
      <c r="AM107" s="346">
        <v>0</v>
      </c>
      <c r="AN107" s="346">
        <v>0</v>
      </c>
      <c r="AO107" s="346">
        <v>0</v>
      </c>
      <c r="AP107" s="346">
        <v>0</v>
      </c>
      <c r="AQ107" s="346">
        <v>0</v>
      </c>
      <c r="AR107" s="346">
        <v>0</v>
      </c>
      <c r="AS107" s="346">
        <v>0</v>
      </c>
      <c r="AT107" s="346">
        <v>0</v>
      </c>
      <c r="AU107" s="346">
        <v>0</v>
      </c>
      <c r="AV107" s="346">
        <v>0</v>
      </c>
      <c r="AW107" s="346">
        <v>1</v>
      </c>
      <c r="AX107" s="346">
        <v>1</v>
      </c>
      <c r="AY107" s="346">
        <v>4</v>
      </c>
      <c r="AZ107" s="346">
        <v>16</v>
      </c>
      <c r="BA107" s="346">
        <v>2</v>
      </c>
      <c r="BB107" s="346">
        <v>2</v>
      </c>
      <c r="BC107" s="346">
        <v>12</v>
      </c>
      <c r="BD107" s="346">
        <v>12</v>
      </c>
      <c r="BE107" s="346">
        <v>0</v>
      </c>
      <c r="BF107" s="346">
        <v>0</v>
      </c>
      <c r="BG107" s="346">
        <v>5</v>
      </c>
      <c r="BH107" s="346">
        <v>5</v>
      </c>
      <c r="BI107" s="346">
        <v>0</v>
      </c>
      <c r="BJ107" s="346">
        <v>0</v>
      </c>
      <c r="BK107" s="346">
        <v>0</v>
      </c>
      <c r="BL107" s="346">
        <v>0</v>
      </c>
      <c r="BM107" s="346">
        <v>1</v>
      </c>
      <c r="BN107" s="346">
        <v>10</v>
      </c>
      <c r="BO107" s="346">
        <v>0</v>
      </c>
      <c r="BP107" s="346">
        <v>0</v>
      </c>
      <c r="BQ107" s="346">
        <v>0</v>
      </c>
      <c r="BR107" s="346">
        <v>0</v>
      </c>
      <c r="BS107" s="346">
        <v>0</v>
      </c>
      <c r="BT107" s="346">
        <v>0</v>
      </c>
      <c r="BU107" s="346">
        <v>0</v>
      </c>
      <c r="BV107" s="346">
        <v>0</v>
      </c>
      <c r="BW107" s="346">
        <v>0</v>
      </c>
      <c r="BX107" s="346">
        <v>0</v>
      </c>
      <c r="BY107" s="346">
        <v>0</v>
      </c>
      <c r="BZ107" s="346">
        <v>0</v>
      </c>
      <c r="CA107" s="346">
        <v>0</v>
      </c>
      <c r="CB107" s="346">
        <v>0</v>
      </c>
      <c r="CC107" s="346">
        <v>0</v>
      </c>
      <c r="CD107" s="346">
        <v>0</v>
      </c>
      <c r="CE107" s="346">
        <v>0</v>
      </c>
      <c r="CF107" s="346">
        <v>0</v>
      </c>
      <c r="CG107" s="346">
        <v>0</v>
      </c>
      <c r="CH107" s="346">
        <v>0</v>
      </c>
      <c r="CI107" s="346">
        <v>0</v>
      </c>
      <c r="CJ107" s="346">
        <v>0</v>
      </c>
      <c r="CK107" s="346">
        <v>0</v>
      </c>
      <c r="CL107" s="346">
        <v>0</v>
      </c>
      <c r="CM107" s="346">
        <v>8</v>
      </c>
      <c r="CN107" s="346">
        <v>32</v>
      </c>
      <c r="CO107" s="346">
        <v>0</v>
      </c>
      <c r="CP107" s="346">
        <v>0</v>
      </c>
      <c r="CQ107" s="346">
        <v>5</v>
      </c>
      <c r="CR107" s="346">
        <v>5</v>
      </c>
      <c r="CS107" s="346">
        <v>0</v>
      </c>
      <c r="CT107" s="346">
        <v>0</v>
      </c>
      <c r="CU107" s="346">
        <v>3</v>
      </c>
      <c r="CV107" s="346">
        <v>3</v>
      </c>
      <c r="CW107" s="346">
        <v>0</v>
      </c>
      <c r="CX107" s="346">
        <v>0</v>
      </c>
      <c r="CY107" s="346">
        <v>0</v>
      </c>
      <c r="CZ107" s="346">
        <v>0</v>
      </c>
      <c r="DA107" s="346">
        <v>0</v>
      </c>
      <c r="DB107" s="346">
        <v>0</v>
      </c>
      <c r="DC107" s="346">
        <v>0</v>
      </c>
      <c r="DD107" s="346">
        <v>0</v>
      </c>
      <c r="DE107" s="346">
        <v>0</v>
      </c>
      <c r="DF107" s="346">
        <v>0</v>
      </c>
      <c r="DG107" s="346">
        <v>0</v>
      </c>
      <c r="DH107" s="346">
        <v>0</v>
      </c>
      <c r="DI107" s="346">
        <v>0</v>
      </c>
      <c r="DJ107" s="346">
        <v>0</v>
      </c>
      <c r="DK107" s="346">
        <v>0</v>
      </c>
      <c r="DL107" s="346">
        <v>0</v>
      </c>
      <c r="DM107" s="346">
        <v>0</v>
      </c>
      <c r="DN107" s="346">
        <v>0</v>
      </c>
      <c r="DO107" s="346">
        <v>0</v>
      </c>
      <c r="DP107" s="346">
        <v>0</v>
      </c>
      <c r="DQ107" s="346">
        <v>0</v>
      </c>
      <c r="DR107" s="346">
        <v>0</v>
      </c>
      <c r="DS107" s="346">
        <v>0</v>
      </c>
      <c r="DT107" s="346">
        <v>0</v>
      </c>
      <c r="DU107" s="346">
        <v>0</v>
      </c>
      <c r="DV107" s="346">
        <v>0</v>
      </c>
      <c r="DW107" s="346">
        <v>0</v>
      </c>
      <c r="DX107" s="346">
        <v>0</v>
      </c>
      <c r="DY107" s="346">
        <v>0</v>
      </c>
      <c r="DZ107" s="346">
        <v>0</v>
      </c>
      <c r="EA107" s="346">
        <v>0</v>
      </c>
      <c r="EB107" s="346">
        <v>0</v>
      </c>
      <c r="EC107" s="346">
        <v>0</v>
      </c>
      <c r="ED107" s="346">
        <v>0</v>
      </c>
      <c r="EE107" s="346">
        <v>0</v>
      </c>
      <c r="EF107" s="346">
        <v>0</v>
      </c>
      <c r="EG107" s="346">
        <v>0</v>
      </c>
      <c r="EH107" s="346">
        <v>0</v>
      </c>
      <c r="EI107" s="346">
        <v>0</v>
      </c>
      <c r="EJ107" s="346">
        <v>0</v>
      </c>
      <c r="EK107" s="346">
        <v>0</v>
      </c>
      <c r="EL107" s="346">
        <v>0</v>
      </c>
      <c r="EM107" s="346">
        <v>0</v>
      </c>
      <c r="EN107" s="346">
        <v>0</v>
      </c>
      <c r="EO107" s="346">
        <v>0</v>
      </c>
      <c r="EP107" s="346">
        <v>0</v>
      </c>
      <c r="EQ107" s="346">
        <v>0</v>
      </c>
      <c r="ER107" s="346">
        <v>0</v>
      </c>
      <c r="ES107" s="346">
        <v>0</v>
      </c>
      <c r="ET107" s="346">
        <v>0</v>
      </c>
      <c r="EU107" s="346">
        <v>0</v>
      </c>
      <c r="EV107" s="346">
        <v>0</v>
      </c>
      <c r="EW107" s="346">
        <v>0</v>
      </c>
      <c r="EX107" s="346">
        <v>0</v>
      </c>
      <c r="EY107" s="346">
        <v>0</v>
      </c>
      <c r="EZ107" s="346">
        <v>0</v>
      </c>
      <c r="FA107" s="346">
        <v>0</v>
      </c>
      <c r="FB107" s="346">
        <v>0</v>
      </c>
      <c r="FC107" s="346">
        <v>0</v>
      </c>
      <c r="FD107" s="346">
        <v>0</v>
      </c>
      <c r="FE107" s="346">
        <v>0</v>
      </c>
      <c r="FF107" s="346">
        <v>0</v>
      </c>
      <c r="FG107" s="346">
        <v>0</v>
      </c>
      <c r="FH107" s="346">
        <v>0</v>
      </c>
      <c r="FI107" s="346">
        <v>0</v>
      </c>
      <c r="FJ107" s="346">
        <v>0</v>
      </c>
      <c r="FK107" s="346">
        <v>0</v>
      </c>
      <c r="FL107" s="346">
        <v>0</v>
      </c>
      <c r="FM107" s="346">
        <v>0</v>
      </c>
      <c r="FN107" s="346">
        <v>0</v>
      </c>
      <c r="FO107" s="346">
        <v>0</v>
      </c>
      <c r="FP107" s="346">
        <v>0</v>
      </c>
      <c r="FQ107" s="346">
        <v>0</v>
      </c>
      <c r="FR107" s="346">
        <v>0</v>
      </c>
      <c r="FS107" s="346">
        <v>0</v>
      </c>
      <c r="FT107" s="346">
        <v>0</v>
      </c>
      <c r="FU107" s="346">
        <v>0</v>
      </c>
      <c r="FV107" s="346">
        <v>0</v>
      </c>
      <c r="FW107" s="346">
        <v>1</v>
      </c>
      <c r="FX107" s="346">
        <v>0</v>
      </c>
      <c r="FY107" s="346">
        <v>6</v>
      </c>
      <c r="FZ107" s="346">
        <v>0</v>
      </c>
      <c r="GA107" s="346">
        <v>1</v>
      </c>
      <c r="GB107" s="346">
        <v>0</v>
      </c>
      <c r="GC107" s="346">
        <v>0</v>
      </c>
      <c r="GD107" s="346">
        <v>0</v>
      </c>
      <c r="GE107" s="346">
        <v>0</v>
      </c>
      <c r="GF107" s="346">
        <v>0</v>
      </c>
      <c r="GG107" s="346">
        <v>0</v>
      </c>
      <c r="GH107" s="346">
        <v>0</v>
      </c>
      <c r="GI107" s="346">
        <v>0</v>
      </c>
      <c r="GJ107" s="346">
        <v>0</v>
      </c>
      <c r="GK107" s="346">
        <v>0</v>
      </c>
      <c r="GL107" s="346">
        <v>0</v>
      </c>
      <c r="GM107" s="346">
        <v>0</v>
      </c>
      <c r="GN107" s="346">
        <v>0</v>
      </c>
      <c r="GO107" s="346">
        <v>0</v>
      </c>
      <c r="GP107" s="346">
        <v>0</v>
      </c>
      <c r="GQ107" s="346">
        <v>0</v>
      </c>
      <c r="GR107" s="346">
        <v>0</v>
      </c>
      <c r="GS107" s="346">
        <v>1</v>
      </c>
      <c r="GT107" s="346">
        <v>0</v>
      </c>
      <c r="GU107" s="346">
        <v>2</v>
      </c>
      <c r="GV107" s="346">
        <v>0</v>
      </c>
      <c r="GW107" s="346">
        <v>2</v>
      </c>
      <c r="GX107" s="346">
        <v>0</v>
      </c>
      <c r="GY107" s="346">
        <v>0</v>
      </c>
      <c r="GZ107" s="346">
        <v>0</v>
      </c>
      <c r="HA107" s="346">
        <v>0</v>
      </c>
      <c r="HB107" s="346">
        <v>0</v>
      </c>
      <c r="HC107" s="346">
        <v>0</v>
      </c>
      <c r="HD107" s="346">
        <v>0</v>
      </c>
      <c r="HE107" s="346">
        <v>0</v>
      </c>
      <c r="HF107" s="346">
        <v>0</v>
      </c>
      <c r="HG107" s="346">
        <v>0</v>
      </c>
      <c r="HH107" s="346">
        <v>0</v>
      </c>
      <c r="HI107" s="346">
        <v>0</v>
      </c>
      <c r="HJ107" s="346">
        <v>0</v>
      </c>
      <c r="HK107" s="346">
        <v>0</v>
      </c>
      <c r="HL107" s="346">
        <v>0</v>
      </c>
      <c r="HM107" s="346">
        <v>0</v>
      </c>
    </row>
    <row r="108" spans="1:221" x14ac:dyDescent="0.2">
      <c r="A108" s="353">
        <v>33</v>
      </c>
      <c r="B108" s="129" t="s">
        <v>326</v>
      </c>
      <c r="C108" s="130"/>
      <c r="D108" s="131"/>
      <c r="E108" s="346">
        <v>0</v>
      </c>
      <c r="F108" s="346">
        <v>0</v>
      </c>
      <c r="G108" s="346">
        <v>0</v>
      </c>
      <c r="H108" s="346">
        <v>0</v>
      </c>
      <c r="I108" s="346">
        <v>0</v>
      </c>
      <c r="J108" s="346">
        <v>0</v>
      </c>
      <c r="K108" s="346">
        <v>0</v>
      </c>
      <c r="L108" s="346">
        <v>0</v>
      </c>
      <c r="M108" s="346">
        <v>0</v>
      </c>
      <c r="N108" s="346">
        <v>0</v>
      </c>
      <c r="O108" s="346">
        <v>0</v>
      </c>
      <c r="P108" s="346">
        <v>0</v>
      </c>
      <c r="Q108" s="346">
        <v>0</v>
      </c>
      <c r="R108" s="346">
        <v>0</v>
      </c>
      <c r="S108" s="346">
        <v>3</v>
      </c>
      <c r="T108" s="346">
        <v>3</v>
      </c>
      <c r="U108" s="346">
        <v>0</v>
      </c>
      <c r="V108" s="346">
        <v>0</v>
      </c>
      <c r="W108" s="346">
        <v>0</v>
      </c>
      <c r="X108" s="346">
        <v>0</v>
      </c>
      <c r="Y108" s="346">
        <v>0</v>
      </c>
      <c r="Z108" s="346">
        <v>0</v>
      </c>
      <c r="AA108" s="346">
        <v>0</v>
      </c>
      <c r="AB108" s="346">
        <v>0</v>
      </c>
      <c r="AC108" s="346">
        <v>0</v>
      </c>
      <c r="AD108" s="346">
        <v>0</v>
      </c>
      <c r="AE108" s="346">
        <v>0</v>
      </c>
      <c r="AF108" s="346">
        <v>0</v>
      </c>
      <c r="AG108" s="346">
        <v>0</v>
      </c>
      <c r="AH108" s="346">
        <v>0</v>
      </c>
      <c r="AI108" s="346">
        <v>0</v>
      </c>
      <c r="AJ108" s="346">
        <v>0</v>
      </c>
      <c r="AK108" s="346">
        <v>0</v>
      </c>
      <c r="AL108" s="346">
        <v>0</v>
      </c>
      <c r="AM108" s="346">
        <v>0</v>
      </c>
      <c r="AN108" s="346">
        <v>0</v>
      </c>
      <c r="AO108" s="346">
        <v>0</v>
      </c>
      <c r="AP108" s="346">
        <v>0</v>
      </c>
      <c r="AQ108" s="346">
        <v>0</v>
      </c>
      <c r="AR108" s="346">
        <v>0</v>
      </c>
      <c r="AS108" s="346">
        <v>0</v>
      </c>
      <c r="AT108" s="346">
        <v>0</v>
      </c>
      <c r="AU108" s="346">
        <v>0</v>
      </c>
      <c r="AV108" s="346">
        <v>0</v>
      </c>
      <c r="AW108" s="346">
        <v>1</v>
      </c>
      <c r="AX108" s="346">
        <v>1</v>
      </c>
      <c r="AY108" s="346">
        <v>2</v>
      </c>
      <c r="AZ108" s="346">
        <v>8</v>
      </c>
      <c r="BA108" s="346">
        <v>2</v>
      </c>
      <c r="BB108" s="346">
        <v>2</v>
      </c>
      <c r="BC108" s="346">
        <v>13</v>
      </c>
      <c r="BD108" s="346">
        <v>13</v>
      </c>
      <c r="BE108" s="346">
        <v>2</v>
      </c>
      <c r="BF108" s="346">
        <v>2</v>
      </c>
      <c r="BG108" s="346">
        <v>5</v>
      </c>
      <c r="BH108" s="346">
        <v>5</v>
      </c>
      <c r="BI108" s="346">
        <v>0</v>
      </c>
      <c r="BJ108" s="346">
        <v>0</v>
      </c>
      <c r="BK108" s="346">
        <v>0</v>
      </c>
      <c r="BL108" s="346">
        <v>0</v>
      </c>
      <c r="BM108" s="346">
        <v>0</v>
      </c>
      <c r="BN108" s="346">
        <v>0</v>
      </c>
      <c r="BO108" s="346">
        <v>1</v>
      </c>
      <c r="BP108" s="346">
        <v>30</v>
      </c>
      <c r="BQ108" s="346">
        <v>0</v>
      </c>
      <c r="BR108" s="346">
        <v>0</v>
      </c>
      <c r="BS108" s="346">
        <v>0</v>
      </c>
      <c r="BT108" s="346">
        <v>0</v>
      </c>
      <c r="BU108" s="346">
        <v>0</v>
      </c>
      <c r="BV108" s="346">
        <v>0</v>
      </c>
      <c r="BW108" s="346">
        <v>0</v>
      </c>
      <c r="BX108" s="346">
        <v>0</v>
      </c>
      <c r="BY108" s="346">
        <v>0</v>
      </c>
      <c r="BZ108" s="346">
        <v>0</v>
      </c>
      <c r="CA108" s="346">
        <v>0</v>
      </c>
      <c r="CB108" s="346">
        <v>0</v>
      </c>
      <c r="CC108" s="346">
        <v>0</v>
      </c>
      <c r="CD108" s="346">
        <v>0</v>
      </c>
      <c r="CE108" s="346">
        <v>0</v>
      </c>
      <c r="CF108" s="346">
        <v>0</v>
      </c>
      <c r="CG108" s="346">
        <v>0</v>
      </c>
      <c r="CH108" s="346">
        <v>0</v>
      </c>
      <c r="CI108" s="346">
        <v>0</v>
      </c>
      <c r="CJ108" s="346">
        <v>0</v>
      </c>
      <c r="CK108" s="346">
        <v>0</v>
      </c>
      <c r="CL108" s="346">
        <v>0</v>
      </c>
      <c r="CM108" s="346">
        <v>8</v>
      </c>
      <c r="CN108" s="346">
        <v>32</v>
      </c>
      <c r="CO108" s="346">
        <v>2</v>
      </c>
      <c r="CP108" s="346">
        <v>2</v>
      </c>
      <c r="CQ108" s="346">
        <v>12</v>
      </c>
      <c r="CR108" s="346">
        <v>12</v>
      </c>
      <c r="CS108" s="346">
        <v>1</v>
      </c>
      <c r="CT108" s="346">
        <v>1</v>
      </c>
      <c r="CU108" s="346">
        <v>12</v>
      </c>
      <c r="CV108" s="346">
        <v>12</v>
      </c>
      <c r="CW108" s="346">
        <v>0</v>
      </c>
      <c r="CX108" s="346">
        <v>0</v>
      </c>
      <c r="CY108" s="346">
        <v>0</v>
      </c>
      <c r="CZ108" s="346">
        <v>0</v>
      </c>
      <c r="DA108" s="346">
        <v>0</v>
      </c>
      <c r="DB108" s="346">
        <v>0</v>
      </c>
      <c r="DC108" s="346">
        <v>1</v>
      </c>
      <c r="DD108" s="346">
        <v>30</v>
      </c>
      <c r="DE108" s="346">
        <v>0</v>
      </c>
      <c r="DF108" s="346">
        <v>0</v>
      </c>
      <c r="DG108" s="346">
        <v>0</v>
      </c>
      <c r="DH108" s="346">
        <v>0</v>
      </c>
      <c r="DI108" s="346">
        <v>0</v>
      </c>
      <c r="DJ108" s="346">
        <v>0</v>
      </c>
      <c r="DK108" s="346">
        <v>0</v>
      </c>
      <c r="DL108" s="346">
        <v>0</v>
      </c>
      <c r="DM108" s="346">
        <v>0</v>
      </c>
      <c r="DN108" s="346">
        <v>0</v>
      </c>
      <c r="DO108" s="346">
        <v>0</v>
      </c>
      <c r="DP108" s="346">
        <v>0</v>
      </c>
      <c r="DQ108" s="346">
        <v>0</v>
      </c>
      <c r="DR108" s="346">
        <v>0</v>
      </c>
      <c r="DS108" s="346">
        <v>0</v>
      </c>
      <c r="DT108" s="346">
        <v>0</v>
      </c>
      <c r="DU108" s="346">
        <v>1</v>
      </c>
      <c r="DV108" s="346">
        <v>10</v>
      </c>
      <c r="DW108" s="346">
        <v>0</v>
      </c>
      <c r="DX108" s="346">
        <v>0</v>
      </c>
      <c r="DY108" s="346">
        <v>0</v>
      </c>
      <c r="DZ108" s="346">
        <v>0</v>
      </c>
      <c r="EA108" s="346">
        <v>0</v>
      </c>
      <c r="EB108" s="346">
        <v>0</v>
      </c>
      <c r="EC108" s="346">
        <v>0</v>
      </c>
      <c r="ED108" s="346">
        <v>0</v>
      </c>
      <c r="EE108" s="346">
        <v>0</v>
      </c>
      <c r="EF108" s="346">
        <v>0</v>
      </c>
      <c r="EG108" s="346">
        <v>0</v>
      </c>
      <c r="EH108" s="346">
        <v>0</v>
      </c>
      <c r="EI108" s="346">
        <v>0</v>
      </c>
      <c r="EJ108" s="346">
        <v>0</v>
      </c>
      <c r="EK108" s="346">
        <v>0</v>
      </c>
      <c r="EL108" s="346">
        <v>0</v>
      </c>
      <c r="EM108" s="346">
        <v>0</v>
      </c>
      <c r="EN108" s="346">
        <v>0</v>
      </c>
      <c r="EO108" s="346">
        <v>0</v>
      </c>
      <c r="EP108" s="346">
        <v>0</v>
      </c>
      <c r="EQ108" s="346">
        <v>0</v>
      </c>
      <c r="ER108" s="346">
        <v>0</v>
      </c>
      <c r="ES108" s="346">
        <v>0</v>
      </c>
      <c r="ET108" s="346">
        <v>0</v>
      </c>
      <c r="EU108" s="346">
        <v>0</v>
      </c>
      <c r="EV108" s="346">
        <v>0</v>
      </c>
      <c r="EW108" s="346">
        <v>0</v>
      </c>
      <c r="EX108" s="346">
        <v>0</v>
      </c>
      <c r="EY108" s="346">
        <v>0</v>
      </c>
      <c r="EZ108" s="346">
        <v>0</v>
      </c>
      <c r="FA108" s="346">
        <v>0</v>
      </c>
      <c r="FB108" s="346">
        <v>0</v>
      </c>
      <c r="FC108" s="346">
        <v>0</v>
      </c>
      <c r="FD108" s="346">
        <v>0</v>
      </c>
      <c r="FE108" s="346">
        <v>0</v>
      </c>
      <c r="FF108" s="346">
        <v>0</v>
      </c>
      <c r="FG108" s="346">
        <v>0</v>
      </c>
      <c r="FH108" s="346">
        <v>0</v>
      </c>
      <c r="FI108" s="346">
        <v>0</v>
      </c>
      <c r="FJ108" s="346">
        <v>0</v>
      </c>
      <c r="FK108" s="346">
        <v>0</v>
      </c>
      <c r="FL108" s="346">
        <v>0</v>
      </c>
      <c r="FM108" s="346">
        <v>0</v>
      </c>
      <c r="FN108" s="346">
        <v>0</v>
      </c>
      <c r="FO108" s="346">
        <v>0</v>
      </c>
      <c r="FP108" s="346">
        <v>0</v>
      </c>
      <c r="FQ108" s="346">
        <v>0</v>
      </c>
      <c r="FR108" s="346">
        <v>0</v>
      </c>
      <c r="FS108" s="346">
        <v>0</v>
      </c>
      <c r="FT108" s="346">
        <v>0</v>
      </c>
      <c r="FU108" s="346">
        <v>0</v>
      </c>
      <c r="FV108" s="346">
        <v>0</v>
      </c>
      <c r="FW108" s="346">
        <v>1</v>
      </c>
      <c r="FX108" s="346">
        <v>1</v>
      </c>
      <c r="FY108" s="346">
        <v>5</v>
      </c>
      <c r="FZ108" s="346">
        <v>0</v>
      </c>
      <c r="GA108" s="346">
        <v>3</v>
      </c>
      <c r="GB108" s="346">
        <v>1</v>
      </c>
      <c r="GC108" s="346">
        <v>0</v>
      </c>
      <c r="GD108" s="346">
        <v>0</v>
      </c>
      <c r="GE108" s="346">
        <v>0</v>
      </c>
      <c r="GF108" s="346">
        <v>0</v>
      </c>
      <c r="GG108" s="346">
        <v>0</v>
      </c>
      <c r="GH108" s="346">
        <v>0</v>
      </c>
      <c r="GI108" s="346">
        <v>0</v>
      </c>
      <c r="GJ108" s="346">
        <v>0</v>
      </c>
      <c r="GK108" s="346">
        <v>0</v>
      </c>
      <c r="GL108" s="346">
        <v>0</v>
      </c>
      <c r="GM108" s="346">
        <v>0</v>
      </c>
      <c r="GN108" s="346">
        <v>0</v>
      </c>
      <c r="GO108" s="346">
        <v>0</v>
      </c>
      <c r="GP108" s="346">
        <v>0</v>
      </c>
      <c r="GQ108" s="346">
        <v>0</v>
      </c>
      <c r="GR108" s="346">
        <v>0</v>
      </c>
      <c r="GS108" s="346">
        <v>9</v>
      </c>
      <c r="GT108" s="346">
        <v>2</v>
      </c>
      <c r="GU108" s="346">
        <v>42</v>
      </c>
      <c r="GV108" s="346">
        <v>1</v>
      </c>
      <c r="GW108" s="346">
        <v>47</v>
      </c>
      <c r="GX108" s="346">
        <v>3</v>
      </c>
      <c r="GY108" s="346">
        <v>0</v>
      </c>
      <c r="GZ108" s="346">
        <v>0</v>
      </c>
      <c r="HA108" s="346">
        <v>0</v>
      </c>
      <c r="HB108" s="346">
        <v>0</v>
      </c>
      <c r="HC108" s="346">
        <v>0</v>
      </c>
      <c r="HD108" s="346">
        <v>0</v>
      </c>
      <c r="HE108" s="346">
        <v>7</v>
      </c>
      <c r="HF108" s="346">
        <v>7</v>
      </c>
      <c r="HG108" s="346">
        <v>7</v>
      </c>
      <c r="HH108" s="346">
        <v>0</v>
      </c>
      <c r="HI108" s="346">
        <v>0</v>
      </c>
      <c r="HJ108" s="346">
        <v>0</v>
      </c>
      <c r="HK108" s="346">
        <v>0</v>
      </c>
      <c r="HL108" s="346">
        <v>0</v>
      </c>
      <c r="HM108" s="346">
        <v>0</v>
      </c>
    </row>
    <row r="109" spans="1:221" x14ac:dyDescent="0.2">
      <c r="A109" s="353">
        <v>34</v>
      </c>
      <c r="B109" s="129" t="s">
        <v>327</v>
      </c>
      <c r="C109" s="130"/>
      <c r="D109" s="131"/>
      <c r="E109" s="346">
        <v>0</v>
      </c>
      <c r="F109" s="346">
        <v>0</v>
      </c>
      <c r="G109" s="346">
        <v>0</v>
      </c>
      <c r="H109" s="346">
        <v>0</v>
      </c>
      <c r="I109" s="346">
        <v>1</v>
      </c>
      <c r="J109" s="346">
        <v>1</v>
      </c>
      <c r="K109" s="346">
        <v>2</v>
      </c>
      <c r="L109" s="346">
        <v>8</v>
      </c>
      <c r="M109" s="346">
        <v>1</v>
      </c>
      <c r="N109" s="346">
        <v>1</v>
      </c>
      <c r="O109" s="346">
        <v>1</v>
      </c>
      <c r="P109" s="346">
        <v>1</v>
      </c>
      <c r="Q109" s="346">
        <v>1</v>
      </c>
      <c r="R109" s="346">
        <v>1</v>
      </c>
      <c r="S109" s="346">
        <v>1</v>
      </c>
      <c r="T109" s="346">
        <v>1</v>
      </c>
      <c r="U109" s="346">
        <v>0</v>
      </c>
      <c r="V109" s="346">
        <v>0</v>
      </c>
      <c r="W109" s="346">
        <v>0</v>
      </c>
      <c r="X109" s="346">
        <v>0</v>
      </c>
      <c r="Y109" s="346">
        <v>0</v>
      </c>
      <c r="Z109" s="346">
        <v>0</v>
      </c>
      <c r="AA109" s="346">
        <v>0</v>
      </c>
      <c r="AB109" s="346">
        <v>0</v>
      </c>
      <c r="AC109" s="346">
        <v>0</v>
      </c>
      <c r="AD109" s="346">
        <v>0</v>
      </c>
      <c r="AE109" s="346">
        <v>0</v>
      </c>
      <c r="AF109" s="346">
        <v>0</v>
      </c>
      <c r="AG109" s="346">
        <v>0</v>
      </c>
      <c r="AH109" s="346">
        <v>0</v>
      </c>
      <c r="AI109" s="346">
        <v>0</v>
      </c>
      <c r="AJ109" s="346">
        <v>0</v>
      </c>
      <c r="AK109" s="346">
        <v>0</v>
      </c>
      <c r="AL109" s="346">
        <v>0</v>
      </c>
      <c r="AM109" s="346">
        <v>0</v>
      </c>
      <c r="AN109" s="346">
        <v>0</v>
      </c>
      <c r="AO109" s="346">
        <v>0</v>
      </c>
      <c r="AP109" s="346">
        <v>0</v>
      </c>
      <c r="AQ109" s="346">
        <v>0</v>
      </c>
      <c r="AR109" s="346">
        <v>0</v>
      </c>
      <c r="AS109" s="346">
        <v>0</v>
      </c>
      <c r="AT109" s="346">
        <v>0</v>
      </c>
      <c r="AU109" s="346">
        <v>0</v>
      </c>
      <c r="AV109" s="346">
        <v>0</v>
      </c>
      <c r="AW109" s="346">
        <v>9</v>
      </c>
      <c r="AX109" s="346">
        <v>9</v>
      </c>
      <c r="AY109" s="346">
        <v>22</v>
      </c>
      <c r="AZ109" s="346">
        <v>88</v>
      </c>
      <c r="BA109" s="346">
        <v>14</v>
      </c>
      <c r="BB109" s="346">
        <v>14</v>
      </c>
      <c r="BC109" s="346">
        <v>67</v>
      </c>
      <c r="BD109" s="346">
        <v>67</v>
      </c>
      <c r="BE109" s="346">
        <v>3</v>
      </c>
      <c r="BF109" s="346">
        <v>3</v>
      </c>
      <c r="BG109" s="346">
        <v>26</v>
      </c>
      <c r="BH109" s="346">
        <v>26</v>
      </c>
      <c r="BI109" s="346">
        <v>7</v>
      </c>
      <c r="BJ109" s="346">
        <v>7</v>
      </c>
      <c r="BK109" s="346">
        <v>0</v>
      </c>
      <c r="BL109" s="346">
        <v>0</v>
      </c>
      <c r="BM109" s="346">
        <v>3</v>
      </c>
      <c r="BN109" s="346">
        <v>30</v>
      </c>
      <c r="BO109" s="346">
        <v>3</v>
      </c>
      <c r="BP109" s="346">
        <v>90</v>
      </c>
      <c r="BQ109" s="346">
        <v>0</v>
      </c>
      <c r="BR109" s="346">
        <v>0</v>
      </c>
      <c r="BS109" s="346">
        <v>0</v>
      </c>
      <c r="BT109" s="346">
        <v>0</v>
      </c>
      <c r="BU109" s="346">
        <v>0</v>
      </c>
      <c r="BV109" s="346">
        <v>0</v>
      </c>
      <c r="BW109" s="346">
        <v>0</v>
      </c>
      <c r="BX109" s="346">
        <v>0</v>
      </c>
      <c r="BY109" s="346">
        <v>0</v>
      </c>
      <c r="BZ109" s="346">
        <v>0</v>
      </c>
      <c r="CA109" s="346">
        <v>0</v>
      </c>
      <c r="CB109" s="346">
        <v>0</v>
      </c>
      <c r="CC109" s="346">
        <v>0</v>
      </c>
      <c r="CD109" s="346">
        <v>0</v>
      </c>
      <c r="CE109" s="346">
        <v>0</v>
      </c>
      <c r="CF109" s="346">
        <v>0</v>
      </c>
      <c r="CG109" s="346">
        <v>1</v>
      </c>
      <c r="CH109" s="346">
        <v>1</v>
      </c>
      <c r="CI109" s="346">
        <v>0</v>
      </c>
      <c r="CJ109" s="346">
        <v>0</v>
      </c>
      <c r="CK109" s="346">
        <v>6</v>
      </c>
      <c r="CL109" s="346">
        <v>6</v>
      </c>
      <c r="CM109" s="346">
        <v>41</v>
      </c>
      <c r="CN109" s="346">
        <v>164</v>
      </c>
      <c r="CO109" s="346">
        <v>8</v>
      </c>
      <c r="CP109" s="346">
        <v>8</v>
      </c>
      <c r="CQ109" s="346">
        <v>90</v>
      </c>
      <c r="CR109" s="346">
        <v>90</v>
      </c>
      <c r="CS109" s="346">
        <v>5</v>
      </c>
      <c r="CT109" s="346">
        <v>5</v>
      </c>
      <c r="CU109" s="346">
        <v>21</v>
      </c>
      <c r="CV109" s="346">
        <v>21</v>
      </c>
      <c r="CW109" s="346">
        <v>2</v>
      </c>
      <c r="CX109" s="346">
        <v>2</v>
      </c>
      <c r="CY109" s="346">
        <v>0</v>
      </c>
      <c r="CZ109" s="346">
        <v>0</v>
      </c>
      <c r="DA109" s="346">
        <v>5</v>
      </c>
      <c r="DB109" s="346">
        <v>50</v>
      </c>
      <c r="DC109" s="346">
        <v>10</v>
      </c>
      <c r="DD109" s="346">
        <v>300</v>
      </c>
      <c r="DE109" s="346">
        <v>0</v>
      </c>
      <c r="DF109" s="346">
        <v>0</v>
      </c>
      <c r="DG109" s="346">
        <v>0</v>
      </c>
      <c r="DH109" s="346">
        <v>0</v>
      </c>
      <c r="DI109" s="346">
        <v>0</v>
      </c>
      <c r="DJ109" s="346">
        <v>0</v>
      </c>
      <c r="DK109" s="346">
        <v>0</v>
      </c>
      <c r="DL109" s="346">
        <v>0</v>
      </c>
      <c r="DM109" s="346">
        <v>1</v>
      </c>
      <c r="DN109" s="346">
        <v>0</v>
      </c>
      <c r="DO109" s="346">
        <v>0</v>
      </c>
      <c r="DP109" s="346">
        <v>0</v>
      </c>
      <c r="DQ109" s="346">
        <v>0</v>
      </c>
      <c r="DR109" s="346">
        <v>0</v>
      </c>
      <c r="DS109" s="346">
        <v>0</v>
      </c>
      <c r="DT109" s="346">
        <v>0</v>
      </c>
      <c r="DU109" s="346">
        <v>0</v>
      </c>
      <c r="DV109" s="346">
        <v>0</v>
      </c>
      <c r="DW109" s="346">
        <v>0</v>
      </c>
      <c r="DX109" s="346">
        <v>0</v>
      </c>
      <c r="DY109" s="346">
        <v>0</v>
      </c>
      <c r="DZ109" s="346">
        <v>0</v>
      </c>
      <c r="EA109" s="346">
        <v>0</v>
      </c>
      <c r="EB109" s="346">
        <v>0</v>
      </c>
      <c r="EC109" s="346">
        <v>0</v>
      </c>
      <c r="ED109" s="346">
        <v>0</v>
      </c>
      <c r="EE109" s="346">
        <v>0</v>
      </c>
      <c r="EF109" s="346">
        <v>0</v>
      </c>
      <c r="EG109" s="346">
        <v>0</v>
      </c>
      <c r="EH109" s="346">
        <v>0</v>
      </c>
      <c r="EI109" s="346">
        <v>0</v>
      </c>
      <c r="EJ109" s="346">
        <v>0</v>
      </c>
      <c r="EK109" s="346">
        <v>0</v>
      </c>
      <c r="EL109" s="346">
        <v>0</v>
      </c>
      <c r="EM109" s="346">
        <v>0</v>
      </c>
      <c r="EN109" s="346">
        <v>0</v>
      </c>
      <c r="EO109" s="346">
        <v>0</v>
      </c>
      <c r="EP109" s="346">
        <v>0</v>
      </c>
      <c r="EQ109" s="346">
        <v>0</v>
      </c>
      <c r="ER109" s="346">
        <v>0</v>
      </c>
      <c r="ES109" s="346">
        <v>0</v>
      </c>
      <c r="ET109" s="346">
        <v>0</v>
      </c>
      <c r="EU109" s="346">
        <v>0</v>
      </c>
      <c r="EV109" s="346">
        <v>0</v>
      </c>
      <c r="EW109" s="346">
        <v>0</v>
      </c>
      <c r="EX109" s="346">
        <v>0</v>
      </c>
      <c r="EY109" s="346">
        <v>0</v>
      </c>
      <c r="EZ109" s="346">
        <v>0</v>
      </c>
      <c r="FA109" s="346">
        <v>0</v>
      </c>
      <c r="FB109" s="346">
        <v>0</v>
      </c>
      <c r="FC109" s="346">
        <v>0</v>
      </c>
      <c r="FD109" s="346">
        <v>0</v>
      </c>
      <c r="FE109" s="346">
        <v>0</v>
      </c>
      <c r="FF109" s="346">
        <v>0</v>
      </c>
      <c r="FG109" s="346">
        <v>0</v>
      </c>
      <c r="FH109" s="346">
        <v>0</v>
      </c>
      <c r="FI109" s="346">
        <v>0</v>
      </c>
      <c r="FJ109" s="346">
        <v>0</v>
      </c>
      <c r="FK109" s="346">
        <v>0</v>
      </c>
      <c r="FL109" s="346">
        <v>0</v>
      </c>
      <c r="FM109" s="346">
        <v>0</v>
      </c>
      <c r="FN109" s="346">
        <v>0</v>
      </c>
      <c r="FO109" s="346">
        <v>0</v>
      </c>
      <c r="FP109" s="346">
        <v>0</v>
      </c>
      <c r="FQ109" s="346">
        <v>0</v>
      </c>
      <c r="FR109" s="346">
        <v>0</v>
      </c>
      <c r="FS109" s="346">
        <v>0</v>
      </c>
      <c r="FT109" s="346">
        <v>0</v>
      </c>
      <c r="FU109" s="346">
        <v>0</v>
      </c>
      <c r="FV109" s="346">
        <v>0</v>
      </c>
      <c r="FW109" s="346">
        <v>6</v>
      </c>
      <c r="FX109" s="346">
        <v>0</v>
      </c>
      <c r="FY109" s="346">
        <v>41</v>
      </c>
      <c r="FZ109" s="346">
        <v>5</v>
      </c>
      <c r="GA109" s="346">
        <v>32</v>
      </c>
      <c r="GB109" s="346">
        <v>5</v>
      </c>
      <c r="GC109" s="346">
        <v>0</v>
      </c>
      <c r="GD109" s="346">
        <v>0</v>
      </c>
      <c r="GE109" s="346">
        <v>0</v>
      </c>
      <c r="GF109" s="346">
        <v>0</v>
      </c>
      <c r="GG109" s="346">
        <v>0</v>
      </c>
      <c r="GH109" s="346">
        <v>0</v>
      </c>
      <c r="GI109" s="346">
        <v>0</v>
      </c>
      <c r="GJ109" s="346">
        <v>0</v>
      </c>
      <c r="GK109" s="346">
        <v>0</v>
      </c>
      <c r="GL109" s="346">
        <v>0</v>
      </c>
      <c r="GM109" s="346">
        <v>0</v>
      </c>
      <c r="GN109" s="346">
        <v>0</v>
      </c>
      <c r="GO109" s="346">
        <v>0</v>
      </c>
      <c r="GP109" s="346">
        <v>0</v>
      </c>
      <c r="GQ109" s="346">
        <v>0</v>
      </c>
      <c r="GR109" s="346">
        <v>0</v>
      </c>
      <c r="GS109" s="346">
        <v>6</v>
      </c>
      <c r="GT109" s="346">
        <v>0</v>
      </c>
      <c r="GU109" s="346">
        <v>35</v>
      </c>
      <c r="GV109" s="346">
        <v>3</v>
      </c>
      <c r="GW109" s="346">
        <v>34</v>
      </c>
      <c r="GX109" s="346">
        <v>5</v>
      </c>
      <c r="GY109" s="346">
        <v>2</v>
      </c>
      <c r="GZ109" s="346">
        <v>0</v>
      </c>
      <c r="HA109" s="346">
        <v>5</v>
      </c>
      <c r="HB109" s="346">
        <v>1</v>
      </c>
      <c r="HC109" s="346">
        <v>0</v>
      </c>
      <c r="HD109" s="346">
        <v>0</v>
      </c>
      <c r="HE109" s="346">
        <v>6</v>
      </c>
      <c r="HF109" s="346">
        <v>6</v>
      </c>
      <c r="HG109" s="346">
        <v>6</v>
      </c>
      <c r="HH109" s="346">
        <v>0</v>
      </c>
      <c r="HI109" s="346">
        <v>0</v>
      </c>
      <c r="HJ109" s="346">
        <v>0</v>
      </c>
      <c r="HK109" s="346">
        <v>0</v>
      </c>
      <c r="HL109" s="346">
        <v>0</v>
      </c>
      <c r="HM109" s="346">
        <v>0</v>
      </c>
    </row>
    <row r="110" spans="1:221" x14ac:dyDescent="0.2">
      <c r="A110" s="353">
        <v>35</v>
      </c>
      <c r="B110" s="129" t="s">
        <v>328</v>
      </c>
      <c r="C110" s="130"/>
      <c r="D110" s="131"/>
      <c r="E110" s="346">
        <v>0</v>
      </c>
      <c r="F110" s="346">
        <v>0</v>
      </c>
      <c r="G110" s="346">
        <v>0</v>
      </c>
      <c r="H110" s="346">
        <v>0</v>
      </c>
      <c r="I110" s="346">
        <v>0</v>
      </c>
      <c r="J110" s="346">
        <v>0</v>
      </c>
      <c r="K110" s="346">
        <v>0</v>
      </c>
      <c r="L110" s="346">
        <v>0</v>
      </c>
      <c r="M110" s="346">
        <v>0</v>
      </c>
      <c r="N110" s="346">
        <v>0</v>
      </c>
      <c r="O110" s="346">
        <v>0</v>
      </c>
      <c r="P110" s="346">
        <v>0</v>
      </c>
      <c r="Q110" s="346">
        <v>0</v>
      </c>
      <c r="R110" s="346">
        <v>0</v>
      </c>
      <c r="S110" s="346">
        <v>0</v>
      </c>
      <c r="T110" s="346">
        <v>0</v>
      </c>
      <c r="U110" s="346">
        <v>0</v>
      </c>
      <c r="V110" s="346">
        <v>0</v>
      </c>
      <c r="W110" s="346">
        <v>0</v>
      </c>
      <c r="X110" s="346">
        <v>0</v>
      </c>
      <c r="Y110" s="346">
        <v>2</v>
      </c>
      <c r="Z110" s="346">
        <v>20</v>
      </c>
      <c r="AA110" s="346">
        <v>1</v>
      </c>
      <c r="AB110" s="346">
        <v>30</v>
      </c>
      <c r="AC110" s="346">
        <v>0</v>
      </c>
      <c r="AD110" s="346">
        <v>0</v>
      </c>
      <c r="AE110" s="346">
        <v>0</v>
      </c>
      <c r="AF110" s="346">
        <v>0</v>
      </c>
      <c r="AG110" s="346">
        <v>0</v>
      </c>
      <c r="AH110" s="346">
        <v>0</v>
      </c>
      <c r="AI110" s="346">
        <v>0</v>
      </c>
      <c r="AJ110" s="346">
        <v>0</v>
      </c>
      <c r="AK110" s="346">
        <v>0</v>
      </c>
      <c r="AL110" s="346">
        <v>0</v>
      </c>
      <c r="AM110" s="346">
        <v>0</v>
      </c>
      <c r="AN110" s="346">
        <v>0</v>
      </c>
      <c r="AO110" s="346">
        <v>0</v>
      </c>
      <c r="AP110" s="346">
        <v>0</v>
      </c>
      <c r="AQ110" s="346">
        <v>0</v>
      </c>
      <c r="AR110" s="346">
        <v>0</v>
      </c>
      <c r="AS110" s="346">
        <v>0</v>
      </c>
      <c r="AT110" s="346">
        <v>0</v>
      </c>
      <c r="AU110" s="346">
        <v>0</v>
      </c>
      <c r="AV110" s="346">
        <v>0</v>
      </c>
      <c r="AW110" s="346">
        <v>0</v>
      </c>
      <c r="AX110" s="346">
        <v>0</v>
      </c>
      <c r="AY110" s="346">
        <v>3</v>
      </c>
      <c r="AZ110" s="346">
        <v>12</v>
      </c>
      <c r="BA110" s="346">
        <v>0</v>
      </c>
      <c r="BB110" s="346">
        <v>0</v>
      </c>
      <c r="BC110" s="346">
        <v>2</v>
      </c>
      <c r="BD110" s="346">
        <v>2</v>
      </c>
      <c r="BE110" s="346">
        <v>0</v>
      </c>
      <c r="BF110" s="346">
        <v>0</v>
      </c>
      <c r="BG110" s="346">
        <v>1</v>
      </c>
      <c r="BH110" s="346">
        <v>1</v>
      </c>
      <c r="BI110" s="346">
        <v>0</v>
      </c>
      <c r="BJ110" s="346">
        <v>0</v>
      </c>
      <c r="BK110" s="346">
        <v>0</v>
      </c>
      <c r="BL110" s="346">
        <v>0</v>
      </c>
      <c r="BM110" s="346">
        <v>0</v>
      </c>
      <c r="BN110" s="346">
        <v>0</v>
      </c>
      <c r="BO110" s="346">
        <v>13</v>
      </c>
      <c r="BP110" s="346">
        <v>390</v>
      </c>
      <c r="BQ110" s="346">
        <v>0</v>
      </c>
      <c r="BR110" s="346">
        <v>0</v>
      </c>
      <c r="BS110" s="346">
        <v>0</v>
      </c>
      <c r="BT110" s="346">
        <v>0</v>
      </c>
      <c r="BU110" s="346">
        <v>0</v>
      </c>
      <c r="BV110" s="346">
        <v>0</v>
      </c>
      <c r="BW110" s="346">
        <v>0</v>
      </c>
      <c r="BX110" s="346">
        <v>0</v>
      </c>
      <c r="BY110" s="346">
        <v>0</v>
      </c>
      <c r="BZ110" s="346">
        <v>0</v>
      </c>
      <c r="CA110" s="346">
        <v>0</v>
      </c>
      <c r="CB110" s="346">
        <v>0</v>
      </c>
      <c r="CC110" s="346">
        <v>0</v>
      </c>
      <c r="CD110" s="346">
        <v>0</v>
      </c>
      <c r="CE110" s="346">
        <v>0</v>
      </c>
      <c r="CF110" s="346">
        <v>0</v>
      </c>
      <c r="CG110" s="346">
        <v>0</v>
      </c>
      <c r="CH110" s="346">
        <v>0</v>
      </c>
      <c r="CI110" s="346">
        <v>0</v>
      </c>
      <c r="CJ110" s="346">
        <v>0</v>
      </c>
      <c r="CK110" s="346">
        <v>0</v>
      </c>
      <c r="CL110" s="346">
        <v>0</v>
      </c>
      <c r="CM110" s="346">
        <v>3</v>
      </c>
      <c r="CN110" s="346">
        <v>12</v>
      </c>
      <c r="CO110" s="346">
        <v>0</v>
      </c>
      <c r="CP110" s="346">
        <v>0</v>
      </c>
      <c r="CQ110" s="346">
        <v>5</v>
      </c>
      <c r="CR110" s="346">
        <v>5</v>
      </c>
      <c r="CS110" s="346">
        <v>0</v>
      </c>
      <c r="CT110" s="346">
        <v>0</v>
      </c>
      <c r="CU110" s="346">
        <v>2</v>
      </c>
      <c r="CV110" s="346">
        <v>2</v>
      </c>
      <c r="CW110" s="346">
        <v>2</v>
      </c>
      <c r="CX110" s="346">
        <v>2</v>
      </c>
      <c r="CY110" s="346">
        <v>0</v>
      </c>
      <c r="CZ110" s="346">
        <v>0</v>
      </c>
      <c r="DA110" s="346">
        <v>0</v>
      </c>
      <c r="DB110" s="346">
        <v>0</v>
      </c>
      <c r="DC110" s="346">
        <v>20</v>
      </c>
      <c r="DD110" s="346">
        <v>600</v>
      </c>
      <c r="DE110" s="346">
        <v>0</v>
      </c>
      <c r="DF110" s="346">
        <v>0</v>
      </c>
      <c r="DG110" s="346">
        <v>0</v>
      </c>
      <c r="DH110" s="346">
        <v>0</v>
      </c>
      <c r="DI110" s="346">
        <v>0</v>
      </c>
      <c r="DJ110" s="346">
        <v>0</v>
      </c>
      <c r="DK110" s="346">
        <v>0</v>
      </c>
      <c r="DL110" s="346">
        <v>0</v>
      </c>
      <c r="DM110" s="346">
        <v>0</v>
      </c>
      <c r="DN110" s="346">
        <v>0</v>
      </c>
      <c r="DO110" s="346">
        <v>0</v>
      </c>
      <c r="DP110" s="346">
        <v>0</v>
      </c>
      <c r="DQ110" s="346">
        <v>0</v>
      </c>
      <c r="DR110" s="346">
        <v>0</v>
      </c>
      <c r="DS110" s="346">
        <v>0</v>
      </c>
      <c r="DT110" s="346">
        <v>0</v>
      </c>
      <c r="DU110" s="346">
        <v>0</v>
      </c>
      <c r="DV110" s="346">
        <v>0</v>
      </c>
      <c r="DW110" s="346">
        <v>0</v>
      </c>
      <c r="DX110" s="346">
        <v>0</v>
      </c>
      <c r="DY110" s="346">
        <v>0</v>
      </c>
      <c r="DZ110" s="346">
        <v>0</v>
      </c>
      <c r="EA110" s="346">
        <v>0</v>
      </c>
      <c r="EB110" s="346">
        <v>0</v>
      </c>
      <c r="EC110" s="346">
        <v>0</v>
      </c>
      <c r="ED110" s="346">
        <v>0</v>
      </c>
      <c r="EE110" s="346">
        <v>0</v>
      </c>
      <c r="EF110" s="346">
        <v>0</v>
      </c>
      <c r="EG110" s="346">
        <v>0</v>
      </c>
      <c r="EH110" s="346">
        <v>0</v>
      </c>
      <c r="EI110" s="346">
        <v>0</v>
      </c>
      <c r="EJ110" s="346">
        <v>0</v>
      </c>
      <c r="EK110" s="346">
        <v>0</v>
      </c>
      <c r="EL110" s="346">
        <v>0</v>
      </c>
      <c r="EM110" s="346">
        <v>0</v>
      </c>
      <c r="EN110" s="346">
        <v>0</v>
      </c>
      <c r="EO110" s="346">
        <v>0</v>
      </c>
      <c r="EP110" s="346">
        <v>0</v>
      </c>
      <c r="EQ110" s="346">
        <v>0</v>
      </c>
      <c r="ER110" s="346">
        <v>0</v>
      </c>
      <c r="ES110" s="346">
        <v>0</v>
      </c>
      <c r="ET110" s="346">
        <v>0</v>
      </c>
      <c r="EU110" s="346">
        <v>0</v>
      </c>
      <c r="EV110" s="346">
        <v>0</v>
      </c>
      <c r="EW110" s="346">
        <v>0</v>
      </c>
      <c r="EX110" s="346">
        <v>0</v>
      </c>
      <c r="EY110" s="346">
        <v>0</v>
      </c>
      <c r="EZ110" s="346">
        <v>0</v>
      </c>
      <c r="FA110" s="346">
        <v>0</v>
      </c>
      <c r="FB110" s="346">
        <v>0</v>
      </c>
      <c r="FC110" s="346">
        <v>0</v>
      </c>
      <c r="FD110" s="346">
        <v>0</v>
      </c>
      <c r="FE110" s="346">
        <v>0</v>
      </c>
      <c r="FF110" s="346">
        <v>0</v>
      </c>
      <c r="FG110" s="346">
        <v>0</v>
      </c>
      <c r="FH110" s="346">
        <v>0</v>
      </c>
      <c r="FI110" s="346">
        <v>0</v>
      </c>
      <c r="FJ110" s="346">
        <v>0</v>
      </c>
      <c r="FK110" s="346">
        <v>0</v>
      </c>
      <c r="FL110" s="346">
        <v>0</v>
      </c>
      <c r="FM110" s="346">
        <v>0</v>
      </c>
      <c r="FN110" s="346">
        <v>0</v>
      </c>
      <c r="FO110" s="346">
        <v>0</v>
      </c>
      <c r="FP110" s="346">
        <v>0</v>
      </c>
      <c r="FQ110" s="346">
        <v>0</v>
      </c>
      <c r="FR110" s="346">
        <v>0</v>
      </c>
      <c r="FS110" s="346">
        <v>0</v>
      </c>
      <c r="FT110" s="346">
        <v>0</v>
      </c>
      <c r="FU110" s="346">
        <v>0</v>
      </c>
      <c r="FV110" s="346">
        <v>0</v>
      </c>
      <c r="FW110" s="346">
        <v>4</v>
      </c>
      <c r="FX110" s="346">
        <v>5</v>
      </c>
      <c r="FY110" s="346">
        <v>1</v>
      </c>
      <c r="FZ110" s="346">
        <v>0</v>
      </c>
      <c r="GA110" s="346">
        <v>4</v>
      </c>
      <c r="GB110" s="346">
        <v>1</v>
      </c>
      <c r="GC110" s="346">
        <v>0</v>
      </c>
      <c r="GD110" s="346">
        <v>0</v>
      </c>
      <c r="GE110" s="346">
        <v>0</v>
      </c>
      <c r="GF110" s="346">
        <v>0</v>
      </c>
      <c r="GG110" s="346">
        <v>0</v>
      </c>
      <c r="GH110" s="346">
        <v>0</v>
      </c>
      <c r="GI110" s="346">
        <v>0</v>
      </c>
      <c r="GJ110" s="346">
        <v>0</v>
      </c>
      <c r="GK110" s="346">
        <v>0</v>
      </c>
      <c r="GL110" s="346">
        <v>0</v>
      </c>
      <c r="GM110" s="346">
        <v>0</v>
      </c>
      <c r="GN110" s="346">
        <v>0</v>
      </c>
      <c r="GO110" s="346">
        <v>0</v>
      </c>
      <c r="GP110" s="346">
        <v>0</v>
      </c>
      <c r="GQ110" s="346">
        <v>0</v>
      </c>
      <c r="GR110" s="346">
        <v>0</v>
      </c>
      <c r="GS110" s="346">
        <v>7</v>
      </c>
      <c r="GT110" s="346">
        <v>5</v>
      </c>
      <c r="GU110" s="346">
        <v>20</v>
      </c>
      <c r="GV110" s="346">
        <v>6</v>
      </c>
      <c r="GW110" s="346">
        <v>30</v>
      </c>
      <c r="GX110" s="346">
        <v>14</v>
      </c>
      <c r="GY110" s="346">
        <v>0</v>
      </c>
      <c r="GZ110" s="346">
        <v>0</v>
      </c>
      <c r="HA110" s="346">
        <v>0</v>
      </c>
      <c r="HB110" s="346">
        <v>0</v>
      </c>
      <c r="HC110" s="346">
        <v>0</v>
      </c>
      <c r="HD110" s="346">
        <v>0</v>
      </c>
      <c r="HE110" s="346">
        <v>2</v>
      </c>
      <c r="HF110" s="346">
        <v>2</v>
      </c>
      <c r="HG110" s="346">
        <v>2</v>
      </c>
      <c r="HH110" s="346">
        <v>0</v>
      </c>
      <c r="HI110" s="346">
        <v>0</v>
      </c>
      <c r="HJ110" s="346">
        <v>0</v>
      </c>
      <c r="HK110" s="346">
        <v>0</v>
      </c>
      <c r="HL110" s="346">
        <v>0</v>
      </c>
      <c r="HM110" s="346">
        <v>0</v>
      </c>
    </row>
    <row r="111" spans="1:221" x14ac:dyDescent="0.2">
      <c r="A111" s="353">
        <v>36</v>
      </c>
      <c r="B111" s="129" t="s">
        <v>329</v>
      </c>
      <c r="C111" s="130"/>
      <c r="D111" s="131"/>
      <c r="E111" s="346">
        <v>0</v>
      </c>
      <c r="F111" s="346">
        <v>0</v>
      </c>
      <c r="G111" s="346">
        <v>0</v>
      </c>
      <c r="H111" s="346">
        <v>0</v>
      </c>
      <c r="I111" s="346">
        <v>0</v>
      </c>
      <c r="J111" s="346">
        <v>0</v>
      </c>
      <c r="K111" s="346">
        <v>2</v>
      </c>
      <c r="L111" s="346">
        <v>8</v>
      </c>
      <c r="M111" s="346">
        <v>1</v>
      </c>
      <c r="N111" s="346">
        <v>1</v>
      </c>
      <c r="O111" s="346">
        <v>1</v>
      </c>
      <c r="P111" s="346">
        <v>1</v>
      </c>
      <c r="Q111" s="346">
        <v>0</v>
      </c>
      <c r="R111" s="346">
        <v>0</v>
      </c>
      <c r="S111" s="346">
        <v>1</v>
      </c>
      <c r="T111" s="346">
        <v>1</v>
      </c>
      <c r="U111" s="346">
        <v>0</v>
      </c>
      <c r="V111" s="346">
        <v>0</v>
      </c>
      <c r="W111" s="346">
        <v>0</v>
      </c>
      <c r="X111" s="346">
        <v>0</v>
      </c>
      <c r="Y111" s="346">
        <v>0</v>
      </c>
      <c r="Z111" s="346">
        <v>0</v>
      </c>
      <c r="AA111" s="346">
        <v>2</v>
      </c>
      <c r="AB111" s="346">
        <v>60</v>
      </c>
      <c r="AC111" s="346">
        <v>0</v>
      </c>
      <c r="AD111" s="346">
        <v>0</v>
      </c>
      <c r="AE111" s="346">
        <v>0</v>
      </c>
      <c r="AF111" s="346">
        <v>0</v>
      </c>
      <c r="AG111" s="346">
        <v>0</v>
      </c>
      <c r="AH111" s="346">
        <v>0</v>
      </c>
      <c r="AI111" s="346">
        <v>0</v>
      </c>
      <c r="AJ111" s="346">
        <v>0</v>
      </c>
      <c r="AK111" s="346">
        <v>0</v>
      </c>
      <c r="AL111" s="346">
        <v>0</v>
      </c>
      <c r="AM111" s="346">
        <v>0</v>
      </c>
      <c r="AN111" s="346">
        <v>0</v>
      </c>
      <c r="AO111" s="346">
        <v>0</v>
      </c>
      <c r="AP111" s="346">
        <v>0</v>
      </c>
      <c r="AQ111" s="346">
        <v>0</v>
      </c>
      <c r="AR111" s="346">
        <v>0</v>
      </c>
      <c r="AS111" s="346">
        <v>0</v>
      </c>
      <c r="AT111" s="346">
        <v>0</v>
      </c>
      <c r="AU111" s="346">
        <v>0</v>
      </c>
      <c r="AV111" s="346">
        <v>0</v>
      </c>
      <c r="AW111" s="346">
        <v>0</v>
      </c>
      <c r="AX111" s="346">
        <v>0</v>
      </c>
      <c r="AY111" s="346">
        <v>11</v>
      </c>
      <c r="AZ111" s="346">
        <v>44</v>
      </c>
      <c r="BA111" s="346">
        <v>0</v>
      </c>
      <c r="BB111" s="346">
        <v>0</v>
      </c>
      <c r="BC111" s="346">
        <v>22</v>
      </c>
      <c r="BD111" s="346">
        <v>22</v>
      </c>
      <c r="BE111" s="346">
        <v>0</v>
      </c>
      <c r="BF111" s="346">
        <v>0</v>
      </c>
      <c r="BG111" s="346">
        <v>0</v>
      </c>
      <c r="BH111" s="346">
        <v>0</v>
      </c>
      <c r="BI111" s="346">
        <v>0</v>
      </c>
      <c r="BJ111" s="346">
        <v>0</v>
      </c>
      <c r="BK111" s="346">
        <v>0</v>
      </c>
      <c r="BL111" s="346">
        <v>0</v>
      </c>
      <c r="BM111" s="346">
        <v>0</v>
      </c>
      <c r="BN111" s="346">
        <v>0</v>
      </c>
      <c r="BO111" s="346">
        <v>5</v>
      </c>
      <c r="BP111" s="346">
        <v>150</v>
      </c>
      <c r="BQ111" s="346">
        <v>0</v>
      </c>
      <c r="BR111" s="346">
        <v>0</v>
      </c>
      <c r="BS111" s="346">
        <v>0</v>
      </c>
      <c r="BT111" s="346">
        <v>0</v>
      </c>
      <c r="BU111" s="346">
        <v>0</v>
      </c>
      <c r="BV111" s="346">
        <v>0</v>
      </c>
      <c r="BW111" s="346">
        <v>0</v>
      </c>
      <c r="BX111" s="346">
        <v>0</v>
      </c>
      <c r="BY111" s="346">
        <v>1</v>
      </c>
      <c r="BZ111" s="346">
        <v>0</v>
      </c>
      <c r="CA111" s="346">
        <v>0</v>
      </c>
      <c r="CB111" s="346">
        <v>0</v>
      </c>
      <c r="CC111" s="346">
        <v>0</v>
      </c>
      <c r="CD111" s="346">
        <v>0</v>
      </c>
      <c r="CE111" s="346">
        <v>0</v>
      </c>
      <c r="CF111" s="346">
        <v>0</v>
      </c>
      <c r="CG111" s="346">
        <v>0</v>
      </c>
      <c r="CH111" s="346">
        <v>0</v>
      </c>
      <c r="CI111" s="346">
        <v>0</v>
      </c>
      <c r="CJ111" s="346">
        <v>0</v>
      </c>
      <c r="CK111" s="346">
        <v>0</v>
      </c>
      <c r="CL111" s="346">
        <v>0</v>
      </c>
      <c r="CM111" s="346">
        <v>11</v>
      </c>
      <c r="CN111" s="346">
        <v>44</v>
      </c>
      <c r="CO111" s="346">
        <v>0</v>
      </c>
      <c r="CP111" s="346">
        <v>0</v>
      </c>
      <c r="CQ111" s="346">
        <v>23</v>
      </c>
      <c r="CR111" s="346">
        <v>23</v>
      </c>
      <c r="CS111" s="346">
        <v>0</v>
      </c>
      <c r="CT111" s="346">
        <v>0</v>
      </c>
      <c r="CU111" s="346">
        <v>1</v>
      </c>
      <c r="CV111" s="346">
        <v>1</v>
      </c>
      <c r="CW111" s="346">
        <v>0</v>
      </c>
      <c r="CX111" s="346">
        <v>0</v>
      </c>
      <c r="CY111" s="346">
        <v>0</v>
      </c>
      <c r="CZ111" s="346">
        <v>0</v>
      </c>
      <c r="DA111" s="346">
        <v>0</v>
      </c>
      <c r="DB111" s="346">
        <v>0</v>
      </c>
      <c r="DC111" s="346">
        <v>14</v>
      </c>
      <c r="DD111" s="346">
        <v>420</v>
      </c>
      <c r="DE111" s="346">
        <v>0</v>
      </c>
      <c r="DF111" s="346">
        <v>0</v>
      </c>
      <c r="DG111" s="346">
        <v>0</v>
      </c>
      <c r="DH111" s="346">
        <v>0</v>
      </c>
      <c r="DI111" s="346">
        <v>0</v>
      </c>
      <c r="DJ111" s="346">
        <v>0</v>
      </c>
      <c r="DK111" s="346">
        <v>0</v>
      </c>
      <c r="DL111" s="346">
        <v>0</v>
      </c>
      <c r="DM111" s="346">
        <v>0</v>
      </c>
      <c r="DN111" s="346">
        <v>0</v>
      </c>
      <c r="DO111" s="346">
        <v>0</v>
      </c>
      <c r="DP111" s="346">
        <v>0</v>
      </c>
      <c r="DQ111" s="346">
        <v>0</v>
      </c>
      <c r="DR111" s="346">
        <v>0</v>
      </c>
      <c r="DS111" s="346">
        <v>0</v>
      </c>
      <c r="DT111" s="346">
        <v>0</v>
      </c>
      <c r="DU111" s="346">
        <v>0</v>
      </c>
      <c r="DV111" s="346">
        <v>0</v>
      </c>
      <c r="DW111" s="346">
        <v>1</v>
      </c>
      <c r="DX111" s="346">
        <v>30</v>
      </c>
      <c r="DY111" s="346">
        <v>0</v>
      </c>
      <c r="DZ111" s="346">
        <v>0</v>
      </c>
      <c r="EA111" s="346">
        <v>0</v>
      </c>
      <c r="EB111" s="346">
        <v>0</v>
      </c>
      <c r="EC111" s="346">
        <v>0</v>
      </c>
      <c r="ED111" s="346">
        <v>0</v>
      </c>
      <c r="EE111" s="346">
        <v>0</v>
      </c>
      <c r="EF111" s="346">
        <v>0</v>
      </c>
      <c r="EG111" s="346">
        <v>0</v>
      </c>
      <c r="EH111" s="346">
        <v>0</v>
      </c>
      <c r="EI111" s="346">
        <v>0</v>
      </c>
      <c r="EJ111" s="346">
        <v>0</v>
      </c>
      <c r="EK111" s="346">
        <v>0</v>
      </c>
      <c r="EL111" s="346">
        <v>0</v>
      </c>
      <c r="EM111" s="346">
        <v>0</v>
      </c>
      <c r="EN111" s="346">
        <v>0</v>
      </c>
      <c r="EO111" s="346">
        <v>0</v>
      </c>
      <c r="EP111" s="346">
        <v>0</v>
      </c>
      <c r="EQ111" s="346">
        <v>0</v>
      </c>
      <c r="ER111" s="346">
        <v>0</v>
      </c>
      <c r="ES111" s="346">
        <v>0</v>
      </c>
      <c r="ET111" s="346">
        <v>0</v>
      </c>
      <c r="EU111" s="346">
        <v>0</v>
      </c>
      <c r="EV111" s="346">
        <v>0</v>
      </c>
      <c r="EW111" s="346">
        <v>0</v>
      </c>
      <c r="EX111" s="346">
        <v>0</v>
      </c>
      <c r="EY111" s="346">
        <v>0</v>
      </c>
      <c r="EZ111" s="346">
        <v>0</v>
      </c>
      <c r="FA111" s="346">
        <v>0</v>
      </c>
      <c r="FB111" s="346">
        <v>0</v>
      </c>
      <c r="FC111" s="346">
        <v>0</v>
      </c>
      <c r="FD111" s="346">
        <v>0</v>
      </c>
      <c r="FE111" s="346">
        <v>0</v>
      </c>
      <c r="FF111" s="346">
        <v>0</v>
      </c>
      <c r="FG111" s="346">
        <v>0</v>
      </c>
      <c r="FH111" s="346">
        <v>0</v>
      </c>
      <c r="FI111" s="346">
        <v>0</v>
      </c>
      <c r="FJ111" s="346">
        <v>0</v>
      </c>
      <c r="FK111" s="346">
        <v>0</v>
      </c>
      <c r="FL111" s="346">
        <v>0</v>
      </c>
      <c r="FM111" s="346">
        <v>0</v>
      </c>
      <c r="FN111" s="346">
        <v>0</v>
      </c>
      <c r="FO111" s="346">
        <v>0</v>
      </c>
      <c r="FP111" s="346">
        <v>0</v>
      </c>
      <c r="FQ111" s="346">
        <v>0</v>
      </c>
      <c r="FR111" s="346">
        <v>0</v>
      </c>
      <c r="FS111" s="346">
        <v>0</v>
      </c>
      <c r="FT111" s="346">
        <v>0</v>
      </c>
      <c r="FU111" s="346">
        <v>0</v>
      </c>
      <c r="FV111" s="346">
        <v>0</v>
      </c>
      <c r="FW111" s="346">
        <v>2</v>
      </c>
      <c r="FX111" s="346">
        <v>1</v>
      </c>
      <c r="FY111" s="346">
        <v>9</v>
      </c>
      <c r="FZ111" s="346">
        <v>0</v>
      </c>
      <c r="GA111" s="346">
        <v>14</v>
      </c>
      <c r="GB111" s="346">
        <v>1</v>
      </c>
      <c r="GC111" s="346">
        <v>0</v>
      </c>
      <c r="GD111" s="346">
        <v>0</v>
      </c>
      <c r="GE111" s="346">
        <v>0</v>
      </c>
      <c r="GF111" s="346">
        <v>0</v>
      </c>
      <c r="GG111" s="346">
        <v>0</v>
      </c>
      <c r="GH111" s="346">
        <v>0</v>
      </c>
      <c r="GI111" s="346">
        <v>0</v>
      </c>
      <c r="GJ111" s="346">
        <v>0</v>
      </c>
      <c r="GK111" s="346">
        <v>0</v>
      </c>
      <c r="GL111" s="346">
        <v>0</v>
      </c>
      <c r="GM111" s="346">
        <v>0</v>
      </c>
      <c r="GN111" s="346">
        <v>0</v>
      </c>
      <c r="GO111" s="346">
        <v>0</v>
      </c>
      <c r="GP111" s="346">
        <v>0</v>
      </c>
      <c r="GQ111" s="346">
        <v>0</v>
      </c>
      <c r="GR111" s="346">
        <v>0</v>
      </c>
      <c r="GS111" s="346">
        <v>1</v>
      </c>
      <c r="GT111" s="346">
        <v>0</v>
      </c>
      <c r="GU111" s="346">
        <v>6</v>
      </c>
      <c r="GV111" s="346">
        <v>1</v>
      </c>
      <c r="GW111" s="346">
        <v>6</v>
      </c>
      <c r="GX111" s="346">
        <v>1</v>
      </c>
      <c r="GY111" s="346">
        <v>0</v>
      </c>
      <c r="GZ111" s="346">
        <v>0</v>
      </c>
      <c r="HA111" s="346">
        <v>0</v>
      </c>
      <c r="HB111" s="346">
        <v>0</v>
      </c>
      <c r="HC111" s="346">
        <v>0</v>
      </c>
      <c r="HD111" s="346">
        <v>0</v>
      </c>
      <c r="HE111" s="346">
        <v>8</v>
      </c>
      <c r="HF111" s="346">
        <v>8</v>
      </c>
      <c r="HG111" s="346">
        <v>8</v>
      </c>
      <c r="HH111" s="346">
        <v>0</v>
      </c>
      <c r="HI111" s="346">
        <v>0</v>
      </c>
      <c r="HJ111" s="346">
        <v>0</v>
      </c>
      <c r="HK111" s="346">
        <v>0</v>
      </c>
      <c r="HL111" s="346">
        <v>0</v>
      </c>
      <c r="HM111" s="346">
        <v>0</v>
      </c>
    </row>
    <row r="112" spans="1:221" x14ac:dyDescent="0.2">
      <c r="A112" s="353">
        <v>37</v>
      </c>
      <c r="B112" s="129" t="s">
        <v>330</v>
      </c>
      <c r="C112" s="130"/>
      <c r="D112" s="131"/>
      <c r="E112" s="346">
        <v>0</v>
      </c>
      <c r="F112" s="346">
        <v>0</v>
      </c>
      <c r="G112" s="346">
        <v>0</v>
      </c>
      <c r="H112" s="346">
        <v>0</v>
      </c>
      <c r="I112" s="346">
        <v>0</v>
      </c>
      <c r="J112" s="346">
        <v>0</v>
      </c>
      <c r="K112" s="346">
        <v>0</v>
      </c>
      <c r="L112" s="346">
        <v>0</v>
      </c>
      <c r="M112" s="346">
        <v>0</v>
      </c>
      <c r="N112" s="346">
        <v>0</v>
      </c>
      <c r="O112" s="346">
        <v>1</v>
      </c>
      <c r="P112" s="346">
        <v>1</v>
      </c>
      <c r="Q112" s="346">
        <v>0</v>
      </c>
      <c r="R112" s="346">
        <v>0</v>
      </c>
      <c r="S112" s="346">
        <v>0</v>
      </c>
      <c r="T112" s="346">
        <v>0</v>
      </c>
      <c r="U112" s="346">
        <v>0</v>
      </c>
      <c r="V112" s="346">
        <v>0</v>
      </c>
      <c r="W112" s="346">
        <v>0</v>
      </c>
      <c r="X112" s="346">
        <v>0</v>
      </c>
      <c r="Y112" s="346">
        <v>0</v>
      </c>
      <c r="Z112" s="346">
        <v>0</v>
      </c>
      <c r="AA112" s="346">
        <v>1</v>
      </c>
      <c r="AB112" s="346">
        <v>30</v>
      </c>
      <c r="AC112" s="346">
        <v>0</v>
      </c>
      <c r="AD112" s="346">
        <v>0</v>
      </c>
      <c r="AE112" s="346">
        <v>0</v>
      </c>
      <c r="AF112" s="346">
        <v>0</v>
      </c>
      <c r="AG112" s="346">
        <v>0</v>
      </c>
      <c r="AH112" s="346">
        <v>0</v>
      </c>
      <c r="AI112" s="346">
        <v>0</v>
      </c>
      <c r="AJ112" s="346">
        <v>0</v>
      </c>
      <c r="AK112" s="346">
        <v>0</v>
      </c>
      <c r="AL112" s="346">
        <v>0</v>
      </c>
      <c r="AM112" s="346">
        <v>0</v>
      </c>
      <c r="AN112" s="346">
        <v>0</v>
      </c>
      <c r="AO112" s="346">
        <v>0</v>
      </c>
      <c r="AP112" s="346">
        <v>0</v>
      </c>
      <c r="AQ112" s="346">
        <v>0</v>
      </c>
      <c r="AR112" s="346">
        <v>0</v>
      </c>
      <c r="AS112" s="346">
        <v>0</v>
      </c>
      <c r="AT112" s="346">
        <v>0</v>
      </c>
      <c r="AU112" s="346">
        <v>0</v>
      </c>
      <c r="AV112" s="346">
        <v>0</v>
      </c>
      <c r="AW112" s="346">
        <v>0</v>
      </c>
      <c r="AX112" s="346">
        <v>0</v>
      </c>
      <c r="AY112" s="346">
        <v>5</v>
      </c>
      <c r="AZ112" s="346">
        <v>20</v>
      </c>
      <c r="BA112" s="346">
        <v>2</v>
      </c>
      <c r="BB112" s="346">
        <v>2</v>
      </c>
      <c r="BC112" s="346">
        <v>7</v>
      </c>
      <c r="BD112" s="346">
        <v>7</v>
      </c>
      <c r="BE112" s="346">
        <v>0</v>
      </c>
      <c r="BF112" s="346">
        <v>0</v>
      </c>
      <c r="BG112" s="346">
        <v>3</v>
      </c>
      <c r="BH112" s="346">
        <v>3</v>
      </c>
      <c r="BI112" s="346">
        <v>0</v>
      </c>
      <c r="BJ112" s="346">
        <v>0</v>
      </c>
      <c r="BK112" s="346">
        <v>0</v>
      </c>
      <c r="BL112" s="346">
        <v>0</v>
      </c>
      <c r="BM112" s="346">
        <v>0</v>
      </c>
      <c r="BN112" s="346">
        <v>0</v>
      </c>
      <c r="BO112" s="346">
        <v>1</v>
      </c>
      <c r="BP112" s="346">
        <v>30</v>
      </c>
      <c r="BQ112" s="346">
        <v>0</v>
      </c>
      <c r="BR112" s="346">
        <v>0</v>
      </c>
      <c r="BS112" s="346">
        <v>0</v>
      </c>
      <c r="BT112" s="346">
        <v>0</v>
      </c>
      <c r="BU112" s="346">
        <v>0</v>
      </c>
      <c r="BV112" s="346">
        <v>0</v>
      </c>
      <c r="BW112" s="346">
        <v>0</v>
      </c>
      <c r="BX112" s="346">
        <v>0</v>
      </c>
      <c r="BY112" s="346">
        <v>2</v>
      </c>
      <c r="BZ112" s="346">
        <v>0</v>
      </c>
      <c r="CA112" s="346">
        <v>0</v>
      </c>
      <c r="CB112" s="346">
        <v>0</v>
      </c>
      <c r="CC112" s="346">
        <v>0</v>
      </c>
      <c r="CD112" s="346">
        <v>0</v>
      </c>
      <c r="CE112" s="346">
        <v>0</v>
      </c>
      <c r="CF112" s="346">
        <v>0</v>
      </c>
      <c r="CG112" s="346">
        <v>0</v>
      </c>
      <c r="CH112" s="346">
        <v>0</v>
      </c>
      <c r="CI112" s="346">
        <v>0</v>
      </c>
      <c r="CJ112" s="346">
        <v>0</v>
      </c>
      <c r="CK112" s="346">
        <v>0</v>
      </c>
      <c r="CL112" s="346">
        <v>0</v>
      </c>
      <c r="CM112" s="346">
        <v>3</v>
      </c>
      <c r="CN112" s="346">
        <v>12</v>
      </c>
      <c r="CO112" s="346">
        <v>1</v>
      </c>
      <c r="CP112" s="346">
        <v>1</v>
      </c>
      <c r="CQ112" s="346">
        <v>14</v>
      </c>
      <c r="CR112" s="346">
        <v>14</v>
      </c>
      <c r="CS112" s="346">
        <v>0</v>
      </c>
      <c r="CT112" s="346">
        <v>0</v>
      </c>
      <c r="CU112" s="346">
        <v>2</v>
      </c>
      <c r="CV112" s="346">
        <v>2</v>
      </c>
      <c r="CW112" s="346">
        <v>0</v>
      </c>
      <c r="CX112" s="346">
        <v>0</v>
      </c>
      <c r="CY112" s="346">
        <v>0</v>
      </c>
      <c r="CZ112" s="346">
        <v>0</v>
      </c>
      <c r="DA112" s="346">
        <v>1</v>
      </c>
      <c r="DB112" s="346">
        <v>10</v>
      </c>
      <c r="DC112" s="346">
        <v>3</v>
      </c>
      <c r="DD112" s="346">
        <v>90</v>
      </c>
      <c r="DE112" s="346">
        <v>0</v>
      </c>
      <c r="DF112" s="346">
        <v>0</v>
      </c>
      <c r="DG112" s="346">
        <v>0</v>
      </c>
      <c r="DH112" s="346">
        <v>0</v>
      </c>
      <c r="DI112" s="346">
        <v>0</v>
      </c>
      <c r="DJ112" s="346">
        <v>0</v>
      </c>
      <c r="DK112" s="346">
        <v>0</v>
      </c>
      <c r="DL112" s="346">
        <v>0</v>
      </c>
      <c r="DM112" s="346">
        <v>1</v>
      </c>
      <c r="DN112" s="346">
        <v>0</v>
      </c>
      <c r="DO112" s="346">
        <v>0</v>
      </c>
      <c r="DP112" s="346">
        <v>0</v>
      </c>
      <c r="DQ112" s="346">
        <v>0</v>
      </c>
      <c r="DR112" s="346">
        <v>0</v>
      </c>
      <c r="DS112" s="346">
        <v>0</v>
      </c>
      <c r="DT112" s="346">
        <v>0</v>
      </c>
      <c r="DU112" s="346">
        <v>0</v>
      </c>
      <c r="DV112" s="346">
        <v>0</v>
      </c>
      <c r="DW112" s="346">
        <v>0</v>
      </c>
      <c r="DX112" s="346">
        <v>0</v>
      </c>
      <c r="DY112" s="346">
        <v>0</v>
      </c>
      <c r="DZ112" s="346">
        <v>0</v>
      </c>
      <c r="EA112" s="346">
        <v>0</v>
      </c>
      <c r="EB112" s="346">
        <v>0</v>
      </c>
      <c r="EC112" s="346">
        <v>0</v>
      </c>
      <c r="ED112" s="346">
        <v>0</v>
      </c>
      <c r="EE112" s="346">
        <v>0</v>
      </c>
      <c r="EF112" s="346">
        <v>0</v>
      </c>
      <c r="EG112" s="346">
        <v>0</v>
      </c>
      <c r="EH112" s="346">
        <v>0</v>
      </c>
      <c r="EI112" s="346">
        <v>0</v>
      </c>
      <c r="EJ112" s="346">
        <v>0</v>
      </c>
      <c r="EK112" s="346">
        <v>0</v>
      </c>
      <c r="EL112" s="346">
        <v>0</v>
      </c>
      <c r="EM112" s="346">
        <v>0</v>
      </c>
      <c r="EN112" s="346">
        <v>0</v>
      </c>
      <c r="EO112" s="346">
        <v>0</v>
      </c>
      <c r="EP112" s="346">
        <v>0</v>
      </c>
      <c r="EQ112" s="346">
        <v>0</v>
      </c>
      <c r="ER112" s="346">
        <v>0</v>
      </c>
      <c r="ES112" s="346">
        <v>0</v>
      </c>
      <c r="ET112" s="346">
        <v>0</v>
      </c>
      <c r="EU112" s="346">
        <v>0</v>
      </c>
      <c r="EV112" s="346">
        <v>0</v>
      </c>
      <c r="EW112" s="346">
        <v>0</v>
      </c>
      <c r="EX112" s="346">
        <v>0</v>
      </c>
      <c r="EY112" s="346">
        <v>0</v>
      </c>
      <c r="EZ112" s="346">
        <v>0</v>
      </c>
      <c r="FA112" s="346">
        <v>0</v>
      </c>
      <c r="FB112" s="346">
        <v>0</v>
      </c>
      <c r="FC112" s="346">
        <v>0</v>
      </c>
      <c r="FD112" s="346">
        <v>0</v>
      </c>
      <c r="FE112" s="346">
        <v>0</v>
      </c>
      <c r="FF112" s="346">
        <v>0</v>
      </c>
      <c r="FG112" s="346">
        <v>0</v>
      </c>
      <c r="FH112" s="346">
        <v>0</v>
      </c>
      <c r="FI112" s="346">
        <v>0</v>
      </c>
      <c r="FJ112" s="346">
        <v>0</v>
      </c>
      <c r="FK112" s="346">
        <v>0</v>
      </c>
      <c r="FL112" s="346">
        <v>0</v>
      </c>
      <c r="FM112" s="346">
        <v>0</v>
      </c>
      <c r="FN112" s="346">
        <v>0</v>
      </c>
      <c r="FO112" s="346">
        <v>0</v>
      </c>
      <c r="FP112" s="346">
        <v>0</v>
      </c>
      <c r="FQ112" s="346">
        <v>0</v>
      </c>
      <c r="FR112" s="346">
        <v>0</v>
      </c>
      <c r="FS112" s="346">
        <v>0</v>
      </c>
      <c r="FT112" s="346">
        <v>0</v>
      </c>
      <c r="FU112" s="346">
        <v>0</v>
      </c>
      <c r="FV112" s="346">
        <v>0</v>
      </c>
      <c r="FW112" s="346">
        <v>0</v>
      </c>
      <c r="FX112" s="346">
        <v>0</v>
      </c>
      <c r="FY112" s="346">
        <v>12</v>
      </c>
      <c r="FZ112" s="346">
        <v>0</v>
      </c>
      <c r="GA112" s="346">
        <v>10</v>
      </c>
      <c r="GB112" s="346">
        <v>2</v>
      </c>
      <c r="GC112" s="346">
        <v>0</v>
      </c>
      <c r="GD112" s="346">
        <v>0</v>
      </c>
      <c r="GE112" s="346">
        <v>0</v>
      </c>
      <c r="GF112" s="346">
        <v>0</v>
      </c>
      <c r="GG112" s="346">
        <v>0</v>
      </c>
      <c r="GH112" s="346">
        <v>0</v>
      </c>
      <c r="GI112" s="346">
        <v>0</v>
      </c>
      <c r="GJ112" s="346">
        <v>0</v>
      </c>
      <c r="GK112" s="346">
        <v>0</v>
      </c>
      <c r="GL112" s="346">
        <v>0</v>
      </c>
      <c r="GM112" s="346">
        <v>0</v>
      </c>
      <c r="GN112" s="346">
        <v>0</v>
      </c>
      <c r="GO112" s="346">
        <v>0</v>
      </c>
      <c r="GP112" s="346">
        <v>0</v>
      </c>
      <c r="GQ112" s="346">
        <v>0</v>
      </c>
      <c r="GR112" s="346">
        <v>0</v>
      </c>
      <c r="GS112" s="346">
        <v>0</v>
      </c>
      <c r="GT112" s="346">
        <v>0</v>
      </c>
      <c r="GU112" s="346">
        <v>6</v>
      </c>
      <c r="GV112" s="346">
        <v>2</v>
      </c>
      <c r="GW112" s="346">
        <v>4</v>
      </c>
      <c r="GX112" s="346">
        <v>1</v>
      </c>
      <c r="GY112" s="346">
        <v>0</v>
      </c>
      <c r="GZ112" s="346">
        <v>0</v>
      </c>
      <c r="HA112" s="346">
        <v>0</v>
      </c>
      <c r="HB112" s="346">
        <v>0</v>
      </c>
      <c r="HC112" s="346">
        <v>0</v>
      </c>
      <c r="HD112" s="346">
        <v>0</v>
      </c>
      <c r="HE112" s="346">
        <v>0</v>
      </c>
      <c r="HF112" s="346">
        <v>0</v>
      </c>
      <c r="HG112" s="346">
        <v>0</v>
      </c>
      <c r="HH112" s="346">
        <v>0</v>
      </c>
      <c r="HI112" s="346">
        <v>0</v>
      </c>
      <c r="HJ112" s="346">
        <v>0</v>
      </c>
      <c r="HK112" s="346">
        <v>0</v>
      </c>
      <c r="HL112" s="346">
        <v>0</v>
      </c>
      <c r="HM112" s="346">
        <v>0</v>
      </c>
    </row>
    <row r="113" spans="1:221" x14ac:dyDescent="0.2">
      <c r="A113" s="353">
        <v>38</v>
      </c>
      <c r="B113" s="129" t="s">
        <v>331</v>
      </c>
      <c r="C113" s="130"/>
      <c r="D113" s="131"/>
      <c r="E113" s="346">
        <v>0</v>
      </c>
      <c r="F113" s="346">
        <v>0</v>
      </c>
      <c r="G113" s="346">
        <v>0</v>
      </c>
      <c r="H113" s="346">
        <v>0</v>
      </c>
      <c r="I113" s="346">
        <v>0</v>
      </c>
      <c r="J113" s="346">
        <v>0</v>
      </c>
      <c r="K113" s="346">
        <v>1</v>
      </c>
      <c r="L113" s="346">
        <v>4</v>
      </c>
      <c r="M113" s="346">
        <v>0</v>
      </c>
      <c r="N113" s="346">
        <v>0</v>
      </c>
      <c r="O113" s="346">
        <v>0</v>
      </c>
      <c r="P113" s="346">
        <v>0</v>
      </c>
      <c r="Q113" s="346">
        <v>0</v>
      </c>
      <c r="R113" s="346">
        <v>0</v>
      </c>
      <c r="S113" s="346">
        <v>0</v>
      </c>
      <c r="T113" s="346">
        <v>0</v>
      </c>
      <c r="U113" s="346">
        <v>0</v>
      </c>
      <c r="V113" s="346">
        <v>0</v>
      </c>
      <c r="W113" s="346">
        <v>0</v>
      </c>
      <c r="X113" s="346">
        <v>0</v>
      </c>
      <c r="Y113" s="346">
        <v>0</v>
      </c>
      <c r="Z113" s="346">
        <v>0</v>
      </c>
      <c r="AA113" s="346">
        <v>9</v>
      </c>
      <c r="AB113" s="346">
        <v>270</v>
      </c>
      <c r="AC113" s="346">
        <v>0</v>
      </c>
      <c r="AD113" s="346">
        <v>0</v>
      </c>
      <c r="AE113" s="346">
        <v>0</v>
      </c>
      <c r="AF113" s="346">
        <v>0</v>
      </c>
      <c r="AG113" s="346">
        <v>0</v>
      </c>
      <c r="AH113" s="346">
        <v>0</v>
      </c>
      <c r="AI113" s="346">
        <v>0</v>
      </c>
      <c r="AJ113" s="346">
        <v>0</v>
      </c>
      <c r="AK113" s="346">
        <v>0</v>
      </c>
      <c r="AL113" s="346">
        <v>0</v>
      </c>
      <c r="AM113" s="346">
        <v>0</v>
      </c>
      <c r="AN113" s="346">
        <v>0</v>
      </c>
      <c r="AO113" s="346">
        <v>0</v>
      </c>
      <c r="AP113" s="346">
        <v>0</v>
      </c>
      <c r="AQ113" s="346">
        <v>0</v>
      </c>
      <c r="AR113" s="346">
        <v>0</v>
      </c>
      <c r="AS113" s="346">
        <v>0</v>
      </c>
      <c r="AT113" s="346">
        <v>0</v>
      </c>
      <c r="AU113" s="346">
        <v>0</v>
      </c>
      <c r="AV113" s="346">
        <v>0</v>
      </c>
      <c r="AW113" s="346">
        <v>0</v>
      </c>
      <c r="AX113" s="346">
        <v>0</v>
      </c>
      <c r="AY113" s="346">
        <v>4</v>
      </c>
      <c r="AZ113" s="346">
        <v>16</v>
      </c>
      <c r="BA113" s="346">
        <v>0</v>
      </c>
      <c r="BB113" s="346">
        <v>0</v>
      </c>
      <c r="BC113" s="346">
        <v>10</v>
      </c>
      <c r="BD113" s="346">
        <v>10</v>
      </c>
      <c r="BE113" s="346">
        <v>1</v>
      </c>
      <c r="BF113" s="346">
        <v>1</v>
      </c>
      <c r="BG113" s="346">
        <v>7</v>
      </c>
      <c r="BH113" s="346">
        <v>7</v>
      </c>
      <c r="BI113" s="346">
        <v>1</v>
      </c>
      <c r="BJ113" s="346">
        <v>1</v>
      </c>
      <c r="BK113" s="346">
        <v>0</v>
      </c>
      <c r="BL113" s="346">
        <v>0</v>
      </c>
      <c r="BM113" s="346">
        <v>1</v>
      </c>
      <c r="BN113" s="346">
        <v>10</v>
      </c>
      <c r="BO113" s="346">
        <v>9</v>
      </c>
      <c r="BP113" s="346">
        <v>270</v>
      </c>
      <c r="BQ113" s="346">
        <v>0</v>
      </c>
      <c r="BR113" s="346">
        <v>0</v>
      </c>
      <c r="BS113" s="346">
        <v>0</v>
      </c>
      <c r="BT113" s="346">
        <v>0</v>
      </c>
      <c r="BU113" s="346">
        <v>0</v>
      </c>
      <c r="BV113" s="346">
        <v>0</v>
      </c>
      <c r="BW113" s="346">
        <v>0</v>
      </c>
      <c r="BX113" s="346">
        <v>0</v>
      </c>
      <c r="BY113" s="346">
        <v>0</v>
      </c>
      <c r="BZ113" s="346">
        <v>0</v>
      </c>
      <c r="CA113" s="346">
        <v>0</v>
      </c>
      <c r="CB113" s="346">
        <v>0</v>
      </c>
      <c r="CC113" s="346">
        <v>0</v>
      </c>
      <c r="CD113" s="346">
        <v>0</v>
      </c>
      <c r="CE113" s="346">
        <v>0</v>
      </c>
      <c r="CF113" s="346">
        <v>0</v>
      </c>
      <c r="CG113" s="346">
        <v>0</v>
      </c>
      <c r="CH113" s="346">
        <v>0</v>
      </c>
      <c r="CI113" s="346">
        <v>0</v>
      </c>
      <c r="CJ113" s="346">
        <v>0</v>
      </c>
      <c r="CK113" s="346">
        <v>0</v>
      </c>
      <c r="CL113" s="346">
        <v>0</v>
      </c>
      <c r="CM113" s="346">
        <v>5</v>
      </c>
      <c r="CN113" s="346">
        <v>20</v>
      </c>
      <c r="CO113" s="346">
        <v>0</v>
      </c>
      <c r="CP113" s="346">
        <v>0</v>
      </c>
      <c r="CQ113" s="346">
        <v>10</v>
      </c>
      <c r="CR113" s="346">
        <v>10</v>
      </c>
      <c r="CS113" s="346">
        <v>2</v>
      </c>
      <c r="CT113" s="346">
        <v>2</v>
      </c>
      <c r="CU113" s="346">
        <v>12</v>
      </c>
      <c r="CV113" s="346">
        <v>12</v>
      </c>
      <c r="CW113" s="346">
        <v>3</v>
      </c>
      <c r="CX113" s="346">
        <v>3</v>
      </c>
      <c r="CY113" s="346">
        <v>1</v>
      </c>
      <c r="CZ113" s="346">
        <v>0</v>
      </c>
      <c r="DA113" s="346">
        <v>1</v>
      </c>
      <c r="DB113" s="346">
        <v>10</v>
      </c>
      <c r="DC113" s="346">
        <v>14</v>
      </c>
      <c r="DD113" s="346">
        <v>420</v>
      </c>
      <c r="DE113" s="346">
        <v>0</v>
      </c>
      <c r="DF113" s="346">
        <v>0</v>
      </c>
      <c r="DG113" s="346">
        <v>0</v>
      </c>
      <c r="DH113" s="346">
        <v>0</v>
      </c>
      <c r="DI113" s="346">
        <v>0</v>
      </c>
      <c r="DJ113" s="346">
        <v>0</v>
      </c>
      <c r="DK113" s="346">
        <v>0</v>
      </c>
      <c r="DL113" s="346">
        <v>0</v>
      </c>
      <c r="DM113" s="346">
        <v>3</v>
      </c>
      <c r="DN113" s="346">
        <v>0</v>
      </c>
      <c r="DO113" s="346">
        <v>0</v>
      </c>
      <c r="DP113" s="346">
        <v>0</v>
      </c>
      <c r="DQ113" s="346">
        <v>0</v>
      </c>
      <c r="DR113" s="346">
        <v>0</v>
      </c>
      <c r="DS113" s="346">
        <v>0</v>
      </c>
      <c r="DT113" s="346">
        <v>0</v>
      </c>
      <c r="DU113" s="346">
        <v>0</v>
      </c>
      <c r="DV113" s="346">
        <v>0</v>
      </c>
      <c r="DW113" s="346">
        <v>0</v>
      </c>
      <c r="DX113" s="346">
        <v>0</v>
      </c>
      <c r="DY113" s="346">
        <v>0</v>
      </c>
      <c r="DZ113" s="346">
        <v>0</v>
      </c>
      <c r="EA113" s="346">
        <v>0</v>
      </c>
      <c r="EB113" s="346">
        <v>0</v>
      </c>
      <c r="EC113" s="346">
        <v>0</v>
      </c>
      <c r="ED113" s="346">
        <v>0</v>
      </c>
      <c r="EE113" s="346">
        <v>0</v>
      </c>
      <c r="EF113" s="346">
        <v>0</v>
      </c>
      <c r="EG113" s="346">
        <v>0</v>
      </c>
      <c r="EH113" s="346">
        <v>0</v>
      </c>
      <c r="EI113" s="346">
        <v>0</v>
      </c>
      <c r="EJ113" s="346">
        <v>0</v>
      </c>
      <c r="EK113" s="346">
        <v>0</v>
      </c>
      <c r="EL113" s="346">
        <v>0</v>
      </c>
      <c r="EM113" s="346">
        <v>0</v>
      </c>
      <c r="EN113" s="346">
        <v>0</v>
      </c>
      <c r="EO113" s="346">
        <v>0</v>
      </c>
      <c r="EP113" s="346">
        <v>0</v>
      </c>
      <c r="EQ113" s="346">
        <v>0</v>
      </c>
      <c r="ER113" s="346">
        <v>0</v>
      </c>
      <c r="ES113" s="346">
        <v>0</v>
      </c>
      <c r="ET113" s="346">
        <v>0</v>
      </c>
      <c r="EU113" s="346">
        <v>0</v>
      </c>
      <c r="EV113" s="346">
        <v>0</v>
      </c>
      <c r="EW113" s="346">
        <v>0</v>
      </c>
      <c r="EX113" s="346">
        <v>0</v>
      </c>
      <c r="EY113" s="346">
        <v>0</v>
      </c>
      <c r="EZ113" s="346">
        <v>0</v>
      </c>
      <c r="FA113" s="346">
        <v>0</v>
      </c>
      <c r="FB113" s="346">
        <v>0</v>
      </c>
      <c r="FC113" s="346">
        <v>0</v>
      </c>
      <c r="FD113" s="346">
        <v>0</v>
      </c>
      <c r="FE113" s="346">
        <v>0</v>
      </c>
      <c r="FF113" s="346">
        <v>0</v>
      </c>
      <c r="FG113" s="346">
        <v>0</v>
      </c>
      <c r="FH113" s="346">
        <v>0</v>
      </c>
      <c r="FI113" s="346">
        <v>0</v>
      </c>
      <c r="FJ113" s="346">
        <v>0</v>
      </c>
      <c r="FK113" s="346">
        <v>0</v>
      </c>
      <c r="FL113" s="346">
        <v>0</v>
      </c>
      <c r="FM113" s="346">
        <v>0</v>
      </c>
      <c r="FN113" s="346">
        <v>0</v>
      </c>
      <c r="FO113" s="346">
        <v>0</v>
      </c>
      <c r="FP113" s="346">
        <v>0</v>
      </c>
      <c r="FQ113" s="346">
        <v>0</v>
      </c>
      <c r="FR113" s="346">
        <v>0</v>
      </c>
      <c r="FS113" s="346">
        <v>0</v>
      </c>
      <c r="FT113" s="346">
        <v>0</v>
      </c>
      <c r="FU113" s="346">
        <v>0</v>
      </c>
      <c r="FV113" s="346">
        <v>0</v>
      </c>
      <c r="FW113" s="346">
        <v>0</v>
      </c>
      <c r="FX113" s="346">
        <v>6</v>
      </c>
      <c r="FY113" s="346">
        <v>8</v>
      </c>
      <c r="FZ113" s="346">
        <v>15</v>
      </c>
      <c r="GA113" s="346">
        <v>15</v>
      </c>
      <c r="GB113" s="346">
        <v>24</v>
      </c>
      <c r="GC113" s="346">
        <v>0</v>
      </c>
      <c r="GD113" s="346">
        <v>0</v>
      </c>
      <c r="GE113" s="346">
        <v>0</v>
      </c>
      <c r="GF113" s="346">
        <v>0</v>
      </c>
      <c r="GG113" s="346">
        <v>0</v>
      </c>
      <c r="GH113" s="346">
        <v>0</v>
      </c>
      <c r="GI113" s="346">
        <v>0</v>
      </c>
      <c r="GJ113" s="346">
        <v>0</v>
      </c>
      <c r="GK113" s="346">
        <v>0</v>
      </c>
      <c r="GL113" s="346">
        <v>0</v>
      </c>
      <c r="GM113" s="346">
        <v>0</v>
      </c>
      <c r="GN113" s="346">
        <v>0</v>
      </c>
      <c r="GO113" s="346">
        <v>0</v>
      </c>
      <c r="GP113" s="346">
        <v>0</v>
      </c>
      <c r="GQ113" s="346">
        <v>0</v>
      </c>
      <c r="GR113" s="346">
        <v>0</v>
      </c>
      <c r="GS113" s="346">
        <v>1</v>
      </c>
      <c r="GT113" s="346">
        <v>6</v>
      </c>
      <c r="GU113" s="346">
        <v>5</v>
      </c>
      <c r="GV113" s="346">
        <v>14</v>
      </c>
      <c r="GW113" s="346">
        <v>9</v>
      </c>
      <c r="GX113" s="346">
        <v>20</v>
      </c>
      <c r="GY113" s="346">
        <v>0</v>
      </c>
      <c r="GZ113" s="346">
        <v>0</v>
      </c>
      <c r="HA113" s="346">
        <v>0</v>
      </c>
      <c r="HB113" s="346">
        <v>0</v>
      </c>
      <c r="HC113" s="346">
        <v>0</v>
      </c>
      <c r="HD113" s="346">
        <v>0</v>
      </c>
      <c r="HE113" s="346">
        <v>0</v>
      </c>
      <c r="HF113" s="346">
        <v>0</v>
      </c>
      <c r="HG113" s="346">
        <v>0</v>
      </c>
      <c r="HH113" s="346">
        <v>0</v>
      </c>
      <c r="HI113" s="346">
        <v>0</v>
      </c>
      <c r="HJ113" s="346">
        <v>0</v>
      </c>
      <c r="HK113" s="346">
        <v>0</v>
      </c>
      <c r="HL113" s="346">
        <v>0</v>
      </c>
      <c r="HM113" s="346">
        <v>0</v>
      </c>
    </row>
    <row r="114" spans="1:221" x14ac:dyDescent="0.2">
      <c r="A114" s="353">
        <v>39</v>
      </c>
      <c r="B114" s="129" t="s">
        <v>332</v>
      </c>
      <c r="C114" s="130"/>
      <c r="D114" s="131"/>
      <c r="E114" s="346">
        <v>0</v>
      </c>
      <c r="F114" s="346">
        <v>0</v>
      </c>
      <c r="G114" s="346">
        <v>0</v>
      </c>
      <c r="H114" s="346">
        <v>0</v>
      </c>
      <c r="I114" s="346">
        <v>0</v>
      </c>
      <c r="J114" s="346">
        <v>0</v>
      </c>
      <c r="K114" s="346">
        <v>0</v>
      </c>
      <c r="L114" s="346">
        <v>0</v>
      </c>
      <c r="M114" s="346">
        <v>0</v>
      </c>
      <c r="N114" s="346">
        <v>0</v>
      </c>
      <c r="O114" s="346">
        <v>2</v>
      </c>
      <c r="P114" s="346">
        <v>2</v>
      </c>
      <c r="Q114" s="346">
        <v>0</v>
      </c>
      <c r="R114" s="346">
        <v>0</v>
      </c>
      <c r="S114" s="346">
        <v>1</v>
      </c>
      <c r="T114" s="346">
        <v>1</v>
      </c>
      <c r="U114" s="346">
        <v>0</v>
      </c>
      <c r="V114" s="346">
        <v>0</v>
      </c>
      <c r="W114" s="346">
        <v>0</v>
      </c>
      <c r="X114" s="346">
        <v>0</v>
      </c>
      <c r="Y114" s="346">
        <v>0</v>
      </c>
      <c r="Z114" s="346">
        <v>0</v>
      </c>
      <c r="AA114" s="346">
        <v>2</v>
      </c>
      <c r="AB114" s="346">
        <v>60</v>
      </c>
      <c r="AC114" s="346">
        <v>0</v>
      </c>
      <c r="AD114" s="346">
        <v>0</v>
      </c>
      <c r="AE114" s="346">
        <v>0</v>
      </c>
      <c r="AF114" s="346">
        <v>0</v>
      </c>
      <c r="AG114" s="346">
        <v>0</v>
      </c>
      <c r="AH114" s="346">
        <v>0</v>
      </c>
      <c r="AI114" s="346">
        <v>0</v>
      </c>
      <c r="AJ114" s="346">
        <v>0</v>
      </c>
      <c r="AK114" s="346">
        <v>0</v>
      </c>
      <c r="AL114" s="346">
        <v>0</v>
      </c>
      <c r="AM114" s="346">
        <v>0</v>
      </c>
      <c r="AN114" s="346">
        <v>0</v>
      </c>
      <c r="AO114" s="346">
        <v>0</v>
      </c>
      <c r="AP114" s="346">
        <v>0</v>
      </c>
      <c r="AQ114" s="346">
        <v>0</v>
      </c>
      <c r="AR114" s="346">
        <v>0</v>
      </c>
      <c r="AS114" s="346">
        <v>0</v>
      </c>
      <c r="AT114" s="346">
        <v>0</v>
      </c>
      <c r="AU114" s="346">
        <v>0</v>
      </c>
      <c r="AV114" s="346">
        <v>0</v>
      </c>
      <c r="AW114" s="346">
        <v>0</v>
      </c>
      <c r="AX114" s="346">
        <v>0</v>
      </c>
      <c r="AY114" s="346">
        <v>12</v>
      </c>
      <c r="AZ114" s="346">
        <v>48</v>
      </c>
      <c r="BA114" s="346">
        <v>0</v>
      </c>
      <c r="BB114" s="346">
        <v>0</v>
      </c>
      <c r="BC114" s="346">
        <v>27</v>
      </c>
      <c r="BD114" s="346">
        <v>27</v>
      </c>
      <c r="BE114" s="346">
        <v>1</v>
      </c>
      <c r="BF114" s="346">
        <v>1</v>
      </c>
      <c r="BG114" s="346">
        <v>23</v>
      </c>
      <c r="BH114" s="346">
        <v>23</v>
      </c>
      <c r="BI114" s="346">
        <v>2</v>
      </c>
      <c r="BJ114" s="346">
        <v>2</v>
      </c>
      <c r="BK114" s="346">
        <v>0</v>
      </c>
      <c r="BL114" s="346">
        <v>0</v>
      </c>
      <c r="BM114" s="346">
        <v>3</v>
      </c>
      <c r="BN114" s="346">
        <v>30</v>
      </c>
      <c r="BO114" s="346">
        <v>14</v>
      </c>
      <c r="BP114" s="346">
        <v>420</v>
      </c>
      <c r="BQ114" s="346">
        <v>0</v>
      </c>
      <c r="BR114" s="346">
        <v>0</v>
      </c>
      <c r="BS114" s="346">
        <v>0</v>
      </c>
      <c r="BT114" s="346">
        <v>0</v>
      </c>
      <c r="BU114" s="346">
        <v>0</v>
      </c>
      <c r="BV114" s="346">
        <v>0</v>
      </c>
      <c r="BW114" s="346">
        <v>0</v>
      </c>
      <c r="BX114" s="346">
        <v>0</v>
      </c>
      <c r="BY114" s="346">
        <v>0</v>
      </c>
      <c r="BZ114" s="346">
        <v>0</v>
      </c>
      <c r="CA114" s="346">
        <v>0</v>
      </c>
      <c r="CB114" s="346">
        <v>0</v>
      </c>
      <c r="CC114" s="346">
        <v>0</v>
      </c>
      <c r="CD114" s="346">
        <v>0</v>
      </c>
      <c r="CE114" s="346">
        <v>0</v>
      </c>
      <c r="CF114" s="346">
        <v>0</v>
      </c>
      <c r="CG114" s="346">
        <v>0</v>
      </c>
      <c r="CH114" s="346">
        <v>0</v>
      </c>
      <c r="CI114" s="346">
        <v>0</v>
      </c>
      <c r="CJ114" s="346">
        <v>0</v>
      </c>
      <c r="CK114" s="346">
        <v>0</v>
      </c>
      <c r="CL114" s="346">
        <v>0</v>
      </c>
      <c r="CM114" s="346">
        <v>10</v>
      </c>
      <c r="CN114" s="346">
        <v>40</v>
      </c>
      <c r="CO114" s="346">
        <v>2</v>
      </c>
      <c r="CP114" s="346">
        <v>2</v>
      </c>
      <c r="CQ114" s="346">
        <v>25</v>
      </c>
      <c r="CR114" s="346">
        <v>25</v>
      </c>
      <c r="CS114" s="346">
        <v>1</v>
      </c>
      <c r="CT114" s="346">
        <v>1</v>
      </c>
      <c r="CU114" s="346">
        <v>27</v>
      </c>
      <c r="CV114" s="346">
        <v>27</v>
      </c>
      <c r="CW114" s="346">
        <v>0</v>
      </c>
      <c r="CX114" s="346">
        <v>0</v>
      </c>
      <c r="CY114" s="346">
        <v>0</v>
      </c>
      <c r="CZ114" s="346">
        <v>0</v>
      </c>
      <c r="DA114" s="346">
        <v>2</v>
      </c>
      <c r="DB114" s="346">
        <v>20</v>
      </c>
      <c r="DC114" s="346">
        <v>25</v>
      </c>
      <c r="DD114" s="346">
        <v>750</v>
      </c>
      <c r="DE114" s="346">
        <v>0</v>
      </c>
      <c r="DF114" s="346">
        <v>0</v>
      </c>
      <c r="DG114" s="346">
        <v>0</v>
      </c>
      <c r="DH114" s="346">
        <v>0</v>
      </c>
      <c r="DI114" s="346">
        <v>0</v>
      </c>
      <c r="DJ114" s="346">
        <v>0</v>
      </c>
      <c r="DK114" s="346">
        <v>0</v>
      </c>
      <c r="DL114" s="346">
        <v>0</v>
      </c>
      <c r="DM114" s="346">
        <v>0</v>
      </c>
      <c r="DN114" s="346">
        <v>0</v>
      </c>
      <c r="DO114" s="346">
        <v>0</v>
      </c>
      <c r="DP114" s="346">
        <v>0</v>
      </c>
      <c r="DQ114" s="346">
        <v>0</v>
      </c>
      <c r="DR114" s="346">
        <v>0</v>
      </c>
      <c r="DS114" s="346">
        <v>0</v>
      </c>
      <c r="DT114" s="346">
        <v>0</v>
      </c>
      <c r="DU114" s="346">
        <v>0</v>
      </c>
      <c r="DV114" s="346">
        <v>0</v>
      </c>
      <c r="DW114" s="346">
        <v>0</v>
      </c>
      <c r="DX114" s="346">
        <v>0</v>
      </c>
      <c r="DY114" s="346">
        <v>0</v>
      </c>
      <c r="DZ114" s="346">
        <v>0</v>
      </c>
      <c r="EA114" s="346">
        <v>0</v>
      </c>
      <c r="EB114" s="346">
        <v>0</v>
      </c>
      <c r="EC114" s="346">
        <v>0</v>
      </c>
      <c r="ED114" s="346">
        <v>0</v>
      </c>
      <c r="EE114" s="346">
        <v>0</v>
      </c>
      <c r="EF114" s="346">
        <v>0</v>
      </c>
      <c r="EG114" s="346">
        <v>0</v>
      </c>
      <c r="EH114" s="346">
        <v>0</v>
      </c>
      <c r="EI114" s="346">
        <v>0</v>
      </c>
      <c r="EJ114" s="346">
        <v>0</v>
      </c>
      <c r="EK114" s="346">
        <v>0</v>
      </c>
      <c r="EL114" s="346">
        <v>0</v>
      </c>
      <c r="EM114" s="346">
        <v>0</v>
      </c>
      <c r="EN114" s="346">
        <v>0</v>
      </c>
      <c r="EO114" s="346">
        <v>0</v>
      </c>
      <c r="EP114" s="346">
        <v>0</v>
      </c>
      <c r="EQ114" s="346">
        <v>0</v>
      </c>
      <c r="ER114" s="346">
        <v>0</v>
      </c>
      <c r="ES114" s="346">
        <v>0</v>
      </c>
      <c r="ET114" s="346">
        <v>0</v>
      </c>
      <c r="EU114" s="346">
        <v>0</v>
      </c>
      <c r="EV114" s="346">
        <v>0</v>
      </c>
      <c r="EW114" s="346">
        <v>0</v>
      </c>
      <c r="EX114" s="346">
        <v>0</v>
      </c>
      <c r="EY114" s="346">
        <v>0</v>
      </c>
      <c r="EZ114" s="346">
        <v>0</v>
      </c>
      <c r="FA114" s="346">
        <v>0</v>
      </c>
      <c r="FB114" s="346">
        <v>0</v>
      </c>
      <c r="FC114" s="346">
        <v>0</v>
      </c>
      <c r="FD114" s="346">
        <v>0</v>
      </c>
      <c r="FE114" s="346">
        <v>0</v>
      </c>
      <c r="FF114" s="346">
        <v>0</v>
      </c>
      <c r="FG114" s="346">
        <v>0</v>
      </c>
      <c r="FH114" s="346">
        <v>0</v>
      </c>
      <c r="FI114" s="346">
        <v>0</v>
      </c>
      <c r="FJ114" s="346">
        <v>0</v>
      </c>
      <c r="FK114" s="346">
        <v>0</v>
      </c>
      <c r="FL114" s="346">
        <v>0</v>
      </c>
      <c r="FM114" s="346">
        <v>0</v>
      </c>
      <c r="FN114" s="346">
        <v>0</v>
      </c>
      <c r="FO114" s="346">
        <v>0</v>
      </c>
      <c r="FP114" s="346">
        <v>0</v>
      </c>
      <c r="FQ114" s="346">
        <v>0</v>
      </c>
      <c r="FR114" s="346">
        <v>0</v>
      </c>
      <c r="FS114" s="346">
        <v>0</v>
      </c>
      <c r="FT114" s="346">
        <v>0</v>
      </c>
      <c r="FU114" s="346">
        <v>0</v>
      </c>
      <c r="FV114" s="346">
        <v>0</v>
      </c>
      <c r="FW114" s="346">
        <v>2</v>
      </c>
      <c r="FX114" s="346">
        <v>0</v>
      </c>
      <c r="FY114" s="346">
        <v>9</v>
      </c>
      <c r="FZ114" s="346">
        <v>2</v>
      </c>
      <c r="GA114" s="346">
        <v>10</v>
      </c>
      <c r="GB114" s="346">
        <v>1</v>
      </c>
      <c r="GC114" s="346">
        <v>0</v>
      </c>
      <c r="GD114" s="346">
        <v>0</v>
      </c>
      <c r="GE114" s="346">
        <v>0</v>
      </c>
      <c r="GF114" s="346">
        <v>0</v>
      </c>
      <c r="GG114" s="346">
        <v>0</v>
      </c>
      <c r="GH114" s="346">
        <v>0</v>
      </c>
      <c r="GI114" s="346">
        <v>0</v>
      </c>
      <c r="GJ114" s="346">
        <v>0</v>
      </c>
      <c r="GK114" s="346">
        <v>0</v>
      </c>
      <c r="GL114" s="346">
        <v>0</v>
      </c>
      <c r="GM114" s="346">
        <v>0</v>
      </c>
      <c r="GN114" s="346">
        <v>0</v>
      </c>
      <c r="GO114" s="346">
        <v>0</v>
      </c>
      <c r="GP114" s="346">
        <v>0</v>
      </c>
      <c r="GQ114" s="346">
        <v>0</v>
      </c>
      <c r="GR114" s="346">
        <v>0</v>
      </c>
      <c r="GS114" s="346">
        <v>23</v>
      </c>
      <c r="GT114" s="346">
        <v>30</v>
      </c>
      <c r="GU114" s="346">
        <v>22</v>
      </c>
      <c r="GV114" s="346">
        <v>4</v>
      </c>
      <c r="GW114" s="346">
        <v>34</v>
      </c>
      <c r="GX114" s="346">
        <v>4</v>
      </c>
      <c r="GY114" s="346">
        <v>0</v>
      </c>
      <c r="GZ114" s="346">
        <v>0</v>
      </c>
      <c r="HA114" s="346">
        <v>1</v>
      </c>
      <c r="HB114" s="346">
        <v>0</v>
      </c>
      <c r="HC114" s="346">
        <v>0</v>
      </c>
      <c r="HD114" s="346">
        <v>0</v>
      </c>
      <c r="HE114" s="346">
        <v>3</v>
      </c>
      <c r="HF114" s="346">
        <v>3</v>
      </c>
      <c r="HG114" s="346">
        <v>3</v>
      </c>
      <c r="HH114" s="346">
        <v>0</v>
      </c>
      <c r="HI114" s="346">
        <v>0</v>
      </c>
      <c r="HJ114" s="346">
        <v>0</v>
      </c>
      <c r="HK114" s="346">
        <v>0</v>
      </c>
      <c r="HL114" s="346">
        <v>0</v>
      </c>
      <c r="HM114" s="346">
        <v>0</v>
      </c>
    </row>
    <row r="115" spans="1:221" x14ac:dyDescent="0.2">
      <c r="A115" s="353">
        <v>40</v>
      </c>
      <c r="B115" s="129" t="s">
        <v>333</v>
      </c>
      <c r="C115" s="130"/>
      <c r="D115" s="131"/>
      <c r="E115" s="346">
        <v>0</v>
      </c>
      <c r="F115" s="346">
        <v>0</v>
      </c>
      <c r="G115" s="346">
        <v>0</v>
      </c>
      <c r="H115" s="346">
        <v>0</v>
      </c>
      <c r="I115" s="346">
        <v>0</v>
      </c>
      <c r="J115" s="346">
        <v>0</v>
      </c>
      <c r="K115" s="346">
        <v>0</v>
      </c>
      <c r="L115" s="346">
        <v>0</v>
      </c>
      <c r="M115" s="346">
        <v>0</v>
      </c>
      <c r="N115" s="346">
        <v>0</v>
      </c>
      <c r="O115" s="346">
        <v>0</v>
      </c>
      <c r="P115" s="346">
        <v>0</v>
      </c>
      <c r="Q115" s="346">
        <v>0</v>
      </c>
      <c r="R115" s="346">
        <v>0</v>
      </c>
      <c r="S115" s="346">
        <v>0</v>
      </c>
      <c r="T115" s="346">
        <v>0</v>
      </c>
      <c r="U115" s="346">
        <v>0</v>
      </c>
      <c r="V115" s="346">
        <v>0</v>
      </c>
      <c r="W115" s="346">
        <v>0</v>
      </c>
      <c r="X115" s="346">
        <v>0</v>
      </c>
      <c r="Y115" s="346">
        <v>0</v>
      </c>
      <c r="Z115" s="346">
        <v>0</v>
      </c>
      <c r="AA115" s="346">
        <v>0</v>
      </c>
      <c r="AB115" s="346">
        <v>0</v>
      </c>
      <c r="AC115" s="346">
        <v>0</v>
      </c>
      <c r="AD115" s="346">
        <v>0</v>
      </c>
      <c r="AE115" s="346">
        <v>0</v>
      </c>
      <c r="AF115" s="346">
        <v>0</v>
      </c>
      <c r="AG115" s="346">
        <v>0</v>
      </c>
      <c r="AH115" s="346">
        <v>0</v>
      </c>
      <c r="AI115" s="346">
        <v>0</v>
      </c>
      <c r="AJ115" s="346">
        <v>0</v>
      </c>
      <c r="AK115" s="346">
        <v>0</v>
      </c>
      <c r="AL115" s="346">
        <v>0</v>
      </c>
      <c r="AM115" s="346">
        <v>0</v>
      </c>
      <c r="AN115" s="346">
        <v>0</v>
      </c>
      <c r="AO115" s="346">
        <v>0</v>
      </c>
      <c r="AP115" s="346">
        <v>0</v>
      </c>
      <c r="AQ115" s="346">
        <v>0</v>
      </c>
      <c r="AR115" s="346">
        <v>0</v>
      </c>
      <c r="AS115" s="346">
        <v>0</v>
      </c>
      <c r="AT115" s="346">
        <v>0</v>
      </c>
      <c r="AU115" s="346">
        <v>0</v>
      </c>
      <c r="AV115" s="346">
        <v>0</v>
      </c>
      <c r="AW115" s="346">
        <v>0</v>
      </c>
      <c r="AX115" s="346">
        <v>0</v>
      </c>
      <c r="AY115" s="346">
        <v>3</v>
      </c>
      <c r="AZ115" s="346">
        <v>12</v>
      </c>
      <c r="BA115" s="346">
        <v>2</v>
      </c>
      <c r="BB115" s="346">
        <v>2</v>
      </c>
      <c r="BC115" s="346">
        <v>9</v>
      </c>
      <c r="BD115" s="346">
        <v>9</v>
      </c>
      <c r="BE115" s="346">
        <v>0</v>
      </c>
      <c r="BF115" s="346">
        <v>0</v>
      </c>
      <c r="BG115" s="346">
        <v>3</v>
      </c>
      <c r="BH115" s="346">
        <v>3</v>
      </c>
      <c r="BI115" s="346">
        <v>0</v>
      </c>
      <c r="BJ115" s="346">
        <v>0</v>
      </c>
      <c r="BK115" s="346">
        <v>0</v>
      </c>
      <c r="BL115" s="346">
        <v>0</v>
      </c>
      <c r="BM115" s="346">
        <v>1</v>
      </c>
      <c r="BN115" s="346">
        <v>10</v>
      </c>
      <c r="BO115" s="346">
        <v>4</v>
      </c>
      <c r="BP115" s="346">
        <v>120</v>
      </c>
      <c r="BQ115" s="346">
        <v>0</v>
      </c>
      <c r="BR115" s="346">
        <v>0</v>
      </c>
      <c r="BS115" s="346">
        <v>0</v>
      </c>
      <c r="BT115" s="346">
        <v>0</v>
      </c>
      <c r="BU115" s="346">
        <v>0</v>
      </c>
      <c r="BV115" s="346">
        <v>0</v>
      </c>
      <c r="BW115" s="346">
        <v>0</v>
      </c>
      <c r="BX115" s="346">
        <v>0</v>
      </c>
      <c r="BY115" s="346">
        <v>0</v>
      </c>
      <c r="BZ115" s="346">
        <v>5</v>
      </c>
      <c r="CA115" s="346">
        <v>0</v>
      </c>
      <c r="CB115" s="346">
        <v>0</v>
      </c>
      <c r="CC115" s="346">
        <v>0</v>
      </c>
      <c r="CD115" s="346">
        <v>0</v>
      </c>
      <c r="CE115" s="346">
        <v>0</v>
      </c>
      <c r="CF115" s="346">
        <v>0</v>
      </c>
      <c r="CG115" s="346">
        <v>0</v>
      </c>
      <c r="CH115" s="346">
        <v>0</v>
      </c>
      <c r="CI115" s="346">
        <v>0</v>
      </c>
      <c r="CJ115" s="346">
        <v>0</v>
      </c>
      <c r="CK115" s="346">
        <v>0</v>
      </c>
      <c r="CL115" s="346">
        <v>0</v>
      </c>
      <c r="CM115" s="346">
        <v>5</v>
      </c>
      <c r="CN115" s="346">
        <v>20</v>
      </c>
      <c r="CO115" s="346">
        <v>4</v>
      </c>
      <c r="CP115" s="346">
        <v>4</v>
      </c>
      <c r="CQ115" s="346">
        <v>3</v>
      </c>
      <c r="CR115" s="346">
        <v>3</v>
      </c>
      <c r="CS115" s="346">
        <v>2</v>
      </c>
      <c r="CT115" s="346">
        <v>2</v>
      </c>
      <c r="CU115" s="346">
        <v>1</v>
      </c>
      <c r="CV115" s="346">
        <v>1</v>
      </c>
      <c r="CW115" s="346">
        <v>0</v>
      </c>
      <c r="CX115" s="346">
        <v>0</v>
      </c>
      <c r="CY115" s="346">
        <v>0</v>
      </c>
      <c r="CZ115" s="346">
        <v>0</v>
      </c>
      <c r="DA115" s="346">
        <v>1</v>
      </c>
      <c r="DB115" s="346">
        <v>10</v>
      </c>
      <c r="DC115" s="346">
        <v>7</v>
      </c>
      <c r="DD115" s="346">
        <v>210</v>
      </c>
      <c r="DE115" s="346">
        <v>0</v>
      </c>
      <c r="DF115" s="346">
        <v>0</v>
      </c>
      <c r="DG115" s="346">
        <v>0</v>
      </c>
      <c r="DH115" s="346">
        <v>0</v>
      </c>
      <c r="DI115" s="346">
        <v>0</v>
      </c>
      <c r="DJ115" s="346">
        <v>0</v>
      </c>
      <c r="DK115" s="346">
        <v>0</v>
      </c>
      <c r="DL115" s="346">
        <v>0</v>
      </c>
      <c r="DM115" s="346">
        <v>2</v>
      </c>
      <c r="DN115" s="346">
        <v>7</v>
      </c>
      <c r="DO115" s="346">
        <v>0</v>
      </c>
      <c r="DP115" s="346">
        <v>0</v>
      </c>
      <c r="DQ115" s="346">
        <v>0</v>
      </c>
      <c r="DR115" s="346">
        <v>0</v>
      </c>
      <c r="DS115" s="346">
        <v>0</v>
      </c>
      <c r="DT115" s="346">
        <v>0</v>
      </c>
      <c r="DU115" s="346">
        <v>0</v>
      </c>
      <c r="DV115" s="346">
        <v>0</v>
      </c>
      <c r="DW115" s="346">
        <v>0</v>
      </c>
      <c r="DX115" s="346">
        <v>0</v>
      </c>
      <c r="DY115" s="346">
        <v>0</v>
      </c>
      <c r="DZ115" s="346">
        <v>0</v>
      </c>
      <c r="EA115" s="346">
        <v>0</v>
      </c>
      <c r="EB115" s="346">
        <v>0</v>
      </c>
      <c r="EC115" s="346">
        <v>0</v>
      </c>
      <c r="ED115" s="346">
        <v>0</v>
      </c>
      <c r="EE115" s="346">
        <v>0</v>
      </c>
      <c r="EF115" s="346">
        <v>0</v>
      </c>
      <c r="EG115" s="346">
        <v>0</v>
      </c>
      <c r="EH115" s="346">
        <v>0</v>
      </c>
      <c r="EI115" s="346">
        <v>0</v>
      </c>
      <c r="EJ115" s="346">
        <v>0</v>
      </c>
      <c r="EK115" s="346">
        <v>0</v>
      </c>
      <c r="EL115" s="346">
        <v>0</v>
      </c>
      <c r="EM115" s="346">
        <v>0</v>
      </c>
      <c r="EN115" s="346">
        <v>0</v>
      </c>
      <c r="EO115" s="346">
        <v>0</v>
      </c>
      <c r="EP115" s="346">
        <v>0</v>
      </c>
      <c r="EQ115" s="346">
        <v>0</v>
      </c>
      <c r="ER115" s="346">
        <v>0</v>
      </c>
      <c r="ES115" s="346">
        <v>0</v>
      </c>
      <c r="ET115" s="346">
        <v>0</v>
      </c>
      <c r="EU115" s="346">
        <v>0</v>
      </c>
      <c r="EV115" s="346">
        <v>0</v>
      </c>
      <c r="EW115" s="346">
        <v>0</v>
      </c>
      <c r="EX115" s="346">
        <v>0</v>
      </c>
      <c r="EY115" s="346">
        <v>0</v>
      </c>
      <c r="EZ115" s="346">
        <v>0</v>
      </c>
      <c r="FA115" s="346">
        <v>0</v>
      </c>
      <c r="FB115" s="346">
        <v>0</v>
      </c>
      <c r="FC115" s="346">
        <v>0</v>
      </c>
      <c r="FD115" s="346">
        <v>0</v>
      </c>
      <c r="FE115" s="346">
        <v>0</v>
      </c>
      <c r="FF115" s="346">
        <v>0</v>
      </c>
      <c r="FG115" s="346">
        <v>0</v>
      </c>
      <c r="FH115" s="346">
        <v>0</v>
      </c>
      <c r="FI115" s="346">
        <v>0</v>
      </c>
      <c r="FJ115" s="346">
        <v>0</v>
      </c>
      <c r="FK115" s="346">
        <v>0</v>
      </c>
      <c r="FL115" s="346">
        <v>0</v>
      </c>
      <c r="FM115" s="346">
        <v>0</v>
      </c>
      <c r="FN115" s="346">
        <v>0</v>
      </c>
      <c r="FO115" s="346">
        <v>0</v>
      </c>
      <c r="FP115" s="346">
        <v>0</v>
      </c>
      <c r="FQ115" s="346">
        <v>0</v>
      </c>
      <c r="FR115" s="346">
        <v>0</v>
      </c>
      <c r="FS115" s="346">
        <v>0</v>
      </c>
      <c r="FT115" s="346">
        <v>0</v>
      </c>
      <c r="FU115" s="346">
        <v>0</v>
      </c>
      <c r="FV115" s="346">
        <v>0</v>
      </c>
      <c r="FW115" s="346">
        <v>1</v>
      </c>
      <c r="FX115" s="346">
        <v>0</v>
      </c>
      <c r="FY115" s="346">
        <v>7</v>
      </c>
      <c r="FZ115" s="346">
        <v>3</v>
      </c>
      <c r="GA115" s="346">
        <v>12</v>
      </c>
      <c r="GB115" s="346">
        <v>2</v>
      </c>
      <c r="GC115" s="346">
        <v>0</v>
      </c>
      <c r="GD115" s="346">
        <v>0</v>
      </c>
      <c r="GE115" s="346">
        <v>0</v>
      </c>
      <c r="GF115" s="346">
        <v>0</v>
      </c>
      <c r="GG115" s="346">
        <v>0</v>
      </c>
      <c r="GH115" s="346">
        <v>0</v>
      </c>
      <c r="GI115" s="346">
        <v>0</v>
      </c>
      <c r="GJ115" s="346">
        <v>0</v>
      </c>
      <c r="GK115" s="346">
        <v>0</v>
      </c>
      <c r="GL115" s="346">
        <v>0</v>
      </c>
      <c r="GM115" s="346">
        <v>0</v>
      </c>
      <c r="GN115" s="346">
        <v>0</v>
      </c>
      <c r="GO115" s="346">
        <v>0</v>
      </c>
      <c r="GP115" s="346">
        <v>0</v>
      </c>
      <c r="GQ115" s="346">
        <v>0</v>
      </c>
      <c r="GR115" s="346">
        <v>0</v>
      </c>
      <c r="GS115" s="346">
        <v>10</v>
      </c>
      <c r="GT115" s="346">
        <v>19</v>
      </c>
      <c r="GU115" s="346">
        <v>17</v>
      </c>
      <c r="GV115" s="346">
        <v>8</v>
      </c>
      <c r="GW115" s="346">
        <v>23</v>
      </c>
      <c r="GX115" s="346">
        <v>6</v>
      </c>
      <c r="GY115" s="346">
        <v>0</v>
      </c>
      <c r="GZ115" s="346">
        <v>0</v>
      </c>
      <c r="HA115" s="346">
        <v>0</v>
      </c>
      <c r="HB115" s="346">
        <v>0</v>
      </c>
      <c r="HC115" s="346">
        <v>0</v>
      </c>
      <c r="HD115" s="346">
        <v>0</v>
      </c>
      <c r="HE115" s="346">
        <v>2</v>
      </c>
      <c r="HF115" s="346">
        <v>2</v>
      </c>
      <c r="HG115" s="346">
        <v>2</v>
      </c>
      <c r="HH115" s="346">
        <v>0</v>
      </c>
      <c r="HI115" s="346">
        <v>0</v>
      </c>
      <c r="HJ115" s="346">
        <v>0</v>
      </c>
      <c r="HK115" s="346">
        <v>0</v>
      </c>
      <c r="HL115" s="346">
        <v>0</v>
      </c>
      <c r="HM115" s="346">
        <v>0</v>
      </c>
    </row>
    <row r="116" spans="1:221" x14ac:dyDescent="0.2">
      <c r="A116" s="353">
        <v>41</v>
      </c>
      <c r="B116" s="129" t="s">
        <v>334</v>
      </c>
      <c r="C116" s="130"/>
      <c r="D116" s="131"/>
      <c r="E116" s="346">
        <v>0</v>
      </c>
      <c r="F116" s="346">
        <v>0</v>
      </c>
      <c r="G116" s="346">
        <v>0</v>
      </c>
      <c r="H116" s="346">
        <v>0</v>
      </c>
      <c r="I116" s="346">
        <v>0</v>
      </c>
      <c r="J116" s="346">
        <v>0</v>
      </c>
      <c r="K116" s="346">
        <v>0</v>
      </c>
      <c r="L116" s="346">
        <v>0</v>
      </c>
      <c r="M116" s="346">
        <v>1</v>
      </c>
      <c r="N116" s="346">
        <v>1</v>
      </c>
      <c r="O116" s="346">
        <v>0</v>
      </c>
      <c r="P116" s="346">
        <v>0</v>
      </c>
      <c r="Q116" s="346">
        <v>1</v>
      </c>
      <c r="R116" s="346">
        <v>1</v>
      </c>
      <c r="S116" s="346">
        <v>0</v>
      </c>
      <c r="T116" s="346">
        <v>0</v>
      </c>
      <c r="U116" s="346">
        <v>0</v>
      </c>
      <c r="V116" s="346">
        <v>0</v>
      </c>
      <c r="W116" s="346">
        <v>0</v>
      </c>
      <c r="X116" s="346">
        <v>0</v>
      </c>
      <c r="Y116" s="346">
        <v>0</v>
      </c>
      <c r="Z116" s="346">
        <v>0</v>
      </c>
      <c r="AA116" s="346">
        <v>0</v>
      </c>
      <c r="AB116" s="346">
        <v>0</v>
      </c>
      <c r="AC116" s="346">
        <v>0</v>
      </c>
      <c r="AD116" s="346">
        <v>0</v>
      </c>
      <c r="AE116" s="346">
        <v>0</v>
      </c>
      <c r="AF116" s="346">
        <v>0</v>
      </c>
      <c r="AG116" s="346">
        <v>0</v>
      </c>
      <c r="AH116" s="346">
        <v>0</v>
      </c>
      <c r="AI116" s="346">
        <v>0</v>
      </c>
      <c r="AJ116" s="346">
        <v>0</v>
      </c>
      <c r="AK116" s="346">
        <v>0</v>
      </c>
      <c r="AL116" s="346">
        <v>0</v>
      </c>
      <c r="AM116" s="346">
        <v>0</v>
      </c>
      <c r="AN116" s="346">
        <v>0</v>
      </c>
      <c r="AO116" s="346">
        <v>0</v>
      </c>
      <c r="AP116" s="346">
        <v>0</v>
      </c>
      <c r="AQ116" s="346">
        <v>0</v>
      </c>
      <c r="AR116" s="346">
        <v>0</v>
      </c>
      <c r="AS116" s="346">
        <v>0</v>
      </c>
      <c r="AT116" s="346">
        <v>0</v>
      </c>
      <c r="AU116" s="346">
        <v>0</v>
      </c>
      <c r="AV116" s="346">
        <v>0</v>
      </c>
      <c r="AW116" s="346">
        <v>2</v>
      </c>
      <c r="AX116" s="346">
        <v>2</v>
      </c>
      <c r="AY116" s="346">
        <v>9</v>
      </c>
      <c r="AZ116" s="346">
        <v>36</v>
      </c>
      <c r="BA116" s="346">
        <v>5</v>
      </c>
      <c r="BB116" s="346">
        <v>5</v>
      </c>
      <c r="BC116" s="346">
        <v>10</v>
      </c>
      <c r="BD116" s="346">
        <v>10</v>
      </c>
      <c r="BE116" s="346">
        <v>2</v>
      </c>
      <c r="BF116" s="346">
        <v>2</v>
      </c>
      <c r="BG116" s="346">
        <v>13</v>
      </c>
      <c r="BH116" s="346">
        <v>13</v>
      </c>
      <c r="BI116" s="346">
        <v>0</v>
      </c>
      <c r="BJ116" s="346">
        <v>0</v>
      </c>
      <c r="BK116" s="346">
        <v>0</v>
      </c>
      <c r="BL116" s="346">
        <v>0</v>
      </c>
      <c r="BM116" s="346">
        <v>1</v>
      </c>
      <c r="BN116" s="346">
        <v>10</v>
      </c>
      <c r="BO116" s="346">
        <v>0</v>
      </c>
      <c r="BP116" s="346">
        <v>0</v>
      </c>
      <c r="BQ116" s="346">
        <v>0</v>
      </c>
      <c r="BR116" s="346">
        <v>0</v>
      </c>
      <c r="BS116" s="346">
        <v>0</v>
      </c>
      <c r="BT116" s="346">
        <v>0</v>
      </c>
      <c r="BU116" s="346">
        <v>0</v>
      </c>
      <c r="BV116" s="346">
        <v>0</v>
      </c>
      <c r="BW116" s="346">
        <v>0</v>
      </c>
      <c r="BX116" s="346">
        <v>0</v>
      </c>
      <c r="BY116" s="346">
        <v>1</v>
      </c>
      <c r="BZ116" s="346">
        <v>0</v>
      </c>
      <c r="CA116" s="346">
        <v>0</v>
      </c>
      <c r="CB116" s="346">
        <v>0</v>
      </c>
      <c r="CC116" s="346">
        <v>0</v>
      </c>
      <c r="CD116" s="346">
        <v>0</v>
      </c>
      <c r="CE116" s="346">
        <v>0</v>
      </c>
      <c r="CF116" s="346">
        <v>0</v>
      </c>
      <c r="CG116" s="346">
        <v>0</v>
      </c>
      <c r="CH116" s="346">
        <v>0</v>
      </c>
      <c r="CI116" s="346">
        <v>0</v>
      </c>
      <c r="CJ116" s="346">
        <v>0</v>
      </c>
      <c r="CK116" s="346">
        <v>3</v>
      </c>
      <c r="CL116" s="346">
        <v>3</v>
      </c>
      <c r="CM116" s="346">
        <v>8</v>
      </c>
      <c r="CN116" s="346">
        <v>32</v>
      </c>
      <c r="CO116" s="346">
        <v>4</v>
      </c>
      <c r="CP116" s="346">
        <v>4</v>
      </c>
      <c r="CQ116" s="346">
        <v>16</v>
      </c>
      <c r="CR116" s="346">
        <v>16</v>
      </c>
      <c r="CS116" s="346">
        <v>2</v>
      </c>
      <c r="CT116" s="346">
        <v>2</v>
      </c>
      <c r="CU116" s="346">
        <v>8</v>
      </c>
      <c r="CV116" s="346">
        <v>8</v>
      </c>
      <c r="CW116" s="346">
        <v>0</v>
      </c>
      <c r="CX116" s="346">
        <v>0</v>
      </c>
      <c r="CY116" s="346">
        <v>0</v>
      </c>
      <c r="CZ116" s="346">
        <v>0</v>
      </c>
      <c r="DA116" s="346">
        <v>0</v>
      </c>
      <c r="DB116" s="346">
        <v>0</v>
      </c>
      <c r="DC116" s="346">
        <v>2</v>
      </c>
      <c r="DD116" s="346">
        <v>60</v>
      </c>
      <c r="DE116" s="346">
        <v>0</v>
      </c>
      <c r="DF116" s="346">
        <v>0</v>
      </c>
      <c r="DG116" s="346">
        <v>0</v>
      </c>
      <c r="DH116" s="346">
        <v>0</v>
      </c>
      <c r="DI116" s="346">
        <v>0</v>
      </c>
      <c r="DJ116" s="346">
        <v>0</v>
      </c>
      <c r="DK116" s="346">
        <v>0</v>
      </c>
      <c r="DL116" s="346">
        <v>0</v>
      </c>
      <c r="DM116" s="346">
        <v>2</v>
      </c>
      <c r="DN116" s="346">
        <v>0</v>
      </c>
      <c r="DO116" s="346">
        <v>0</v>
      </c>
      <c r="DP116" s="346">
        <v>0</v>
      </c>
      <c r="DQ116" s="346">
        <v>0</v>
      </c>
      <c r="DR116" s="346">
        <v>0</v>
      </c>
      <c r="DS116" s="346">
        <v>0</v>
      </c>
      <c r="DT116" s="346">
        <v>0</v>
      </c>
      <c r="DU116" s="346">
        <v>0</v>
      </c>
      <c r="DV116" s="346">
        <v>0</v>
      </c>
      <c r="DW116" s="346">
        <v>0</v>
      </c>
      <c r="DX116" s="346">
        <v>0</v>
      </c>
      <c r="DY116" s="346">
        <v>0</v>
      </c>
      <c r="DZ116" s="346">
        <v>0</v>
      </c>
      <c r="EA116" s="346">
        <v>0</v>
      </c>
      <c r="EB116" s="346">
        <v>0</v>
      </c>
      <c r="EC116" s="346">
        <v>0</v>
      </c>
      <c r="ED116" s="346">
        <v>0</v>
      </c>
      <c r="EE116" s="346">
        <v>0</v>
      </c>
      <c r="EF116" s="346">
        <v>0</v>
      </c>
      <c r="EG116" s="346">
        <v>0</v>
      </c>
      <c r="EH116" s="346">
        <v>0</v>
      </c>
      <c r="EI116" s="346">
        <v>0</v>
      </c>
      <c r="EJ116" s="346">
        <v>0</v>
      </c>
      <c r="EK116" s="346">
        <v>0</v>
      </c>
      <c r="EL116" s="346">
        <v>0</v>
      </c>
      <c r="EM116" s="346">
        <v>0</v>
      </c>
      <c r="EN116" s="346">
        <v>0</v>
      </c>
      <c r="EO116" s="346">
        <v>0</v>
      </c>
      <c r="EP116" s="346">
        <v>0</v>
      </c>
      <c r="EQ116" s="346">
        <v>0</v>
      </c>
      <c r="ER116" s="346">
        <v>0</v>
      </c>
      <c r="ES116" s="346">
        <v>0</v>
      </c>
      <c r="ET116" s="346">
        <v>0</v>
      </c>
      <c r="EU116" s="346">
        <v>0</v>
      </c>
      <c r="EV116" s="346">
        <v>0</v>
      </c>
      <c r="EW116" s="346">
        <v>0</v>
      </c>
      <c r="EX116" s="346">
        <v>0</v>
      </c>
      <c r="EY116" s="346">
        <v>0</v>
      </c>
      <c r="EZ116" s="346">
        <v>0</v>
      </c>
      <c r="FA116" s="346">
        <v>0</v>
      </c>
      <c r="FB116" s="346">
        <v>0</v>
      </c>
      <c r="FC116" s="346">
        <v>0</v>
      </c>
      <c r="FD116" s="346">
        <v>0</v>
      </c>
      <c r="FE116" s="346">
        <v>0</v>
      </c>
      <c r="FF116" s="346">
        <v>0</v>
      </c>
      <c r="FG116" s="346">
        <v>0</v>
      </c>
      <c r="FH116" s="346">
        <v>0</v>
      </c>
      <c r="FI116" s="346">
        <v>0</v>
      </c>
      <c r="FJ116" s="346">
        <v>0</v>
      </c>
      <c r="FK116" s="346">
        <v>0</v>
      </c>
      <c r="FL116" s="346">
        <v>0</v>
      </c>
      <c r="FM116" s="346">
        <v>0</v>
      </c>
      <c r="FN116" s="346">
        <v>0</v>
      </c>
      <c r="FO116" s="346">
        <v>0</v>
      </c>
      <c r="FP116" s="346">
        <v>0</v>
      </c>
      <c r="FQ116" s="346">
        <v>0</v>
      </c>
      <c r="FR116" s="346">
        <v>0</v>
      </c>
      <c r="FS116" s="346">
        <v>0</v>
      </c>
      <c r="FT116" s="346">
        <v>0</v>
      </c>
      <c r="FU116" s="346">
        <v>0</v>
      </c>
      <c r="FV116" s="346">
        <v>0</v>
      </c>
      <c r="FW116" s="346">
        <v>2</v>
      </c>
      <c r="FX116" s="346">
        <v>1</v>
      </c>
      <c r="FY116" s="346">
        <v>13</v>
      </c>
      <c r="FZ116" s="346">
        <v>0</v>
      </c>
      <c r="GA116" s="346">
        <v>15</v>
      </c>
      <c r="GB116" s="346">
        <v>0</v>
      </c>
      <c r="GC116" s="346">
        <v>0</v>
      </c>
      <c r="GD116" s="346">
        <v>0</v>
      </c>
      <c r="GE116" s="346">
        <v>0</v>
      </c>
      <c r="GF116" s="346">
        <v>0</v>
      </c>
      <c r="GG116" s="346">
        <v>0</v>
      </c>
      <c r="GH116" s="346">
        <v>0</v>
      </c>
      <c r="GI116" s="346">
        <v>0</v>
      </c>
      <c r="GJ116" s="346">
        <v>0</v>
      </c>
      <c r="GK116" s="346">
        <v>0</v>
      </c>
      <c r="GL116" s="346">
        <v>0</v>
      </c>
      <c r="GM116" s="346">
        <v>0</v>
      </c>
      <c r="GN116" s="346">
        <v>0</v>
      </c>
      <c r="GO116" s="346">
        <v>0</v>
      </c>
      <c r="GP116" s="346">
        <v>0</v>
      </c>
      <c r="GQ116" s="346">
        <v>0</v>
      </c>
      <c r="GR116" s="346">
        <v>0</v>
      </c>
      <c r="GS116" s="346">
        <v>10</v>
      </c>
      <c r="GT116" s="346">
        <v>5</v>
      </c>
      <c r="GU116" s="346">
        <v>53</v>
      </c>
      <c r="GV116" s="346">
        <v>1</v>
      </c>
      <c r="GW116" s="346">
        <v>70</v>
      </c>
      <c r="GX116" s="346">
        <v>4</v>
      </c>
      <c r="GY116" s="346">
        <v>0</v>
      </c>
      <c r="GZ116" s="346">
        <v>0</v>
      </c>
      <c r="HA116" s="346">
        <v>0</v>
      </c>
      <c r="HB116" s="346">
        <v>0</v>
      </c>
      <c r="HC116" s="346">
        <v>0</v>
      </c>
      <c r="HD116" s="346">
        <v>0</v>
      </c>
      <c r="HE116" s="346">
        <v>3</v>
      </c>
      <c r="HF116" s="346">
        <v>3</v>
      </c>
      <c r="HG116" s="346">
        <v>3</v>
      </c>
      <c r="HH116" s="346">
        <v>0</v>
      </c>
      <c r="HI116" s="346">
        <v>0</v>
      </c>
      <c r="HJ116" s="346">
        <v>0</v>
      </c>
      <c r="HK116" s="346">
        <v>0</v>
      </c>
      <c r="HL116" s="346">
        <v>0</v>
      </c>
      <c r="HM116" s="346">
        <v>0</v>
      </c>
    </row>
    <row r="117" spans="1:221" x14ac:dyDescent="0.2">
      <c r="A117" s="353">
        <v>42</v>
      </c>
      <c r="B117" s="129" t="s">
        <v>335</v>
      </c>
      <c r="C117" s="130"/>
      <c r="D117" s="131"/>
      <c r="E117" s="346">
        <v>0</v>
      </c>
      <c r="F117" s="346">
        <v>0</v>
      </c>
      <c r="G117" s="346">
        <v>0</v>
      </c>
      <c r="H117" s="346">
        <v>0</v>
      </c>
      <c r="I117" s="346">
        <v>0</v>
      </c>
      <c r="J117" s="346">
        <v>0</v>
      </c>
      <c r="K117" s="346">
        <v>1</v>
      </c>
      <c r="L117" s="346">
        <v>4</v>
      </c>
      <c r="M117" s="346">
        <v>2</v>
      </c>
      <c r="N117" s="346">
        <v>2</v>
      </c>
      <c r="O117" s="346">
        <v>0</v>
      </c>
      <c r="P117" s="346">
        <v>0</v>
      </c>
      <c r="Q117" s="346">
        <v>0</v>
      </c>
      <c r="R117" s="346">
        <v>0</v>
      </c>
      <c r="S117" s="346">
        <v>1</v>
      </c>
      <c r="T117" s="346">
        <v>1</v>
      </c>
      <c r="U117" s="346">
        <v>0</v>
      </c>
      <c r="V117" s="346">
        <v>0</v>
      </c>
      <c r="W117" s="346">
        <v>0</v>
      </c>
      <c r="X117" s="346">
        <v>0</v>
      </c>
      <c r="Y117" s="346">
        <v>0</v>
      </c>
      <c r="Z117" s="346">
        <v>0</v>
      </c>
      <c r="AA117" s="346">
        <v>0</v>
      </c>
      <c r="AB117" s="346">
        <v>0</v>
      </c>
      <c r="AC117" s="346">
        <v>0</v>
      </c>
      <c r="AD117" s="346">
        <v>0</v>
      </c>
      <c r="AE117" s="346">
        <v>0</v>
      </c>
      <c r="AF117" s="346">
        <v>0</v>
      </c>
      <c r="AG117" s="346">
        <v>0</v>
      </c>
      <c r="AH117" s="346">
        <v>0</v>
      </c>
      <c r="AI117" s="346">
        <v>0</v>
      </c>
      <c r="AJ117" s="346">
        <v>0</v>
      </c>
      <c r="AK117" s="346">
        <v>0</v>
      </c>
      <c r="AL117" s="346">
        <v>0</v>
      </c>
      <c r="AM117" s="346">
        <v>0</v>
      </c>
      <c r="AN117" s="346">
        <v>0</v>
      </c>
      <c r="AO117" s="346">
        <v>0</v>
      </c>
      <c r="AP117" s="346">
        <v>0</v>
      </c>
      <c r="AQ117" s="346">
        <v>0</v>
      </c>
      <c r="AR117" s="346">
        <v>0</v>
      </c>
      <c r="AS117" s="346">
        <v>0</v>
      </c>
      <c r="AT117" s="346">
        <v>0</v>
      </c>
      <c r="AU117" s="346">
        <v>0</v>
      </c>
      <c r="AV117" s="346">
        <v>0</v>
      </c>
      <c r="AW117" s="346">
        <v>0</v>
      </c>
      <c r="AX117" s="346">
        <v>0</v>
      </c>
      <c r="AY117" s="346">
        <v>3</v>
      </c>
      <c r="AZ117" s="346">
        <v>12</v>
      </c>
      <c r="BA117" s="346">
        <v>1</v>
      </c>
      <c r="BB117" s="346">
        <v>1</v>
      </c>
      <c r="BC117" s="346">
        <v>2</v>
      </c>
      <c r="BD117" s="346">
        <v>2</v>
      </c>
      <c r="BE117" s="346">
        <v>1</v>
      </c>
      <c r="BF117" s="346">
        <v>1</v>
      </c>
      <c r="BG117" s="346">
        <v>13</v>
      </c>
      <c r="BH117" s="346">
        <v>13</v>
      </c>
      <c r="BI117" s="346">
        <v>0</v>
      </c>
      <c r="BJ117" s="346">
        <v>0</v>
      </c>
      <c r="BK117" s="346">
        <v>0</v>
      </c>
      <c r="BL117" s="346">
        <v>0</v>
      </c>
      <c r="BM117" s="346">
        <v>2</v>
      </c>
      <c r="BN117" s="346">
        <v>20</v>
      </c>
      <c r="BO117" s="346">
        <v>0</v>
      </c>
      <c r="BP117" s="346">
        <v>0</v>
      </c>
      <c r="BQ117" s="346">
        <v>0</v>
      </c>
      <c r="BR117" s="346">
        <v>0</v>
      </c>
      <c r="BS117" s="346">
        <v>0</v>
      </c>
      <c r="BT117" s="346">
        <v>0</v>
      </c>
      <c r="BU117" s="346">
        <v>0</v>
      </c>
      <c r="BV117" s="346">
        <v>0</v>
      </c>
      <c r="BW117" s="346">
        <v>0</v>
      </c>
      <c r="BX117" s="346">
        <v>0</v>
      </c>
      <c r="BY117" s="346">
        <v>0</v>
      </c>
      <c r="BZ117" s="346">
        <v>0</v>
      </c>
      <c r="CA117" s="346">
        <v>0</v>
      </c>
      <c r="CB117" s="346">
        <v>0</v>
      </c>
      <c r="CC117" s="346">
        <v>0</v>
      </c>
      <c r="CD117" s="346">
        <v>0</v>
      </c>
      <c r="CE117" s="346">
        <v>0</v>
      </c>
      <c r="CF117" s="346">
        <v>0</v>
      </c>
      <c r="CG117" s="346">
        <v>0</v>
      </c>
      <c r="CH117" s="346">
        <v>0</v>
      </c>
      <c r="CI117" s="346">
        <v>0</v>
      </c>
      <c r="CJ117" s="346">
        <v>0</v>
      </c>
      <c r="CK117" s="346">
        <v>3</v>
      </c>
      <c r="CL117" s="346">
        <v>3</v>
      </c>
      <c r="CM117" s="346">
        <v>3</v>
      </c>
      <c r="CN117" s="346">
        <v>12</v>
      </c>
      <c r="CO117" s="346">
        <v>3</v>
      </c>
      <c r="CP117" s="346">
        <v>3</v>
      </c>
      <c r="CQ117" s="346">
        <v>6</v>
      </c>
      <c r="CR117" s="346">
        <v>6</v>
      </c>
      <c r="CS117" s="346">
        <v>2</v>
      </c>
      <c r="CT117" s="346">
        <v>2</v>
      </c>
      <c r="CU117" s="346">
        <v>20</v>
      </c>
      <c r="CV117" s="346">
        <v>20</v>
      </c>
      <c r="CW117" s="346">
        <v>0</v>
      </c>
      <c r="CX117" s="346">
        <v>0</v>
      </c>
      <c r="CY117" s="346">
        <v>0</v>
      </c>
      <c r="CZ117" s="346">
        <v>0</v>
      </c>
      <c r="DA117" s="346">
        <v>3</v>
      </c>
      <c r="DB117" s="346">
        <v>30</v>
      </c>
      <c r="DC117" s="346">
        <v>7</v>
      </c>
      <c r="DD117" s="346">
        <v>210</v>
      </c>
      <c r="DE117" s="346">
        <v>0</v>
      </c>
      <c r="DF117" s="346">
        <v>0</v>
      </c>
      <c r="DG117" s="346">
        <v>0</v>
      </c>
      <c r="DH117" s="346">
        <v>0</v>
      </c>
      <c r="DI117" s="346">
        <v>0</v>
      </c>
      <c r="DJ117" s="346">
        <v>0</v>
      </c>
      <c r="DK117" s="346">
        <v>0</v>
      </c>
      <c r="DL117" s="346">
        <v>0</v>
      </c>
      <c r="DM117" s="346">
        <v>0</v>
      </c>
      <c r="DN117" s="346">
        <v>0</v>
      </c>
      <c r="DO117" s="346">
        <v>0</v>
      </c>
      <c r="DP117" s="346">
        <v>0</v>
      </c>
      <c r="DQ117" s="346">
        <v>0</v>
      </c>
      <c r="DR117" s="346">
        <v>0</v>
      </c>
      <c r="DS117" s="346">
        <v>0</v>
      </c>
      <c r="DT117" s="346">
        <v>0</v>
      </c>
      <c r="DU117" s="346">
        <v>0</v>
      </c>
      <c r="DV117" s="346">
        <v>0</v>
      </c>
      <c r="DW117" s="346">
        <v>0</v>
      </c>
      <c r="DX117" s="346">
        <v>0</v>
      </c>
      <c r="DY117" s="346">
        <v>0</v>
      </c>
      <c r="DZ117" s="346">
        <v>0</v>
      </c>
      <c r="EA117" s="346">
        <v>0</v>
      </c>
      <c r="EB117" s="346">
        <v>0</v>
      </c>
      <c r="EC117" s="346">
        <v>0</v>
      </c>
      <c r="ED117" s="346">
        <v>0</v>
      </c>
      <c r="EE117" s="346">
        <v>0</v>
      </c>
      <c r="EF117" s="346">
        <v>0</v>
      </c>
      <c r="EG117" s="346">
        <v>0</v>
      </c>
      <c r="EH117" s="346">
        <v>0</v>
      </c>
      <c r="EI117" s="346">
        <v>0</v>
      </c>
      <c r="EJ117" s="346">
        <v>0</v>
      </c>
      <c r="EK117" s="346">
        <v>0</v>
      </c>
      <c r="EL117" s="346">
        <v>0</v>
      </c>
      <c r="EM117" s="346">
        <v>0</v>
      </c>
      <c r="EN117" s="346">
        <v>0</v>
      </c>
      <c r="EO117" s="346">
        <v>0</v>
      </c>
      <c r="EP117" s="346">
        <v>0</v>
      </c>
      <c r="EQ117" s="346">
        <v>0</v>
      </c>
      <c r="ER117" s="346">
        <v>0</v>
      </c>
      <c r="ES117" s="346">
        <v>0</v>
      </c>
      <c r="ET117" s="346">
        <v>0</v>
      </c>
      <c r="EU117" s="346">
        <v>0</v>
      </c>
      <c r="EV117" s="346">
        <v>0</v>
      </c>
      <c r="EW117" s="346">
        <v>0</v>
      </c>
      <c r="EX117" s="346">
        <v>0</v>
      </c>
      <c r="EY117" s="346">
        <v>0</v>
      </c>
      <c r="EZ117" s="346">
        <v>0</v>
      </c>
      <c r="FA117" s="346">
        <v>0</v>
      </c>
      <c r="FB117" s="346">
        <v>0</v>
      </c>
      <c r="FC117" s="346">
        <v>0</v>
      </c>
      <c r="FD117" s="346">
        <v>0</v>
      </c>
      <c r="FE117" s="346">
        <v>0</v>
      </c>
      <c r="FF117" s="346">
        <v>0</v>
      </c>
      <c r="FG117" s="346">
        <v>0</v>
      </c>
      <c r="FH117" s="346">
        <v>0</v>
      </c>
      <c r="FI117" s="346">
        <v>0</v>
      </c>
      <c r="FJ117" s="346">
        <v>0</v>
      </c>
      <c r="FK117" s="346">
        <v>0</v>
      </c>
      <c r="FL117" s="346">
        <v>0</v>
      </c>
      <c r="FM117" s="346">
        <v>0</v>
      </c>
      <c r="FN117" s="346">
        <v>0</v>
      </c>
      <c r="FO117" s="346">
        <v>0</v>
      </c>
      <c r="FP117" s="346">
        <v>0</v>
      </c>
      <c r="FQ117" s="346">
        <v>0</v>
      </c>
      <c r="FR117" s="346">
        <v>0</v>
      </c>
      <c r="FS117" s="346">
        <v>0</v>
      </c>
      <c r="FT117" s="346">
        <v>0</v>
      </c>
      <c r="FU117" s="346">
        <v>0</v>
      </c>
      <c r="FV117" s="346">
        <v>0</v>
      </c>
      <c r="FW117" s="346">
        <v>16</v>
      </c>
      <c r="FX117" s="346">
        <v>14</v>
      </c>
      <c r="FY117" s="346">
        <v>4</v>
      </c>
      <c r="FZ117" s="346">
        <v>0</v>
      </c>
      <c r="GA117" s="346">
        <v>12</v>
      </c>
      <c r="GB117" s="346">
        <v>0</v>
      </c>
      <c r="GC117" s="346">
        <v>0</v>
      </c>
      <c r="GD117" s="346">
        <v>0</v>
      </c>
      <c r="GE117" s="346">
        <v>0</v>
      </c>
      <c r="GF117" s="346">
        <v>0</v>
      </c>
      <c r="GG117" s="346">
        <v>0</v>
      </c>
      <c r="GH117" s="346">
        <v>0</v>
      </c>
      <c r="GI117" s="346">
        <v>0</v>
      </c>
      <c r="GJ117" s="346">
        <v>0</v>
      </c>
      <c r="GK117" s="346">
        <v>0</v>
      </c>
      <c r="GL117" s="346">
        <v>0</v>
      </c>
      <c r="GM117" s="346">
        <v>0</v>
      </c>
      <c r="GN117" s="346">
        <v>0</v>
      </c>
      <c r="GO117" s="346">
        <v>0</v>
      </c>
      <c r="GP117" s="346">
        <v>0</v>
      </c>
      <c r="GQ117" s="346">
        <v>0</v>
      </c>
      <c r="GR117" s="346">
        <v>0</v>
      </c>
      <c r="GS117" s="346">
        <v>24</v>
      </c>
      <c r="GT117" s="346">
        <v>11</v>
      </c>
      <c r="GU117" s="346">
        <v>13</v>
      </c>
      <c r="GV117" s="346">
        <v>1</v>
      </c>
      <c r="GW117" s="346">
        <v>23</v>
      </c>
      <c r="GX117" s="346">
        <v>8</v>
      </c>
      <c r="GY117" s="346">
        <v>0</v>
      </c>
      <c r="GZ117" s="346">
        <v>0</v>
      </c>
      <c r="HA117" s="346">
        <v>0</v>
      </c>
      <c r="HB117" s="346">
        <v>0</v>
      </c>
      <c r="HC117" s="346">
        <v>0</v>
      </c>
      <c r="HD117" s="346">
        <v>0</v>
      </c>
      <c r="HE117" s="346">
        <v>0</v>
      </c>
      <c r="HF117" s="346">
        <v>0</v>
      </c>
      <c r="HG117" s="346">
        <v>0</v>
      </c>
      <c r="HH117" s="346">
        <v>0</v>
      </c>
      <c r="HI117" s="346">
        <v>0</v>
      </c>
      <c r="HJ117" s="346">
        <v>0</v>
      </c>
      <c r="HK117" s="346">
        <v>0</v>
      </c>
      <c r="HL117" s="346">
        <v>0</v>
      </c>
      <c r="HM117" s="346">
        <v>0</v>
      </c>
    </row>
    <row r="118" spans="1:221" x14ac:dyDescent="0.2">
      <c r="A118" s="353">
        <v>43</v>
      </c>
      <c r="B118" s="129" t="s">
        <v>336</v>
      </c>
      <c r="C118" s="130"/>
      <c r="D118" s="131"/>
      <c r="E118" s="346">
        <v>0</v>
      </c>
      <c r="F118" s="346">
        <v>0</v>
      </c>
      <c r="G118" s="346">
        <v>0</v>
      </c>
      <c r="H118" s="346">
        <v>0</v>
      </c>
      <c r="I118" s="346">
        <v>0</v>
      </c>
      <c r="J118" s="346">
        <v>0</v>
      </c>
      <c r="K118" s="346">
        <v>0</v>
      </c>
      <c r="L118" s="346">
        <v>0</v>
      </c>
      <c r="M118" s="346">
        <v>1</v>
      </c>
      <c r="N118" s="346">
        <v>1</v>
      </c>
      <c r="O118" s="346">
        <v>0</v>
      </c>
      <c r="P118" s="346">
        <v>0</v>
      </c>
      <c r="Q118" s="346">
        <v>0</v>
      </c>
      <c r="R118" s="346">
        <v>0</v>
      </c>
      <c r="S118" s="346">
        <v>0</v>
      </c>
      <c r="T118" s="346">
        <v>0</v>
      </c>
      <c r="U118" s="346">
        <v>0</v>
      </c>
      <c r="V118" s="346">
        <v>0</v>
      </c>
      <c r="W118" s="346">
        <v>0</v>
      </c>
      <c r="X118" s="346">
        <v>0</v>
      </c>
      <c r="Y118" s="346">
        <v>0</v>
      </c>
      <c r="Z118" s="346">
        <v>0</v>
      </c>
      <c r="AA118" s="346">
        <v>0</v>
      </c>
      <c r="AB118" s="346">
        <v>0</v>
      </c>
      <c r="AC118" s="346">
        <v>0</v>
      </c>
      <c r="AD118" s="346">
        <v>0</v>
      </c>
      <c r="AE118" s="346">
        <v>0</v>
      </c>
      <c r="AF118" s="346">
        <v>0</v>
      </c>
      <c r="AG118" s="346">
        <v>0</v>
      </c>
      <c r="AH118" s="346">
        <v>0</v>
      </c>
      <c r="AI118" s="346">
        <v>0</v>
      </c>
      <c r="AJ118" s="346">
        <v>0</v>
      </c>
      <c r="AK118" s="346">
        <v>0</v>
      </c>
      <c r="AL118" s="346">
        <v>0</v>
      </c>
      <c r="AM118" s="346">
        <v>0</v>
      </c>
      <c r="AN118" s="346">
        <v>0</v>
      </c>
      <c r="AO118" s="346">
        <v>0</v>
      </c>
      <c r="AP118" s="346">
        <v>0</v>
      </c>
      <c r="AQ118" s="346">
        <v>0</v>
      </c>
      <c r="AR118" s="346">
        <v>0</v>
      </c>
      <c r="AS118" s="346">
        <v>0</v>
      </c>
      <c r="AT118" s="346">
        <v>0</v>
      </c>
      <c r="AU118" s="346">
        <v>0</v>
      </c>
      <c r="AV118" s="346">
        <v>0</v>
      </c>
      <c r="AW118" s="346">
        <v>0</v>
      </c>
      <c r="AX118" s="346">
        <v>0</v>
      </c>
      <c r="AY118" s="346">
        <v>4</v>
      </c>
      <c r="AZ118" s="346">
        <v>16</v>
      </c>
      <c r="BA118" s="346">
        <v>4</v>
      </c>
      <c r="BB118" s="346">
        <v>4</v>
      </c>
      <c r="BC118" s="346">
        <v>8</v>
      </c>
      <c r="BD118" s="346">
        <v>8</v>
      </c>
      <c r="BE118" s="346">
        <v>1</v>
      </c>
      <c r="BF118" s="346">
        <v>1</v>
      </c>
      <c r="BG118" s="346">
        <v>1</v>
      </c>
      <c r="BH118" s="346">
        <v>1</v>
      </c>
      <c r="BI118" s="346">
        <v>0</v>
      </c>
      <c r="BJ118" s="346">
        <v>0</v>
      </c>
      <c r="BK118" s="346">
        <v>0</v>
      </c>
      <c r="BL118" s="346">
        <v>0</v>
      </c>
      <c r="BM118" s="346">
        <v>0</v>
      </c>
      <c r="BN118" s="346">
        <v>0</v>
      </c>
      <c r="BO118" s="346">
        <v>0</v>
      </c>
      <c r="BP118" s="346">
        <v>0</v>
      </c>
      <c r="BQ118" s="346">
        <v>0</v>
      </c>
      <c r="BR118" s="346">
        <v>0</v>
      </c>
      <c r="BS118" s="346">
        <v>0</v>
      </c>
      <c r="BT118" s="346">
        <v>0</v>
      </c>
      <c r="BU118" s="346">
        <v>0</v>
      </c>
      <c r="BV118" s="346">
        <v>0</v>
      </c>
      <c r="BW118" s="346">
        <v>0</v>
      </c>
      <c r="BX118" s="346">
        <v>0</v>
      </c>
      <c r="BY118" s="346">
        <v>0</v>
      </c>
      <c r="BZ118" s="346">
        <v>0</v>
      </c>
      <c r="CA118" s="346">
        <v>0</v>
      </c>
      <c r="CB118" s="346">
        <v>0</v>
      </c>
      <c r="CC118" s="346">
        <v>0</v>
      </c>
      <c r="CD118" s="346">
        <v>0</v>
      </c>
      <c r="CE118" s="346">
        <v>0</v>
      </c>
      <c r="CF118" s="346">
        <v>0</v>
      </c>
      <c r="CG118" s="346">
        <v>0</v>
      </c>
      <c r="CH118" s="346">
        <v>0</v>
      </c>
      <c r="CI118" s="346">
        <v>0</v>
      </c>
      <c r="CJ118" s="346">
        <v>0</v>
      </c>
      <c r="CK118" s="346">
        <v>1</v>
      </c>
      <c r="CL118" s="346">
        <v>1</v>
      </c>
      <c r="CM118" s="346">
        <v>1</v>
      </c>
      <c r="CN118" s="346">
        <v>4</v>
      </c>
      <c r="CO118" s="346">
        <v>2</v>
      </c>
      <c r="CP118" s="346">
        <v>2</v>
      </c>
      <c r="CQ118" s="346">
        <v>7</v>
      </c>
      <c r="CR118" s="346">
        <v>7</v>
      </c>
      <c r="CS118" s="346">
        <v>1</v>
      </c>
      <c r="CT118" s="346">
        <v>1</v>
      </c>
      <c r="CU118" s="346">
        <v>2</v>
      </c>
      <c r="CV118" s="346">
        <v>2</v>
      </c>
      <c r="CW118" s="346">
        <v>2</v>
      </c>
      <c r="CX118" s="346">
        <v>2</v>
      </c>
      <c r="CY118" s="346">
        <v>0</v>
      </c>
      <c r="CZ118" s="346">
        <v>0</v>
      </c>
      <c r="DA118" s="346">
        <v>0</v>
      </c>
      <c r="DB118" s="346">
        <v>0</v>
      </c>
      <c r="DC118" s="346">
        <v>2</v>
      </c>
      <c r="DD118" s="346">
        <v>60</v>
      </c>
      <c r="DE118" s="346">
        <v>0</v>
      </c>
      <c r="DF118" s="346">
        <v>0</v>
      </c>
      <c r="DG118" s="346">
        <v>0</v>
      </c>
      <c r="DH118" s="346">
        <v>0</v>
      </c>
      <c r="DI118" s="346">
        <v>0</v>
      </c>
      <c r="DJ118" s="346">
        <v>0</v>
      </c>
      <c r="DK118" s="346">
        <v>0</v>
      </c>
      <c r="DL118" s="346">
        <v>0</v>
      </c>
      <c r="DM118" s="346">
        <v>0</v>
      </c>
      <c r="DN118" s="346">
        <v>0</v>
      </c>
      <c r="DO118" s="346">
        <v>0</v>
      </c>
      <c r="DP118" s="346">
        <v>0</v>
      </c>
      <c r="DQ118" s="346">
        <v>0</v>
      </c>
      <c r="DR118" s="346">
        <v>0</v>
      </c>
      <c r="DS118" s="346">
        <v>0</v>
      </c>
      <c r="DT118" s="346">
        <v>0</v>
      </c>
      <c r="DU118" s="346">
        <v>0</v>
      </c>
      <c r="DV118" s="346">
        <v>0</v>
      </c>
      <c r="DW118" s="346">
        <v>0</v>
      </c>
      <c r="DX118" s="346">
        <v>0</v>
      </c>
      <c r="DY118" s="346">
        <v>0</v>
      </c>
      <c r="DZ118" s="346">
        <v>0</v>
      </c>
      <c r="EA118" s="346">
        <v>0</v>
      </c>
      <c r="EB118" s="346">
        <v>0</v>
      </c>
      <c r="EC118" s="346">
        <v>0</v>
      </c>
      <c r="ED118" s="346">
        <v>0</v>
      </c>
      <c r="EE118" s="346">
        <v>0</v>
      </c>
      <c r="EF118" s="346">
        <v>0</v>
      </c>
      <c r="EG118" s="346">
        <v>0</v>
      </c>
      <c r="EH118" s="346">
        <v>0</v>
      </c>
      <c r="EI118" s="346">
        <v>0</v>
      </c>
      <c r="EJ118" s="346">
        <v>0</v>
      </c>
      <c r="EK118" s="346">
        <v>0</v>
      </c>
      <c r="EL118" s="346">
        <v>0</v>
      </c>
      <c r="EM118" s="346">
        <v>0</v>
      </c>
      <c r="EN118" s="346">
        <v>1</v>
      </c>
      <c r="EO118" s="346">
        <v>0</v>
      </c>
      <c r="EP118" s="346">
        <v>0</v>
      </c>
      <c r="EQ118" s="346">
        <v>0</v>
      </c>
      <c r="ER118" s="346">
        <v>0</v>
      </c>
      <c r="ES118" s="346">
        <v>0</v>
      </c>
      <c r="ET118" s="346">
        <v>0</v>
      </c>
      <c r="EU118" s="346">
        <v>0</v>
      </c>
      <c r="EV118" s="346">
        <v>0</v>
      </c>
      <c r="EW118" s="346">
        <v>0</v>
      </c>
      <c r="EX118" s="346">
        <v>0</v>
      </c>
      <c r="EY118" s="346">
        <v>0</v>
      </c>
      <c r="EZ118" s="346">
        <v>0</v>
      </c>
      <c r="FA118" s="346">
        <v>0</v>
      </c>
      <c r="FB118" s="346">
        <v>0</v>
      </c>
      <c r="FC118" s="346">
        <v>0</v>
      </c>
      <c r="FD118" s="346">
        <v>0</v>
      </c>
      <c r="FE118" s="346">
        <v>0</v>
      </c>
      <c r="FF118" s="346">
        <v>0</v>
      </c>
      <c r="FG118" s="346">
        <v>0</v>
      </c>
      <c r="FH118" s="346">
        <v>0</v>
      </c>
      <c r="FI118" s="346">
        <v>0</v>
      </c>
      <c r="FJ118" s="346">
        <v>0</v>
      </c>
      <c r="FK118" s="346">
        <v>0</v>
      </c>
      <c r="FL118" s="346">
        <v>0</v>
      </c>
      <c r="FM118" s="346">
        <v>0</v>
      </c>
      <c r="FN118" s="346">
        <v>0</v>
      </c>
      <c r="FO118" s="346">
        <v>0</v>
      </c>
      <c r="FP118" s="346">
        <v>0</v>
      </c>
      <c r="FQ118" s="346">
        <v>0</v>
      </c>
      <c r="FR118" s="346">
        <v>0</v>
      </c>
      <c r="FS118" s="346">
        <v>0</v>
      </c>
      <c r="FT118" s="346">
        <v>0</v>
      </c>
      <c r="FU118" s="346">
        <v>0</v>
      </c>
      <c r="FV118" s="346">
        <v>0</v>
      </c>
      <c r="FW118" s="346">
        <v>1</v>
      </c>
      <c r="FX118" s="346">
        <v>0</v>
      </c>
      <c r="FY118" s="346">
        <v>5</v>
      </c>
      <c r="FZ118" s="346">
        <v>0</v>
      </c>
      <c r="GA118" s="346">
        <v>6</v>
      </c>
      <c r="GB118" s="346">
        <v>0</v>
      </c>
      <c r="GC118" s="346">
        <v>0</v>
      </c>
      <c r="GD118" s="346">
        <v>0</v>
      </c>
      <c r="GE118" s="346">
        <v>0</v>
      </c>
      <c r="GF118" s="346">
        <v>0</v>
      </c>
      <c r="GG118" s="346">
        <v>0</v>
      </c>
      <c r="GH118" s="346">
        <v>0</v>
      </c>
      <c r="GI118" s="346">
        <v>0</v>
      </c>
      <c r="GJ118" s="346">
        <v>0</v>
      </c>
      <c r="GK118" s="346">
        <v>0</v>
      </c>
      <c r="GL118" s="346">
        <v>0</v>
      </c>
      <c r="GM118" s="346">
        <v>0</v>
      </c>
      <c r="GN118" s="346">
        <v>0</v>
      </c>
      <c r="GO118" s="346">
        <v>0</v>
      </c>
      <c r="GP118" s="346">
        <v>0</v>
      </c>
      <c r="GQ118" s="346">
        <v>0</v>
      </c>
      <c r="GR118" s="346">
        <v>0</v>
      </c>
      <c r="GS118" s="346">
        <v>4</v>
      </c>
      <c r="GT118" s="346">
        <v>3</v>
      </c>
      <c r="GU118" s="346">
        <v>21</v>
      </c>
      <c r="GV118" s="346">
        <v>1</v>
      </c>
      <c r="GW118" s="346">
        <v>28</v>
      </c>
      <c r="GX118" s="346">
        <v>3</v>
      </c>
      <c r="GY118" s="346">
        <v>0</v>
      </c>
      <c r="GZ118" s="346">
        <v>0</v>
      </c>
      <c r="HA118" s="346">
        <v>0</v>
      </c>
      <c r="HB118" s="346">
        <v>0</v>
      </c>
      <c r="HC118" s="346">
        <v>0</v>
      </c>
      <c r="HD118" s="346">
        <v>0</v>
      </c>
      <c r="HE118" s="346">
        <v>0</v>
      </c>
      <c r="HF118" s="346">
        <v>0</v>
      </c>
      <c r="HG118" s="346">
        <v>0</v>
      </c>
      <c r="HH118" s="346">
        <v>0</v>
      </c>
      <c r="HI118" s="346">
        <v>0</v>
      </c>
      <c r="HJ118" s="346">
        <v>0</v>
      </c>
      <c r="HK118" s="346">
        <v>0</v>
      </c>
      <c r="HL118" s="346">
        <v>0</v>
      </c>
      <c r="HM118" s="346">
        <v>0</v>
      </c>
    </row>
    <row r="119" spans="1:221" x14ac:dyDescent="0.2">
      <c r="A119" s="353">
        <v>44</v>
      </c>
      <c r="B119" s="129" t="s">
        <v>337</v>
      </c>
      <c r="C119" s="130"/>
      <c r="D119" s="131"/>
      <c r="E119" s="346">
        <v>0</v>
      </c>
      <c r="F119" s="346">
        <v>0</v>
      </c>
      <c r="G119" s="346">
        <v>0</v>
      </c>
      <c r="H119" s="346">
        <v>0</v>
      </c>
      <c r="I119" s="346">
        <v>0</v>
      </c>
      <c r="J119" s="346">
        <v>0</v>
      </c>
      <c r="K119" s="346">
        <v>0</v>
      </c>
      <c r="L119" s="346">
        <v>0</v>
      </c>
      <c r="M119" s="346">
        <v>0</v>
      </c>
      <c r="N119" s="346">
        <v>0</v>
      </c>
      <c r="O119" s="346">
        <v>1</v>
      </c>
      <c r="P119" s="346">
        <v>1</v>
      </c>
      <c r="Q119" s="346">
        <v>0</v>
      </c>
      <c r="R119" s="346">
        <v>0</v>
      </c>
      <c r="S119" s="346">
        <v>1</v>
      </c>
      <c r="T119" s="346">
        <v>1</v>
      </c>
      <c r="U119" s="346">
        <v>0</v>
      </c>
      <c r="V119" s="346">
        <v>0</v>
      </c>
      <c r="W119" s="346">
        <v>0</v>
      </c>
      <c r="X119" s="346">
        <v>0</v>
      </c>
      <c r="Y119" s="346">
        <v>0</v>
      </c>
      <c r="Z119" s="346">
        <v>0</v>
      </c>
      <c r="AA119" s="346">
        <v>0</v>
      </c>
      <c r="AB119" s="346">
        <v>0</v>
      </c>
      <c r="AC119" s="346">
        <v>0</v>
      </c>
      <c r="AD119" s="346">
        <v>0</v>
      </c>
      <c r="AE119" s="346">
        <v>0</v>
      </c>
      <c r="AF119" s="346">
        <v>0</v>
      </c>
      <c r="AG119" s="346">
        <v>0</v>
      </c>
      <c r="AH119" s="346">
        <v>0</v>
      </c>
      <c r="AI119" s="346">
        <v>0</v>
      </c>
      <c r="AJ119" s="346">
        <v>0</v>
      </c>
      <c r="AK119" s="346">
        <v>0</v>
      </c>
      <c r="AL119" s="346">
        <v>0</v>
      </c>
      <c r="AM119" s="346">
        <v>0</v>
      </c>
      <c r="AN119" s="346">
        <v>0</v>
      </c>
      <c r="AO119" s="346">
        <v>0</v>
      </c>
      <c r="AP119" s="346">
        <v>0</v>
      </c>
      <c r="AQ119" s="346">
        <v>0</v>
      </c>
      <c r="AR119" s="346">
        <v>0</v>
      </c>
      <c r="AS119" s="346">
        <v>0</v>
      </c>
      <c r="AT119" s="346">
        <v>0</v>
      </c>
      <c r="AU119" s="346">
        <v>0</v>
      </c>
      <c r="AV119" s="346">
        <v>0</v>
      </c>
      <c r="AW119" s="346">
        <v>0</v>
      </c>
      <c r="AX119" s="346">
        <v>0</v>
      </c>
      <c r="AY119" s="346">
        <v>15</v>
      </c>
      <c r="AZ119" s="346">
        <v>60</v>
      </c>
      <c r="BA119" s="346">
        <v>1</v>
      </c>
      <c r="BB119" s="346">
        <v>1</v>
      </c>
      <c r="BC119" s="346">
        <v>18</v>
      </c>
      <c r="BD119" s="346">
        <v>18</v>
      </c>
      <c r="BE119" s="346">
        <v>1</v>
      </c>
      <c r="BF119" s="346">
        <v>1</v>
      </c>
      <c r="BG119" s="346">
        <v>21</v>
      </c>
      <c r="BH119" s="346">
        <v>21</v>
      </c>
      <c r="BI119" s="346">
        <v>0</v>
      </c>
      <c r="BJ119" s="346">
        <v>0</v>
      </c>
      <c r="BK119" s="346">
        <v>0</v>
      </c>
      <c r="BL119" s="346">
        <v>0</v>
      </c>
      <c r="BM119" s="346">
        <v>3</v>
      </c>
      <c r="BN119" s="346">
        <v>30</v>
      </c>
      <c r="BO119" s="346">
        <v>0</v>
      </c>
      <c r="BP119" s="346">
        <v>0</v>
      </c>
      <c r="BQ119" s="346">
        <v>0</v>
      </c>
      <c r="BR119" s="346">
        <v>0</v>
      </c>
      <c r="BS119" s="346">
        <v>0</v>
      </c>
      <c r="BT119" s="346">
        <v>0</v>
      </c>
      <c r="BU119" s="346">
        <v>0</v>
      </c>
      <c r="BV119" s="346">
        <v>0</v>
      </c>
      <c r="BW119" s="346">
        <v>0</v>
      </c>
      <c r="BX119" s="346">
        <v>0</v>
      </c>
      <c r="BY119" s="346">
        <v>0</v>
      </c>
      <c r="BZ119" s="346">
        <v>0</v>
      </c>
      <c r="CA119" s="346">
        <v>0</v>
      </c>
      <c r="CB119" s="346">
        <v>0</v>
      </c>
      <c r="CC119" s="346">
        <v>0</v>
      </c>
      <c r="CD119" s="346">
        <v>0</v>
      </c>
      <c r="CE119" s="346">
        <v>0</v>
      </c>
      <c r="CF119" s="346">
        <v>0</v>
      </c>
      <c r="CG119" s="346">
        <v>0</v>
      </c>
      <c r="CH119" s="346">
        <v>0</v>
      </c>
      <c r="CI119" s="346">
        <v>0</v>
      </c>
      <c r="CJ119" s="346">
        <v>0</v>
      </c>
      <c r="CK119" s="346">
        <v>0</v>
      </c>
      <c r="CL119" s="346">
        <v>0</v>
      </c>
      <c r="CM119" s="346">
        <v>10</v>
      </c>
      <c r="CN119" s="346">
        <v>40</v>
      </c>
      <c r="CO119" s="346">
        <v>0</v>
      </c>
      <c r="CP119" s="346">
        <v>0</v>
      </c>
      <c r="CQ119" s="346">
        <v>18</v>
      </c>
      <c r="CR119" s="346">
        <v>18</v>
      </c>
      <c r="CS119" s="346">
        <v>2</v>
      </c>
      <c r="CT119" s="346">
        <v>2</v>
      </c>
      <c r="CU119" s="346">
        <v>14</v>
      </c>
      <c r="CV119" s="346">
        <v>14</v>
      </c>
      <c r="CW119" s="346">
        <v>0</v>
      </c>
      <c r="CX119" s="346">
        <v>0</v>
      </c>
      <c r="CY119" s="346">
        <v>0</v>
      </c>
      <c r="CZ119" s="346">
        <v>0</v>
      </c>
      <c r="DA119" s="346">
        <v>2</v>
      </c>
      <c r="DB119" s="346">
        <v>20</v>
      </c>
      <c r="DC119" s="346">
        <v>6</v>
      </c>
      <c r="DD119" s="346">
        <v>180</v>
      </c>
      <c r="DE119" s="346">
        <v>0</v>
      </c>
      <c r="DF119" s="346">
        <v>0</v>
      </c>
      <c r="DG119" s="346">
        <v>0</v>
      </c>
      <c r="DH119" s="346">
        <v>0</v>
      </c>
      <c r="DI119" s="346">
        <v>0</v>
      </c>
      <c r="DJ119" s="346">
        <v>0</v>
      </c>
      <c r="DK119" s="346">
        <v>0</v>
      </c>
      <c r="DL119" s="346">
        <v>0</v>
      </c>
      <c r="DM119" s="346">
        <v>0</v>
      </c>
      <c r="DN119" s="346">
        <v>0</v>
      </c>
      <c r="DO119" s="346">
        <v>0</v>
      </c>
      <c r="DP119" s="346">
        <v>0</v>
      </c>
      <c r="DQ119" s="346">
        <v>0</v>
      </c>
      <c r="DR119" s="346">
        <v>0</v>
      </c>
      <c r="DS119" s="346">
        <v>0</v>
      </c>
      <c r="DT119" s="346">
        <v>0</v>
      </c>
      <c r="DU119" s="346">
        <v>0</v>
      </c>
      <c r="DV119" s="346">
        <v>0</v>
      </c>
      <c r="DW119" s="346">
        <v>0</v>
      </c>
      <c r="DX119" s="346">
        <v>0</v>
      </c>
      <c r="DY119" s="346">
        <v>0</v>
      </c>
      <c r="DZ119" s="346">
        <v>0</v>
      </c>
      <c r="EA119" s="346">
        <v>0</v>
      </c>
      <c r="EB119" s="346">
        <v>0</v>
      </c>
      <c r="EC119" s="346">
        <v>0</v>
      </c>
      <c r="ED119" s="346">
        <v>0</v>
      </c>
      <c r="EE119" s="346">
        <v>0</v>
      </c>
      <c r="EF119" s="346">
        <v>0</v>
      </c>
      <c r="EG119" s="346">
        <v>0</v>
      </c>
      <c r="EH119" s="346">
        <v>0</v>
      </c>
      <c r="EI119" s="346">
        <v>0</v>
      </c>
      <c r="EJ119" s="346">
        <v>0</v>
      </c>
      <c r="EK119" s="346">
        <v>0</v>
      </c>
      <c r="EL119" s="346">
        <v>0</v>
      </c>
      <c r="EM119" s="346">
        <v>0</v>
      </c>
      <c r="EN119" s="346">
        <v>0</v>
      </c>
      <c r="EO119" s="346">
        <v>0</v>
      </c>
      <c r="EP119" s="346">
        <v>0</v>
      </c>
      <c r="EQ119" s="346">
        <v>0</v>
      </c>
      <c r="ER119" s="346">
        <v>0</v>
      </c>
      <c r="ES119" s="346">
        <v>0</v>
      </c>
      <c r="ET119" s="346">
        <v>0</v>
      </c>
      <c r="EU119" s="346">
        <v>0</v>
      </c>
      <c r="EV119" s="346">
        <v>0</v>
      </c>
      <c r="EW119" s="346">
        <v>0</v>
      </c>
      <c r="EX119" s="346">
        <v>0</v>
      </c>
      <c r="EY119" s="346">
        <v>0</v>
      </c>
      <c r="EZ119" s="346">
        <v>0</v>
      </c>
      <c r="FA119" s="346">
        <v>0</v>
      </c>
      <c r="FB119" s="346">
        <v>0</v>
      </c>
      <c r="FC119" s="346">
        <v>0</v>
      </c>
      <c r="FD119" s="346">
        <v>0</v>
      </c>
      <c r="FE119" s="346">
        <v>0</v>
      </c>
      <c r="FF119" s="346">
        <v>0</v>
      </c>
      <c r="FG119" s="346">
        <v>0</v>
      </c>
      <c r="FH119" s="346">
        <v>0</v>
      </c>
      <c r="FI119" s="346">
        <v>0</v>
      </c>
      <c r="FJ119" s="346">
        <v>0</v>
      </c>
      <c r="FK119" s="346">
        <v>0</v>
      </c>
      <c r="FL119" s="346">
        <v>0</v>
      </c>
      <c r="FM119" s="346">
        <v>0</v>
      </c>
      <c r="FN119" s="346">
        <v>0</v>
      </c>
      <c r="FO119" s="346">
        <v>0</v>
      </c>
      <c r="FP119" s="346">
        <v>0</v>
      </c>
      <c r="FQ119" s="346">
        <v>0</v>
      </c>
      <c r="FR119" s="346">
        <v>1</v>
      </c>
      <c r="FS119" s="346">
        <v>0</v>
      </c>
      <c r="FT119" s="346">
        <v>0</v>
      </c>
      <c r="FU119" s="346">
        <v>0</v>
      </c>
      <c r="FV119" s="346">
        <v>0</v>
      </c>
      <c r="FW119" s="346">
        <v>1</v>
      </c>
      <c r="FX119" s="346">
        <v>0</v>
      </c>
      <c r="FY119" s="346">
        <v>8</v>
      </c>
      <c r="FZ119" s="346">
        <v>0</v>
      </c>
      <c r="GA119" s="346">
        <v>6</v>
      </c>
      <c r="GB119" s="346">
        <v>0</v>
      </c>
      <c r="GC119" s="346">
        <v>0</v>
      </c>
      <c r="GD119" s="346">
        <v>0</v>
      </c>
      <c r="GE119" s="346">
        <v>0</v>
      </c>
      <c r="GF119" s="346">
        <v>0</v>
      </c>
      <c r="GG119" s="346">
        <v>0</v>
      </c>
      <c r="GH119" s="346">
        <v>0</v>
      </c>
      <c r="GI119" s="346">
        <v>0</v>
      </c>
      <c r="GJ119" s="346">
        <v>0</v>
      </c>
      <c r="GK119" s="346">
        <v>0</v>
      </c>
      <c r="GL119" s="346">
        <v>0</v>
      </c>
      <c r="GM119" s="346">
        <v>0</v>
      </c>
      <c r="GN119" s="346">
        <v>0</v>
      </c>
      <c r="GO119" s="346">
        <v>0</v>
      </c>
      <c r="GP119" s="346">
        <v>0</v>
      </c>
      <c r="GQ119" s="346">
        <v>0</v>
      </c>
      <c r="GR119" s="346">
        <v>0</v>
      </c>
      <c r="GS119" s="346">
        <v>5</v>
      </c>
      <c r="GT119" s="346">
        <v>2</v>
      </c>
      <c r="GU119" s="346">
        <v>20</v>
      </c>
      <c r="GV119" s="346">
        <v>0</v>
      </c>
      <c r="GW119" s="346">
        <v>16</v>
      </c>
      <c r="GX119" s="346">
        <v>2</v>
      </c>
      <c r="GY119" s="346">
        <v>4</v>
      </c>
      <c r="GZ119" s="346">
        <v>2</v>
      </c>
      <c r="HA119" s="346">
        <v>5</v>
      </c>
      <c r="HB119" s="346">
        <v>0</v>
      </c>
      <c r="HC119" s="346">
        <v>6</v>
      </c>
      <c r="HD119" s="346">
        <v>0</v>
      </c>
      <c r="HE119" s="346">
        <v>0</v>
      </c>
      <c r="HF119" s="346">
        <v>0</v>
      </c>
      <c r="HG119" s="346">
        <v>0</v>
      </c>
      <c r="HH119" s="346">
        <v>0</v>
      </c>
      <c r="HI119" s="346">
        <v>0</v>
      </c>
      <c r="HJ119" s="346">
        <v>0</v>
      </c>
      <c r="HK119" s="346">
        <v>0</v>
      </c>
      <c r="HL119" s="346">
        <v>0</v>
      </c>
      <c r="HM119" s="346">
        <v>0</v>
      </c>
    </row>
    <row r="120" spans="1:221" x14ac:dyDescent="0.2">
      <c r="A120" s="353">
        <v>45</v>
      </c>
      <c r="B120" s="129" t="s">
        <v>338</v>
      </c>
      <c r="C120" s="130"/>
      <c r="D120" s="131"/>
      <c r="E120" s="346">
        <v>0</v>
      </c>
      <c r="F120" s="346">
        <v>0</v>
      </c>
      <c r="G120" s="346">
        <v>0</v>
      </c>
      <c r="H120" s="346">
        <v>0</v>
      </c>
      <c r="I120" s="346">
        <v>0</v>
      </c>
      <c r="J120" s="346">
        <v>0</v>
      </c>
      <c r="K120" s="346">
        <v>0</v>
      </c>
      <c r="L120" s="346">
        <v>0</v>
      </c>
      <c r="M120" s="346">
        <v>0</v>
      </c>
      <c r="N120" s="346">
        <v>0</v>
      </c>
      <c r="O120" s="346">
        <v>0</v>
      </c>
      <c r="P120" s="346">
        <v>0</v>
      </c>
      <c r="Q120" s="346">
        <v>0</v>
      </c>
      <c r="R120" s="346">
        <v>0</v>
      </c>
      <c r="S120" s="346">
        <v>0</v>
      </c>
      <c r="T120" s="346">
        <v>0</v>
      </c>
      <c r="U120" s="346">
        <v>0</v>
      </c>
      <c r="V120" s="346">
        <v>0</v>
      </c>
      <c r="W120" s="346">
        <v>0</v>
      </c>
      <c r="X120" s="346">
        <v>0</v>
      </c>
      <c r="Y120" s="346">
        <v>0</v>
      </c>
      <c r="Z120" s="346">
        <v>0</v>
      </c>
      <c r="AA120" s="346">
        <v>0</v>
      </c>
      <c r="AB120" s="346">
        <v>0</v>
      </c>
      <c r="AC120" s="346">
        <v>0</v>
      </c>
      <c r="AD120" s="346">
        <v>0</v>
      </c>
      <c r="AE120" s="346">
        <v>0</v>
      </c>
      <c r="AF120" s="346">
        <v>0</v>
      </c>
      <c r="AG120" s="346">
        <v>0</v>
      </c>
      <c r="AH120" s="346">
        <v>0</v>
      </c>
      <c r="AI120" s="346">
        <v>0</v>
      </c>
      <c r="AJ120" s="346">
        <v>0</v>
      </c>
      <c r="AK120" s="346">
        <v>0</v>
      </c>
      <c r="AL120" s="346">
        <v>0</v>
      </c>
      <c r="AM120" s="346">
        <v>0</v>
      </c>
      <c r="AN120" s="346">
        <v>0</v>
      </c>
      <c r="AO120" s="346">
        <v>0</v>
      </c>
      <c r="AP120" s="346">
        <v>0</v>
      </c>
      <c r="AQ120" s="346">
        <v>0</v>
      </c>
      <c r="AR120" s="346">
        <v>0</v>
      </c>
      <c r="AS120" s="346">
        <v>0</v>
      </c>
      <c r="AT120" s="346">
        <v>0</v>
      </c>
      <c r="AU120" s="346">
        <v>0</v>
      </c>
      <c r="AV120" s="346">
        <v>0</v>
      </c>
      <c r="AW120" s="346">
        <v>0</v>
      </c>
      <c r="AX120" s="346">
        <v>0</v>
      </c>
      <c r="AY120" s="346">
        <v>1</v>
      </c>
      <c r="AZ120" s="346">
        <v>4</v>
      </c>
      <c r="BA120" s="346">
        <v>3</v>
      </c>
      <c r="BB120" s="346">
        <v>3</v>
      </c>
      <c r="BC120" s="346">
        <v>2</v>
      </c>
      <c r="BD120" s="346">
        <v>2</v>
      </c>
      <c r="BE120" s="346">
        <v>0</v>
      </c>
      <c r="BF120" s="346">
        <v>0</v>
      </c>
      <c r="BG120" s="346">
        <v>1</v>
      </c>
      <c r="BH120" s="346">
        <v>1</v>
      </c>
      <c r="BI120" s="346">
        <v>0</v>
      </c>
      <c r="BJ120" s="346">
        <v>0</v>
      </c>
      <c r="BK120" s="346">
        <v>0</v>
      </c>
      <c r="BL120" s="346">
        <v>0</v>
      </c>
      <c r="BM120" s="346">
        <v>0</v>
      </c>
      <c r="BN120" s="346">
        <v>0</v>
      </c>
      <c r="BO120" s="346">
        <v>0</v>
      </c>
      <c r="BP120" s="346">
        <v>0</v>
      </c>
      <c r="BQ120" s="346">
        <v>0</v>
      </c>
      <c r="BR120" s="346">
        <v>0</v>
      </c>
      <c r="BS120" s="346">
        <v>0</v>
      </c>
      <c r="BT120" s="346">
        <v>0</v>
      </c>
      <c r="BU120" s="346">
        <v>0</v>
      </c>
      <c r="BV120" s="346">
        <v>0</v>
      </c>
      <c r="BW120" s="346">
        <v>0</v>
      </c>
      <c r="BX120" s="346">
        <v>0</v>
      </c>
      <c r="BY120" s="346">
        <v>0</v>
      </c>
      <c r="BZ120" s="346">
        <v>0</v>
      </c>
      <c r="CA120" s="346">
        <v>0</v>
      </c>
      <c r="CB120" s="346">
        <v>0</v>
      </c>
      <c r="CC120" s="346">
        <v>0</v>
      </c>
      <c r="CD120" s="346">
        <v>0</v>
      </c>
      <c r="CE120" s="346">
        <v>0</v>
      </c>
      <c r="CF120" s="346">
        <v>0</v>
      </c>
      <c r="CG120" s="346">
        <v>0</v>
      </c>
      <c r="CH120" s="346">
        <v>0</v>
      </c>
      <c r="CI120" s="346">
        <v>0</v>
      </c>
      <c r="CJ120" s="346">
        <v>0</v>
      </c>
      <c r="CK120" s="346">
        <v>1</v>
      </c>
      <c r="CL120" s="346">
        <v>1</v>
      </c>
      <c r="CM120" s="346">
        <v>0</v>
      </c>
      <c r="CN120" s="346">
        <v>0</v>
      </c>
      <c r="CO120" s="346">
        <v>3</v>
      </c>
      <c r="CP120" s="346">
        <v>3</v>
      </c>
      <c r="CQ120" s="346">
        <v>1</v>
      </c>
      <c r="CR120" s="346">
        <v>1</v>
      </c>
      <c r="CS120" s="346">
        <v>1</v>
      </c>
      <c r="CT120" s="346">
        <v>1</v>
      </c>
      <c r="CU120" s="346">
        <v>0</v>
      </c>
      <c r="CV120" s="346">
        <v>0</v>
      </c>
      <c r="CW120" s="346">
        <v>0</v>
      </c>
      <c r="CX120" s="346">
        <v>0</v>
      </c>
      <c r="CY120" s="346">
        <v>0</v>
      </c>
      <c r="CZ120" s="346">
        <v>0</v>
      </c>
      <c r="DA120" s="346">
        <v>0</v>
      </c>
      <c r="DB120" s="346">
        <v>0</v>
      </c>
      <c r="DC120" s="346">
        <v>0</v>
      </c>
      <c r="DD120" s="346">
        <v>0</v>
      </c>
      <c r="DE120" s="346">
        <v>0</v>
      </c>
      <c r="DF120" s="346">
        <v>0</v>
      </c>
      <c r="DG120" s="346">
        <v>0</v>
      </c>
      <c r="DH120" s="346">
        <v>0</v>
      </c>
      <c r="DI120" s="346">
        <v>0</v>
      </c>
      <c r="DJ120" s="346">
        <v>0</v>
      </c>
      <c r="DK120" s="346">
        <v>0</v>
      </c>
      <c r="DL120" s="346">
        <v>0</v>
      </c>
      <c r="DM120" s="346">
        <v>0</v>
      </c>
      <c r="DN120" s="346">
        <v>0</v>
      </c>
      <c r="DO120" s="346">
        <v>0</v>
      </c>
      <c r="DP120" s="346">
        <v>0</v>
      </c>
      <c r="DQ120" s="346">
        <v>0</v>
      </c>
      <c r="DR120" s="346">
        <v>0</v>
      </c>
      <c r="DS120" s="346">
        <v>0</v>
      </c>
      <c r="DT120" s="346">
        <v>0</v>
      </c>
      <c r="DU120" s="346">
        <v>0</v>
      </c>
      <c r="DV120" s="346">
        <v>0</v>
      </c>
      <c r="DW120" s="346">
        <v>0</v>
      </c>
      <c r="DX120" s="346">
        <v>0</v>
      </c>
      <c r="DY120" s="346">
        <v>0</v>
      </c>
      <c r="DZ120" s="346">
        <v>0</v>
      </c>
      <c r="EA120" s="346">
        <v>0</v>
      </c>
      <c r="EB120" s="346">
        <v>0</v>
      </c>
      <c r="EC120" s="346">
        <v>0</v>
      </c>
      <c r="ED120" s="346">
        <v>0</v>
      </c>
      <c r="EE120" s="346">
        <v>0</v>
      </c>
      <c r="EF120" s="346">
        <v>0</v>
      </c>
      <c r="EG120" s="346">
        <v>0</v>
      </c>
      <c r="EH120" s="346">
        <v>0</v>
      </c>
      <c r="EI120" s="346">
        <v>0</v>
      </c>
      <c r="EJ120" s="346">
        <v>0</v>
      </c>
      <c r="EK120" s="346">
        <v>0</v>
      </c>
      <c r="EL120" s="346">
        <v>0</v>
      </c>
      <c r="EM120" s="346">
        <v>0</v>
      </c>
      <c r="EN120" s="346">
        <v>0</v>
      </c>
      <c r="EO120" s="346">
        <v>0</v>
      </c>
      <c r="EP120" s="346">
        <v>0</v>
      </c>
      <c r="EQ120" s="346">
        <v>0</v>
      </c>
      <c r="ER120" s="346">
        <v>0</v>
      </c>
      <c r="ES120" s="346">
        <v>0</v>
      </c>
      <c r="ET120" s="346">
        <v>0</v>
      </c>
      <c r="EU120" s="346">
        <v>0</v>
      </c>
      <c r="EV120" s="346">
        <v>0</v>
      </c>
      <c r="EW120" s="346">
        <v>0</v>
      </c>
      <c r="EX120" s="346">
        <v>0</v>
      </c>
      <c r="EY120" s="346">
        <v>0</v>
      </c>
      <c r="EZ120" s="346">
        <v>0</v>
      </c>
      <c r="FA120" s="346">
        <v>0</v>
      </c>
      <c r="FB120" s="346">
        <v>0</v>
      </c>
      <c r="FC120" s="346">
        <v>0</v>
      </c>
      <c r="FD120" s="346">
        <v>0</v>
      </c>
      <c r="FE120" s="346">
        <v>0</v>
      </c>
      <c r="FF120" s="346">
        <v>0</v>
      </c>
      <c r="FG120" s="346">
        <v>0</v>
      </c>
      <c r="FH120" s="346">
        <v>0</v>
      </c>
      <c r="FI120" s="346">
        <v>0</v>
      </c>
      <c r="FJ120" s="346">
        <v>0</v>
      </c>
      <c r="FK120" s="346">
        <v>0</v>
      </c>
      <c r="FL120" s="346">
        <v>0</v>
      </c>
      <c r="FM120" s="346">
        <v>0</v>
      </c>
      <c r="FN120" s="346">
        <v>0</v>
      </c>
      <c r="FO120" s="346">
        <v>0</v>
      </c>
      <c r="FP120" s="346">
        <v>0</v>
      </c>
      <c r="FQ120" s="346">
        <v>0</v>
      </c>
      <c r="FR120" s="346">
        <v>0</v>
      </c>
      <c r="FS120" s="346">
        <v>0</v>
      </c>
      <c r="FT120" s="346">
        <v>0</v>
      </c>
      <c r="FU120" s="346">
        <v>0</v>
      </c>
      <c r="FV120" s="346">
        <v>0</v>
      </c>
      <c r="FW120" s="346">
        <v>0</v>
      </c>
      <c r="FX120" s="346">
        <v>0</v>
      </c>
      <c r="FY120" s="346">
        <v>4</v>
      </c>
      <c r="FZ120" s="346">
        <v>4</v>
      </c>
      <c r="GA120" s="346">
        <v>5</v>
      </c>
      <c r="GB120" s="346">
        <v>0</v>
      </c>
      <c r="GC120" s="346">
        <v>0</v>
      </c>
      <c r="GD120" s="346">
        <v>0</v>
      </c>
      <c r="GE120" s="346">
        <v>0</v>
      </c>
      <c r="GF120" s="346">
        <v>0</v>
      </c>
      <c r="GG120" s="346">
        <v>0</v>
      </c>
      <c r="GH120" s="346">
        <v>0</v>
      </c>
      <c r="GI120" s="346">
        <v>0</v>
      </c>
      <c r="GJ120" s="346">
        <v>0</v>
      </c>
      <c r="GK120" s="346">
        <v>0</v>
      </c>
      <c r="GL120" s="346">
        <v>0</v>
      </c>
      <c r="GM120" s="346">
        <v>0</v>
      </c>
      <c r="GN120" s="346">
        <v>0</v>
      </c>
      <c r="GO120" s="346">
        <v>0</v>
      </c>
      <c r="GP120" s="346">
        <v>0</v>
      </c>
      <c r="GQ120" s="346">
        <v>0</v>
      </c>
      <c r="GR120" s="346">
        <v>0</v>
      </c>
      <c r="GS120" s="346">
        <v>2</v>
      </c>
      <c r="GT120" s="346">
        <v>0</v>
      </c>
      <c r="GU120" s="346">
        <v>5</v>
      </c>
      <c r="GV120" s="346">
        <v>4</v>
      </c>
      <c r="GW120" s="346">
        <v>1</v>
      </c>
      <c r="GX120" s="346">
        <v>0</v>
      </c>
      <c r="GY120" s="346">
        <v>0</v>
      </c>
      <c r="GZ120" s="346">
        <v>0</v>
      </c>
      <c r="HA120" s="346">
        <v>0</v>
      </c>
      <c r="HB120" s="346">
        <v>0</v>
      </c>
      <c r="HC120" s="346">
        <v>0</v>
      </c>
      <c r="HD120" s="346">
        <v>0</v>
      </c>
      <c r="HE120" s="346">
        <v>6</v>
      </c>
      <c r="HF120" s="346">
        <v>6</v>
      </c>
      <c r="HG120" s="346">
        <v>6</v>
      </c>
      <c r="HH120" s="346">
        <v>0</v>
      </c>
      <c r="HI120" s="346">
        <v>0</v>
      </c>
      <c r="HJ120" s="346">
        <v>0</v>
      </c>
      <c r="HK120" s="346">
        <v>0</v>
      </c>
      <c r="HL120" s="346">
        <v>0</v>
      </c>
      <c r="HM120" s="346">
        <v>0</v>
      </c>
    </row>
    <row r="121" spans="1:221" x14ac:dyDescent="0.2">
      <c r="A121" s="353">
        <v>46</v>
      </c>
      <c r="B121" s="129" t="s">
        <v>339</v>
      </c>
      <c r="C121" s="130"/>
      <c r="D121" s="131"/>
      <c r="E121" s="346">
        <v>0</v>
      </c>
      <c r="F121" s="346">
        <v>0</v>
      </c>
      <c r="G121" s="346">
        <v>0</v>
      </c>
      <c r="H121" s="346">
        <v>0</v>
      </c>
      <c r="I121" s="346">
        <v>0</v>
      </c>
      <c r="J121" s="346">
        <v>0</v>
      </c>
      <c r="K121" s="346">
        <v>0</v>
      </c>
      <c r="L121" s="346">
        <v>0</v>
      </c>
      <c r="M121" s="346">
        <v>0</v>
      </c>
      <c r="N121" s="346">
        <v>0</v>
      </c>
      <c r="O121" s="346">
        <v>0</v>
      </c>
      <c r="P121" s="346">
        <v>0</v>
      </c>
      <c r="Q121" s="346">
        <v>0</v>
      </c>
      <c r="R121" s="346">
        <v>0</v>
      </c>
      <c r="S121" s="346">
        <v>0</v>
      </c>
      <c r="T121" s="346">
        <v>0</v>
      </c>
      <c r="U121" s="346">
        <v>0</v>
      </c>
      <c r="V121" s="346">
        <v>0</v>
      </c>
      <c r="W121" s="346">
        <v>0</v>
      </c>
      <c r="X121" s="346">
        <v>0</v>
      </c>
      <c r="Y121" s="346">
        <v>0</v>
      </c>
      <c r="Z121" s="346">
        <v>0</v>
      </c>
      <c r="AA121" s="346">
        <v>0</v>
      </c>
      <c r="AB121" s="346">
        <v>0</v>
      </c>
      <c r="AC121" s="346">
        <v>0</v>
      </c>
      <c r="AD121" s="346">
        <v>0</v>
      </c>
      <c r="AE121" s="346">
        <v>0</v>
      </c>
      <c r="AF121" s="346">
        <v>0</v>
      </c>
      <c r="AG121" s="346">
        <v>0</v>
      </c>
      <c r="AH121" s="346">
        <v>0</v>
      </c>
      <c r="AI121" s="346">
        <v>0</v>
      </c>
      <c r="AJ121" s="346">
        <v>0</v>
      </c>
      <c r="AK121" s="346">
        <v>0</v>
      </c>
      <c r="AL121" s="346">
        <v>0</v>
      </c>
      <c r="AM121" s="346">
        <v>0</v>
      </c>
      <c r="AN121" s="346">
        <v>0</v>
      </c>
      <c r="AO121" s="346">
        <v>0</v>
      </c>
      <c r="AP121" s="346">
        <v>0</v>
      </c>
      <c r="AQ121" s="346">
        <v>0</v>
      </c>
      <c r="AR121" s="346">
        <v>0</v>
      </c>
      <c r="AS121" s="346">
        <v>0</v>
      </c>
      <c r="AT121" s="346">
        <v>0</v>
      </c>
      <c r="AU121" s="346">
        <v>0</v>
      </c>
      <c r="AV121" s="346">
        <v>0</v>
      </c>
      <c r="AW121" s="346">
        <v>0</v>
      </c>
      <c r="AX121" s="346">
        <v>0</v>
      </c>
      <c r="AY121" s="346">
        <v>0</v>
      </c>
      <c r="AZ121" s="346">
        <v>0</v>
      </c>
      <c r="BA121" s="346">
        <v>1</v>
      </c>
      <c r="BB121" s="346">
        <v>1</v>
      </c>
      <c r="BC121" s="346">
        <v>0</v>
      </c>
      <c r="BD121" s="346">
        <v>0</v>
      </c>
      <c r="BE121" s="346">
        <v>0</v>
      </c>
      <c r="BF121" s="346">
        <v>0</v>
      </c>
      <c r="BG121" s="346">
        <v>1</v>
      </c>
      <c r="BH121" s="346">
        <v>1</v>
      </c>
      <c r="BI121" s="346">
        <v>0</v>
      </c>
      <c r="BJ121" s="346">
        <v>0</v>
      </c>
      <c r="BK121" s="346">
        <v>0</v>
      </c>
      <c r="BL121" s="346">
        <v>0</v>
      </c>
      <c r="BM121" s="346">
        <v>1</v>
      </c>
      <c r="BN121" s="346">
        <v>10</v>
      </c>
      <c r="BO121" s="346">
        <v>0</v>
      </c>
      <c r="BP121" s="346">
        <v>0</v>
      </c>
      <c r="BQ121" s="346">
        <v>0</v>
      </c>
      <c r="BR121" s="346">
        <v>0</v>
      </c>
      <c r="BS121" s="346">
        <v>0</v>
      </c>
      <c r="BT121" s="346">
        <v>0</v>
      </c>
      <c r="BU121" s="346">
        <v>0</v>
      </c>
      <c r="BV121" s="346">
        <v>0</v>
      </c>
      <c r="BW121" s="346">
        <v>0</v>
      </c>
      <c r="BX121" s="346">
        <v>0</v>
      </c>
      <c r="BY121" s="346">
        <v>0</v>
      </c>
      <c r="BZ121" s="346">
        <v>0</v>
      </c>
      <c r="CA121" s="346">
        <v>0</v>
      </c>
      <c r="CB121" s="346">
        <v>0</v>
      </c>
      <c r="CC121" s="346">
        <v>0</v>
      </c>
      <c r="CD121" s="346">
        <v>0</v>
      </c>
      <c r="CE121" s="346">
        <v>0</v>
      </c>
      <c r="CF121" s="346">
        <v>0</v>
      </c>
      <c r="CG121" s="346">
        <v>0</v>
      </c>
      <c r="CH121" s="346">
        <v>0</v>
      </c>
      <c r="CI121" s="346">
        <v>0</v>
      </c>
      <c r="CJ121" s="346">
        <v>0</v>
      </c>
      <c r="CK121" s="346">
        <v>0</v>
      </c>
      <c r="CL121" s="346">
        <v>0</v>
      </c>
      <c r="CM121" s="346">
        <v>1</v>
      </c>
      <c r="CN121" s="346">
        <v>4</v>
      </c>
      <c r="CO121" s="346">
        <v>0</v>
      </c>
      <c r="CP121" s="346">
        <v>0</v>
      </c>
      <c r="CQ121" s="346">
        <v>4</v>
      </c>
      <c r="CR121" s="346">
        <v>4</v>
      </c>
      <c r="CS121" s="346">
        <v>0</v>
      </c>
      <c r="CT121" s="346">
        <v>0</v>
      </c>
      <c r="CU121" s="346">
        <v>0</v>
      </c>
      <c r="CV121" s="346">
        <v>0</v>
      </c>
      <c r="CW121" s="346">
        <v>0</v>
      </c>
      <c r="CX121" s="346">
        <v>0</v>
      </c>
      <c r="CY121" s="346">
        <v>0</v>
      </c>
      <c r="CZ121" s="346">
        <v>0</v>
      </c>
      <c r="DA121" s="346">
        <v>0</v>
      </c>
      <c r="DB121" s="346">
        <v>0</v>
      </c>
      <c r="DC121" s="346">
        <v>0</v>
      </c>
      <c r="DD121" s="346">
        <v>0</v>
      </c>
      <c r="DE121" s="346">
        <v>0</v>
      </c>
      <c r="DF121" s="346">
        <v>0</v>
      </c>
      <c r="DG121" s="346">
        <v>0</v>
      </c>
      <c r="DH121" s="346">
        <v>0</v>
      </c>
      <c r="DI121" s="346">
        <v>0</v>
      </c>
      <c r="DJ121" s="346">
        <v>0</v>
      </c>
      <c r="DK121" s="346">
        <v>0</v>
      </c>
      <c r="DL121" s="346">
        <v>0</v>
      </c>
      <c r="DM121" s="346">
        <v>0</v>
      </c>
      <c r="DN121" s="346">
        <v>0</v>
      </c>
      <c r="DO121" s="346">
        <v>0</v>
      </c>
      <c r="DP121" s="346">
        <v>0</v>
      </c>
      <c r="DQ121" s="346">
        <v>0</v>
      </c>
      <c r="DR121" s="346">
        <v>0</v>
      </c>
      <c r="DS121" s="346">
        <v>0</v>
      </c>
      <c r="DT121" s="346">
        <v>0</v>
      </c>
      <c r="DU121" s="346">
        <v>0</v>
      </c>
      <c r="DV121" s="346">
        <v>0</v>
      </c>
      <c r="DW121" s="346">
        <v>0</v>
      </c>
      <c r="DX121" s="346">
        <v>0</v>
      </c>
      <c r="DY121" s="346">
        <v>0</v>
      </c>
      <c r="DZ121" s="346">
        <v>0</v>
      </c>
      <c r="EA121" s="346">
        <v>0</v>
      </c>
      <c r="EB121" s="346">
        <v>0</v>
      </c>
      <c r="EC121" s="346">
        <v>0</v>
      </c>
      <c r="ED121" s="346">
        <v>0</v>
      </c>
      <c r="EE121" s="346">
        <v>0</v>
      </c>
      <c r="EF121" s="346">
        <v>0</v>
      </c>
      <c r="EG121" s="346">
        <v>0</v>
      </c>
      <c r="EH121" s="346">
        <v>0</v>
      </c>
      <c r="EI121" s="346">
        <v>0</v>
      </c>
      <c r="EJ121" s="346">
        <v>0</v>
      </c>
      <c r="EK121" s="346">
        <v>0</v>
      </c>
      <c r="EL121" s="346">
        <v>0</v>
      </c>
      <c r="EM121" s="346">
        <v>0</v>
      </c>
      <c r="EN121" s="346">
        <v>0</v>
      </c>
      <c r="EO121" s="346">
        <v>0</v>
      </c>
      <c r="EP121" s="346">
        <v>0</v>
      </c>
      <c r="EQ121" s="346">
        <v>0</v>
      </c>
      <c r="ER121" s="346">
        <v>0</v>
      </c>
      <c r="ES121" s="346">
        <v>0</v>
      </c>
      <c r="ET121" s="346">
        <v>0</v>
      </c>
      <c r="EU121" s="346">
        <v>0</v>
      </c>
      <c r="EV121" s="346">
        <v>0</v>
      </c>
      <c r="EW121" s="346">
        <v>0</v>
      </c>
      <c r="EX121" s="346">
        <v>0</v>
      </c>
      <c r="EY121" s="346">
        <v>0</v>
      </c>
      <c r="EZ121" s="346">
        <v>0</v>
      </c>
      <c r="FA121" s="346">
        <v>0</v>
      </c>
      <c r="FB121" s="346">
        <v>0</v>
      </c>
      <c r="FC121" s="346">
        <v>0</v>
      </c>
      <c r="FD121" s="346">
        <v>0</v>
      </c>
      <c r="FE121" s="346">
        <v>0</v>
      </c>
      <c r="FF121" s="346">
        <v>0</v>
      </c>
      <c r="FG121" s="346">
        <v>0</v>
      </c>
      <c r="FH121" s="346">
        <v>0</v>
      </c>
      <c r="FI121" s="346">
        <v>0</v>
      </c>
      <c r="FJ121" s="346">
        <v>0</v>
      </c>
      <c r="FK121" s="346">
        <v>0</v>
      </c>
      <c r="FL121" s="346">
        <v>0</v>
      </c>
      <c r="FM121" s="346">
        <v>0</v>
      </c>
      <c r="FN121" s="346">
        <v>0</v>
      </c>
      <c r="FO121" s="346">
        <v>0</v>
      </c>
      <c r="FP121" s="346">
        <v>0</v>
      </c>
      <c r="FQ121" s="346">
        <v>0</v>
      </c>
      <c r="FR121" s="346">
        <v>0</v>
      </c>
      <c r="FS121" s="346">
        <v>0</v>
      </c>
      <c r="FT121" s="346">
        <v>0</v>
      </c>
      <c r="FU121" s="346">
        <v>0</v>
      </c>
      <c r="FV121" s="346">
        <v>0</v>
      </c>
      <c r="FW121" s="346">
        <v>0</v>
      </c>
      <c r="FX121" s="346">
        <v>0</v>
      </c>
      <c r="FY121" s="346">
        <v>1</v>
      </c>
      <c r="FZ121" s="346">
        <v>1</v>
      </c>
      <c r="GA121" s="346">
        <v>1</v>
      </c>
      <c r="GB121" s="346">
        <v>0</v>
      </c>
      <c r="GC121" s="346">
        <v>0</v>
      </c>
      <c r="GD121" s="346">
        <v>0</v>
      </c>
      <c r="GE121" s="346">
        <v>0</v>
      </c>
      <c r="GF121" s="346">
        <v>0</v>
      </c>
      <c r="GG121" s="346">
        <v>0</v>
      </c>
      <c r="GH121" s="346">
        <v>0</v>
      </c>
      <c r="GI121" s="346">
        <v>0</v>
      </c>
      <c r="GJ121" s="346">
        <v>0</v>
      </c>
      <c r="GK121" s="346">
        <v>0</v>
      </c>
      <c r="GL121" s="346">
        <v>0</v>
      </c>
      <c r="GM121" s="346">
        <v>0</v>
      </c>
      <c r="GN121" s="346">
        <v>0</v>
      </c>
      <c r="GO121" s="346">
        <v>0</v>
      </c>
      <c r="GP121" s="346">
        <v>0</v>
      </c>
      <c r="GQ121" s="346">
        <v>0</v>
      </c>
      <c r="GR121" s="346">
        <v>0</v>
      </c>
      <c r="GS121" s="346">
        <v>1</v>
      </c>
      <c r="GT121" s="346">
        <v>0</v>
      </c>
      <c r="GU121" s="346">
        <v>2</v>
      </c>
      <c r="GV121" s="346">
        <v>2</v>
      </c>
      <c r="GW121" s="346">
        <v>4</v>
      </c>
      <c r="GX121" s="346">
        <v>2</v>
      </c>
      <c r="GY121" s="346">
        <v>0</v>
      </c>
      <c r="GZ121" s="346">
        <v>0</v>
      </c>
      <c r="HA121" s="346">
        <v>0</v>
      </c>
      <c r="HB121" s="346">
        <v>0</v>
      </c>
      <c r="HC121" s="346">
        <v>0</v>
      </c>
      <c r="HD121" s="346">
        <v>0</v>
      </c>
      <c r="HE121" s="346">
        <v>0</v>
      </c>
      <c r="HF121" s="346">
        <v>0</v>
      </c>
      <c r="HG121" s="346">
        <v>0</v>
      </c>
      <c r="HH121" s="346">
        <v>0</v>
      </c>
      <c r="HI121" s="346">
        <v>0</v>
      </c>
      <c r="HJ121" s="346">
        <v>0</v>
      </c>
      <c r="HK121" s="346">
        <v>0</v>
      </c>
      <c r="HL121" s="346">
        <v>0</v>
      </c>
      <c r="HM121" s="346">
        <v>0</v>
      </c>
    </row>
    <row r="122" spans="1:221" x14ac:dyDescent="0.2">
      <c r="A122" s="353">
        <v>47</v>
      </c>
      <c r="B122" s="129" t="s">
        <v>340</v>
      </c>
      <c r="C122" s="130"/>
      <c r="D122" s="131"/>
      <c r="E122" s="346">
        <v>0</v>
      </c>
      <c r="F122" s="346">
        <v>0</v>
      </c>
      <c r="G122" s="346">
        <v>0</v>
      </c>
      <c r="H122" s="346">
        <v>0</v>
      </c>
      <c r="I122" s="346">
        <v>0</v>
      </c>
      <c r="J122" s="346">
        <v>0</v>
      </c>
      <c r="K122" s="346">
        <v>0</v>
      </c>
      <c r="L122" s="346">
        <v>0</v>
      </c>
      <c r="M122" s="346">
        <v>0</v>
      </c>
      <c r="N122" s="346">
        <v>0</v>
      </c>
      <c r="O122" s="346">
        <v>1</v>
      </c>
      <c r="P122" s="346">
        <v>1</v>
      </c>
      <c r="Q122" s="346">
        <v>0</v>
      </c>
      <c r="R122" s="346">
        <v>0</v>
      </c>
      <c r="S122" s="346">
        <v>0</v>
      </c>
      <c r="T122" s="346">
        <v>0</v>
      </c>
      <c r="U122" s="346">
        <v>0</v>
      </c>
      <c r="V122" s="346">
        <v>0</v>
      </c>
      <c r="W122" s="346">
        <v>0</v>
      </c>
      <c r="X122" s="346">
        <v>0</v>
      </c>
      <c r="Y122" s="346">
        <v>0</v>
      </c>
      <c r="Z122" s="346">
        <v>0</v>
      </c>
      <c r="AA122" s="346">
        <v>0</v>
      </c>
      <c r="AB122" s="346">
        <v>0</v>
      </c>
      <c r="AC122" s="346">
        <v>0</v>
      </c>
      <c r="AD122" s="346">
        <v>0</v>
      </c>
      <c r="AE122" s="346">
        <v>0</v>
      </c>
      <c r="AF122" s="346">
        <v>0</v>
      </c>
      <c r="AG122" s="346">
        <v>0</v>
      </c>
      <c r="AH122" s="346">
        <v>0</v>
      </c>
      <c r="AI122" s="346">
        <v>0</v>
      </c>
      <c r="AJ122" s="346">
        <v>0</v>
      </c>
      <c r="AK122" s="346">
        <v>0</v>
      </c>
      <c r="AL122" s="346">
        <v>0</v>
      </c>
      <c r="AM122" s="346">
        <v>0</v>
      </c>
      <c r="AN122" s="346">
        <v>0</v>
      </c>
      <c r="AO122" s="346">
        <v>0</v>
      </c>
      <c r="AP122" s="346">
        <v>0</v>
      </c>
      <c r="AQ122" s="346">
        <v>0</v>
      </c>
      <c r="AR122" s="346">
        <v>0</v>
      </c>
      <c r="AS122" s="346">
        <v>0</v>
      </c>
      <c r="AT122" s="346">
        <v>0</v>
      </c>
      <c r="AU122" s="346">
        <v>0</v>
      </c>
      <c r="AV122" s="346">
        <v>0</v>
      </c>
      <c r="AW122" s="346">
        <v>1</v>
      </c>
      <c r="AX122" s="346">
        <v>1</v>
      </c>
      <c r="AY122" s="346">
        <v>1</v>
      </c>
      <c r="AZ122" s="346">
        <v>4</v>
      </c>
      <c r="BA122" s="346">
        <v>1</v>
      </c>
      <c r="BB122" s="346">
        <v>1</v>
      </c>
      <c r="BC122" s="346">
        <v>4</v>
      </c>
      <c r="BD122" s="346">
        <v>4</v>
      </c>
      <c r="BE122" s="346">
        <v>0</v>
      </c>
      <c r="BF122" s="346">
        <v>0</v>
      </c>
      <c r="BG122" s="346">
        <v>11</v>
      </c>
      <c r="BH122" s="346">
        <v>11</v>
      </c>
      <c r="BI122" s="346">
        <v>0</v>
      </c>
      <c r="BJ122" s="346">
        <v>0</v>
      </c>
      <c r="BK122" s="346">
        <v>0</v>
      </c>
      <c r="BL122" s="346">
        <v>0</v>
      </c>
      <c r="BM122" s="346">
        <v>0</v>
      </c>
      <c r="BN122" s="346">
        <v>0</v>
      </c>
      <c r="BO122" s="346">
        <v>0</v>
      </c>
      <c r="BP122" s="346">
        <v>0</v>
      </c>
      <c r="BQ122" s="346">
        <v>0</v>
      </c>
      <c r="BR122" s="346">
        <v>0</v>
      </c>
      <c r="BS122" s="346">
        <v>0</v>
      </c>
      <c r="BT122" s="346">
        <v>0</v>
      </c>
      <c r="BU122" s="346">
        <v>0</v>
      </c>
      <c r="BV122" s="346">
        <v>0</v>
      </c>
      <c r="BW122" s="346">
        <v>0</v>
      </c>
      <c r="BX122" s="346">
        <v>0</v>
      </c>
      <c r="BY122" s="346">
        <v>0</v>
      </c>
      <c r="BZ122" s="346">
        <v>0</v>
      </c>
      <c r="CA122" s="346">
        <v>0</v>
      </c>
      <c r="CB122" s="346">
        <v>0</v>
      </c>
      <c r="CC122" s="346">
        <v>0</v>
      </c>
      <c r="CD122" s="346">
        <v>0</v>
      </c>
      <c r="CE122" s="346">
        <v>0</v>
      </c>
      <c r="CF122" s="346">
        <v>0</v>
      </c>
      <c r="CG122" s="346">
        <v>0</v>
      </c>
      <c r="CH122" s="346">
        <v>0</v>
      </c>
      <c r="CI122" s="346">
        <v>0</v>
      </c>
      <c r="CJ122" s="346">
        <v>0</v>
      </c>
      <c r="CK122" s="346">
        <v>0</v>
      </c>
      <c r="CL122" s="346">
        <v>0</v>
      </c>
      <c r="CM122" s="346">
        <v>2</v>
      </c>
      <c r="CN122" s="346">
        <v>8</v>
      </c>
      <c r="CO122" s="346">
        <v>0</v>
      </c>
      <c r="CP122" s="346">
        <v>0</v>
      </c>
      <c r="CQ122" s="346">
        <v>7</v>
      </c>
      <c r="CR122" s="346">
        <v>7</v>
      </c>
      <c r="CS122" s="346">
        <v>0</v>
      </c>
      <c r="CT122" s="346">
        <v>0</v>
      </c>
      <c r="CU122" s="346">
        <v>8</v>
      </c>
      <c r="CV122" s="346">
        <v>8</v>
      </c>
      <c r="CW122" s="346">
        <v>0</v>
      </c>
      <c r="CX122" s="346">
        <v>0</v>
      </c>
      <c r="CY122" s="346">
        <v>0</v>
      </c>
      <c r="CZ122" s="346">
        <v>0</v>
      </c>
      <c r="DA122" s="346">
        <v>0</v>
      </c>
      <c r="DB122" s="346">
        <v>0</v>
      </c>
      <c r="DC122" s="346">
        <v>3</v>
      </c>
      <c r="DD122" s="346">
        <v>90</v>
      </c>
      <c r="DE122" s="346">
        <v>0</v>
      </c>
      <c r="DF122" s="346">
        <v>0</v>
      </c>
      <c r="DG122" s="346">
        <v>0</v>
      </c>
      <c r="DH122" s="346">
        <v>0</v>
      </c>
      <c r="DI122" s="346">
        <v>0</v>
      </c>
      <c r="DJ122" s="346">
        <v>0</v>
      </c>
      <c r="DK122" s="346">
        <v>0</v>
      </c>
      <c r="DL122" s="346">
        <v>0</v>
      </c>
      <c r="DM122" s="346">
        <v>0</v>
      </c>
      <c r="DN122" s="346">
        <v>0</v>
      </c>
      <c r="DO122" s="346">
        <v>0</v>
      </c>
      <c r="DP122" s="346">
        <v>0</v>
      </c>
      <c r="DQ122" s="346">
        <v>0</v>
      </c>
      <c r="DR122" s="346">
        <v>0</v>
      </c>
      <c r="DS122" s="346">
        <v>0</v>
      </c>
      <c r="DT122" s="346">
        <v>0</v>
      </c>
      <c r="DU122" s="346">
        <v>0</v>
      </c>
      <c r="DV122" s="346">
        <v>0</v>
      </c>
      <c r="DW122" s="346">
        <v>0</v>
      </c>
      <c r="DX122" s="346">
        <v>0</v>
      </c>
      <c r="DY122" s="346">
        <v>0</v>
      </c>
      <c r="DZ122" s="346">
        <v>0</v>
      </c>
      <c r="EA122" s="346">
        <v>0</v>
      </c>
      <c r="EB122" s="346">
        <v>0</v>
      </c>
      <c r="EC122" s="346">
        <v>0</v>
      </c>
      <c r="ED122" s="346">
        <v>0</v>
      </c>
      <c r="EE122" s="346">
        <v>0</v>
      </c>
      <c r="EF122" s="346">
        <v>0</v>
      </c>
      <c r="EG122" s="346">
        <v>0</v>
      </c>
      <c r="EH122" s="346">
        <v>0</v>
      </c>
      <c r="EI122" s="346">
        <v>0</v>
      </c>
      <c r="EJ122" s="346">
        <v>0</v>
      </c>
      <c r="EK122" s="346">
        <v>0</v>
      </c>
      <c r="EL122" s="346">
        <v>0</v>
      </c>
      <c r="EM122" s="346">
        <v>0</v>
      </c>
      <c r="EN122" s="346">
        <v>0</v>
      </c>
      <c r="EO122" s="346">
        <v>0</v>
      </c>
      <c r="EP122" s="346">
        <v>0</v>
      </c>
      <c r="EQ122" s="346">
        <v>0</v>
      </c>
      <c r="ER122" s="346">
        <v>0</v>
      </c>
      <c r="ES122" s="346">
        <v>0</v>
      </c>
      <c r="ET122" s="346">
        <v>0</v>
      </c>
      <c r="EU122" s="346">
        <v>0</v>
      </c>
      <c r="EV122" s="346">
        <v>0</v>
      </c>
      <c r="EW122" s="346">
        <v>0</v>
      </c>
      <c r="EX122" s="346">
        <v>0</v>
      </c>
      <c r="EY122" s="346">
        <v>0</v>
      </c>
      <c r="EZ122" s="346">
        <v>0</v>
      </c>
      <c r="FA122" s="346">
        <v>0</v>
      </c>
      <c r="FB122" s="346">
        <v>0</v>
      </c>
      <c r="FC122" s="346">
        <v>0</v>
      </c>
      <c r="FD122" s="346">
        <v>0</v>
      </c>
      <c r="FE122" s="346">
        <v>0</v>
      </c>
      <c r="FF122" s="346">
        <v>0</v>
      </c>
      <c r="FG122" s="346">
        <v>0</v>
      </c>
      <c r="FH122" s="346">
        <v>0</v>
      </c>
      <c r="FI122" s="346">
        <v>0</v>
      </c>
      <c r="FJ122" s="346">
        <v>0</v>
      </c>
      <c r="FK122" s="346">
        <v>0</v>
      </c>
      <c r="FL122" s="346">
        <v>0</v>
      </c>
      <c r="FM122" s="346">
        <v>0</v>
      </c>
      <c r="FN122" s="346">
        <v>0</v>
      </c>
      <c r="FO122" s="346">
        <v>0</v>
      </c>
      <c r="FP122" s="346">
        <v>0</v>
      </c>
      <c r="FQ122" s="346">
        <v>0</v>
      </c>
      <c r="FR122" s="346">
        <v>0</v>
      </c>
      <c r="FS122" s="346">
        <v>0</v>
      </c>
      <c r="FT122" s="346">
        <v>0</v>
      </c>
      <c r="FU122" s="346">
        <v>0</v>
      </c>
      <c r="FV122" s="346">
        <v>0</v>
      </c>
      <c r="FW122" s="346">
        <v>3</v>
      </c>
      <c r="FX122" s="346">
        <v>0</v>
      </c>
      <c r="FY122" s="346">
        <v>8</v>
      </c>
      <c r="FZ122" s="346">
        <v>1</v>
      </c>
      <c r="GA122" s="346">
        <v>6</v>
      </c>
      <c r="GB122" s="346">
        <v>1</v>
      </c>
      <c r="GC122" s="346">
        <v>0</v>
      </c>
      <c r="GD122" s="346">
        <v>0</v>
      </c>
      <c r="GE122" s="346">
        <v>0</v>
      </c>
      <c r="GF122" s="346">
        <v>0</v>
      </c>
      <c r="GG122" s="346">
        <v>0</v>
      </c>
      <c r="GH122" s="346">
        <v>0</v>
      </c>
      <c r="GI122" s="346">
        <v>0</v>
      </c>
      <c r="GJ122" s="346">
        <v>0</v>
      </c>
      <c r="GK122" s="346">
        <v>0</v>
      </c>
      <c r="GL122" s="346">
        <v>0</v>
      </c>
      <c r="GM122" s="346">
        <v>0</v>
      </c>
      <c r="GN122" s="346">
        <v>0</v>
      </c>
      <c r="GO122" s="346">
        <v>0</v>
      </c>
      <c r="GP122" s="346">
        <v>0</v>
      </c>
      <c r="GQ122" s="346">
        <v>0</v>
      </c>
      <c r="GR122" s="346">
        <v>0</v>
      </c>
      <c r="GS122" s="346">
        <v>1</v>
      </c>
      <c r="GT122" s="346">
        <v>0</v>
      </c>
      <c r="GU122" s="346">
        <v>4</v>
      </c>
      <c r="GV122" s="346">
        <v>1</v>
      </c>
      <c r="GW122" s="346">
        <v>6</v>
      </c>
      <c r="GX122" s="346">
        <v>1</v>
      </c>
      <c r="GY122" s="346">
        <v>0</v>
      </c>
      <c r="GZ122" s="346">
        <v>0</v>
      </c>
      <c r="HA122" s="346">
        <v>0</v>
      </c>
      <c r="HB122" s="346">
        <v>0</v>
      </c>
      <c r="HC122" s="346">
        <v>1</v>
      </c>
      <c r="HD122" s="346">
        <v>0</v>
      </c>
      <c r="HE122" s="346">
        <v>20</v>
      </c>
      <c r="HF122" s="346">
        <v>20</v>
      </c>
      <c r="HG122" s="346">
        <v>20</v>
      </c>
      <c r="HH122" s="346">
        <v>0</v>
      </c>
      <c r="HI122" s="346">
        <v>0</v>
      </c>
      <c r="HJ122" s="346">
        <v>0</v>
      </c>
      <c r="HK122" s="346">
        <v>0</v>
      </c>
      <c r="HL122" s="346">
        <v>0</v>
      </c>
      <c r="HM122" s="346">
        <v>0</v>
      </c>
    </row>
  </sheetData>
  <mergeCells count="256"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topLeftCell="A58" zoomScale="70" zoomScaleNormal="70" zoomScaleSheetLayoutView="50" workbookViewId="0">
      <selection activeCell="U6" sqref="U6"/>
    </sheetView>
  </sheetViews>
  <sheetFormatPr baseColWidth="10" defaultRowHeight="12.75" x14ac:dyDescent="0.2"/>
  <cols>
    <col min="1" max="1" width="7.6640625" style="141" customWidth="1"/>
    <col min="2" max="2" width="4" style="141" customWidth="1"/>
    <col min="3" max="3" width="10.109375" style="141" customWidth="1"/>
    <col min="4" max="4" width="18.5546875" style="141" customWidth="1"/>
    <col min="5" max="17" width="8.77734375" style="141" customWidth="1"/>
    <col min="18" max="18" width="4.5546875" style="141" customWidth="1"/>
    <col min="19" max="221" width="8.77734375" style="141" customWidth="1"/>
    <col min="222" max="16384" width="11.5546875" style="141"/>
  </cols>
  <sheetData>
    <row r="1" spans="2:20" ht="9" customHeight="1" thickBot="1" x14ac:dyDescent="0.25">
      <c r="R1" s="142"/>
      <c r="S1" s="143"/>
      <c r="T1" s="143"/>
    </row>
    <row r="2" spans="2:20" ht="18" customHeight="1" x14ac:dyDescent="0.2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">
      <c r="B3" s="461" t="s">
        <v>236</v>
      </c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3"/>
      <c r="S3" s="148"/>
      <c r="T3" s="148"/>
    </row>
    <row r="4" spans="2:20" ht="18" customHeight="1" x14ac:dyDescent="0.2">
      <c r="B4" s="464" t="s">
        <v>89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6"/>
      <c r="S4" s="150"/>
      <c r="T4" s="150"/>
    </row>
    <row r="5" spans="2:20" ht="18" customHeight="1" x14ac:dyDescent="0.2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">
      <c r="B6" s="467" t="s">
        <v>249</v>
      </c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154"/>
      <c r="S6" s="156"/>
      <c r="T6" s="156"/>
    </row>
    <row r="7" spans="2:20" ht="18" customHeight="1" x14ac:dyDescent="0.2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">
      <c r="B8" s="146"/>
      <c r="C8" s="157" t="s">
        <v>240</v>
      </c>
      <c r="D8" s="158" t="s">
        <v>343</v>
      </c>
      <c r="E8" s="351"/>
      <c r="F8" s="143"/>
      <c r="G8" s="157" t="s">
        <v>241</v>
      </c>
      <c r="H8" s="379" t="str">
        <f>VLOOKUP($L$8,$A$76:$IH$122,Formula!H8)</f>
        <v>CONSOLIDADO</v>
      </c>
      <c r="I8" s="379"/>
      <c r="J8" s="379"/>
      <c r="K8" s="379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25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">
      <c r="B12" s="146"/>
      <c r="C12" s="592" t="s">
        <v>61</v>
      </c>
      <c r="D12" s="577"/>
      <c r="E12" s="592" t="s">
        <v>247</v>
      </c>
      <c r="F12" s="576" t="s">
        <v>29</v>
      </c>
      <c r="G12" s="576"/>
      <c r="H12" s="576" t="s">
        <v>53</v>
      </c>
      <c r="I12" s="576"/>
      <c r="J12" s="576" t="s">
        <v>54</v>
      </c>
      <c r="K12" s="576"/>
      <c r="L12" s="576" t="s">
        <v>55</v>
      </c>
      <c r="M12" s="576"/>
      <c r="N12" s="576" t="s">
        <v>56</v>
      </c>
      <c r="O12" s="577"/>
      <c r="P12" s="580" t="s">
        <v>246</v>
      </c>
      <c r="Q12" s="383" t="s">
        <v>255</v>
      </c>
      <c r="R12" s="314"/>
      <c r="S12" s="161"/>
      <c r="T12" s="143"/>
    </row>
    <row r="13" spans="2:20" ht="18" customHeight="1" x14ac:dyDescent="0.2">
      <c r="B13" s="146"/>
      <c r="C13" s="593"/>
      <c r="D13" s="579"/>
      <c r="E13" s="593"/>
      <c r="F13" s="578"/>
      <c r="G13" s="578"/>
      <c r="H13" s="578"/>
      <c r="I13" s="578"/>
      <c r="J13" s="578"/>
      <c r="K13" s="578"/>
      <c r="L13" s="578"/>
      <c r="M13" s="578"/>
      <c r="N13" s="578"/>
      <c r="O13" s="579"/>
      <c r="P13" s="581"/>
      <c r="Q13" s="583"/>
      <c r="R13" s="314"/>
      <c r="S13" s="161"/>
      <c r="T13" s="143"/>
    </row>
    <row r="14" spans="2:20" ht="36.75" customHeight="1" thickBot="1" x14ac:dyDescent="0.25">
      <c r="B14" s="146"/>
      <c r="C14" s="594"/>
      <c r="D14" s="631"/>
      <c r="E14" s="594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582"/>
      <c r="Q14" s="385"/>
      <c r="R14" s="314"/>
      <c r="S14" s="161"/>
      <c r="T14" s="143"/>
    </row>
    <row r="15" spans="2:20" ht="21.95" customHeight="1" x14ac:dyDescent="0.2">
      <c r="B15" s="146"/>
      <c r="C15" s="602" t="s">
        <v>29</v>
      </c>
      <c r="D15" s="603"/>
      <c r="E15" s="285" t="s">
        <v>11</v>
      </c>
      <c r="F15" s="172">
        <f t="shared" ref="F15:M15" si="0">F17+F19+F21+F23+F25+F27+F29+F31+F32+F33+F34+F35+F36</f>
        <v>528</v>
      </c>
      <c r="G15" s="172">
        <f t="shared" si="0"/>
        <v>2301</v>
      </c>
      <c r="H15" s="173">
        <f t="shared" si="0"/>
        <v>50</v>
      </c>
      <c r="I15" s="173">
        <f t="shared" si="0"/>
        <v>101</v>
      </c>
      <c r="J15" s="173">
        <f t="shared" si="0"/>
        <v>247</v>
      </c>
      <c r="K15" s="173">
        <f t="shared" si="0"/>
        <v>1121</v>
      </c>
      <c r="L15" s="173">
        <f t="shared" si="0"/>
        <v>230</v>
      </c>
      <c r="M15" s="173">
        <f t="shared" si="0"/>
        <v>1074</v>
      </c>
      <c r="N15" s="173">
        <f>N27+N29</f>
        <v>1</v>
      </c>
      <c r="O15" s="173">
        <f>O27+O29</f>
        <v>5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5" customHeight="1" thickBot="1" x14ac:dyDescent="0.25">
      <c r="B16" s="146"/>
      <c r="C16" s="604"/>
      <c r="D16" s="605"/>
      <c r="E16" s="286" t="s">
        <v>10</v>
      </c>
      <c r="F16" s="178">
        <f t="shared" ref="F16:M16" si="1">F18+F20+F22+F24+F26+F28+F30</f>
        <v>1927</v>
      </c>
      <c r="G16" s="178">
        <f t="shared" si="1"/>
        <v>13645</v>
      </c>
      <c r="H16" s="179">
        <f t="shared" si="1"/>
        <v>218</v>
      </c>
      <c r="I16" s="179">
        <f t="shared" si="1"/>
        <v>571</v>
      </c>
      <c r="J16" s="179">
        <f t="shared" si="1"/>
        <v>718</v>
      </c>
      <c r="K16" s="179">
        <f t="shared" si="1"/>
        <v>6461</v>
      </c>
      <c r="L16" s="179">
        <f t="shared" si="1"/>
        <v>981</v>
      </c>
      <c r="M16" s="179">
        <f t="shared" si="1"/>
        <v>6463</v>
      </c>
      <c r="N16" s="179">
        <f>N28+N30</f>
        <v>10</v>
      </c>
      <c r="O16" s="179">
        <f>O28+O30</f>
        <v>150</v>
      </c>
      <c r="P16" s="180"/>
      <c r="Q16" s="181"/>
      <c r="R16" s="316"/>
      <c r="S16" s="143"/>
      <c r="T16" s="143"/>
    </row>
    <row r="17" spans="1:20" ht="21.95" customHeight="1" x14ac:dyDescent="0.2">
      <c r="B17" s="146"/>
      <c r="C17" s="595" t="s">
        <v>1</v>
      </c>
      <c r="D17" s="596"/>
      <c r="E17" s="285" t="s">
        <v>11</v>
      </c>
      <c r="F17" s="184">
        <f>H17+J17+L17</f>
        <v>0</v>
      </c>
      <c r="G17" s="184">
        <f>I17+K17+M17</f>
        <v>2</v>
      </c>
      <c r="H17" s="185">
        <f>VLOOKUP($L$8,$A$76:$IH$122,Formula!H17)</f>
        <v>0</v>
      </c>
      <c r="I17" s="186">
        <f>VLOOKUP($L$8,$A$76:$IH$122,Formula!I17)</f>
        <v>1</v>
      </c>
      <c r="J17" s="185">
        <f>VLOOKUP($L$8,$A$76:$IH$122,Formula!J17)</f>
        <v>0</v>
      </c>
      <c r="K17" s="186">
        <f>VLOOKUP($L$8,$A$76:$IH$122,Formula!K17)</f>
        <v>0</v>
      </c>
      <c r="L17" s="185">
        <f>VLOOKUP($L$8,$A$76:$IH$122,Formula!L17)</f>
        <v>0</v>
      </c>
      <c r="M17" s="186">
        <f>VLOOKUP($L$8,$A$76:$IH$122,Formula!M17)</f>
        <v>1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5" customHeight="1" thickBot="1" x14ac:dyDescent="0.25">
      <c r="B18" s="193"/>
      <c r="C18" s="597"/>
      <c r="D18" s="598"/>
      <c r="E18" s="288" t="s">
        <v>10</v>
      </c>
      <c r="F18" s="194">
        <f t="shared" ref="F18:G36" si="2">H18+J18+L18</f>
        <v>0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0</v>
      </c>
      <c r="K18" s="195">
        <f>VLOOKUP($L$8,$A$76:$IH$122,Formula!K18)</f>
        <v>0</v>
      </c>
      <c r="L18" s="195">
        <f>VLOOKUP($L$8,$A$76:$IH$122,Formula!L18)</f>
        <v>0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5" customHeight="1" thickBot="1" x14ac:dyDescent="0.25">
      <c r="B19" s="146"/>
      <c r="C19" s="599" t="s">
        <v>26</v>
      </c>
      <c r="D19" s="619" t="s">
        <v>232</v>
      </c>
      <c r="E19" s="285" t="s">
        <v>11</v>
      </c>
      <c r="F19" s="184">
        <f t="shared" si="2"/>
        <v>77</v>
      </c>
      <c r="G19" s="184">
        <f t="shared" si="2"/>
        <v>401</v>
      </c>
      <c r="H19" s="186">
        <f>VLOOKUP($L$8,$A$76:$IH$122,Formula!H19)</f>
        <v>3</v>
      </c>
      <c r="I19" s="186">
        <f>VLOOKUP($L$8,$A$76:$IH$122,Formula!I19)</f>
        <v>12</v>
      </c>
      <c r="J19" s="186">
        <f>VLOOKUP($L$8,$A$76:$IH$122,Formula!J19)</f>
        <v>40</v>
      </c>
      <c r="K19" s="186">
        <f>VLOOKUP($L$8,$A$76:$IH$122,Formula!K19)</f>
        <v>185</v>
      </c>
      <c r="L19" s="186">
        <f>VLOOKUP($L$8,$A$76:$IH$122,Formula!L19)</f>
        <v>34</v>
      </c>
      <c r="M19" s="186">
        <f>VLOOKUP($L$8,$A$76:$IH$122,Formula!M19)</f>
        <v>204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5" customHeight="1" thickBot="1" x14ac:dyDescent="0.25">
      <c r="A20" s="141">
        <f>+G19*4</f>
        <v>1604</v>
      </c>
      <c r="B20" s="193"/>
      <c r="C20" s="600"/>
      <c r="D20" s="619"/>
      <c r="E20" s="286" t="s">
        <v>10</v>
      </c>
      <c r="F20" s="202">
        <f t="shared" si="2"/>
        <v>77</v>
      </c>
      <c r="G20" s="202">
        <f t="shared" si="2"/>
        <v>1604</v>
      </c>
      <c r="H20" s="203">
        <f>VLOOKUP($L$8,$A$76:$IH$122,Formula!H20)</f>
        <v>3</v>
      </c>
      <c r="I20" s="203">
        <f>VLOOKUP($L$8,$A$76:$IH$122,Formula!I20)</f>
        <v>48</v>
      </c>
      <c r="J20" s="203">
        <f>VLOOKUP($L$8,$A$76:$IH$122,Formula!J20)</f>
        <v>40</v>
      </c>
      <c r="K20" s="203">
        <f>VLOOKUP($L$8,$A$76:$IH$122,Formula!K20)</f>
        <v>740</v>
      </c>
      <c r="L20" s="203">
        <f>VLOOKUP($L$8,$A$76:$IH$122,Formula!L20)</f>
        <v>34</v>
      </c>
      <c r="M20" s="203">
        <f>VLOOKUP($L$8,$A$76:$IH$122,Formula!M20)</f>
        <v>816</v>
      </c>
      <c r="N20" s="196"/>
      <c r="O20" s="197"/>
      <c r="P20" s="180"/>
      <c r="Q20" s="181"/>
      <c r="R20" s="317"/>
      <c r="S20" s="143"/>
      <c r="T20" s="143"/>
    </row>
    <row r="21" spans="1:20" ht="21.95" customHeight="1" x14ac:dyDescent="0.2">
      <c r="B21" s="146"/>
      <c r="C21" s="600"/>
      <c r="D21" s="620" t="s">
        <v>231</v>
      </c>
      <c r="E21" s="289" t="s">
        <v>11</v>
      </c>
      <c r="F21" s="204">
        <f t="shared" si="2"/>
        <v>140</v>
      </c>
      <c r="G21" s="204">
        <f t="shared" si="2"/>
        <v>928</v>
      </c>
      <c r="H21" s="205">
        <f>VLOOKUP($L$8,$A$76:$IH$122,Formula!H21)</f>
        <v>18</v>
      </c>
      <c r="I21" s="205">
        <f>VLOOKUP($L$8,$A$76:$IH$122,Formula!I21)</f>
        <v>40</v>
      </c>
      <c r="J21" s="205">
        <f>VLOOKUP($L$8,$A$76:$IH$122,Formula!J21)</f>
        <v>71</v>
      </c>
      <c r="K21" s="205">
        <f>VLOOKUP($L$8,$A$76:$IH$122,Formula!K21)</f>
        <v>435</v>
      </c>
      <c r="L21" s="205">
        <f>VLOOKUP($L$8,$A$76:$IH$122,Formula!L21)</f>
        <v>51</v>
      </c>
      <c r="M21" s="205">
        <f>VLOOKUP($L$8,$A$76:$IH$122,Formula!M21)</f>
        <v>453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5" customHeight="1" thickBot="1" x14ac:dyDescent="0.25">
      <c r="B22" s="193"/>
      <c r="C22" s="600"/>
      <c r="D22" s="625"/>
      <c r="E22" s="288" t="s">
        <v>10</v>
      </c>
      <c r="F22" s="194">
        <f t="shared" si="2"/>
        <v>140</v>
      </c>
      <c r="G22" s="194">
        <f t="shared" si="2"/>
        <v>928</v>
      </c>
      <c r="H22" s="195">
        <f>VLOOKUP($L$8,$A$76:$IH$122,Formula!H22)</f>
        <v>18</v>
      </c>
      <c r="I22" s="195">
        <f>VLOOKUP($L$8,$A$76:$IH$122,Formula!I22)</f>
        <v>40</v>
      </c>
      <c r="J22" s="195">
        <f>VLOOKUP($L$8,$A$76:$IH$122,Formula!J22)</f>
        <v>71</v>
      </c>
      <c r="K22" s="195">
        <f>VLOOKUP($L$8,$A$76:$IH$122,Formula!K22)</f>
        <v>435</v>
      </c>
      <c r="L22" s="195">
        <f>VLOOKUP($L$8,$A$76:$IH$122,Formula!L22)</f>
        <v>51</v>
      </c>
      <c r="M22" s="195">
        <f>VLOOKUP($L$8,$A$76:$IH$122,Formula!M22)</f>
        <v>453</v>
      </c>
      <c r="N22" s="196"/>
      <c r="O22" s="197"/>
      <c r="P22" s="198"/>
      <c r="Q22" s="199"/>
      <c r="R22" s="317"/>
      <c r="S22" s="143"/>
      <c r="T22" s="143"/>
    </row>
    <row r="23" spans="1:20" ht="21.95" customHeight="1" thickBot="1" x14ac:dyDescent="0.25">
      <c r="B23" s="146"/>
      <c r="C23" s="600"/>
      <c r="D23" s="619" t="s">
        <v>230</v>
      </c>
      <c r="E23" s="285" t="s">
        <v>11</v>
      </c>
      <c r="F23" s="184">
        <f t="shared" si="2"/>
        <v>68</v>
      </c>
      <c r="G23" s="184">
        <f t="shared" si="2"/>
        <v>610</v>
      </c>
      <c r="H23" s="186">
        <f>VLOOKUP($L$8,$A$76:$IH$122,Formula!H23)</f>
        <v>5</v>
      </c>
      <c r="I23" s="186">
        <f>VLOOKUP($L$8,$A$76:$IH$122,Formula!I23)</f>
        <v>33</v>
      </c>
      <c r="J23" s="186">
        <f>VLOOKUP($L$8,$A$76:$IH$122,Formula!J23)</f>
        <v>31</v>
      </c>
      <c r="K23" s="186">
        <f>VLOOKUP($L$8,$A$76:$IH$122,Formula!K23)</f>
        <v>334</v>
      </c>
      <c r="L23" s="186">
        <f>VLOOKUP($L$8,$A$76:$IH$122,Formula!L23)</f>
        <v>32</v>
      </c>
      <c r="M23" s="186">
        <f>VLOOKUP($L$8,$A$76:$IH$122,Formula!M23)</f>
        <v>243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5" customHeight="1" thickBot="1" x14ac:dyDescent="0.25">
      <c r="B24" s="193"/>
      <c r="C24" s="600"/>
      <c r="D24" s="619"/>
      <c r="E24" s="286" t="s">
        <v>10</v>
      </c>
      <c r="F24" s="202">
        <f t="shared" si="2"/>
        <v>68</v>
      </c>
      <c r="G24" s="202">
        <f t="shared" si="2"/>
        <v>612</v>
      </c>
      <c r="H24" s="203">
        <f>VLOOKUP($L$8,$A$76:$IH$122,Formula!H24)</f>
        <v>5</v>
      </c>
      <c r="I24" s="203">
        <f>VLOOKUP($L$8,$A$76:$IH$122,Formula!I24)</f>
        <v>33</v>
      </c>
      <c r="J24" s="203">
        <f>VLOOKUP($L$8,$A$76:$IH$122,Formula!J24)</f>
        <v>31</v>
      </c>
      <c r="K24" s="203">
        <f>VLOOKUP($L$8,$A$76:$IH$122,Formula!K24)</f>
        <v>336</v>
      </c>
      <c r="L24" s="203">
        <f>VLOOKUP($L$8,$A$76:$IH$122,Formula!L24)</f>
        <v>32</v>
      </c>
      <c r="M24" s="203">
        <f>VLOOKUP($L$8,$A$76:$IH$122,Formula!M24)</f>
        <v>243</v>
      </c>
      <c r="N24" s="196"/>
      <c r="O24" s="197"/>
      <c r="P24" s="180"/>
      <c r="Q24" s="181"/>
      <c r="R24" s="318"/>
      <c r="S24" s="161"/>
      <c r="T24" s="143"/>
    </row>
    <row r="25" spans="1:20" ht="21.95" customHeight="1" x14ac:dyDescent="0.2">
      <c r="B25" s="146"/>
      <c r="C25" s="600"/>
      <c r="D25" s="620" t="s">
        <v>229</v>
      </c>
      <c r="E25" s="289" t="s">
        <v>11</v>
      </c>
      <c r="F25" s="204">
        <f t="shared" si="2"/>
        <v>73</v>
      </c>
      <c r="G25" s="204">
        <f t="shared" si="2"/>
        <v>5</v>
      </c>
      <c r="H25" s="205">
        <f>VLOOKUP($L$8,$A$76:$IH$122,Formula!H25)</f>
        <v>2</v>
      </c>
      <c r="I25" s="205">
        <f>VLOOKUP($L$8,$A$76:$IH$122,Formula!I25)</f>
        <v>0</v>
      </c>
      <c r="J25" s="205">
        <f>VLOOKUP($L$8,$A$76:$IH$122,Formula!J25)</f>
        <v>47</v>
      </c>
      <c r="K25" s="205">
        <f>VLOOKUP($L$8,$A$76:$IH$122,Formula!K25)</f>
        <v>1</v>
      </c>
      <c r="L25" s="205">
        <f>VLOOKUP($L$8,$A$76:$IH$122,Formula!L25)</f>
        <v>24</v>
      </c>
      <c r="M25" s="205">
        <f>VLOOKUP($L$8,$A$76:$IH$122,Formula!M25)</f>
        <v>4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5" customHeight="1" thickBot="1" x14ac:dyDescent="0.25">
      <c r="B26" s="193"/>
      <c r="C26" s="601"/>
      <c r="D26" s="610"/>
      <c r="E26" s="286" t="s">
        <v>10</v>
      </c>
      <c r="F26" s="202">
        <f t="shared" si="2"/>
        <v>73</v>
      </c>
      <c r="G26" s="202">
        <f t="shared" si="2"/>
        <v>1</v>
      </c>
      <c r="H26" s="203">
        <f>VLOOKUP($L$8,$A$76:$IH$122,Formula!H26)</f>
        <v>2</v>
      </c>
      <c r="I26" s="203">
        <f>VLOOKUP($L$8,$A$76:$IH$122,Formula!I26)</f>
        <v>0</v>
      </c>
      <c r="J26" s="203">
        <f>VLOOKUP($L$8,$A$76:$IH$122,Formula!J26)</f>
        <v>47</v>
      </c>
      <c r="K26" s="203">
        <f>VLOOKUP($L$8,$A$76:$IH$122,Formula!K26)</f>
        <v>0</v>
      </c>
      <c r="L26" s="203">
        <f>VLOOKUP($L$8,$A$76:$IH$122,Formula!L26)</f>
        <v>24</v>
      </c>
      <c r="M26" s="203">
        <f>VLOOKUP($L$8,$A$76:$IH$122,Formula!M26)</f>
        <v>1</v>
      </c>
      <c r="N26" s="196"/>
      <c r="O26" s="197"/>
      <c r="P26" s="180"/>
      <c r="Q26" s="181"/>
      <c r="R26" s="318"/>
      <c r="S26" s="143"/>
      <c r="T26" s="143"/>
    </row>
    <row r="27" spans="1:20" ht="21.95" customHeight="1" x14ac:dyDescent="0.2">
      <c r="B27" s="146"/>
      <c r="C27" s="599" t="s">
        <v>27</v>
      </c>
      <c r="D27" s="609" t="s">
        <v>227</v>
      </c>
      <c r="E27" s="285" t="s">
        <v>11</v>
      </c>
      <c r="F27" s="184">
        <f t="shared" ref="F27:G30" si="3">H27+J27+L27+N27</f>
        <v>147</v>
      </c>
      <c r="G27" s="184">
        <f t="shared" si="3"/>
        <v>350</v>
      </c>
      <c r="H27" s="186">
        <f>VLOOKUP($L$8,$A$76:$IH$122,Formula!H27)</f>
        <v>17</v>
      </c>
      <c r="I27" s="186">
        <f>VLOOKUP($L$8,$A$76:$IH$122,Formula!I27)</f>
        <v>15</v>
      </c>
      <c r="J27" s="186">
        <f>VLOOKUP($L$8,$A$76:$IH$122,Formula!J27)</f>
        <v>49</v>
      </c>
      <c r="K27" s="186">
        <f>VLOOKUP($L$8,$A$76:$IH$122,Formula!K27)</f>
        <v>165</v>
      </c>
      <c r="L27" s="186">
        <f>VLOOKUP($L$8,$A$76:$IH$122,Formula!L27)</f>
        <v>80</v>
      </c>
      <c r="M27" s="208">
        <f>VLOOKUP($L$8,$A$76:$IH$122,Formula!M27)</f>
        <v>165</v>
      </c>
      <c r="N27" s="209">
        <f>VLOOKUP($L$8,$A$76:$IH$122,Formula!N27)</f>
        <v>1</v>
      </c>
      <c r="O27" s="210">
        <f>VLOOKUP($L$8,$A$76:$IH$122,Formula!O27)</f>
        <v>5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5" customHeight="1" thickBot="1" x14ac:dyDescent="0.25">
      <c r="A28" s="141">
        <f>+G27*30</f>
        <v>10500</v>
      </c>
      <c r="B28" s="193"/>
      <c r="C28" s="600"/>
      <c r="D28" s="610"/>
      <c r="E28" s="286" t="s">
        <v>10</v>
      </c>
      <c r="F28" s="202">
        <f t="shared" si="3"/>
        <v>1470</v>
      </c>
      <c r="G28" s="202">
        <f t="shared" si="3"/>
        <v>10500</v>
      </c>
      <c r="H28" s="203">
        <f>VLOOKUP($L$8,$A$76:$IH$122,Formula!H28)</f>
        <v>170</v>
      </c>
      <c r="I28" s="203">
        <f>VLOOKUP($L$8,$A$76:$IH$122,Formula!I28)</f>
        <v>450</v>
      </c>
      <c r="J28" s="203">
        <f>VLOOKUP($L$8,$A$76:$IH$122,Formula!J28)</f>
        <v>490</v>
      </c>
      <c r="K28" s="203">
        <f>VLOOKUP($L$8,$A$76:$IH$122,Formula!K28)</f>
        <v>4950</v>
      </c>
      <c r="L28" s="203">
        <f>VLOOKUP($L$8,$A$76:$IH$122,Formula!L28)</f>
        <v>800</v>
      </c>
      <c r="M28" s="211">
        <f>VLOOKUP($L$8,$A$76:$IH$122,Formula!M28)</f>
        <v>4950</v>
      </c>
      <c r="N28" s="203">
        <f>VLOOKUP($L$8,$A$76:$IH$122,Formula!N28)</f>
        <v>10</v>
      </c>
      <c r="O28" s="212">
        <f>VLOOKUP($L$8,$A$76:$IH$122,Formula!O28)</f>
        <v>150</v>
      </c>
      <c r="P28" s="180"/>
      <c r="Q28" s="181"/>
      <c r="R28" s="318"/>
      <c r="S28" s="213"/>
      <c r="T28" s="143"/>
    </row>
    <row r="29" spans="1:20" ht="21.95" customHeight="1" x14ac:dyDescent="0.2">
      <c r="B29" s="146"/>
      <c r="C29" s="600"/>
      <c r="D29" s="620" t="s">
        <v>226</v>
      </c>
      <c r="E29" s="289" t="s">
        <v>11</v>
      </c>
      <c r="F29" s="204">
        <f t="shared" si="3"/>
        <v>10</v>
      </c>
      <c r="G29" s="204">
        <f t="shared" si="3"/>
        <v>0</v>
      </c>
      <c r="H29" s="205">
        <f>VLOOKUP($L$8,$A$76:$IH$122,Formula!H29)</f>
        <v>2</v>
      </c>
      <c r="I29" s="205">
        <f>VLOOKUP($L$8,$A$76:$IH$122,Formula!I29)</f>
        <v>0</v>
      </c>
      <c r="J29" s="205">
        <f>VLOOKUP($L$8,$A$76:$IH$122,Formula!J29)</f>
        <v>4</v>
      </c>
      <c r="K29" s="205">
        <f>VLOOKUP($L$8,$A$76:$IH$122,Formula!K29)</f>
        <v>0</v>
      </c>
      <c r="L29" s="205">
        <f>VLOOKUP($L$8,$A$76:$IH$122,Formula!L29)</f>
        <v>4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5" customHeight="1" thickBot="1" x14ac:dyDescent="0.25">
      <c r="B30" s="193"/>
      <c r="C30" s="601"/>
      <c r="D30" s="610"/>
      <c r="E30" s="286" t="s">
        <v>10</v>
      </c>
      <c r="F30" s="202">
        <f t="shared" si="3"/>
        <v>99</v>
      </c>
      <c r="G30" s="202">
        <f t="shared" si="3"/>
        <v>0</v>
      </c>
      <c r="H30" s="203">
        <f>VLOOKUP($L$8,$A$76:$IH$122,Formula!H30)</f>
        <v>20</v>
      </c>
      <c r="I30" s="203">
        <f>VLOOKUP($L$8,$A$76:$IH$122,Formula!I30)</f>
        <v>0</v>
      </c>
      <c r="J30" s="203">
        <f>VLOOKUP($L$8,$A$76:$IH$122,Formula!J30)</f>
        <v>39</v>
      </c>
      <c r="K30" s="203">
        <f>VLOOKUP($L$8,$A$76:$IH$122,Formula!K30)</f>
        <v>0</v>
      </c>
      <c r="L30" s="203">
        <f>VLOOKUP($L$8,$A$76:$IH$122,Formula!L30)</f>
        <v>40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5" customHeight="1" x14ac:dyDescent="0.2">
      <c r="B31" s="146"/>
      <c r="C31" s="627" t="s">
        <v>225</v>
      </c>
      <c r="D31" s="628"/>
      <c r="E31" s="289" t="s">
        <v>11</v>
      </c>
      <c r="F31" s="204">
        <f t="shared" si="2"/>
        <v>0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0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5" customHeight="1" x14ac:dyDescent="0.2">
      <c r="B32" s="146"/>
      <c r="C32" s="621" t="s">
        <v>224</v>
      </c>
      <c r="D32" s="622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5" customHeight="1" thickBot="1" x14ac:dyDescent="0.25">
      <c r="B33" s="146"/>
      <c r="C33" s="623" t="s">
        <v>28</v>
      </c>
      <c r="D33" s="624"/>
      <c r="E33" s="288" t="s">
        <v>11</v>
      </c>
      <c r="F33" s="194">
        <f t="shared" si="2"/>
        <v>13</v>
      </c>
      <c r="G33" s="194">
        <f t="shared" si="2"/>
        <v>5</v>
      </c>
      <c r="H33" s="224">
        <f>VLOOKUP($L$8,$A$76:$IH$122,Formula!H33)</f>
        <v>3</v>
      </c>
      <c r="I33" s="224">
        <f>VLOOKUP($L$8,$A$76:$IH$122,Formula!I33)</f>
        <v>0</v>
      </c>
      <c r="J33" s="224">
        <f>VLOOKUP($L$8,$A$76:$IH$122,Formula!J33)</f>
        <v>5</v>
      </c>
      <c r="K33" s="224">
        <f>VLOOKUP($L$8,$A$76:$IH$122,Formula!K33)</f>
        <v>1</v>
      </c>
      <c r="L33" s="224">
        <f>VLOOKUP($L$8,$A$76:$IH$122,Formula!L33)</f>
        <v>5</v>
      </c>
      <c r="M33" s="225">
        <f>VLOOKUP($L$8,$A$76:$IH$122,Formula!M33)</f>
        <v>4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5" customHeight="1" x14ac:dyDescent="0.2">
      <c r="B34" s="146"/>
      <c r="C34" s="606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5" customHeight="1" x14ac:dyDescent="0.2">
      <c r="B35" s="146"/>
      <c r="C35" s="607"/>
      <c r="D35" s="292" t="s">
        <v>222</v>
      </c>
      <c r="E35" s="290" t="s">
        <v>11</v>
      </c>
      <c r="F35" s="218">
        <f t="shared" si="2"/>
        <v>0</v>
      </c>
      <c r="G35" s="218">
        <f t="shared" si="2"/>
        <v>0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0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5" customHeight="1" thickBot="1" x14ac:dyDescent="0.25">
      <c r="B36" s="146"/>
      <c r="C36" s="608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5" customHeight="1" x14ac:dyDescent="0.2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5" customHeight="1" thickBot="1" x14ac:dyDescent="0.25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5" customHeight="1" x14ac:dyDescent="0.2">
      <c r="B39" s="237"/>
      <c r="C39" s="469" t="s">
        <v>61</v>
      </c>
      <c r="D39" s="470"/>
      <c r="E39" s="473" t="s">
        <v>247</v>
      </c>
      <c r="F39" s="382" t="s">
        <v>29</v>
      </c>
      <c r="G39" s="475"/>
      <c r="H39" s="382" t="s">
        <v>53</v>
      </c>
      <c r="I39" s="475"/>
      <c r="J39" s="382" t="s">
        <v>54</v>
      </c>
      <c r="K39" s="475"/>
      <c r="L39" s="382" t="s">
        <v>55</v>
      </c>
      <c r="M39" s="475"/>
      <c r="N39" s="382" t="s">
        <v>56</v>
      </c>
      <c r="O39" s="383"/>
      <c r="P39" s="176"/>
      <c r="Q39" s="176"/>
      <c r="R39" s="315"/>
      <c r="S39" s="176"/>
      <c r="T39" s="161"/>
    </row>
    <row r="40" spans="2:20" s="236" customFormat="1" ht="21.95" customHeight="1" thickBot="1" x14ac:dyDescent="0.25">
      <c r="B40" s="237"/>
      <c r="C40" s="471"/>
      <c r="D40" s="472"/>
      <c r="E40" s="474"/>
      <c r="F40" s="384"/>
      <c r="G40" s="476"/>
      <c r="H40" s="384"/>
      <c r="I40" s="476"/>
      <c r="J40" s="384"/>
      <c r="K40" s="476"/>
      <c r="L40" s="384"/>
      <c r="M40" s="476"/>
      <c r="N40" s="384"/>
      <c r="O40" s="385"/>
      <c r="P40" s="176"/>
      <c r="Q40" s="176"/>
      <c r="R40" s="315"/>
      <c r="S40" s="176"/>
      <c r="T40" s="161"/>
    </row>
    <row r="41" spans="2:20" s="236" customFormat="1" ht="21.95" customHeight="1" x14ac:dyDescent="0.2">
      <c r="B41" s="237"/>
      <c r="C41" s="412" t="s">
        <v>228</v>
      </c>
      <c r="D41" s="413"/>
      <c r="E41" s="285" t="s">
        <v>11</v>
      </c>
      <c r="F41" s="632">
        <f>+H41+J41+L41+N41</f>
        <v>0</v>
      </c>
      <c r="G41" s="633"/>
      <c r="H41" s="444">
        <f>VLOOKUP($L$8,$A$76:$IH$122,Formula!H41)</f>
        <v>0</v>
      </c>
      <c r="I41" s="445" t="e">
        <f>VLOOKUP($L$8,$A$73:$IH$122,Formula!I41)</f>
        <v>#VALUE!</v>
      </c>
      <c r="J41" s="444">
        <f>VLOOKUP($L$8,$A$76:$IH$122,Formula!J41)</f>
        <v>0</v>
      </c>
      <c r="K41" s="445" t="e">
        <f>VLOOKUP($L$8,$A$73:$IH$122,Formula!K41)</f>
        <v>#VALUE!</v>
      </c>
      <c r="L41" s="444">
        <f>VLOOKUP($L$8,$A$76:$IH$122,Formula!L41)</f>
        <v>0</v>
      </c>
      <c r="M41" s="445" t="e">
        <f>VLOOKUP($L$8,$A$73:$IH$122,Formula!M41)</f>
        <v>#VALUE!</v>
      </c>
      <c r="N41" s="444">
        <f>VLOOKUP($L$8,$A$76:$IH$122,Formula!N41)</f>
        <v>0</v>
      </c>
      <c r="O41" s="448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5" customHeight="1" thickBot="1" x14ac:dyDescent="0.25">
      <c r="B42" s="237"/>
      <c r="C42" s="414"/>
      <c r="D42" s="415"/>
      <c r="E42" s="286" t="s">
        <v>10</v>
      </c>
      <c r="F42" s="442">
        <f>+H42+J42+L42+N42</f>
        <v>0</v>
      </c>
      <c r="G42" s="443"/>
      <c r="H42" s="446">
        <f>VLOOKUP($L$8,$A$76:$IH$122,Formula!H42)</f>
        <v>0</v>
      </c>
      <c r="I42" s="447" t="e">
        <f>VLOOKUP($L$8,$A$73:$IH$122,Formula!I42)</f>
        <v>#VALUE!</v>
      </c>
      <c r="J42" s="446">
        <f>VLOOKUP($L$8,$A$76:$IH$122,Formula!J42)</f>
        <v>0</v>
      </c>
      <c r="K42" s="447" t="e">
        <f>VLOOKUP($L$8,$A$73:$IH$122,Formula!K42)</f>
        <v>#VALUE!</v>
      </c>
      <c r="L42" s="446">
        <f>VLOOKUP($L$8,$A$76:$IH$122,Formula!L42)</f>
        <v>0</v>
      </c>
      <c r="M42" s="447" t="e">
        <f>VLOOKUP($L$8,$A$73:$IH$122,Formula!M42)</f>
        <v>#VALUE!</v>
      </c>
      <c r="N42" s="446">
        <f>VLOOKUP($L$8,$A$76:$IH$122,Formula!N42)</f>
        <v>0</v>
      </c>
      <c r="O42" s="449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5" customHeight="1" x14ac:dyDescent="0.2">
      <c r="B43" s="237"/>
      <c r="C43" s="412" t="s">
        <v>259</v>
      </c>
      <c r="D43" s="413"/>
      <c r="E43" s="285" t="s">
        <v>11</v>
      </c>
      <c r="F43" s="477">
        <f>+H43+J43+L43+N43</f>
        <v>0</v>
      </c>
      <c r="G43" s="478"/>
      <c r="H43" s="444">
        <f>VLOOKUP($L$8,$A$76:$IH$122,Formula!H43)</f>
        <v>0</v>
      </c>
      <c r="I43" s="445" t="e">
        <f>VLOOKUP($L$8,$A$73:$IH$122,Formula!I43)</f>
        <v>#VALUE!</v>
      </c>
      <c r="J43" s="444">
        <f>VLOOKUP($L$8,$A$76:$IH$122,Formula!J43)</f>
        <v>0</v>
      </c>
      <c r="K43" s="445" t="e">
        <f>VLOOKUP($L$8,$A$73:$IH$122,Formula!K43)</f>
        <v>#VALUE!</v>
      </c>
      <c r="L43" s="444">
        <f>VLOOKUP($L$8,$A$76:$IH$122,Formula!L43)</f>
        <v>0</v>
      </c>
      <c r="M43" s="445" t="e">
        <f>VLOOKUP($L$8,$A$73:$IH$122,Formula!M43)</f>
        <v>#VALUE!</v>
      </c>
      <c r="N43" s="444">
        <f>VLOOKUP($L$8,$A$76:$IH$122,Formula!N43)</f>
        <v>0</v>
      </c>
      <c r="O43" s="448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5" customHeight="1" thickBot="1" x14ac:dyDescent="0.25">
      <c r="B44" s="237"/>
      <c r="C44" s="617"/>
      <c r="D44" s="618"/>
      <c r="E44" s="286" t="s">
        <v>10</v>
      </c>
      <c r="F44" s="442">
        <f>+H44+J44+L44+N44</f>
        <v>0</v>
      </c>
      <c r="G44" s="443"/>
      <c r="H44" s="446">
        <f>VLOOKUP($L$8,$A$76:$IH$122,Formula!H44)</f>
        <v>0</v>
      </c>
      <c r="I44" s="447" t="e">
        <f>VLOOKUP($L$8,$A$73:$IH$122,Formula!I44)</f>
        <v>#VALUE!</v>
      </c>
      <c r="J44" s="446">
        <f>VLOOKUP($L$8,$A$76:$IH$122,Formula!J44)</f>
        <v>0</v>
      </c>
      <c r="K44" s="447" t="e">
        <f>VLOOKUP($L$8,$A$73:$IH$122,Formula!K44)</f>
        <v>#VALUE!</v>
      </c>
      <c r="L44" s="446">
        <f>VLOOKUP($L$8,$A$76:$IH$122,Formula!L44)</f>
        <v>0</v>
      </c>
      <c r="M44" s="447" t="e">
        <f>VLOOKUP($L$8,$A$73:$IH$122,Formula!M44)</f>
        <v>#VALUE!</v>
      </c>
      <c r="N44" s="446">
        <f>VLOOKUP($L$8,$A$76:$IH$122,Formula!N44)</f>
        <v>0</v>
      </c>
      <c r="O44" s="449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5" customHeight="1" thickBot="1" x14ac:dyDescent="0.25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5" customHeight="1" thickBot="1" x14ac:dyDescent="0.25">
      <c r="B46" s="146"/>
      <c r="C46" s="573" t="s">
        <v>289</v>
      </c>
      <c r="D46" s="574"/>
      <c r="E46" s="575" t="s">
        <v>290</v>
      </c>
      <c r="F46" s="575"/>
      <c r="G46" s="574"/>
      <c r="H46" s="143"/>
      <c r="I46" s="453" t="s">
        <v>256</v>
      </c>
      <c r="J46" s="454"/>
      <c r="K46" s="454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5" customHeight="1" x14ac:dyDescent="0.2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450" t="s">
        <v>257</v>
      </c>
      <c r="J47" s="451"/>
      <c r="K47" s="452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5" customHeight="1" thickBot="1" x14ac:dyDescent="0.25">
      <c r="B48" s="146"/>
      <c r="C48" s="245">
        <f>VLOOKUP($L$8,$A$76:$IH$122,Formula!C48)</f>
        <v>5</v>
      </c>
      <c r="D48" s="246">
        <f>VLOOKUP($L$8,$A$76:$IH$122,Formula!D48)</f>
        <v>50</v>
      </c>
      <c r="E48" s="247">
        <f>VLOOKUP($L$8,$A$76:$IH$122,Formula!E48)</f>
        <v>25</v>
      </c>
      <c r="F48" s="248">
        <f>VLOOKUP($L$8,$A$76:$IH$122,Formula!F48)</f>
        <v>3</v>
      </c>
      <c r="G48" s="249">
        <f>VLOOKUP($L$8,$A$76:$IH$122,Formula!G48)</f>
        <v>0</v>
      </c>
      <c r="H48" s="143"/>
      <c r="I48" s="455" t="s">
        <v>258</v>
      </c>
      <c r="J48" s="456"/>
      <c r="K48" s="457"/>
      <c r="L48" s="250">
        <f>VLOOKUP($L$8,$A$76:$IH$122,Formula!L48)</f>
        <v>2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5" customHeight="1" thickBot="1" x14ac:dyDescent="0.25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5" customHeight="1" x14ac:dyDescent="0.2">
      <c r="B50" s="146"/>
      <c r="C50" s="613" t="s">
        <v>42</v>
      </c>
      <c r="D50" s="614"/>
      <c r="E50" s="626" t="s">
        <v>57</v>
      </c>
      <c r="F50" s="584"/>
      <c r="G50" s="584" t="s">
        <v>58</v>
      </c>
      <c r="H50" s="584"/>
      <c r="I50" s="584" t="s">
        <v>59</v>
      </c>
      <c r="J50" s="584"/>
      <c r="K50" s="584" t="s">
        <v>32</v>
      </c>
      <c r="L50" s="585"/>
      <c r="M50" s="143"/>
      <c r="N50" s="143"/>
      <c r="O50" s="143"/>
      <c r="P50" s="143"/>
      <c r="Q50" s="143"/>
      <c r="R50" s="312"/>
      <c r="S50" s="143"/>
      <c r="T50" s="143"/>
    </row>
    <row r="51" spans="2:20" ht="21.95" customHeight="1" thickBot="1" x14ac:dyDescent="0.25">
      <c r="B51" s="146"/>
      <c r="C51" s="615"/>
      <c r="D51" s="616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5" customHeight="1" x14ac:dyDescent="0.2">
      <c r="B52" s="146"/>
      <c r="C52" s="557" t="s">
        <v>41</v>
      </c>
      <c r="D52" s="558"/>
      <c r="E52" s="252">
        <f>VLOOKUP($L$8,$A$76:$IH$122,Formula!E52)</f>
        <v>197</v>
      </c>
      <c r="F52" s="209">
        <f>VLOOKUP($L$8,$A$76:$IH$122,Formula!F52)</f>
        <v>150</v>
      </c>
      <c r="G52" s="209">
        <f>VLOOKUP($L$8,$A$76:$IH$122,Formula!G52)</f>
        <v>420</v>
      </c>
      <c r="H52" s="209">
        <f>VLOOKUP($L$8,$A$76:$IH$122,Formula!H52)</f>
        <v>48</v>
      </c>
      <c r="I52" s="209">
        <f>VLOOKUP($L$8,$A$76:$IH$122,Formula!I52)</f>
        <v>366</v>
      </c>
      <c r="J52" s="227">
        <f>VLOOKUP($L$8,$A$76:$IH$122,Formula!J52)</f>
        <v>82</v>
      </c>
      <c r="K52" s="253">
        <f t="shared" ref="K52:L55" si="4">E52+G52+I52</f>
        <v>983</v>
      </c>
      <c r="L52" s="254">
        <f t="shared" si="4"/>
        <v>280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5" customHeight="1" x14ac:dyDescent="0.2">
      <c r="B53" s="146"/>
      <c r="C53" s="571" t="s">
        <v>260</v>
      </c>
      <c r="D53" s="572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5" customHeight="1" x14ac:dyDescent="0.2">
      <c r="B54" s="146"/>
      <c r="C54" s="571" t="s">
        <v>261</v>
      </c>
      <c r="D54" s="572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0</v>
      </c>
      <c r="H54" s="229">
        <f>VLOOKUP($L$8,$A$76:$IH$122,Formula!H54)</f>
        <v>0</v>
      </c>
      <c r="I54" s="229">
        <f>VLOOKUP($L$8,$A$76:$IH$122,Formula!I54)</f>
        <v>0</v>
      </c>
      <c r="J54" s="230">
        <f>VLOOKUP($L$8,$A$76:$IH$122,Formula!J54)</f>
        <v>0</v>
      </c>
      <c r="K54" s="257">
        <f t="shared" si="4"/>
        <v>0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5" customHeight="1" thickBot="1" x14ac:dyDescent="0.25">
      <c r="B55" s="146"/>
      <c r="C55" s="629" t="s">
        <v>5</v>
      </c>
      <c r="D55" s="630"/>
      <c r="E55" s="259"/>
      <c r="F55" s="260"/>
      <c r="G55" s="232">
        <f>VLOOKUP($L$8,$A$76:$IH$122,Formula!G55)</f>
        <v>4</v>
      </c>
      <c r="H55" s="232">
        <f>VLOOKUP($L$8,$A$76:$IH$122,Formula!H55)</f>
        <v>0</v>
      </c>
      <c r="I55" s="232">
        <f>VLOOKUP($L$8,$A$76:$IH$122,Formula!I55)</f>
        <v>5</v>
      </c>
      <c r="J55" s="233">
        <f>VLOOKUP($L$8,$A$76:$IH$122,Formula!J55)</f>
        <v>0</v>
      </c>
      <c r="K55" s="261">
        <f t="shared" si="4"/>
        <v>9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5" customHeight="1" thickBot="1" x14ac:dyDescent="0.25">
      <c r="B56" s="146"/>
      <c r="C56" s="611" t="s">
        <v>29</v>
      </c>
      <c r="D56" s="612"/>
      <c r="E56" s="263">
        <f>SUM(E52:E55)</f>
        <v>197</v>
      </c>
      <c r="F56" s="264">
        <f t="shared" ref="F56:L56" si="5">SUM(F52:F55)</f>
        <v>150</v>
      </c>
      <c r="G56" s="265">
        <f t="shared" si="5"/>
        <v>424</v>
      </c>
      <c r="H56" s="265">
        <f t="shared" si="5"/>
        <v>48</v>
      </c>
      <c r="I56" s="265">
        <f t="shared" si="5"/>
        <v>371</v>
      </c>
      <c r="J56" s="266">
        <f t="shared" si="5"/>
        <v>82</v>
      </c>
      <c r="K56" s="267">
        <f t="shared" si="5"/>
        <v>992</v>
      </c>
      <c r="L56" s="268">
        <f t="shared" si="5"/>
        <v>280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5" customHeight="1" x14ac:dyDescent="0.2">
      <c r="B57" s="146"/>
      <c r="C57" s="557" t="s">
        <v>36</v>
      </c>
      <c r="D57" s="558"/>
      <c r="E57" s="269">
        <f>VLOOKUP($L$8,$A$76:$IH$122,Formula!E57)</f>
        <v>193</v>
      </c>
      <c r="F57" s="270">
        <f>VLOOKUP($L$8,$A$76:$IH$122,Formula!F57)</f>
        <v>150</v>
      </c>
      <c r="G57" s="270">
        <f>VLOOKUP($L$8,$A$76:$IH$122,Formula!G57)</f>
        <v>510</v>
      </c>
      <c r="H57" s="270">
        <f>VLOOKUP($L$8,$A$76:$IH$122,Formula!H57)</f>
        <v>86</v>
      </c>
      <c r="I57" s="270">
        <f>VLOOKUP($L$8,$A$76:$IH$122,Formula!I57)</f>
        <v>651</v>
      </c>
      <c r="J57" s="271">
        <f>VLOOKUP($L$8,$A$76:$IH$122,Formula!J57)</f>
        <v>175</v>
      </c>
      <c r="K57" s="253">
        <f>E57+G57+I57</f>
        <v>1354</v>
      </c>
      <c r="L57" s="254">
        <f>F57+H57+J57</f>
        <v>411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5" customHeight="1" thickBot="1" x14ac:dyDescent="0.25">
      <c r="B58" s="146"/>
      <c r="C58" s="569" t="s">
        <v>248</v>
      </c>
      <c r="D58" s="570"/>
      <c r="E58" s="273">
        <f>VLOOKUP($L$8,$A$76:$IH$122,Formula!E58)</f>
        <v>15</v>
      </c>
      <c r="F58" s="232">
        <f>VLOOKUP($L$8,$A$76:$IH$122,Formula!F58)</f>
        <v>6</v>
      </c>
      <c r="G58" s="232">
        <f>VLOOKUP($L$8,$A$76:$IH$122,Formula!G58)</f>
        <v>20</v>
      </c>
      <c r="H58" s="232">
        <f>VLOOKUP($L$8,$A$76:$IH$122,Formula!H58)</f>
        <v>4</v>
      </c>
      <c r="I58" s="232">
        <f>VLOOKUP($L$8,$A$76:$IH$122,Formula!I58)</f>
        <v>19</v>
      </c>
      <c r="J58" s="233">
        <f>VLOOKUP($L$8,$A$76:$IH$122,Formula!J58)</f>
        <v>3</v>
      </c>
      <c r="K58" s="274">
        <f>E58+G58+I58</f>
        <v>54</v>
      </c>
      <c r="L58" s="275">
        <f>F58+H58+J58</f>
        <v>13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5" customHeight="1" thickBot="1" x14ac:dyDescent="0.25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5" customHeight="1" thickBot="1" x14ac:dyDescent="0.25">
      <c r="B60" s="146"/>
      <c r="C60" s="586" t="s">
        <v>243</v>
      </c>
      <c r="D60" s="587"/>
      <c r="E60" s="587"/>
      <c r="F60" s="587"/>
      <c r="G60" s="587"/>
      <c r="H60" s="588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5" customHeight="1" x14ac:dyDescent="0.2">
      <c r="B61" s="146"/>
      <c r="C61" s="566" t="s">
        <v>250</v>
      </c>
      <c r="D61" s="567"/>
      <c r="E61" s="567"/>
      <c r="F61" s="567"/>
      <c r="G61" s="567"/>
      <c r="H61" s="568"/>
      <c r="I61" s="279">
        <f>VLOOKUP($L$8,$A$76:$IH$122,Formula!I61)</f>
        <v>185</v>
      </c>
      <c r="J61" s="143"/>
      <c r="K61" s="487" t="s">
        <v>245</v>
      </c>
      <c r="L61" s="488"/>
      <c r="M61" s="488"/>
      <c r="N61" s="488"/>
      <c r="O61" s="488"/>
      <c r="P61" s="298" t="s">
        <v>15</v>
      </c>
      <c r="Q61" s="143"/>
      <c r="R61" s="312"/>
      <c r="S61" s="143"/>
      <c r="T61" s="143"/>
    </row>
    <row r="62" spans="2:20" ht="21.95" customHeight="1" thickBot="1" x14ac:dyDescent="0.25">
      <c r="B62" s="146"/>
      <c r="C62" s="560" t="s">
        <v>251</v>
      </c>
      <c r="D62" s="561"/>
      <c r="E62" s="561"/>
      <c r="F62" s="561"/>
      <c r="G62" s="561"/>
      <c r="H62" s="562"/>
      <c r="I62" s="280">
        <f>VLOOKUP($L$8,$A$76:$IH$122,Formula!I62)</f>
        <v>185</v>
      </c>
      <c r="J62" s="143"/>
      <c r="K62" s="489" t="s">
        <v>244</v>
      </c>
      <c r="L62" s="490"/>
      <c r="M62" s="490"/>
      <c r="N62" s="490"/>
      <c r="O62" s="490"/>
      <c r="P62" s="284">
        <f>VLOOKUP($L$8,$A$76:$IH$122,Formula!P62)</f>
        <v>0</v>
      </c>
      <c r="Q62" s="143"/>
      <c r="R62" s="312"/>
      <c r="S62" s="143"/>
      <c r="T62" s="143"/>
    </row>
    <row r="63" spans="2:20" ht="21.95" customHeight="1" thickBot="1" x14ac:dyDescent="0.25">
      <c r="B63" s="146"/>
      <c r="C63" s="560" t="s">
        <v>252</v>
      </c>
      <c r="D63" s="561"/>
      <c r="E63" s="561"/>
      <c r="F63" s="561"/>
      <c r="G63" s="561"/>
      <c r="H63" s="562"/>
      <c r="I63" s="280">
        <f>VLOOKUP($L$8,$A$76:$IH$122,Formula!I63)</f>
        <v>185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5" customHeight="1" x14ac:dyDescent="0.2">
      <c r="B64" s="146"/>
      <c r="C64" s="560" t="s">
        <v>253</v>
      </c>
      <c r="D64" s="561"/>
      <c r="E64" s="561"/>
      <c r="F64" s="561"/>
      <c r="G64" s="561"/>
      <c r="H64" s="562"/>
      <c r="I64" s="280">
        <f>VLOOKUP($L$8,$A$76:$IH$122,Formula!I64)</f>
        <v>0</v>
      </c>
      <c r="J64" s="143"/>
      <c r="K64" s="484" t="s">
        <v>219</v>
      </c>
      <c r="L64" s="485"/>
      <c r="M64" s="486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5" customHeight="1" thickBot="1" x14ac:dyDescent="0.25">
      <c r="B65" s="146"/>
      <c r="C65" s="560" t="s">
        <v>254</v>
      </c>
      <c r="D65" s="561"/>
      <c r="E65" s="561"/>
      <c r="F65" s="561"/>
      <c r="G65" s="561"/>
      <c r="H65" s="562"/>
      <c r="I65" s="280">
        <f>VLOOKUP($L$8,$A$76:$IH$122,Formula!I65)</f>
        <v>0</v>
      </c>
      <c r="J65" s="143"/>
      <c r="K65" s="481" t="s">
        <v>217</v>
      </c>
      <c r="L65" s="482"/>
      <c r="M65" s="483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5" customHeight="1" thickBot="1" x14ac:dyDescent="0.25">
      <c r="B66" s="146"/>
      <c r="C66" s="563" t="s">
        <v>242</v>
      </c>
      <c r="D66" s="564"/>
      <c r="E66" s="564"/>
      <c r="F66" s="564"/>
      <c r="G66" s="564"/>
      <c r="H66" s="565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5" customHeight="1" thickBot="1" x14ac:dyDescent="0.25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"/>
    <row r="69" spans="1:221" ht="27" customHeight="1" x14ac:dyDescent="0.2"/>
    <row r="70" spans="1:221" ht="27" customHeight="1" x14ac:dyDescent="0.2"/>
    <row r="71" spans="1:221" ht="27" customHeight="1" thickBot="1" x14ac:dyDescent="0.25"/>
    <row r="72" spans="1:221" ht="27" customHeight="1" thickBot="1" x14ac:dyDescent="0.25">
      <c r="A72" s="548" t="s">
        <v>15</v>
      </c>
      <c r="B72" s="550" t="s">
        <v>262</v>
      </c>
      <c r="C72" s="551"/>
      <c r="D72" s="551"/>
      <c r="E72" s="554" t="s">
        <v>263</v>
      </c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5"/>
      <c r="Q72" s="555"/>
      <c r="R72" s="555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5"/>
      <c r="AP72" s="555"/>
      <c r="AQ72" s="555"/>
      <c r="AR72" s="556"/>
      <c r="AS72" s="589" t="s">
        <v>264</v>
      </c>
      <c r="AT72" s="590"/>
      <c r="AU72" s="590"/>
      <c r="AV72" s="590"/>
      <c r="AW72" s="590"/>
      <c r="AX72" s="590"/>
      <c r="AY72" s="590"/>
      <c r="AZ72" s="590"/>
      <c r="BA72" s="590"/>
      <c r="BB72" s="590"/>
      <c r="BC72" s="590"/>
      <c r="BD72" s="590"/>
      <c r="BE72" s="590"/>
      <c r="BF72" s="590"/>
      <c r="BG72" s="590"/>
      <c r="BH72" s="590"/>
      <c r="BI72" s="590"/>
      <c r="BJ72" s="590"/>
      <c r="BK72" s="590"/>
      <c r="BL72" s="590"/>
      <c r="BM72" s="590"/>
      <c r="BN72" s="590"/>
      <c r="BO72" s="590"/>
      <c r="BP72" s="590"/>
      <c r="BQ72" s="590"/>
      <c r="BR72" s="590"/>
      <c r="BS72" s="590"/>
      <c r="BT72" s="590"/>
      <c r="BU72" s="590"/>
      <c r="BV72" s="590"/>
      <c r="BW72" s="590"/>
      <c r="BX72" s="590"/>
      <c r="BY72" s="590"/>
      <c r="BZ72" s="590"/>
      <c r="CA72" s="590"/>
      <c r="CB72" s="590"/>
      <c r="CC72" s="590"/>
      <c r="CD72" s="590"/>
      <c r="CE72" s="590"/>
      <c r="CF72" s="591"/>
      <c r="CG72" s="498" t="s">
        <v>265</v>
      </c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  <c r="CW72" s="499"/>
      <c r="CX72" s="499"/>
      <c r="CY72" s="499"/>
      <c r="CZ72" s="499"/>
      <c r="DA72" s="499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500"/>
      <c r="DU72" s="502" t="s">
        <v>266</v>
      </c>
      <c r="DV72" s="503"/>
      <c r="DW72" s="503"/>
      <c r="DX72" s="504"/>
      <c r="DY72" s="502" t="s">
        <v>266</v>
      </c>
      <c r="DZ72" s="503"/>
      <c r="EA72" s="503"/>
      <c r="EB72" s="504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05" t="s">
        <v>267</v>
      </c>
      <c r="EN72" s="506"/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7"/>
      <c r="EZ72" s="433" t="s">
        <v>295</v>
      </c>
      <c r="FA72" s="434"/>
      <c r="FB72" s="433" t="s">
        <v>295</v>
      </c>
      <c r="FC72" s="434"/>
      <c r="FD72" s="433" t="s">
        <v>295</v>
      </c>
      <c r="FE72" s="434"/>
      <c r="FF72" s="433" t="s">
        <v>295</v>
      </c>
      <c r="FG72" s="434"/>
      <c r="FH72" s="371" t="s">
        <v>296</v>
      </c>
      <c r="FI72" s="372"/>
      <c r="FJ72" s="371" t="s">
        <v>296</v>
      </c>
      <c r="FK72" s="372"/>
      <c r="FL72" s="371" t="s">
        <v>296</v>
      </c>
      <c r="FM72" s="372"/>
      <c r="FN72" s="371" t="s">
        <v>296</v>
      </c>
      <c r="FO72" s="372"/>
      <c r="FP72" s="535" t="s">
        <v>269</v>
      </c>
      <c r="FQ72" s="536"/>
      <c r="FR72" s="397" t="s">
        <v>115</v>
      </c>
      <c r="FS72" s="539"/>
      <c r="FT72" s="400"/>
      <c r="FU72" s="397" t="s">
        <v>297</v>
      </c>
      <c r="FV72" s="400" t="s">
        <v>298</v>
      </c>
      <c r="FW72" s="535" t="s">
        <v>270</v>
      </c>
      <c r="FX72" s="544"/>
      <c r="FY72" s="544"/>
      <c r="FZ72" s="544"/>
      <c r="GA72" s="544"/>
      <c r="GB72" s="536"/>
      <c r="GC72" s="403" t="s">
        <v>299</v>
      </c>
      <c r="GD72" s="404"/>
      <c r="GE72" s="404"/>
      <c r="GF72" s="404"/>
      <c r="GG72" s="404"/>
      <c r="GH72" s="405"/>
      <c r="GI72" s="416" t="s">
        <v>300</v>
      </c>
      <c r="GJ72" s="417"/>
      <c r="GK72" s="417"/>
      <c r="GL72" s="417"/>
      <c r="GM72" s="417"/>
      <c r="GN72" s="418"/>
      <c r="GO72" s="523" t="s">
        <v>271</v>
      </c>
      <c r="GP72" s="524"/>
      <c r="GQ72" s="524"/>
      <c r="GR72" s="525"/>
      <c r="GS72" s="523" t="s">
        <v>36</v>
      </c>
      <c r="GT72" s="524"/>
      <c r="GU72" s="524"/>
      <c r="GV72" s="524"/>
      <c r="GW72" s="524"/>
      <c r="GX72" s="525"/>
      <c r="GY72" s="523" t="s">
        <v>272</v>
      </c>
      <c r="GZ72" s="524"/>
      <c r="HA72" s="524"/>
      <c r="HB72" s="524"/>
      <c r="HC72" s="524"/>
      <c r="HD72" s="525"/>
      <c r="HE72" s="437" t="s">
        <v>273</v>
      </c>
      <c r="HF72" s="438"/>
      <c r="HG72" s="438"/>
      <c r="HH72" s="438"/>
      <c r="HI72" s="438"/>
      <c r="HJ72" s="439"/>
      <c r="HK72" s="512" t="s">
        <v>244</v>
      </c>
      <c r="HL72" s="515" t="s">
        <v>274</v>
      </c>
      <c r="HM72" s="517" t="s">
        <v>275</v>
      </c>
    </row>
    <row r="73" spans="1:221" ht="38.25" x14ac:dyDescent="0.2">
      <c r="A73" s="549"/>
      <c r="B73" s="552"/>
      <c r="C73" s="553"/>
      <c r="D73" s="553"/>
      <c r="E73" s="520" t="s">
        <v>1</v>
      </c>
      <c r="F73" s="521"/>
      <c r="G73" s="521"/>
      <c r="H73" s="521"/>
      <c r="I73" s="522" t="s">
        <v>232</v>
      </c>
      <c r="J73" s="522"/>
      <c r="K73" s="522"/>
      <c r="L73" s="522"/>
      <c r="M73" s="393" t="s">
        <v>231</v>
      </c>
      <c r="N73" s="393"/>
      <c r="O73" s="393"/>
      <c r="P73" s="393"/>
      <c r="Q73" s="393" t="s">
        <v>230</v>
      </c>
      <c r="R73" s="393"/>
      <c r="S73" s="393"/>
      <c r="T73" s="393"/>
      <c r="U73" s="393" t="s">
        <v>229</v>
      </c>
      <c r="V73" s="393"/>
      <c r="W73" s="393"/>
      <c r="X73" s="393"/>
      <c r="Y73" s="559" t="s">
        <v>276</v>
      </c>
      <c r="Z73" s="559"/>
      <c r="AA73" s="559"/>
      <c r="AB73" s="559"/>
      <c r="AC73" s="393" t="s">
        <v>277</v>
      </c>
      <c r="AD73" s="393"/>
      <c r="AE73" s="393"/>
      <c r="AF73" s="393"/>
      <c r="AG73" s="386" t="s">
        <v>2</v>
      </c>
      <c r="AH73" s="386"/>
      <c r="AI73" s="386" t="s">
        <v>3</v>
      </c>
      <c r="AJ73" s="386"/>
      <c r="AK73" s="386" t="s">
        <v>28</v>
      </c>
      <c r="AL73" s="386"/>
      <c r="AM73" s="386" t="s">
        <v>30</v>
      </c>
      <c r="AN73" s="386"/>
      <c r="AO73" s="386" t="s">
        <v>31</v>
      </c>
      <c r="AP73" s="386"/>
      <c r="AQ73" s="386" t="s">
        <v>221</v>
      </c>
      <c r="AR73" s="388"/>
      <c r="AS73" s="390" t="s">
        <v>1</v>
      </c>
      <c r="AT73" s="391"/>
      <c r="AU73" s="391"/>
      <c r="AV73" s="391"/>
      <c r="AW73" s="392" t="s">
        <v>232</v>
      </c>
      <c r="AX73" s="392"/>
      <c r="AY73" s="392"/>
      <c r="AZ73" s="392"/>
      <c r="BA73" s="393" t="s">
        <v>231</v>
      </c>
      <c r="BB73" s="393"/>
      <c r="BC73" s="393"/>
      <c r="BD73" s="393"/>
      <c r="BE73" s="393" t="s">
        <v>230</v>
      </c>
      <c r="BF73" s="393"/>
      <c r="BG73" s="393"/>
      <c r="BH73" s="393"/>
      <c r="BI73" s="396" t="s">
        <v>229</v>
      </c>
      <c r="BJ73" s="396"/>
      <c r="BK73" s="396"/>
      <c r="BL73" s="396"/>
      <c r="BM73" s="395" t="s">
        <v>276</v>
      </c>
      <c r="BN73" s="395"/>
      <c r="BO73" s="395"/>
      <c r="BP73" s="395"/>
      <c r="BQ73" s="396" t="s">
        <v>277</v>
      </c>
      <c r="BR73" s="396"/>
      <c r="BS73" s="396"/>
      <c r="BT73" s="396"/>
      <c r="BU73" s="387" t="s">
        <v>2</v>
      </c>
      <c r="BV73" s="387"/>
      <c r="BW73" s="387" t="s">
        <v>3</v>
      </c>
      <c r="BX73" s="387"/>
      <c r="BY73" s="387" t="s">
        <v>28</v>
      </c>
      <c r="BZ73" s="387"/>
      <c r="CA73" s="387" t="s">
        <v>30</v>
      </c>
      <c r="CB73" s="387"/>
      <c r="CC73" s="387" t="s">
        <v>31</v>
      </c>
      <c r="CD73" s="387"/>
      <c r="CE73" s="387" t="s">
        <v>221</v>
      </c>
      <c r="CF73" s="389"/>
      <c r="CG73" s="390" t="s">
        <v>1</v>
      </c>
      <c r="CH73" s="391"/>
      <c r="CI73" s="391"/>
      <c r="CJ73" s="391"/>
      <c r="CK73" s="392" t="s">
        <v>232</v>
      </c>
      <c r="CL73" s="392"/>
      <c r="CM73" s="392"/>
      <c r="CN73" s="392"/>
      <c r="CO73" s="393" t="s">
        <v>231</v>
      </c>
      <c r="CP73" s="393"/>
      <c r="CQ73" s="393"/>
      <c r="CR73" s="393"/>
      <c r="CS73" s="393" t="s">
        <v>230</v>
      </c>
      <c r="CT73" s="393"/>
      <c r="CU73" s="393"/>
      <c r="CV73" s="393"/>
      <c r="CW73" s="396" t="s">
        <v>278</v>
      </c>
      <c r="CX73" s="396"/>
      <c r="CY73" s="396"/>
      <c r="CZ73" s="396"/>
      <c r="DA73" s="395" t="s">
        <v>276</v>
      </c>
      <c r="DB73" s="395"/>
      <c r="DC73" s="395"/>
      <c r="DD73" s="395"/>
      <c r="DE73" s="396" t="s">
        <v>277</v>
      </c>
      <c r="DF73" s="396"/>
      <c r="DG73" s="396"/>
      <c r="DH73" s="396"/>
      <c r="DI73" s="387" t="s">
        <v>2</v>
      </c>
      <c r="DJ73" s="387"/>
      <c r="DK73" s="387" t="s">
        <v>3</v>
      </c>
      <c r="DL73" s="387"/>
      <c r="DM73" s="387" t="s">
        <v>28</v>
      </c>
      <c r="DN73" s="387"/>
      <c r="DO73" s="387" t="s">
        <v>30</v>
      </c>
      <c r="DP73" s="387"/>
      <c r="DQ73" s="387" t="s">
        <v>31</v>
      </c>
      <c r="DR73" s="387"/>
      <c r="DS73" s="387" t="s">
        <v>221</v>
      </c>
      <c r="DT73" s="389"/>
      <c r="DU73" s="497" t="s">
        <v>227</v>
      </c>
      <c r="DV73" s="493"/>
      <c r="DW73" s="493"/>
      <c r="DX73" s="494"/>
      <c r="DY73" s="511" t="s">
        <v>226</v>
      </c>
      <c r="DZ73" s="491"/>
      <c r="EA73" s="491"/>
      <c r="EB73" s="492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08"/>
      <c r="EN73" s="509"/>
      <c r="EO73" s="509"/>
      <c r="EP73" s="509"/>
      <c r="EQ73" s="509"/>
      <c r="ER73" s="509"/>
      <c r="ES73" s="509"/>
      <c r="ET73" s="509"/>
      <c r="EU73" s="509"/>
      <c r="EV73" s="509"/>
      <c r="EW73" s="509"/>
      <c r="EX73" s="509"/>
      <c r="EY73" s="510"/>
      <c r="EZ73" s="435"/>
      <c r="FA73" s="436"/>
      <c r="FB73" s="435"/>
      <c r="FC73" s="436"/>
      <c r="FD73" s="435"/>
      <c r="FE73" s="436"/>
      <c r="FF73" s="435"/>
      <c r="FG73" s="436"/>
      <c r="FH73" s="373"/>
      <c r="FI73" s="374"/>
      <c r="FJ73" s="373"/>
      <c r="FK73" s="374"/>
      <c r="FL73" s="373"/>
      <c r="FM73" s="374"/>
      <c r="FN73" s="373"/>
      <c r="FO73" s="374"/>
      <c r="FP73" s="537"/>
      <c r="FQ73" s="538"/>
      <c r="FR73" s="398"/>
      <c r="FS73" s="540"/>
      <c r="FT73" s="401"/>
      <c r="FU73" s="398"/>
      <c r="FV73" s="401"/>
      <c r="FW73" s="537"/>
      <c r="FX73" s="545"/>
      <c r="FY73" s="545"/>
      <c r="FZ73" s="545"/>
      <c r="GA73" s="545"/>
      <c r="GB73" s="538"/>
      <c r="GC73" s="406"/>
      <c r="GD73" s="407"/>
      <c r="GE73" s="407"/>
      <c r="GF73" s="407"/>
      <c r="GG73" s="407"/>
      <c r="GH73" s="408"/>
      <c r="GI73" s="419"/>
      <c r="GJ73" s="420"/>
      <c r="GK73" s="420"/>
      <c r="GL73" s="420"/>
      <c r="GM73" s="420"/>
      <c r="GN73" s="421"/>
      <c r="GO73" s="497"/>
      <c r="GP73" s="493"/>
      <c r="GQ73" s="493"/>
      <c r="GR73" s="494"/>
      <c r="GS73" s="497"/>
      <c r="GT73" s="493"/>
      <c r="GU73" s="493"/>
      <c r="GV73" s="493"/>
      <c r="GW73" s="493"/>
      <c r="GX73" s="494"/>
      <c r="GY73" s="497"/>
      <c r="GZ73" s="493"/>
      <c r="HA73" s="493"/>
      <c r="HB73" s="493"/>
      <c r="HC73" s="493"/>
      <c r="HD73" s="494"/>
      <c r="HE73" s="532" t="s">
        <v>279</v>
      </c>
      <c r="HF73" s="526" t="s">
        <v>280</v>
      </c>
      <c r="HG73" s="526" t="s">
        <v>281</v>
      </c>
      <c r="HH73" s="526" t="s">
        <v>282</v>
      </c>
      <c r="HI73" s="529" t="s">
        <v>283</v>
      </c>
      <c r="HJ73" s="301" t="s">
        <v>242</v>
      </c>
      <c r="HK73" s="513"/>
      <c r="HL73" s="516"/>
      <c r="HM73" s="518"/>
    </row>
    <row r="74" spans="1:221" x14ac:dyDescent="0.2">
      <c r="A74" s="549"/>
      <c r="B74" s="552"/>
      <c r="C74" s="553"/>
      <c r="D74" s="553"/>
      <c r="E74" s="390" t="s">
        <v>100</v>
      </c>
      <c r="F74" s="391"/>
      <c r="G74" s="391" t="s">
        <v>101</v>
      </c>
      <c r="H74" s="391"/>
      <c r="I74" s="392" t="s">
        <v>100</v>
      </c>
      <c r="J74" s="392"/>
      <c r="K74" s="392" t="s">
        <v>101</v>
      </c>
      <c r="L74" s="392"/>
      <c r="M74" s="394" t="s">
        <v>100</v>
      </c>
      <c r="N74" s="394"/>
      <c r="O74" s="394" t="s">
        <v>101</v>
      </c>
      <c r="P74" s="394"/>
      <c r="Q74" s="495" t="s">
        <v>100</v>
      </c>
      <c r="R74" s="496"/>
      <c r="S74" s="396" t="s">
        <v>101</v>
      </c>
      <c r="T74" s="396"/>
      <c r="U74" s="394" t="s">
        <v>100</v>
      </c>
      <c r="V74" s="394"/>
      <c r="W74" s="394" t="s">
        <v>101</v>
      </c>
      <c r="X74" s="394"/>
      <c r="Y74" s="395" t="s">
        <v>100</v>
      </c>
      <c r="Z74" s="395"/>
      <c r="AA74" s="395" t="s">
        <v>101</v>
      </c>
      <c r="AB74" s="395"/>
      <c r="AC74" s="396" t="s">
        <v>100</v>
      </c>
      <c r="AD74" s="396"/>
      <c r="AE74" s="396" t="s">
        <v>101</v>
      </c>
      <c r="AF74" s="396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9"/>
      <c r="AS74" s="390" t="s">
        <v>100</v>
      </c>
      <c r="AT74" s="391"/>
      <c r="AU74" s="391" t="s">
        <v>101</v>
      </c>
      <c r="AV74" s="391"/>
      <c r="AW74" s="392" t="s">
        <v>100</v>
      </c>
      <c r="AX74" s="392"/>
      <c r="AY74" s="392" t="s">
        <v>101</v>
      </c>
      <c r="AZ74" s="392"/>
      <c r="BA74" s="396" t="s">
        <v>100</v>
      </c>
      <c r="BB74" s="396"/>
      <c r="BC74" s="396" t="s">
        <v>101</v>
      </c>
      <c r="BD74" s="396"/>
      <c r="BE74" s="396" t="s">
        <v>100</v>
      </c>
      <c r="BF74" s="396"/>
      <c r="BG74" s="396" t="s">
        <v>101</v>
      </c>
      <c r="BH74" s="396"/>
      <c r="BI74" s="396" t="s">
        <v>100</v>
      </c>
      <c r="BJ74" s="396"/>
      <c r="BK74" s="396" t="s">
        <v>101</v>
      </c>
      <c r="BL74" s="396"/>
      <c r="BM74" s="395" t="s">
        <v>100</v>
      </c>
      <c r="BN74" s="395"/>
      <c r="BO74" s="395" t="s">
        <v>101</v>
      </c>
      <c r="BP74" s="395"/>
      <c r="BQ74" s="396" t="s">
        <v>100</v>
      </c>
      <c r="BR74" s="396"/>
      <c r="BS74" s="396" t="s">
        <v>101</v>
      </c>
      <c r="BT74" s="396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89"/>
      <c r="CG74" s="390" t="s">
        <v>100</v>
      </c>
      <c r="CH74" s="391"/>
      <c r="CI74" s="391" t="s">
        <v>101</v>
      </c>
      <c r="CJ74" s="391"/>
      <c r="CK74" s="392" t="s">
        <v>100</v>
      </c>
      <c r="CL74" s="392"/>
      <c r="CM74" s="392" t="s">
        <v>101</v>
      </c>
      <c r="CN74" s="392"/>
      <c r="CO74" s="396" t="s">
        <v>100</v>
      </c>
      <c r="CP74" s="396"/>
      <c r="CQ74" s="396" t="s">
        <v>101</v>
      </c>
      <c r="CR74" s="396"/>
      <c r="CS74" s="396" t="s">
        <v>100</v>
      </c>
      <c r="CT74" s="396"/>
      <c r="CU74" s="396" t="s">
        <v>101</v>
      </c>
      <c r="CV74" s="396"/>
      <c r="CW74" s="396" t="s">
        <v>100</v>
      </c>
      <c r="CX74" s="396"/>
      <c r="CY74" s="396" t="s">
        <v>101</v>
      </c>
      <c r="CZ74" s="396"/>
      <c r="DA74" s="395" t="s">
        <v>100</v>
      </c>
      <c r="DB74" s="395"/>
      <c r="DC74" s="395" t="s">
        <v>101</v>
      </c>
      <c r="DD74" s="395"/>
      <c r="DE74" s="396" t="s">
        <v>100</v>
      </c>
      <c r="DF74" s="396"/>
      <c r="DG74" s="396" t="s">
        <v>101</v>
      </c>
      <c r="DH74" s="396"/>
      <c r="DI74" s="387"/>
      <c r="DJ74" s="387"/>
      <c r="DK74" s="387"/>
      <c r="DL74" s="387"/>
      <c r="DM74" s="387"/>
      <c r="DN74" s="387"/>
      <c r="DO74" s="387"/>
      <c r="DP74" s="387"/>
      <c r="DQ74" s="387"/>
      <c r="DR74" s="387"/>
      <c r="DS74" s="387"/>
      <c r="DT74" s="389"/>
      <c r="DU74" s="497" t="s">
        <v>100</v>
      </c>
      <c r="DV74" s="493"/>
      <c r="DW74" s="493" t="s">
        <v>101</v>
      </c>
      <c r="DX74" s="494"/>
      <c r="DY74" s="511" t="s">
        <v>100</v>
      </c>
      <c r="DZ74" s="491"/>
      <c r="EA74" s="491" t="s">
        <v>101</v>
      </c>
      <c r="EB74" s="492"/>
      <c r="EC74" s="479" t="s">
        <v>1</v>
      </c>
      <c r="ED74" s="431" t="s">
        <v>232</v>
      </c>
      <c r="EE74" s="431" t="s">
        <v>230</v>
      </c>
      <c r="EF74" s="431" t="s">
        <v>231</v>
      </c>
      <c r="EG74" s="431" t="s">
        <v>229</v>
      </c>
      <c r="EH74" s="431" t="s">
        <v>227</v>
      </c>
      <c r="EI74" s="431" t="s">
        <v>226</v>
      </c>
      <c r="EJ74" s="425" t="s">
        <v>284</v>
      </c>
      <c r="EK74" s="425" t="s">
        <v>31</v>
      </c>
      <c r="EL74" s="427" t="s">
        <v>221</v>
      </c>
      <c r="EM74" s="429" t="s">
        <v>1</v>
      </c>
      <c r="EN74" s="431" t="s">
        <v>232</v>
      </c>
      <c r="EO74" s="431" t="s">
        <v>230</v>
      </c>
      <c r="EP74" s="431" t="s">
        <v>231</v>
      </c>
      <c r="EQ74" s="431" t="s">
        <v>285</v>
      </c>
      <c r="ER74" s="431" t="s">
        <v>227</v>
      </c>
      <c r="ES74" s="431" t="s">
        <v>226</v>
      </c>
      <c r="ET74" s="431" t="s">
        <v>2</v>
      </c>
      <c r="EU74" s="425" t="s">
        <v>3</v>
      </c>
      <c r="EV74" s="425" t="s">
        <v>28</v>
      </c>
      <c r="EW74" s="425" t="s">
        <v>284</v>
      </c>
      <c r="EX74" s="425" t="s">
        <v>31</v>
      </c>
      <c r="EY74" s="427" t="s">
        <v>221</v>
      </c>
      <c r="EZ74" s="440" t="s">
        <v>291</v>
      </c>
      <c r="FA74" s="441"/>
      <c r="FB74" s="380" t="s">
        <v>292</v>
      </c>
      <c r="FC74" s="381"/>
      <c r="FD74" s="380" t="s">
        <v>293</v>
      </c>
      <c r="FE74" s="381"/>
      <c r="FF74" s="380" t="s">
        <v>294</v>
      </c>
      <c r="FG74" s="381"/>
      <c r="FH74" s="375" t="s">
        <v>291</v>
      </c>
      <c r="FI74" s="376"/>
      <c r="FJ74" s="377" t="s">
        <v>292</v>
      </c>
      <c r="FK74" s="378"/>
      <c r="FL74" s="377" t="s">
        <v>293</v>
      </c>
      <c r="FM74" s="378"/>
      <c r="FN74" s="377" t="s">
        <v>294</v>
      </c>
      <c r="FO74" s="378"/>
      <c r="FP74" s="459" t="s">
        <v>286</v>
      </c>
      <c r="FQ74" s="546" t="s">
        <v>287</v>
      </c>
      <c r="FR74" s="541"/>
      <c r="FS74" s="542"/>
      <c r="FT74" s="543"/>
      <c r="FU74" s="398"/>
      <c r="FV74" s="401"/>
      <c r="FW74" s="459" t="s">
        <v>57</v>
      </c>
      <c r="FX74" s="392"/>
      <c r="FY74" s="392" t="s">
        <v>58</v>
      </c>
      <c r="FZ74" s="392"/>
      <c r="GA74" s="392" t="s">
        <v>59</v>
      </c>
      <c r="GB74" s="501"/>
      <c r="GC74" s="409" t="s">
        <v>57</v>
      </c>
      <c r="GD74" s="410"/>
      <c r="GE74" s="410" t="s">
        <v>58</v>
      </c>
      <c r="GF74" s="410"/>
      <c r="GG74" s="410" t="s">
        <v>59</v>
      </c>
      <c r="GH74" s="411"/>
      <c r="GI74" s="422" t="s">
        <v>57</v>
      </c>
      <c r="GJ74" s="423"/>
      <c r="GK74" s="423" t="s">
        <v>58</v>
      </c>
      <c r="GL74" s="423"/>
      <c r="GM74" s="423" t="s">
        <v>59</v>
      </c>
      <c r="GN74" s="424"/>
      <c r="GO74" s="497" t="s">
        <v>58</v>
      </c>
      <c r="GP74" s="493"/>
      <c r="GQ74" s="493" t="s">
        <v>59</v>
      </c>
      <c r="GR74" s="494"/>
      <c r="GS74" s="497" t="s">
        <v>57</v>
      </c>
      <c r="GT74" s="493"/>
      <c r="GU74" s="493" t="s">
        <v>58</v>
      </c>
      <c r="GV74" s="493"/>
      <c r="GW74" s="493" t="s">
        <v>59</v>
      </c>
      <c r="GX74" s="494"/>
      <c r="GY74" s="497" t="s">
        <v>57</v>
      </c>
      <c r="GZ74" s="493"/>
      <c r="HA74" s="493" t="s">
        <v>58</v>
      </c>
      <c r="HB74" s="493"/>
      <c r="HC74" s="493" t="s">
        <v>59</v>
      </c>
      <c r="HD74" s="494"/>
      <c r="HE74" s="533"/>
      <c r="HF74" s="527"/>
      <c r="HG74" s="527"/>
      <c r="HH74" s="527"/>
      <c r="HI74" s="530"/>
      <c r="HJ74" s="301"/>
      <c r="HK74" s="513"/>
      <c r="HL74" s="516"/>
      <c r="HM74" s="518"/>
    </row>
    <row r="75" spans="1:221" ht="39" thickBot="1" x14ac:dyDescent="0.25">
      <c r="A75" s="549"/>
      <c r="B75" s="552"/>
      <c r="C75" s="553"/>
      <c r="D75" s="553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480"/>
      <c r="ED75" s="458"/>
      <c r="EE75" s="458"/>
      <c r="EF75" s="458"/>
      <c r="EG75" s="458"/>
      <c r="EH75" s="458"/>
      <c r="EI75" s="458"/>
      <c r="EJ75" s="426"/>
      <c r="EK75" s="426"/>
      <c r="EL75" s="428"/>
      <c r="EM75" s="430"/>
      <c r="EN75" s="432"/>
      <c r="EO75" s="432"/>
      <c r="EP75" s="432"/>
      <c r="EQ75" s="432"/>
      <c r="ER75" s="432"/>
      <c r="ES75" s="432"/>
      <c r="ET75" s="432"/>
      <c r="EU75" s="426"/>
      <c r="EV75" s="426"/>
      <c r="EW75" s="426"/>
      <c r="EX75" s="426"/>
      <c r="EY75" s="428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460"/>
      <c r="FQ75" s="547"/>
      <c r="FR75" s="117">
        <v>1</v>
      </c>
      <c r="FS75" s="118">
        <v>2</v>
      </c>
      <c r="FT75" s="119">
        <v>3</v>
      </c>
      <c r="FU75" s="399"/>
      <c r="FV75" s="402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34"/>
      <c r="HF75" s="528"/>
      <c r="HG75" s="528"/>
      <c r="HH75" s="528"/>
      <c r="HI75" s="531"/>
      <c r="HJ75" s="301"/>
      <c r="HK75" s="514"/>
      <c r="HL75" s="516"/>
      <c r="HM75" s="519"/>
    </row>
    <row r="76" spans="1:221" ht="15" customHeight="1" x14ac:dyDescent="0.2">
      <c r="A76" s="35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J76" si="6">SUM(F77:F85)</f>
        <v>0</v>
      </c>
      <c r="G76" s="335">
        <f t="shared" si="6"/>
        <v>1</v>
      </c>
      <c r="H76" s="335">
        <f t="shared" si="6"/>
        <v>0</v>
      </c>
      <c r="I76" s="335">
        <f t="shared" si="6"/>
        <v>3</v>
      </c>
      <c r="J76" s="335">
        <f t="shared" si="6"/>
        <v>3</v>
      </c>
      <c r="K76" s="335">
        <f t="shared" ref="K76" si="7">SUM(K77:K85)</f>
        <v>12</v>
      </c>
      <c r="L76" s="335">
        <f t="shared" ref="L76" si="8">SUM(L77:L85)</f>
        <v>48</v>
      </c>
      <c r="M76" s="335">
        <f t="shared" ref="M76" si="9">SUM(M77:M85)</f>
        <v>18</v>
      </c>
      <c r="N76" s="335">
        <f t="shared" ref="N76:O76" si="10">SUM(N77:N85)</f>
        <v>18</v>
      </c>
      <c r="O76" s="335">
        <f t="shared" si="10"/>
        <v>40</v>
      </c>
      <c r="P76" s="335">
        <f t="shared" ref="P76" si="11">SUM(P77:P85)</f>
        <v>40</v>
      </c>
      <c r="Q76" s="335">
        <f t="shared" ref="Q76" si="12">SUM(Q77:Q85)</f>
        <v>5</v>
      </c>
      <c r="R76" s="335">
        <f t="shared" ref="R76" si="13">SUM(R77:R85)</f>
        <v>5</v>
      </c>
      <c r="S76" s="335">
        <f t="shared" ref="S76:T76" si="14">SUM(S77:S85)</f>
        <v>33</v>
      </c>
      <c r="T76" s="335">
        <f t="shared" si="14"/>
        <v>33</v>
      </c>
      <c r="U76" s="335">
        <f t="shared" ref="U76" si="15">SUM(U77:U85)</f>
        <v>2</v>
      </c>
      <c r="V76" s="335">
        <f t="shared" ref="V76" si="16">SUM(V77:V85)</f>
        <v>2</v>
      </c>
      <c r="W76" s="335">
        <f t="shared" ref="W76" si="17">SUM(W77:W85)</f>
        <v>0</v>
      </c>
      <c r="X76" s="335">
        <f t="shared" ref="X76:Y76" si="18">SUM(X77:X85)</f>
        <v>0</v>
      </c>
      <c r="Y76" s="335">
        <f t="shared" si="18"/>
        <v>17</v>
      </c>
      <c r="Z76" s="335">
        <f t="shared" ref="Z76" si="19">SUM(Z77:Z85)</f>
        <v>170</v>
      </c>
      <c r="AA76" s="335">
        <f t="shared" ref="AA76" si="20">SUM(AA77:AA85)</f>
        <v>15</v>
      </c>
      <c r="AB76" s="335">
        <f t="shared" ref="AB76" si="21">SUM(AB77:AB85)</f>
        <v>450</v>
      </c>
      <c r="AC76" s="335">
        <f t="shared" ref="AC76:AD76" si="22">SUM(AC77:AC85)</f>
        <v>2</v>
      </c>
      <c r="AD76" s="335">
        <f t="shared" si="22"/>
        <v>20</v>
      </c>
      <c r="AE76" s="335">
        <f t="shared" ref="AE76" si="23">SUM(AE77:AE85)</f>
        <v>0</v>
      </c>
      <c r="AF76" s="335">
        <f t="shared" ref="AF76" si="24">SUM(AF77:AF85)</f>
        <v>0</v>
      </c>
      <c r="AG76" s="335">
        <f t="shared" ref="AG76" si="25">SUM(AG77:AG85)</f>
        <v>0</v>
      </c>
      <c r="AH76" s="335">
        <f t="shared" ref="AH76:AI76" si="26">SUM(AH77:AH85)</f>
        <v>0</v>
      </c>
      <c r="AI76" s="335">
        <f t="shared" si="26"/>
        <v>0</v>
      </c>
      <c r="AJ76" s="335">
        <f t="shared" ref="AJ76" si="27">SUM(AJ77:AJ85)</f>
        <v>0</v>
      </c>
      <c r="AK76" s="335">
        <f t="shared" ref="AK76" si="28">SUM(AK77:AK85)</f>
        <v>3</v>
      </c>
      <c r="AL76" s="335">
        <f t="shared" ref="AL76" si="29">SUM(AL77:AL85)</f>
        <v>0</v>
      </c>
      <c r="AM76" s="335">
        <f t="shared" ref="AM76:AN76" si="30">SUM(AM77:AM85)</f>
        <v>0</v>
      </c>
      <c r="AN76" s="335">
        <f t="shared" si="30"/>
        <v>0</v>
      </c>
      <c r="AO76" s="335">
        <f t="shared" ref="AO76" si="31">SUM(AO77:AO85)</f>
        <v>0</v>
      </c>
      <c r="AP76" s="335">
        <f t="shared" ref="AP76" si="32">SUM(AP77:AP85)</f>
        <v>0</v>
      </c>
      <c r="AQ76" s="335">
        <f t="shared" ref="AQ76" si="33">SUM(AQ77:AQ85)</f>
        <v>0</v>
      </c>
      <c r="AR76" s="335">
        <f t="shared" ref="AR76:AS76" si="34">SUM(AR77:AR85)</f>
        <v>0</v>
      </c>
      <c r="AS76" s="335">
        <f t="shared" si="34"/>
        <v>0</v>
      </c>
      <c r="AT76" s="335">
        <f t="shared" ref="AT76" si="35">SUM(AT77:AT85)</f>
        <v>0</v>
      </c>
      <c r="AU76" s="335">
        <f t="shared" ref="AU76" si="36">SUM(AU77:AU85)</f>
        <v>0</v>
      </c>
      <c r="AV76" s="335">
        <f t="shared" ref="AV76" si="37">SUM(AV77:AV85)</f>
        <v>0</v>
      </c>
      <c r="AW76" s="335">
        <f t="shared" ref="AW76:AX76" si="38">SUM(AW77:AW85)</f>
        <v>40</v>
      </c>
      <c r="AX76" s="335">
        <f t="shared" si="38"/>
        <v>40</v>
      </c>
      <c r="AY76" s="335">
        <f t="shared" ref="AY76" si="39">SUM(AY77:AY85)</f>
        <v>185</v>
      </c>
      <c r="AZ76" s="335">
        <f t="shared" ref="AZ76" si="40">SUM(AZ77:AZ85)</f>
        <v>740</v>
      </c>
      <c r="BA76" s="335">
        <f t="shared" ref="BA76" si="41">SUM(BA77:BA85)</f>
        <v>71</v>
      </c>
      <c r="BB76" s="335">
        <f t="shared" ref="BB76:BC76" si="42">SUM(BB77:BB85)</f>
        <v>71</v>
      </c>
      <c r="BC76" s="335">
        <f t="shared" si="42"/>
        <v>435</v>
      </c>
      <c r="BD76" s="335">
        <f t="shared" ref="BD76" si="43">SUM(BD77:BD85)</f>
        <v>435</v>
      </c>
      <c r="BE76" s="335">
        <f t="shared" ref="BE76" si="44">SUM(BE77:BE85)</f>
        <v>31</v>
      </c>
      <c r="BF76" s="335">
        <f t="shared" ref="BF76" si="45">SUM(BF77:BF85)</f>
        <v>31</v>
      </c>
      <c r="BG76" s="335">
        <f t="shared" ref="BG76:BH76" si="46">SUM(BG77:BG85)</f>
        <v>334</v>
      </c>
      <c r="BH76" s="335">
        <f t="shared" si="46"/>
        <v>336</v>
      </c>
      <c r="BI76" s="335">
        <f t="shared" ref="BI76" si="47">SUM(BI77:BI85)</f>
        <v>47</v>
      </c>
      <c r="BJ76" s="335">
        <f t="shared" ref="BJ76" si="48">SUM(BJ77:BJ85)</f>
        <v>47</v>
      </c>
      <c r="BK76" s="335">
        <f t="shared" ref="BK76" si="49">SUM(BK77:BK85)</f>
        <v>1</v>
      </c>
      <c r="BL76" s="335">
        <f t="shared" ref="BL76:BM76" si="50">SUM(BL77:BL85)</f>
        <v>0</v>
      </c>
      <c r="BM76" s="335">
        <f t="shared" si="50"/>
        <v>49</v>
      </c>
      <c r="BN76" s="335">
        <f t="shared" ref="BN76" si="51">SUM(BN77:BN85)</f>
        <v>490</v>
      </c>
      <c r="BO76" s="335">
        <f t="shared" ref="BO76" si="52">SUM(BO77:BO85)</f>
        <v>165</v>
      </c>
      <c r="BP76" s="335">
        <f>SUM(BP77:BP85)</f>
        <v>4950</v>
      </c>
      <c r="BQ76" s="335">
        <f t="shared" ref="BQ76" si="53">SUM(BQ77:BQ85)</f>
        <v>4</v>
      </c>
      <c r="BR76" s="335">
        <f t="shared" ref="BR76" si="54">SUM(BR77:BR85)</f>
        <v>39</v>
      </c>
      <c r="BS76" s="335">
        <f t="shared" ref="BS76" si="55">SUM(BS77:BS85)</f>
        <v>0</v>
      </c>
      <c r="BT76" s="335">
        <f t="shared" ref="BT76" si="56">SUM(BT77:BT85)</f>
        <v>0</v>
      </c>
      <c r="BU76" s="335">
        <f t="shared" ref="BU76" si="57">SUM(BU77:BU85)</f>
        <v>0</v>
      </c>
      <c r="BV76" s="335">
        <f t="shared" ref="BV76" si="58">SUM(BV77:BV85)</f>
        <v>0</v>
      </c>
      <c r="BW76" s="335">
        <f t="shared" ref="BW76" si="59">SUM(BW77:BW85)</f>
        <v>0</v>
      </c>
      <c r="BX76" s="335">
        <f t="shared" ref="BX76" si="60">SUM(BX77:BX85)</f>
        <v>0</v>
      </c>
      <c r="BY76" s="335">
        <f t="shared" ref="BY76" si="61">SUM(BY77:BY85)</f>
        <v>5</v>
      </c>
      <c r="BZ76" s="335">
        <f t="shared" ref="BZ76" si="62">SUM(BZ77:BZ85)</f>
        <v>1</v>
      </c>
      <c r="CA76" s="335">
        <f t="shared" ref="CA76" si="63">SUM(CA77:CA85)</f>
        <v>0</v>
      </c>
      <c r="CB76" s="335">
        <f t="shared" ref="CB76" si="64">SUM(CB77:CB85)</f>
        <v>0</v>
      </c>
      <c r="CC76" s="335">
        <f t="shared" ref="CC76" si="65">SUM(CC77:CC85)</f>
        <v>0</v>
      </c>
      <c r="CD76" s="335">
        <f t="shared" ref="CD76" si="66">SUM(CD77:CD85)</f>
        <v>0</v>
      </c>
      <c r="CE76" s="335">
        <f t="shared" ref="CE76" si="67">SUM(CE77:CE85)</f>
        <v>0</v>
      </c>
      <c r="CF76" s="335">
        <f t="shared" ref="CF76" si="68">SUM(CF77:CF85)</f>
        <v>0</v>
      </c>
      <c r="CG76" s="335">
        <f t="shared" ref="CG76" si="69">SUM(CG77:CG85)</f>
        <v>0</v>
      </c>
      <c r="CH76" s="335">
        <f t="shared" ref="CH76" si="70">SUM(CH77:CH85)</f>
        <v>0</v>
      </c>
      <c r="CI76" s="335">
        <f t="shared" ref="CI76" si="71">SUM(CI77:CI85)</f>
        <v>1</v>
      </c>
      <c r="CJ76" s="335">
        <f t="shared" ref="CJ76" si="72">SUM(CJ77:CJ85)</f>
        <v>0</v>
      </c>
      <c r="CK76" s="335">
        <f t="shared" ref="CK76" si="73">SUM(CK77:CK85)</f>
        <v>34</v>
      </c>
      <c r="CL76" s="335">
        <f t="shared" ref="CL76" si="74">SUM(CL77:CL85)</f>
        <v>34</v>
      </c>
      <c r="CM76" s="335">
        <f t="shared" ref="CM76" si="75">SUM(CM77:CM85)</f>
        <v>204</v>
      </c>
      <c r="CN76" s="335">
        <f t="shared" ref="CN76" si="76">SUM(CN77:CN85)</f>
        <v>816</v>
      </c>
      <c r="CO76" s="335">
        <f t="shared" ref="CO76" si="77">SUM(CO77:CO85)</f>
        <v>51</v>
      </c>
      <c r="CP76" s="335">
        <f t="shared" ref="CP76" si="78">SUM(CP77:CP85)</f>
        <v>51</v>
      </c>
      <c r="CQ76" s="335">
        <f t="shared" ref="CQ76" si="79">SUM(CQ77:CQ85)</f>
        <v>453</v>
      </c>
      <c r="CR76" s="335">
        <f t="shared" ref="CR76" si="80">SUM(CR77:CR85)</f>
        <v>453</v>
      </c>
      <c r="CS76" s="335">
        <f t="shared" ref="CS76" si="81">SUM(CS77:CS85)</f>
        <v>32</v>
      </c>
      <c r="CT76" s="335">
        <f t="shared" ref="CT76" si="82">SUM(CT77:CT85)</f>
        <v>32</v>
      </c>
      <c r="CU76" s="335">
        <f t="shared" ref="CU76" si="83">SUM(CU77:CU85)</f>
        <v>243</v>
      </c>
      <c r="CV76" s="335">
        <f t="shared" ref="CV76" si="84">SUM(CV77:CV85)</f>
        <v>243</v>
      </c>
      <c r="CW76" s="335">
        <f t="shared" ref="CW76" si="85">SUM(CW77:CW85)</f>
        <v>24</v>
      </c>
      <c r="CX76" s="335">
        <f t="shared" ref="CX76" si="86">SUM(CX77:CX85)</f>
        <v>24</v>
      </c>
      <c r="CY76" s="335">
        <f t="shared" ref="CY76" si="87">SUM(CY77:CY85)</f>
        <v>4</v>
      </c>
      <c r="CZ76" s="335">
        <f t="shared" ref="CZ76" si="88">SUM(CZ77:CZ85)</f>
        <v>1</v>
      </c>
      <c r="DA76" s="335">
        <f t="shared" ref="DA76" si="89">SUM(DA77:DA85)</f>
        <v>80</v>
      </c>
      <c r="DB76" s="335">
        <f t="shared" ref="DB76" si="90">SUM(DB77:DB85)</f>
        <v>800</v>
      </c>
      <c r="DC76" s="335">
        <f t="shared" ref="DC76" si="91">SUM(DC77:DC85)</f>
        <v>165</v>
      </c>
      <c r="DD76" s="335">
        <f t="shared" ref="DD76" si="92">SUM(DD77:DD85)</f>
        <v>4950</v>
      </c>
      <c r="DE76" s="335">
        <f t="shared" ref="DE76" si="93">SUM(DE77:DE85)</f>
        <v>4</v>
      </c>
      <c r="DF76" s="335">
        <f t="shared" ref="DF76" si="94">SUM(DF77:DF85)</f>
        <v>40</v>
      </c>
      <c r="DG76" s="335">
        <f t="shared" ref="DG76" si="95">SUM(DG77:DG85)</f>
        <v>0</v>
      </c>
      <c r="DH76" s="335">
        <f t="shared" ref="DH76" si="96">SUM(DH77:DH85)</f>
        <v>0</v>
      </c>
      <c r="DI76" s="335">
        <f t="shared" ref="DI76" si="97">SUM(DI77:DI85)</f>
        <v>0</v>
      </c>
      <c r="DJ76" s="335">
        <f t="shared" ref="DJ76" si="98">SUM(DJ77:DJ85)</f>
        <v>0</v>
      </c>
      <c r="DK76" s="335">
        <f t="shared" ref="DK76" si="99">SUM(DK77:DK85)</f>
        <v>0</v>
      </c>
      <c r="DL76" s="335">
        <f t="shared" ref="DL76" si="100">SUM(DL77:DL85)</f>
        <v>0</v>
      </c>
      <c r="DM76" s="335">
        <f t="shared" ref="DM76" si="101">SUM(DM77:DM85)</f>
        <v>5</v>
      </c>
      <c r="DN76" s="335">
        <f t="shared" ref="DN76" si="102">SUM(DN77:DN85)</f>
        <v>4</v>
      </c>
      <c r="DO76" s="335">
        <f t="shared" ref="DO76" si="103">SUM(DO77:DO85)</f>
        <v>0</v>
      </c>
      <c r="DP76" s="335">
        <f t="shared" ref="DP76" si="104">SUM(DP77:DP85)</f>
        <v>0</v>
      </c>
      <c r="DQ76" s="335">
        <f t="shared" ref="DQ76" si="105">SUM(DQ77:DQ85)</f>
        <v>0</v>
      </c>
      <c r="DR76" s="335">
        <f t="shared" ref="DR76" si="106">SUM(DR77:DR85)</f>
        <v>0</v>
      </c>
      <c r="DS76" s="335">
        <f t="shared" ref="DS76" si="107">SUM(DS77:DS85)</f>
        <v>0</v>
      </c>
      <c r="DT76" s="335">
        <f t="shared" ref="DT76" si="108">SUM(DT77:DT85)</f>
        <v>0</v>
      </c>
      <c r="DU76" s="335">
        <f t="shared" ref="DU76" si="109">SUM(DU77:DU85)</f>
        <v>1</v>
      </c>
      <c r="DV76" s="335">
        <f t="shared" ref="DV76" si="110">SUM(DV77:DV85)</f>
        <v>10</v>
      </c>
      <c r="DW76" s="335">
        <f t="shared" ref="DW76" si="111">SUM(DW77:DW85)</f>
        <v>5</v>
      </c>
      <c r="DX76" s="335">
        <f t="shared" ref="DX76" si="112">SUM(DX77:DX85)</f>
        <v>150</v>
      </c>
      <c r="DY76" s="335">
        <f t="shared" ref="DY76" si="113">SUM(DY77:DY85)</f>
        <v>0</v>
      </c>
      <c r="DZ76" s="335">
        <f t="shared" ref="DZ76" si="114">SUM(DZ77:DZ85)</f>
        <v>0</v>
      </c>
      <c r="EA76" s="335">
        <f t="shared" ref="EA76:EC76" si="115">SUM(EA77:EA85)</f>
        <v>0</v>
      </c>
      <c r="EB76" s="335">
        <f t="shared" si="115"/>
        <v>0</v>
      </c>
      <c r="EC76" s="335">
        <f t="shared" si="115"/>
        <v>0</v>
      </c>
      <c r="ED76" s="335">
        <f t="shared" ref="ED76" si="116">SUM(ED77:ED85)</f>
        <v>0</v>
      </c>
      <c r="EE76" s="335">
        <f t="shared" ref="EE76" si="117">SUM(EE77:EE85)</f>
        <v>0</v>
      </c>
      <c r="EF76" s="335">
        <f t="shared" ref="EF76" si="118">SUM(EF77:EF85)</f>
        <v>0</v>
      </c>
      <c r="EG76" s="335">
        <f t="shared" ref="EG76" si="119">SUM(EG77:EG85)</f>
        <v>0</v>
      </c>
      <c r="EH76" s="335">
        <f t="shared" ref="EH76" si="120">SUM(EH77:EH85)</f>
        <v>0</v>
      </c>
      <c r="EI76" s="335">
        <f t="shared" ref="EI76" si="121">SUM(EI77:EI85)</f>
        <v>0</v>
      </c>
      <c r="EJ76" s="335">
        <f t="shared" ref="EJ76" si="122">SUM(EJ77:EJ85)</f>
        <v>0</v>
      </c>
      <c r="EK76" s="335">
        <f t="shared" ref="EK76" si="123">SUM(EK77:EK85)</f>
        <v>0</v>
      </c>
      <c r="EL76" s="335">
        <f t="shared" ref="EL76" si="124">SUM(EL77:EL85)</f>
        <v>0</v>
      </c>
      <c r="EM76" s="335">
        <f t="shared" ref="EM76" si="125">SUM(EM77:EM85)</f>
        <v>0</v>
      </c>
      <c r="EN76" s="335">
        <f t="shared" ref="EN76" si="126">SUM(EN77:EN85)</f>
        <v>0</v>
      </c>
      <c r="EO76" s="335">
        <f t="shared" ref="EO76" si="127">SUM(EO77:EO85)</f>
        <v>0</v>
      </c>
      <c r="EP76" s="335">
        <f t="shared" ref="EP76" si="128">SUM(EP77:EP85)</f>
        <v>0</v>
      </c>
      <c r="EQ76" s="335">
        <f t="shared" ref="EQ76" si="129">SUM(EQ77:EQ85)</f>
        <v>0</v>
      </c>
      <c r="ER76" s="335">
        <f t="shared" ref="ER76" si="130">SUM(ER77:ER85)</f>
        <v>0</v>
      </c>
      <c r="ES76" s="335">
        <f t="shared" ref="ES76" si="131">SUM(ES77:ES85)</f>
        <v>0</v>
      </c>
      <c r="ET76" s="335">
        <f t="shared" ref="ET76" si="132">SUM(ET77:ET85)</f>
        <v>0</v>
      </c>
      <c r="EU76" s="335">
        <f t="shared" ref="EU76" si="133">SUM(EU77:EU85)</f>
        <v>0</v>
      </c>
      <c r="EV76" s="335">
        <f t="shared" ref="EV76" si="134">SUM(EV77:EV85)</f>
        <v>0</v>
      </c>
      <c r="EW76" s="335">
        <f t="shared" ref="EW76" si="135">SUM(EW77:EW85)</f>
        <v>0</v>
      </c>
      <c r="EX76" s="335">
        <f t="shared" ref="EX76" si="136">SUM(EX77:EX85)</f>
        <v>0</v>
      </c>
      <c r="EY76" s="335">
        <f t="shared" ref="EY76" si="137">SUM(EY77:EY85)</f>
        <v>0</v>
      </c>
      <c r="EZ76" s="335">
        <f t="shared" ref="EZ76" si="138">SUM(EZ77:EZ85)</f>
        <v>0</v>
      </c>
      <c r="FA76" s="335">
        <f t="shared" ref="FA76" si="139">SUM(FA77:FA85)</f>
        <v>0</v>
      </c>
      <c r="FB76" s="335">
        <f t="shared" ref="FB76" si="140">SUM(FB77:FB85)</f>
        <v>0</v>
      </c>
      <c r="FC76" s="335">
        <f t="shared" ref="FC76" si="141">SUM(FC77:FC85)</f>
        <v>0</v>
      </c>
      <c r="FD76" s="335">
        <f t="shared" ref="FD76" si="142">SUM(FD77:FD85)</f>
        <v>0</v>
      </c>
      <c r="FE76" s="335">
        <f t="shared" ref="FE76" si="143">SUM(FE77:FE85)</f>
        <v>0</v>
      </c>
      <c r="FF76" s="335">
        <f t="shared" ref="FF76" si="144">SUM(FF77:FF85)</f>
        <v>0</v>
      </c>
      <c r="FG76" s="335">
        <f t="shared" ref="FG76" si="145">SUM(FG77:FG85)</f>
        <v>0</v>
      </c>
      <c r="FH76" s="335">
        <f t="shared" ref="FH76" si="146">SUM(FH77:FH85)</f>
        <v>0</v>
      </c>
      <c r="FI76" s="335">
        <f t="shared" ref="FI76" si="147">SUM(FI77:FI85)</f>
        <v>0</v>
      </c>
      <c r="FJ76" s="335">
        <f t="shared" ref="FJ76" si="148">SUM(FJ77:FJ85)</f>
        <v>0</v>
      </c>
      <c r="FK76" s="335">
        <f t="shared" ref="FK76" si="149">SUM(FK77:FK85)</f>
        <v>0</v>
      </c>
      <c r="FL76" s="335">
        <f t="shared" ref="FL76" si="150">SUM(FL77:FL85)</f>
        <v>0</v>
      </c>
      <c r="FM76" s="335">
        <f t="shared" ref="FM76" si="151">SUM(FM77:FM85)</f>
        <v>0</v>
      </c>
      <c r="FN76" s="335">
        <f t="shared" ref="FN76" si="152">SUM(FN77:FN85)</f>
        <v>0</v>
      </c>
      <c r="FO76" s="335">
        <f t="shared" ref="FO76" si="153">SUM(FO77:FO85)</f>
        <v>0</v>
      </c>
      <c r="FP76" s="335">
        <f t="shared" ref="FP76" si="154">SUM(FP77:FP85)</f>
        <v>5</v>
      </c>
      <c r="FQ76" s="335">
        <f t="shared" ref="FQ76" si="155">SUM(FQ77:FQ85)</f>
        <v>50</v>
      </c>
      <c r="FR76" s="335">
        <f t="shared" ref="FR76" si="156">SUM(FR77:FR85)</f>
        <v>25</v>
      </c>
      <c r="FS76" s="335">
        <f t="shared" ref="FS76" si="157">SUM(FS77:FS85)</f>
        <v>3</v>
      </c>
      <c r="FT76" s="335">
        <f t="shared" ref="FT76" si="158">SUM(FT77:FT85)</f>
        <v>0</v>
      </c>
      <c r="FU76" s="335">
        <f t="shared" ref="FU76" si="159">SUM(FU77:FU85)</f>
        <v>0</v>
      </c>
      <c r="FV76" s="335">
        <f t="shared" ref="FV76" si="160">SUM(FV77:FV85)</f>
        <v>2</v>
      </c>
      <c r="FW76" s="335">
        <f t="shared" ref="FW76" si="161">SUM(FW77:FW85)</f>
        <v>197</v>
      </c>
      <c r="FX76" s="335">
        <f t="shared" ref="FX76" si="162">SUM(FX77:FX85)</f>
        <v>150</v>
      </c>
      <c r="FY76" s="335">
        <f t="shared" ref="FY76" si="163">SUM(FY77:FY85)</f>
        <v>420</v>
      </c>
      <c r="FZ76" s="335">
        <f t="shared" ref="FZ76" si="164">SUM(FZ77:FZ85)</f>
        <v>48</v>
      </c>
      <c r="GA76" s="335">
        <f t="shared" ref="GA76" si="165">SUM(GA77:GA85)</f>
        <v>366</v>
      </c>
      <c r="GB76" s="335">
        <f t="shared" ref="GB76" si="166">SUM(GB77:GB85)</f>
        <v>82</v>
      </c>
      <c r="GC76" s="335">
        <f t="shared" ref="GC76" si="167">SUM(GC77:GC85)</f>
        <v>0</v>
      </c>
      <c r="GD76" s="335">
        <f t="shared" ref="GD76" si="168">SUM(GD77:GD85)</f>
        <v>0</v>
      </c>
      <c r="GE76" s="335">
        <f t="shared" ref="GE76" si="169">SUM(GE77:GE85)</f>
        <v>0</v>
      </c>
      <c r="GF76" s="335">
        <f t="shared" ref="GF76" si="170">SUM(GF77:GF85)</f>
        <v>0</v>
      </c>
      <c r="GG76" s="335">
        <f t="shared" ref="GG76" si="171">SUM(GG77:GG85)</f>
        <v>0</v>
      </c>
      <c r="GH76" s="335">
        <f t="shared" ref="GH76" si="172">SUM(GH77:GH85)</f>
        <v>0</v>
      </c>
      <c r="GI76" s="335">
        <f t="shared" ref="GI76" si="173">SUM(GI77:GI85)</f>
        <v>0</v>
      </c>
      <c r="GJ76" s="335">
        <f t="shared" ref="GJ76" si="174">SUM(GJ77:GJ85)</f>
        <v>0</v>
      </c>
      <c r="GK76" s="335">
        <f t="shared" ref="GK76" si="175">SUM(GK77:GK85)</f>
        <v>0</v>
      </c>
      <c r="GL76" s="335">
        <f t="shared" ref="GL76" si="176">SUM(GL77:GL85)</f>
        <v>0</v>
      </c>
      <c r="GM76" s="335">
        <f t="shared" ref="GM76:GO76" si="177">SUM(GM77:GM85)</f>
        <v>0</v>
      </c>
      <c r="GN76" s="335">
        <f t="shared" si="177"/>
        <v>0</v>
      </c>
      <c r="GO76" s="335">
        <f t="shared" si="177"/>
        <v>4</v>
      </c>
      <c r="GP76" s="335">
        <f t="shared" ref="GP76" si="178">SUM(GP77:GP85)</f>
        <v>0</v>
      </c>
      <c r="GQ76" s="335">
        <f t="shared" ref="GQ76" si="179">SUM(GQ77:GQ85)</f>
        <v>5</v>
      </c>
      <c r="GR76" s="335">
        <f t="shared" ref="GR76" si="180">SUM(GR77:GR85)</f>
        <v>0</v>
      </c>
      <c r="GS76" s="335">
        <f t="shared" ref="GS76" si="181">SUM(GS77:GS85)</f>
        <v>193</v>
      </c>
      <c r="GT76" s="335">
        <f t="shared" ref="GT76" si="182">SUM(GT77:GT85)</f>
        <v>150</v>
      </c>
      <c r="GU76" s="335">
        <f t="shared" ref="GU76" si="183">SUM(GU77:GU85)</f>
        <v>510</v>
      </c>
      <c r="GV76" s="335">
        <f t="shared" ref="GV76" si="184">SUM(GV77:GV85)</f>
        <v>86</v>
      </c>
      <c r="GW76" s="335">
        <f t="shared" ref="GW76" si="185">SUM(GW77:GW85)</f>
        <v>651</v>
      </c>
      <c r="GX76" s="335">
        <f t="shared" ref="GX76" si="186">SUM(GX77:GX85)</f>
        <v>175</v>
      </c>
      <c r="GY76" s="335">
        <f t="shared" ref="GY76" si="187">SUM(GY77:GY85)</f>
        <v>15</v>
      </c>
      <c r="GZ76" s="335">
        <f t="shared" ref="GZ76" si="188">SUM(GZ77:GZ85)</f>
        <v>6</v>
      </c>
      <c r="HA76" s="335">
        <f t="shared" ref="HA76" si="189">SUM(HA77:HA85)</f>
        <v>20</v>
      </c>
      <c r="HB76" s="335">
        <f t="shared" ref="HB76" si="190">SUM(HB77:HB85)</f>
        <v>4</v>
      </c>
      <c r="HC76" s="335">
        <f t="shared" ref="HC76" si="191">SUM(HC77:HC85)</f>
        <v>19</v>
      </c>
      <c r="HD76" s="335">
        <f t="shared" ref="HD76" si="192">SUM(HD77:HD85)</f>
        <v>3</v>
      </c>
      <c r="HE76" s="335">
        <f t="shared" ref="HE76" si="193">SUM(HE77:HE85)</f>
        <v>185</v>
      </c>
      <c r="HF76" s="335">
        <f t="shared" ref="HF76" si="194">SUM(HF77:HF85)</f>
        <v>185</v>
      </c>
      <c r="HG76" s="335">
        <f t="shared" ref="HG76" si="195">SUM(HG77:HG85)</f>
        <v>185</v>
      </c>
      <c r="HH76" s="335">
        <f t="shared" ref="HH76" si="196">SUM(HH77:HH85)</f>
        <v>0</v>
      </c>
      <c r="HI76" s="335">
        <f t="shared" ref="HI76" si="197">SUM(HI77:HI85)</f>
        <v>0</v>
      </c>
      <c r="HJ76" s="335">
        <f t="shared" ref="HJ76" si="198">SUM(HJ77:HJ85)</f>
        <v>0</v>
      </c>
      <c r="HK76" s="335">
        <f t="shared" ref="HK76" si="199">SUM(HK77:HK85)</f>
        <v>0</v>
      </c>
      <c r="HL76" s="335">
        <f t="shared" ref="HL76" si="200">SUM(HL77:HL85)</f>
        <v>0</v>
      </c>
      <c r="HM76" s="335">
        <f t="shared" ref="HM76" si="201">SUM(HM77:HM85)</f>
        <v>0</v>
      </c>
    </row>
    <row r="77" spans="1:221" ht="15" customHeight="1" x14ac:dyDescent="0.2">
      <c r="A77" s="329">
        <v>2</v>
      </c>
      <c r="B77" s="330" t="s">
        <v>344</v>
      </c>
      <c r="C77" s="331"/>
      <c r="D77" s="338"/>
      <c r="E77" s="336">
        <f>SUM(E86:E93)</f>
        <v>0</v>
      </c>
      <c r="F77" s="336">
        <f t="shared" ref="F77:J77" si="202">SUM(F86:F93)</f>
        <v>0</v>
      </c>
      <c r="G77" s="336">
        <f t="shared" si="202"/>
        <v>1</v>
      </c>
      <c r="H77" s="336">
        <f t="shared" si="202"/>
        <v>0</v>
      </c>
      <c r="I77" s="336">
        <f t="shared" si="202"/>
        <v>0</v>
      </c>
      <c r="J77" s="336">
        <f t="shared" si="202"/>
        <v>0</v>
      </c>
      <c r="K77" s="336">
        <f t="shared" ref="K77:BO77" si="203">SUM(K86:K93)</f>
        <v>2</v>
      </c>
      <c r="L77" s="336">
        <f t="shared" si="203"/>
        <v>8</v>
      </c>
      <c r="M77" s="336">
        <f t="shared" si="203"/>
        <v>5</v>
      </c>
      <c r="N77" s="336">
        <f t="shared" si="203"/>
        <v>5</v>
      </c>
      <c r="O77" s="336">
        <f t="shared" si="203"/>
        <v>4</v>
      </c>
      <c r="P77" s="336">
        <f t="shared" si="203"/>
        <v>4</v>
      </c>
      <c r="Q77" s="336">
        <f t="shared" si="203"/>
        <v>1</v>
      </c>
      <c r="R77" s="336">
        <f t="shared" si="203"/>
        <v>1</v>
      </c>
      <c r="S77" s="336">
        <f t="shared" si="203"/>
        <v>12</v>
      </c>
      <c r="T77" s="336">
        <f t="shared" si="203"/>
        <v>12</v>
      </c>
      <c r="U77" s="336">
        <f t="shared" si="203"/>
        <v>1</v>
      </c>
      <c r="V77" s="336">
        <f t="shared" si="203"/>
        <v>1</v>
      </c>
      <c r="W77" s="336">
        <f t="shared" si="203"/>
        <v>0</v>
      </c>
      <c r="X77" s="336">
        <f t="shared" si="203"/>
        <v>0</v>
      </c>
      <c r="Y77" s="336">
        <f t="shared" si="203"/>
        <v>0</v>
      </c>
      <c r="Z77" s="336">
        <f t="shared" si="203"/>
        <v>0</v>
      </c>
      <c r="AA77" s="336">
        <f t="shared" si="203"/>
        <v>4</v>
      </c>
      <c r="AB77" s="336">
        <f t="shared" si="203"/>
        <v>120</v>
      </c>
      <c r="AC77" s="336">
        <f t="shared" si="203"/>
        <v>2</v>
      </c>
      <c r="AD77" s="336">
        <f t="shared" si="203"/>
        <v>20</v>
      </c>
      <c r="AE77" s="336">
        <f t="shared" si="203"/>
        <v>0</v>
      </c>
      <c r="AF77" s="336">
        <f t="shared" si="203"/>
        <v>0</v>
      </c>
      <c r="AG77" s="336">
        <f t="shared" si="203"/>
        <v>0</v>
      </c>
      <c r="AH77" s="336">
        <f t="shared" si="203"/>
        <v>0</v>
      </c>
      <c r="AI77" s="336">
        <f t="shared" si="203"/>
        <v>0</v>
      </c>
      <c r="AJ77" s="336">
        <f t="shared" si="203"/>
        <v>0</v>
      </c>
      <c r="AK77" s="336">
        <f t="shared" si="203"/>
        <v>0</v>
      </c>
      <c r="AL77" s="336">
        <f t="shared" si="203"/>
        <v>0</v>
      </c>
      <c r="AM77" s="336">
        <f t="shared" si="203"/>
        <v>0</v>
      </c>
      <c r="AN77" s="336">
        <f t="shared" si="203"/>
        <v>0</v>
      </c>
      <c r="AO77" s="336">
        <f t="shared" si="203"/>
        <v>0</v>
      </c>
      <c r="AP77" s="336">
        <f t="shared" si="203"/>
        <v>0</v>
      </c>
      <c r="AQ77" s="336">
        <f t="shared" si="203"/>
        <v>0</v>
      </c>
      <c r="AR77" s="336">
        <f t="shared" si="203"/>
        <v>0</v>
      </c>
      <c r="AS77" s="336">
        <f t="shared" si="203"/>
        <v>0</v>
      </c>
      <c r="AT77" s="336">
        <f t="shared" si="203"/>
        <v>0</v>
      </c>
      <c r="AU77" s="336">
        <f t="shared" si="203"/>
        <v>0</v>
      </c>
      <c r="AV77" s="336">
        <f t="shared" si="203"/>
        <v>0</v>
      </c>
      <c r="AW77" s="336">
        <f t="shared" si="203"/>
        <v>3</v>
      </c>
      <c r="AX77" s="336">
        <f t="shared" si="203"/>
        <v>3</v>
      </c>
      <c r="AY77" s="336">
        <f t="shared" si="203"/>
        <v>59</v>
      </c>
      <c r="AZ77" s="336">
        <f t="shared" si="203"/>
        <v>236</v>
      </c>
      <c r="BA77" s="336">
        <f t="shared" si="203"/>
        <v>5</v>
      </c>
      <c r="BB77" s="336">
        <f t="shared" si="203"/>
        <v>5</v>
      </c>
      <c r="BC77" s="336">
        <f t="shared" si="203"/>
        <v>92</v>
      </c>
      <c r="BD77" s="336">
        <f t="shared" si="203"/>
        <v>92</v>
      </c>
      <c r="BE77" s="336">
        <f t="shared" si="203"/>
        <v>7</v>
      </c>
      <c r="BF77" s="336">
        <f t="shared" si="203"/>
        <v>7</v>
      </c>
      <c r="BG77" s="336">
        <f t="shared" si="203"/>
        <v>102</v>
      </c>
      <c r="BH77" s="336">
        <f t="shared" si="203"/>
        <v>102</v>
      </c>
      <c r="BI77" s="336">
        <f t="shared" si="203"/>
        <v>9</v>
      </c>
      <c r="BJ77" s="336">
        <f t="shared" si="203"/>
        <v>9</v>
      </c>
      <c r="BK77" s="336">
        <f t="shared" si="203"/>
        <v>0</v>
      </c>
      <c r="BL77" s="336">
        <f t="shared" si="203"/>
        <v>0</v>
      </c>
      <c r="BM77" s="336">
        <f t="shared" si="203"/>
        <v>7</v>
      </c>
      <c r="BN77" s="336">
        <f t="shared" si="203"/>
        <v>70</v>
      </c>
      <c r="BO77" s="336">
        <f t="shared" si="203"/>
        <v>94</v>
      </c>
      <c r="BP77" s="336">
        <f>SUM(BP86:BP93)</f>
        <v>2820</v>
      </c>
      <c r="BQ77" s="336">
        <f t="shared" ref="BQ77:EB77" si="204">SUM(BQ86:BQ93)</f>
        <v>0</v>
      </c>
      <c r="BR77" s="336">
        <f t="shared" si="204"/>
        <v>0</v>
      </c>
      <c r="BS77" s="336">
        <f t="shared" si="204"/>
        <v>0</v>
      </c>
      <c r="BT77" s="336">
        <f t="shared" si="204"/>
        <v>0</v>
      </c>
      <c r="BU77" s="336">
        <f t="shared" si="204"/>
        <v>0</v>
      </c>
      <c r="BV77" s="336">
        <f t="shared" si="204"/>
        <v>0</v>
      </c>
      <c r="BW77" s="336">
        <f t="shared" si="204"/>
        <v>0</v>
      </c>
      <c r="BX77" s="336">
        <f t="shared" si="204"/>
        <v>0</v>
      </c>
      <c r="BY77" s="336">
        <f t="shared" si="204"/>
        <v>0</v>
      </c>
      <c r="BZ77" s="336">
        <f t="shared" si="204"/>
        <v>1</v>
      </c>
      <c r="CA77" s="336">
        <f t="shared" si="204"/>
        <v>0</v>
      </c>
      <c r="CB77" s="336">
        <f t="shared" si="204"/>
        <v>0</v>
      </c>
      <c r="CC77" s="336">
        <f t="shared" si="204"/>
        <v>0</v>
      </c>
      <c r="CD77" s="336">
        <f t="shared" si="204"/>
        <v>0</v>
      </c>
      <c r="CE77" s="336">
        <f t="shared" si="204"/>
        <v>0</v>
      </c>
      <c r="CF77" s="336">
        <f t="shared" si="204"/>
        <v>0</v>
      </c>
      <c r="CG77" s="336">
        <f t="shared" si="204"/>
        <v>0</v>
      </c>
      <c r="CH77" s="336">
        <f t="shared" si="204"/>
        <v>0</v>
      </c>
      <c r="CI77" s="336">
        <f t="shared" si="204"/>
        <v>0</v>
      </c>
      <c r="CJ77" s="336">
        <f t="shared" si="204"/>
        <v>0</v>
      </c>
      <c r="CK77" s="336">
        <f t="shared" si="204"/>
        <v>7</v>
      </c>
      <c r="CL77" s="336">
        <f t="shared" si="204"/>
        <v>7</v>
      </c>
      <c r="CM77" s="336">
        <f t="shared" si="204"/>
        <v>48</v>
      </c>
      <c r="CN77" s="336">
        <f t="shared" si="204"/>
        <v>192</v>
      </c>
      <c r="CO77" s="336">
        <f t="shared" si="204"/>
        <v>3</v>
      </c>
      <c r="CP77" s="336">
        <f t="shared" si="204"/>
        <v>3</v>
      </c>
      <c r="CQ77" s="336">
        <f t="shared" si="204"/>
        <v>86</v>
      </c>
      <c r="CR77" s="336">
        <f t="shared" si="204"/>
        <v>86</v>
      </c>
      <c r="CS77" s="336">
        <f t="shared" si="204"/>
        <v>8</v>
      </c>
      <c r="CT77" s="336">
        <f t="shared" si="204"/>
        <v>8</v>
      </c>
      <c r="CU77" s="336">
        <f t="shared" si="204"/>
        <v>58</v>
      </c>
      <c r="CV77" s="336">
        <f t="shared" si="204"/>
        <v>58</v>
      </c>
      <c r="CW77" s="336">
        <f t="shared" si="204"/>
        <v>5</v>
      </c>
      <c r="CX77" s="336">
        <f t="shared" si="204"/>
        <v>5</v>
      </c>
      <c r="CY77" s="336">
        <f t="shared" si="204"/>
        <v>0</v>
      </c>
      <c r="CZ77" s="336">
        <f t="shared" si="204"/>
        <v>0</v>
      </c>
      <c r="DA77" s="336">
        <f t="shared" si="204"/>
        <v>3</v>
      </c>
      <c r="DB77" s="336">
        <f t="shared" si="204"/>
        <v>30</v>
      </c>
      <c r="DC77" s="336">
        <f t="shared" si="204"/>
        <v>67</v>
      </c>
      <c r="DD77" s="336">
        <f t="shared" si="204"/>
        <v>2010</v>
      </c>
      <c r="DE77" s="336">
        <f t="shared" si="204"/>
        <v>2</v>
      </c>
      <c r="DF77" s="336">
        <f t="shared" si="204"/>
        <v>20</v>
      </c>
      <c r="DG77" s="336">
        <f t="shared" si="204"/>
        <v>0</v>
      </c>
      <c r="DH77" s="336">
        <f t="shared" si="204"/>
        <v>0</v>
      </c>
      <c r="DI77" s="336">
        <f t="shared" si="204"/>
        <v>0</v>
      </c>
      <c r="DJ77" s="336">
        <f t="shared" si="204"/>
        <v>0</v>
      </c>
      <c r="DK77" s="336">
        <f t="shared" si="204"/>
        <v>0</v>
      </c>
      <c r="DL77" s="336">
        <f t="shared" si="204"/>
        <v>0</v>
      </c>
      <c r="DM77" s="336">
        <f t="shared" si="204"/>
        <v>0</v>
      </c>
      <c r="DN77" s="336">
        <f t="shared" si="204"/>
        <v>1</v>
      </c>
      <c r="DO77" s="336">
        <f t="shared" si="204"/>
        <v>0</v>
      </c>
      <c r="DP77" s="336">
        <f t="shared" si="204"/>
        <v>0</v>
      </c>
      <c r="DQ77" s="336">
        <f t="shared" si="204"/>
        <v>0</v>
      </c>
      <c r="DR77" s="336">
        <f t="shared" si="204"/>
        <v>0</v>
      </c>
      <c r="DS77" s="336">
        <f t="shared" si="204"/>
        <v>0</v>
      </c>
      <c r="DT77" s="336">
        <f t="shared" si="204"/>
        <v>0</v>
      </c>
      <c r="DU77" s="336">
        <f t="shared" si="204"/>
        <v>0</v>
      </c>
      <c r="DV77" s="336">
        <f t="shared" si="204"/>
        <v>0</v>
      </c>
      <c r="DW77" s="336">
        <f t="shared" si="204"/>
        <v>3</v>
      </c>
      <c r="DX77" s="336">
        <f t="shared" si="204"/>
        <v>90</v>
      </c>
      <c r="DY77" s="336">
        <f t="shared" si="204"/>
        <v>0</v>
      </c>
      <c r="DZ77" s="336">
        <f t="shared" si="204"/>
        <v>0</v>
      </c>
      <c r="EA77" s="336">
        <f t="shared" si="204"/>
        <v>0</v>
      </c>
      <c r="EB77" s="336">
        <f t="shared" si="204"/>
        <v>0</v>
      </c>
      <c r="EC77" s="336">
        <f t="shared" ref="EC77:GN77" si="205">SUM(EC86:EC93)</f>
        <v>0</v>
      </c>
      <c r="ED77" s="336">
        <f t="shared" si="205"/>
        <v>0</v>
      </c>
      <c r="EE77" s="336">
        <f t="shared" si="205"/>
        <v>0</v>
      </c>
      <c r="EF77" s="336">
        <f t="shared" si="205"/>
        <v>0</v>
      </c>
      <c r="EG77" s="336">
        <f t="shared" si="205"/>
        <v>0</v>
      </c>
      <c r="EH77" s="336">
        <f t="shared" si="205"/>
        <v>0</v>
      </c>
      <c r="EI77" s="336">
        <f t="shared" si="205"/>
        <v>0</v>
      </c>
      <c r="EJ77" s="336">
        <f t="shared" si="205"/>
        <v>0</v>
      </c>
      <c r="EK77" s="336">
        <f t="shared" si="205"/>
        <v>0</v>
      </c>
      <c r="EL77" s="336">
        <f t="shared" si="205"/>
        <v>0</v>
      </c>
      <c r="EM77" s="336">
        <f t="shared" si="205"/>
        <v>0</v>
      </c>
      <c r="EN77" s="336">
        <f t="shared" si="205"/>
        <v>0</v>
      </c>
      <c r="EO77" s="336">
        <f t="shared" si="205"/>
        <v>0</v>
      </c>
      <c r="EP77" s="336">
        <f t="shared" si="205"/>
        <v>0</v>
      </c>
      <c r="EQ77" s="336">
        <f t="shared" si="205"/>
        <v>0</v>
      </c>
      <c r="ER77" s="336">
        <f t="shared" si="205"/>
        <v>0</v>
      </c>
      <c r="ES77" s="336">
        <f t="shared" si="205"/>
        <v>0</v>
      </c>
      <c r="ET77" s="336">
        <f t="shared" si="205"/>
        <v>0</v>
      </c>
      <c r="EU77" s="336">
        <f t="shared" si="205"/>
        <v>0</v>
      </c>
      <c r="EV77" s="336">
        <f t="shared" si="205"/>
        <v>0</v>
      </c>
      <c r="EW77" s="336">
        <f t="shared" si="205"/>
        <v>0</v>
      </c>
      <c r="EX77" s="336">
        <f t="shared" si="205"/>
        <v>0</v>
      </c>
      <c r="EY77" s="336">
        <f t="shared" si="205"/>
        <v>0</v>
      </c>
      <c r="EZ77" s="336">
        <f t="shared" si="205"/>
        <v>0</v>
      </c>
      <c r="FA77" s="336">
        <f t="shared" si="205"/>
        <v>0</v>
      </c>
      <c r="FB77" s="336">
        <f t="shared" si="205"/>
        <v>0</v>
      </c>
      <c r="FC77" s="336">
        <f t="shared" si="205"/>
        <v>0</v>
      </c>
      <c r="FD77" s="336">
        <f t="shared" si="205"/>
        <v>0</v>
      </c>
      <c r="FE77" s="336">
        <f t="shared" si="205"/>
        <v>0</v>
      </c>
      <c r="FF77" s="336">
        <f t="shared" si="205"/>
        <v>0</v>
      </c>
      <c r="FG77" s="336">
        <f t="shared" si="205"/>
        <v>0</v>
      </c>
      <c r="FH77" s="336">
        <f t="shared" si="205"/>
        <v>0</v>
      </c>
      <c r="FI77" s="336">
        <f t="shared" si="205"/>
        <v>0</v>
      </c>
      <c r="FJ77" s="336">
        <f t="shared" si="205"/>
        <v>0</v>
      </c>
      <c r="FK77" s="336">
        <f t="shared" si="205"/>
        <v>0</v>
      </c>
      <c r="FL77" s="336">
        <f t="shared" si="205"/>
        <v>0</v>
      </c>
      <c r="FM77" s="336">
        <f t="shared" si="205"/>
        <v>0</v>
      </c>
      <c r="FN77" s="336">
        <f t="shared" si="205"/>
        <v>0</v>
      </c>
      <c r="FO77" s="336">
        <f t="shared" si="205"/>
        <v>0</v>
      </c>
      <c r="FP77" s="336">
        <f t="shared" si="205"/>
        <v>0</v>
      </c>
      <c r="FQ77" s="336">
        <f t="shared" si="205"/>
        <v>0</v>
      </c>
      <c r="FR77" s="336">
        <f t="shared" si="205"/>
        <v>0</v>
      </c>
      <c r="FS77" s="336">
        <f t="shared" si="205"/>
        <v>0</v>
      </c>
      <c r="FT77" s="336">
        <f t="shared" si="205"/>
        <v>0</v>
      </c>
      <c r="FU77" s="336">
        <f t="shared" si="205"/>
        <v>0</v>
      </c>
      <c r="FV77" s="336">
        <f t="shared" si="205"/>
        <v>0</v>
      </c>
      <c r="FW77" s="336">
        <f t="shared" si="205"/>
        <v>67</v>
      </c>
      <c r="FX77" s="336">
        <f t="shared" si="205"/>
        <v>42</v>
      </c>
      <c r="FY77" s="336">
        <f t="shared" si="205"/>
        <v>68</v>
      </c>
      <c r="FZ77" s="336">
        <f t="shared" si="205"/>
        <v>12</v>
      </c>
      <c r="GA77" s="336">
        <f t="shared" si="205"/>
        <v>66</v>
      </c>
      <c r="GB77" s="336">
        <f t="shared" si="205"/>
        <v>12</v>
      </c>
      <c r="GC77" s="336">
        <f t="shared" si="205"/>
        <v>0</v>
      </c>
      <c r="GD77" s="336">
        <f t="shared" si="205"/>
        <v>0</v>
      </c>
      <c r="GE77" s="336">
        <f t="shared" si="205"/>
        <v>0</v>
      </c>
      <c r="GF77" s="336">
        <f t="shared" si="205"/>
        <v>0</v>
      </c>
      <c r="GG77" s="336">
        <f t="shared" si="205"/>
        <v>0</v>
      </c>
      <c r="GH77" s="336">
        <f t="shared" si="205"/>
        <v>0</v>
      </c>
      <c r="GI77" s="336">
        <f t="shared" si="205"/>
        <v>0</v>
      </c>
      <c r="GJ77" s="336">
        <f t="shared" si="205"/>
        <v>0</v>
      </c>
      <c r="GK77" s="336">
        <f t="shared" si="205"/>
        <v>0</v>
      </c>
      <c r="GL77" s="336">
        <f t="shared" si="205"/>
        <v>0</v>
      </c>
      <c r="GM77" s="336">
        <f t="shared" si="205"/>
        <v>0</v>
      </c>
      <c r="GN77" s="336">
        <f t="shared" si="205"/>
        <v>0</v>
      </c>
      <c r="GO77" s="336">
        <f t="shared" ref="GO77:HM77" si="206">SUM(GO86:GO93)</f>
        <v>0</v>
      </c>
      <c r="GP77" s="336">
        <f t="shared" si="206"/>
        <v>0</v>
      </c>
      <c r="GQ77" s="336">
        <f t="shared" si="206"/>
        <v>0</v>
      </c>
      <c r="GR77" s="336">
        <f t="shared" si="206"/>
        <v>0</v>
      </c>
      <c r="GS77" s="336">
        <f t="shared" si="206"/>
        <v>59</v>
      </c>
      <c r="GT77" s="336">
        <f t="shared" si="206"/>
        <v>41</v>
      </c>
      <c r="GU77" s="336">
        <f t="shared" si="206"/>
        <v>141</v>
      </c>
      <c r="GV77" s="336">
        <f t="shared" si="206"/>
        <v>25</v>
      </c>
      <c r="GW77" s="336">
        <f t="shared" si="206"/>
        <v>163</v>
      </c>
      <c r="GX77" s="336">
        <f t="shared" si="206"/>
        <v>47</v>
      </c>
      <c r="GY77" s="336">
        <f t="shared" si="206"/>
        <v>0</v>
      </c>
      <c r="GZ77" s="336">
        <f t="shared" si="206"/>
        <v>1</v>
      </c>
      <c r="HA77" s="336">
        <f t="shared" si="206"/>
        <v>3</v>
      </c>
      <c r="HB77" s="336">
        <f t="shared" si="206"/>
        <v>1</v>
      </c>
      <c r="HC77" s="336">
        <f t="shared" si="206"/>
        <v>4</v>
      </c>
      <c r="HD77" s="336">
        <f t="shared" si="206"/>
        <v>0</v>
      </c>
      <c r="HE77" s="336">
        <f t="shared" si="206"/>
        <v>90</v>
      </c>
      <c r="HF77" s="336">
        <f t="shared" si="206"/>
        <v>90</v>
      </c>
      <c r="HG77" s="336">
        <f t="shared" si="206"/>
        <v>90</v>
      </c>
      <c r="HH77" s="336">
        <f t="shared" si="206"/>
        <v>0</v>
      </c>
      <c r="HI77" s="336">
        <f t="shared" si="206"/>
        <v>0</v>
      </c>
      <c r="HJ77" s="336">
        <f t="shared" si="206"/>
        <v>0</v>
      </c>
      <c r="HK77" s="336">
        <f t="shared" si="206"/>
        <v>0</v>
      </c>
      <c r="HL77" s="336">
        <f t="shared" si="206"/>
        <v>0</v>
      </c>
      <c r="HM77" s="336">
        <f t="shared" si="206"/>
        <v>0</v>
      </c>
    </row>
    <row r="78" spans="1:221" ht="15" customHeight="1" x14ac:dyDescent="0.2">
      <c r="A78" s="329">
        <v>3</v>
      </c>
      <c r="B78" s="330" t="s">
        <v>345</v>
      </c>
      <c r="C78" s="331"/>
      <c r="D78" s="338"/>
      <c r="E78" s="336">
        <f>SUM(E94:E97)</f>
        <v>0</v>
      </c>
      <c r="F78" s="336">
        <f t="shared" ref="F78:J78" si="207">SUM(F94:F97)</f>
        <v>0</v>
      </c>
      <c r="G78" s="336">
        <f t="shared" si="207"/>
        <v>0</v>
      </c>
      <c r="H78" s="336">
        <f t="shared" si="207"/>
        <v>0</v>
      </c>
      <c r="I78" s="336">
        <f t="shared" si="207"/>
        <v>0</v>
      </c>
      <c r="J78" s="336">
        <f t="shared" si="207"/>
        <v>0</v>
      </c>
      <c r="K78" s="336">
        <f t="shared" ref="K78:BO78" si="208">SUM(K94:K97)</f>
        <v>0</v>
      </c>
      <c r="L78" s="336">
        <f t="shared" si="208"/>
        <v>0</v>
      </c>
      <c r="M78" s="336">
        <f t="shared" si="208"/>
        <v>0</v>
      </c>
      <c r="N78" s="336">
        <f t="shared" si="208"/>
        <v>0</v>
      </c>
      <c r="O78" s="336">
        <f t="shared" si="208"/>
        <v>1</v>
      </c>
      <c r="P78" s="336">
        <f t="shared" si="208"/>
        <v>1</v>
      </c>
      <c r="Q78" s="336">
        <f t="shared" si="208"/>
        <v>0</v>
      </c>
      <c r="R78" s="336">
        <f t="shared" si="208"/>
        <v>0</v>
      </c>
      <c r="S78" s="336">
        <f t="shared" si="208"/>
        <v>3</v>
      </c>
      <c r="T78" s="336">
        <f t="shared" si="208"/>
        <v>3</v>
      </c>
      <c r="U78" s="336">
        <f t="shared" si="208"/>
        <v>0</v>
      </c>
      <c r="V78" s="336">
        <f t="shared" si="208"/>
        <v>0</v>
      </c>
      <c r="W78" s="336">
        <f t="shared" si="208"/>
        <v>0</v>
      </c>
      <c r="X78" s="336">
        <f t="shared" si="208"/>
        <v>0</v>
      </c>
      <c r="Y78" s="336">
        <f t="shared" si="208"/>
        <v>0</v>
      </c>
      <c r="Z78" s="336">
        <f t="shared" si="208"/>
        <v>0</v>
      </c>
      <c r="AA78" s="336">
        <f t="shared" si="208"/>
        <v>0</v>
      </c>
      <c r="AB78" s="336">
        <f t="shared" si="208"/>
        <v>0</v>
      </c>
      <c r="AC78" s="336">
        <f t="shared" si="208"/>
        <v>0</v>
      </c>
      <c r="AD78" s="336">
        <f t="shared" si="208"/>
        <v>0</v>
      </c>
      <c r="AE78" s="336">
        <f t="shared" si="208"/>
        <v>0</v>
      </c>
      <c r="AF78" s="336">
        <f t="shared" si="208"/>
        <v>0</v>
      </c>
      <c r="AG78" s="336">
        <f t="shared" si="208"/>
        <v>0</v>
      </c>
      <c r="AH78" s="336">
        <f t="shared" si="208"/>
        <v>0</v>
      </c>
      <c r="AI78" s="336">
        <f t="shared" si="208"/>
        <v>0</v>
      </c>
      <c r="AJ78" s="336">
        <f t="shared" si="208"/>
        <v>0</v>
      </c>
      <c r="AK78" s="336">
        <f t="shared" si="208"/>
        <v>0</v>
      </c>
      <c r="AL78" s="336">
        <f t="shared" si="208"/>
        <v>0</v>
      </c>
      <c r="AM78" s="336">
        <f t="shared" si="208"/>
        <v>0</v>
      </c>
      <c r="AN78" s="336">
        <f t="shared" si="208"/>
        <v>0</v>
      </c>
      <c r="AO78" s="336">
        <f t="shared" si="208"/>
        <v>0</v>
      </c>
      <c r="AP78" s="336">
        <f t="shared" si="208"/>
        <v>0</v>
      </c>
      <c r="AQ78" s="336">
        <f t="shared" si="208"/>
        <v>0</v>
      </c>
      <c r="AR78" s="336">
        <f t="shared" si="208"/>
        <v>0</v>
      </c>
      <c r="AS78" s="336">
        <f t="shared" si="208"/>
        <v>0</v>
      </c>
      <c r="AT78" s="336">
        <f t="shared" si="208"/>
        <v>0</v>
      </c>
      <c r="AU78" s="336">
        <f t="shared" si="208"/>
        <v>0</v>
      </c>
      <c r="AV78" s="336">
        <f t="shared" si="208"/>
        <v>0</v>
      </c>
      <c r="AW78" s="336">
        <f t="shared" si="208"/>
        <v>1</v>
      </c>
      <c r="AX78" s="336">
        <f t="shared" si="208"/>
        <v>1</v>
      </c>
      <c r="AY78" s="336">
        <f t="shared" si="208"/>
        <v>7</v>
      </c>
      <c r="AZ78" s="336">
        <f t="shared" si="208"/>
        <v>28</v>
      </c>
      <c r="BA78" s="336">
        <f t="shared" si="208"/>
        <v>1</v>
      </c>
      <c r="BB78" s="336">
        <f t="shared" si="208"/>
        <v>1</v>
      </c>
      <c r="BC78" s="336">
        <f t="shared" si="208"/>
        <v>18</v>
      </c>
      <c r="BD78" s="336">
        <f t="shared" si="208"/>
        <v>18</v>
      </c>
      <c r="BE78" s="336">
        <f t="shared" si="208"/>
        <v>0</v>
      </c>
      <c r="BF78" s="336">
        <f t="shared" si="208"/>
        <v>0</v>
      </c>
      <c r="BG78" s="336">
        <f t="shared" si="208"/>
        <v>27</v>
      </c>
      <c r="BH78" s="336">
        <f t="shared" si="208"/>
        <v>27</v>
      </c>
      <c r="BI78" s="336">
        <f t="shared" si="208"/>
        <v>3</v>
      </c>
      <c r="BJ78" s="336">
        <f t="shared" si="208"/>
        <v>3</v>
      </c>
      <c r="BK78" s="336">
        <f t="shared" si="208"/>
        <v>0</v>
      </c>
      <c r="BL78" s="336">
        <f t="shared" si="208"/>
        <v>0</v>
      </c>
      <c r="BM78" s="336">
        <f t="shared" si="208"/>
        <v>2</v>
      </c>
      <c r="BN78" s="336">
        <f t="shared" si="208"/>
        <v>20</v>
      </c>
      <c r="BO78" s="336">
        <f t="shared" si="208"/>
        <v>6</v>
      </c>
      <c r="BP78" s="336">
        <f>SUM(BP94:BP97)</f>
        <v>180</v>
      </c>
      <c r="BQ78" s="336">
        <f t="shared" ref="BQ78:EB78" si="209">SUM(BQ94:BQ97)</f>
        <v>1</v>
      </c>
      <c r="BR78" s="336">
        <f t="shared" si="209"/>
        <v>9</v>
      </c>
      <c r="BS78" s="336">
        <f t="shared" si="209"/>
        <v>0</v>
      </c>
      <c r="BT78" s="336">
        <f t="shared" si="209"/>
        <v>0</v>
      </c>
      <c r="BU78" s="336">
        <f t="shared" si="209"/>
        <v>0</v>
      </c>
      <c r="BV78" s="336">
        <f t="shared" si="209"/>
        <v>0</v>
      </c>
      <c r="BW78" s="336">
        <f t="shared" si="209"/>
        <v>0</v>
      </c>
      <c r="BX78" s="336">
        <f t="shared" si="209"/>
        <v>0</v>
      </c>
      <c r="BY78" s="336">
        <f t="shared" si="209"/>
        <v>0</v>
      </c>
      <c r="BZ78" s="336">
        <f t="shared" si="209"/>
        <v>0</v>
      </c>
      <c r="CA78" s="336">
        <f t="shared" si="209"/>
        <v>0</v>
      </c>
      <c r="CB78" s="336">
        <f t="shared" si="209"/>
        <v>0</v>
      </c>
      <c r="CC78" s="336">
        <f t="shared" si="209"/>
        <v>0</v>
      </c>
      <c r="CD78" s="336">
        <f t="shared" si="209"/>
        <v>0</v>
      </c>
      <c r="CE78" s="336">
        <f t="shared" si="209"/>
        <v>0</v>
      </c>
      <c r="CF78" s="336">
        <f t="shared" si="209"/>
        <v>0</v>
      </c>
      <c r="CG78" s="336">
        <f t="shared" si="209"/>
        <v>0</v>
      </c>
      <c r="CH78" s="336">
        <f t="shared" si="209"/>
        <v>0</v>
      </c>
      <c r="CI78" s="336">
        <f t="shared" si="209"/>
        <v>0</v>
      </c>
      <c r="CJ78" s="336">
        <f t="shared" si="209"/>
        <v>0</v>
      </c>
      <c r="CK78" s="336">
        <f t="shared" si="209"/>
        <v>0</v>
      </c>
      <c r="CL78" s="336">
        <f t="shared" si="209"/>
        <v>0</v>
      </c>
      <c r="CM78" s="336">
        <f t="shared" si="209"/>
        <v>15</v>
      </c>
      <c r="CN78" s="336">
        <f t="shared" si="209"/>
        <v>60</v>
      </c>
      <c r="CO78" s="336">
        <f t="shared" si="209"/>
        <v>0</v>
      </c>
      <c r="CP78" s="336">
        <f t="shared" si="209"/>
        <v>0</v>
      </c>
      <c r="CQ78" s="336">
        <f t="shared" si="209"/>
        <v>24</v>
      </c>
      <c r="CR78" s="336">
        <f t="shared" si="209"/>
        <v>24</v>
      </c>
      <c r="CS78" s="336">
        <f t="shared" si="209"/>
        <v>0</v>
      </c>
      <c r="CT78" s="336">
        <f t="shared" si="209"/>
        <v>0</v>
      </c>
      <c r="CU78" s="336">
        <f t="shared" si="209"/>
        <v>18</v>
      </c>
      <c r="CV78" s="336">
        <f t="shared" si="209"/>
        <v>18</v>
      </c>
      <c r="CW78" s="336">
        <f t="shared" si="209"/>
        <v>2</v>
      </c>
      <c r="CX78" s="336">
        <f t="shared" si="209"/>
        <v>2</v>
      </c>
      <c r="CY78" s="336">
        <f t="shared" si="209"/>
        <v>0</v>
      </c>
      <c r="CZ78" s="336">
        <f t="shared" si="209"/>
        <v>0</v>
      </c>
      <c r="DA78" s="336">
        <f t="shared" si="209"/>
        <v>1</v>
      </c>
      <c r="DB78" s="336">
        <f t="shared" si="209"/>
        <v>10</v>
      </c>
      <c r="DC78" s="336">
        <f t="shared" si="209"/>
        <v>6</v>
      </c>
      <c r="DD78" s="336">
        <f t="shared" si="209"/>
        <v>180</v>
      </c>
      <c r="DE78" s="336">
        <f t="shared" si="209"/>
        <v>0</v>
      </c>
      <c r="DF78" s="336">
        <f t="shared" si="209"/>
        <v>0</v>
      </c>
      <c r="DG78" s="336">
        <f t="shared" si="209"/>
        <v>0</v>
      </c>
      <c r="DH78" s="336">
        <f t="shared" si="209"/>
        <v>0</v>
      </c>
      <c r="DI78" s="336">
        <f t="shared" si="209"/>
        <v>0</v>
      </c>
      <c r="DJ78" s="336">
        <f t="shared" si="209"/>
        <v>0</v>
      </c>
      <c r="DK78" s="336">
        <f t="shared" si="209"/>
        <v>0</v>
      </c>
      <c r="DL78" s="336">
        <f t="shared" si="209"/>
        <v>0</v>
      </c>
      <c r="DM78" s="336">
        <f t="shared" si="209"/>
        <v>0</v>
      </c>
      <c r="DN78" s="336">
        <f t="shared" si="209"/>
        <v>0</v>
      </c>
      <c r="DO78" s="336">
        <f t="shared" si="209"/>
        <v>0</v>
      </c>
      <c r="DP78" s="336">
        <f t="shared" si="209"/>
        <v>0</v>
      </c>
      <c r="DQ78" s="336">
        <f t="shared" si="209"/>
        <v>0</v>
      </c>
      <c r="DR78" s="336">
        <f t="shared" si="209"/>
        <v>0</v>
      </c>
      <c r="DS78" s="336">
        <f t="shared" si="209"/>
        <v>0</v>
      </c>
      <c r="DT78" s="336">
        <f t="shared" si="209"/>
        <v>0</v>
      </c>
      <c r="DU78" s="336">
        <f t="shared" si="209"/>
        <v>0</v>
      </c>
      <c r="DV78" s="336">
        <f t="shared" si="209"/>
        <v>0</v>
      </c>
      <c r="DW78" s="336">
        <f t="shared" si="209"/>
        <v>0</v>
      </c>
      <c r="DX78" s="336">
        <f t="shared" si="209"/>
        <v>0</v>
      </c>
      <c r="DY78" s="336">
        <f t="shared" si="209"/>
        <v>0</v>
      </c>
      <c r="DZ78" s="336">
        <f t="shared" si="209"/>
        <v>0</v>
      </c>
      <c r="EA78" s="336">
        <f t="shared" si="209"/>
        <v>0</v>
      </c>
      <c r="EB78" s="336">
        <f t="shared" si="209"/>
        <v>0</v>
      </c>
      <c r="EC78" s="336">
        <f t="shared" ref="EC78:GN78" si="210">SUM(EC94:EC97)</f>
        <v>0</v>
      </c>
      <c r="ED78" s="336">
        <f t="shared" si="210"/>
        <v>0</v>
      </c>
      <c r="EE78" s="336">
        <f t="shared" si="210"/>
        <v>0</v>
      </c>
      <c r="EF78" s="336">
        <f t="shared" si="210"/>
        <v>0</v>
      </c>
      <c r="EG78" s="336">
        <f t="shared" si="210"/>
        <v>0</v>
      </c>
      <c r="EH78" s="336">
        <f t="shared" si="210"/>
        <v>0</v>
      </c>
      <c r="EI78" s="336">
        <f t="shared" si="210"/>
        <v>0</v>
      </c>
      <c r="EJ78" s="336">
        <f t="shared" si="210"/>
        <v>0</v>
      </c>
      <c r="EK78" s="336">
        <f t="shared" si="210"/>
        <v>0</v>
      </c>
      <c r="EL78" s="336">
        <f t="shared" si="210"/>
        <v>0</v>
      </c>
      <c r="EM78" s="336">
        <f t="shared" si="210"/>
        <v>0</v>
      </c>
      <c r="EN78" s="336">
        <f t="shared" si="210"/>
        <v>0</v>
      </c>
      <c r="EO78" s="336">
        <f t="shared" si="210"/>
        <v>0</v>
      </c>
      <c r="EP78" s="336">
        <f t="shared" si="210"/>
        <v>0</v>
      </c>
      <c r="EQ78" s="336">
        <f t="shared" si="210"/>
        <v>0</v>
      </c>
      <c r="ER78" s="336">
        <f t="shared" si="210"/>
        <v>0</v>
      </c>
      <c r="ES78" s="336">
        <f t="shared" si="210"/>
        <v>0</v>
      </c>
      <c r="ET78" s="336">
        <f t="shared" si="210"/>
        <v>0</v>
      </c>
      <c r="EU78" s="336">
        <f t="shared" si="210"/>
        <v>0</v>
      </c>
      <c r="EV78" s="336">
        <f t="shared" si="210"/>
        <v>0</v>
      </c>
      <c r="EW78" s="336">
        <f t="shared" si="210"/>
        <v>0</v>
      </c>
      <c r="EX78" s="336">
        <f t="shared" si="210"/>
        <v>0</v>
      </c>
      <c r="EY78" s="336">
        <f t="shared" si="210"/>
        <v>0</v>
      </c>
      <c r="EZ78" s="336">
        <f t="shared" si="210"/>
        <v>0</v>
      </c>
      <c r="FA78" s="336">
        <f t="shared" si="210"/>
        <v>0</v>
      </c>
      <c r="FB78" s="336">
        <f t="shared" si="210"/>
        <v>0</v>
      </c>
      <c r="FC78" s="336">
        <f t="shared" si="210"/>
        <v>0</v>
      </c>
      <c r="FD78" s="336">
        <f t="shared" si="210"/>
        <v>0</v>
      </c>
      <c r="FE78" s="336">
        <f t="shared" si="210"/>
        <v>0</v>
      </c>
      <c r="FF78" s="336">
        <f t="shared" si="210"/>
        <v>0</v>
      </c>
      <c r="FG78" s="336">
        <f t="shared" si="210"/>
        <v>0</v>
      </c>
      <c r="FH78" s="336">
        <f t="shared" si="210"/>
        <v>0</v>
      </c>
      <c r="FI78" s="336">
        <f t="shared" si="210"/>
        <v>0</v>
      </c>
      <c r="FJ78" s="336">
        <f t="shared" si="210"/>
        <v>0</v>
      </c>
      <c r="FK78" s="336">
        <f t="shared" si="210"/>
        <v>0</v>
      </c>
      <c r="FL78" s="336">
        <f t="shared" si="210"/>
        <v>0</v>
      </c>
      <c r="FM78" s="336">
        <f t="shared" si="210"/>
        <v>0</v>
      </c>
      <c r="FN78" s="336">
        <f t="shared" si="210"/>
        <v>0</v>
      </c>
      <c r="FO78" s="336">
        <f t="shared" si="210"/>
        <v>0</v>
      </c>
      <c r="FP78" s="336">
        <f t="shared" si="210"/>
        <v>0</v>
      </c>
      <c r="FQ78" s="336">
        <f t="shared" si="210"/>
        <v>0</v>
      </c>
      <c r="FR78" s="336">
        <f t="shared" si="210"/>
        <v>0</v>
      </c>
      <c r="FS78" s="336">
        <f t="shared" si="210"/>
        <v>0</v>
      </c>
      <c r="FT78" s="336">
        <f t="shared" si="210"/>
        <v>0</v>
      </c>
      <c r="FU78" s="336">
        <f t="shared" si="210"/>
        <v>0</v>
      </c>
      <c r="FV78" s="336">
        <f t="shared" si="210"/>
        <v>0</v>
      </c>
      <c r="FW78" s="336">
        <f t="shared" si="210"/>
        <v>4</v>
      </c>
      <c r="FX78" s="336">
        <f t="shared" si="210"/>
        <v>4</v>
      </c>
      <c r="FY78" s="336">
        <f t="shared" si="210"/>
        <v>19</v>
      </c>
      <c r="FZ78" s="336">
        <f t="shared" si="210"/>
        <v>4</v>
      </c>
      <c r="GA78" s="336">
        <f t="shared" si="210"/>
        <v>18</v>
      </c>
      <c r="GB78" s="336">
        <f t="shared" si="210"/>
        <v>6</v>
      </c>
      <c r="GC78" s="336">
        <f t="shared" si="210"/>
        <v>0</v>
      </c>
      <c r="GD78" s="336">
        <f t="shared" si="210"/>
        <v>0</v>
      </c>
      <c r="GE78" s="336">
        <f t="shared" si="210"/>
        <v>0</v>
      </c>
      <c r="GF78" s="336">
        <f t="shared" si="210"/>
        <v>0</v>
      </c>
      <c r="GG78" s="336">
        <f t="shared" si="210"/>
        <v>0</v>
      </c>
      <c r="GH78" s="336">
        <f t="shared" si="210"/>
        <v>0</v>
      </c>
      <c r="GI78" s="336">
        <f t="shared" si="210"/>
        <v>0</v>
      </c>
      <c r="GJ78" s="336">
        <f t="shared" si="210"/>
        <v>0</v>
      </c>
      <c r="GK78" s="336">
        <f t="shared" si="210"/>
        <v>0</v>
      </c>
      <c r="GL78" s="336">
        <f t="shared" si="210"/>
        <v>0</v>
      </c>
      <c r="GM78" s="336">
        <f t="shared" si="210"/>
        <v>0</v>
      </c>
      <c r="GN78" s="336">
        <f t="shared" si="210"/>
        <v>0</v>
      </c>
      <c r="GO78" s="336">
        <f t="shared" ref="GO78:HM78" si="211">SUM(GO94:GO97)</f>
        <v>0</v>
      </c>
      <c r="GP78" s="336">
        <f t="shared" si="211"/>
        <v>0</v>
      </c>
      <c r="GQ78" s="336">
        <f t="shared" si="211"/>
        <v>0</v>
      </c>
      <c r="GR78" s="336">
        <f t="shared" si="211"/>
        <v>0</v>
      </c>
      <c r="GS78" s="336">
        <f t="shared" si="211"/>
        <v>10</v>
      </c>
      <c r="GT78" s="336">
        <f t="shared" si="211"/>
        <v>13</v>
      </c>
      <c r="GU78" s="336">
        <f t="shared" si="211"/>
        <v>23</v>
      </c>
      <c r="GV78" s="336">
        <f t="shared" si="211"/>
        <v>10</v>
      </c>
      <c r="GW78" s="336">
        <f t="shared" si="211"/>
        <v>43</v>
      </c>
      <c r="GX78" s="336">
        <f t="shared" si="211"/>
        <v>13</v>
      </c>
      <c r="GY78" s="336">
        <f t="shared" si="211"/>
        <v>0</v>
      </c>
      <c r="GZ78" s="336">
        <f t="shared" si="211"/>
        <v>0</v>
      </c>
      <c r="HA78" s="336">
        <f t="shared" si="211"/>
        <v>0</v>
      </c>
      <c r="HB78" s="336">
        <f t="shared" si="211"/>
        <v>0</v>
      </c>
      <c r="HC78" s="336">
        <f t="shared" si="211"/>
        <v>0</v>
      </c>
      <c r="HD78" s="336">
        <f t="shared" si="211"/>
        <v>0</v>
      </c>
      <c r="HE78" s="336">
        <f t="shared" si="211"/>
        <v>13</v>
      </c>
      <c r="HF78" s="336">
        <f t="shared" si="211"/>
        <v>13</v>
      </c>
      <c r="HG78" s="336">
        <f t="shared" si="211"/>
        <v>13</v>
      </c>
      <c r="HH78" s="336">
        <f t="shared" si="211"/>
        <v>0</v>
      </c>
      <c r="HI78" s="336">
        <f t="shared" si="211"/>
        <v>0</v>
      </c>
      <c r="HJ78" s="336">
        <f t="shared" si="211"/>
        <v>0</v>
      </c>
      <c r="HK78" s="336">
        <f t="shared" si="211"/>
        <v>0</v>
      </c>
      <c r="HL78" s="336">
        <f t="shared" si="211"/>
        <v>0</v>
      </c>
      <c r="HM78" s="336">
        <f t="shared" si="211"/>
        <v>0</v>
      </c>
    </row>
    <row r="79" spans="1:221" ht="15" customHeight="1" x14ac:dyDescent="0.2">
      <c r="A79" s="329">
        <v>4</v>
      </c>
      <c r="B79" s="330" t="s">
        <v>346</v>
      </c>
      <c r="C79" s="331"/>
      <c r="D79" s="338"/>
      <c r="E79" s="336">
        <f>SUM(E98:E100)</f>
        <v>0</v>
      </c>
      <c r="F79" s="336">
        <f t="shared" ref="F79:J79" si="212">SUM(F98:F100)</f>
        <v>0</v>
      </c>
      <c r="G79" s="336">
        <f t="shared" si="212"/>
        <v>0</v>
      </c>
      <c r="H79" s="336">
        <f t="shared" si="212"/>
        <v>0</v>
      </c>
      <c r="I79" s="336">
        <f t="shared" si="212"/>
        <v>0</v>
      </c>
      <c r="J79" s="336">
        <f t="shared" si="212"/>
        <v>0</v>
      </c>
      <c r="K79" s="336">
        <f t="shared" ref="K79:BO79" si="213">SUM(K98:K100)</f>
        <v>2</v>
      </c>
      <c r="L79" s="336">
        <f t="shared" si="213"/>
        <v>8</v>
      </c>
      <c r="M79" s="336">
        <f t="shared" si="213"/>
        <v>3</v>
      </c>
      <c r="N79" s="336">
        <f t="shared" si="213"/>
        <v>3</v>
      </c>
      <c r="O79" s="336">
        <f t="shared" si="213"/>
        <v>1</v>
      </c>
      <c r="P79" s="336">
        <f t="shared" si="213"/>
        <v>1</v>
      </c>
      <c r="Q79" s="336">
        <f t="shared" si="213"/>
        <v>1</v>
      </c>
      <c r="R79" s="336">
        <f t="shared" si="213"/>
        <v>1</v>
      </c>
      <c r="S79" s="336">
        <f t="shared" si="213"/>
        <v>1</v>
      </c>
      <c r="T79" s="336">
        <f t="shared" si="213"/>
        <v>1</v>
      </c>
      <c r="U79" s="336">
        <f t="shared" si="213"/>
        <v>0</v>
      </c>
      <c r="V79" s="336">
        <f t="shared" si="213"/>
        <v>0</v>
      </c>
      <c r="W79" s="336">
        <f t="shared" si="213"/>
        <v>0</v>
      </c>
      <c r="X79" s="336">
        <f t="shared" si="213"/>
        <v>0</v>
      </c>
      <c r="Y79" s="336">
        <f t="shared" si="213"/>
        <v>10</v>
      </c>
      <c r="Z79" s="336">
        <f t="shared" si="213"/>
        <v>100</v>
      </c>
      <c r="AA79" s="336">
        <f t="shared" si="213"/>
        <v>1</v>
      </c>
      <c r="AB79" s="336">
        <f t="shared" si="213"/>
        <v>30</v>
      </c>
      <c r="AC79" s="336">
        <f t="shared" si="213"/>
        <v>0</v>
      </c>
      <c r="AD79" s="336">
        <f t="shared" si="213"/>
        <v>0</v>
      </c>
      <c r="AE79" s="336">
        <f t="shared" si="213"/>
        <v>0</v>
      </c>
      <c r="AF79" s="336">
        <f t="shared" si="213"/>
        <v>0</v>
      </c>
      <c r="AG79" s="336">
        <f t="shared" si="213"/>
        <v>0</v>
      </c>
      <c r="AH79" s="336">
        <f t="shared" si="213"/>
        <v>0</v>
      </c>
      <c r="AI79" s="336">
        <f t="shared" si="213"/>
        <v>0</v>
      </c>
      <c r="AJ79" s="336">
        <f t="shared" si="213"/>
        <v>0</v>
      </c>
      <c r="AK79" s="336">
        <f t="shared" si="213"/>
        <v>0</v>
      </c>
      <c r="AL79" s="336">
        <f t="shared" si="213"/>
        <v>0</v>
      </c>
      <c r="AM79" s="336">
        <f t="shared" si="213"/>
        <v>0</v>
      </c>
      <c r="AN79" s="336">
        <f t="shared" si="213"/>
        <v>0</v>
      </c>
      <c r="AO79" s="336">
        <f t="shared" si="213"/>
        <v>0</v>
      </c>
      <c r="AP79" s="336">
        <f t="shared" si="213"/>
        <v>0</v>
      </c>
      <c r="AQ79" s="336">
        <f t="shared" si="213"/>
        <v>0</v>
      </c>
      <c r="AR79" s="336">
        <f t="shared" si="213"/>
        <v>0</v>
      </c>
      <c r="AS79" s="336">
        <f t="shared" si="213"/>
        <v>0</v>
      </c>
      <c r="AT79" s="336">
        <f t="shared" si="213"/>
        <v>0</v>
      </c>
      <c r="AU79" s="336">
        <f t="shared" si="213"/>
        <v>0</v>
      </c>
      <c r="AV79" s="336">
        <f t="shared" si="213"/>
        <v>0</v>
      </c>
      <c r="AW79" s="336">
        <f t="shared" si="213"/>
        <v>10</v>
      </c>
      <c r="AX79" s="336">
        <f t="shared" si="213"/>
        <v>10</v>
      </c>
      <c r="AY79" s="336">
        <f t="shared" si="213"/>
        <v>12</v>
      </c>
      <c r="AZ79" s="336">
        <f t="shared" si="213"/>
        <v>48</v>
      </c>
      <c r="BA79" s="336">
        <f t="shared" si="213"/>
        <v>9</v>
      </c>
      <c r="BB79" s="336">
        <f t="shared" si="213"/>
        <v>9</v>
      </c>
      <c r="BC79" s="336">
        <f t="shared" si="213"/>
        <v>22</v>
      </c>
      <c r="BD79" s="336">
        <f t="shared" si="213"/>
        <v>22</v>
      </c>
      <c r="BE79" s="336">
        <f t="shared" si="213"/>
        <v>1</v>
      </c>
      <c r="BF79" s="336">
        <f t="shared" si="213"/>
        <v>1</v>
      </c>
      <c r="BG79" s="336">
        <f t="shared" si="213"/>
        <v>18</v>
      </c>
      <c r="BH79" s="336">
        <f t="shared" si="213"/>
        <v>18</v>
      </c>
      <c r="BI79" s="336">
        <f t="shared" si="213"/>
        <v>7</v>
      </c>
      <c r="BJ79" s="336">
        <f t="shared" si="213"/>
        <v>7</v>
      </c>
      <c r="BK79" s="336">
        <f t="shared" si="213"/>
        <v>0</v>
      </c>
      <c r="BL79" s="336">
        <f t="shared" si="213"/>
        <v>0</v>
      </c>
      <c r="BM79" s="336">
        <f t="shared" si="213"/>
        <v>7</v>
      </c>
      <c r="BN79" s="336">
        <f t="shared" si="213"/>
        <v>70</v>
      </c>
      <c r="BO79" s="336">
        <f t="shared" si="213"/>
        <v>9</v>
      </c>
      <c r="BP79" s="336">
        <f>SUM(BP98:BP100)</f>
        <v>270</v>
      </c>
      <c r="BQ79" s="336">
        <f t="shared" ref="BQ79:EB79" si="214">SUM(BQ98:BQ100)</f>
        <v>1</v>
      </c>
      <c r="BR79" s="336">
        <f t="shared" si="214"/>
        <v>10</v>
      </c>
      <c r="BS79" s="336">
        <f t="shared" si="214"/>
        <v>0</v>
      </c>
      <c r="BT79" s="336">
        <f t="shared" si="214"/>
        <v>0</v>
      </c>
      <c r="BU79" s="336">
        <f t="shared" si="214"/>
        <v>0</v>
      </c>
      <c r="BV79" s="336">
        <f t="shared" si="214"/>
        <v>0</v>
      </c>
      <c r="BW79" s="336">
        <f t="shared" si="214"/>
        <v>0</v>
      </c>
      <c r="BX79" s="336">
        <f t="shared" si="214"/>
        <v>0</v>
      </c>
      <c r="BY79" s="336">
        <f t="shared" si="214"/>
        <v>0</v>
      </c>
      <c r="BZ79" s="336">
        <f t="shared" si="214"/>
        <v>0</v>
      </c>
      <c r="CA79" s="336">
        <f t="shared" si="214"/>
        <v>0</v>
      </c>
      <c r="CB79" s="336">
        <f t="shared" si="214"/>
        <v>0</v>
      </c>
      <c r="CC79" s="336">
        <f t="shared" si="214"/>
        <v>0</v>
      </c>
      <c r="CD79" s="336">
        <f t="shared" si="214"/>
        <v>0</v>
      </c>
      <c r="CE79" s="336">
        <f t="shared" si="214"/>
        <v>0</v>
      </c>
      <c r="CF79" s="336">
        <f t="shared" si="214"/>
        <v>0</v>
      </c>
      <c r="CG79" s="336">
        <f t="shared" si="214"/>
        <v>0</v>
      </c>
      <c r="CH79" s="336">
        <f t="shared" si="214"/>
        <v>0</v>
      </c>
      <c r="CI79" s="336">
        <f t="shared" si="214"/>
        <v>0</v>
      </c>
      <c r="CJ79" s="336">
        <f t="shared" si="214"/>
        <v>0</v>
      </c>
      <c r="CK79" s="336">
        <f t="shared" si="214"/>
        <v>7</v>
      </c>
      <c r="CL79" s="336">
        <f t="shared" si="214"/>
        <v>7</v>
      </c>
      <c r="CM79" s="336">
        <f t="shared" si="214"/>
        <v>11</v>
      </c>
      <c r="CN79" s="336">
        <f t="shared" si="214"/>
        <v>44</v>
      </c>
      <c r="CO79" s="336">
        <f t="shared" si="214"/>
        <v>17</v>
      </c>
      <c r="CP79" s="336">
        <f t="shared" si="214"/>
        <v>17</v>
      </c>
      <c r="CQ79" s="336">
        <f t="shared" si="214"/>
        <v>16</v>
      </c>
      <c r="CR79" s="336">
        <f t="shared" si="214"/>
        <v>16</v>
      </c>
      <c r="CS79" s="336">
        <f t="shared" si="214"/>
        <v>4</v>
      </c>
      <c r="CT79" s="336">
        <f t="shared" si="214"/>
        <v>4</v>
      </c>
      <c r="CU79" s="336">
        <f t="shared" si="214"/>
        <v>9</v>
      </c>
      <c r="CV79" s="336">
        <f t="shared" si="214"/>
        <v>9</v>
      </c>
      <c r="CW79" s="336">
        <f t="shared" si="214"/>
        <v>4</v>
      </c>
      <c r="CX79" s="336">
        <f t="shared" si="214"/>
        <v>4</v>
      </c>
      <c r="CY79" s="336">
        <f t="shared" si="214"/>
        <v>0</v>
      </c>
      <c r="CZ79" s="336">
        <f t="shared" si="214"/>
        <v>0</v>
      </c>
      <c r="DA79" s="336">
        <f t="shared" si="214"/>
        <v>33</v>
      </c>
      <c r="DB79" s="336">
        <f t="shared" si="214"/>
        <v>330</v>
      </c>
      <c r="DC79" s="336">
        <f t="shared" si="214"/>
        <v>7</v>
      </c>
      <c r="DD79" s="336">
        <f t="shared" si="214"/>
        <v>210</v>
      </c>
      <c r="DE79" s="336">
        <f t="shared" si="214"/>
        <v>2</v>
      </c>
      <c r="DF79" s="336">
        <f t="shared" si="214"/>
        <v>20</v>
      </c>
      <c r="DG79" s="336">
        <f t="shared" si="214"/>
        <v>0</v>
      </c>
      <c r="DH79" s="336">
        <f t="shared" si="214"/>
        <v>0</v>
      </c>
      <c r="DI79" s="336">
        <f t="shared" si="214"/>
        <v>0</v>
      </c>
      <c r="DJ79" s="336">
        <f t="shared" si="214"/>
        <v>0</v>
      </c>
      <c r="DK79" s="336">
        <f t="shared" si="214"/>
        <v>0</v>
      </c>
      <c r="DL79" s="336">
        <f t="shared" si="214"/>
        <v>0</v>
      </c>
      <c r="DM79" s="336">
        <f t="shared" si="214"/>
        <v>0</v>
      </c>
      <c r="DN79" s="336">
        <f t="shared" si="214"/>
        <v>0</v>
      </c>
      <c r="DO79" s="336">
        <f t="shared" si="214"/>
        <v>0</v>
      </c>
      <c r="DP79" s="336">
        <f t="shared" si="214"/>
        <v>0</v>
      </c>
      <c r="DQ79" s="336">
        <f t="shared" si="214"/>
        <v>0</v>
      </c>
      <c r="DR79" s="336">
        <f t="shared" si="214"/>
        <v>0</v>
      </c>
      <c r="DS79" s="336">
        <f t="shared" si="214"/>
        <v>0</v>
      </c>
      <c r="DT79" s="336">
        <f t="shared" si="214"/>
        <v>0</v>
      </c>
      <c r="DU79" s="336">
        <f t="shared" si="214"/>
        <v>1</v>
      </c>
      <c r="DV79" s="336">
        <f t="shared" si="214"/>
        <v>10</v>
      </c>
      <c r="DW79" s="336">
        <f t="shared" si="214"/>
        <v>0</v>
      </c>
      <c r="DX79" s="336">
        <f t="shared" si="214"/>
        <v>0</v>
      </c>
      <c r="DY79" s="336">
        <f t="shared" si="214"/>
        <v>0</v>
      </c>
      <c r="DZ79" s="336">
        <f t="shared" si="214"/>
        <v>0</v>
      </c>
      <c r="EA79" s="336">
        <f t="shared" si="214"/>
        <v>0</v>
      </c>
      <c r="EB79" s="336">
        <f t="shared" si="214"/>
        <v>0</v>
      </c>
      <c r="EC79" s="336">
        <f t="shared" ref="EC79:GN79" si="215">SUM(EC98:EC100)</f>
        <v>0</v>
      </c>
      <c r="ED79" s="336">
        <f t="shared" si="215"/>
        <v>0</v>
      </c>
      <c r="EE79" s="336">
        <f t="shared" si="215"/>
        <v>0</v>
      </c>
      <c r="EF79" s="336">
        <f t="shared" si="215"/>
        <v>0</v>
      </c>
      <c r="EG79" s="336">
        <f t="shared" si="215"/>
        <v>0</v>
      </c>
      <c r="EH79" s="336">
        <f t="shared" si="215"/>
        <v>0</v>
      </c>
      <c r="EI79" s="336">
        <f t="shared" si="215"/>
        <v>0</v>
      </c>
      <c r="EJ79" s="336">
        <f t="shared" si="215"/>
        <v>0</v>
      </c>
      <c r="EK79" s="336">
        <f t="shared" si="215"/>
        <v>0</v>
      </c>
      <c r="EL79" s="336">
        <f t="shared" si="215"/>
        <v>0</v>
      </c>
      <c r="EM79" s="336">
        <f t="shared" si="215"/>
        <v>0</v>
      </c>
      <c r="EN79" s="336">
        <f t="shared" si="215"/>
        <v>0</v>
      </c>
      <c r="EO79" s="336">
        <f t="shared" si="215"/>
        <v>0</v>
      </c>
      <c r="EP79" s="336">
        <f t="shared" si="215"/>
        <v>0</v>
      </c>
      <c r="EQ79" s="336">
        <f t="shared" si="215"/>
        <v>0</v>
      </c>
      <c r="ER79" s="336">
        <f t="shared" si="215"/>
        <v>0</v>
      </c>
      <c r="ES79" s="336">
        <f t="shared" si="215"/>
        <v>0</v>
      </c>
      <c r="ET79" s="336">
        <f t="shared" si="215"/>
        <v>0</v>
      </c>
      <c r="EU79" s="336">
        <f t="shared" si="215"/>
        <v>0</v>
      </c>
      <c r="EV79" s="336">
        <f t="shared" si="215"/>
        <v>0</v>
      </c>
      <c r="EW79" s="336">
        <f t="shared" si="215"/>
        <v>0</v>
      </c>
      <c r="EX79" s="336">
        <f t="shared" si="215"/>
        <v>0</v>
      </c>
      <c r="EY79" s="336">
        <f t="shared" si="215"/>
        <v>0</v>
      </c>
      <c r="EZ79" s="336">
        <f t="shared" si="215"/>
        <v>0</v>
      </c>
      <c r="FA79" s="336">
        <f t="shared" si="215"/>
        <v>0</v>
      </c>
      <c r="FB79" s="336">
        <f t="shared" si="215"/>
        <v>0</v>
      </c>
      <c r="FC79" s="336">
        <f t="shared" si="215"/>
        <v>0</v>
      </c>
      <c r="FD79" s="336">
        <f t="shared" si="215"/>
        <v>0</v>
      </c>
      <c r="FE79" s="336">
        <f t="shared" si="215"/>
        <v>0</v>
      </c>
      <c r="FF79" s="336">
        <f t="shared" si="215"/>
        <v>0</v>
      </c>
      <c r="FG79" s="336">
        <f t="shared" si="215"/>
        <v>0</v>
      </c>
      <c r="FH79" s="336">
        <f t="shared" si="215"/>
        <v>0</v>
      </c>
      <c r="FI79" s="336">
        <f t="shared" si="215"/>
        <v>0</v>
      </c>
      <c r="FJ79" s="336">
        <f t="shared" si="215"/>
        <v>0</v>
      </c>
      <c r="FK79" s="336">
        <f t="shared" si="215"/>
        <v>0</v>
      </c>
      <c r="FL79" s="336">
        <f t="shared" si="215"/>
        <v>0</v>
      </c>
      <c r="FM79" s="336">
        <f t="shared" si="215"/>
        <v>0</v>
      </c>
      <c r="FN79" s="336">
        <f t="shared" si="215"/>
        <v>0</v>
      </c>
      <c r="FO79" s="336">
        <f t="shared" si="215"/>
        <v>0</v>
      </c>
      <c r="FP79" s="336">
        <f t="shared" si="215"/>
        <v>0</v>
      </c>
      <c r="FQ79" s="336">
        <f t="shared" si="215"/>
        <v>0</v>
      </c>
      <c r="FR79" s="336">
        <f t="shared" si="215"/>
        <v>0</v>
      </c>
      <c r="FS79" s="336">
        <f t="shared" si="215"/>
        <v>0</v>
      </c>
      <c r="FT79" s="336">
        <f t="shared" si="215"/>
        <v>0</v>
      </c>
      <c r="FU79" s="336">
        <f t="shared" si="215"/>
        <v>0</v>
      </c>
      <c r="FV79" s="336">
        <f t="shared" si="215"/>
        <v>0</v>
      </c>
      <c r="FW79" s="336">
        <f t="shared" si="215"/>
        <v>24</v>
      </c>
      <c r="FX79" s="336">
        <f t="shared" si="215"/>
        <v>20</v>
      </c>
      <c r="FY79" s="336">
        <f t="shared" si="215"/>
        <v>43</v>
      </c>
      <c r="FZ79" s="336">
        <f t="shared" si="215"/>
        <v>13</v>
      </c>
      <c r="GA79" s="336">
        <f t="shared" si="215"/>
        <v>57</v>
      </c>
      <c r="GB79" s="336">
        <f t="shared" si="215"/>
        <v>38</v>
      </c>
      <c r="GC79" s="336">
        <f t="shared" si="215"/>
        <v>0</v>
      </c>
      <c r="GD79" s="336">
        <f t="shared" si="215"/>
        <v>0</v>
      </c>
      <c r="GE79" s="336">
        <f t="shared" si="215"/>
        <v>0</v>
      </c>
      <c r="GF79" s="336">
        <f t="shared" si="215"/>
        <v>0</v>
      </c>
      <c r="GG79" s="336">
        <f t="shared" si="215"/>
        <v>0</v>
      </c>
      <c r="GH79" s="336">
        <f t="shared" si="215"/>
        <v>0</v>
      </c>
      <c r="GI79" s="336">
        <f t="shared" si="215"/>
        <v>0</v>
      </c>
      <c r="GJ79" s="336">
        <f t="shared" si="215"/>
        <v>0</v>
      </c>
      <c r="GK79" s="336">
        <f t="shared" si="215"/>
        <v>0</v>
      </c>
      <c r="GL79" s="336">
        <f t="shared" si="215"/>
        <v>0</v>
      </c>
      <c r="GM79" s="336">
        <f t="shared" si="215"/>
        <v>0</v>
      </c>
      <c r="GN79" s="336">
        <f t="shared" si="215"/>
        <v>0</v>
      </c>
      <c r="GO79" s="336">
        <f t="shared" ref="GO79:HM79" si="216">SUM(GO98:GO100)</f>
        <v>0</v>
      </c>
      <c r="GP79" s="336">
        <f t="shared" si="216"/>
        <v>0</v>
      </c>
      <c r="GQ79" s="336">
        <f t="shared" si="216"/>
        <v>0</v>
      </c>
      <c r="GR79" s="336">
        <f t="shared" si="216"/>
        <v>0</v>
      </c>
      <c r="GS79" s="336">
        <f t="shared" si="216"/>
        <v>23</v>
      </c>
      <c r="GT79" s="336">
        <f t="shared" si="216"/>
        <v>32</v>
      </c>
      <c r="GU79" s="336">
        <f t="shared" si="216"/>
        <v>66</v>
      </c>
      <c r="GV79" s="336">
        <f t="shared" si="216"/>
        <v>25</v>
      </c>
      <c r="GW79" s="336">
        <f t="shared" si="216"/>
        <v>102</v>
      </c>
      <c r="GX79" s="336">
        <f t="shared" si="216"/>
        <v>54</v>
      </c>
      <c r="GY79" s="336">
        <f t="shared" si="216"/>
        <v>0</v>
      </c>
      <c r="GZ79" s="336">
        <f t="shared" si="216"/>
        <v>0</v>
      </c>
      <c r="HA79" s="336">
        <f t="shared" si="216"/>
        <v>0</v>
      </c>
      <c r="HB79" s="336">
        <f t="shared" si="216"/>
        <v>0</v>
      </c>
      <c r="HC79" s="336">
        <f t="shared" si="216"/>
        <v>0</v>
      </c>
      <c r="HD79" s="336">
        <f t="shared" si="216"/>
        <v>0</v>
      </c>
      <c r="HE79" s="336">
        <f t="shared" si="216"/>
        <v>20</v>
      </c>
      <c r="HF79" s="336">
        <f t="shared" si="216"/>
        <v>20</v>
      </c>
      <c r="HG79" s="336">
        <f t="shared" si="216"/>
        <v>20</v>
      </c>
      <c r="HH79" s="336">
        <f t="shared" si="216"/>
        <v>0</v>
      </c>
      <c r="HI79" s="336">
        <f t="shared" si="216"/>
        <v>0</v>
      </c>
      <c r="HJ79" s="336">
        <f t="shared" si="216"/>
        <v>0</v>
      </c>
      <c r="HK79" s="336">
        <f t="shared" si="216"/>
        <v>0</v>
      </c>
      <c r="HL79" s="336">
        <f t="shared" si="216"/>
        <v>0</v>
      </c>
      <c r="HM79" s="336">
        <f t="shared" si="216"/>
        <v>0</v>
      </c>
    </row>
    <row r="80" spans="1:221" ht="15" customHeight="1" x14ac:dyDescent="0.2">
      <c r="A80" s="329">
        <v>5</v>
      </c>
      <c r="B80" s="330" t="s">
        <v>347</v>
      </c>
      <c r="C80" s="331"/>
      <c r="D80" s="338"/>
      <c r="E80" s="336">
        <f>SUM(E101:E103)</f>
        <v>0</v>
      </c>
      <c r="F80" s="336">
        <f t="shared" ref="F80:J80" si="217">SUM(F101:F103)</f>
        <v>0</v>
      </c>
      <c r="G80" s="336">
        <f t="shared" si="217"/>
        <v>0</v>
      </c>
      <c r="H80" s="336">
        <f t="shared" si="217"/>
        <v>0</v>
      </c>
      <c r="I80" s="336">
        <f t="shared" si="217"/>
        <v>0</v>
      </c>
      <c r="J80" s="336">
        <f t="shared" si="217"/>
        <v>0</v>
      </c>
      <c r="K80" s="336">
        <f t="shared" ref="K80:BO80" si="218">SUM(K101:K103)</f>
        <v>2</v>
      </c>
      <c r="L80" s="336">
        <f t="shared" si="218"/>
        <v>8</v>
      </c>
      <c r="M80" s="336">
        <f t="shared" si="218"/>
        <v>2</v>
      </c>
      <c r="N80" s="336">
        <f t="shared" si="218"/>
        <v>2</v>
      </c>
      <c r="O80" s="336">
        <f t="shared" si="218"/>
        <v>0</v>
      </c>
      <c r="P80" s="336">
        <f t="shared" si="218"/>
        <v>0</v>
      </c>
      <c r="Q80" s="336">
        <f t="shared" si="218"/>
        <v>1</v>
      </c>
      <c r="R80" s="336">
        <f t="shared" si="218"/>
        <v>1</v>
      </c>
      <c r="S80" s="336">
        <f t="shared" si="218"/>
        <v>3</v>
      </c>
      <c r="T80" s="336">
        <f t="shared" si="218"/>
        <v>3</v>
      </c>
      <c r="U80" s="336">
        <f t="shared" si="218"/>
        <v>0</v>
      </c>
      <c r="V80" s="336">
        <f t="shared" si="218"/>
        <v>0</v>
      </c>
      <c r="W80" s="336">
        <f t="shared" si="218"/>
        <v>0</v>
      </c>
      <c r="X80" s="336">
        <f t="shared" si="218"/>
        <v>0</v>
      </c>
      <c r="Y80" s="336">
        <f t="shared" si="218"/>
        <v>1</v>
      </c>
      <c r="Z80" s="336">
        <f t="shared" si="218"/>
        <v>10</v>
      </c>
      <c r="AA80" s="336">
        <f t="shared" si="218"/>
        <v>0</v>
      </c>
      <c r="AB80" s="336">
        <f t="shared" si="218"/>
        <v>0</v>
      </c>
      <c r="AC80" s="336">
        <f t="shared" si="218"/>
        <v>0</v>
      </c>
      <c r="AD80" s="336">
        <f t="shared" si="218"/>
        <v>0</v>
      </c>
      <c r="AE80" s="336">
        <f t="shared" si="218"/>
        <v>0</v>
      </c>
      <c r="AF80" s="336">
        <f t="shared" si="218"/>
        <v>0</v>
      </c>
      <c r="AG80" s="336">
        <f t="shared" si="218"/>
        <v>0</v>
      </c>
      <c r="AH80" s="336">
        <f t="shared" si="218"/>
        <v>0</v>
      </c>
      <c r="AI80" s="336">
        <f t="shared" si="218"/>
        <v>0</v>
      </c>
      <c r="AJ80" s="336">
        <f t="shared" si="218"/>
        <v>0</v>
      </c>
      <c r="AK80" s="336">
        <f t="shared" si="218"/>
        <v>2</v>
      </c>
      <c r="AL80" s="336">
        <f t="shared" si="218"/>
        <v>0</v>
      </c>
      <c r="AM80" s="336">
        <f t="shared" si="218"/>
        <v>0</v>
      </c>
      <c r="AN80" s="336">
        <f t="shared" si="218"/>
        <v>0</v>
      </c>
      <c r="AO80" s="336">
        <f t="shared" si="218"/>
        <v>0</v>
      </c>
      <c r="AP80" s="336">
        <f t="shared" si="218"/>
        <v>0</v>
      </c>
      <c r="AQ80" s="336">
        <f t="shared" si="218"/>
        <v>0</v>
      </c>
      <c r="AR80" s="336">
        <f t="shared" si="218"/>
        <v>0</v>
      </c>
      <c r="AS80" s="336">
        <f t="shared" si="218"/>
        <v>0</v>
      </c>
      <c r="AT80" s="336">
        <f t="shared" si="218"/>
        <v>0</v>
      </c>
      <c r="AU80" s="336">
        <f t="shared" si="218"/>
        <v>0</v>
      </c>
      <c r="AV80" s="336">
        <f t="shared" si="218"/>
        <v>0</v>
      </c>
      <c r="AW80" s="336">
        <f t="shared" si="218"/>
        <v>1</v>
      </c>
      <c r="AX80" s="336">
        <f t="shared" si="218"/>
        <v>1</v>
      </c>
      <c r="AY80" s="336">
        <f t="shared" si="218"/>
        <v>5</v>
      </c>
      <c r="AZ80" s="336">
        <f t="shared" si="218"/>
        <v>20</v>
      </c>
      <c r="BA80" s="336">
        <f t="shared" si="218"/>
        <v>9</v>
      </c>
      <c r="BB80" s="336">
        <f t="shared" si="218"/>
        <v>9</v>
      </c>
      <c r="BC80" s="336">
        <f t="shared" si="218"/>
        <v>29</v>
      </c>
      <c r="BD80" s="336">
        <f t="shared" si="218"/>
        <v>29</v>
      </c>
      <c r="BE80" s="336">
        <f t="shared" si="218"/>
        <v>4</v>
      </c>
      <c r="BF80" s="336">
        <f t="shared" si="218"/>
        <v>4</v>
      </c>
      <c r="BG80" s="336">
        <f t="shared" si="218"/>
        <v>26</v>
      </c>
      <c r="BH80" s="336">
        <f t="shared" si="218"/>
        <v>26</v>
      </c>
      <c r="BI80" s="336">
        <f t="shared" si="218"/>
        <v>7</v>
      </c>
      <c r="BJ80" s="336">
        <f t="shared" si="218"/>
        <v>7</v>
      </c>
      <c r="BK80" s="336">
        <f t="shared" si="218"/>
        <v>0</v>
      </c>
      <c r="BL80" s="336">
        <f t="shared" si="218"/>
        <v>0</v>
      </c>
      <c r="BM80" s="336">
        <f t="shared" si="218"/>
        <v>1</v>
      </c>
      <c r="BN80" s="336">
        <f t="shared" si="218"/>
        <v>10</v>
      </c>
      <c r="BO80" s="336">
        <f t="shared" si="218"/>
        <v>3</v>
      </c>
      <c r="BP80" s="336">
        <f>SUM(BP101:BP103)</f>
        <v>90</v>
      </c>
      <c r="BQ80" s="336">
        <f t="shared" ref="BQ80:EB80" si="219">SUM(BQ101:BQ103)</f>
        <v>0</v>
      </c>
      <c r="BR80" s="336">
        <f t="shared" si="219"/>
        <v>0</v>
      </c>
      <c r="BS80" s="336">
        <f t="shared" si="219"/>
        <v>0</v>
      </c>
      <c r="BT80" s="336">
        <f t="shared" si="219"/>
        <v>0</v>
      </c>
      <c r="BU80" s="336">
        <f t="shared" si="219"/>
        <v>0</v>
      </c>
      <c r="BV80" s="336">
        <f t="shared" si="219"/>
        <v>0</v>
      </c>
      <c r="BW80" s="336">
        <f t="shared" si="219"/>
        <v>0</v>
      </c>
      <c r="BX80" s="336">
        <f t="shared" si="219"/>
        <v>0</v>
      </c>
      <c r="BY80" s="336">
        <f t="shared" si="219"/>
        <v>5</v>
      </c>
      <c r="BZ80" s="336">
        <f t="shared" si="219"/>
        <v>0</v>
      </c>
      <c r="CA80" s="336">
        <f t="shared" si="219"/>
        <v>0</v>
      </c>
      <c r="CB80" s="336">
        <f t="shared" si="219"/>
        <v>0</v>
      </c>
      <c r="CC80" s="336">
        <f t="shared" si="219"/>
        <v>0</v>
      </c>
      <c r="CD80" s="336">
        <f t="shared" si="219"/>
        <v>0</v>
      </c>
      <c r="CE80" s="336">
        <f t="shared" si="219"/>
        <v>0</v>
      </c>
      <c r="CF80" s="336">
        <f t="shared" si="219"/>
        <v>0</v>
      </c>
      <c r="CG80" s="336">
        <f t="shared" si="219"/>
        <v>0</v>
      </c>
      <c r="CH80" s="336">
        <f t="shared" si="219"/>
        <v>0</v>
      </c>
      <c r="CI80" s="336">
        <f t="shared" si="219"/>
        <v>0</v>
      </c>
      <c r="CJ80" s="336">
        <f t="shared" si="219"/>
        <v>0</v>
      </c>
      <c r="CK80" s="336">
        <f t="shared" si="219"/>
        <v>2</v>
      </c>
      <c r="CL80" s="336">
        <f t="shared" si="219"/>
        <v>2</v>
      </c>
      <c r="CM80" s="336">
        <f t="shared" si="219"/>
        <v>12</v>
      </c>
      <c r="CN80" s="336">
        <f t="shared" si="219"/>
        <v>48</v>
      </c>
      <c r="CO80" s="336">
        <f t="shared" si="219"/>
        <v>5</v>
      </c>
      <c r="CP80" s="336">
        <f t="shared" si="219"/>
        <v>5</v>
      </c>
      <c r="CQ80" s="336">
        <f t="shared" si="219"/>
        <v>34</v>
      </c>
      <c r="CR80" s="336">
        <f t="shared" si="219"/>
        <v>34</v>
      </c>
      <c r="CS80" s="336">
        <f t="shared" si="219"/>
        <v>2</v>
      </c>
      <c r="CT80" s="336">
        <f t="shared" si="219"/>
        <v>2</v>
      </c>
      <c r="CU80" s="336">
        <f t="shared" si="219"/>
        <v>16</v>
      </c>
      <c r="CV80" s="336">
        <f t="shared" si="219"/>
        <v>16</v>
      </c>
      <c r="CW80" s="336">
        <f t="shared" si="219"/>
        <v>1</v>
      </c>
      <c r="CX80" s="336">
        <f t="shared" si="219"/>
        <v>1</v>
      </c>
      <c r="CY80" s="336">
        <f t="shared" si="219"/>
        <v>0</v>
      </c>
      <c r="CZ80" s="336">
        <f t="shared" si="219"/>
        <v>0</v>
      </c>
      <c r="DA80" s="336">
        <f t="shared" si="219"/>
        <v>5</v>
      </c>
      <c r="DB80" s="336">
        <f t="shared" si="219"/>
        <v>50</v>
      </c>
      <c r="DC80" s="336">
        <f t="shared" si="219"/>
        <v>5</v>
      </c>
      <c r="DD80" s="336">
        <f t="shared" si="219"/>
        <v>150</v>
      </c>
      <c r="DE80" s="336">
        <f t="shared" si="219"/>
        <v>0</v>
      </c>
      <c r="DF80" s="336">
        <f t="shared" si="219"/>
        <v>0</v>
      </c>
      <c r="DG80" s="336">
        <f t="shared" si="219"/>
        <v>0</v>
      </c>
      <c r="DH80" s="336">
        <f t="shared" si="219"/>
        <v>0</v>
      </c>
      <c r="DI80" s="336">
        <f t="shared" si="219"/>
        <v>0</v>
      </c>
      <c r="DJ80" s="336">
        <f t="shared" si="219"/>
        <v>0</v>
      </c>
      <c r="DK80" s="336">
        <f t="shared" si="219"/>
        <v>0</v>
      </c>
      <c r="DL80" s="336">
        <f t="shared" si="219"/>
        <v>0</v>
      </c>
      <c r="DM80" s="336">
        <f t="shared" si="219"/>
        <v>2</v>
      </c>
      <c r="DN80" s="336">
        <f t="shared" si="219"/>
        <v>0</v>
      </c>
      <c r="DO80" s="336">
        <f t="shared" si="219"/>
        <v>0</v>
      </c>
      <c r="DP80" s="336">
        <f t="shared" si="219"/>
        <v>0</v>
      </c>
      <c r="DQ80" s="336">
        <f t="shared" si="219"/>
        <v>0</v>
      </c>
      <c r="DR80" s="336">
        <f t="shared" si="219"/>
        <v>0</v>
      </c>
      <c r="DS80" s="336">
        <f t="shared" si="219"/>
        <v>0</v>
      </c>
      <c r="DT80" s="336">
        <f t="shared" si="219"/>
        <v>0</v>
      </c>
      <c r="DU80" s="336">
        <f t="shared" si="219"/>
        <v>0</v>
      </c>
      <c r="DV80" s="336">
        <f t="shared" si="219"/>
        <v>0</v>
      </c>
      <c r="DW80" s="336">
        <f t="shared" si="219"/>
        <v>0</v>
      </c>
      <c r="DX80" s="336">
        <f t="shared" si="219"/>
        <v>0</v>
      </c>
      <c r="DY80" s="336">
        <f t="shared" si="219"/>
        <v>0</v>
      </c>
      <c r="DZ80" s="336">
        <f t="shared" si="219"/>
        <v>0</v>
      </c>
      <c r="EA80" s="336">
        <f t="shared" si="219"/>
        <v>0</v>
      </c>
      <c r="EB80" s="336">
        <f t="shared" si="219"/>
        <v>0</v>
      </c>
      <c r="EC80" s="336">
        <f t="shared" ref="EC80:GN80" si="220">SUM(EC101:EC103)</f>
        <v>0</v>
      </c>
      <c r="ED80" s="336">
        <f t="shared" si="220"/>
        <v>0</v>
      </c>
      <c r="EE80" s="336">
        <f t="shared" si="220"/>
        <v>0</v>
      </c>
      <c r="EF80" s="336">
        <f t="shared" si="220"/>
        <v>0</v>
      </c>
      <c r="EG80" s="336">
        <f t="shared" si="220"/>
        <v>0</v>
      </c>
      <c r="EH80" s="336">
        <f t="shared" si="220"/>
        <v>0</v>
      </c>
      <c r="EI80" s="336">
        <f t="shared" si="220"/>
        <v>0</v>
      </c>
      <c r="EJ80" s="336">
        <f t="shared" si="220"/>
        <v>0</v>
      </c>
      <c r="EK80" s="336">
        <f t="shared" si="220"/>
        <v>0</v>
      </c>
      <c r="EL80" s="336">
        <f t="shared" si="220"/>
        <v>0</v>
      </c>
      <c r="EM80" s="336">
        <f t="shared" si="220"/>
        <v>0</v>
      </c>
      <c r="EN80" s="336">
        <f t="shared" si="220"/>
        <v>0</v>
      </c>
      <c r="EO80" s="336">
        <f t="shared" si="220"/>
        <v>0</v>
      </c>
      <c r="EP80" s="336">
        <f t="shared" si="220"/>
        <v>0</v>
      </c>
      <c r="EQ80" s="336">
        <f t="shared" si="220"/>
        <v>0</v>
      </c>
      <c r="ER80" s="336">
        <f t="shared" si="220"/>
        <v>0</v>
      </c>
      <c r="ES80" s="336">
        <f t="shared" si="220"/>
        <v>0</v>
      </c>
      <c r="ET80" s="336">
        <f t="shared" si="220"/>
        <v>0</v>
      </c>
      <c r="EU80" s="336">
        <f t="shared" si="220"/>
        <v>0</v>
      </c>
      <c r="EV80" s="336">
        <f t="shared" si="220"/>
        <v>0</v>
      </c>
      <c r="EW80" s="336">
        <f t="shared" si="220"/>
        <v>0</v>
      </c>
      <c r="EX80" s="336">
        <f t="shared" si="220"/>
        <v>0</v>
      </c>
      <c r="EY80" s="336">
        <f t="shared" si="220"/>
        <v>0</v>
      </c>
      <c r="EZ80" s="336">
        <f t="shared" si="220"/>
        <v>0</v>
      </c>
      <c r="FA80" s="336">
        <f t="shared" si="220"/>
        <v>0</v>
      </c>
      <c r="FB80" s="336">
        <f t="shared" si="220"/>
        <v>0</v>
      </c>
      <c r="FC80" s="336">
        <f t="shared" si="220"/>
        <v>0</v>
      </c>
      <c r="FD80" s="336">
        <f t="shared" si="220"/>
        <v>0</v>
      </c>
      <c r="FE80" s="336">
        <f t="shared" si="220"/>
        <v>0</v>
      </c>
      <c r="FF80" s="336">
        <f t="shared" si="220"/>
        <v>0</v>
      </c>
      <c r="FG80" s="336">
        <f t="shared" si="220"/>
        <v>0</v>
      </c>
      <c r="FH80" s="336">
        <f t="shared" si="220"/>
        <v>0</v>
      </c>
      <c r="FI80" s="336">
        <f t="shared" si="220"/>
        <v>0</v>
      </c>
      <c r="FJ80" s="336">
        <f t="shared" si="220"/>
        <v>0</v>
      </c>
      <c r="FK80" s="336">
        <f t="shared" si="220"/>
        <v>0</v>
      </c>
      <c r="FL80" s="336">
        <f t="shared" si="220"/>
        <v>0</v>
      </c>
      <c r="FM80" s="336">
        <f t="shared" si="220"/>
        <v>0</v>
      </c>
      <c r="FN80" s="336">
        <f t="shared" si="220"/>
        <v>0</v>
      </c>
      <c r="FO80" s="336">
        <f t="shared" si="220"/>
        <v>0</v>
      </c>
      <c r="FP80" s="336">
        <f t="shared" si="220"/>
        <v>0</v>
      </c>
      <c r="FQ80" s="336">
        <f t="shared" si="220"/>
        <v>0</v>
      </c>
      <c r="FR80" s="336">
        <f t="shared" si="220"/>
        <v>25</v>
      </c>
      <c r="FS80" s="336">
        <f t="shared" si="220"/>
        <v>3</v>
      </c>
      <c r="FT80" s="336">
        <f t="shared" si="220"/>
        <v>0</v>
      </c>
      <c r="FU80" s="336">
        <f t="shared" si="220"/>
        <v>0</v>
      </c>
      <c r="FV80" s="336">
        <f t="shared" si="220"/>
        <v>0</v>
      </c>
      <c r="FW80" s="336">
        <f t="shared" si="220"/>
        <v>64</v>
      </c>
      <c r="FX80" s="336">
        <f t="shared" si="220"/>
        <v>62</v>
      </c>
      <c r="FY80" s="336">
        <f t="shared" si="220"/>
        <v>52</v>
      </c>
      <c r="FZ80" s="336">
        <f t="shared" si="220"/>
        <v>6</v>
      </c>
      <c r="GA80" s="336">
        <f t="shared" si="220"/>
        <v>37</v>
      </c>
      <c r="GB80" s="336">
        <f t="shared" si="220"/>
        <v>11</v>
      </c>
      <c r="GC80" s="336">
        <f t="shared" si="220"/>
        <v>0</v>
      </c>
      <c r="GD80" s="336">
        <f t="shared" si="220"/>
        <v>0</v>
      </c>
      <c r="GE80" s="336">
        <f t="shared" si="220"/>
        <v>0</v>
      </c>
      <c r="GF80" s="336">
        <f t="shared" si="220"/>
        <v>0</v>
      </c>
      <c r="GG80" s="336">
        <f t="shared" si="220"/>
        <v>0</v>
      </c>
      <c r="GH80" s="336">
        <f t="shared" si="220"/>
        <v>0</v>
      </c>
      <c r="GI80" s="336">
        <f t="shared" si="220"/>
        <v>0</v>
      </c>
      <c r="GJ80" s="336">
        <f t="shared" si="220"/>
        <v>0</v>
      </c>
      <c r="GK80" s="336">
        <f t="shared" si="220"/>
        <v>0</v>
      </c>
      <c r="GL80" s="336">
        <f t="shared" si="220"/>
        <v>0</v>
      </c>
      <c r="GM80" s="336">
        <f t="shared" si="220"/>
        <v>0</v>
      </c>
      <c r="GN80" s="336">
        <f t="shared" si="220"/>
        <v>0</v>
      </c>
      <c r="GO80" s="336">
        <f t="shared" ref="GO80:HM80" si="221">SUM(GO101:GO103)</f>
        <v>0</v>
      </c>
      <c r="GP80" s="336">
        <f t="shared" si="221"/>
        <v>0</v>
      </c>
      <c r="GQ80" s="336">
        <f t="shared" si="221"/>
        <v>0</v>
      </c>
      <c r="GR80" s="336">
        <f t="shared" si="221"/>
        <v>0</v>
      </c>
      <c r="GS80" s="336">
        <f t="shared" si="221"/>
        <v>36</v>
      </c>
      <c r="GT80" s="336">
        <f t="shared" si="221"/>
        <v>33</v>
      </c>
      <c r="GU80" s="336">
        <f t="shared" si="221"/>
        <v>53</v>
      </c>
      <c r="GV80" s="336">
        <f t="shared" si="221"/>
        <v>10</v>
      </c>
      <c r="GW80" s="336">
        <f t="shared" si="221"/>
        <v>78</v>
      </c>
      <c r="GX80" s="336">
        <f t="shared" si="221"/>
        <v>19</v>
      </c>
      <c r="GY80" s="336">
        <f t="shared" si="221"/>
        <v>0</v>
      </c>
      <c r="GZ80" s="336">
        <f t="shared" si="221"/>
        <v>0</v>
      </c>
      <c r="HA80" s="336">
        <f t="shared" si="221"/>
        <v>0</v>
      </c>
      <c r="HB80" s="336">
        <f t="shared" si="221"/>
        <v>0</v>
      </c>
      <c r="HC80" s="336">
        <f t="shared" si="221"/>
        <v>0</v>
      </c>
      <c r="HD80" s="336">
        <f t="shared" si="221"/>
        <v>0</v>
      </c>
      <c r="HE80" s="336">
        <f t="shared" si="221"/>
        <v>22</v>
      </c>
      <c r="HF80" s="336">
        <f t="shared" si="221"/>
        <v>22</v>
      </c>
      <c r="HG80" s="336">
        <f t="shared" si="221"/>
        <v>22</v>
      </c>
      <c r="HH80" s="336">
        <f t="shared" si="221"/>
        <v>0</v>
      </c>
      <c r="HI80" s="336">
        <f t="shared" si="221"/>
        <v>0</v>
      </c>
      <c r="HJ80" s="336">
        <f t="shared" si="221"/>
        <v>0</v>
      </c>
      <c r="HK80" s="336">
        <f t="shared" si="221"/>
        <v>0</v>
      </c>
      <c r="HL80" s="336">
        <f t="shared" si="221"/>
        <v>0</v>
      </c>
      <c r="HM80" s="336">
        <f t="shared" si="221"/>
        <v>0</v>
      </c>
    </row>
    <row r="81" spans="1:221" ht="15" customHeight="1" x14ac:dyDescent="0.2">
      <c r="A81" s="329">
        <v>6</v>
      </c>
      <c r="B81" s="330" t="s">
        <v>348</v>
      </c>
      <c r="C81" s="331"/>
      <c r="D81" s="338"/>
      <c r="E81" s="336">
        <f>SUM(E104:E107)</f>
        <v>0</v>
      </c>
      <c r="F81" s="336">
        <f t="shared" ref="F81:J81" si="222">SUM(F104:F107)</f>
        <v>0</v>
      </c>
      <c r="G81" s="336">
        <f t="shared" si="222"/>
        <v>0</v>
      </c>
      <c r="H81" s="336">
        <f t="shared" si="222"/>
        <v>0</v>
      </c>
      <c r="I81" s="336">
        <f t="shared" si="222"/>
        <v>0</v>
      </c>
      <c r="J81" s="336">
        <f t="shared" si="222"/>
        <v>0</v>
      </c>
      <c r="K81" s="336">
        <f t="shared" ref="K81:BO81" si="223">SUM(K104:K107)</f>
        <v>1</v>
      </c>
      <c r="L81" s="336">
        <f t="shared" si="223"/>
        <v>4</v>
      </c>
      <c r="M81" s="336">
        <f t="shared" si="223"/>
        <v>0</v>
      </c>
      <c r="N81" s="336">
        <f t="shared" si="223"/>
        <v>0</v>
      </c>
      <c r="O81" s="336">
        <f t="shared" si="223"/>
        <v>1</v>
      </c>
      <c r="P81" s="336">
        <f t="shared" si="223"/>
        <v>1</v>
      </c>
      <c r="Q81" s="336">
        <f t="shared" si="223"/>
        <v>0</v>
      </c>
      <c r="R81" s="336">
        <f t="shared" si="223"/>
        <v>0</v>
      </c>
      <c r="S81" s="336">
        <f t="shared" si="223"/>
        <v>1</v>
      </c>
      <c r="T81" s="336">
        <f t="shared" si="223"/>
        <v>1</v>
      </c>
      <c r="U81" s="336">
        <f t="shared" si="223"/>
        <v>0</v>
      </c>
      <c r="V81" s="336">
        <f t="shared" si="223"/>
        <v>0</v>
      </c>
      <c r="W81" s="336">
        <f t="shared" si="223"/>
        <v>0</v>
      </c>
      <c r="X81" s="336">
        <f t="shared" si="223"/>
        <v>0</v>
      </c>
      <c r="Y81" s="336">
        <f t="shared" si="223"/>
        <v>0</v>
      </c>
      <c r="Z81" s="336">
        <f t="shared" si="223"/>
        <v>0</v>
      </c>
      <c r="AA81" s="336">
        <f t="shared" si="223"/>
        <v>0</v>
      </c>
      <c r="AB81" s="336">
        <f t="shared" si="223"/>
        <v>0</v>
      </c>
      <c r="AC81" s="336">
        <f t="shared" si="223"/>
        <v>0</v>
      </c>
      <c r="AD81" s="336">
        <f t="shared" si="223"/>
        <v>0</v>
      </c>
      <c r="AE81" s="336">
        <f t="shared" si="223"/>
        <v>0</v>
      </c>
      <c r="AF81" s="336">
        <f t="shared" si="223"/>
        <v>0</v>
      </c>
      <c r="AG81" s="336">
        <f t="shared" si="223"/>
        <v>0</v>
      </c>
      <c r="AH81" s="336">
        <f t="shared" si="223"/>
        <v>0</v>
      </c>
      <c r="AI81" s="336">
        <f t="shared" si="223"/>
        <v>0</v>
      </c>
      <c r="AJ81" s="336">
        <f t="shared" si="223"/>
        <v>0</v>
      </c>
      <c r="AK81" s="336">
        <f t="shared" si="223"/>
        <v>0</v>
      </c>
      <c r="AL81" s="336">
        <f t="shared" si="223"/>
        <v>0</v>
      </c>
      <c r="AM81" s="336">
        <f t="shared" si="223"/>
        <v>0</v>
      </c>
      <c r="AN81" s="336">
        <f t="shared" si="223"/>
        <v>0</v>
      </c>
      <c r="AO81" s="336">
        <f t="shared" si="223"/>
        <v>0</v>
      </c>
      <c r="AP81" s="336">
        <f t="shared" si="223"/>
        <v>0</v>
      </c>
      <c r="AQ81" s="336">
        <f t="shared" si="223"/>
        <v>0</v>
      </c>
      <c r="AR81" s="336">
        <f t="shared" si="223"/>
        <v>0</v>
      </c>
      <c r="AS81" s="336">
        <f t="shared" si="223"/>
        <v>0</v>
      </c>
      <c r="AT81" s="336">
        <f t="shared" si="223"/>
        <v>0</v>
      </c>
      <c r="AU81" s="336">
        <f t="shared" si="223"/>
        <v>0</v>
      </c>
      <c r="AV81" s="336">
        <f t="shared" si="223"/>
        <v>0</v>
      </c>
      <c r="AW81" s="336">
        <f t="shared" si="223"/>
        <v>5</v>
      </c>
      <c r="AX81" s="336">
        <f t="shared" si="223"/>
        <v>5</v>
      </c>
      <c r="AY81" s="336">
        <f t="shared" si="223"/>
        <v>14</v>
      </c>
      <c r="AZ81" s="336">
        <f t="shared" si="223"/>
        <v>56</v>
      </c>
      <c r="BA81" s="336">
        <f t="shared" si="223"/>
        <v>3</v>
      </c>
      <c r="BB81" s="336">
        <f t="shared" si="223"/>
        <v>3</v>
      </c>
      <c r="BC81" s="336">
        <f t="shared" si="223"/>
        <v>54</v>
      </c>
      <c r="BD81" s="336">
        <f t="shared" si="223"/>
        <v>54</v>
      </c>
      <c r="BE81" s="336">
        <f t="shared" si="223"/>
        <v>1</v>
      </c>
      <c r="BF81" s="336">
        <f t="shared" si="223"/>
        <v>1</v>
      </c>
      <c r="BG81" s="336">
        <f t="shared" si="223"/>
        <v>16</v>
      </c>
      <c r="BH81" s="336">
        <f t="shared" si="223"/>
        <v>16</v>
      </c>
      <c r="BI81" s="336">
        <f t="shared" si="223"/>
        <v>1</v>
      </c>
      <c r="BJ81" s="336">
        <f t="shared" si="223"/>
        <v>1</v>
      </c>
      <c r="BK81" s="336">
        <f t="shared" si="223"/>
        <v>0</v>
      </c>
      <c r="BL81" s="336">
        <f t="shared" si="223"/>
        <v>0</v>
      </c>
      <c r="BM81" s="336">
        <f t="shared" si="223"/>
        <v>3</v>
      </c>
      <c r="BN81" s="336">
        <f t="shared" si="223"/>
        <v>30</v>
      </c>
      <c r="BO81" s="336">
        <f t="shared" si="223"/>
        <v>4</v>
      </c>
      <c r="BP81" s="336">
        <f>SUM(BP104:BP107)</f>
        <v>120</v>
      </c>
      <c r="BQ81" s="336">
        <f t="shared" ref="BQ81:EB81" si="224">SUM(BQ104:BQ107)</f>
        <v>0</v>
      </c>
      <c r="BR81" s="336">
        <f t="shared" si="224"/>
        <v>0</v>
      </c>
      <c r="BS81" s="336">
        <f t="shared" si="224"/>
        <v>0</v>
      </c>
      <c r="BT81" s="336">
        <f t="shared" si="224"/>
        <v>0</v>
      </c>
      <c r="BU81" s="336">
        <f t="shared" si="224"/>
        <v>0</v>
      </c>
      <c r="BV81" s="336">
        <f t="shared" si="224"/>
        <v>0</v>
      </c>
      <c r="BW81" s="336">
        <f t="shared" si="224"/>
        <v>0</v>
      </c>
      <c r="BX81" s="336">
        <f t="shared" si="224"/>
        <v>0</v>
      </c>
      <c r="BY81" s="336">
        <f t="shared" si="224"/>
        <v>0</v>
      </c>
      <c r="BZ81" s="336">
        <f t="shared" si="224"/>
        <v>0</v>
      </c>
      <c r="CA81" s="336">
        <f t="shared" si="224"/>
        <v>0</v>
      </c>
      <c r="CB81" s="336">
        <f t="shared" si="224"/>
        <v>0</v>
      </c>
      <c r="CC81" s="336">
        <f t="shared" si="224"/>
        <v>0</v>
      </c>
      <c r="CD81" s="336">
        <f t="shared" si="224"/>
        <v>0</v>
      </c>
      <c r="CE81" s="336">
        <f t="shared" si="224"/>
        <v>0</v>
      </c>
      <c r="CF81" s="336">
        <f t="shared" si="224"/>
        <v>0</v>
      </c>
      <c r="CG81" s="336">
        <f t="shared" si="224"/>
        <v>0</v>
      </c>
      <c r="CH81" s="336">
        <f t="shared" si="224"/>
        <v>0</v>
      </c>
      <c r="CI81" s="336">
        <f t="shared" si="224"/>
        <v>0</v>
      </c>
      <c r="CJ81" s="336">
        <f t="shared" si="224"/>
        <v>0</v>
      </c>
      <c r="CK81" s="336">
        <f t="shared" si="224"/>
        <v>1</v>
      </c>
      <c r="CL81" s="336">
        <f t="shared" si="224"/>
        <v>1</v>
      </c>
      <c r="CM81" s="336">
        <f t="shared" si="224"/>
        <v>13</v>
      </c>
      <c r="CN81" s="336">
        <f t="shared" si="224"/>
        <v>52</v>
      </c>
      <c r="CO81" s="336">
        <f t="shared" si="224"/>
        <v>1</v>
      </c>
      <c r="CP81" s="336">
        <f t="shared" si="224"/>
        <v>1</v>
      </c>
      <c r="CQ81" s="336">
        <f t="shared" si="224"/>
        <v>53</v>
      </c>
      <c r="CR81" s="336">
        <f t="shared" si="224"/>
        <v>53</v>
      </c>
      <c r="CS81" s="336">
        <f t="shared" si="224"/>
        <v>2</v>
      </c>
      <c r="CT81" s="336">
        <f t="shared" si="224"/>
        <v>2</v>
      </c>
      <c r="CU81" s="336">
        <f t="shared" si="224"/>
        <v>12</v>
      </c>
      <c r="CV81" s="336">
        <f t="shared" si="224"/>
        <v>12</v>
      </c>
      <c r="CW81" s="336">
        <f t="shared" si="224"/>
        <v>0</v>
      </c>
      <c r="CX81" s="336">
        <f t="shared" si="224"/>
        <v>0</v>
      </c>
      <c r="CY81" s="336">
        <f t="shared" si="224"/>
        <v>0</v>
      </c>
      <c r="CZ81" s="336">
        <f t="shared" si="224"/>
        <v>0</v>
      </c>
      <c r="DA81" s="336">
        <f t="shared" si="224"/>
        <v>3</v>
      </c>
      <c r="DB81" s="336">
        <f t="shared" si="224"/>
        <v>30</v>
      </c>
      <c r="DC81" s="336">
        <f t="shared" si="224"/>
        <v>4</v>
      </c>
      <c r="DD81" s="336">
        <f t="shared" si="224"/>
        <v>120</v>
      </c>
      <c r="DE81" s="336">
        <f t="shared" si="224"/>
        <v>0</v>
      </c>
      <c r="DF81" s="336">
        <f t="shared" si="224"/>
        <v>0</v>
      </c>
      <c r="DG81" s="336">
        <f t="shared" si="224"/>
        <v>0</v>
      </c>
      <c r="DH81" s="336">
        <f t="shared" si="224"/>
        <v>0</v>
      </c>
      <c r="DI81" s="336">
        <f t="shared" si="224"/>
        <v>0</v>
      </c>
      <c r="DJ81" s="336">
        <f t="shared" si="224"/>
        <v>0</v>
      </c>
      <c r="DK81" s="336">
        <f t="shared" si="224"/>
        <v>0</v>
      </c>
      <c r="DL81" s="336">
        <f t="shared" si="224"/>
        <v>0</v>
      </c>
      <c r="DM81" s="336">
        <f t="shared" si="224"/>
        <v>0</v>
      </c>
      <c r="DN81" s="336">
        <f t="shared" si="224"/>
        <v>0</v>
      </c>
      <c r="DO81" s="336">
        <f t="shared" si="224"/>
        <v>0</v>
      </c>
      <c r="DP81" s="336">
        <f t="shared" si="224"/>
        <v>0</v>
      </c>
      <c r="DQ81" s="336">
        <f t="shared" si="224"/>
        <v>0</v>
      </c>
      <c r="DR81" s="336">
        <f t="shared" si="224"/>
        <v>0</v>
      </c>
      <c r="DS81" s="336">
        <f t="shared" si="224"/>
        <v>0</v>
      </c>
      <c r="DT81" s="336">
        <f t="shared" si="224"/>
        <v>0</v>
      </c>
      <c r="DU81" s="336">
        <f t="shared" si="224"/>
        <v>0</v>
      </c>
      <c r="DV81" s="336">
        <f t="shared" si="224"/>
        <v>0</v>
      </c>
      <c r="DW81" s="336">
        <f t="shared" si="224"/>
        <v>0</v>
      </c>
      <c r="DX81" s="336">
        <f t="shared" si="224"/>
        <v>0</v>
      </c>
      <c r="DY81" s="336">
        <f t="shared" si="224"/>
        <v>0</v>
      </c>
      <c r="DZ81" s="336">
        <f t="shared" si="224"/>
        <v>0</v>
      </c>
      <c r="EA81" s="336">
        <f t="shared" si="224"/>
        <v>0</v>
      </c>
      <c r="EB81" s="336">
        <f t="shared" si="224"/>
        <v>0</v>
      </c>
      <c r="EC81" s="336">
        <f t="shared" ref="EC81:GN81" si="225">SUM(EC104:EC107)</f>
        <v>0</v>
      </c>
      <c r="ED81" s="336">
        <f t="shared" si="225"/>
        <v>0</v>
      </c>
      <c r="EE81" s="336">
        <f t="shared" si="225"/>
        <v>0</v>
      </c>
      <c r="EF81" s="336">
        <f t="shared" si="225"/>
        <v>0</v>
      </c>
      <c r="EG81" s="336">
        <f t="shared" si="225"/>
        <v>0</v>
      </c>
      <c r="EH81" s="336">
        <f t="shared" si="225"/>
        <v>0</v>
      </c>
      <c r="EI81" s="336">
        <f t="shared" si="225"/>
        <v>0</v>
      </c>
      <c r="EJ81" s="336">
        <f t="shared" si="225"/>
        <v>0</v>
      </c>
      <c r="EK81" s="336">
        <f t="shared" si="225"/>
        <v>0</v>
      </c>
      <c r="EL81" s="336">
        <f t="shared" si="225"/>
        <v>0</v>
      </c>
      <c r="EM81" s="336">
        <f t="shared" si="225"/>
        <v>0</v>
      </c>
      <c r="EN81" s="336">
        <f t="shared" si="225"/>
        <v>0</v>
      </c>
      <c r="EO81" s="336">
        <f t="shared" si="225"/>
        <v>0</v>
      </c>
      <c r="EP81" s="336">
        <f t="shared" si="225"/>
        <v>0</v>
      </c>
      <c r="EQ81" s="336">
        <f t="shared" si="225"/>
        <v>0</v>
      </c>
      <c r="ER81" s="336">
        <f t="shared" si="225"/>
        <v>0</v>
      </c>
      <c r="ES81" s="336">
        <f t="shared" si="225"/>
        <v>0</v>
      </c>
      <c r="ET81" s="336">
        <f t="shared" si="225"/>
        <v>0</v>
      </c>
      <c r="EU81" s="336">
        <f t="shared" si="225"/>
        <v>0</v>
      </c>
      <c r="EV81" s="336">
        <f t="shared" si="225"/>
        <v>0</v>
      </c>
      <c r="EW81" s="336">
        <f t="shared" si="225"/>
        <v>0</v>
      </c>
      <c r="EX81" s="336">
        <f t="shared" si="225"/>
        <v>0</v>
      </c>
      <c r="EY81" s="336">
        <f t="shared" si="225"/>
        <v>0</v>
      </c>
      <c r="EZ81" s="336">
        <f t="shared" si="225"/>
        <v>0</v>
      </c>
      <c r="FA81" s="336">
        <f t="shared" si="225"/>
        <v>0</v>
      </c>
      <c r="FB81" s="336">
        <f t="shared" si="225"/>
        <v>0</v>
      </c>
      <c r="FC81" s="336">
        <f t="shared" si="225"/>
        <v>0</v>
      </c>
      <c r="FD81" s="336">
        <f t="shared" si="225"/>
        <v>0</v>
      </c>
      <c r="FE81" s="336">
        <f t="shared" si="225"/>
        <v>0</v>
      </c>
      <c r="FF81" s="336">
        <f t="shared" si="225"/>
        <v>0</v>
      </c>
      <c r="FG81" s="336">
        <f t="shared" si="225"/>
        <v>0</v>
      </c>
      <c r="FH81" s="336">
        <f t="shared" si="225"/>
        <v>0</v>
      </c>
      <c r="FI81" s="336">
        <f t="shared" si="225"/>
        <v>0</v>
      </c>
      <c r="FJ81" s="336">
        <f t="shared" si="225"/>
        <v>0</v>
      </c>
      <c r="FK81" s="336">
        <f t="shared" si="225"/>
        <v>0</v>
      </c>
      <c r="FL81" s="336">
        <f t="shared" si="225"/>
        <v>0</v>
      </c>
      <c r="FM81" s="336">
        <f t="shared" si="225"/>
        <v>0</v>
      </c>
      <c r="FN81" s="336">
        <f t="shared" si="225"/>
        <v>0</v>
      </c>
      <c r="FO81" s="336">
        <f t="shared" si="225"/>
        <v>0</v>
      </c>
      <c r="FP81" s="336">
        <f t="shared" si="225"/>
        <v>3</v>
      </c>
      <c r="FQ81" s="336">
        <f t="shared" si="225"/>
        <v>29</v>
      </c>
      <c r="FR81" s="336">
        <f t="shared" si="225"/>
        <v>0</v>
      </c>
      <c r="FS81" s="336">
        <f t="shared" si="225"/>
        <v>0</v>
      </c>
      <c r="FT81" s="336">
        <f t="shared" si="225"/>
        <v>0</v>
      </c>
      <c r="FU81" s="336">
        <f t="shared" si="225"/>
        <v>0</v>
      </c>
      <c r="FV81" s="336">
        <f t="shared" si="225"/>
        <v>0</v>
      </c>
      <c r="FW81" s="336">
        <f t="shared" si="225"/>
        <v>10</v>
      </c>
      <c r="FX81" s="336">
        <f t="shared" si="225"/>
        <v>10</v>
      </c>
      <c r="FY81" s="336">
        <f t="shared" si="225"/>
        <v>20</v>
      </c>
      <c r="FZ81" s="336">
        <f t="shared" si="225"/>
        <v>4</v>
      </c>
      <c r="GA81" s="336">
        <f t="shared" si="225"/>
        <v>12</v>
      </c>
      <c r="GB81" s="336">
        <f t="shared" si="225"/>
        <v>10</v>
      </c>
      <c r="GC81" s="336">
        <f t="shared" si="225"/>
        <v>0</v>
      </c>
      <c r="GD81" s="336">
        <f t="shared" si="225"/>
        <v>0</v>
      </c>
      <c r="GE81" s="336">
        <f t="shared" si="225"/>
        <v>0</v>
      </c>
      <c r="GF81" s="336">
        <f t="shared" si="225"/>
        <v>0</v>
      </c>
      <c r="GG81" s="336">
        <f t="shared" si="225"/>
        <v>0</v>
      </c>
      <c r="GH81" s="336">
        <f t="shared" si="225"/>
        <v>0</v>
      </c>
      <c r="GI81" s="336">
        <f t="shared" si="225"/>
        <v>0</v>
      </c>
      <c r="GJ81" s="336">
        <f t="shared" si="225"/>
        <v>0</v>
      </c>
      <c r="GK81" s="336">
        <f t="shared" si="225"/>
        <v>0</v>
      </c>
      <c r="GL81" s="336">
        <f t="shared" si="225"/>
        <v>0</v>
      </c>
      <c r="GM81" s="336">
        <f t="shared" si="225"/>
        <v>0</v>
      </c>
      <c r="GN81" s="336">
        <f t="shared" si="225"/>
        <v>0</v>
      </c>
      <c r="GO81" s="336">
        <f t="shared" ref="GO81:HM81" si="226">SUM(GO104:GO107)</f>
        <v>0</v>
      </c>
      <c r="GP81" s="336">
        <f t="shared" si="226"/>
        <v>0</v>
      </c>
      <c r="GQ81" s="336">
        <f t="shared" si="226"/>
        <v>0</v>
      </c>
      <c r="GR81" s="336">
        <f t="shared" si="226"/>
        <v>0</v>
      </c>
      <c r="GS81" s="336">
        <f t="shared" si="226"/>
        <v>6</v>
      </c>
      <c r="GT81" s="336">
        <f t="shared" si="226"/>
        <v>4</v>
      </c>
      <c r="GU81" s="336">
        <f t="shared" si="226"/>
        <v>14</v>
      </c>
      <c r="GV81" s="336">
        <f t="shared" si="226"/>
        <v>1</v>
      </c>
      <c r="GW81" s="336">
        <f t="shared" si="226"/>
        <v>30</v>
      </c>
      <c r="GX81" s="336">
        <f t="shared" si="226"/>
        <v>4</v>
      </c>
      <c r="GY81" s="336">
        <f t="shared" si="226"/>
        <v>0</v>
      </c>
      <c r="GZ81" s="336">
        <f t="shared" si="226"/>
        <v>0</v>
      </c>
      <c r="HA81" s="336">
        <f t="shared" si="226"/>
        <v>1</v>
      </c>
      <c r="HB81" s="336">
        <f t="shared" si="226"/>
        <v>0</v>
      </c>
      <c r="HC81" s="336">
        <f t="shared" si="226"/>
        <v>0</v>
      </c>
      <c r="HD81" s="336">
        <f t="shared" si="226"/>
        <v>0</v>
      </c>
      <c r="HE81" s="336">
        <f t="shared" si="226"/>
        <v>0</v>
      </c>
      <c r="HF81" s="336">
        <f t="shared" si="226"/>
        <v>0</v>
      </c>
      <c r="HG81" s="336">
        <f t="shared" si="226"/>
        <v>0</v>
      </c>
      <c r="HH81" s="336">
        <f t="shared" si="226"/>
        <v>0</v>
      </c>
      <c r="HI81" s="336">
        <f t="shared" si="226"/>
        <v>0</v>
      </c>
      <c r="HJ81" s="336">
        <f t="shared" si="226"/>
        <v>0</v>
      </c>
      <c r="HK81" s="336">
        <f t="shared" si="226"/>
        <v>0</v>
      </c>
      <c r="HL81" s="336">
        <f t="shared" si="226"/>
        <v>0</v>
      </c>
      <c r="HM81" s="336">
        <f t="shared" si="226"/>
        <v>0</v>
      </c>
    </row>
    <row r="82" spans="1:221" ht="15" customHeight="1" x14ac:dyDescent="0.2">
      <c r="A82" s="329">
        <v>7</v>
      </c>
      <c r="B82" s="330" t="s">
        <v>349</v>
      </c>
      <c r="C82" s="331"/>
      <c r="D82" s="338"/>
      <c r="E82" s="336">
        <f>SUM(E108:E113)</f>
        <v>0</v>
      </c>
      <c r="F82" s="336">
        <f t="shared" ref="F82:J82" si="227">SUM(F108:F113)</f>
        <v>0</v>
      </c>
      <c r="G82" s="336">
        <f t="shared" si="227"/>
        <v>0</v>
      </c>
      <c r="H82" s="336">
        <f t="shared" si="227"/>
        <v>0</v>
      </c>
      <c r="I82" s="336">
        <f t="shared" si="227"/>
        <v>1</v>
      </c>
      <c r="J82" s="336">
        <f t="shared" si="227"/>
        <v>1</v>
      </c>
      <c r="K82" s="336">
        <f t="shared" ref="K82:BO82" si="228">SUM(K108:K113)</f>
        <v>2</v>
      </c>
      <c r="L82" s="336">
        <f t="shared" si="228"/>
        <v>8</v>
      </c>
      <c r="M82" s="336">
        <f t="shared" si="228"/>
        <v>5</v>
      </c>
      <c r="N82" s="336">
        <f t="shared" si="228"/>
        <v>5</v>
      </c>
      <c r="O82" s="336">
        <f t="shared" si="228"/>
        <v>20</v>
      </c>
      <c r="P82" s="336">
        <f t="shared" si="228"/>
        <v>20</v>
      </c>
      <c r="Q82" s="336">
        <f t="shared" si="228"/>
        <v>1</v>
      </c>
      <c r="R82" s="336">
        <f t="shared" si="228"/>
        <v>1</v>
      </c>
      <c r="S82" s="336">
        <f t="shared" si="228"/>
        <v>5</v>
      </c>
      <c r="T82" s="336">
        <f t="shared" si="228"/>
        <v>5</v>
      </c>
      <c r="U82" s="336">
        <f t="shared" si="228"/>
        <v>1</v>
      </c>
      <c r="V82" s="336">
        <f t="shared" si="228"/>
        <v>1</v>
      </c>
      <c r="W82" s="336">
        <f t="shared" si="228"/>
        <v>0</v>
      </c>
      <c r="X82" s="336">
        <f t="shared" si="228"/>
        <v>0</v>
      </c>
      <c r="Y82" s="336">
        <f t="shared" si="228"/>
        <v>3</v>
      </c>
      <c r="Z82" s="336">
        <f t="shared" si="228"/>
        <v>30</v>
      </c>
      <c r="AA82" s="336">
        <f t="shared" si="228"/>
        <v>6</v>
      </c>
      <c r="AB82" s="336">
        <f t="shared" si="228"/>
        <v>180</v>
      </c>
      <c r="AC82" s="336">
        <f t="shared" si="228"/>
        <v>0</v>
      </c>
      <c r="AD82" s="336">
        <f t="shared" si="228"/>
        <v>0</v>
      </c>
      <c r="AE82" s="336">
        <f t="shared" si="228"/>
        <v>0</v>
      </c>
      <c r="AF82" s="336">
        <f t="shared" si="228"/>
        <v>0</v>
      </c>
      <c r="AG82" s="336">
        <f t="shared" si="228"/>
        <v>0</v>
      </c>
      <c r="AH82" s="336">
        <f t="shared" si="228"/>
        <v>0</v>
      </c>
      <c r="AI82" s="336">
        <f t="shared" si="228"/>
        <v>0</v>
      </c>
      <c r="AJ82" s="336">
        <f t="shared" si="228"/>
        <v>0</v>
      </c>
      <c r="AK82" s="336">
        <f t="shared" si="228"/>
        <v>1</v>
      </c>
      <c r="AL82" s="336">
        <f t="shared" si="228"/>
        <v>0</v>
      </c>
      <c r="AM82" s="336">
        <f t="shared" si="228"/>
        <v>0</v>
      </c>
      <c r="AN82" s="336">
        <f t="shared" si="228"/>
        <v>0</v>
      </c>
      <c r="AO82" s="336">
        <f t="shared" si="228"/>
        <v>0</v>
      </c>
      <c r="AP82" s="336">
        <f t="shared" si="228"/>
        <v>0</v>
      </c>
      <c r="AQ82" s="336">
        <f t="shared" si="228"/>
        <v>0</v>
      </c>
      <c r="AR82" s="336">
        <f t="shared" si="228"/>
        <v>0</v>
      </c>
      <c r="AS82" s="336">
        <f t="shared" si="228"/>
        <v>0</v>
      </c>
      <c r="AT82" s="336">
        <f t="shared" si="228"/>
        <v>0</v>
      </c>
      <c r="AU82" s="336">
        <f t="shared" si="228"/>
        <v>0</v>
      </c>
      <c r="AV82" s="336">
        <f t="shared" si="228"/>
        <v>0</v>
      </c>
      <c r="AW82" s="336">
        <f t="shared" si="228"/>
        <v>5</v>
      </c>
      <c r="AX82" s="336">
        <f t="shared" si="228"/>
        <v>5</v>
      </c>
      <c r="AY82" s="336">
        <f t="shared" si="228"/>
        <v>24</v>
      </c>
      <c r="AZ82" s="336">
        <f t="shared" si="228"/>
        <v>96</v>
      </c>
      <c r="BA82" s="336">
        <f t="shared" si="228"/>
        <v>5</v>
      </c>
      <c r="BB82" s="336">
        <f t="shared" si="228"/>
        <v>5</v>
      </c>
      <c r="BC82" s="336">
        <f t="shared" si="228"/>
        <v>76</v>
      </c>
      <c r="BD82" s="336">
        <f t="shared" si="228"/>
        <v>76</v>
      </c>
      <c r="BE82" s="336">
        <f t="shared" si="228"/>
        <v>6</v>
      </c>
      <c r="BF82" s="336">
        <f t="shared" si="228"/>
        <v>6</v>
      </c>
      <c r="BG82" s="336">
        <f t="shared" si="228"/>
        <v>56</v>
      </c>
      <c r="BH82" s="336">
        <f t="shared" si="228"/>
        <v>58</v>
      </c>
      <c r="BI82" s="336">
        <f t="shared" si="228"/>
        <v>10</v>
      </c>
      <c r="BJ82" s="336">
        <f t="shared" si="228"/>
        <v>10</v>
      </c>
      <c r="BK82" s="336">
        <f t="shared" si="228"/>
        <v>1</v>
      </c>
      <c r="BL82" s="336">
        <f t="shared" si="228"/>
        <v>0</v>
      </c>
      <c r="BM82" s="336">
        <f t="shared" si="228"/>
        <v>12</v>
      </c>
      <c r="BN82" s="336">
        <f t="shared" si="228"/>
        <v>120</v>
      </c>
      <c r="BO82" s="336">
        <f t="shared" si="228"/>
        <v>16</v>
      </c>
      <c r="BP82" s="336">
        <f>SUM(BP108:BP113)</f>
        <v>480</v>
      </c>
      <c r="BQ82" s="336">
        <f t="shared" ref="BQ82:EB82" si="229">SUM(BQ108:BQ113)</f>
        <v>2</v>
      </c>
      <c r="BR82" s="336">
        <f t="shared" si="229"/>
        <v>20</v>
      </c>
      <c r="BS82" s="336">
        <f t="shared" si="229"/>
        <v>0</v>
      </c>
      <c r="BT82" s="336">
        <f t="shared" si="229"/>
        <v>0</v>
      </c>
      <c r="BU82" s="336">
        <f t="shared" si="229"/>
        <v>0</v>
      </c>
      <c r="BV82" s="336">
        <f t="shared" si="229"/>
        <v>0</v>
      </c>
      <c r="BW82" s="336">
        <f t="shared" si="229"/>
        <v>0</v>
      </c>
      <c r="BX82" s="336">
        <f t="shared" si="229"/>
        <v>0</v>
      </c>
      <c r="BY82" s="336">
        <f t="shared" si="229"/>
        <v>0</v>
      </c>
      <c r="BZ82" s="336">
        <f t="shared" si="229"/>
        <v>0</v>
      </c>
      <c r="CA82" s="336">
        <f t="shared" si="229"/>
        <v>0</v>
      </c>
      <c r="CB82" s="336">
        <f t="shared" si="229"/>
        <v>0</v>
      </c>
      <c r="CC82" s="336">
        <f t="shared" si="229"/>
        <v>0</v>
      </c>
      <c r="CD82" s="336">
        <f t="shared" si="229"/>
        <v>0</v>
      </c>
      <c r="CE82" s="336">
        <f t="shared" si="229"/>
        <v>0</v>
      </c>
      <c r="CF82" s="336">
        <f t="shared" si="229"/>
        <v>0</v>
      </c>
      <c r="CG82" s="336">
        <f t="shared" si="229"/>
        <v>0</v>
      </c>
      <c r="CH82" s="336">
        <f t="shared" si="229"/>
        <v>0</v>
      </c>
      <c r="CI82" s="336">
        <f t="shared" si="229"/>
        <v>0</v>
      </c>
      <c r="CJ82" s="336">
        <f t="shared" si="229"/>
        <v>0</v>
      </c>
      <c r="CK82" s="336">
        <f t="shared" si="229"/>
        <v>2</v>
      </c>
      <c r="CL82" s="336">
        <f t="shared" si="229"/>
        <v>2</v>
      </c>
      <c r="CM82" s="336">
        <f t="shared" si="229"/>
        <v>31</v>
      </c>
      <c r="CN82" s="336">
        <f t="shared" si="229"/>
        <v>124</v>
      </c>
      <c r="CO82" s="336">
        <f t="shared" si="229"/>
        <v>3</v>
      </c>
      <c r="CP82" s="336">
        <f t="shared" si="229"/>
        <v>3</v>
      </c>
      <c r="CQ82" s="336">
        <f t="shared" si="229"/>
        <v>92</v>
      </c>
      <c r="CR82" s="336">
        <f t="shared" si="229"/>
        <v>92</v>
      </c>
      <c r="CS82" s="336">
        <f t="shared" si="229"/>
        <v>5</v>
      </c>
      <c r="CT82" s="336">
        <f t="shared" si="229"/>
        <v>5</v>
      </c>
      <c r="CU82" s="336">
        <f t="shared" si="229"/>
        <v>56</v>
      </c>
      <c r="CV82" s="336">
        <f t="shared" si="229"/>
        <v>56</v>
      </c>
      <c r="CW82" s="336">
        <f t="shared" si="229"/>
        <v>5</v>
      </c>
      <c r="CX82" s="336">
        <f t="shared" si="229"/>
        <v>5</v>
      </c>
      <c r="CY82" s="336">
        <f t="shared" si="229"/>
        <v>1</v>
      </c>
      <c r="CZ82" s="336">
        <f t="shared" si="229"/>
        <v>0</v>
      </c>
      <c r="DA82" s="336">
        <f t="shared" si="229"/>
        <v>9</v>
      </c>
      <c r="DB82" s="336">
        <f t="shared" si="229"/>
        <v>90</v>
      </c>
      <c r="DC82" s="336">
        <f t="shared" si="229"/>
        <v>29</v>
      </c>
      <c r="DD82" s="336">
        <f t="shared" si="229"/>
        <v>870</v>
      </c>
      <c r="DE82" s="336">
        <f t="shared" si="229"/>
        <v>0</v>
      </c>
      <c r="DF82" s="336">
        <f t="shared" si="229"/>
        <v>0</v>
      </c>
      <c r="DG82" s="336">
        <f t="shared" si="229"/>
        <v>0</v>
      </c>
      <c r="DH82" s="336">
        <f t="shared" si="229"/>
        <v>0</v>
      </c>
      <c r="DI82" s="336">
        <f t="shared" si="229"/>
        <v>0</v>
      </c>
      <c r="DJ82" s="336">
        <f t="shared" si="229"/>
        <v>0</v>
      </c>
      <c r="DK82" s="336">
        <f t="shared" si="229"/>
        <v>0</v>
      </c>
      <c r="DL82" s="336">
        <f t="shared" si="229"/>
        <v>0</v>
      </c>
      <c r="DM82" s="336">
        <f t="shared" si="229"/>
        <v>2</v>
      </c>
      <c r="DN82" s="336">
        <f t="shared" si="229"/>
        <v>0</v>
      </c>
      <c r="DO82" s="336">
        <f t="shared" si="229"/>
        <v>0</v>
      </c>
      <c r="DP82" s="336">
        <f t="shared" si="229"/>
        <v>0</v>
      </c>
      <c r="DQ82" s="336">
        <f t="shared" si="229"/>
        <v>0</v>
      </c>
      <c r="DR82" s="336">
        <f t="shared" si="229"/>
        <v>0</v>
      </c>
      <c r="DS82" s="336">
        <f t="shared" si="229"/>
        <v>0</v>
      </c>
      <c r="DT82" s="336">
        <f t="shared" si="229"/>
        <v>0</v>
      </c>
      <c r="DU82" s="336">
        <f t="shared" si="229"/>
        <v>0</v>
      </c>
      <c r="DV82" s="336">
        <f t="shared" si="229"/>
        <v>0</v>
      </c>
      <c r="DW82" s="336">
        <f t="shared" si="229"/>
        <v>1</v>
      </c>
      <c r="DX82" s="336">
        <f t="shared" si="229"/>
        <v>30</v>
      </c>
      <c r="DY82" s="336">
        <f t="shared" si="229"/>
        <v>0</v>
      </c>
      <c r="DZ82" s="336">
        <f t="shared" si="229"/>
        <v>0</v>
      </c>
      <c r="EA82" s="336">
        <f t="shared" si="229"/>
        <v>0</v>
      </c>
      <c r="EB82" s="336">
        <f t="shared" si="229"/>
        <v>0</v>
      </c>
      <c r="EC82" s="336">
        <f t="shared" ref="EC82:GN82" si="230">SUM(EC108:EC113)</f>
        <v>0</v>
      </c>
      <c r="ED82" s="336">
        <f t="shared" si="230"/>
        <v>0</v>
      </c>
      <c r="EE82" s="336">
        <f t="shared" si="230"/>
        <v>0</v>
      </c>
      <c r="EF82" s="336">
        <f t="shared" si="230"/>
        <v>0</v>
      </c>
      <c r="EG82" s="336">
        <f t="shared" si="230"/>
        <v>0</v>
      </c>
      <c r="EH82" s="336">
        <f t="shared" si="230"/>
        <v>0</v>
      </c>
      <c r="EI82" s="336">
        <f t="shared" si="230"/>
        <v>0</v>
      </c>
      <c r="EJ82" s="336">
        <f t="shared" si="230"/>
        <v>0</v>
      </c>
      <c r="EK82" s="336">
        <f t="shared" si="230"/>
        <v>0</v>
      </c>
      <c r="EL82" s="336">
        <f t="shared" si="230"/>
        <v>0</v>
      </c>
      <c r="EM82" s="336">
        <f t="shared" si="230"/>
        <v>0</v>
      </c>
      <c r="EN82" s="336">
        <f t="shared" si="230"/>
        <v>0</v>
      </c>
      <c r="EO82" s="336">
        <f t="shared" si="230"/>
        <v>0</v>
      </c>
      <c r="EP82" s="336">
        <f t="shared" si="230"/>
        <v>0</v>
      </c>
      <c r="EQ82" s="336">
        <f t="shared" si="230"/>
        <v>0</v>
      </c>
      <c r="ER82" s="336">
        <f t="shared" si="230"/>
        <v>0</v>
      </c>
      <c r="ES82" s="336">
        <f t="shared" si="230"/>
        <v>0</v>
      </c>
      <c r="ET82" s="336">
        <f t="shared" si="230"/>
        <v>0</v>
      </c>
      <c r="EU82" s="336">
        <f t="shared" si="230"/>
        <v>0</v>
      </c>
      <c r="EV82" s="336">
        <f t="shared" si="230"/>
        <v>0</v>
      </c>
      <c r="EW82" s="336">
        <f t="shared" si="230"/>
        <v>0</v>
      </c>
      <c r="EX82" s="336">
        <f t="shared" si="230"/>
        <v>0</v>
      </c>
      <c r="EY82" s="336">
        <f t="shared" si="230"/>
        <v>0</v>
      </c>
      <c r="EZ82" s="336">
        <f t="shared" si="230"/>
        <v>0</v>
      </c>
      <c r="FA82" s="336">
        <f t="shared" si="230"/>
        <v>0</v>
      </c>
      <c r="FB82" s="336">
        <f t="shared" si="230"/>
        <v>0</v>
      </c>
      <c r="FC82" s="336">
        <f t="shared" si="230"/>
        <v>0</v>
      </c>
      <c r="FD82" s="336">
        <f t="shared" si="230"/>
        <v>0</v>
      </c>
      <c r="FE82" s="336">
        <f t="shared" si="230"/>
        <v>0</v>
      </c>
      <c r="FF82" s="336">
        <f t="shared" si="230"/>
        <v>0</v>
      </c>
      <c r="FG82" s="336">
        <f t="shared" si="230"/>
        <v>0</v>
      </c>
      <c r="FH82" s="336">
        <f t="shared" si="230"/>
        <v>0</v>
      </c>
      <c r="FI82" s="336">
        <f t="shared" si="230"/>
        <v>0</v>
      </c>
      <c r="FJ82" s="336">
        <f t="shared" si="230"/>
        <v>0</v>
      </c>
      <c r="FK82" s="336">
        <f t="shared" si="230"/>
        <v>0</v>
      </c>
      <c r="FL82" s="336">
        <f t="shared" si="230"/>
        <v>0</v>
      </c>
      <c r="FM82" s="336">
        <f t="shared" si="230"/>
        <v>0</v>
      </c>
      <c r="FN82" s="336">
        <f t="shared" si="230"/>
        <v>0</v>
      </c>
      <c r="FO82" s="336">
        <f t="shared" si="230"/>
        <v>0</v>
      </c>
      <c r="FP82" s="336">
        <f t="shared" si="230"/>
        <v>0</v>
      </c>
      <c r="FQ82" s="336">
        <f t="shared" si="230"/>
        <v>0</v>
      </c>
      <c r="FR82" s="336">
        <f t="shared" si="230"/>
        <v>0</v>
      </c>
      <c r="FS82" s="336">
        <f t="shared" si="230"/>
        <v>0</v>
      </c>
      <c r="FT82" s="336">
        <f t="shared" si="230"/>
        <v>0</v>
      </c>
      <c r="FU82" s="336">
        <f t="shared" si="230"/>
        <v>0</v>
      </c>
      <c r="FV82" s="336">
        <f t="shared" si="230"/>
        <v>0</v>
      </c>
      <c r="FW82" s="336">
        <f t="shared" si="230"/>
        <v>17</v>
      </c>
      <c r="FX82" s="336">
        <f t="shared" si="230"/>
        <v>6</v>
      </c>
      <c r="FY82" s="336">
        <f t="shared" si="230"/>
        <v>66</v>
      </c>
      <c r="FZ82" s="336">
        <f t="shared" si="230"/>
        <v>2</v>
      </c>
      <c r="GA82" s="336">
        <f t="shared" si="230"/>
        <v>61</v>
      </c>
      <c r="GB82" s="336">
        <f t="shared" si="230"/>
        <v>3</v>
      </c>
      <c r="GC82" s="336">
        <f t="shared" si="230"/>
        <v>0</v>
      </c>
      <c r="GD82" s="336">
        <f t="shared" si="230"/>
        <v>0</v>
      </c>
      <c r="GE82" s="336">
        <f t="shared" si="230"/>
        <v>0</v>
      </c>
      <c r="GF82" s="336">
        <f t="shared" si="230"/>
        <v>0</v>
      </c>
      <c r="GG82" s="336">
        <f t="shared" si="230"/>
        <v>0</v>
      </c>
      <c r="GH82" s="336">
        <f t="shared" si="230"/>
        <v>0</v>
      </c>
      <c r="GI82" s="336">
        <f t="shared" si="230"/>
        <v>0</v>
      </c>
      <c r="GJ82" s="336">
        <f t="shared" si="230"/>
        <v>0</v>
      </c>
      <c r="GK82" s="336">
        <f t="shared" si="230"/>
        <v>0</v>
      </c>
      <c r="GL82" s="336">
        <f t="shared" si="230"/>
        <v>0</v>
      </c>
      <c r="GM82" s="336">
        <f t="shared" si="230"/>
        <v>0</v>
      </c>
      <c r="GN82" s="336">
        <f t="shared" si="230"/>
        <v>0</v>
      </c>
      <c r="GO82" s="336">
        <f t="shared" ref="GO82:HM82" si="231">SUM(GO108:GO113)</f>
        <v>0</v>
      </c>
      <c r="GP82" s="336">
        <f t="shared" si="231"/>
        <v>0</v>
      </c>
      <c r="GQ82" s="336">
        <f t="shared" si="231"/>
        <v>0</v>
      </c>
      <c r="GR82" s="336">
        <f t="shared" si="231"/>
        <v>0</v>
      </c>
      <c r="GS82" s="336">
        <f t="shared" si="231"/>
        <v>24</v>
      </c>
      <c r="GT82" s="336">
        <f t="shared" si="231"/>
        <v>7</v>
      </c>
      <c r="GU82" s="336">
        <f t="shared" si="231"/>
        <v>48</v>
      </c>
      <c r="GV82" s="336">
        <f t="shared" si="231"/>
        <v>1</v>
      </c>
      <c r="GW82" s="336">
        <f t="shared" si="231"/>
        <v>66</v>
      </c>
      <c r="GX82" s="336">
        <f t="shared" si="231"/>
        <v>10</v>
      </c>
      <c r="GY82" s="336">
        <f t="shared" si="231"/>
        <v>7</v>
      </c>
      <c r="GZ82" s="336">
        <f t="shared" si="231"/>
        <v>2</v>
      </c>
      <c r="HA82" s="336">
        <f t="shared" si="231"/>
        <v>2</v>
      </c>
      <c r="HB82" s="336">
        <f t="shared" si="231"/>
        <v>0</v>
      </c>
      <c r="HC82" s="336">
        <f t="shared" si="231"/>
        <v>7</v>
      </c>
      <c r="HD82" s="336">
        <f t="shared" si="231"/>
        <v>1</v>
      </c>
      <c r="HE82" s="336">
        <f t="shared" si="231"/>
        <v>9</v>
      </c>
      <c r="HF82" s="336">
        <f t="shared" si="231"/>
        <v>9</v>
      </c>
      <c r="HG82" s="336">
        <f t="shared" si="231"/>
        <v>9</v>
      </c>
      <c r="HH82" s="336">
        <f t="shared" si="231"/>
        <v>0</v>
      </c>
      <c r="HI82" s="336">
        <f t="shared" si="231"/>
        <v>0</v>
      </c>
      <c r="HJ82" s="336">
        <f t="shared" si="231"/>
        <v>0</v>
      </c>
      <c r="HK82" s="336">
        <f t="shared" si="231"/>
        <v>0</v>
      </c>
      <c r="HL82" s="336">
        <f t="shared" si="231"/>
        <v>0</v>
      </c>
      <c r="HM82" s="336">
        <f t="shared" si="231"/>
        <v>0</v>
      </c>
    </row>
    <row r="83" spans="1:221" ht="15" customHeight="1" x14ac:dyDescent="0.2">
      <c r="A83" s="329">
        <v>8</v>
      </c>
      <c r="B83" s="330" t="s">
        <v>350</v>
      </c>
      <c r="C83" s="331"/>
      <c r="D83" s="338"/>
      <c r="E83" s="336">
        <f>SUM(E114:E118)</f>
        <v>0</v>
      </c>
      <c r="F83" s="336">
        <f t="shared" ref="F83:J83" si="232">SUM(F114:F118)</f>
        <v>0</v>
      </c>
      <c r="G83" s="336">
        <f t="shared" si="232"/>
        <v>0</v>
      </c>
      <c r="H83" s="336">
        <f t="shared" si="232"/>
        <v>0</v>
      </c>
      <c r="I83" s="336">
        <f t="shared" si="232"/>
        <v>1</v>
      </c>
      <c r="J83" s="336">
        <f t="shared" si="232"/>
        <v>1</v>
      </c>
      <c r="K83" s="336">
        <f t="shared" ref="K83:BO83" si="233">SUM(K114:K118)</f>
        <v>0</v>
      </c>
      <c r="L83" s="336">
        <f t="shared" si="233"/>
        <v>0</v>
      </c>
      <c r="M83" s="336">
        <f t="shared" si="233"/>
        <v>0</v>
      </c>
      <c r="N83" s="336">
        <f t="shared" si="233"/>
        <v>0</v>
      </c>
      <c r="O83" s="336">
        <f t="shared" si="233"/>
        <v>5</v>
      </c>
      <c r="P83" s="336">
        <f t="shared" si="233"/>
        <v>5</v>
      </c>
      <c r="Q83" s="336">
        <f t="shared" si="233"/>
        <v>1</v>
      </c>
      <c r="R83" s="336">
        <f t="shared" si="233"/>
        <v>1</v>
      </c>
      <c r="S83" s="336">
        <f t="shared" si="233"/>
        <v>5</v>
      </c>
      <c r="T83" s="336">
        <f t="shared" si="233"/>
        <v>5</v>
      </c>
      <c r="U83" s="336">
        <f t="shared" si="233"/>
        <v>0</v>
      </c>
      <c r="V83" s="336">
        <f t="shared" si="233"/>
        <v>0</v>
      </c>
      <c r="W83" s="336">
        <f t="shared" si="233"/>
        <v>0</v>
      </c>
      <c r="X83" s="336">
        <f t="shared" si="233"/>
        <v>0</v>
      </c>
      <c r="Y83" s="336">
        <f t="shared" si="233"/>
        <v>3</v>
      </c>
      <c r="Z83" s="336">
        <f t="shared" si="233"/>
        <v>30</v>
      </c>
      <c r="AA83" s="336">
        <f t="shared" si="233"/>
        <v>3</v>
      </c>
      <c r="AB83" s="336">
        <f t="shared" si="233"/>
        <v>90</v>
      </c>
      <c r="AC83" s="336">
        <f t="shared" si="233"/>
        <v>0</v>
      </c>
      <c r="AD83" s="336">
        <f t="shared" si="233"/>
        <v>0</v>
      </c>
      <c r="AE83" s="336">
        <f t="shared" si="233"/>
        <v>0</v>
      </c>
      <c r="AF83" s="336">
        <f t="shared" si="233"/>
        <v>0</v>
      </c>
      <c r="AG83" s="336">
        <f t="shared" si="233"/>
        <v>0</v>
      </c>
      <c r="AH83" s="336">
        <f t="shared" si="233"/>
        <v>0</v>
      </c>
      <c r="AI83" s="336">
        <f t="shared" si="233"/>
        <v>0</v>
      </c>
      <c r="AJ83" s="336">
        <f t="shared" si="233"/>
        <v>0</v>
      </c>
      <c r="AK83" s="336">
        <f t="shared" si="233"/>
        <v>0</v>
      </c>
      <c r="AL83" s="336">
        <f t="shared" si="233"/>
        <v>0</v>
      </c>
      <c r="AM83" s="336">
        <f t="shared" si="233"/>
        <v>0</v>
      </c>
      <c r="AN83" s="336">
        <f t="shared" si="233"/>
        <v>0</v>
      </c>
      <c r="AO83" s="336">
        <f t="shared" si="233"/>
        <v>0</v>
      </c>
      <c r="AP83" s="336">
        <f t="shared" si="233"/>
        <v>0</v>
      </c>
      <c r="AQ83" s="336">
        <f t="shared" si="233"/>
        <v>0</v>
      </c>
      <c r="AR83" s="336">
        <f t="shared" si="233"/>
        <v>0</v>
      </c>
      <c r="AS83" s="336">
        <f t="shared" si="233"/>
        <v>0</v>
      </c>
      <c r="AT83" s="336">
        <f t="shared" si="233"/>
        <v>0</v>
      </c>
      <c r="AU83" s="336">
        <f t="shared" si="233"/>
        <v>0</v>
      </c>
      <c r="AV83" s="336">
        <f t="shared" si="233"/>
        <v>0</v>
      </c>
      <c r="AW83" s="336">
        <f t="shared" si="233"/>
        <v>12</v>
      </c>
      <c r="AX83" s="336">
        <f t="shared" si="233"/>
        <v>12</v>
      </c>
      <c r="AY83" s="336">
        <f t="shared" si="233"/>
        <v>32</v>
      </c>
      <c r="AZ83" s="336">
        <f t="shared" si="233"/>
        <v>128</v>
      </c>
      <c r="BA83" s="336">
        <f t="shared" si="233"/>
        <v>18</v>
      </c>
      <c r="BB83" s="336">
        <f t="shared" si="233"/>
        <v>18</v>
      </c>
      <c r="BC83" s="336">
        <f t="shared" si="233"/>
        <v>54</v>
      </c>
      <c r="BD83" s="336">
        <f t="shared" si="233"/>
        <v>54</v>
      </c>
      <c r="BE83" s="336">
        <f t="shared" si="233"/>
        <v>9</v>
      </c>
      <c r="BF83" s="336">
        <f t="shared" si="233"/>
        <v>9</v>
      </c>
      <c r="BG83" s="336">
        <f t="shared" si="233"/>
        <v>45</v>
      </c>
      <c r="BH83" s="336">
        <f t="shared" si="233"/>
        <v>45</v>
      </c>
      <c r="BI83" s="336">
        <f t="shared" si="233"/>
        <v>4</v>
      </c>
      <c r="BJ83" s="336">
        <f t="shared" si="233"/>
        <v>4</v>
      </c>
      <c r="BK83" s="336">
        <f t="shared" si="233"/>
        <v>0</v>
      </c>
      <c r="BL83" s="336">
        <f t="shared" si="233"/>
        <v>0</v>
      </c>
      <c r="BM83" s="336">
        <f t="shared" si="233"/>
        <v>11</v>
      </c>
      <c r="BN83" s="336">
        <f t="shared" si="233"/>
        <v>110</v>
      </c>
      <c r="BO83" s="336">
        <f t="shared" si="233"/>
        <v>21</v>
      </c>
      <c r="BP83" s="336">
        <f>SUM(BP114:BP118)</f>
        <v>630</v>
      </c>
      <c r="BQ83" s="336">
        <f t="shared" ref="BQ83:EB83" si="234">SUM(BQ114:BQ118)</f>
        <v>0</v>
      </c>
      <c r="BR83" s="336">
        <f t="shared" si="234"/>
        <v>0</v>
      </c>
      <c r="BS83" s="336">
        <f t="shared" si="234"/>
        <v>0</v>
      </c>
      <c r="BT83" s="336">
        <f t="shared" si="234"/>
        <v>0</v>
      </c>
      <c r="BU83" s="336">
        <f t="shared" si="234"/>
        <v>0</v>
      </c>
      <c r="BV83" s="336">
        <f t="shared" si="234"/>
        <v>0</v>
      </c>
      <c r="BW83" s="336">
        <f t="shared" si="234"/>
        <v>0</v>
      </c>
      <c r="BX83" s="336">
        <f t="shared" si="234"/>
        <v>0</v>
      </c>
      <c r="BY83" s="336">
        <f t="shared" si="234"/>
        <v>0</v>
      </c>
      <c r="BZ83" s="336">
        <f t="shared" si="234"/>
        <v>0</v>
      </c>
      <c r="CA83" s="336">
        <f t="shared" si="234"/>
        <v>0</v>
      </c>
      <c r="CB83" s="336">
        <f t="shared" si="234"/>
        <v>0</v>
      </c>
      <c r="CC83" s="336">
        <f t="shared" si="234"/>
        <v>0</v>
      </c>
      <c r="CD83" s="336">
        <f t="shared" si="234"/>
        <v>0</v>
      </c>
      <c r="CE83" s="336">
        <f t="shared" si="234"/>
        <v>0</v>
      </c>
      <c r="CF83" s="336">
        <f t="shared" si="234"/>
        <v>0</v>
      </c>
      <c r="CG83" s="336">
        <f t="shared" si="234"/>
        <v>0</v>
      </c>
      <c r="CH83" s="336">
        <f t="shared" si="234"/>
        <v>0</v>
      </c>
      <c r="CI83" s="336">
        <f t="shared" si="234"/>
        <v>0</v>
      </c>
      <c r="CJ83" s="336">
        <f t="shared" si="234"/>
        <v>0</v>
      </c>
      <c r="CK83" s="336">
        <f t="shared" si="234"/>
        <v>14</v>
      </c>
      <c r="CL83" s="336">
        <f t="shared" si="234"/>
        <v>14</v>
      </c>
      <c r="CM83" s="336">
        <f t="shared" si="234"/>
        <v>44</v>
      </c>
      <c r="CN83" s="336">
        <f t="shared" si="234"/>
        <v>176</v>
      </c>
      <c r="CO83" s="336">
        <f t="shared" si="234"/>
        <v>18</v>
      </c>
      <c r="CP83" s="336">
        <f t="shared" si="234"/>
        <v>18</v>
      </c>
      <c r="CQ83" s="336">
        <f t="shared" si="234"/>
        <v>72</v>
      </c>
      <c r="CR83" s="336">
        <f t="shared" si="234"/>
        <v>72</v>
      </c>
      <c r="CS83" s="336">
        <f t="shared" si="234"/>
        <v>8</v>
      </c>
      <c r="CT83" s="336">
        <f t="shared" si="234"/>
        <v>8</v>
      </c>
      <c r="CU83" s="336">
        <f t="shared" si="234"/>
        <v>50</v>
      </c>
      <c r="CV83" s="336">
        <f t="shared" si="234"/>
        <v>50</v>
      </c>
      <c r="CW83" s="336">
        <f t="shared" si="234"/>
        <v>3</v>
      </c>
      <c r="CX83" s="336">
        <f t="shared" si="234"/>
        <v>3</v>
      </c>
      <c r="CY83" s="336">
        <f t="shared" si="234"/>
        <v>2</v>
      </c>
      <c r="CZ83" s="336">
        <f t="shared" si="234"/>
        <v>1</v>
      </c>
      <c r="DA83" s="336">
        <f t="shared" si="234"/>
        <v>17</v>
      </c>
      <c r="DB83" s="336">
        <f t="shared" si="234"/>
        <v>170</v>
      </c>
      <c r="DC83" s="336">
        <f t="shared" si="234"/>
        <v>33</v>
      </c>
      <c r="DD83" s="336">
        <f t="shared" si="234"/>
        <v>990</v>
      </c>
      <c r="DE83" s="336">
        <f t="shared" si="234"/>
        <v>0</v>
      </c>
      <c r="DF83" s="336">
        <f t="shared" si="234"/>
        <v>0</v>
      </c>
      <c r="DG83" s="336">
        <f t="shared" si="234"/>
        <v>0</v>
      </c>
      <c r="DH83" s="336">
        <f t="shared" si="234"/>
        <v>0</v>
      </c>
      <c r="DI83" s="336">
        <f t="shared" si="234"/>
        <v>0</v>
      </c>
      <c r="DJ83" s="336">
        <f t="shared" si="234"/>
        <v>0</v>
      </c>
      <c r="DK83" s="336">
        <f t="shared" si="234"/>
        <v>0</v>
      </c>
      <c r="DL83" s="336">
        <f t="shared" si="234"/>
        <v>0</v>
      </c>
      <c r="DM83" s="336">
        <f t="shared" si="234"/>
        <v>1</v>
      </c>
      <c r="DN83" s="336">
        <f t="shared" si="234"/>
        <v>3</v>
      </c>
      <c r="DO83" s="336">
        <f t="shared" si="234"/>
        <v>0</v>
      </c>
      <c r="DP83" s="336">
        <f t="shared" si="234"/>
        <v>0</v>
      </c>
      <c r="DQ83" s="336">
        <f t="shared" si="234"/>
        <v>0</v>
      </c>
      <c r="DR83" s="336">
        <f t="shared" si="234"/>
        <v>0</v>
      </c>
      <c r="DS83" s="336">
        <f t="shared" si="234"/>
        <v>0</v>
      </c>
      <c r="DT83" s="336">
        <f t="shared" si="234"/>
        <v>0</v>
      </c>
      <c r="DU83" s="336">
        <f t="shared" si="234"/>
        <v>0</v>
      </c>
      <c r="DV83" s="336">
        <f t="shared" si="234"/>
        <v>0</v>
      </c>
      <c r="DW83" s="336">
        <f t="shared" si="234"/>
        <v>0</v>
      </c>
      <c r="DX83" s="336">
        <f t="shared" si="234"/>
        <v>0</v>
      </c>
      <c r="DY83" s="336">
        <f t="shared" si="234"/>
        <v>0</v>
      </c>
      <c r="DZ83" s="336">
        <f t="shared" si="234"/>
        <v>0</v>
      </c>
      <c r="EA83" s="336">
        <f t="shared" si="234"/>
        <v>0</v>
      </c>
      <c r="EB83" s="336">
        <f t="shared" si="234"/>
        <v>0</v>
      </c>
      <c r="EC83" s="336">
        <f t="shared" ref="EC83:GN83" si="235">SUM(EC114:EC118)</f>
        <v>0</v>
      </c>
      <c r="ED83" s="336">
        <f t="shared" si="235"/>
        <v>0</v>
      </c>
      <c r="EE83" s="336">
        <f t="shared" si="235"/>
        <v>0</v>
      </c>
      <c r="EF83" s="336">
        <f t="shared" si="235"/>
        <v>0</v>
      </c>
      <c r="EG83" s="336">
        <f t="shared" si="235"/>
        <v>0</v>
      </c>
      <c r="EH83" s="336">
        <f t="shared" si="235"/>
        <v>0</v>
      </c>
      <c r="EI83" s="336">
        <f t="shared" si="235"/>
        <v>0</v>
      </c>
      <c r="EJ83" s="336">
        <f t="shared" si="235"/>
        <v>0</v>
      </c>
      <c r="EK83" s="336">
        <f t="shared" si="235"/>
        <v>0</v>
      </c>
      <c r="EL83" s="336">
        <f t="shared" si="235"/>
        <v>0</v>
      </c>
      <c r="EM83" s="336">
        <f t="shared" si="235"/>
        <v>0</v>
      </c>
      <c r="EN83" s="336">
        <f t="shared" si="235"/>
        <v>0</v>
      </c>
      <c r="EO83" s="336">
        <f t="shared" si="235"/>
        <v>0</v>
      </c>
      <c r="EP83" s="336">
        <f t="shared" si="235"/>
        <v>0</v>
      </c>
      <c r="EQ83" s="336">
        <f t="shared" si="235"/>
        <v>0</v>
      </c>
      <c r="ER83" s="336">
        <f t="shared" si="235"/>
        <v>0</v>
      </c>
      <c r="ES83" s="336">
        <f t="shared" si="235"/>
        <v>0</v>
      </c>
      <c r="ET83" s="336">
        <f t="shared" si="235"/>
        <v>0</v>
      </c>
      <c r="EU83" s="336">
        <f t="shared" si="235"/>
        <v>0</v>
      </c>
      <c r="EV83" s="336">
        <f t="shared" si="235"/>
        <v>0</v>
      </c>
      <c r="EW83" s="336">
        <f t="shared" si="235"/>
        <v>0</v>
      </c>
      <c r="EX83" s="336">
        <f t="shared" si="235"/>
        <v>0</v>
      </c>
      <c r="EY83" s="336">
        <f t="shared" si="235"/>
        <v>0</v>
      </c>
      <c r="EZ83" s="336">
        <f t="shared" si="235"/>
        <v>0</v>
      </c>
      <c r="FA83" s="336">
        <f t="shared" si="235"/>
        <v>0</v>
      </c>
      <c r="FB83" s="336">
        <f t="shared" si="235"/>
        <v>0</v>
      </c>
      <c r="FC83" s="336">
        <f t="shared" si="235"/>
        <v>0</v>
      </c>
      <c r="FD83" s="336">
        <f t="shared" si="235"/>
        <v>0</v>
      </c>
      <c r="FE83" s="336">
        <f t="shared" si="235"/>
        <v>0</v>
      </c>
      <c r="FF83" s="336">
        <f t="shared" si="235"/>
        <v>0</v>
      </c>
      <c r="FG83" s="336">
        <f t="shared" si="235"/>
        <v>0</v>
      </c>
      <c r="FH83" s="336">
        <f t="shared" si="235"/>
        <v>0</v>
      </c>
      <c r="FI83" s="336">
        <f t="shared" si="235"/>
        <v>0</v>
      </c>
      <c r="FJ83" s="336">
        <f t="shared" si="235"/>
        <v>0</v>
      </c>
      <c r="FK83" s="336">
        <f t="shared" si="235"/>
        <v>0</v>
      </c>
      <c r="FL83" s="336">
        <f t="shared" si="235"/>
        <v>0</v>
      </c>
      <c r="FM83" s="336">
        <f t="shared" si="235"/>
        <v>0</v>
      </c>
      <c r="FN83" s="336">
        <f t="shared" si="235"/>
        <v>0</v>
      </c>
      <c r="FO83" s="336">
        <f t="shared" si="235"/>
        <v>0</v>
      </c>
      <c r="FP83" s="336">
        <f t="shared" si="235"/>
        <v>2</v>
      </c>
      <c r="FQ83" s="336">
        <f t="shared" si="235"/>
        <v>21</v>
      </c>
      <c r="FR83" s="336">
        <f t="shared" si="235"/>
        <v>0</v>
      </c>
      <c r="FS83" s="336">
        <f t="shared" si="235"/>
        <v>0</v>
      </c>
      <c r="FT83" s="336">
        <f t="shared" si="235"/>
        <v>0</v>
      </c>
      <c r="FU83" s="336">
        <f t="shared" si="235"/>
        <v>0</v>
      </c>
      <c r="FV83" s="336">
        <f t="shared" si="235"/>
        <v>0</v>
      </c>
      <c r="FW83" s="336">
        <f t="shared" si="235"/>
        <v>4</v>
      </c>
      <c r="FX83" s="336">
        <f t="shared" si="235"/>
        <v>5</v>
      </c>
      <c r="FY83" s="336">
        <f t="shared" si="235"/>
        <v>57</v>
      </c>
      <c r="FZ83" s="336">
        <f t="shared" si="235"/>
        <v>3</v>
      </c>
      <c r="GA83" s="336">
        <f t="shared" si="235"/>
        <v>64</v>
      </c>
      <c r="GB83" s="336">
        <f t="shared" si="235"/>
        <v>1</v>
      </c>
      <c r="GC83" s="336">
        <f t="shared" si="235"/>
        <v>0</v>
      </c>
      <c r="GD83" s="336">
        <f t="shared" si="235"/>
        <v>0</v>
      </c>
      <c r="GE83" s="336">
        <f t="shared" si="235"/>
        <v>0</v>
      </c>
      <c r="GF83" s="336">
        <f t="shared" si="235"/>
        <v>0</v>
      </c>
      <c r="GG83" s="336">
        <f t="shared" si="235"/>
        <v>0</v>
      </c>
      <c r="GH83" s="336">
        <f t="shared" si="235"/>
        <v>0</v>
      </c>
      <c r="GI83" s="336">
        <f t="shared" si="235"/>
        <v>0</v>
      </c>
      <c r="GJ83" s="336">
        <f t="shared" si="235"/>
        <v>0</v>
      </c>
      <c r="GK83" s="336">
        <f t="shared" si="235"/>
        <v>0</v>
      </c>
      <c r="GL83" s="336">
        <f t="shared" si="235"/>
        <v>0</v>
      </c>
      <c r="GM83" s="336">
        <f t="shared" si="235"/>
        <v>0</v>
      </c>
      <c r="GN83" s="336">
        <f t="shared" si="235"/>
        <v>0</v>
      </c>
      <c r="GO83" s="336">
        <f t="shared" ref="GO83:HM83" si="236">SUM(GO114:GO118)</f>
        <v>0</v>
      </c>
      <c r="GP83" s="336">
        <f t="shared" si="236"/>
        <v>0</v>
      </c>
      <c r="GQ83" s="336">
        <f t="shared" si="236"/>
        <v>0</v>
      </c>
      <c r="GR83" s="336">
        <f t="shared" si="236"/>
        <v>0</v>
      </c>
      <c r="GS83" s="336">
        <f t="shared" si="236"/>
        <v>20</v>
      </c>
      <c r="GT83" s="336">
        <f t="shared" si="236"/>
        <v>12</v>
      </c>
      <c r="GU83" s="336">
        <f t="shared" si="236"/>
        <v>97</v>
      </c>
      <c r="GV83" s="336">
        <f t="shared" si="236"/>
        <v>7</v>
      </c>
      <c r="GW83" s="336">
        <f t="shared" si="236"/>
        <v>123</v>
      </c>
      <c r="GX83" s="336">
        <f t="shared" si="236"/>
        <v>21</v>
      </c>
      <c r="GY83" s="336">
        <f t="shared" si="236"/>
        <v>1</v>
      </c>
      <c r="GZ83" s="336">
        <f t="shared" si="236"/>
        <v>0</v>
      </c>
      <c r="HA83" s="336">
        <f t="shared" si="236"/>
        <v>1</v>
      </c>
      <c r="HB83" s="336">
        <f t="shared" si="236"/>
        <v>0</v>
      </c>
      <c r="HC83" s="336">
        <f t="shared" si="236"/>
        <v>0</v>
      </c>
      <c r="HD83" s="336">
        <f t="shared" si="236"/>
        <v>0</v>
      </c>
      <c r="HE83" s="336">
        <f t="shared" si="236"/>
        <v>11</v>
      </c>
      <c r="HF83" s="336">
        <f t="shared" si="236"/>
        <v>11</v>
      </c>
      <c r="HG83" s="336">
        <f t="shared" si="236"/>
        <v>11</v>
      </c>
      <c r="HH83" s="336">
        <f t="shared" si="236"/>
        <v>0</v>
      </c>
      <c r="HI83" s="336">
        <f t="shared" si="236"/>
        <v>0</v>
      </c>
      <c r="HJ83" s="336">
        <f t="shared" si="236"/>
        <v>0</v>
      </c>
      <c r="HK83" s="336">
        <f t="shared" si="236"/>
        <v>0</v>
      </c>
      <c r="HL83" s="336">
        <f t="shared" si="236"/>
        <v>0</v>
      </c>
      <c r="HM83" s="336">
        <f t="shared" si="236"/>
        <v>0</v>
      </c>
    </row>
    <row r="84" spans="1:221" ht="15" customHeight="1" thickBot="1" x14ac:dyDescent="0.25">
      <c r="A84" s="332">
        <v>9</v>
      </c>
      <c r="B84" s="333" t="s">
        <v>351</v>
      </c>
      <c r="C84" s="334"/>
      <c r="D84" s="338"/>
      <c r="E84" s="337">
        <f>SUM(E119:E122)</f>
        <v>0</v>
      </c>
      <c r="F84" s="337">
        <f t="shared" ref="F84:J84" si="237">SUM(F119:F122)</f>
        <v>0</v>
      </c>
      <c r="G84" s="337">
        <f t="shared" si="237"/>
        <v>0</v>
      </c>
      <c r="H84" s="337">
        <f t="shared" si="237"/>
        <v>0</v>
      </c>
      <c r="I84" s="337">
        <f t="shared" si="237"/>
        <v>1</v>
      </c>
      <c r="J84" s="337">
        <f t="shared" si="237"/>
        <v>1</v>
      </c>
      <c r="K84" s="337">
        <f t="shared" ref="K84:BO84" si="238">SUM(K119:K122)</f>
        <v>2</v>
      </c>
      <c r="L84" s="337">
        <f t="shared" si="238"/>
        <v>8</v>
      </c>
      <c r="M84" s="337">
        <f t="shared" si="238"/>
        <v>1</v>
      </c>
      <c r="N84" s="337">
        <f t="shared" si="238"/>
        <v>1</v>
      </c>
      <c r="O84" s="337">
        <f t="shared" si="238"/>
        <v>5</v>
      </c>
      <c r="P84" s="337">
        <f t="shared" si="238"/>
        <v>5</v>
      </c>
      <c r="Q84" s="337">
        <f t="shared" si="238"/>
        <v>0</v>
      </c>
      <c r="R84" s="337">
        <f t="shared" si="238"/>
        <v>0</v>
      </c>
      <c r="S84" s="337">
        <f t="shared" si="238"/>
        <v>1</v>
      </c>
      <c r="T84" s="337">
        <f t="shared" si="238"/>
        <v>1</v>
      </c>
      <c r="U84" s="337">
        <f t="shared" si="238"/>
        <v>0</v>
      </c>
      <c r="V84" s="337">
        <f t="shared" si="238"/>
        <v>0</v>
      </c>
      <c r="W84" s="337">
        <f t="shared" si="238"/>
        <v>0</v>
      </c>
      <c r="X84" s="337">
        <f t="shared" si="238"/>
        <v>0</v>
      </c>
      <c r="Y84" s="337">
        <f t="shared" si="238"/>
        <v>0</v>
      </c>
      <c r="Z84" s="337">
        <f t="shared" si="238"/>
        <v>0</v>
      </c>
      <c r="AA84" s="337">
        <f t="shared" si="238"/>
        <v>0</v>
      </c>
      <c r="AB84" s="337">
        <f t="shared" si="238"/>
        <v>0</v>
      </c>
      <c r="AC84" s="337">
        <f t="shared" si="238"/>
        <v>0</v>
      </c>
      <c r="AD84" s="337">
        <f t="shared" si="238"/>
        <v>0</v>
      </c>
      <c r="AE84" s="337">
        <f t="shared" si="238"/>
        <v>0</v>
      </c>
      <c r="AF84" s="337">
        <f t="shared" si="238"/>
        <v>0</v>
      </c>
      <c r="AG84" s="337">
        <f t="shared" si="238"/>
        <v>0</v>
      </c>
      <c r="AH84" s="337">
        <f t="shared" si="238"/>
        <v>0</v>
      </c>
      <c r="AI84" s="337">
        <f t="shared" si="238"/>
        <v>0</v>
      </c>
      <c r="AJ84" s="337">
        <f t="shared" si="238"/>
        <v>0</v>
      </c>
      <c r="AK84" s="337">
        <f t="shared" si="238"/>
        <v>0</v>
      </c>
      <c r="AL84" s="337">
        <f t="shared" si="238"/>
        <v>0</v>
      </c>
      <c r="AM84" s="337">
        <f t="shared" si="238"/>
        <v>0</v>
      </c>
      <c r="AN84" s="337">
        <f t="shared" si="238"/>
        <v>0</v>
      </c>
      <c r="AO84" s="337">
        <f t="shared" si="238"/>
        <v>0</v>
      </c>
      <c r="AP84" s="337">
        <f t="shared" si="238"/>
        <v>0</v>
      </c>
      <c r="AQ84" s="337">
        <f t="shared" si="238"/>
        <v>0</v>
      </c>
      <c r="AR84" s="337">
        <f t="shared" si="238"/>
        <v>0</v>
      </c>
      <c r="AS84" s="337">
        <f t="shared" si="238"/>
        <v>0</v>
      </c>
      <c r="AT84" s="337">
        <f t="shared" si="238"/>
        <v>0</v>
      </c>
      <c r="AU84" s="337">
        <f t="shared" si="238"/>
        <v>0</v>
      </c>
      <c r="AV84" s="337">
        <f t="shared" si="238"/>
        <v>0</v>
      </c>
      <c r="AW84" s="337">
        <f t="shared" si="238"/>
        <v>0</v>
      </c>
      <c r="AX84" s="337">
        <f t="shared" si="238"/>
        <v>0</v>
      </c>
      <c r="AY84" s="337">
        <f t="shared" si="238"/>
        <v>11</v>
      </c>
      <c r="AZ84" s="337">
        <f t="shared" si="238"/>
        <v>44</v>
      </c>
      <c r="BA84" s="337">
        <f t="shared" si="238"/>
        <v>5</v>
      </c>
      <c r="BB84" s="337">
        <f t="shared" si="238"/>
        <v>5</v>
      </c>
      <c r="BC84" s="337">
        <f t="shared" si="238"/>
        <v>38</v>
      </c>
      <c r="BD84" s="337">
        <f t="shared" si="238"/>
        <v>38</v>
      </c>
      <c r="BE84" s="337">
        <f t="shared" si="238"/>
        <v>1</v>
      </c>
      <c r="BF84" s="337">
        <f t="shared" si="238"/>
        <v>1</v>
      </c>
      <c r="BG84" s="337">
        <f t="shared" si="238"/>
        <v>32</v>
      </c>
      <c r="BH84" s="337">
        <f t="shared" si="238"/>
        <v>32</v>
      </c>
      <c r="BI84" s="337">
        <f t="shared" si="238"/>
        <v>3</v>
      </c>
      <c r="BJ84" s="337">
        <f t="shared" si="238"/>
        <v>3</v>
      </c>
      <c r="BK84" s="337">
        <f t="shared" si="238"/>
        <v>0</v>
      </c>
      <c r="BL84" s="337">
        <f t="shared" si="238"/>
        <v>0</v>
      </c>
      <c r="BM84" s="337">
        <f t="shared" si="238"/>
        <v>2</v>
      </c>
      <c r="BN84" s="337">
        <f t="shared" si="238"/>
        <v>20</v>
      </c>
      <c r="BO84" s="337">
        <f t="shared" si="238"/>
        <v>8</v>
      </c>
      <c r="BP84" s="337">
        <f>SUM(BP119:BP122)</f>
        <v>240</v>
      </c>
      <c r="BQ84" s="337">
        <f t="shared" ref="BQ84:EB84" si="239">SUM(BQ119:BQ122)</f>
        <v>0</v>
      </c>
      <c r="BR84" s="337">
        <f t="shared" si="239"/>
        <v>0</v>
      </c>
      <c r="BS84" s="337">
        <f t="shared" si="239"/>
        <v>0</v>
      </c>
      <c r="BT84" s="337">
        <f t="shared" si="239"/>
        <v>0</v>
      </c>
      <c r="BU84" s="337">
        <f t="shared" si="239"/>
        <v>0</v>
      </c>
      <c r="BV84" s="337">
        <f t="shared" si="239"/>
        <v>0</v>
      </c>
      <c r="BW84" s="337">
        <f t="shared" si="239"/>
        <v>0</v>
      </c>
      <c r="BX84" s="337">
        <f t="shared" si="239"/>
        <v>0</v>
      </c>
      <c r="BY84" s="337">
        <f t="shared" si="239"/>
        <v>0</v>
      </c>
      <c r="BZ84" s="337">
        <f t="shared" si="239"/>
        <v>0</v>
      </c>
      <c r="CA84" s="337">
        <f t="shared" si="239"/>
        <v>0</v>
      </c>
      <c r="CB84" s="337">
        <f t="shared" si="239"/>
        <v>0</v>
      </c>
      <c r="CC84" s="337">
        <f t="shared" si="239"/>
        <v>0</v>
      </c>
      <c r="CD84" s="337">
        <f t="shared" si="239"/>
        <v>0</v>
      </c>
      <c r="CE84" s="337">
        <f t="shared" si="239"/>
        <v>0</v>
      </c>
      <c r="CF84" s="337">
        <f t="shared" si="239"/>
        <v>0</v>
      </c>
      <c r="CG84" s="337">
        <f t="shared" si="239"/>
        <v>0</v>
      </c>
      <c r="CH84" s="337">
        <f t="shared" si="239"/>
        <v>0</v>
      </c>
      <c r="CI84" s="337">
        <f t="shared" si="239"/>
        <v>0</v>
      </c>
      <c r="CJ84" s="337">
        <f t="shared" si="239"/>
        <v>0</v>
      </c>
      <c r="CK84" s="337">
        <f t="shared" si="239"/>
        <v>0</v>
      </c>
      <c r="CL84" s="337">
        <f t="shared" si="239"/>
        <v>0</v>
      </c>
      <c r="CM84" s="337">
        <f t="shared" si="239"/>
        <v>10</v>
      </c>
      <c r="CN84" s="337">
        <f t="shared" si="239"/>
        <v>40</v>
      </c>
      <c r="CO84" s="337">
        <f t="shared" si="239"/>
        <v>0</v>
      </c>
      <c r="CP84" s="337">
        <f t="shared" si="239"/>
        <v>0</v>
      </c>
      <c r="CQ84" s="337">
        <f t="shared" si="239"/>
        <v>37</v>
      </c>
      <c r="CR84" s="337">
        <f t="shared" si="239"/>
        <v>37</v>
      </c>
      <c r="CS84" s="337">
        <f t="shared" si="239"/>
        <v>0</v>
      </c>
      <c r="CT84" s="337">
        <f t="shared" si="239"/>
        <v>0</v>
      </c>
      <c r="CU84" s="337">
        <f t="shared" si="239"/>
        <v>15</v>
      </c>
      <c r="CV84" s="337">
        <f t="shared" si="239"/>
        <v>15</v>
      </c>
      <c r="CW84" s="337">
        <f t="shared" si="239"/>
        <v>1</v>
      </c>
      <c r="CX84" s="337">
        <f t="shared" si="239"/>
        <v>1</v>
      </c>
      <c r="CY84" s="337">
        <f t="shared" si="239"/>
        <v>0</v>
      </c>
      <c r="CZ84" s="337">
        <f t="shared" si="239"/>
        <v>0</v>
      </c>
      <c r="DA84" s="337">
        <f t="shared" si="239"/>
        <v>2</v>
      </c>
      <c r="DB84" s="337">
        <f t="shared" si="239"/>
        <v>20</v>
      </c>
      <c r="DC84" s="337">
        <f t="shared" si="239"/>
        <v>6</v>
      </c>
      <c r="DD84" s="337">
        <f t="shared" si="239"/>
        <v>180</v>
      </c>
      <c r="DE84" s="337">
        <f t="shared" si="239"/>
        <v>0</v>
      </c>
      <c r="DF84" s="337">
        <f t="shared" si="239"/>
        <v>0</v>
      </c>
      <c r="DG84" s="337">
        <f t="shared" si="239"/>
        <v>0</v>
      </c>
      <c r="DH84" s="337">
        <f t="shared" si="239"/>
        <v>0</v>
      </c>
      <c r="DI84" s="337">
        <f t="shared" si="239"/>
        <v>0</v>
      </c>
      <c r="DJ84" s="337">
        <f t="shared" si="239"/>
        <v>0</v>
      </c>
      <c r="DK84" s="337">
        <f t="shared" si="239"/>
        <v>0</v>
      </c>
      <c r="DL84" s="337">
        <f t="shared" si="239"/>
        <v>0</v>
      </c>
      <c r="DM84" s="337">
        <f t="shared" si="239"/>
        <v>0</v>
      </c>
      <c r="DN84" s="337">
        <f t="shared" si="239"/>
        <v>0</v>
      </c>
      <c r="DO84" s="337">
        <f t="shared" si="239"/>
        <v>0</v>
      </c>
      <c r="DP84" s="337">
        <f t="shared" si="239"/>
        <v>0</v>
      </c>
      <c r="DQ84" s="337">
        <f t="shared" si="239"/>
        <v>0</v>
      </c>
      <c r="DR84" s="337">
        <f t="shared" si="239"/>
        <v>0</v>
      </c>
      <c r="DS84" s="337">
        <f t="shared" si="239"/>
        <v>0</v>
      </c>
      <c r="DT84" s="337">
        <f t="shared" si="239"/>
        <v>0</v>
      </c>
      <c r="DU84" s="337">
        <f t="shared" si="239"/>
        <v>0</v>
      </c>
      <c r="DV84" s="337">
        <f t="shared" si="239"/>
        <v>0</v>
      </c>
      <c r="DW84" s="337">
        <f t="shared" si="239"/>
        <v>0</v>
      </c>
      <c r="DX84" s="337">
        <f t="shared" si="239"/>
        <v>0</v>
      </c>
      <c r="DY84" s="337">
        <f t="shared" si="239"/>
        <v>0</v>
      </c>
      <c r="DZ84" s="337">
        <f t="shared" si="239"/>
        <v>0</v>
      </c>
      <c r="EA84" s="337">
        <f t="shared" si="239"/>
        <v>0</v>
      </c>
      <c r="EB84" s="337">
        <f t="shared" si="239"/>
        <v>0</v>
      </c>
      <c r="EC84" s="337">
        <f t="shared" ref="EC84:GN84" si="240">SUM(EC119:EC122)</f>
        <v>0</v>
      </c>
      <c r="ED84" s="337">
        <f t="shared" si="240"/>
        <v>0</v>
      </c>
      <c r="EE84" s="337">
        <f t="shared" si="240"/>
        <v>0</v>
      </c>
      <c r="EF84" s="337">
        <f t="shared" si="240"/>
        <v>0</v>
      </c>
      <c r="EG84" s="337">
        <f t="shared" si="240"/>
        <v>0</v>
      </c>
      <c r="EH84" s="337">
        <f t="shared" si="240"/>
        <v>0</v>
      </c>
      <c r="EI84" s="337">
        <f t="shared" si="240"/>
        <v>0</v>
      </c>
      <c r="EJ84" s="337">
        <f t="shared" si="240"/>
        <v>0</v>
      </c>
      <c r="EK84" s="337">
        <f t="shared" si="240"/>
        <v>0</v>
      </c>
      <c r="EL84" s="337">
        <f t="shared" si="240"/>
        <v>0</v>
      </c>
      <c r="EM84" s="337">
        <f t="shared" si="240"/>
        <v>0</v>
      </c>
      <c r="EN84" s="337">
        <f t="shared" si="240"/>
        <v>0</v>
      </c>
      <c r="EO84" s="337">
        <f t="shared" si="240"/>
        <v>0</v>
      </c>
      <c r="EP84" s="337">
        <f t="shared" si="240"/>
        <v>0</v>
      </c>
      <c r="EQ84" s="337">
        <f t="shared" si="240"/>
        <v>0</v>
      </c>
      <c r="ER84" s="337">
        <f t="shared" si="240"/>
        <v>0</v>
      </c>
      <c r="ES84" s="337">
        <f t="shared" si="240"/>
        <v>0</v>
      </c>
      <c r="ET84" s="337">
        <f t="shared" si="240"/>
        <v>0</v>
      </c>
      <c r="EU84" s="337">
        <f t="shared" si="240"/>
        <v>0</v>
      </c>
      <c r="EV84" s="337">
        <f t="shared" si="240"/>
        <v>0</v>
      </c>
      <c r="EW84" s="337">
        <f t="shared" si="240"/>
        <v>0</v>
      </c>
      <c r="EX84" s="337">
        <f t="shared" si="240"/>
        <v>0</v>
      </c>
      <c r="EY84" s="337">
        <f t="shared" si="240"/>
        <v>0</v>
      </c>
      <c r="EZ84" s="337">
        <f t="shared" si="240"/>
        <v>0</v>
      </c>
      <c r="FA84" s="337">
        <f t="shared" si="240"/>
        <v>0</v>
      </c>
      <c r="FB84" s="337">
        <f t="shared" si="240"/>
        <v>0</v>
      </c>
      <c r="FC84" s="337">
        <f t="shared" si="240"/>
        <v>0</v>
      </c>
      <c r="FD84" s="337">
        <f t="shared" si="240"/>
        <v>0</v>
      </c>
      <c r="FE84" s="337">
        <f t="shared" si="240"/>
        <v>0</v>
      </c>
      <c r="FF84" s="337">
        <f t="shared" si="240"/>
        <v>0</v>
      </c>
      <c r="FG84" s="337">
        <f t="shared" si="240"/>
        <v>0</v>
      </c>
      <c r="FH84" s="337">
        <f t="shared" si="240"/>
        <v>0</v>
      </c>
      <c r="FI84" s="337">
        <f t="shared" si="240"/>
        <v>0</v>
      </c>
      <c r="FJ84" s="337">
        <f t="shared" si="240"/>
        <v>0</v>
      </c>
      <c r="FK84" s="337">
        <f t="shared" si="240"/>
        <v>0</v>
      </c>
      <c r="FL84" s="337">
        <f t="shared" si="240"/>
        <v>0</v>
      </c>
      <c r="FM84" s="337">
        <f t="shared" si="240"/>
        <v>0</v>
      </c>
      <c r="FN84" s="337">
        <f t="shared" si="240"/>
        <v>0</v>
      </c>
      <c r="FO84" s="337">
        <f t="shared" si="240"/>
        <v>0</v>
      </c>
      <c r="FP84" s="337">
        <f t="shared" si="240"/>
        <v>0</v>
      </c>
      <c r="FQ84" s="337">
        <f t="shared" si="240"/>
        <v>0</v>
      </c>
      <c r="FR84" s="337">
        <f t="shared" si="240"/>
        <v>0</v>
      </c>
      <c r="FS84" s="337">
        <f t="shared" si="240"/>
        <v>0</v>
      </c>
      <c r="FT84" s="337">
        <f t="shared" si="240"/>
        <v>0</v>
      </c>
      <c r="FU84" s="337">
        <f t="shared" si="240"/>
        <v>0</v>
      </c>
      <c r="FV84" s="337">
        <f t="shared" si="240"/>
        <v>1</v>
      </c>
      <c r="FW84" s="337">
        <f t="shared" si="240"/>
        <v>3</v>
      </c>
      <c r="FX84" s="337">
        <f t="shared" si="240"/>
        <v>1</v>
      </c>
      <c r="FY84" s="337">
        <f t="shared" si="240"/>
        <v>15</v>
      </c>
      <c r="FZ84" s="337">
        <f t="shared" si="240"/>
        <v>3</v>
      </c>
      <c r="GA84" s="337">
        <f t="shared" si="240"/>
        <v>7</v>
      </c>
      <c r="GB84" s="337">
        <f t="shared" si="240"/>
        <v>1</v>
      </c>
      <c r="GC84" s="337">
        <f t="shared" si="240"/>
        <v>0</v>
      </c>
      <c r="GD84" s="337">
        <f t="shared" si="240"/>
        <v>0</v>
      </c>
      <c r="GE84" s="337">
        <f t="shared" si="240"/>
        <v>0</v>
      </c>
      <c r="GF84" s="337">
        <f t="shared" si="240"/>
        <v>0</v>
      </c>
      <c r="GG84" s="337">
        <f t="shared" si="240"/>
        <v>0</v>
      </c>
      <c r="GH84" s="337">
        <f t="shared" si="240"/>
        <v>0</v>
      </c>
      <c r="GI84" s="337">
        <f t="shared" si="240"/>
        <v>0</v>
      </c>
      <c r="GJ84" s="337">
        <f t="shared" si="240"/>
        <v>0</v>
      </c>
      <c r="GK84" s="337">
        <f t="shared" si="240"/>
        <v>0</v>
      </c>
      <c r="GL84" s="337">
        <f t="shared" si="240"/>
        <v>0</v>
      </c>
      <c r="GM84" s="337">
        <f t="shared" si="240"/>
        <v>0</v>
      </c>
      <c r="GN84" s="337">
        <f t="shared" si="240"/>
        <v>0</v>
      </c>
      <c r="GO84" s="337">
        <f t="shared" ref="GO84:HM84" si="241">SUM(GO119:GO122)</f>
        <v>0</v>
      </c>
      <c r="GP84" s="337">
        <f t="shared" si="241"/>
        <v>0</v>
      </c>
      <c r="GQ84" s="337">
        <f t="shared" si="241"/>
        <v>0</v>
      </c>
      <c r="GR84" s="337">
        <f t="shared" si="241"/>
        <v>0</v>
      </c>
      <c r="GS84" s="337">
        <f t="shared" si="241"/>
        <v>5</v>
      </c>
      <c r="GT84" s="337">
        <f t="shared" si="241"/>
        <v>5</v>
      </c>
      <c r="GU84" s="337">
        <f t="shared" si="241"/>
        <v>12</v>
      </c>
      <c r="GV84" s="337">
        <f t="shared" si="241"/>
        <v>1</v>
      </c>
      <c r="GW84" s="337">
        <f t="shared" si="241"/>
        <v>11</v>
      </c>
      <c r="GX84" s="337">
        <f t="shared" si="241"/>
        <v>4</v>
      </c>
      <c r="GY84" s="337">
        <f t="shared" si="241"/>
        <v>4</v>
      </c>
      <c r="GZ84" s="337">
        <f t="shared" si="241"/>
        <v>0</v>
      </c>
      <c r="HA84" s="337">
        <f t="shared" si="241"/>
        <v>7</v>
      </c>
      <c r="HB84" s="337">
        <f t="shared" si="241"/>
        <v>1</v>
      </c>
      <c r="HC84" s="337">
        <f t="shared" si="241"/>
        <v>3</v>
      </c>
      <c r="HD84" s="337">
        <f t="shared" si="241"/>
        <v>0</v>
      </c>
      <c r="HE84" s="337">
        <f t="shared" si="241"/>
        <v>18</v>
      </c>
      <c r="HF84" s="337">
        <f t="shared" si="241"/>
        <v>18</v>
      </c>
      <c r="HG84" s="337">
        <f t="shared" si="241"/>
        <v>18</v>
      </c>
      <c r="HH84" s="337">
        <f t="shared" si="241"/>
        <v>0</v>
      </c>
      <c r="HI84" s="337">
        <f t="shared" si="241"/>
        <v>0</v>
      </c>
      <c r="HJ84" s="337">
        <f t="shared" si="241"/>
        <v>0</v>
      </c>
      <c r="HK84" s="337">
        <f t="shared" si="241"/>
        <v>0</v>
      </c>
      <c r="HL84" s="337">
        <f t="shared" si="241"/>
        <v>0</v>
      </c>
      <c r="HM84" s="337">
        <f t="shared" si="241"/>
        <v>0</v>
      </c>
    </row>
    <row r="85" spans="1:221" x14ac:dyDescent="0.2">
      <c r="A85" s="353">
        <v>10</v>
      </c>
      <c r="B85" s="129" t="s">
        <v>303</v>
      </c>
      <c r="C85" s="130"/>
      <c r="D85" s="131"/>
      <c r="E85" s="354">
        <v>0</v>
      </c>
      <c r="F85" s="354">
        <v>0</v>
      </c>
      <c r="G85" s="354">
        <v>0</v>
      </c>
      <c r="H85" s="354">
        <v>0</v>
      </c>
      <c r="I85" s="354">
        <v>0</v>
      </c>
      <c r="J85" s="354">
        <v>0</v>
      </c>
      <c r="K85" s="354">
        <v>1</v>
      </c>
      <c r="L85" s="354">
        <v>4</v>
      </c>
      <c r="M85" s="354">
        <v>2</v>
      </c>
      <c r="N85" s="354">
        <v>2</v>
      </c>
      <c r="O85" s="354">
        <v>3</v>
      </c>
      <c r="P85" s="354">
        <v>3</v>
      </c>
      <c r="Q85" s="354">
        <v>0</v>
      </c>
      <c r="R85" s="356">
        <v>0</v>
      </c>
      <c r="S85" s="354">
        <v>2</v>
      </c>
      <c r="T85" s="354">
        <v>2</v>
      </c>
      <c r="U85" s="354">
        <v>0</v>
      </c>
      <c r="V85" s="354">
        <v>0</v>
      </c>
      <c r="W85" s="354">
        <v>0</v>
      </c>
      <c r="X85" s="354">
        <v>0</v>
      </c>
      <c r="Y85" s="354">
        <v>0</v>
      </c>
      <c r="Z85" s="354">
        <v>0</v>
      </c>
      <c r="AA85" s="354">
        <v>1</v>
      </c>
      <c r="AB85" s="354">
        <v>30</v>
      </c>
      <c r="AC85" s="354">
        <v>0</v>
      </c>
      <c r="AD85" s="354">
        <v>0</v>
      </c>
      <c r="AE85" s="354">
        <v>0</v>
      </c>
      <c r="AF85" s="354">
        <v>0</v>
      </c>
      <c r="AG85" s="354">
        <v>0</v>
      </c>
      <c r="AH85" s="354">
        <v>0</v>
      </c>
      <c r="AI85" s="354">
        <v>0</v>
      </c>
      <c r="AJ85" s="354">
        <v>0</v>
      </c>
      <c r="AK85" s="354">
        <v>0</v>
      </c>
      <c r="AL85" s="354">
        <v>0</v>
      </c>
      <c r="AM85" s="354">
        <v>0</v>
      </c>
      <c r="AN85" s="354">
        <v>0</v>
      </c>
      <c r="AO85" s="354">
        <v>0</v>
      </c>
      <c r="AP85" s="354">
        <v>0</v>
      </c>
      <c r="AQ85" s="354">
        <v>0</v>
      </c>
      <c r="AR85" s="354">
        <v>0</v>
      </c>
      <c r="AS85" s="354">
        <v>0</v>
      </c>
      <c r="AT85" s="354">
        <v>0</v>
      </c>
      <c r="AU85" s="354">
        <v>0</v>
      </c>
      <c r="AV85" s="354">
        <v>0</v>
      </c>
      <c r="AW85" s="354">
        <v>3</v>
      </c>
      <c r="AX85" s="354">
        <v>3</v>
      </c>
      <c r="AY85" s="354">
        <v>21</v>
      </c>
      <c r="AZ85" s="354">
        <v>84</v>
      </c>
      <c r="BA85" s="354">
        <v>16</v>
      </c>
      <c r="BB85" s="354">
        <v>16</v>
      </c>
      <c r="BC85" s="354">
        <v>52</v>
      </c>
      <c r="BD85" s="354">
        <v>52</v>
      </c>
      <c r="BE85" s="354">
        <v>2</v>
      </c>
      <c r="BF85" s="354">
        <v>2</v>
      </c>
      <c r="BG85" s="354">
        <v>12</v>
      </c>
      <c r="BH85" s="354">
        <v>12</v>
      </c>
      <c r="BI85" s="354">
        <v>3</v>
      </c>
      <c r="BJ85" s="354">
        <v>3</v>
      </c>
      <c r="BK85" s="354">
        <v>0</v>
      </c>
      <c r="BL85" s="354">
        <v>0</v>
      </c>
      <c r="BM85" s="354">
        <v>4</v>
      </c>
      <c r="BN85" s="354">
        <v>40</v>
      </c>
      <c r="BO85" s="354">
        <v>4</v>
      </c>
      <c r="BP85" s="354">
        <v>120</v>
      </c>
      <c r="BQ85" s="354">
        <v>0</v>
      </c>
      <c r="BR85" s="354">
        <v>0</v>
      </c>
      <c r="BS85" s="354">
        <v>0</v>
      </c>
      <c r="BT85" s="354">
        <v>0</v>
      </c>
      <c r="BU85" s="354">
        <v>0</v>
      </c>
      <c r="BV85" s="354">
        <v>0</v>
      </c>
      <c r="BW85" s="354">
        <v>0</v>
      </c>
      <c r="BX85" s="354">
        <v>0</v>
      </c>
      <c r="BY85" s="354">
        <v>0</v>
      </c>
      <c r="BZ85" s="354">
        <v>0</v>
      </c>
      <c r="CA85" s="354">
        <v>0</v>
      </c>
      <c r="CB85" s="354">
        <v>0</v>
      </c>
      <c r="CC85" s="354">
        <v>0</v>
      </c>
      <c r="CD85" s="354">
        <v>0</v>
      </c>
      <c r="CE85" s="354">
        <v>0</v>
      </c>
      <c r="CF85" s="354">
        <v>0</v>
      </c>
      <c r="CG85" s="354">
        <v>0</v>
      </c>
      <c r="CH85" s="354">
        <v>0</v>
      </c>
      <c r="CI85" s="354">
        <v>1</v>
      </c>
      <c r="CJ85" s="354">
        <v>0</v>
      </c>
      <c r="CK85" s="354">
        <v>1</v>
      </c>
      <c r="CL85" s="354">
        <v>1</v>
      </c>
      <c r="CM85" s="354">
        <v>20</v>
      </c>
      <c r="CN85" s="354">
        <v>80</v>
      </c>
      <c r="CO85" s="354">
        <v>4</v>
      </c>
      <c r="CP85" s="354">
        <v>4</v>
      </c>
      <c r="CQ85" s="354">
        <v>39</v>
      </c>
      <c r="CR85" s="354">
        <v>39</v>
      </c>
      <c r="CS85" s="354">
        <v>3</v>
      </c>
      <c r="CT85" s="354">
        <v>3</v>
      </c>
      <c r="CU85" s="354">
        <v>9</v>
      </c>
      <c r="CV85" s="354">
        <v>9</v>
      </c>
      <c r="CW85" s="354">
        <v>3</v>
      </c>
      <c r="CX85" s="354">
        <v>3</v>
      </c>
      <c r="CY85" s="354">
        <v>1</v>
      </c>
      <c r="CZ85" s="354">
        <v>0</v>
      </c>
      <c r="DA85" s="354">
        <v>7</v>
      </c>
      <c r="DB85" s="354">
        <v>70</v>
      </c>
      <c r="DC85" s="354">
        <v>8</v>
      </c>
      <c r="DD85" s="354">
        <v>240</v>
      </c>
      <c r="DE85" s="354">
        <v>0</v>
      </c>
      <c r="DF85" s="354">
        <v>0</v>
      </c>
      <c r="DG85" s="354">
        <v>0</v>
      </c>
      <c r="DH85" s="354">
        <v>0</v>
      </c>
      <c r="DI85" s="354">
        <v>0</v>
      </c>
      <c r="DJ85" s="354">
        <v>0</v>
      </c>
      <c r="DK85" s="354">
        <v>0</v>
      </c>
      <c r="DL85" s="354">
        <v>0</v>
      </c>
      <c r="DM85" s="354">
        <v>0</v>
      </c>
      <c r="DN85" s="354">
        <v>0</v>
      </c>
      <c r="DO85" s="354">
        <v>0</v>
      </c>
      <c r="DP85" s="354">
        <v>0</v>
      </c>
      <c r="DQ85" s="354">
        <v>0</v>
      </c>
      <c r="DR85" s="354">
        <v>0</v>
      </c>
      <c r="DS85" s="354">
        <v>0</v>
      </c>
      <c r="DT85" s="354">
        <v>0</v>
      </c>
      <c r="DU85" s="354">
        <v>0</v>
      </c>
      <c r="DV85" s="354">
        <v>0</v>
      </c>
      <c r="DW85" s="354">
        <v>1</v>
      </c>
      <c r="DX85" s="354">
        <v>30</v>
      </c>
      <c r="DY85" s="354">
        <v>0</v>
      </c>
      <c r="DZ85" s="354">
        <v>0</v>
      </c>
      <c r="EA85" s="354">
        <v>0</v>
      </c>
      <c r="EB85" s="354">
        <v>0</v>
      </c>
      <c r="EC85" s="354">
        <v>0</v>
      </c>
      <c r="ED85" s="354">
        <v>0</v>
      </c>
      <c r="EE85" s="354">
        <v>0</v>
      </c>
      <c r="EF85" s="354">
        <v>0</v>
      </c>
      <c r="EG85" s="354">
        <v>0</v>
      </c>
      <c r="EH85" s="354">
        <v>0</v>
      </c>
      <c r="EI85" s="354">
        <v>0</v>
      </c>
      <c r="EJ85" s="354">
        <v>0</v>
      </c>
      <c r="EK85" s="354">
        <v>0</v>
      </c>
      <c r="EL85" s="354">
        <v>0</v>
      </c>
      <c r="EM85" s="354">
        <v>0</v>
      </c>
      <c r="EN85" s="354">
        <v>0</v>
      </c>
      <c r="EO85" s="354">
        <v>0</v>
      </c>
      <c r="EP85" s="354">
        <v>0</v>
      </c>
      <c r="EQ85" s="354">
        <v>0</v>
      </c>
      <c r="ER85" s="354">
        <v>0</v>
      </c>
      <c r="ES85" s="354">
        <v>0</v>
      </c>
      <c r="ET85" s="354">
        <v>0</v>
      </c>
      <c r="EU85" s="354">
        <v>0</v>
      </c>
      <c r="EV85" s="354">
        <v>0</v>
      </c>
      <c r="EW85" s="354">
        <v>0</v>
      </c>
      <c r="EX85" s="354">
        <v>0</v>
      </c>
      <c r="EY85" s="354">
        <v>0</v>
      </c>
      <c r="EZ85" s="354">
        <v>0</v>
      </c>
      <c r="FA85" s="354">
        <v>0</v>
      </c>
      <c r="FB85" s="354">
        <v>0</v>
      </c>
      <c r="FC85" s="354">
        <v>0</v>
      </c>
      <c r="FD85" s="354">
        <v>0</v>
      </c>
      <c r="FE85" s="354">
        <v>0</v>
      </c>
      <c r="FF85" s="354">
        <v>0</v>
      </c>
      <c r="FG85" s="354">
        <v>0</v>
      </c>
      <c r="FH85" s="354">
        <v>0</v>
      </c>
      <c r="FI85" s="354">
        <v>0</v>
      </c>
      <c r="FJ85" s="354">
        <v>0</v>
      </c>
      <c r="FK85" s="354">
        <v>0</v>
      </c>
      <c r="FL85" s="354">
        <v>0</v>
      </c>
      <c r="FM85" s="354">
        <v>0</v>
      </c>
      <c r="FN85" s="354">
        <v>0</v>
      </c>
      <c r="FO85" s="354">
        <v>0</v>
      </c>
      <c r="FP85" s="354">
        <v>0</v>
      </c>
      <c r="FQ85" s="354">
        <v>0</v>
      </c>
      <c r="FR85" s="354">
        <v>0</v>
      </c>
      <c r="FS85" s="354">
        <v>0</v>
      </c>
      <c r="FT85" s="354">
        <v>0</v>
      </c>
      <c r="FU85" s="354">
        <v>0</v>
      </c>
      <c r="FV85" s="354">
        <v>1</v>
      </c>
      <c r="FW85" s="354">
        <v>4</v>
      </c>
      <c r="FX85" s="354">
        <v>0</v>
      </c>
      <c r="FY85" s="354">
        <v>80</v>
      </c>
      <c r="FZ85" s="354">
        <v>1</v>
      </c>
      <c r="GA85" s="354">
        <v>44</v>
      </c>
      <c r="GB85" s="354">
        <v>0</v>
      </c>
      <c r="GC85" s="354">
        <v>0</v>
      </c>
      <c r="GD85" s="354">
        <v>0</v>
      </c>
      <c r="GE85" s="354">
        <v>0</v>
      </c>
      <c r="GF85" s="354">
        <v>0</v>
      </c>
      <c r="GG85" s="354">
        <v>0</v>
      </c>
      <c r="GH85" s="354">
        <v>0</v>
      </c>
      <c r="GI85" s="354">
        <v>0</v>
      </c>
      <c r="GJ85" s="354">
        <v>0</v>
      </c>
      <c r="GK85" s="354">
        <v>0</v>
      </c>
      <c r="GL85" s="354">
        <v>0</v>
      </c>
      <c r="GM85" s="354">
        <v>0</v>
      </c>
      <c r="GN85" s="354">
        <v>0</v>
      </c>
      <c r="GO85" s="354">
        <v>4</v>
      </c>
      <c r="GP85" s="354">
        <v>0</v>
      </c>
      <c r="GQ85" s="354">
        <v>5</v>
      </c>
      <c r="GR85" s="354">
        <v>0</v>
      </c>
      <c r="GS85" s="354">
        <v>10</v>
      </c>
      <c r="GT85" s="354">
        <v>3</v>
      </c>
      <c r="GU85" s="354">
        <v>56</v>
      </c>
      <c r="GV85" s="354">
        <v>6</v>
      </c>
      <c r="GW85" s="354">
        <v>35</v>
      </c>
      <c r="GX85" s="354">
        <v>3</v>
      </c>
      <c r="GY85" s="354">
        <v>3</v>
      </c>
      <c r="GZ85" s="354">
        <v>3</v>
      </c>
      <c r="HA85" s="354">
        <v>6</v>
      </c>
      <c r="HB85" s="354">
        <v>2</v>
      </c>
      <c r="HC85" s="354">
        <v>5</v>
      </c>
      <c r="HD85" s="354">
        <v>2</v>
      </c>
      <c r="HE85" s="354">
        <v>2</v>
      </c>
      <c r="HF85" s="354">
        <v>2</v>
      </c>
      <c r="HG85" s="354">
        <v>2</v>
      </c>
      <c r="HH85" s="354">
        <v>0</v>
      </c>
      <c r="HI85" s="354">
        <v>0</v>
      </c>
      <c r="HJ85" s="354">
        <v>0</v>
      </c>
      <c r="HK85" s="354">
        <v>0</v>
      </c>
      <c r="HL85" s="354">
        <v>0</v>
      </c>
      <c r="HM85" s="355">
        <v>0</v>
      </c>
    </row>
    <row r="86" spans="1:221" x14ac:dyDescent="0.2">
      <c r="A86" s="353">
        <v>11</v>
      </c>
      <c r="B86" s="129" t="s">
        <v>304</v>
      </c>
      <c r="C86" s="130"/>
      <c r="D86" s="131"/>
      <c r="E86" s="354">
        <v>0</v>
      </c>
      <c r="F86" s="354">
        <v>0</v>
      </c>
      <c r="G86" s="354">
        <v>1</v>
      </c>
      <c r="H86" s="354">
        <v>0</v>
      </c>
      <c r="I86" s="354">
        <v>0</v>
      </c>
      <c r="J86" s="354">
        <v>0</v>
      </c>
      <c r="K86" s="354">
        <v>2</v>
      </c>
      <c r="L86" s="354">
        <v>8</v>
      </c>
      <c r="M86" s="354">
        <v>2</v>
      </c>
      <c r="N86" s="354">
        <v>2</v>
      </c>
      <c r="O86" s="354">
        <v>1</v>
      </c>
      <c r="P86" s="354">
        <v>1</v>
      </c>
      <c r="Q86" s="354">
        <v>1</v>
      </c>
      <c r="R86" s="356">
        <v>1</v>
      </c>
      <c r="S86" s="354">
        <v>3</v>
      </c>
      <c r="T86" s="354">
        <v>3</v>
      </c>
      <c r="U86" s="354">
        <v>0</v>
      </c>
      <c r="V86" s="354">
        <v>0</v>
      </c>
      <c r="W86" s="354">
        <v>0</v>
      </c>
      <c r="X86" s="354">
        <v>0</v>
      </c>
      <c r="Y86" s="354">
        <v>0</v>
      </c>
      <c r="Z86" s="354">
        <v>0</v>
      </c>
      <c r="AA86" s="354">
        <v>2</v>
      </c>
      <c r="AB86" s="354">
        <v>60</v>
      </c>
      <c r="AC86" s="354">
        <v>0</v>
      </c>
      <c r="AD86" s="354">
        <v>0</v>
      </c>
      <c r="AE86" s="354">
        <v>0</v>
      </c>
      <c r="AF86" s="354">
        <v>0</v>
      </c>
      <c r="AG86" s="354">
        <v>0</v>
      </c>
      <c r="AH86" s="354">
        <v>0</v>
      </c>
      <c r="AI86" s="354">
        <v>0</v>
      </c>
      <c r="AJ86" s="354">
        <v>0</v>
      </c>
      <c r="AK86" s="354">
        <v>0</v>
      </c>
      <c r="AL86" s="354">
        <v>0</v>
      </c>
      <c r="AM86" s="354">
        <v>0</v>
      </c>
      <c r="AN86" s="354">
        <v>0</v>
      </c>
      <c r="AO86" s="354">
        <v>0</v>
      </c>
      <c r="AP86" s="354">
        <v>0</v>
      </c>
      <c r="AQ86" s="354">
        <v>0</v>
      </c>
      <c r="AR86" s="354">
        <v>0</v>
      </c>
      <c r="AS86" s="354">
        <v>0</v>
      </c>
      <c r="AT86" s="354">
        <v>0</v>
      </c>
      <c r="AU86" s="354">
        <v>0</v>
      </c>
      <c r="AV86" s="354">
        <v>0</v>
      </c>
      <c r="AW86" s="354">
        <v>1</v>
      </c>
      <c r="AX86" s="354">
        <v>1</v>
      </c>
      <c r="AY86" s="354">
        <v>18</v>
      </c>
      <c r="AZ86" s="354">
        <v>72</v>
      </c>
      <c r="BA86" s="354">
        <v>3</v>
      </c>
      <c r="BB86" s="354">
        <v>3</v>
      </c>
      <c r="BC86" s="354">
        <v>38</v>
      </c>
      <c r="BD86" s="354">
        <v>38</v>
      </c>
      <c r="BE86" s="354">
        <v>6</v>
      </c>
      <c r="BF86" s="354">
        <v>6</v>
      </c>
      <c r="BG86" s="354">
        <v>58</v>
      </c>
      <c r="BH86" s="354">
        <v>58</v>
      </c>
      <c r="BI86" s="354">
        <v>8</v>
      </c>
      <c r="BJ86" s="354">
        <v>8</v>
      </c>
      <c r="BK86" s="354">
        <v>0</v>
      </c>
      <c r="BL86" s="354">
        <v>0</v>
      </c>
      <c r="BM86" s="354">
        <v>0</v>
      </c>
      <c r="BN86" s="354">
        <v>0</v>
      </c>
      <c r="BO86" s="354">
        <v>59</v>
      </c>
      <c r="BP86" s="354">
        <v>1770</v>
      </c>
      <c r="BQ86" s="354">
        <v>0</v>
      </c>
      <c r="BR86" s="354">
        <v>0</v>
      </c>
      <c r="BS86" s="354">
        <v>0</v>
      </c>
      <c r="BT86" s="354">
        <v>0</v>
      </c>
      <c r="BU86" s="354">
        <v>0</v>
      </c>
      <c r="BV86" s="354">
        <v>0</v>
      </c>
      <c r="BW86" s="354">
        <v>0</v>
      </c>
      <c r="BX86" s="354">
        <v>0</v>
      </c>
      <c r="BY86" s="354">
        <v>0</v>
      </c>
      <c r="BZ86" s="354">
        <v>0</v>
      </c>
      <c r="CA86" s="354">
        <v>0</v>
      </c>
      <c r="CB86" s="354">
        <v>0</v>
      </c>
      <c r="CC86" s="354">
        <v>0</v>
      </c>
      <c r="CD86" s="354">
        <v>0</v>
      </c>
      <c r="CE86" s="354">
        <v>0</v>
      </c>
      <c r="CF86" s="354">
        <v>0</v>
      </c>
      <c r="CG86" s="354">
        <v>0</v>
      </c>
      <c r="CH86" s="354">
        <v>0</v>
      </c>
      <c r="CI86" s="354">
        <v>0</v>
      </c>
      <c r="CJ86" s="354">
        <v>0</v>
      </c>
      <c r="CK86" s="354">
        <v>2</v>
      </c>
      <c r="CL86" s="354">
        <v>2</v>
      </c>
      <c r="CM86" s="354">
        <v>20</v>
      </c>
      <c r="CN86" s="354">
        <v>80</v>
      </c>
      <c r="CO86" s="354">
        <v>2</v>
      </c>
      <c r="CP86" s="354">
        <v>2</v>
      </c>
      <c r="CQ86" s="354">
        <v>32</v>
      </c>
      <c r="CR86" s="354">
        <v>32</v>
      </c>
      <c r="CS86" s="354">
        <v>6</v>
      </c>
      <c r="CT86" s="354">
        <v>6</v>
      </c>
      <c r="CU86" s="354">
        <v>39</v>
      </c>
      <c r="CV86" s="354">
        <v>39</v>
      </c>
      <c r="CW86" s="354">
        <v>5</v>
      </c>
      <c r="CX86" s="354">
        <v>5</v>
      </c>
      <c r="CY86" s="354">
        <v>0</v>
      </c>
      <c r="CZ86" s="354">
        <v>0</v>
      </c>
      <c r="DA86" s="354">
        <v>0</v>
      </c>
      <c r="DB86" s="354">
        <v>0</v>
      </c>
      <c r="DC86" s="354">
        <v>18</v>
      </c>
      <c r="DD86" s="354">
        <v>540</v>
      </c>
      <c r="DE86" s="354">
        <v>0</v>
      </c>
      <c r="DF86" s="354">
        <v>0</v>
      </c>
      <c r="DG86" s="354">
        <v>0</v>
      </c>
      <c r="DH86" s="354">
        <v>0</v>
      </c>
      <c r="DI86" s="354">
        <v>0</v>
      </c>
      <c r="DJ86" s="354">
        <v>0</v>
      </c>
      <c r="DK86" s="354">
        <v>0</v>
      </c>
      <c r="DL86" s="354">
        <v>0</v>
      </c>
      <c r="DM86" s="354">
        <v>0</v>
      </c>
      <c r="DN86" s="354">
        <v>0</v>
      </c>
      <c r="DO86" s="354">
        <v>0</v>
      </c>
      <c r="DP86" s="354">
        <v>0</v>
      </c>
      <c r="DQ86" s="354">
        <v>0</v>
      </c>
      <c r="DR86" s="354">
        <v>0</v>
      </c>
      <c r="DS86" s="354">
        <v>0</v>
      </c>
      <c r="DT86" s="354">
        <v>0</v>
      </c>
      <c r="DU86" s="354">
        <v>0</v>
      </c>
      <c r="DV86" s="354">
        <v>0</v>
      </c>
      <c r="DW86" s="354">
        <v>0</v>
      </c>
      <c r="DX86" s="354">
        <v>0</v>
      </c>
      <c r="DY86" s="354">
        <v>0</v>
      </c>
      <c r="DZ86" s="354">
        <v>0</v>
      </c>
      <c r="EA86" s="354">
        <v>0</v>
      </c>
      <c r="EB86" s="354">
        <v>0</v>
      </c>
      <c r="EC86" s="354">
        <v>0</v>
      </c>
      <c r="ED86" s="354">
        <v>0</v>
      </c>
      <c r="EE86" s="354">
        <v>0</v>
      </c>
      <c r="EF86" s="354">
        <v>0</v>
      </c>
      <c r="EG86" s="354">
        <v>0</v>
      </c>
      <c r="EH86" s="354">
        <v>0</v>
      </c>
      <c r="EI86" s="354">
        <v>0</v>
      </c>
      <c r="EJ86" s="354">
        <v>0</v>
      </c>
      <c r="EK86" s="354">
        <v>0</v>
      </c>
      <c r="EL86" s="354">
        <v>0</v>
      </c>
      <c r="EM86" s="354">
        <v>0</v>
      </c>
      <c r="EN86" s="354">
        <v>0</v>
      </c>
      <c r="EO86" s="354">
        <v>0</v>
      </c>
      <c r="EP86" s="354">
        <v>0</v>
      </c>
      <c r="EQ86" s="354">
        <v>0</v>
      </c>
      <c r="ER86" s="354">
        <v>0</v>
      </c>
      <c r="ES86" s="354">
        <v>0</v>
      </c>
      <c r="ET86" s="354">
        <v>0</v>
      </c>
      <c r="EU86" s="354">
        <v>0</v>
      </c>
      <c r="EV86" s="354">
        <v>0</v>
      </c>
      <c r="EW86" s="354">
        <v>0</v>
      </c>
      <c r="EX86" s="354">
        <v>0</v>
      </c>
      <c r="EY86" s="354">
        <v>0</v>
      </c>
      <c r="EZ86" s="354">
        <v>0</v>
      </c>
      <c r="FA86" s="354">
        <v>0</v>
      </c>
      <c r="FB86" s="354">
        <v>0</v>
      </c>
      <c r="FC86" s="354">
        <v>0</v>
      </c>
      <c r="FD86" s="354">
        <v>0</v>
      </c>
      <c r="FE86" s="354">
        <v>0</v>
      </c>
      <c r="FF86" s="354">
        <v>0</v>
      </c>
      <c r="FG86" s="354">
        <v>0</v>
      </c>
      <c r="FH86" s="354">
        <v>0</v>
      </c>
      <c r="FI86" s="354">
        <v>0</v>
      </c>
      <c r="FJ86" s="354">
        <v>0</v>
      </c>
      <c r="FK86" s="354">
        <v>0</v>
      </c>
      <c r="FL86" s="354">
        <v>0</v>
      </c>
      <c r="FM86" s="354">
        <v>0</v>
      </c>
      <c r="FN86" s="354">
        <v>0</v>
      </c>
      <c r="FO86" s="354">
        <v>0</v>
      </c>
      <c r="FP86" s="354">
        <v>0</v>
      </c>
      <c r="FQ86" s="354">
        <v>0</v>
      </c>
      <c r="FR86" s="354">
        <v>0</v>
      </c>
      <c r="FS86" s="354">
        <v>0</v>
      </c>
      <c r="FT86" s="354">
        <v>0</v>
      </c>
      <c r="FU86" s="354">
        <v>0</v>
      </c>
      <c r="FV86" s="354">
        <v>0</v>
      </c>
      <c r="FW86" s="354">
        <v>11</v>
      </c>
      <c r="FX86" s="354">
        <v>0</v>
      </c>
      <c r="FY86" s="354">
        <v>26</v>
      </c>
      <c r="FZ86" s="354">
        <v>2</v>
      </c>
      <c r="GA86" s="354">
        <v>28</v>
      </c>
      <c r="GB86" s="354">
        <v>1</v>
      </c>
      <c r="GC86" s="354">
        <v>0</v>
      </c>
      <c r="GD86" s="354">
        <v>0</v>
      </c>
      <c r="GE86" s="354">
        <v>0</v>
      </c>
      <c r="GF86" s="354">
        <v>0</v>
      </c>
      <c r="GG86" s="354">
        <v>0</v>
      </c>
      <c r="GH86" s="354">
        <v>0</v>
      </c>
      <c r="GI86" s="354">
        <v>0</v>
      </c>
      <c r="GJ86" s="354">
        <v>0</v>
      </c>
      <c r="GK86" s="354">
        <v>0</v>
      </c>
      <c r="GL86" s="354">
        <v>0</v>
      </c>
      <c r="GM86" s="354">
        <v>0</v>
      </c>
      <c r="GN86" s="354">
        <v>0</v>
      </c>
      <c r="GO86" s="354">
        <v>0</v>
      </c>
      <c r="GP86" s="354">
        <v>0</v>
      </c>
      <c r="GQ86" s="354">
        <v>0</v>
      </c>
      <c r="GR86" s="354">
        <v>0</v>
      </c>
      <c r="GS86" s="354">
        <v>18</v>
      </c>
      <c r="GT86" s="354">
        <v>13</v>
      </c>
      <c r="GU86" s="354">
        <v>85</v>
      </c>
      <c r="GV86" s="354">
        <v>21</v>
      </c>
      <c r="GW86" s="354">
        <v>105</v>
      </c>
      <c r="GX86" s="354">
        <v>41</v>
      </c>
      <c r="GY86" s="354">
        <v>0</v>
      </c>
      <c r="GZ86" s="354">
        <v>1</v>
      </c>
      <c r="HA86" s="354">
        <v>3</v>
      </c>
      <c r="HB86" s="354">
        <v>1</v>
      </c>
      <c r="HC86" s="354">
        <v>4</v>
      </c>
      <c r="HD86" s="354">
        <v>0</v>
      </c>
      <c r="HE86" s="354">
        <v>19</v>
      </c>
      <c r="HF86" s="354">
        <v>19</v>
      </c>
      <c r="HG86" s="354">
        <v>19</v>
      </c>
      <c r="HH86" s="354">
        <v>0</v>
      </c>
      <c r="HI86" s="354">
        <v>0</v>
      </c>
      <c r="HJ86" s="354">
        <v>0</v>
      </c>
      <c r="HK86" s="354">
        <v>0</v>
      </c>
      <c r="HL86" s="354">
        <v>0</v>
      </c>
      <c r="HM86" s="355">
        <v>0</v>
      </c>
    </row>
    <row r="87" spans="1:221" x14ac:dyDescent="0.2">
      <c r="A87" s="353">
        <v>12</v>
      </c>
      <c r="B87" s="129" t="s">
        <v>305</v>
      </c>
      <c r="C87" s="130"/>
      <c r="D87" s="131"/>
      <c r="E87" s="354">
        <v>0</v>
      </c>
      <c r="F87" s="354">
        <v>0</v>
      </c>
      <c r="G87" s="354">
        <v>0</v>
      </c>
      <c r="H87" s="354">
        <v>0</v>
      </c>
      <c r="I87" s="354">
        <v>0</v>
      </c>
      <c r="J87" s="354">
        <v>0</v>
      </c>
      <c r="K87" s="354">
        <v>0</v>
      </c>
      <c r="L87" s="354">
        <v>0</v>
      </c>
      <c r="M87" s="354">
        <v>0</v>
      </c>
      <c r="N87" s="354">
        <v>0</v>
      </c>
      <c r="O87" s="354">
        <v>0</v>
      </c>
      <c r="P87" s="354">
        <v>0</v>
      </c>
      <c r="Q87" s="354">
        <v>0</v>
      </c>
      <c r="R87" s="356">
        <v>0</v>
      </c>
      <c r="S87" s="354">
        <v>0</v>
      </c>
      <c r="T87" s="354">
        <v>0</v>
      </c>
      <c r="U87" s="354">
        <v>0</v>
      </c>
      <c r="V87" s="354">
        <v>0</v>
      </c>
      <c r="W87" s="354">
        <v>0</v>
      </c>
      <c r="X87" s="354">
        <v>0</v>
      </c>
      <c r="Y87" s="354">
        <v>0</v>
      </c>
      <c r="Z87" s="354">
        <v>0</v>
      </c>
      <c r="AA87" s="354">
        <v>0</v>
      </c>
      <c r="AB87" s="354">
        <v>0</v>
      </c>
      <c r="AC87" s="354">
        <v>0</v>
      </c>
      <c r="AD87" s="354">
        <v>0</v>
      </c>
      <c r="AE87" s="354">
        <v>0</v>
      </c>
      <c r="AF87" s="354">
        <v>0</v>
      </c>
      <c r="AG87" s="354">
        <v>0</v>
      </c>
      <c r="AH87" s="354">
        <v>0</v>
      </c>
      <c r="AI87" s="354">
        <v>0</v>
      </c>
      <c r="AJ87" s="354">
        <v>0</v>
      </c>
      <c r="AK87" s="354">
        <v>0</v>
      </c>
      <c r="AL87" s="354">
        <v>0</v>
      </c>
      <c r="AM87" s="354">
        <v>0</v>
      </c>
      <c r="AN87" s="354">
        <v>0</v>
      </c>
      <c r="AO87" s="354">
        <v>0</v>
      </c>
      <c r="AP87" s="354">
        <v>0</v>
      </c>
      <c r="AQ87" s="354">
        <v>0</v>
      </c>
      <c r="AR87" s="354">
        <v>0</v>
      </c>
      <c r="AS87" s="354">
        <v>0</v>
      </c>
      <c r="AT87" s="354">
        <v>0</v>
      </c>
      <c r="AU87" s="354">
        <v>0</v>
      </c>
      <c r="AV87" s="354">
        <v>0</v>
      </c>
      <c r="AW87" s="354">
        <v>0</v>
      </c>
      <c r="AX87" s="354">
        <v>0</v>
      </c>
      <c r="AY87" s="354">
        <v>10</v>
      </c>
      <c r="AZ87" s="354">
        <v>40</v>
      </c>
      <c r="BA87" s="354">
        <v>0</v>
      </c>
      <c r="BB87" s="354">
        <v>0</v>
      </c>
      <c r="BC87" s="354">
        <v>5</v>
      </c>
      <c r="BD87" s="354">
        <v>5</v>
      </c>
      <c r="BE87" s="354">
        <v>0</v>
      </c>
      <c r="BF87" s="354">
        <v>0</v>
      </c>
      <c r="BG87" s="354">
        <v>1</v>
      </c>
      <c r="BH87" s="354">
        <v>1</v>
      </c>
      <c r="BI87" s="354">
        <v>0</v>
      </c>
      <c r="BJ87" s="354">
        <v>0</v>
      </c>
      <c r="BK87" s="354">
        <v>0</v>
      </c>
      <c r="BL87" s="354">
        <v>0</v>
      </c>
      <c r="BM87" s="354">
        <v>0</v>
      </c>
      <c r="BN87" s="354">
        <v>0</v>
      </c>
      <c r="BO87" s="354">
        <v>4</v>
      </c>
      <c r="BP87" s="354">
        <v>120</v>
      </c>
      <c r="BQ87" s="354">
        <v>0</v>
      </c>
      <c r="BR87" s="354">
        <v>0</v>
      </c>
      <c r="BS87" s="354">
        <v>0</v>
      </c>
      <c r="BT87" s="354">
        <v>0</v>
      </c>
      <c r="BU87" s="354">
        <v>0</v>
      </c>
      <c r="BV87" s="354">
        <v>0</v>
      </c>
      <c r="BW87" s="354">
        <v>0</v>
      </c>
      <c r="BX87" s="354">
        <v>0</v>
      </c>
      <c r="BY87" s="354">
        <v>0</v>
      </c>
      <c r="BZ87" s="354">
        <v>0</v>
      </c>
      <c r="CA87" s="354">
        <v>0</v>
      </c>
      <c r="CB87" s="354">
        <v>0</v>
      </c>
      <c r="CC87" s="354">
        <v>0</v>
      </c>
      <c r="CD87" s="354">
        <v>0</v>
      </c>
      <c r="CE87" s="354">
        <v>0</v>
      </c>
      <c r="CF87" s="354">
        <v>0</v>
      </c>
      <c r="CG87" s="354">
        <v>0</v>
      </c>
      <c r="CH87" s="354">
        <v>0</v>
      </c>
      <c r="CI87" s="354">
        <v>0</v>
      </c>
      <c r="CJ87" s="354">
        <v>0</v>
      </c>
      <c r="CK87" s="354">
        <v>0</v>
      </c>
      <c r="CL87" s="354">
        <v>0</v>
      </c>
      <c r="CM87" s="354">
        <v>8</v>
      </c>
      <c r="CN87" s="354">
        <v>32</v>
      </c>
      <c r="CO87" s="354">
        <v>0</v>
      </c>
      <c r="CP87" s="354">
        <v>0</v>
      </c>
      <c r="CQ87" s="354">
        <v>7</v>
      </c>
      <c r="CR87" s="354">
        <v>7</v>
      </c>
      <c r="CS87" s="354">
        <v>0</v>
      </c>
      <c r="CT87" s="354">
        <v>0</v>
      </c>
      <c r="CU87" s="354">
        <v>0</v>
      </c>
      <c r="CV87" s="354">
        <v>0</v>
      </c>
      <c r="CW87" s="354">
        <v>0</v>
      </c>
      <c r="CX87" s="354">
        <v>0</v>
      </c>
      <c r="CY87" s="354">
        <v>0</v>
      </c>
      <c r="CZ87" s="354">
        <v>0</v>
      </c>
      <c r="DA87" s="354">
        <v>0</v>
      </c>
      <c r="DB87" s="354">
        <v>0</v>
      </c>
      <c r="DC87" s="354">
        <v>9</v>
      </c>
      <c r="DD87" s="354">
        <v>270</v>
      </c>
      <c r="DE87" s="354">
        <v>0</v>
      </c>
      <c r="DF87" s="354">
        <v>0</v>
      </c>
      <c r="DG87" s="354">
        <v>0</v>
      </c>
      <c r="DH87" s="354">
        <v>0</v>
      </c>
      <c r="DI87" s="354">
        <v>0</v>
      </c>
      <c r="DJ87" s="354">
        <v>0</v>
      </c>
      <c r="DK87" s="354">
        <v>0</v>
      </c>
      <c r="DL87" s="354">
        <v>0</v>
      </c>
      <c r="DM87" s="354">
        <v>0</v>
      </c>
      <c r="DN87" s="354">
        <v>0</v>
      </c>
      <c r="DO87" s="354">
        <v>0</v>
      </c>
      <c r="DP87" s="354">
        <v>0</v>
      </c>
      <c r="DQ87" s="354">
        <v>0</v>
      </c>
      <c r="DR87" s="354">
        <v>0</v>
      </c>
      <c r="DS87" s="354">
        <v>0</v>
      </c>
      <c r="DT87" s="354">
        <v>0</v>
      </c>
      <c r="DU87" s="354">
        <v>0</v>
      </c>
      <c r="DV87" s="354">
        <v>0</v>
      </c>
      <c r="DW87" s="354">
        <v>0</v>
      </c>
      <c r="DX87" s="354">
        <v>0</v>
      </c>
      <c r="DY87" s="354">
        <v>0</v>
      </c>
      <c r="DZ87" s="354">
        <v>0</v>
      </c>
      <c r="EA87" s="354">
        <v>0</v>
      </c>
      <c r="EB87" s="354">
        <v>0</v>
      </c>
      <c r="EC87" s="354">
        <v>0</v>
      </c>
      <c r="ED87" s="354">
        <v>0</v>
      </c>
      <c r="EE87" s="354">
        <v>0</v>
      </c>
      <c r="EF87" s="354">
        <v>0</v>
      </c>
      <c r="EG87" s="354">
        <v>0</v>
      </c>
      <c r="EH87" s="354">
        <v>0</v>
      </c>
      <c r="EI87" s="354">
        <v>0</v>
      </c>
      <c r="EJ87" s="354">
        <v>0</v>
      </c>
      <c r="EK87" s="354">
        <v>0</v>
      </c>
      <c r="EL87" s="354">
        <v>0</v>
      </c>
      <c r="EM87" s="354">
        <v>0</v>
      </c>
      <c r="EN87" s="354">
        <v>0</v>
      </c>
      <c r="EO87" s="354">
        <v>0</v>
      </c>
      <c r="EP87" s="354">
        <v>0</v>
      </c>
      <c r="EQ87" s="354">
        <v>0</v>
      </c>
      <c r="ER87" s="354">
        <v>0</v>
      </c>
      <c r="ES87" s="354">
        <v>0</v>
      </c>
      <c r="ET87" s="354">
        <v>0</v>
      </c>
      <c r="EU87" s="354">
        <v>0</v>
      </c>
      <c r="EV87" s="354">
        <v>0</v>
      </c>
      <c r="EW87" s="354">
        <v>0</v>
      </c>
      <c r="EX87" s="354">
        <v>0</v>
      </c>
      <c r="EY87" s="354">
        <v>0</v>
      </c>
      <c r="EZ87" s="354">
        <v>0</v>
      </c>
      <c r="FA87" s="354">
        <v>0</v>
      </c>
      <c r="FB87" s="354">
        <v>0</v>
      </c>
      <c r="FC87" s="354">
        <v>0</v>
      </c>
      <c r="FD87" s="354">
        <v>0</v>
      </c>
      <c r="FE87" s="354">
        <v>0</v>
      </c>
      <c r="FF87" s="354">
        <v>0</v>
      </c>
      <c r="FG87" s="354">
        <v>0</v>
      </c>
      <c r="FH87" s="354">
        <v>0</v>
      </c>
      <c r="FI87" s="354">
        <v>0</v>
      </c>
      <c r="FJ87" s="354">
        <v>0</v>
      </c>
      <c r="FK87" s="354">
        <v>0</v>
      </c>
      <c r="FL87" s="354">
        <v>0</v>
      </c>
      <c r="FM87" s="354">
        <v>0</v>
      </c>
      <c r="FN87" s="354">
        <v>0</v>
      </c>
      <c r="FO87" s="354">
        <v>0</v>
      </c>
      <c r="FP87" s="354">
        <v>0</v>
      </c>
      <c r="FQ87" s="354">
        <v>0</v>
      </c>
      <c r="FR87" s="354">
        <v>0</v>
      </c>
      <c r="FS87" s="354">
        <v>0</v>
      </c>
      <c r="FT87" s="354">
        <v>0</v>
      </c>
      <c r="FU87" s="354">
        <v>0</v>
      </c>
      <c r="FV87" s="354">
        <v>0</v>
      </c>
      <c r="FW87" s="354">
        <v>0</v>
      </c>
      <c r="FX87" s="354">
        <v>0</v>
      </c>
      <c r="FY87" s="354">
        <v>3</v>
      </c>
      <c r="FZ87" s="354">
        <v>1</v>
      </c>
      <c r="GA87" s="354">
        <v>4</v>
      </c>
      <c r="GB87" s="354">
        <v>0</v>
      </c>
      <c r="GC87" s="354">
        <v>0</v>
      </c>
      <c r="GD87" s="354">
        <v>0</v>
      </c>
      <c r="GE87" s="354">
        <v>0</v>
      </c>
      <c r="GF87" s="354">
        <v>0</v>
      </c>
      <c r="GG87" s="354">
        <v>0</v>
      </c>
      <c r="GH87" s="354">
        <v>0</v>
      </c>
      <c r="GI87" s="354">
        <v>0</v>
      </c>
      <c r="GJ87" s="354">
        <v>0</v>
      </c>
      <c r="GK87" s="354">
        <v>0</v>
      </c>
      <c r="GL87" s="354">
        <v>0</v>
      </c>
      <c r="GM87" s="354">
        <v>0</v>
      </c>
      <c r="GN87" s="354">
        <v>0</v>
      </c>
      <c r="GO87" s="354">
        <v>0</v>
      </c>
      <c r="GP87" s="354">
        <v>0</v>
      </c>
      <c r="GQ87" s="354">
        <v>0</v>
      </c>
      <c r="GR87" s="354">
        <v>0</v>
      </c>
      <c r="GS87" s="354">
        <v>2</v>
      </c>
      <c r="GT87" s="354">
        <v>1</v>
      </c>
      <c r="GU87" s="354">
        <v>14</v>
      </c>
      <c r="GV87" s="354">
        <v>1</v>
      </c>
      <c r="GW87" s="354">
        <v>20</v>
      </c>
      <c r="GX87" s="354">
        <v>0</v>
      </c>
      <c r="GY87" s="354">
        <v>0</v>
      </c>
      <c r="GZ87" s="354">
        <v>0</v>
      </c>
      <c r="HA87" s="354">
        <v>0</v>
      </c>
      <c r="HB87" s="354">
        <v>0</v>
      </c>
      <c r="HC87" s="354">
        <v>0</v>
      </c>
      <c r="HD87" s="354">
        <v>0</v>
      </c>
      <c r="HE87" s="354">
        <v>19</v>
      </c>
      <c r="HF87" s="354">
        <v>19</v>
      </c>
      <c r="HG87" s="354">
        <v>19</v>
      </c>
      <c r="HH87" s="354">
        <v>0</v>
      </c>
      <c r="HI87" s="354">
        <v>0</v>
      </c>
      <c r="HJ87" s="354">
        <v>0</v>
      </c>
      <c r="HK87" s="354">
        <v>0</v>
      </c>
      <c r="HL87" s="354">
        <v>0</v>
      </c>
      <c r="HM87" s="355">
        <v>0</v>
      </c>
    </row>
    <row r="88" spans="1:221" x14ac:dyDescent="0.2">
      <c r="A88" s="353">
        <v>13</v>
      </c>
      <c r="B88" s="129" t="s">
        <v>306</v>
      </c>
      <c r="C88" s="130"/>
      <c r="D88" s="131"/>
      <c r="E88" s="354">
        <v>0</v>
      </c>
      <c r="F88" s="354">
        <v>0</v>
      </c>
      <c r="G88" s="354">
        <v>0</v>
      </c>
      <c r="H88" s="354">
        <v>0</v>
      </c>
      <c r="I88" s="354">
        <v>0</v>
      </c>
      <c r="J88" s="354">
        <v>0</v>
      </c>
      <c r="K88" s="354">
        <v>0</v>
      </c>
      <c r="L88" s="354">
        <v>0</v>
      </c>
      <c r="M88" s="354">
        <v>0</v>
      </c>
      <c r="N88" s="354">
        <v>0</v>
      </c>
      <c r="O88" s="354">
        <v>2</v>
      </c>
      <c r="P88" s="354">
        <v>2</v>
      </c>
      <c r="Q88" s="354">
        <v>0</v>
      </c>
      <c r="R88" s="356">
        <v>0</v>
      </c>
      <c r="S88" s="354">
        <v>6</v>
      </c>
      <c r="T88" s="354">
        <v>6</v>
      </c>
      <c r="U88" s="354">
        <v>0</v>
      </c>
      <c r="V88" s="354">
        <v>0</v>
      </c>
      <c r="W88" s="354">
        <v>0</v>
      </c>
      <c r="X88" s="354">
        <v>0</v>
      </c>
      <c r="Y88" s="354">
        <v>0</v>
      </c>
      <c r="Z88" s="354">
        <v>0</v>
      </c>
      <c r="AA88" s="354">
        <v>0</v>
      </c>
      <c r="AB88" s="354">
        <v>0</v>
      </c>
      <c r="AC88" s="354">
        <v>0</v>
      </c>
      <c r="AD88" s="354">
        <v>0</v>
      </c>
      <c r="AE88" s="354">
        <v>0</v>
      </c>
      <c r="AF88" s="354">
        <v>0</v>
      </c>
      <c r="AG88" s="354">
        <v>0</v>
      </c>
      <c r="AH88" s="354">
        <v>0</v>
      </c>
      <c r="AI88" s="354">
        <v>0</v>
      </c>
      <c r="AJ88" s="354">
        <v>0</v>
      </c>
      <c r="AK88" s="354">
        <v>0</v>
      </c>
      <c r="AL88" s="354">
        <v>0</v>
      </c>
      <c r="AM88" s="354">
        <v>0</v>
      </c>
      <c r="AN88" s="354">
        <v>0</v>
      </c>
      <c r="AO88" s="354">
        <v>0</v>
      </c>
      <c r="AP88" s="354">
        <v>0</v>
      </c>
      <c r="AQ88" s="354">
        <v>0</v>
      </c>
      <c r="AR88" s="354">
        <v>0</v>
      </c>
      <c r="AS88" s="354">
        <v>0</v>
      </c>
      <c r="AT88" s="354">
        <v>0</v>
      </c>
      <c r="AU88" s="354">
        <v>0</v>
      </c>
      <c r="AV88" s="354">
        <v>0</v>
      </c>
      <c r="AW88" s="354">
        <v>0</v>
      </c>
      <c r="AX88" s="354">
        <v>0</v>
      </c>
      <c r="AY88" s="354">
        <v>6</v>
      </c>
      <c r="AZ88" s="354">
        <v>24</v>
      </c>
      <c r="BA88" s="354">
        <v>0</v>
      </c>
      <c r="BB88" s="354">
        <v>0</v>
      </c>
      <c r="BC88" s="354">
        <v>7</v>
      </c>
      <c r="BD88" s="354">
        <v>7</v>
      </c>
      <c r="BE88" s="354">
        <v>0</v>
      </c>
      <c r="BF88" s="354">
        <v>0</v>
      </c>
      <c r="BG88" s="354">
        <v>12</v>
      </c>
      <c r="BH88" s="354">
        <v>12</v>
      </c>
      <c r="BI88" s="354">
        <v>0</v>
      </c>
      <c r="BJ88" s="354">
        <v>0</v>
      </c>
      <c r="BK88" s="354">
        <v>0</v>
      </c>
      <c r="BL88" s="354">
        <v>0</v>
      </c>
      <c r="BM88" s="354">
        <v>0</v>
      </c>
      <c r="BN88" s="354">
        <v>0</v>
      </c>
      <c r="BO88" s="354">
        <v>9</v>
      </c>
      <c r="BP88" s="354">
        <v>270</v>
      </c>
      <c r="BQ88" s="354">
        <v>0</v>
      </c>
      <c r="BR88" s="354">
        <v>0</v>
      </c>
      <c r="BS88" s="354">
        <v>0</v>
      </c>
      <c r="BT88" s="354">
        <v>0</v>
      </c>
      <c r="BU88" s="354">
        <v>0</v>
      </c>
      <c r="BV88" s="354">
        <v>0</v>
      </c>
      <c r="BW88" s="354">
        <v>0</v>
      </c>
      <c r="BX88" s="354">
        <v>0</v>
      </c>
      <c r="BY88" s="354">
        <v>0</v>
      </c>
      <c r="BZ88" s="354">
        <v>0</v>
      </c>
      <c r="CA88" s="354">
        <v>0</v>
      </c>
      <c r="CB88" s="354">
        <v>0</v>
      </c>
      <c r="CC88" s="354">
        <v>0</v>
      </c>
      <c r="CD88" s="354">
        <v>0</v>
      </c>
      <c r="CE88" s="354">
        <v>0</v>
      </c>
      <c r="CF88" s="354">
        <v>0</v>
      </c>
      <c r="CG88" s="354">
        <v>0</v>
      </c>
      <c r="CH88" s="354">
        <v>0</v>
      </c>
      <c r="CI88" s="354">
        <v>0</v>
      </c>
      <c r="CJ88" s="354">
        <v>0</v>
      </c>
      <c r="CK88" s="354">
        <v>0</v>
      </c>
      <c r="CL88" s="354">
        <v>0</v>
      </c>
      <c r="CM88" s="354">
        <v>5</v>
      </c>
      <c r="CN88" s="354">
        <v>20</v>
      </c>
      <c r="CO88" s="354">
        <v>0</v>
      </c>
      <c r="CP88" s="354">
        <v>0</v>
      </c>
      <c r="CQ88" s="354">
        <v>4</v>
      </c>
      <c r="CR88" s="354">
        <v>4</v>
      </c>
      <c r="CS88" s="354">
        <v>0</v>
      </c>
      <c r="CT88" s="354">
        <v>0</v>
      </c>
      <c r="CU88" s="354">
        <v>5</v>
      </c>
      <c r="CV88" s="354">
        <v>5</v>
      </c>
      <c r="CW88" s="354">
        <v>0</v>
      </c>
      <c r="CX88" s="354">
        <v>0</v>
      </c>
      <c r="CY88" s="354">
        <v>0</v>
      </c>
      <c r="CZ88" s="354">
        <v>0</v>
      </c>
      <c r="DA88" s="354">
        <v>0</v>
      </c>
      <c r="DB88" s="354">
        <v>0</v>
      </c>
      <c r="DC88" s="354">
        <v>19</v>
      </c>
      <c r="DD88" s="354">
        <v>570</v>
      </c>
      <c r="DE88" s="354">
        <v>0</v>
      </c>
      <c r="DF88" s="354">
        <v>0</v>
      </c>
      <c r="DG88" s="354">
        <v>0</v>
      </c>
      <c r="DH88" s="354">
        <v>0</v>
      </c>
      <c r="DI88" s="354">
        <v>0</v>
      </c>
      <c r="DJ88" s="354">
        <v>0</v>
      </c>
      <c r="DK88" s="354">
        <v>0</v>
      </c>
      <c r="DL88" s="354">
        <v>0</v>
      </c>
      <c r="DM88" s="354">
        <v>0</v>
      </c>
      <c r="DN88" s="354">
        <v>0</v>
      </c>
      <c r="DO88" s="354">
        <v>0</v>
      </c>
      <c r="DP88" s="354">
        <v>0</v>
      </c>
      <c r="DQ88" s="354">
        <v>0</v>
      </c>
      <c r="DR88" s="354">
        <v>0</v>
      </c>
      <c r="DS88" s="354">
        <v>0</v>
      </c>
      <c r="DT88" s="354">
        <v>0</v>
      </c>
      <c r="DU88" s="354">
        <v>0</v>
      </c>
      <c r="DV88" s="354">
        <v>0</v>
      </c>
      <c r="DW88" s="354">
        <v>0</v>
      </c>
      <c r="DX88" s="354">
        <v>0</v>
      </c>
      <c r="DY88" s="354">
        <v>0</v>
      </c>
      <c r="DZ88" s="354">
        <v>0</v>
      </c>
      <c r="EA88" s="354">
        <v>0</v>
      </c>
      <c r="EB88" s="354">
        <v>0</v>
      </c>
      <c r="EC88" s="354">
        <v>0</v>
      </c>
      <c r="ED88" s="354">
        <v>0</v>
      </c>
      <c r="EE88" s="354">
        <v>0</v>
      </c>
      <c r="EF88" s="354">
        <v>0</v>
      </c>
      <c r="EG88" s="354">
        <v>0</v>
      </c>
      <c r="EH88" s="354">
        <v>0</v>
      </c>
      <c r="EI88" s="354">
        <v>0</v>
      </c>
      <c r="EJ88" s="354">
        <v>0</v>
      </c>
      <c r="EK88" s="354">
        <v>0</v>
      </c>
      <c r="EL88" s="354">
        <v>0</v>
      </c>
      <c r="EM88" s="354">
        <v>0</v>
      </c>
      <c r="EN88" s="354">
        <v>0</v>
      </c>
      <c r="EO88" s="354">
        <v>0</v>
      </c>
      <c r="EP88" s="354">
        <v>0</v>
      </c>
      <c r="EQ88" s="354">
        <v>0</v>
      </c>
      <c r="ER88" s="354">
        <v>0</v>
      </c>
      <c r="ES88" s="354">
        <v>0</v>
      </c>
      <c r="ET88" s="354">
        <v>0</v>
      </c>
      <c r="EU88" s="354">
        <v>0</v>
      </c>
      <c r="EV88" s="354">
        <v>0</v>
      </c>
      <c r="EW88" s="354">
        <v>0</v>
      </c>
      <c r="EX88" s="354">
        <v>0</v>
      </c>
      <c r="EY88" s="354">
        <v>0</v>
      </c>
      <c r="EZ88" s="354">
        <v>0</v>
      </c>
      <c r="FA88" s="354">
        <v>0</v>
      </c>
      <c r="FB88" s="354">
        <v>0</v>
      </c>
      <c r="FC88" s="354">
        <v>0</v>
      </c>
      <c r="FD88" s="354">
        <v>0</v>
      </c>
      <c r="FE88" s="354">
        <v>0</v>
      </c>
      <c r="FF88" s="354">
        <v>0</v>
      </c>
      <c r="FG88" s="354">
        <v>0</v>
      </c>
      <c r="FH88" s="354">
        <v>0</v>
      </c>
      <c r="FI88" s="354">
        <v>0</v>
      </c>
      <c r="FJ88" s="354">
        <v>0</v>
      </c>
      <c r="FK88" s="354">
        <v>0</v>
      </c>
      <c r="FL88" s="354">
        <v>0</v>
      </c>
      <c r="FM88" s="354">
        <v>0</v>
      </c>
      <c r="FN88" s="354">
        <v>0</v>
      </c>
      <c r="FO88" s="354">
        <v>0</v>
      </c>
      <c r="FP88" s="354">
        <v>0</v>
      </c>
      <c r="FQ88" s="354">
        <v>0</v>
      </c>
      <c r="FR88" s="354">
        <v>0</v>
      </c>
      <c r="FS88" s="354">
        <v>0</v>
      </c>
      <c r="FT88" s="354">
        <v>0</v>
      </c>
      <c r="FU88" s="354">
        <v>0</v>
      </c>
      <c r="FV88" s="354">
        <v>0</v>
      </c>
      <c r="FW88" s="354">
        <v>0</v>
      </c>
      <c r="FX88" s="354">
        <v>0</v>
      </c>
      <c r="FY88" s="354">
        <v>0</v>
      </c>
      <c r="FZ88" s="354">
        <v>0</v>
      </c>
      <c r="GA88" s="354">
        <v>0</v>
      </c>
      <c r="GB88" s="354">
        <v>0</v>
      </c>
      <c r="GC88" s="354">
        <v>0</v>
      </c>
      <c r="GD88" s="354">
        <v>0</v>
      </c>
      <c r="GE88" s="354">
        <v>0</v>
      </c>
      <c r="GF88" s="354">
        <v>0</v>
      </c>
      <c r="GG88" s="354">
        <v>0</v>
      </c>
      <c r="GH88" s="354">
        <v>0</v>
      </c>
      <c r="GI88" s="354">
        <v>0</v>
      </c>
      <c r="GJ88" s="354">
        <v>0</v>
      </c>
      <c r="GK88" s="354">
        <v>0</v>
      </c>
      <c r="GL88" s="354">
        <v>0</v>
      </c>
      <c r="GM88" s="354">
        <v>0</v>
      </c>
      <c r="GN88" s="354">
        <v>0</v>
      </c>
      <c r="GO88" s="354">
        <v>0</v>
      </c>
      <c r="GP88" s="354">
        <v>0</v>
      </c>
      <c r="GQ88" s="354">
        <v>0</v>
      </c>
      <c r="GR88" s="354">
        <v>0</v>
      </c>
      <c r="GS88" s="354">
        <v>0</v>
      </c>
      <c r="GT88" s="354">
        <v>0</v>
      </c>
      <c r="GU88" s="354">
        <v>0</v>
      </c>
      <c r="GV88" s="354">
        <v>0</v>
      </c>
      <c r="GW88" s="354">
        <v>0</v>
      </c>
      <c r="GX88" s="354">
        <v>0</v>
      </c>
      <c r="GY88" s="354">
        <v>0</v>
      </c>
      <c r="GZ88" s="354">
        <v>0</v>
      </c>
      <c r="HA88" s="354">
        <v>0</v>
      </c>
      <c r="HB88" s="354">
        <v>0</v>
      </c>
      <c r="HC88" s="354">
        <v>0</v>
      </c>
      <c r="HD88" s="354">
        <v>0</v>
      </c>
      <c r="HE88" s="354">
        <v>0</v>
      </c>
      <c r="HF88" s="354">
        <v>0</v>
      </c>
      <c r="HG88" s="354">
        <v>0</v>
      </c>
      <c r="HH88" s="354">
        <v>0</v>
      </c>
      <c r="HI88" s="354">
        <v>0</v>
      </c>
      <c r="HJ88" s="354">
        <v>0</v>
      </c>
      <c r="HK88" s="354">
        <v>0</v>
      </c>
      <c r="HL88" s="354">
        <v>0</v>
      </c>
      <c r="HM88" s="355">
        <v>0</v>
      </c>
    </row>
    <row r="89" spans="1:221" x14ac:dyDescent="0.2">
      <c r="A89" s="353">
        <v>14</v>
      </c>
      <c r="B89" s="129" t="s">
        <v>307</v>
      </c>
      <c r="C89" s="130"/>
      <c r="D89" s="131"/>
      <c r="E89" s="354">
        <v>0</v>
      </c>
      <c r="F89" s="354">
        <v>0</v>
      </c>
      <c r="G89" s="354">
        <v>0</v>
      </c>
      <c r="H89" s="354">
        <v>0</v>
      </c>
      <c r="I89" s="354">
        <v>0</v>
      </c>
      <c r="J89" s="354">
        <v>0</v>
      </c>
      <c r="K89" s="354">
        <v>0</v>
      </c>
      <c r="L89" s="354">
        <v>0</v>
      </c>
      <c r="M89" s="354">
        <v>1</v>
      </c>
      <c r="N89" s="354">
        <v>1</v>
      </c>
      <c r="O89" s="354">
        <v>0</v>
      </c>
      <c r="P89" s="354">
        <v>0</v>
      </c>
      <c r="Q89" s="354">
        <v>0</v>
      </c>
      <c r="R89" s="356">
        <v>0</v>
      </c>
      <c r="S89" s="354">
        <v>1</v>
      </c>
      <c r="T89" s="354">
        <v>1</v>
      </c>
      <c r="U89" s="354">
        <v>0</v>
      </c>
      <c r="V89" s="354">
        <v>0</v>
      </c>
      <c r="W89" s="354">
        <v>0</v>
      </c>
      <c r="X89" s="354">
        <v>0</v>
      </c>
      <c r="Y89" s="354">
        <v>0</v>
      </c>
      <c r="Z89" s="354">
        <v>0</v>
      </c>
      <c r="AA89" s="354">
        <v>0</v>
      </c>
      <c r="AB89" s="354">
        <v>0</v>
      </c>
      <c r="AC89" s="354">
        <v>0</v>
      </c>
      <c r="AD89" s="354">
        <v>0</v>
      </c>
      <c r="AE89" s="354">
        <v>0</v>
      </c>
      <c r="AF89" s="354">
        <v>0</v>
      </c>
      <c r="AG89" s="354">
        <v>0</v>
      </c>
      <c r="AH89" s="354">
        <v>0</v>
      </c>
      <c r="AI89" s="354">
        <v>0</v>
      </c>
      <c r="AJ89" s="354">
        <v>0</v>
      </c>
      <c r="AK89" s="354">
        <v>0</v>
      </c>
      <c r="AL89" s="354">
        <v>0</v>
      </c>
      <c r="AM89" s="354">
        <v>0</v>
      </c>
      <c r="AN89" s="354">
        <v>0</v>
      </c>
      <c r="AO89" s="354">
        <v>0</v>
      </c>
      <c r="AP89" s="354">
        <v>0</v>
      </c>
      <c r="AQ89" s="354">
        <v>0</v>
      </c>
      <c r="AR89" s="354">
        <v>0</v>
      </c>
      <c r="AS89" s="354">
        <v>0</v>
      </c>
      <c r="AT89" s="354">
        <v>0</v>
      </c>
      <c r="AU89" s="354">
        <v>0</v>
      </c>
      <c r="AV89" s="354">
        <v>0</v>
      </c>
      <c r="AW89" s="354">
        <v>1</v>
      </c>
      <c r="AX89" s="354">
        <v>1</v>
      </c>
      <c r="AY89" s="354">
        <v>8</v>
      </c>
      <c r="AZ89" s="354">
        <v>32</v>
      </c>
      <c r="BA89" s="354">
        <v>0</v>
      </c>
      <c r="BB89" s="354">
        <v>0</v>
      </c>
      <c r="BC89" s="354">
        <v>22</v>
      </c>
      <c r="BD89" s="354">
        <v>22</v>
      </c>
      <c r="BE89" s="354">
        <v>1</v>
      </c>
      <c r="BF89" s="354">
        <v>1</v>
      </c>
      <c r="BG89" s="354">
        <v>11</v>
      </c>
      <c r="BH89" s="354">
        <v>11</v>
      </c>
      <c r="BI89" s="354">
        <v>0</v>
      </c>
      <c r="BJ89" s="354">
        <v>0</v>
      </c>
      <c r="BK89" s="354">
        <v>0</v>
      </c>
      <c r="BL89" s="354">
        <v>0</v>
      </c>
      <c r="BM89" s="354">
        <v>0</v>
      </c>
      <c r="BN89" s="354">
        <v>0</v>
      </c>
      <c r="BO89" s="354">
        <v>7</v>
      </c>
      <c r="BP89" s="354">
        <v>210</v>
      </c>
      <c r="BQ89" s="354">
        <v>0</v>
      </c>
      <c r="BR89" s="354">
        <v>0</v>
      </c>
      <c r="BS89" s="354">
        <v>0</v>
      </c>
      <c r="BT89" s="354">
        <v>0</v>
      </c>
      <c r="BU89" s="354">
        <v>0</v>
      </c>
      <c r="BV89" s="354">
        <v>0</v>
      </c>
      <c r="BW89" s="354">
        <v>0</v>
      </c>
      <c r="BX89" s="354">
        <v>0</v>
      </c>
      <c r="BY89" s="354">
        <v>0</v>
      </c>
      <c r="BZ89" s="354">
        <v>1</v>
      </c>
      <c r="CA89" s="354">
        <v>0</v>
      </c>
      <c r="CB89" s="354">
        <v>0</v>
      </c>
      <c r="CC89" s="354">
        <v>0</v>
      </c>
      <c r="CD89" s="354">
        <v>0</v>
      </c>
      <c r="CE89" s="354">
        <v>0</v>
      </c>
      <c r="CF89" s="354">
        <v>0</v>
      </c>
      <c r="CG89" s="354">
        <v>0</v>
      </c>
      <c r="CH89" s="354">
        <v>0</v>
      </c>
      <c r="CI89" s="354">
        <v>0</v>
      </c>
      <c r="CJ89" s="354">
        <v>0</v>
      </c>
      <c r="CK89" s="354">
        <v>0</v>
      </c>
      <c r="CL89" s="354">
        <v>0</v>
      </c>
      <c r="CM89" s="354">
        <v>4</v>
      </c>
      <c r="CN89" s="354">
        <v>16</v>
      </c>
      <c r="CO89" s="354">
        <v>0</v>
      </c>
      <c r="CP89" s="354">
        <v>0</v>
      </c>
      <c r="CQ89" s="354">
        <v>20</v>
      </c>
      <c r="CR89" s="354">
        <v>20</v>
      </c>
      <c r="CS89" s="354">
        <v>1</v>
      </c>
      <c r="CT89" s="354">
        <v>1</v>
      </c>
      <c r="CU89" s="354">
        <v>4</v>
      </c>
      <c r="CV89" s="354">
        <v>4</v>
      </c>
      <c r="CW89" s="354">
        <v>0</v>
      </c>
      <c r="CX89" s="354">
        <v>0</v>
      </c>
      <c r="CY89" s="354">
        <v>0</v>
      </c>
      <c r="CZ89" s="354">
        <v>0</v>
      </c>
      <c r="DA89" s="354">
        <v>0</v>
      </c>
      <c r="DB89" s="354">
        <v>0</v>
      </c>
      <c r="DC89" s="354">
        <v>9</v>
      </c>
      <c r="DD89" s="354">
        <v>270</v>
      </c>
      <c r="DE89" s="354">
        <v>0</v>
      </c>
      <c r="DF89" s="354">
        <v>0</v>
      </c>
      <c r="DG89" s="354">
        <v>0</v>
      </c>
      <c r="DH89" s="354">
        <v>0</v>
      </c>
      <c r="DI89" s="354">
        <v>0</v>
      </c>
      <c r="DJ89" s="354">
        <v>0</v>
      </c>
      <c r="DK89" s="354">
        <v>0</v>
      </c>
      <c r="DL89" s="354">
        <v>0</v>
      </c>
      <c r="DM89" s="354">
        <v>0</v>
      </c>
      <c r="DN89" s="354">
        <v>1</v>
      </c>
      <c r="DO89" s="354">
        <v>0</v>
      </c>
      <c r="DP89" s="354">
        <v>0</v>
      </c>
      <c r="DQ89" s="354">
        <v>0</v>
      </c>
      <c r="DR89" s="354">
        <v>0</v>
      </c>
      <c r="DS89" s="354">
        <v>0</v>
      </c>
      <c r="DT89" s="354">
        <v>0</v>
      </c>
      <c r="DU89" s="354">
        <v>0</v>
      </c>
      <c r="DV89" s="354">
        <v>0</v>
      </c>
      <c r="DW89" s="354">
        <v>0</v>
      </c>
      <c r="DX89" s="354">
        <v>0</v>
      </c>
      <c r="DY89" s="354">
        <v>0</v>
      </c>
      <c r="DZ89" s="354">
        <v>0</v>
      </c>
      <c r="EA89" s="354">
        <v>0</v>
      </c>
      <c r="EB89" s="354">
        <v>0</v>
      </c>
      <c r="EC89" s="354">
        <v>0</v>
      </c>
      <c r="ED89" s="354">
        <v>0</v>
      </c>
      <c r="EE89" s="354">
        <v>0</v>
      </c>
      <c r="EF89" s="354">
        <v>0</v>
      </c>
      <c r="EG89" s="354">
        <v>0</v>
      </c>
      <c r="EH89" s="354">
        <v>0</v>
      </c>
      <c r="EI89" s="354">
        <v>0</v>
      </c>
      <c r="EJ89" s="354">
        <v>0</v>
      </c>
      <c r="EK89" s="354">
        <v>0</v>
      </c>
      <c r="EL89" s="354">
        <v>0</v>
      </c>
      <c r="EM89" s="354">
        <v>0</v>
      </c>
      <c r="EN89" s="354">
        <v>0</v>
      </c>
      <c r="EO89" s="354">
        <v>0</v>
      </c>
      <c r="EP89" s="354">
        <v>0</v>
      </c>
      <c r="EQ89" s="354">
        <v>0</v>
      </c>
      <c r="ER89" s="354">
        <v>0</v>
      </c>
      <c r="ES89" s="354">
        <v>0</v>
      </c>
      <c r="ET89" s="354">
        <v>0</v>
      </c>
      <c r="EU89" s="354">
        <v>0</v>
      </c>
      <c r="EV89" s="354">
        <v>0</v>
      </c>
      <c r="EW89" s="354">
        <v>0</v>
      </c>
      <c r="EX89" s="354">
        <v>0</v>
      </c>
      <c r="EY89" s="354">
        <v>0</v>
      </c>
      <c r="EZ89" s="354">
        <v>0</v>
      </c>
      <c r="FA89" s="354">
        <v>0</v>
      </c>
      <c r="FB89" s="354">
        <v>0</v>
      </c>
      <c r="FC89" s="354">
        <v>0</v>
      </c>
      <c r="FD89" s="354">
        <v>0</v>
      </c>
      <c r="FE89" s="354">
        <v>0</v>
      </c>
      <c r="FF89" s="354">
        <v>0</v>
      </c>
      <c r="FG89" s="354">
        <v>0</v>
      </c>
      <c r="FH89" s="354">
        <v>0</v>
      </c>
      <c r="FI89" s="354">
        <v>0</v>
      </c>
      <c r="FJ89" s="354">
        <v>0</v>
      </c>
      <c r="FK89" s="354">
        <v>0</v>
      </c>
      <c r="FL89" s="354">
        <v>0</v>
      </c>
      <c r="FM89" s="354">
        <v>0</v>
      </c>
      <c r="FN89" s="354">
        <v>0</v>
      </c>
      <c r="FO89" s="354">
        <v>0</v>
      </c>
      <c r="FP89" s="354">
        <v>0</v>
      </c>
      <c r="FQ89" s="354">
        <v>0</v>
      </c>
      <c r="FR89" s="354">
        <v>0</v>
      </c>
      <c r="FS89" s="354">
        <v>0</v>
      </c>
      <c r="FT89" s="354">
        <v>0</v>
      </c>
      <c r="FU89" s="354">
        <v>0</v>
      </c>
      <c r="FV89" s="354">
        <v>0</v>
      </c>
      <c r="FW89" s="354">
        <v>41</v>
      </c>
      <c r="FX89" s="354">
        <v>35</v>
      </c>
      <c r="FY89" s="354">
        <v>18</v>
      </c>
      <c r="FZ89" s="354">
        <v>4</v>
      </c>
      <c r="GA89" s="354">
        <v>16</v>
      </c>
      <c r="GB89" s="354">
        <v>6</v>
      </c>
      <c r="GC89" s="354">
        <v>0</v>
      </c>
      <c r="GD89" s="354">
        <v>0</v>
      </c>
      <c r="GE89" s="354">
        <v>0</v>
      </c>
      <c r="GF89" s="354">
        <v>0</v>
      </c>
      <c r="GG89" s="354">
        <v>0</v>
      </c>
      <c r="GH89" s="354">
        <v>0</v>
      </c>
      <c r="GI89" s="354">
        <v>0</v>
      </c>
      <c r="GJ89" s="354">
        <v>0</v>
      </c>
      <c r="GK89" s="354">
        <v>0</v>
      </c>
      <c r="GL89" s="354">
        <v>0</v>
      </c>
      <c r="GM89" s="354">
        <v>0</v>
      </c>
      <c r="GN89" s="354">
        <v>0</v>
      </c>
      <c r="GO89" s="354">
        <v>0</v>
      </c>
      <c r="GP89" s="354">
        <v>0</v>
      </c>
      <c r="GQ89" s="354">
        <v>0</v>
      </c>
      <c r="GR89" s="354">
        <v>0</v>
      </c>
      <c r="GS89" s="354">
        <v>33</v>
      </c>
      <c r="GT89" s="354">
        <v>27</v>
      </c>
      <c r="GU89" s="354">
        <v>11</v>
      </c>
      <c r="GV89" s="354">
        <v>1</v>
      </c>
      <c r="GW89" s="354">
        <v>12</v>
      </c>
      <c r="GX89" s="354">
        <v>2</v>
      </c>
      <c r="GY89" s="354">
        <v>0</v>
      </c>
      <c r="GZ89" s="354">
        <v>0</v>
      </c>
      <c r="HA89" s="354">
        <v>0</v>
      </c>
      <c r="HB89" s="354">
        <v>0</v>
      </c>
      <c r="HC89" s="354">
        <v>0</v>
      </c>
      <c r="HD89" s="354">
        <v>0</v>
      </c>
      <c r="HE89" s="354">
        <v>8</v>
      </c>
      <c r="HF89" s="354">
        <v>8</v>
      </c>
      <c r="HG89" s="354">
        <v>8</v>
      </c>
      <c r="HH89" s="354">
        <v>0</v>
      </c>
      <c r="HI89" s="354">
        <v>0</v>
      </c>
      <c r="HJ89" s="354">
        <v>0</v>
      </c>
      <c r="HK89" s="354">
        <v>0</v>
      </c>
      <c r="HL89" s="354">
        <v>0</v>
      </c>
      <c r="HM89" s="355">
        <v>0</v>
      </c>
    </row>
    <row r="90" spans="1:221" x14ac:dyDescent="0.2">
      <c r="A90" s="353">
        <v>15</v>
      </c>
      <c r="B90" s="129" t="s">
        <v>308</v>
      </c>
      <c r="C90" s="130"/>
      <c r="D90" s="131"/>
      <c r="E90" s="354">
        <v>0</v>
      </c>
      <c r="F90" s="354">
        <v>0</v>
      </c>
      <c r="G90" s="354">
        <v>0</v>
      </c>
      <c r="H90" s="354">
        <v>0</v>
      </c>
      <c r="I90" s="354">
        <v>0</v>
      </c>
      <c r="J90" s="354">
        <v>0</v>
      </c>
      <c r="K90" s="354">
        <v>0</v>
      </c>
      <c r="L90" s="354">
        <v>0</v>
      </c>
      <c r="M90" s="354">
        <v>1</v>
      </c>
      <c r="N90" s="354">
        <v>1</v>
      </c>
      <c r="O90" s="354">
        <v>0</v>
      </c>
      <c r="P90" s="354">
        <v>0</v>
      </c>
      <c r="Q90" s="354">
        <v>0</v>
      </c>
      <c r="R90" s="356">
        <v>0</v>
      </c>
      <c r="S90" s="354">
        <v>0</v>
      </c>
      <c r="T90" s="354">
        <v>0</v>
      </c>
      <c r="U90" s="354">
        <v>0</v>
      </c>
      <c r="V90" s="354">
        <v>0</v>
      </c>
      <c r="W90" s="354">
        <v>0</v>
      </c>
      <c r="X90" s="354">
        <v>0</v>
      </c>
      <c r="Y90" s="354">
        <v>0</v>
      </c>
      <c r="Z90" s="354">
        <v>0</v>
      </c>
      <c r="AA90" s="354">
        <v>0</v>
      </c>
      <c r="AB90" s="354">
        <v>0</v>
      </c>
      <c r="AC90" s="354">
        <v>0</v>
      </c>
      <c r="AD90" s="354">
        <v>0</v>
      </c>
      <c r="AE90" s="354">
        <v>0</v>
      </c>
      <c r="AF90" s="354">
        <v>0</v>
      </c>
      <c r="AG90" s="354">
        <v>0</v>
      </c>
      <c r="AH90" s="354">
        <v>0</v>
      </c>
      <c r="AI90" s="354">
        <v>0</v>
      </c>
      <c r="AJ90" s="354">
        <v>0</v>
      </c>
      <c r="AK90" s="354">
        <v>0</v>
      </c>
      <c r="AL90" s="354">
        <v>0</v>
      </c>
      <c r="AM90" s="354">
        <v>0</v>
      </c>
      <c r="AN90" s="354">
        <v>0</v>
      </c>
      <c r="AO90" s="354">
        <v>0</v>
      </c>
      <c r="AP90" s="354">
        <v>0</v>
      </c>
      <c r="AQ90" s="354">
        <v>0</v>
      </c>
      <c r="AR90" s="354">
        <v>0</v>
      </c>
      <c r="AS90" s="354">
        <v>0</v>
      </c>
      <c r="AT90" s="354">
        <v>0</v>
      </c>
      <c r="AU90" s="354">
        <v>0</v>
      </c>
      <c r="AV90" s="354">
        <v>0</v>
      </c>
      <c r="AW90" s="354">
        <v>0</v>
      </c>
      <c r="AX90" s="354">
        <v>0</v>
      </c>
      <c r="AY90" s="354">
        <v>9</v>
      </c>
      <c r="AZ90" s="354">
        <v>36</v>
      </c>
      <c r="BA90" s="354">
        <v>0</v>
      </c>
      <c r="BB90" s="354">
        <v>0</v>
      </c>
      <c r="BC90" s="354">
        <v>8</v>
      </c>
      <c r="BD90" s="354">
        <v>8</v>
      </c>
      <c r="BE90" s="354">
        <v>0</v>
      </c>
      <c r="BF90" s="354">
        <v>0</v>
      </c>
      <c r="BG90" s="354">
        <v>7</v>
      </c>
      <c r="BH90" s="354">
        <v>7</v>
      </c>
      <c r="BI90" s="354">
        <v>0</v>
      </c>
      <c r="BJ90" s="354">
        <v>0</v>
      </c>
      <c r="BK90" s="354">
        <v>0</v>
      </c>
      <c r="BL90" s="354">
        <v>0</v>
      </c>
      <c r="BM90" s="354">
        <v>0</v>
      </c>
      <c r="BN90" s="354">
        <v>0</v>
      </c>
      <c r="BO90" s="354">
        <v>2</v>
      </c>
      <c r="BP90" s="354">
        <v>60</v>
      </c>
      <c r="BQ90" s="354">
        <v>0</v>
      </c>
      <c r="BR90" s="354">
        <v>0</v>
      </c>
      <c r="BS90" s="354">
        <v>0</v>
      </c>
      <c r="BT90" s="354">
        <v>0</v>
      </c>
      <c r="BU90" s="354">
        <v>0</v>
      </c>
      <c r="BV90" s="354">
        <v>0</v>
      </c>
      <c r="BW90" s="354">
        <v>0</v>
      </c>
      <c r="BX90" s="354">
        <v>0</v>
      </c>
      <c r="BY90" s="354">
        <v>0</v>
      </c>
      <c r="BZ90" s="354">
        <v>0</v>
      </c>
      <c r="CA90" s="354">
        <v>0</v>
      </c>
      <c r="CB90" s="354">
        <v>0</v>
      </c>
      <c r="CC90" s="354">
        <v>0</v>
      </c>
      <c r="CD90" s="354">
        <v>0</v>
      </c>
      <c r="CE90" s="354">
        <v>0</v>
      </c>
      <c r="CF90" s="354">
        <v>0</v>
      </c>
      <c r="CG90" s="354">
        <v>0</v>
      </c>
      <c r="CH90" s="354">
        <v>0</v>
      </c>
      <c r="CI90" s="354">
        <v>0</v>
      </c>
      <c r="CJ90" s="354">
        <v>0</v>
      </c>
      <c r="CK90" s="354">
        <v>0</v>
      </c>
      <c r="CL90" s="354">
        <v>0</v>
      </c>
      <c r="CM90" s="354">
        <v>5</v>
      </c>
      <c r="CN90" s="354">
        <v>20</v>
      </c>
      <c r="CO90" s="354">
        <v>0</v>
      </c>
      <c r="CP90" s="354">
        <v>0</v>
      </c>
      <c r="CQ90" s="354">
        <v>11</v>
      </c>
      <c r="CR90" s="354">
        <v>11</v>
      </c>
      <c r="CS90" s="354">
        <v>0</v>
      </c>
      <c r="CT90" s="354">
        <v>0</v>
      </c>
      <c r="CU90" s="354">
        <v>7</v>
      </c>
      <c r="CV90" s="354">
        <v>7</v>
      </c>
      <c r="CW90" s="354">
        <v>0</v>
      </c>
      <c r="CX90" s="354">
        <v>0</v>
      </c>
      <c r="CY90" s="354">
        <v>0</v>
      </c>
      <c r="CZ90" s="354">
        <v>0</v>
      </c>
      <c r="DA90" s="354">
        <v>1</v>
      </c>
      <c r="DB90" s="354">
        <v>10</v>
      </c>
      <c r="DC90" s="354">
        <v>1</v>
      </c>
      <c r="DD90" s="354">
        <v>30</v>
      </c>
      <c r="DE90" s="354">
        <v>2</v>
      </c>
      <c r="DF90" s="354">
        <v>20</v>
      </c>
      <c r="DG90" s="354">
        <v>0</v>
      </c>
      <c r="DH90" s="354">
        <v>0</v>
      </c>
      <c r="DI90" s="354">
        <v>0</v>
      </c>
      <c r="DJ90" s="354">
        <v>0</v>
      </c>
      <c r="DK90" s="354">
        <v>0</v>
      </c>
      <c r="DL90" s="354">
        <v>0</v>
      </c>
      <c r="DM90" s="354">
        <v>0</v>
      </c>
      <c r="DN90" s="354">
        <v>0</v>
      </c>
      <c r="DO90" s="354">
        <v>0</v>
      </c>
      <c r="DP90" s="354">
        <v>0</v>
      </c>
      <c r="DQ90" s="354">
        <v>0</v>
      </c>
      <c r="DR90" s="354">
        <v>0</v>
      </c>
      <c r="DS90" s="354">
        <v>0</v>
      </c>
      <c r="DT90" s="354">
        <v>0</v>
      </c>
      <c r="DU90" s="354">
        <v>0</v>
      </c>
      <c r="DV90" s="354">
        <v>0</v>
      </c>
      <c r="DW90" s="354">
        <v>0</v>
      </c>
      <c r="DX90" s="354">
        <v>0</v>
      </c>
      <c r="DY90" s="354">
        <v>0</v>
      </c>
      <c r="DZ90" s="354">
        <v>0</v>
      </c>
      <c r="EA90" s="354">
        <v>0</v>
      </c>
      <c r="EB90" s="354">
        <v>0</v>
      </c>
      <c r="EC90" s="354">
        <v>0</v>
      </c>
      <c r="ED90" s="354">
        <v>0</v>
      </c>
      <c r="EE90" s="354">
        <v>0</v>
      </c>
      <c r="EF90" s="354">
        <v>0</v>
      </c>
      <c r="EG90" s="354">
        <v>0</v>
      </c>
      <c r="EH90" s="354">
        <v>0</v>
      </c>
      <c r="EI90" s="354">
        <v>0</v>
      </c>
      <c r="EJ90" s="354">
        <v>0</v>
      </c>
      <c r="EK90" s="354">
        <v>0</v>
      </c>
      <c r="EL90" s="354">
        <v>0</v>
      </c>
      <c r="EM90" s="354">
        <v>0</v>
      </c>
      <c r="EN90" s="354">
        <v>0</v>
      </c>
      <c r="EO90" s="354">
        <v>0</v>
      </c>
      <c r="EP90" s="354">
        <v>0</v>
      </c>
      <c r="EQ90" s="354">
        <v>0</v>
      </c>
      <c r="ER90" s="354">
        <v>0</v>
      </c>
      <c r="ES90" s="354">
        <v>0</v>
      </c>
      <c r="ET90" s="354">
        <v>0</v>
      </c>
      <c r="EU90" s="354">
        <v>0</v>
      </c>
      <c r="EV90" s="354">
        <v>0</v>
      </c>
      <c r="EW90" s="354">
        <v>0</v>
      </c>
      <c r="EX90" s="354">
        <v>0</v>
      </c>
      <c r="EY90" s="354">
        <v>0</v>
      </c>
      <c r="EZ90" s="354">
        <v>0</v>
      </c>
      <c r="FA90" s="354">
        <v>0</v>
      </c>
      <c r="FB90" s="354">
        <v>0</v>
      </c>
      <c r="FC90" s="354">
        <v>0</v>
      </c>
      <c r="FD90" s="354">
        <v>0</v>
      </c>
      <c r="FE90" s="354">
        <v>0</v>
      </c>
      <c r="FF90" s="354">
        <v>0</v>
      </c>
      <c r="FG90" s="354">
        <v>0</v>
      </c>
      <c r="FH90" s="354">
        <v>0</v>
      </c>
      <c r="FI90" s="354">
        <v>0</v>
      </c>
      <c r="FJ90" s="354">
        <v>0</v>
      </c>
      <c r="FK90" s="354">
        <v>0</v>
      </c>
      <c r="FL90" s="354">
        <v>0</v>
      </c>
      <c r="FM90" s="354">
        <v>0</v>
      </c>
      <c r="FN90" s="354">
        <v>0</v>
      </c>
      <c r="FO90" s="354">
        <v>0</v>
      </c>
      <c r="FP90" s="354">
        <v>0</v>
      </c>
      <c r="FQ90" s="354">
        <v>0</v>
      </c>
      <c r="FR90" s="354">
        <v>0</v>
      </c>
      <c r="FS90" s="354">
        <v>0</v>
      </c>
      <c r="FT90" s="354">
        <v>0</v>
      </c>
      <c r="FU90" s="354">
        <v>0</v>
      </c>
      <c r="FV90" s="354">
        <v>0</v>
      </c>
      <c r="FW90" s="354">
        <v>4</v>
      </c>
      <c r="FX90" s="354">
        <v>0</v>
      </c>
      <c r="FY90" s="354">
        <v>3</v>
      </c>
      <c r="FZ90" s="354">
        <v>0</v>
      </c>
      <c r="GA90" s="354">
        <v>5</v>
      </c>
      <c r="GB90" s="354">
        <v>2</v>
      </c>
      <c r="GC90" s="354">
        <v>0</v>
      </c>
      <c r="GD90" s="354">
        <v>0</v>
      </c>
      <c r="GE90" s="354">
        <v>0</v>
      </c>
      <c r="GF90" s="354">
        <v>0</v>
      </c>
      <c r="GG90" s="354">
        <v>0</v>
      </c>
      <c r="GH90" s="354">
        <v>0</v>
      </c>
      <c r="GI90" s="354">
        <v>0</v>
      </c>
      <c r="GJ90" s="354">
        <v>0</v>
      </c>
      <c r="GK90" s="354">
        <v>0</v>
      </c>
      <c r="GL90" s="354">
        <v>0</v>
      </c>
      <c r="GM90" s="354">
        <v>0</v>
      </c>
      <c r="GN90" s="354">
        <v>0</v>
      </c>
      <c r="GO90" s="354">
        <v>0</v>
      </c>
      <c r="GP90" s="354">
        <v>0</v>
      </c>
      <c r="GQ90" s="354">
        <v>0</v>
      </c>
      <c r="GR90" s="354">
        <v>0</v>
      </c>
      <c r="GS90" s="354">
        <v>1</v>
      </c>
      <c r="GT90" s="354">
        <v>0</v>
      </c>
      <c r="GU90" s="354">
        <v>13</v>
      </c>
      <c r="GV90" s="354">
        <v>0</v>
      </c>
      <c r="GW90" s="354">
        <v>15</v>
      </c>
      <c r="GX90" s="354">
        <v>3</v>
      </c>
      <c r="GY90" s="354">
        <v>0</v>
      </c>
      <c r="GZ90" s="354">
        <v>0</v>
      </c>
      <c r="HA90" s="354">
        <v>0</v>
      </c>
      <c r="HB90" s="354">
        <v>0</v>
      </c>
      <c r="HC90" s="354">
        <v>0</v>
      </c>
      <c r="HD90" s="354">
        <v>0</v>
      </c>
      <c r="HE90" s="354">
        <v>11</v>
      </c>
      <c r="HF90" s="354">
        <v>11</v>
      </c>
      <c r="HG90" s="354">
        <v>11</v>
      </c>
      <c r="HH90" s="354">
        <v>0</v>
      </c>
      <c r="HI90" s="354">
        <v>0</v>
      </c>
      <c r="HJ90" s="354">
        <v>0</v>
      </c>
      <c r="HK90" s="354">
        <v>0</v>
      </c>
      <c r="HL90" s="354">
        <v>0</v>
      </c>
      <c r="HM90" s="355">
        <v>0</v>
      </c>
    </row>
    <row r="91" spans="1:221" x14ac:dyDescent="0.2">
      <c r="A91" s="353">
        <v>16</v>
      </c>
      <c r="B91" s="129" t="s">
        <v>309</v>
      </c>
      <c r="C91" s="130"/>
      <c r="D91" s="131"/>
      <c r="E91" s="354">
        <v>0</v>
      </c>
      <c r="F91" s="354">
        <v>0</v>
      </c>
      <c r="G91" s="354">
        <v>0</v>
      </c>
      <c r="H91" s="354">
        <v>0</v>
      </c>
      <c r="I91" s="354">
        <v>0</v>
      </c>
      <c r="J91" s="354">
        <v>0</v>
      </c>
      <c r="K91" s="354">
        <v>0</v>
      </c>
      <c r="L91" s="354">
        <v>0</v>
      </c>
      <c r="M91" s="354">
        <v>0</v>
      </c>
      <c r="N91" s="354">
        <v>0</v>
      </c>
      <c r="O91" s="354">
        <v>1</v>
      </c>
      <c r="P91" s="354">
        <v>1</v>
      </c>
      <c r="Q91" s="354">
        <v>0</v>
      </c>
      <c r="R91" s="356">
        <v>0</v>
      </c>
      <c r="S91" s="354">
        <v>0</v>
      </c>
      <c r="T91" s="354">
        <v>0</v>
      </c>
      <c r="U91" s="354">
        <v>1</v>
      </c>
      <c r="V91" s="354">
        <v>1</v>
      </c>
      <c r="W91" s="354">
        <v>0</v>
      </c>
      <c r="X91" s="354">
        <v>0</v>
      </c>
      <c r="Y91" s="354">
        <v>0</v>
      </c>
      <c r="Z91" s="354">
        <v>0</v>
      </c>
      <c r="AA91" s="354">
        <v>0</v>
      </c>
      <c r="AB91" s="354">
        <v>0</v>
      </c>
      <c r="AC91" s="354">
        <v>0</v>
      </c>
      <c r="AD91" s="354">
        <v>0</v>
      </c>
      <c r="AE91" s="354">
        <v>0</v>
      </c>
      <c r="AF91" s="354">
        <v>0</v>
      </c>
      <c r="AG91" s="354">
        <v>0</v>
      </c>
      <c r="AH91" s="354">
        <v>0</v>
      </c>
      <c r="AI91" s="354">
        <v>0</v>
      </c>
      <c r="AJ91" s="354">
        <v>0</v>
      </c>
      <c r="AK91" s="354">
        <v>0</v>
      </c>
      <c r="AL91" s="354">
        <v>0</v>
      </c>
      <c r="AM91" s="354">
        <v>0</v>
      </c>
      <c r="AN91" s="354">
        <v>0</v>
      </c>
      <c r="AO91" s="354">
        <v>0</v>
      </c>
      <c r="AP91" s="354">
        <v>0</v>
      </c>
      <c r="AQ91" s="354">
        <v>0</v>
      </c>
      <c r="AR91" s="354">
        <v>0</v>
      </c>
      <c r="AS91" s="354">
        <v>0</v>
      </c>
      <c r="AT91" s="354">
        <v>0</v>
      </c>
      <c r="AU91" s="354">
        <v>0</v>
      </c>
      <c r="AV91" s="354">
        <v>0</v>
      </c>
      <c r="AW91" s="354">
        <v>0</v>
      </c>
      <c r="AX91" s="354">
        <v>0</v>
      </c>
      <c r="AY91" s="354">
        <v>0</v>
      </c>
      <c r="AZ91" s="354">
        <v>0</v>
      </c>
      <c r="BA91" s="354">
        <v>0</v>
      </c>
      <c r="BB91" s="354">
        <v>0</v>
      </c>
      <c r="BC91" s="354">
        <v>4</v>
      </c>
      <c r="BD91" s="354">
        <v>4</v>
      </c>
      <c r="BE91" s="354">
        <v>0</v>
      </c>
      <c r="BF91" s="354">
        <v>0</v>
      </c>
      <c r="BG91" s="354">
        <v>2</v>
      </c>
      <c r="BH91" s="354">
        <v>2</v>
      </c>
      <c r="BI91" s="354">
        <v>1</v>
      </c>
      <c r="BJ91" s="354">
        <v>1</v>
      </c>
      <c r="BK91" s="354">
        <v>0</v>
      </c>
      <c r="BL91" s="354">
        <v>0</v>
      </c>
      <c r="BM91" s="354">
        <v>0</v>
      </c>
      <c r="BN91" s="354">
        <v>0</v>
      </c>
      <c r="BO91" s="354">
        <v>1</v>
      </c>
      <c r="BP91" s="354">
        <v>30</v>
      </c>
      <c r="BQ91" s="354">
        <v>0</v>
      </c>
      <c r="BR91" s="354">
        <v>0</v>
      </c>
      <c r="BS91" s="354">
        <v>0</v>
      </c>
      <c r="BT91" s="354">
        <v>0</v>
      </c>
      <c r="BU91" s="354">
        <v>0</v>
      </c>
      <c r="BV91" s="354">
        <v>0</v>
      </c>
      <c r="BW91" s="354">
        <v>0</v>
      </c>
      <c r="BX91" s="354">
        <v>0</v>
      </c>
      <c r="BY91" s="354">
        <v>0</v>
      </c>
      <c r="BZ91" s="354">
        <v>0</v>
      </c>
      <c r="CA91" s="354">
        <v>0</v>
      </c>
      <c r="CB91" s="354">
        <v>0</v>
      </c>
      <c r="CC91" s="354">
        <v>0</v>
      </c>
      <c r="CD91" s="354">
        <v>0</v>
      </c>
      <c r="CE91" s="354">
        <v>0</v>
      </c>
      <c r="CF91" s="354">
        <v>0</v>
      </c>
      <c r="CG91" s="354">
        <v>0</v>
      </c>
      <c r="CH91" s="354">
        <v>0</v>
      </c>
      <c r="CI91" s="354">
        <v>0</v>
      </c>
      <c r="CJ91" s="354">
        <v>0</v>
      </c>
      <c r="CK91" s="354">
        <v>0</v>
      </c>
      <c r="CL91" s="354">
        <v>0</v>
      </c>
      <c r="CM91" s="354">
        <v>0</v>
      </c>
      <c r="CN91" s="354">
        <v>0</v>
      </c>
      <c r="CO91" s="354">
        <v>0</v>
      </c>
      <c r="CP91" s="354">
        <v>0</v>
      </c>
      <c r="CQ91" s="354">
        <v>4</v>
      </c>
      <c r="CR91" s="354">
        <v>4</v>
      </c>
      <c r="CS91" s="354">
        <v>0</v>
      </c>
      <c r="CT91" s="354">
        <v>0</v>
      </c>
      <c r="CU91" s="354">
        <v>1</v>
      </c>
      <c r="CV91" s="354">
        <v>1</v>
      </c>
      <c r="CW91" s="354">
        <v>0</v>
      </c>
      <c r="CX91" s="354">
        <v>0</v>
      </c>
      <c r="CY91" s="354">
        <v>0</v>
      </c>
      <c r="CZ91" s="354">
        <v>0</v>
      </c>
      <c r="DA91" s="354">
        <v>0</v>
      </c>
      <c r="DB91" s="354">
        <v>0</v>
      </c>
      <c r="DC91" s="354">
        <v>1</v>
      </c>
      <c r="DD91" s="354">
        <v>30</v>
      </c>
      <c r="DE91" s="354">
        <v>0</v>
      </c>
      <c r="DF91" s="354">
        <v>0</v>
      </c>
      <c r="DG91" s="354">
        <v>0</v>
      </c>
      <c r="DH91" s="354">
        <v>0</v>
      </c>
      <c r="DI91" s="354">
        <v>0</v>
      </c>
      <c r="DJ91" s="354">
        <v>0</v>
      </c>
      <c r="DK91" s="354">
        <v>0</v>
      </c>
      <c r="DL91" s="354">
        <v>0</v>
      </c>
      <c r="DM91" s="354">
        <v>0</v>
      </c>
      <c r="DN91" s="354">
        <v>0</v>
      </c>
      <c r="DO91" s="354">
        <v>0</v>
      </c>
      <c r="DP91" s="354">
        <v>0</v>
      </c>
      <c r="DQ91" s="354">
        <v>0</v>
      </c>
      <c r="DR91" s="354">
        <v>0</v>
      </c>
      <c r="DS91" s="354">
        <v>0</v>
      </c>
      <c r="DT91" s="354">
        <v>0</v>
      </c>
      <c r="DU91" s="354">
        <v>0</v>
      </c>
      <c r="DV91" s="354">
        <v>0</v>
      </c>
      <c r="DW91" s="354">
        <v>3</v>
      </c>
      <c r="DX91" s="354">
        <v>90</v>
      </c>
      <c r="DY91" s="354">
        <v>0</v>
      </c>
      <c r="DZ91" s="354">
        <v>0</v>
      </c>
      <c r="EA91" s="354">
        <v>0</v>
      </c>
      <c r="EB91" s="354">
        <v>0</v>
      </c>
      <c r="EC91" s="354">
        <v>0</v>
      </c>
      <c r="ED91" s="354">
        <v>0</v>
      </c>
      <c r="EE91" s="354">
        <v>0</v>
      </c>
      <c r="EF91" s="354">
        <v>0</v>
      </c>
      <c r="EG91" s="354">
        <v>0</v>
      </c>
      <c r="EH91" s="354">
        <v>0</v>
      </c>
      <c r="EI91" s="354">
        <v>0</v>
      </c>
      <c r="EJ91" s="354">
        <v>0</v>
      </c>
      <c r="EK91" s="354">
        <v>0</v>
      </c>
      <c r="EL91" s="354">
        <v>0</v>
      </c>
      <c r="EM91" s="354">
        <v>0</v>
      </c>
      <c r="EN91" s="354">
        <v>0</v>
      </c>
      <c r="EO91" s="354">
        <v>0</v>
      </c>
      <c r="EP91" s="354">
        <v>0</v>
      </c>
      <c r="EQ91" s="354">
        <v>0</v>
      </c>
      <c r="ER91" s="354">
        <v>0</v>
      </c>
      <c r="ES91" s="354">
        <v>0</v>
      </c>
      <c r="ET91" s="354">
        <v>0</v>
      </c>
      <c r="EU91" s="354">
        <v>0</v>
      </c>
      <c r="EV91" s="354">
        <v>0</v>
      </c>
      <c r="EW91" s="354">
        <v>0</v>
      </c>
      <c r="EX91" s="354">
        <v>0</v>
      </c>
      <c r="EY91" s="354">
        <v>0</v>
      </c>
      <c r="EZ91" s="354">
        <v>0</v>
      </c>
      <c r="FA91" s="354">
        <v>0</v>
      </c>
      <c r="FB91" s="354">
        <v>0</v>
      </c>
      <c r="FC91" s="354">
        <v>0</v>
      </c>
      <c r="FD91" s="354">
        <v>0</v>
      </c>
      <c r="FE91" s="354">
        <v>0</v>
      </c>
      <c r="FF91" s="354">
        <v>0</v>
      </c>
      <c r="FG91" s="354">
        <v>0</v>
      </c>
      <c r="FH91" s="354">
        <v>0</v>
      </c>
      <c r="FI91" s="354">
        <v>0</v>
      </c>
      <c r="FJ91" s="354">
        <v>0</v>
      </c>
      <c r="FK91" s="354">
        <v>0</v>
      </c>
      <c r="FL91" s="354">
        <v>0</v>
      </c>
      <c r="FM91" s="354">
        <v>0</v>
      </c>
      <c r="FN91" s="354">
        <v>0</v>
      </c>
      <c r="FO91" s="354">
        <v>0</v>
      </c>
      <c r="FP91" s="354">
        <v>0</v>
      </c>
      <c r="FQ91" s="354">
        <v>0</v>
      </c>
      <c r="FR91" s="354">
        <v>0</v>
      </c>
      <c r="FS91" s="354">
        <v>0</v>
      </c>
      <c r="FT91" s="354">
        <v>0</v>
      </c>
      <c r="FU91" s="354">
        <v>0</v>
      </c>
      <c r="FV91" s="354">
        <v>0</v>
      </c>
      <c r="FW91" s="354">
        <v>3</v>
      </c>
      <c r="FX91" s="354">
        <v>0</v>
      </c>
      <c r="FY91" s="354">
        <v>1</v>
      </c>
      <c r="FZ91" s="354">
        <v>0</v>
      </c>
      <c r="GA91" s="354">
        <v>0</v>
      </c>
      <c r="GB91" s="354">
        <v>0</v>
      </c>
      <c r="GC91" s="354">
        <v>0</v>
      </c>
      <c r="GD91" s="354">
        <v>0</v>
      </c>
      <c r="GE91" s="354">
        <v>0</v>
      </c>
      <c r="GF91" s="354">
        <v>0</v>
      </c>
      <c r="GG91" s="354">
        <v>0</v>
      </c>
      <c r="GH91" s="354">
        <v>0</v>
      </c>
      <c r="GI91" s="354">
        <v>0</v>
      </c>
      <c r="GJ91" s="354">
        <v>0</v>
      </c>
      <c r="GK91" s="354">
        <v>0</v>
      </c>
      <c r="GL91" s="354">
        <v>0</v>
      </c>
      <c r="GM91" s="354">
        <v>0</v>
      </c>
      <c r="GN91" s="354">
        <v>0</v>
      </c>
      <c r="GO91" s="354">
        <v>0</v>
      </c>
      <c r="GP91" s="354">
        <v>0</v>
      </c>
      <c r="GQ91" s="354">
        <v>0</v>
      </c>
      <c r="GR91" s="354">
        <v>0</v>
      </c>
      <c r="GS91" s="354">
        <v>2</v>
      </c>
      <c r="GT91" s="354">
        <v>0</v>
      </c>
      <c r="GU91" s="354">
        <v>1</v>
      </c>
      <c r="GV91" s="354">
        <v>0</v>
      </c>
      <c r="GW91" s="354">
        <v>0</v>
      </c>
      <c r="GX91" s="354">
        <v>0</v>
      </c>
      <c r="GY91" s="354">
        <v>0</v>
      </c>
      <c r="GZ91" s="354">
        <v>0</v>
      </c>
      <c r="HA91" s="354">
        <v>0</v>
      </c>
      <c r="HB91" s="354">
        <v>0</v>
      </c>
      <c r="HC91" s="354">
        <v>0</v>
      </c>
      <c r="HD91" s="354">
        <v>0</v>
      </c>
      <c r="HE91" s="354">
        <v>8</v>
      </c>
      <c r="HF91" s="354">
        <v>8</v>
      </c>
      <c r="HG91" s="354">
        <v>8</v>
      </c>
      <c r="HH91" s="354">
        <v>0</v>
      </c>
      <c r="HI91" s="354">
        <v>0</v>
      </c>
      <c r="HJ91" s="354">
        <v>0</v>
      </c>
      <c r="HK91" s="354">
        <v>0</v>
      </c>
      <c r="HL91" s="354">
        <v>0</v>
      </c>
      <c r="HM91" s="355">
        <v>0</v>
      </c>
    </row>
    <row r="92" spans="1:221" x14ac:dyDescent="0.2">
      <c r="A92" s="353">
        <v>17</v>
      </c>
      <c r="B92" s="129" t="s">
        <v>310</v>
      </c>
      <c r="C92" s="130"/>
      <c r="D92" s="131"/>
      <c r="E92" s="354">
        <v>0</v>
      </c>
      <c r="F92" s="354">
        <v>0</v>
      </c>
      <c r="G92" s="354">
        <v>0</v>
      </c>
      <c r="H92" s="354">
        <v>0</v>
      </c>
      <c r="I92" s="354">
        <v>0</v>
      </c>
      <c r="J92" s="354">
        <v>0</v>
      </c>
      <c r="K92" s="354">
        <v>0</v>
      </c>
      <c r="L92" s="354">
        <v>0</v>
      </c>
      <c r="M92" s="354">
        <v>1</v>
      </c>
      <c r="N92" s="354">
        <v>1</v>
      </c>
      <c r="O92" s="354">
        <v>0</v>
      </c>
      <c r="P92" s="354">
        <v>0</v>
      </c>
      <c r="Q92" s="354">
        <v>0</v>
      </c>
      <c r="R92" s="356">
        <v>0</v>
      </c>
      <c r="S92" s="354">
        <v>2</v>
      </c>
      <c r="T92" s="354">
        <v>2</v>
      </c>
      <c r="U92" s="354">
        <v>0</v>
      </c>
      <c r="V92" s="354">
        <v>0</v>
      </c>
      <c r="W92" s="354">
        <v>0</v>
      </c>
      <c r="X92" s="354">
        <v>0</v>
      </c>
      <c r="Y92" s="354">
        <v>0</v>
      </c>
      <c r="Z92" s="354">
        <v>0</v>
      </c>
      <c r="AA92" s="354">
        <v>2</v>
      </c>
      <c r="AB92" s="354">
        <v>60</v>
      </c>
      <c r="AC92" s="354">
        <v>2</v>
      </c>
      <c r="AD92" s="354">
        <v>20</v>
      </c>
      <c r="AE92" s="354">
        <v>0</v>
      </c>
      <c r="AF92" s="354">
        <v>0</v>
      </c>
      <c r="AG92" s="354">
        <v>0</v>
      </c>
      <c r="AH92" s="354">
        <v>0</v>
      </c>
      <c r="AI92" s="354">
        <v>0</v>
      </c>
      <c r="AJ92" s="354">
        <v>0</v>
      </c>
      <c r="AK92" s="354">
        <v>0</v>
      </c>
      <c r="AL92" s="354">
        <v>0</v>
      </c>
      <c r="AM92" s="354">
        <v>0</v>
      </c>
      <c r="AN92" s="354">
        <v>0</v>
      </c>
      <c r="AO92" s="354">
        <v>0</v>
      </c>
      <c r="AP92" s="354">
        <v>0</v>
      </c>
      <c r="AQ92" s="354">
        <v>0</v>
      </c>
      <c r="AR92" s="354">
        <v>0</v>
      </c>
      <c r="AS92" s="354">
        <v>0</v>
      </c>
      <c r="AT92" s="354">
        <v>0</v>
      </c>
      <c r="AU92" s="354">
        <v>0</v>
      </c>
      <c r="AV92" s="354">
        <v>0</v>
      </c>
      <c r="AW92" s="354">
        <v>0</v>
      </c>
      <c r="AX92" s="354">
        <v>0</v>
      </c>
      <c r="AY92" s="354">
        <v>8</v>
      </c>
      <c r="AZ92" s="354">
        <v>32</v>
      </c>
      <c r="BA92" s="354">
        <v>2</v>
      </c>
      <c r="BB92" s="354">
        <v>2</v>
      </c>
      <c r="BC92" s="354">
        <v>6</v>
      </c>
      <c r="BD92" s="354">
        <v>6</v>
      </c>
      <c r="BE92" s="354">
        <v>0</v>
      </c>
      <c r="BF92" s="354">
        <v>0</v>
      </c>
      <c r="BG92" s="354">
        <v>9</v>
      </c>
      <c r="BH92" s="354">
        <v>9</v>
      </c>
      <c r="BI92" s="354">
        <v>0</v>
      </c>
      <c r="BJ92" s="354">
        <v>0</v>
      </c>
      <c r="BK92" s="354">
        <v>0</v>
      </c>
      <c r="BL92" s="354">
        <v>0</v>
      </c>
      <c r="BM92" s="354">
        <v>6</v>
      </c>
      <c r="BN92" s="354">
        <v>60</v>
      </c>
      <c r="BO92" s="354">
        <v>9</v>
      </c>
      <c r="BP92" s="354">
        <v>270</v>
      </c>
      <c r="BQ92" s="354">
        <v>0</v>
      </c>
      <c r="BR92" s="354">
        <v>0</v>
      </c>
      <c r="BS92" s="354">
        <v>0</v>
      </c>
      <c r="BT92" s="354">
        <v>0</v>
      </c>
      <c r="BU92" s="354">
        <v>0</v>
      </c>
      <c r="BV92" s="354">
        <v>0</v>
      </c>
      <c r="BW92" s="354">
        <v>0</v>
      </c>
      <c r="BX92" s="354">
        <v>0</v>
      </c>
      <c r="BY92" s="354">
        <v>0</v>
      </c>
      <c r="BZ92" s="354">
        <v>0</v>
      </c>
      <c r="CA92" s="354">
        <v>0</v>
      </c>
      <c r="CB92" s="354">
        <v>0</v>
      </c>
      <c r="CC92" s="354">
        <v>0</v>
      </c>
      <c r="CD92" s="354">
        <v>0</v>
      </c>
      <c r="CE92" s="354">
        <v>0</v>
      </c>
      <c r="CF92" s="354">
        <v>0</v>
      </c>
      <c r="CG92" s="354">
        <v>0</v>
      </c>
      <c r="CH92" s="354">
        <v>0</v>
      </c>
      <c r="CI92" s="354">
        <v>0</v>
      </c>
      <c r="CJ92" s="354">
        <v>0</v>
      </c>
      <c r="CK92" s="354">
        <v>4</v>
      </c>
      <c r="CL92" s="354">
        <v>4</v>
      </c>
      <c r="CM92" s="354">
        <v>4</v>
      </c>
      <c r="CN92" s="354">
        <v>16</v>
      </c>
      <c r="CO92" s="354">
        <v>1</v>
      </c>
      <c r="CP92" s="354">
        <v>1</v>
      </c>
      <c r="CQ92" s="354">
        <v>6</v>
      </c>
      <c r="CR92" s="354">
        <v>6</v>
      </c>
      <c r="CS92" s="354">
        <v>1</v>
      </c>
      <c r="CT92" s="354">
        <v>1</v>
      </c>
      <c r="CU92" s="354">
        <v>1</v>
      </c>
      <c r="CV92" s="354">
        <v>1</v>
      </c>
      <c r="CW92" s="354">
        <v>0</v>
      </c>
      <c r="CX92" s="354">
        <v>0</v>
      </c>
      <c r="CY92" s="354">
        <v>0</v>
      </c>
      <c r="CZ92" s="354">
        <v>0</v>
      </c>
      <c r="DA92" s="354">
        <v>1</v>
      </c>
      <c r="DB92" s="354">
        <v>10</v>
      </c>
      <c r="DC92" s="354">
        <v>10</v>
      </c>
      <c r="DD92" s="354">
        <v>300</v>
      </c>
      <c r="DE92" s="354">
        <v>0</v>
      </c>
      <c r="DF92" s="354">
        <v>0</v>
      </c>
      <c r="DG92" s="354">
        <v>0</v>
      </c>
      <c r="DH92" s="354">
        <v>0</v>
      </c>
      <c r="DI92" s="354">
        <v>0</v>
      </c>
      <c r="DJ92" s="354">
        <v>0</v>
      </c>
      <c r="DK92" s="354">
        <v>0</v>
      </c>
      <c r="DL92" s="354">
        <v>0</v>
      </c>
      <c r="DM92" s="354">
        <v>0</v>
      </c>
      <c r="DN92" s="354">
        <v>0</v>
      </c>
      <c r="DO92" s="354">
        <v>0</v>
      </c>
      <c r="DP92" s="354">
        <v>0</v>
      </c>
      <c r="DQ92" s="354">
        <v>0</v>
      </c>
      <c r="DR92" s="354">
        <v>0</v>
      </c>
      <c r="DS92" s="354">
        <v>0</v>
      </c>
      <c r="DT92" s="354">
        <v>0</v>
      </c>
      <c r="DU92" s="354">
        <v>0</v>
      </c>
      <c r="DV92" s="354">
        <v>0</v>
      </c>
      <c r="DW92" s="354">
        <v>0</v>
      </c>
      <c r="DX92" s="354">
        <v>0</v>
      </c>
      <c r="DY92" s="354">
        <v>0</v>
      </c>
      <c r="DZ92" s="354">
        <v>0</v>
      </c>
      <c r="EA92" s="354">
        <v>0</v>
      </c>
      <c r="EB92" s="354">
        <v>0</v>
      </c>
      <c r="EC92" s="354">
        <v>0</v>
      </c>
      <c r="ED92" s="354">
        <v>0</v>
      </c>
      <c r="EE92" s="354">
        <v>0</v>
      </c>
      <c r="EF92" s="354">
        <v>0</v>
      </c>
      <c r="EG92" s="354">
        <v>0</v>
      </c>
      <c r="EH92" s="354">
        <v>0</v>
      </c>
      <c r="EI92" s="354">
        <v>0</v>
      </c>
      <c r="EJ92" s="354">
        <v>0</v>
      </c>
      <c r="EK92" s="354">
        <v>0</v>
      </c>
      <c r="EL92" s="354">
        <v>0</v>
      </c>
      <c r="EM92" s="354">
        <v>0</v>
      </c>
      <c r="EN92" s="354">
        <v>0</v>
      </c>
      <c r="EO92" s="354">
        <v>0</v>
      </c>
      <c r="EP92" s="354">
        <v>0</v>
      </c>
      <c r="EQ92" s="354">
        <v>0</v>
      </c>
      <c r="ER92" s="354">
        <v>0</v>
      </c>
      <c r="ES92" s="354">
        <v>0</v>
      </c>
      <c r="ET92" s="354">
        <v>0</v>
      </c>
      <c r="EU92" s="354">
        <v>0</v>
      </c>
      <c r="EV92" s="354">
        <v>0</v>
      </c>
      <c r="EW92" s="354">
        <v>0</v>
      </c>
      <c r="EX92" s="354">
        <v>0</v>
      </c>
      <c r="EY92" s="354">
        <v>0</v>
      </c>
      <c r="EZ92" s="354">
        <v>0</v>
      </c>
      <c r="FA92" s="354">
        <v>0</v>
      </c>
      <c r="FB92" s="354">
        <v>0</v>
      </c>
      <c r="FC92" s="354">
        <v>0</v>
      </c>
      <c r="FD92" s="354">
        <v>0</v>
      </c>
      <c r="FE92" s="354">
        <v>0</v>
      </c>
      <c r="FF92" s="354">
        <v>0</v>
      </c>
      <c r="FG92" s="354">
        <v>0</v>
      </c>
      <c r="FH92" s="354">
        <v>0</v>
      </c>
      <c r="FI92" s="354">
        <v>0</v>
      </c>
      <c r="FJ92" s="354">
        <v>0</v>
      </c>
      <c r="FK92" s="354">
        <v>0</v>
      </c>
      <c r="FL92" s="354">
        <v>0</v>
      </c>
      <c r="FM92" s="354">
        <v>0</v>
      </c>
      <c r="FN92" s="354">
        <v>0</v>
      </c>
      <c r="FO92" s="354">
        <v>0</v>
      </c>
      <c r="FP92" s="354">
        <v>0</v>
      </c>
      <c r="FQ92" s="354">
        <v>0</v>
      </c>
      <c r="FR92" s="354">
        <v>0</v>
      </c>
      <c r="FS92" s="354">
        <v>0</v>
      </c>
      <c r="FT92" s="354">
        <v>0</v>
      </c>
      <c r="FU92" s="354">
        <v>0</v>
      </c>
      <c r="FV92" s="354">
        <v>0</v>
      </c>
      <c r="FW92" s="354">
        <v>3</v>
      </c>
      <c r="FX92" s="354">
        <v>0</v>
      </c>
      <c r="FY92" s="354">
        <v>14</v>
      </c>
      <c r="FZ92" s="354">
        <v>2</v>
      </c>
      <c r="GA92" s="354">
        <v>10</v>
      </c>
      <c r="GB92" s="354">
        <v>0</v>
      </c>
      <c r="GC92" s="354">
        <v>0</v>
      </c>
      <c r="GD92" s="354">
        <v>0</v>
      </c>
      <c r="GE92" s="354">
        <v>0</v>
      </c>
      <c r="GF92" s="354">
        <v>0</v>
      </c>
      <c r="GG92" s="354">
        <v>0</v>
      </c>
      <c r="GH92" s="354">
        <v>0</v>
      </c>
      <c r="GI92" s="354">
        <v>0</v>
      </c>
      <c r="GJ92" s="354">
        <v>0</v>
      </c>
      <c r="GK92" s="354">
        <v>0</v>
      </c>
      <c r="GL92" s="354">
        <v>0</v>
      </c>
      <c r="GM92" s="354">
        <v>0</v>
      </c>
      <c r="GN92" s="354">
        <v>0</v>
      </c>
      <c r="GO92" s="354">
        <v>0</v>
      </c>
      <c r="GP92" s="354">
        <v>0</v>
      </c>
      <c r="GQ92" s="354">
        <v>0</v>
      </c>
      <c r="GR92" s="354">
        <v>0</v>
      </c>
      <c r="GS92" s="354">
        <v>3</v>
      </c>
      <c r="GT92" s="354">
        <v>0</v>
      </c>
      <c r="GU92" s="354">
        <v>17</v>
      </c>
      <c r="GV92" s="354">
        <v>2</v>
      </c>
      <c r="GW92" s="354">
        <v>11</v>
      </c>
      <c r="GX92" s="354">
        <v>1</v>
      </c>
      <c r="GY92" s="354">
        <v>0</v>
      </c>
      <c r="GZ92" s="354">
        <v>0</v>
      </c>
      <c r="HA92" s="354">
        <v>0</v>
      </c>
      <c r="HB92" s="354">
        <v>0</v>
      </c>
      <c r="HC92" s="354">
        <v>0</v>
      </c>
      <c r="HD92" s="354">
        <v>0</v>
      </c>
      <c r="HE92" s="354">
        <v>24</v>
      </c>
      <c r="HF92" s="354">
        <v>24</v>
      </c>
      <c r="HG92" s="354">
        <v>24</v>
      </c>
      <c r="HH92" s="354">
        <v>0</v>
      </c>
      <c r="HI92" s="354">
        <v>0</v>
      </c>
      <c r="HJ92" s="354">
        <v>0</v>
      </c>
      <c r="HK92" s="354">
        <v>0</v>
      </c>
      <c r="HL92" s="354">
        <v>0</v>
      </c>
      <c r="HM92" s="355">
        <v>0</v>
      </c>
    </row>
    <row r="93" spans="1:221" x14ac:dyDescent="0.2">
      <c r="A93" s="353">
        <v>18</v>
      </c>
      <c r="B93" s="129" t="s">
        <v>311</v>
      </c>
      <c r="C93" s="130"/>
      <c r="D93" s="131"/>
      <c r="E93" s="354">
        <v>0</v>
      </c>
      <c r="F93" s="354">
        <v>0</v>
      </c>
      <c r="G93" s="354">
        <v>0</v>
      </c>
      <c r="H93" s="354">
        <v>0</v>
      </c>
      <c r="I93" s="354">
        <v>0</v>
      </c>
      <c r="J93" s="354">
        <v>0</v>
      </c>
      <c r="K93" s="354">
        <v>0</v>
      </c>
      <c r="L93" s="354">
        <v>0</v>
      </c>
      <c r="M93" s="354">
        <v>0</v>
      </c>
      <c r="N93" s="354">
        <v>0</v>
      </c>
      <c r="O93" s="354">
        <v>0</v>
      </c>
      <c r="P93" s="354">
        <v>0</v>
      </c>
      <c r="Q93" s="354">
        <v>0</v>
      </c>
      <c r="R93" s="356">
        <v>0</v>
      </c>
      <c r="S93" s="354">
        <v>0</v>
      </c>
      <c r="T93" s="354">
        <v>0</v>
      </c>
      <c r="U93" s="354">
        <v>0</v>
      </c>
      <c r="V93" s="354">
        <v>0</v>
      </c>
      <c r="W93" s="354">
        <v>0</v>
      </c>
      <c r="X93" s="354">
        <v>0</v>
      </c>
      <c r="Y93" s="354">
        <v>0</v>
      </c>
      <c r="Z93" s="354">
        <v>0</v>
      </c>
      <c r="AA93" s="354">
        <v>0</v>
      </c>
      <c r="AB93" s="354">
        <v>0</v>
      </c>
      <c r="AC93" s="354">
        <v>0</v>
      </c>
      <c r="AD93" s="354">
        <v>0</v>
      </c>
      <c r="AE93" s="354">
        <v>0</v>
      </c>
      <c r="AF93" s="354">
        <v>0</v>
      </c>
      <c r="AG93" s="354">
        <v>0</v>
      </c>
      <c r="AH93" s="354">
        <v>0</v>
      </c>
      <c r="AI93" s="354">
        <v>0</v>
      </c>
      <c r="AJ93" s="354">
        <v>0</v>
      </c>
      <c r="AK93" s="354">
        <v>0</v>
      </c>
      <c r="AL93" s="354">
        <v>0</v>
      </c>
      <c r="AM93" s="354">
        <v>0</v>
      </c>
      <c r="AN93" s="354">
        <v>0</v>
      </c>
      <c r="AO93" s="354">
        <v>0</v>
      </c>
      <c r="AP93" s="354">
        <v>0</v>
      </c>
      <c r="AQ93" s="354">
        <v>0</v>
      </c>
      <c r="AR93" s="354">
        <v>0</v>
      </c>
      <c r="AS93" s="354">
        <v>0</v>
      </c>
      <c r="AT93" s="354">
        <v>0</v>
      </c>
      <c r="AU93" s="354">
        <v>0</v>
      </c>
      <c r="AV93" s="354">
        <v>0</v>
      </c>
      <c r="AW93" s="354">
        <v>1</v>
      </c>
      <c r="AX93" s="354">
        <v>1</v>
      </c>
      <c r="AY93" s="354">
        <v>0</v>
      </c>
      <c r="AZ93" s="354">
        <v>0</v>
      </c>
      <c r="BA93" s="354">
        <v>0</v>
      </c>
      <c r="BB93" s="354">
        <v>0</v>
      </c>
      <c r="BC93" s="354">
        <v>2</v>
      </c>
      <c r="BD93" s="354">
        <v>2</v>
      </c>
      <c r="BE93" s="354">
        <v>0</v>
      </c>
      <c r="BF93" s="354">
        <v>0</v>
      </c>
      <c r="BG93" s="354">
        <v>2</v>
      </c>
      <c r="BH93" s="354">
        <v>2</v>
      </c>
      <c r="BI93" s="354">
        <v>0</v>
      </c>
      <c r="BJ93" s="354">
        <v>0</v>
      </c>
      <c r="BK93" s="354">
        <v>0</v>
      </c>
      <c r="BL93" s="354">
        <v>0</v>
      </c>
      <c r="BM93" s="354">
        <v>1</v>
      </c>
      <c r="BN93" s="354">
        <v>10</v>
      </c>
      <c r="BO93" s="354">
        <v>3</v>
      </c>
      <c r="BP93" s="354">
        <v>90</v>
      </c>
      <c r="BQ93" s="354">
        <v>0</v>
      </c>
      <c r="BR93" s="354">
        <v>0</v>
      </c>
      <c r="BS93" s="354">
        <v>0</v>
      </c>
      <c r="BT93" s="354">
        <v>0</v>
      </c>
      <c r="BU93" s="354">
        <v>0</v>
      </c>
      <c r="BV93" s="354">
        <v>0</v>
      </c>
      <c r="BW93" s="354">
        <v>0</v>
      </c>
      <c r="BX93" s="354">
        <v>0</v>
      </c>
      <c r="BY93" s="354">
        <v>0</v>
      </c>
      <c r="BZ93" s="354">
        <v>0</v>
      </c>
      <c r="CA93" s="354">
        <v>0</v>
      </c>
      <c r="CB93" s="354">
        <v>0</v>
      </c>
      <c r="CC93" s="354">
        <v>0</v>
      </c>
      <c r="CD93" s="354">
        <v>0</v>
      </c>
      <c r="CE93" s="354">
        <v>0</v>
      </c>
      <c r="CF93" s="354">
        <v>0</v>
      </c>
      <c r="CG93" s="354">
        <v>0</v>
      </c>
      <c r="CH93" s="354">
        <v>0</v>
      </c>
      <c r="CI93" s="354">
        <v>0</v>
      </c>
      <c r="CJ93" s="354">
        <v>0</v>
      </c>
      <c r="CK93" s="354">
        <v>1</v>
      </c>
      <c r="CL93" s="354">
        <v>1</v>
      </c>
      <c r="CM93" s="354">
        <v>2</v>
      </c>
      <c r="CN93" s="354">
        <v>8</v>
      </c>
      <c r="CO93" s="354">
        <v>0</v>
      </c>
      <c r="CP93" s="354">
        <v>0</v>
      </c>
      <c r="CQ93" s="354">
        <v>2</v>
      </c>
      <c r="CR93" s="354">
        <v>2</v>
      </c>
      <c r="CS93" s="354">
        <v>0</v>
      </c>
      <c r="CT93" s="354">
        <v>0</v>
      </c>
      <c r="CU93" s="354">
        <v>1</v>
      </c>
      <c r="CV93" s="354">
        <v>1</v>
      </c>
      <c r="CW93" s="354">
        <v>0</v>
      </c>
      <c r="CX93" s="354">
        <v>0</v>
      </c>
      <c r="CY93" s="354">
        <v>0</v>
      </c>
      <c r="CZ93" s="354">
        <v>0</v>
      </c>
      <c r="DA93" s="354">
        <v>1</v>
      </c>
      <c r="DB93" s="354">
        <v>10</v>
      </c>
      <c r="DC93" s="354">
        <v>0</v>
      </c>
      <c r="DD93" s="354">
        <v>0</v>
      </c>
      <c r="DE93" s="354">
        <v>0</v>
      </c>
      <c r="DF93" s="354">
        <v>0</v>
      </c>
      <c r="DG93" s="354">
        <v>0</v>
      </c>
      <c r="DH93" s="354">
        <v>0</v>
      </c>
      <c r="DI93" s="354">
        <v>0</v>
      </c>
      <c r="DJ93" s="354">
        <v>0</v>
      </c>
      <c r="DK93" s="354">
        <v>0</v>
      </c>
      <c r="DL93" s="354">
        <v>0</v>
      </c>
      <c r="DM93" s="354">
        <v>0</v>
      </c>
      <c r="DN93" s="354">
        <v>0</v>
      </c>
      <c r="DO93" s="354">
        <v>0</v>
      </c>
      <c r="DP93" s="354">
        <v>0</v>
      </c>
      <c r="DQ93" s="354">
        <v>0</v>
      </c>
      <c r="DR93" s="354">
        <v>0</v>
      </c>
      <c r="DS93" s="354">
        <v>0</v>
      </c>
      <c r="DT93" s="354">
        <v>0</v>
      </c>
      <c r="DU93" s="354">
        <v>0</v>
      </c>
      <c r="DV93" s="354">
        <v>0</v>
      </c>
      <c r="DW93" s="354">
        <v>0</v>
      </c>
      <c r="DX93" s="354">
        <v>0</v>
      </c>
      <c r="DY93" s="354">
        <v>0</v>
      </c>
      <c r="DZ93" s="354">
        <v>0</v>
      </c>
      <c r="EA93" s="354">
        <v>0</v>
      </c>
      <c r="EB93" s="354">
        <v>0</v>
      </c>
      <c r="EC93" s="354">
        <v>0</v>
      </c>
      <c r="ED93" s="354">
        <v>0</v>
      </c>
      <c r="EE93" s="354">
        <v>0</v>
      </c>
      <c r="EF93" s="354">
        <v>0</v>
      </c>
      <c r="EG93" s="354">
        <v>0</v>
      </c>
      <c r="EH93" s="354">
        <v>0</v>
      </c>
      <c r="EI93" s="354">
        <v>0</v>
      </c>
      <c r="EJ93" s="354">
        <v>0</v>
      </c>
      <c r="EK93" s="354">
        <v>0</v>
      </c>
      <c r="EL93" s="354">
        <v>0</v>
      </c>
      <c r="EM93" s="354">
        <v>0</v>
      </c>
      <c r="EN93" s="354">
        <v>0</v>
      </c>
      <c r="EO93" s="354">
        <v>0</v>
      </c>
      <c r="EP93" s="354">
        <v>0</v>
      </c>
      <c r="EQ93" s="354">
        <v>0</v>
      </c>
      <c r="ER93" s="354">
        <v>0</v>
      </c>
      <c r="ES93" s="354">
        <v>0</v>
      </c>
      <c r="ET93" s="354">
        <v>0</v>
      </c>
      <c r="EU93" s="354">
        <v>0</v>
      </c>
      <c r="EV93" s="354">
        <v>0</v>
      </c>
      <c r="EW93" s="354">
        <v>0</v>
      </c>
      <c r="EX93" s="354">
        <v>0</v>
      </c>
      <c r="EY93" s="354">
        <v>0</v>
      </c>
      <c r="EZ93" s="354">
        <v>0</v>
      </c>
      <c r="FA93" s="354">
        <v>0</v>
      </c>
      <c r="FB93" s="354">
        <v>0</v>
      </c>
      <c r="FC93" s="354">
        <v>0</v>
      </c>
      <c r="FD93" s="354">
        <v>0</v>
      </c>
      <c r="FE93" s="354">
        <v>0</v>
      </c>
      <c r="FF93" s="354">
        <v>0</v>
      </c>
      <c r="FG93" s="354">
        <v>0</v>
      </c>
      <c r="FH93" s="354">
        <v>0</v>
      </c>
      <c r="FI93" s="354">
        <v>0</v>
      </c>
      <c r="FJ93" s="354">
        <v>0</v>
      </c>
      <c r="FK93" s="354">
        <v>0</v>
      </c>
      <c r="FL93" s="354">
        <v>0</v>
      </c>
      <c r="FM93" s="354">
        <v>0</v>
      </c>
      <c r="FN93" s="354">
        <v>0</v>
      </c>
      <c r="FO93" s="354">
        <v>0</v>
      </c>
      <c r="FP93" s="354">
        <v>0</v>
      </c>
      <c r="FQ93" s="354">
        <v>0</v>
      </c>
      <c r="FR93" s="354">
        <v>0</v>
      </c>
      <c r="FS93" s="354">
        <v>0</v>
      </c>
      <c r="FT93" s="354">
        <v>0</v>
      </c>
      <c r="FU93" s="354">
        <v>0</v>
      </c>
      <c r="FV93" s="354">
        <v>0</v>
      </c>
      <c r="FW93" s="354">
        <v>5</v>
      </c>
      <c r="FX93" s="354">
        <v>7</v>
      </c>
      <c r="FY93" s="354">
        <v>3</v>
      </c>
      <c r="FZ93" s="354">
        <v>3</v>
      </c>
      <c r="GA93" s="354">
        <v>3</v>
      </c>
      <c r="GB93" s="354">
        <v>3</v>
      </c>
      <c r="GC93" s="354">
        <v>0</v>
      </c>
      <c r="GD93" s="354">
        <v>0</v>
      </c>
      <c r="GE93" s="354">
        <v>0</v>
      </c>
      <c r="GF93" s="354">
        <v>0</v>
      </c>
      <c r="GG93" s="354">
        <v>0</v>
      </c>
      <c r="GH93" s="354">
        <v>0</v>
      </c>
      <c r="GI93" s="354">
        <v>0</v>
      </c>
      <c r="GJ93" s="354">
        <v>0</v>
      </c>
      <c r="GK93" s="354">
        <v>0</v>
      </c>
      <c r="GL93" s="354">
        <v>0</v>
      </c>
      <c r="GM93" s="354">
        <v>0</v>
      </c>
      <c r="GN93" s="354">
        <v>0</v>
      </c>
      <c r="GO93" s="354">
        <v>0</v>
      </c>
      <c r="GP93" s="354">
        <v>0</v>
      </c>
      <c r="GQ93" s="354">
        <v>0</v>
      </c>
      <c r="GR93" s="354">
        <v>0</v>
      </c>
      <c r="GS93" s="354">
        <v>0</v>
      </c>
      <c r="GT93" s="354">
        <v>0</v>
      </c>
      <c r="GU93" s="354">
        <v>0</v>
      </c>
      <c r="GV93" s="354">
        <v>0</v>
      </c>
      <c r="GW93" s="354">
        <v>0</v>
      </c>
      <c r="GX93" s="354">
        <v>0</v>
      </c>
      <c r="GY93" s="354">
        <v>0</v>
      </c>
      <c r="GZ93" s="354">
        <v>0</v>
      </c>
      <c r="HA93" s="354">
        <v>0</v>
      </c>
      <c r="HB93" s="354">
        <v>0</v>
      </c>
      <c r="HC93" s="354">
        <v>0</v>
      </c>
      <c r="HD93" s="354">
        <v>0</v>
      </c>
      <c r="HE93" s="354">
        <v>1</v>
      </c>
      <c r="HF93" s="354">
        <v>1</v>
      </c>
      <c r="HG93" s="354">
        <v>1</v>
      </c>
      <c r="HH93" s="354">
        <v>0</v>
      </c>
      <c r="HI93" s="354">
        <v>0</v>
      </c>
      <c r="HJ93" s="354">
        <v>0</v>
      </c>
      <c r="HK93" s="354">
        <v>0</v>
      </c>
      <c r="HL93" s="354">
        <v>0</v>
      </c>
      <c r="HM93" s="355">
        <v>0</v>
      </c>
    </row>
    <row r="94" spans="1:221" x14ac:dyDescent="0.2">
      <c r="A94" s="353">
        <v>19</v>
      </c>
      <c r="B94" s="129" t="s">
        <v>312</v>
      </c>
      <c r="C94" s="130"/>
      <c r="D94" s="131"/>
      <c r="E94" s="354">
        <v>0</v>
      </c>
      <c r="F94" s="354">
        <v>0</v>
      </c>
      <c r="G94" s="354">
        <v>0</v>
      </c>
      <c r="H94" s="354">
        <v>0</v>
      </c>
      <c r="I94" s="354">
        <v>0</v>
      </c>
      <c r="J94" s="354">
        <v>0</v>
      </c>
      <c r="K94" s="354">
        <v>0</v>
      </c>
      <c r="L94" s="354">
        <v>0</v>
      </c>
      <c r="M94" s="354">
        <v>0</v>
      </c>
      <c r="N94" s="354">
        <v>0</v>
      </c>
      <c r="O94" s="354">
        <v>1</v>
      </c>
      <c r="P94" s="354">
        <v>1</v>
      </c>
      <c r="Q94" s="354">
        <v>0</v>
      </c>
      <c r="R94" s="356">
        <v>0</v>
      </c>
      <c r="S94" s="354">
        <v>3</v>
      </c>
      <c r="T94" s="354">
        <v>3</v>
      </c>
      <c r="U94" s="354">
        <v>0</v>
      </c>
      <c r="V94" s="354">
        <v>0</v>
      </c>
      <c r="W94" s="354">
        <v>0</v>
      </c>
      <c r="X94" s="354">
        <v>0</v>
      </c>
      <c r="Y94" s="354">
        <v>0</v>
      </c>
      <c r="Z94" s="354">
        <v>0</v>
      </c>
      <c r="AA94" s="354">
        <v>0</v>
      </c>
      <c r="AB94" s="354">
        <v>0</v>
      </c>
      <c r="AC94" s="354">
        <v>0</v>
      </c>
      <c r="AD94" s="354">
        <v>0</v>
      </c>
      <c r="AE94" s="354">
        <v>0</v>
      </c>
      <c r="AF94" s="354">
        <v>0</v>
      </c>
      <c r="AG94" s="354">
        <v>0</v>
      </c>
      <c r="AH94" s="354">
        <v>0</v>
      </c>
      <c r="AI94" s="354">
        <v>0</v>
      </c>
      <c r="AJ94" s="354">
        <v>0</v>
      </c>
      <c r="AK94" s="354">
        <v>0</v>
      </c>
      <c r="AL94" s="354">
        <v>0</v>
      </c>
      <c r="AM94" s="354">
        <v>0</v>
      </c>
      <c r="AN94" s="354">
        <v>0</v>
      </c>
      <c r="AO94" s="354">
        <v>0</v>
      </c>
      <c r="AP94" s="354">
        <v>0</v>
      </c>
      <c r="AQ94" s="354">
        <v>0</v>
      </c>
      <c r="AR94" s="354">
        <v>0</v>
      </c>
      <c r="AS94" s="354">
        <v>0</v>
      </c>
      <c r="AT94" s="354">
        <v>0</v>
      </c>
      <c r="AU94" s="354">
        <v>0</v>
      </c>
      <c r="AV94" s="354">
        <v>0</v>
      </c>
      <c r="AW94" s="354">
        <v>0</v>
      </c>
      <c r="AX94" s="354">
        <v>0</v>
      </c>
      <c r="AY94" s="354">
        <v>5</v>
      </c>
      <c r="AZ94" s="354">
        <v>20</v>
      </c>
      <c r="BA94" s="354">
        <v>0</v>
      </c>
      <c r="BB94" s="354">
        <v>0</v>
      </c>
      <c r="BC94" s="354">
        <v>13</v>
      </c>
      <c r="BD94" s="354">
        <v>13</v>
      </c>
      <c r="BE94" s="354">
        <v>0</v>
      </c>
      <c r="BF94" s="354">
        <v>0</v>
      </c>
      <c r="BG94" s="354">
        <v>19</v>
      </c>
      <c r="BH94" s="354">
        <v>19</v>
      </c>
      <c r="BI94" s="354">
        <v>3</v>
      </c>
      <c r="BJ94" s="354">
        <v>3</v>
      </c>
      <c r="BK94" s="354">
        <v>0</v>
      </c>
      <c r="BL94" s="354">
        <v>0</v>
      </c>
      <c r="BM94" s="354">
        <v>1</v>
      </c>
      <c r="BN94" s="354">
        <v>10</v>
      </c>
      <c r="BO94" s="354">
        <v>4</v>
      </c>
      <c r="BP94" s="354">
        <v>120</v>
      </c>
      <c r="BQ94" s="354">
        <v>1</v>
      </c>
      <c r="BR94" s="354">
        <v>9</v>
      </c>
      <c r="BS94" s="354">
        <v>0</v>
      </c>
      <c r="BT94" s="354">
        <v>0</v>
      </c>
      <c r="BU94" s="354">
        <v>0</v>
      </c>
      <c r="BV94" s="354">
        <v>0</v>
      </c>
      <c r="BW94" s="354">
        <v>0</v>
      </c>
      <c r="BX94" s="354">
        <v>0</v>
      </c>
      <c r="BY94" s="354">
        <v>0</v>
      </c>
      <c r="BZ94" s="354">
        <v>0</v>
      </c>
      <c r="CA94" s="354">
        <v>0</v>
      </c>
      <c r="CB94" s="354">
        <v>0</v>
      </c>
      <c r="CC94" s="354">
        <v>0</v>
      </c>
      <c r="CD94" s="354">
        <v>0</v>
      </c>
      <c r="CE94" s="354">
        <v>0</v>
      </c>
      <c r="CF94" s="354">
        <v>0</v>
      </c>
      <c r="CG94" s="354">
        <v>0</v>
      </c>
      <c r="CH94" s="354">
        <v>0</v>
      </c>
      <c r="CI94" s="354">
        <v>0</v>
      </c>
      <c r="CJ94" s="354">
        <v>0</v>
      </c>
      <c r="CK94" s="354">
        <v>0</v>
      </c>
      <c r="CL94" s="354">
        <v>0</v>
      </c>
      <c r="CM94" s="354">
        <v>8</v>
      </c>
      <c r="CN94" s="354">
        <v>32</v>
      </c>
      <c r="CO94" s="354">
        <v>0</v>
      </c>
      <c r="CP94" s="354">
        <v>0</v>
      </c>
      <c r="CQ94" s="354">
        <v>16</v>
      </c>
      <c r="CR94" s="354">
        <v>16</v>
      </c>
      <c r="CS94" s="354">
        <v>0</v>
      </c>
      <c r="CT94" s="354">
        <v>0</v>
      </c>
      <c r="CU94" s="354">
        <v>14</v>
      </c>
      <c r="CV94" s="354">
        <v>14</v>
      </c>
      <c r="CW94" s="354">
        <v>2</v>
      </c>
      <c r="CX94" s="354">
        <v>2</v>
      </c>
      <c r="CY94" s="354">
        <v>0</v>
      </c>
      <c r="CZ94" s="354">
        <v>0</v>
      </c>
      <c r="DA94" s="354">
        <v>0</v>
      </c>
      <c r="DB94" s="354">
        <v>0</v>
      </c>
      <c r="DC94" s="354">
        <v>4</v>
      </c>
      <c r="DD94" s="354">
        <v>120</v>
      </c>
      <c r="DE94" s="354">
        <v>0</v>
      </c>
      <c r="DF94" s="354">
        <v>0</v>
      </c>
      <c r="DG94" s="354">
        <v>0</v>
      </c>
      <c r="DH94" s="354">
        <v>0</v>
      </c>
      <c r="DI94" s="354">
        <v>0</v>
      </c>
      <c r="DJ94" s="354">
        <v>0</v>
      </c>
      <c r="DK94" s="354">
        <v>0</v>
      </c>
      <c r="DL94" s="354">
        <v>0</v>
      </c>
      <c r="DM94" s="354">
        <v>0</v>
      </c>
      <c r="DN94" s="354">
        <v>0</v>
      </c>
      <c r="DO94" s="354">
        <v>0</v>
      </c>
      <c r="DP94" s="354">
        <v>0</v>
      </c>
      <c r="DQ94" s="354">
        <v>0</v>
      </c>
      <c r="DR94" s="354">
        <v>0</v>
      </c>
      <c r="DS94" s="354">
        <v>0</v>
      </c>
      <c r="DT94" s="354">
        <v>0</v>
      </c>
      <c r="DU94" s="354">
        <v>0</v>
      </c>
      <c r="DV94" s="354">
        <v>0</v>
      </c>
      <c r="DW94" s="354">
        <v>0</v>
      </c>
      <c r="DX94" s="354">
        <v>0</v>
      </c>
      <c r="DY94" s="354">
        <v>0</v>
      </c>
      <c r="DZ94" s="354">
        <v>0</v>
      </c>
      <c r="EA94" s="354">
        <v>0</v>
      </c>
      <c r="EB94" s="354">
        <v>0</v>
      </c>
      <c r="EC94" s="354">
        <v>0</v>
      </c>
      <c r="ED94" s="354">
        <v>0</v>
      </c>
      <c r="EE94" s="354">
        <v>0</v>
      </c>
      <c r="EF94" s="354">
        <v>0</v>
      </c>
      <c r="EG94" s="354">
        <v>0</v>
      </c>
      <c r="EH94" s="354">
        <v>0</v>
      </c>
      <c r="EI94" s="354">
        <v>0</v>
      </c>
      <c r="EJ94" s="354">
        <v>0</v>
      </c>
      <c r="EK94" s="354">
        <v>0</v>
      </c>
      <c r="EL94" s="354">
        <v>0</v>
      </c>
      <c r="EM94" s="354">
        <v>0</v>
      </c>
      <c r="EN94" s="354">
        <v>0</v>
      </c>
      <c r="EO94" s="354">
        <v>0</v>
      </c>
      <c r="EP94" s="354">
        <v>0</v>
      </c>
      <c r="EQ94" s="354">
        <v>0</v>
      </c>
      <c r="ER94" s="354">
        <v>0</v>
      </c>
      <c r="ES94" s="354">
        <v>0</v>
      </c>
      <c r="ET94" s="354">
        <v>0</v>
      </c>
      <c r="EU94" s="354">
        <v>0</v>
      </c>
      <c r="EV94" s="354">
        <v>0</v>
      </c>
      <c r="EW94" s="354">
        <v>0</v>
      </c>
      <c r="EX94" s="354">
        <v>0</v>
      </c>
      <c r="EY94" s="354">
        <v>0</v>
      </c>
      <c r="EZ94" s="354">
        <v>0</v>
      </c>
      <c r="FA94" s="354">
        <v>0</v>
      </c>
      <c r="FB94" s="354">
        <v>0</v>
      </c>
      <c r="FC94" s="354">
        <v>0</v>
      </c>
      <c r="FD94" s="354">
        <v>0</v>
      </c>
      <c r="FE94" s="354">
        <v>0</v>
      </c>
      <c r="FF94" s="354">
        <v>0</v>
      </c>
      <c r="FG94" s="354">
        <v>0</v>
      </c>
      <c r="FH94" s="354">
        <v>0</v>
      </c>
      <c r="FI94" s="354">
        <v>0</v>
      </c>
      <c r="FJ94" s="354">
        <v>0</v>
      </c>
      <c r="FK94" s="354">
        <v>0</v>
      </c>
      <c r="FL94" s="354">
        <v>0</v>
      </c>
      <c r="FM94" s="354">
        <v>0</v>
      </c>
      <c r="FN94" s="354">
        <v>0</v>
      </c>
      <c r="FO94" s="354">
        <v>0</v>
      </c>
      <c r="FP94" s="354">
        <v>0</v>
      </c>
      <c r="FQ94" s="354">
        <v>0</v>
      </c>
      <c r="FR94" s="354">
        <v>0</v>
      </c>
      <c r="FS94" s="354">
        <v>0</v>
      </c>
      <c r="FT94" s="354">
        <v>0</v>
      </c>
      <c r="FU94" s="354">
        <v>0</v>
      </c>
      <c r="FV94" s="354">
        <v>0</v>
      </c>
      <c r="FW94" s="354">
        <v>2</v>
      </c>
      <c r="FX94" s="354">
        <v>2</v>
      </c>
      <c r="FY94" s="354">
        <v>14</v>
      </c>
      <c r="FZ94" s="354">
        <v>3</v>
      </c>
      <c r="GA94" s="354">
        <v>11</v>
      </c>
      <c r="GB94" s="354">
        <v>3</v>
      </c>
      <c r="GC94" s="354">
        <v>0</v>
      </c>
      <c r="GD94" s="354">
        <v>0</v>
      </c>
      <c r="GE94" s="354">
        <v>0</v>
      </c>
      <c r="GF94" s="354">
        <v>0</v>
      </c>
      <c r="GG94" s="354">
        <v>0</v>
      </c>
      <c r="GH94" s="354">
        <v>0</v>
      </c>
      <c r="GI94" s="354">
        <v>0</v>
      </c>
      <c r="GJ94" s="354">
        <v>0</v>
      </c>
      <c r="GK94" s="354">
        <v>0</v>
      </c>
      <c r="GL94" s="354">
        <v>0</v>
      </c>
      <c r="GM94" s="354">
        <v>0</v>
      </c>
      <c r="GN94" s="354">
        <v>0</v>
      </c>
      <c r="GO94" s="354">
        <v>0</v>
      </c>
      <c r="GP94" s="354">
        <v>0</v>
      </c>
      <c r="GQ94" s="354">
        <v>0</v>
      </c>
      <c r="GR94" s="354">
        <v>0</v>
      </c>
      <c r="GS94" s="354">
        <v>4</v>
      </c>
      <c r="GT94" s="354">
        <v>6</v>
      </c>
      <c r="GU94" s="354">
        <v>18</v>
      </c>
      <c r="GV94" s="354">
        <v>3</v>
      </c>
      <c r="GW94" s="354">
        <v>30</v>
      </c>
      <c r="GX94" s="354">
        <v>5</v>
      </c>
      <c r="GY94" s="354">
        <v>0</v>
      </c>
      <c r="GZ94" s="354">
        <v>0</v>
      </c>
      <c r="HA94" s="354">
        <v>0</v>
      </c>
      <c r="HB94" s="354">
        <v>0</v>
      </c>
      <c r="HC94" s="354">
        <v>0</v>
      </c>
      <c r="HD94" s="354">
        <v>0</v>
      </c>
      <c r="HE94" s="354">
        <v>13</v>
      </c>
      <c r="HF94" s="354">
        <v>13</v>
      </c>
      <c r="HG94" s="354">
        <v>13</v>
      </c>
      <c r="HH94" s="354">
        <v>0</v>
      </c>
      <c r="HI94" s="354">
        <v>0</v>
      </c>
      <c r="HJ94" s="354">
        <v>0</v>
      </c>
      <c r="HK94" s="354">
        <v>0</v>
      </c>
      <c r="HL94" s="354">
        <v>0</v>
      </c>
      <c r="HM94" s="355">
        <v>0</v>
      </c>
    </row>
    <row r="95" spans="1:221" x14ac:dyDescent="0.2">
      <c r="A95" s="353">
        <v>20</v>
      </c>
      <c r="B95" s="129" t="s">
        <v>313</v>
      </c>
      <c r="C95" s="130"/>
      <c r="D95" s="131"/>
      <c r="E95" s="354">
        <v>0</v>
      </c>
      <c r="F95" s="354">
        <v>0</v>
      </c>
      <c r="G95" s="354">
        <v>0</v>
      </c>
      <c r="H95" s="354">
        <v>0</v>
      </c>
      <c r="I95" s="354">
        <v>0</v>
      </c>
      <c r="J95" s="354">
        <v>0</v>
      </c>
      <c r="K95" s="354">
        <v>0</v>
      </c>
      <c r="L95" s="354">
        <v>0</v>
      </c>
      <c r="M95" s="354">
        <v>0</v>
      </c>
      <c r="N95" s="354">
        <v>0</v>
      </c>
      <c r="O95" s="354">
        <v>0</v>
      </c>
      <c r="P95" s="354">
        <v>0</v>
      </c>
      <c r="Q95" s="354">
        <v>0</v>
      </c>
      <c r="R95" s="356">
        <v>0</v>
      </c>
      <c r="S95" s="354">
        <v>0</v>
      </c>
      <c r="T95" s="354">
        <v>0</v>
      </c>
      <c r="U95" s="354">
        <v>0</v>
      </c>
      <c r="V95" s="354">
        <v>0</v>
      </c>
      <c r="W95" s="354">
        <v>0</v>
      </c>
      <c r="X95" s="354">
        <v>0</v>
      </c>
      <c r="Y95" s="354">
        <v>0</v>
      </c>
      <c r="Z95" s="354">
        <v>0</v>
      </c>
      <c r="AA95" s="354">
        <v>0</v>
      </c>
      <c r="AB95" s="354">
        <v>0</v>
      </c>
      <c r="AC95" s="354">
        <v>0</v>
      </c>
      <c r="AD95" s="354">
        <v>0</v>
      </c>
      <c r="AE95" s="354">
        <v>0</v>
      </c>
      <c r="AF95" s="354">
        <v>0</v>
      </c>
      <c r="AG95" s="354">
        <v>0</v>
      </c>
      <c r="AH95" s="354">
        <v>0</v>
      </c>
      <c r="AI95" s="354">
        <v>0</v>
      </c>
      <c r="AJ95" s="354">
        <v>0</v>
      </c>
      <c r="AK95" s="354">
        <v>0</v>
      </c>
      <c r="AL95" s="354">
        <v>0</v>
      </c>
      <c r="AM95" s="354">
        <v>0</v>
      </c>
      <c r="AN95" s="354">
        <v>0</v>
      </c>
      <c r="AO95" s="354">
        <v>0</v>
      </c>
      <c r="AP95" s="354">
        <v>0</v>
      </c>
      <c r="AQ95" s="354">
        <v>0</v>
      </c>
      <c r="AR95" s="354">
        <v>0</v>
      </c>
      <c r="AS95" s="354">
        <v>0</v>
      </c>
      <c r="AT95" s="354">
        <v>0</v>
      </c>
      <c r="AU95" s="354">
        <v>0</v>
      </c>
      <c r="AV95" s="354">
        <v>0</v>
      </c>
      <c r="AW95" s="354">
        <v>0</v>
      </c>
      <c r="AX95" s="354">
        <v>0</v>
      </c>
      <c r="AY95" s="354">
        <v>0</v>
      </c>
      <c r="AZ95" s="354">
        <v>0</v>
      </c>
      <c r="BA95" s="354">
        <v>0</v>
      </c>
      <c r="BB95" s="354">
        <v>0</v>
      </c>
      <c r="BC95" s="354">
        <v>0</v>
      </c>
      <c r="BD95" s="354">
        <v>0</v>
      </c>
      <c r="BE95" s="354">
        <v>0</v>
      </c>
      <c r="BF95" s="354">
        <v>0</v>
      </c>
      <c r="BG95" s="354">
        <v>2</v>
      </c>
      <c r="BH95" s="354">
        <v>2</v>
      </c>
      <c r="BI95" s="354">
        <v>0</v>
      </c>
      <c r="BJ95" s="354">
        <v>0</v>
      </c>
      <c r="BK95" s="354">
        <v>0</v>
      </c>
      <c r="BL95" s="354">
        <v>0</v>
      </c>
      <c r="BM95" s="354">
        <v>0</v>
      </c>
      <c r="BN95" s="354">
        <v>0</v>
      </c>
      <c r="BO95" s="354">
        <v>0</v>
      </c>
      <c r="BP95" s="354">
        <v>0</v>
      </c>
      <c r="BQ95" s="354">
        <v>0</v>
      </c>
      <c r="BR95" s="354">
        <v>0</v>
      </c>
      <c r="BS95" s="354">
        <v>0</v>
      </c>
      <c r="BT95" s="354">
        <v>0</v>
      </c>
      <c r="BU95" s="354">
        <v>0</v>
      </c>
      <c r="BV95" s="354">
        <v>0</v>
      </c>
      <c r="BW95" s="354">
        <v>0</v>
      </c>
      <c r="BX95" s="354">
        <v>0</v>
      </c>
      <c r="BY95" s="354">
        <v>0</v>
      </c>
      <c r="BZ95" s="354">
        <v>0</v>
      </c>
      <c r="CA95" s="354">
        <v>0</v>
      </c>
      <c r="CB95" s="354">
        <v>0</v>
      </c>
      <c r="CC95" s="354">
        <v>0</v>
      </c>
      <c r="CD95" s="354">
        <v>0</v>
      </c>
      <c r="CE95" s="354">
        <v>0</v>
      </c>
      <c r="CF95" s="354">
        <v>0</v>
      </c>
      <c r="CG95" s="354">
        <v>0</v>
      </c>
      <c r="CH95" s="354">
        <v>0</v>
      </c>
      <c r="CI95" s="354">
        <v>0</v>
      </c>
      <c r="CJ95" s="354">
        <v>0</v>
      </c>
      <c r="CK95" s="354">
        <v>0</v>
      </c>
      <c r="CL95" s="354">
        <v>0</v>
      </c>
      <c r="CM95" s="354">
        <v>0</v>
      </c>
      <c r="CN95" s="354">
        <v>0</v>
      </c>
      <c r="CO95" s="354">
        <v>0</v>
      </c>
      <c r="CP95" s="354">
        <v>0</v>
      </c>
      <c r="CQ95" s="354">
        <v>1</v>
      </c>
      <c r="CR95" s="354">
        <v>1</v>
      </c>
      <c r="CS95" s="354">
        <v>0</v>
      </c>
      <c r="CT95" s="354">
        <v>0</v>
      </c>
      <c r="CU95" s="354">
        <v>0</v>
      </c>
      <c r="CV95" s="354">
        <v>0</v>
      </c>
      <c r="CW95" s="354">
        <v>0</v>
      </c>
      <c r="CX95" s="354">
        <v>0</v>
      </c>
      <c r="CY95" s="354">
        <v>0</v>
      </c>
      <c r="CZ95" s="354">
        <v>0</v>
      </c>
      <c r="DA95" s="354">
        <v>0</v>
      </c>
      <c r="DB95" s="354">
        <v>0</v>
      </c>
      <c r="DC95" s="354">
        <v>1</v>
      </c>
      <c r="DD95" s="354">
        <v>30</v>
      </c>
      <c r="DE95" s="354">
        <v>0</v>
      </c>
      <c r="DF95" s="354">
        <v>0</v>
      </c>
      <c r="DG95" s="354">
        <v>0</v>
      </c>
      <c r="DH95" s="354">
        <v>0</v>
      </c>
      <c r="DI95" s="354">
        <v>0</v>
      </c>
      <c r="DJ95" s="354">
        <v>0</v>
      </c>
      <c r="DK95" s="354">
        <v>0</v>
      </c>
      <c r="DL95" s="354">
        <v>0</v>
      </c>
      <c r="DM95" s="354">
        <v>0</v>
      </c>
      <c r="DN95" s="354">
        <v>0</v>
      </c>
      <c r="DO95" s="354">
        <v>0</v>
      </c>
      <c r="DP95" s="354">
        <v>0</v>
      </c>
      <c r="DQ95" s="354">
        <v>0</v>
      </c>
      <c r="DR95" s="354">
        <v>0</v>
      </c>
      <c r="DS95" s="354">
        <v>0</v>
      </c>
      <c r="DT95" s="354">
        <v>0</v>
      </c>
      <c r="DU95" s="354">
        <v>0</v>
      </c>
      <c r="DV95" s="354">
        <v>0</v>
      </c>
      <c r="DW95" s="354">
        <v>0</v>
      </c>
      <c r="DX95" s="354">
        <v>0</v>
      </c>
      <c r="DY95" s="354">
        <v>0</v>
      </c>
      <c r="DZ95" s="354">
        <v>0</v>
      </c>
      <c r="EA95" s="354">
        <v>0</v>
      </c>
      <c r="EB95" s="354">
        <v>0</v>
      </c>
      <c r="EC95" s="354">
        <v>0</v>
      </c>
      <c r="ED95" s="354">
        <v>0</v>
      </c>
      <c r="EE95" s="354">
        <v>0</v>
      </c>
      <c r="EF95" s="354">
        <v>0</v>
      </c>
      <c r="EG95" s="354">
        <v>0</v>
      </c>
      <c r="EH95" s="354">
        <v>0</v>
      </c>
      <c r="EI95" s="354">
        <v>0</v>
      </c>
      <c r="EJ95" s="354">
        <v>0</v>
      </c>
      <c r="EK95" s="354">
        <v>0</v>
      </c>
      <c r="EL95" s="354">
        <v>0</v>
      </c>
      <c r="EM95" s="354">
        <v>0</v>
      </c>
      <c r="EN95" s="354">
        <v>0</v>
      </c>
      <c r="EO95" s="354">
        <v>0</v>
      </c>
      <c r="EP95" s="354">
        <v>0</v>
      </c>
      <c r="EQ95" s="354">
        <v>0</v>
      </c>
      <c r="ER95" s="354">
        <v>0</v>
      </c>
      <c r="ES95" s="354">
        <v>0</v>
      </c>
      <c r="ET95" s="354">
        <v>0</v>
      </c>
      <c r="EU95" s="354">
        <v>0</v>
      </c>
      <c r="EV95" s="354">
        <v>0</v>
      </c>
      <c r="EW95" s="354">
        <v>0</v>
      </c>
      <c r="EX95" s="354">
        <v>0</v>
      </c>
      <c r="EY95" s="354">
        <v>0</v>
      </c>
      <c r="EZ95" s="354">
        <v>0</v>
      </c>
      <c r="FA95" s="354">
        <v>0</v>
      </c>
      <c r="FB95" s="354">
        <v>0</v>
      </c>
      <c r="FC95" s="354">
        <v>0</v>
      </c>
      <c r="FD95" s="354">
        <v>0</v>
      </c>
      <c r="FE95" s="354">
        <v>0</v>
      </c>
      <c r="FF95" s="354">
        <v>0</v>
      </c>
      <c r="FG95" s="354">
        <v>0</v>
      </c>
      <c r="FH95" s="354">
        <v>0</v>
      </c>
      <c r="FI95" s="354">
        <v>0</v>
      </c>
      <c r="FJ95" s="354">
        <v>0</v>
      </c>
      <c r="FK95" s="354">
        <v>0</v>
      </c>
      <c r="FL95" s="354">
        <v>0</v>
      </c>
      <c r="FM95" s="354">
        <v>0</v>
      </c>
      <c r="FN95" s="354">
        <v>0</v>
      </c>
      <c r="FO95" s="354">
        <v>0</v>
      </c>
      <c r="FP95" s="354">
        <v>0</v>
      </c>
      <c r="FQ95" s="354">
        <v>0</v>
      </c>
      <c r="FR95" s="354">
        <v>0</v>
      </c>
      <c r="FS95" s="354">
        <v>0</v>
      </c>
      <c r="FT95" s="354">
        <v>0</v>
      </c>
      <c r="FU95" s="354">
        <v>0</v>
      </c>
      <c r="FV95" s="354">
        <v>0</v>
      </c>
      <c r="FW95" s="354">
        <v>0</v>
      </c>
      <c r="FX95" s="354">
        <v>0</v>
      </c>
      <c r="FY95" s="354">
        <v>0</v>
      </c>
      <c r="FZ95" s="354">
        <v>0</v>
      </c>
      <c r="GA95" s="354">
        <v>0</v>
      </c>
      <c r="GB95" s="354">
        <v>0</v>
      </c>
      <c r="GC95" s="354">
        <v>0</v>
      </c>
      <c r="GD95" s="354">
        <v>0</v>
      </c>
      <c r="GE95" s="354">
        <v>0</v>
      </c>
      <c r="GF95" s="354">
        <v>0</v>
      </c>
      <c r="GG95" s="354">
        <v>0</v>
      </c>
      <c r="GH95" s="354">
        <v>0</v>
      </c>
      <c r="GI95" s="354">
        <v>0</v>
      </c>
      <c r="GJ95" s="354">
        <v>0</v>
      </c>
      <c r="GK95" s="354">
        <v>0</v>
      </c>
      <c r="GL95" s="354">
        <v>0</v>
      </c>
      <c r="GM95" s="354">
        <v>0</v>
      </c>
      <c r="GN95" s="354">
        <v>0</v>
      </c>
      <c r="GO95" s="354">
        <v>0</v>
      </c>
      <c r="GP95" s="354">
        <v>0</v>
      </c>
      <c r="GQ95" s="354">
        <v>0</v>
      </c>
      <c r="GR95" s="354">
        <v>0</v>
      </c>
      <c r="GS95" s="354">
        <v>0</v>
      </c>
      <c r="GT95" s="354">
        <v>3</v>
      </c>
      <c r="GU95" s="354">
        <v>2</v>
      </c>
      <c r="GV95" s="354">
        <v>4</v>
      </c>
      <c r="GW95" s="354">
        <v>3</v>
      </c>
      <c r="GX95" s="354">
        <v>3</v>
      </c>
      <c r="GY95" s="354">
        <v>0</v>
      </c>
      <c r="GZ95" s="354">
        <v>0</v>
      </c>
      <c r="HA95" s="354">
        <v>0</v>
      </c>
      <c r="HB95" s="354">
        <v>0</v>
      </c>
      <c r="HC95" s="354">
        <v>0</v>
      </c>
      <c r="HD95" s="354">
        <v>0</v>
      </c>
      <c r="HE95" s="354">
        <v>0</v>
      </c>
      <c r="HF95" s="354">
        <v>0</v>
      </c>
      <c r="HG95" s="354">
        <v>0</v>
      </c>
      <c r="HH95" s="354">
        <v>0</v>
      </c>
      <c r="HI95" s="354">
        <v>0</v>
      </c>
      <c r="HJ95" s="354">
        <v>0</v>
      </c>
      <c r="HK95" s="354">
        <v>0</v>
      </c>
      <c r="HL95" s="354">
        <v>0</v>
      </c>
      <c r="HM95" s="355">
        <v>0</v>
      </c>
    </row>
    <row r="96" spans="1:221" x14ac:dyDescent="0.2">
      <c r="A96" s="353">
        <v>21</v>
      </c>
      <c r="B96" s="129" t="s">
        <v>314</v>
      </c>
      <c r="C96" s="130"/>
      <c r="D96" s="131"/>
      <c r="E96" s="354">
        <v>0</v>
      </c>
      <c r="F96" s="354">
        <v>0</v>
      </c>
      <c r="G96" s="354">
        <v>0</v>
      </c>
      <c r="H96" s="354">
        <v>0</v>
      </c>
      <c r="I96" s="354">
        <v>0</v>
      </c>
      <c r="J96" s="354">
        <v>0</v>
      </c>
      <c r="K96" s="354">
        <v>0</v>
      </c>
      <c r="L96" s="354">
        <v>0</v>
      </c>
      <c r="M96" s="354">
        <v>0</v>
      </c>
      <c r="N96" s="354">
        <v>0</v>
      </c>
      <c r="O96" s="354">
        <v>0</v>
      </c>
      <c r="P96" s="354">
        <v>0</v>
      </c>
      <c r="Q96" s="354">
        <v>0</v>
      </c>
      <c r="R96" s="356">
        <v>0</v>
      </c>
      <c r="S96" s="354">
        <v>0</v>
      </c>
      <c r="T96" s="354">
        <v>0</v>
      </c>
      <c r="U96" s="354">
        <v>0</v>
      </c>
      <c r="V96" s="354">
        <v>0</v>
      </c>
      <c r="W96" s="354">
        <v>0</v>
      </c>
      <c r="X96" s="354">
        <v>0</v>
      </c>
      <c r="Y96" s="354">
        <v>0</v>
      </c>
      <c r="Z96" s="354">
        <v>0</v>
      </c>
      <c r="AA96" s="354">
        <v>0</v>
      </c>
      <c r="AB96" s="354">
        <v>0</v>
      </c>
      <c r="AC96" s="354">
        <v>0</v>
      </c>
      <c r="AD96" s="354">
        <v>0</v>
      </c>
      <c r="AE96" s="354">
        <v>0</v>
      </c>
      <c r="AF96" s="354">
        <v>0</v>
      </c>
      <c r="AG96" s="354">
        <v>0</v>
      </c>
      <c r="AH96" s="354">
        <v>0</v>
      </c>
      <c r="AI96" s="354">
        <v>0</v>
      </c>
      <c r="AJ96" s="354">
        <v>0</v>
      </c>
      <c r="AK96" s="354">
        <v>0</v>
      </c>
      <c r="AL96" s="354">
        <v>0</v>
      </c>
      <c r="AM96" s="354">
        <v>0</v>
      </c>
      <c r="AN96" s="354">
        <v>0</v>
      </c>
      <c r="AO96" s="354">
        <v>0</v>
      </c>
      <c r="AP96" s="354">
        <v>0</v>
      </c>
      <c r="AQ96" s="354">
        <v>0</v>
      </c>
      <c r="AR96" s="354">
        <v>0</v>
      </c>
      <c r="AS96" s="354">
        <v>0</v>
      </c>
      <c r="AT96" s="354">
        <v>0</v>
      </c>
      <c r="AU96" s="354">
        <v>0</v>
      </c>
      <c r="AV96" s="354">
        <v>0</v>
      </c>
      <c r="AW96" s="354">
        <v>1</v>
      </c>
      <c r="AX96" s="354">
        <v>1</v>
      </c>
      <c r="AY96" s="354">
        <v>1</v>
      </c>
      <c r="AZ96" s="354">
        <v>4</v>
      </c>
      <c r="BA96" s="354">
        <v>1</v>
      </c>
      <c r="BB96" s="354">
        <v>1</v>
      </c>
      <c r="BC96" s="354">
        <v>2</v>
      </c>
      <c r="BD96" s="354">
        <v>2</v>
      </c>
      <c r="BE96" s="354">
        <v>0</v>
      </c>
      <c r="BF96" s="354">
        <v>0</v>
      </c>
      <c r="BG96" s="354">
        <v>3</v>
      </c>
      <c r="BH96" s="354">
        <v>3</v>
      </c>
      <c r="BI96" s="354">
        <v>0</v>
      </c>
      <c r="BJ96" s="354">
        <v>0</v>
      </c>
      <c r="BK96" s="354">
        <v>0</v>
      </c>
      <c r="BL96" s="354">
        <v>0</v>
      </c>
      <c r="BM96" s="354">
        <v>1</v>
      </c>
      <c r="BN96" s="354">
        <v>10</v>
      </c>
      <c r="BO96" s="354">
        <v>2</v>
      </c>
      <c r="BP96" s="354">
        <v>60</v>
      </c>
      <c r="BQ96" s="354">
        <v>0</v>
      </c>
      <c r="BR96" s="354">
        <v>0</v>
      </c>
      <c r="BS96" s="354">
        <v>0</v>
      </c>
      <c r="BT96" s="354">
        <v>0</v>
      </c>
      <c r="BU96" s="354">
        <v>0</v>
      </c>
      <c r="BV96" s="354">
        <v>0</v>
      </c>
      <c r="BW96" s="354">
        <v>0</v>
      </c>
      <c r="BX96" s="354">
        <v>0</v>
      </c>
      <c r="BY96" s="354">
        <v>0</v>
      </c>
      <c r="BZ96" s="354">
        <v>0</v>
      </c>
      <c r="CA96" s="354">
        <v>0</v>
      </c>
      <c r="CB96" s="354">
        <v>0</v>
      </c>
      <c r="CC96" s="354">
        <v>0</v>
      </c>
      <c r="CD96" s="354">
        <v>0</v>
      </c>
      <c r="CE96" s="354">
        <v>0</v>
      </c>
      <c r="CF96" s="354">
        <v>0</v>
      </c>
      <c r="CG96" s="354">
        <v>0</v>
      </c>
      <c r="CH96" s="354">
        <v>0</v>
      </c>
      <c r="CI96" s="354">
        <v>0</v>
      </c>
      <c r="CJ96" s="354">
        <v>0</v>
      </c>
      <c r="CK96" s="354">
        <v>0</v>
      </c>
      <c r="CL96" s="354">
        <v>0</v>
      </c>
      <c r="CM96" s="354">
        <v>6</v>
      </c>
      <c r="CN96" s="354">
        <v>24</v>
      </c>
      <c r="CO96" s="354">
        <v>0</v>
      </c>
      <c r="CP96" s="354">
        <v>0</v>
      </c>
      <c r="CQ96" s="354">
        <v>3</v>
      </c>
      <c r="CR96" s="354">
        <v>3</v>
      </c>
      <c r="CS96" s="354">
        <v>0</v>
      </c>
      <c r="CT96" s="354">
        <v>0</v>
      </c>
      <c r="CU96" s="354">
        <v>3</v>
      </c>
      <c r="CV96" s="354">
        <v>3</v>
      </c>
      <c r="CW96" s="354">
        <v>0</v>
      </c>
      <c r="CX96" s="354">
        <v>0</v>
      </c>
      <c r="CY96" s="354">
        <v>0</v>
      </c>
      <c r="CZ96" s="354">
        <v>0</v>
      </c>
      <c r="DA96" s="354">
        <v>1</v>
      </c>
      <c r="DB96" s="354">
        <v>10</v>
      </c>
      <c r="DC96" s="354">
        <v>1</v>
      </c>
      <c r="DD96" s="354">
        <v>30</v>
      </c>
      <c r="DE96" s="354">
        <v>0</v>
      </c>
      <c r="DF96" s="354">
        <v>0</v>
      </c>
      <c r="DG96" s="354">
        <v>0</v>
      </c>
      <c r="DH96" s="354">
        <v>0</v>
      </c>
      <c r="DI96" s="354">
        <v>0</v>
      </c>
      <c r="DJ96" s="354">
        <v>0</v>
      </c>
      <c r="DK96" s="354">
        <v>0</v>
      </c>
      <c r="DL96" s="354">
        <v>0</v>
      </c>
      <c r="DM96" s="354">
        <v>0</v>
      </c>
      <c r="DN96" s="354">
        <v>0</v>
      </c>
      <c r="DO96" s="354">
        <v>0</v>
      </c>
      <c r="DP96" s="354">
        <v>0</v>
      </c>
      <c r="DQ96" s="354">
        <v>0</v>
      </c>
      <c r="DR96" s="354">
        <v>0</v>
      </c>
      <c r="DS96" s="354">
        <v>0</v>
      </c>
      <c r="DT96" s="354">
        <v>0</v>
      </c>
      <c r="DU96" s="354">
        <v>0</v>
      </c>
      <c r="DV96" s="354">
        <v>0</v>
      </c>
      <c r="DW96" s="354">
        <v>0</v>
      </c>
      <c r="DX96" s="354">
        <v>0</v>
      </c>
      <c r="DY96" s="354">
        <v>0</v>
      </c>
      <c r="DZ96" s="354">
        <v>0</v>
      </c>
      <c r="EA96" s="354">
        <v>0</v>
      </c>
      <c r="EB96" s="354">
        <v>0</v>
      </c>
      <c r="EC96" s="354">
        <v>0</v>
      </c>
      <c r="ED96" s="354">
        <v>0</v>
      </c>
      <c r="EE96" s="354">
        <v>0</v>
      </c>
      <c r="EF96" s="354">
        <v>0</v>
      </c>
      <c r="EG96" s="354">
        <v>0</v>
      </c>
      <c r="EH96" s="354">
        <v>0</v>
      </c>
      <c r="EI96" s="354">
        <v>0</v>
      </c>
      <c r="EJ96" s="354">
        <v>0</v>
      </c>
      <c r="EK96" s="354">
        <v>0</v>
      </c>
      <c r="EL96" s="354">
        <v>0</v>
      </c>
      <c r="EM96" s="354">
        <v>0</v>
      </c>
      <c r="EN96" s="354">
        <v>0</v>
      </c>
      <c r="EO96" s="354">
        <v>0</v>
      </c>
      <c r="EP96" s="354">
        <v>0</v>
      </c>
      <c r="EQ96" s="354">
        <v>0</v>
      </c>
      <c r="ER96" s="354">
        <v>0</v>
      </c>
      <c r="ES96" s="354">
        <v>0</v>
      </c>
      <c r="ET96" s="354">
        <v>0</v>
      </c>
      <c r="EU96" s="354">
        <v>0</v>
      </c>
      <c r="EV96" s="354">
        <v>0</v>
      </c>
      <c r="EW96" s="354">
        <v>0</v>
      </c>
      <c r="EX96" s="354">
        <v>0</v>
      </c>
      <c r="EY96" s="354">
        <v>0</v>
      </c>
      <c r="EZ96" s="354">
        <v>0</v>
      </c>
      <c r="FA96" s="354">
        <v>0</v>
      </c>
      <c r="FB96" s="354">
        <v>0</v>
      </c>
      <c r="FC96" s="354">
        <v>0</v>
      </c>
      <c r="FD96" s="354">
        <v>0</v>
      </c>
      <c r="FE96" s="354">
        <v>0</v>
      </c>
      <c r="FF96" s="354">
        <v>0</v>
      </c>
      <c r="FG96" s="354">
        <v>0</v>
      </c>
      <c r="FH96" s="354">
        <v>0</v>
      </c>
      <c r="FI96" s="354">
        <v>0</v>
      </c>
      <c r="FJ96" s="354">
        <v>0</v>
      </c>
      <c r="FK96" s="354">
        <v>0</v>
      </c>
      <c r="FL96" s="354">
        <v>0</v>
      </c>
      <c r="FM96" s="354">
        <v>0</v>
      </c>
      <c r="FN96" s="354">
        <v>0</v>
      </c>
      <c r="FO96" s="354">
        <v>0</v>
      </c>
      <c r="FP96" s="354">
        <v>0</v>
      </c>
      <c r="FQ96" s="354">
        <v>0</v>
      </c>
      <c r="FR96" s="354">
        <v>0</v>
      </c>
      <c r="FS96" s="354">
        <v>0</v>
      </c>
      <c r="FT96" s="354">
        <v>0</v>
      </c>
      <c r="FU96" s="354">
        <v>0</v>
      </c>
      <c r="FV96" s="354">
        <v>0</v>
      </c>
      <c r="FW96" s="354">
        <v>2</v>
      </c>
      <c r="FX96" s="354">
        <v>2</v>
      </c>
      <c r="FY96" s="354">
        <v>5</v>
      </c>
      <c r="FZ96" s="354">
        <v>1</v>
      </c>
      <c r="GA96" s="354">
        <v>7</v>
      </c>
      <c r="GB96" s="354">
        <v>3</v>
      </c>
      <c r="GC96" s="354">
        <v>0</v>
      </c>
      <c r="GD96" s="354">
        <v>0</v>
      </c>
      <c r="GE96" s="354">
        <v>0</v>
      </c>
      <c r="GF96" s="354">
        <v>0</v>
      </c>
      <c r="GG96" s="354">
        <v>0</v>
      </c>
      <c r="GH96" s="354">
        <v>0</v>
      </c>
      <c r="GI96" s="354">
        <v>0</v>
      </c>
      <c r="GJ96" s="354">
        <v>0</v>
      </c>
      <c r="GK96" s="354">
        <v>0</v>
      </c>
      <c r="GL96" s="354">
        <v>0</v>
      </c>
      <c r="GM96" s="354">
        <v>0</v>
      </c>
      <c r="GN96" s="354">
        <v>0</v>
      </c>
      <c r="GO96" s="354">
        <v>0</v>
      </c>
      <c r="GP96" s="354">
        <v>0</v>
      </c>
      <c r="GQ96" s="354">
        <v>0</v>
      </c>
      <c r="GR96" s="354">
        <v>0</v>
      </c>
      <c r="GS96" s="354">
        <v>6</v>
      </c>
      <c r="GT96" s="354">
        <v>4</v>
      </c>
      <c r="GU96" s="354">
        <v>3</v>
      </c>
      <c r="GV96" s="354">
        <v>2</v>
      </c>
      <c r="GW96" s="354">
        <v>10</v>
      </c>
      <c r="GX96" s="354">
        <v>5</v>
      </c>
      <c r="GY96" s="354">
        <v>0</v>
      </c>
      <c r="GZ96" s="354">
        <v>0</v>
      </c>
      <c r="HA96" s="354">
        <v>0</v>
      </c>
      <c r="HB96" s="354">
        <v>0</v>
      </c>
      <c r="HC96" s="354">
        <v>0</v>
      </c>
      <c r="HD96" s="354">
        <v>0</v>
      </c>
      <c r="HE96" s="354">
        <v>0</v>
      </c>
      <c r="HF96" s="354">
        <v>0</v>
      </c>
      <c r="HG96" s="354">
        <v>0</v>
      </c>
      <c r="HH96" s="354">
        <v>0</v>
      </c>
      <c r="HI96" s="354">
        <v>0</v>
      </c>
      <c r="HJ96" s="354">
        <v>0</v>
      </c>
      <c r="HK96" s="354">
        <v>0</v>
      </c>
      <c r="HL96" s="354">
        <v>0</v>
      </c>
      <c r="HM96" s="355">
        <v>0</v>
      </c>
    </row>
    <row r="97" spans="1:221" x14ac:dyDescent="0.2">
      <c r="A97" s="353">
        <v>22</v>
      </c>
      <c r="B97" s="129" t="s">
        <v>315</v>
      </c>
      <c r="C97" s="130"/>
      <c r="D97" s="131"/>
      <c r="E97" s="354">
        <v>0</v>
      </c>
      <c r="F97" s="354">
        <v>0</v>
      </c>
      <c r="G97" s="354">
        <v>0</v>
      </c>
      <c r="H97" s="354">
        <v>0</v>
      </c>
      <c r="I97" s="354">
        <v>0</v>
      </c>
      <c r="J97" s="354">
        <v>0</v>
      </c>
      <c r="K97" s="354">
        <v>0</v>
      </c>
      <c r="L97" s="354">
        <v>0</v>
      </c>
      <c r="M97" s="354">
        <v>0</v>
      </c>
      <c r="N97" s="354">
        <v>0</v>
      </c>
      <c r="O97" s="354">
        <v>0</v>
      </c>
      <c r="P97" s="354">
        <v>0</v>
      </c>
      <c r="Q97" s="354">
        <v>0</v>
      </c>
      <c r="R97" s="356">
        <v>0</v>
      </c>
      <c r="S97" s="354">
        <v>0</v>
      </c>
      <c r="T97" s="354">
        <v>0</v>
      </c>
      <c r="U97" s="354">
        <v>0</v>
      </c>
      <c r="V97" s="354">
        <v>0</v>
      </c>
      <c r="W97" s="354">
        <v>0</v>
      </c>
      <c r="X97" s="354">
        <v>0</v>
      </c>
      <c r="Y97" s="354">
        <v>0</v>
      </c>
      <c r="Z97" s="354">
        <v>0</v>
      </c>
      <c r="AA97" s="354">
        <v>0</v>
      </c>
      <c r="AB97" s="354">
        <v>0</v>
      </c>
      <c r="AC97" s="354">
        <v>0</v>
      </c>
      <c r="AD97" s="354">
        <v>0</v>
      </c>
      <c r="AE97" s="354">
        <v>0</v>
      </c>
      <c r="AF97" s="354">
        <v>0</v>
      </c>
      <c r="AG97" s="354">
        <v>0</v>
      </c>
      <c r="AH97" s="354">
        <v>0</v>
      </c>
      <c r="AI97" s="354">
        <v>0</v>
      </c>
      <c r="AJ97" s="354">
        <v>0</v>
      </c>
      <c r="AK97" s="354">
        <v>0</v>
      </c>
      <c r="AL97" s="354">
        <v>0</v>
      </c>
      <c r="AM97" s="354">
        <v>0</v>
      </c>
      <c r="AN97" s="354">
        <v>0</v>
      </c>
      <c r="AO97" s="354">
        <v>0</v>
      </c>
      <c r="AP97" s="354">
        <v>0</v>
      </c>
      <c r="AQ97" s="354">
        <v>0</v>
      </c>
      <c r="AR97" s="354">
        <v>0</v>
      </c>
      <c r="AS97" s="354">
        <v>0</v>
      </c>
      <c r="AT97" s="354">
        <v>0</v>
      </c>
      <c r="AU97" s="354">
        <v>0</v>
      </c>
      <c r="AV97" s="354">
        <v>0</v>
      </c>
      <c r="AW97" s="354">
        <v>0</v>
      </c>
      <c r="AX97" s="354">
        <v>0</v>
      </c>
      <c r="AY97" s="354">
        <v>1</v>
      </c>
      <c r="AZ97" s="354">
        <v>4</v>
      </c>
      <c r="BA97" s="354">
        <v>0</v>
      </c>
      <c r="BB97" s="354">
        <v>0</v>
      </c>
      <c r="BC97" s="354">
        <v>3</v>
      </c>
      <c r="BD97" s="354">
        <v>3</v>
      </c>
      <c r="BE97" s="354">
        <v>0</v>
      </c>
      <c r="BF97" s="354">
        <v>0</v>
      </c>
      <c r="BG97" s="354">
        <v>3</v>
      </c>
      <c r="BH97" s="354">
        <v>3</v>
      </c>
      <c r="BI97" s="354">
        <v>0</v>
      </c>
      <c r="BJ97" s="354">
        <v>0</v>
      </c>
      <c r="BK97" s="354">
        <v>0</v>
      </c>
      <c r="BL97" s="354">
        <v>0</v>
      </c>
      <c r="BM97" s="354">
        <v>0</v>
      </c>
      <c r="BN97" s="354">
        <v>0</v>
      </c>
      <c r="BO97" s="354">
        <v>0</v>
      </c>
      <c r="BP97" s="354">
        <v>0</v>
      </c>
      <c r="BQ97" s="354">
        <v>0</v>
      </c>
      <c r="BR97" s="354">
        <v>0</v>
      </c>
      <c r="BS97" s="354">
        <v>0</v>
      </c>
      <c r="BT97" s="354">
        <v>0</v>
      </c>
      <c r="BU97" s="354">
        <v>0</v>
      </c>
      <c r="BV97" s="354">
        <v>0</v>
      </c>
      <c r="BW97" s="354">
        <v>0</v>
      </c>
      <c r="BX97" s="354">
        <v>0</v>
      </c>
      <c r="BY97" s="354">
        <v>0</v>
      </c>
      <c r="BZ97" s="354">
        <v>0</v>
      </c>
      <c r="CA97" s="354">
        <v>0</v>
      </c>
      <c r="CB97" s="354">
        <v>0</v>
      </c>
      <c r="CC97" s="354">
        <v>0</v>
      </c>
      <c r="CD97" s="354">
        <v>0</v>
      </c>
      <c r="CE97" s="354">
        <v>0</v>
      </c>
      <c r="CF97" s="354">
        <v>0</v>
      </c>
      <c r="CG97" s="354">
        <v>0</v>
      </c>
      <c r="CH97" s="354">
        <v>0</v>
      </c>
      <c r="CI97" s="354">
        <v>0</v>
      </c>
      <c r="CJ97" s="354">
        <v>0</v>
      </c>
      <c r="CK97" s="354">
        <v>0</v>
      </c>
      <c r="CL97" s="354">
        <v>0</v>
      </c>
      <c r="CM97" s="354">
        <v>1</v>
      </c>
      <c r="CN97" s="354">
        <v>4</v>
      </c>
      <c r="CO97" s="354">
        <v>0</v>
      </c>
      <c r="CP97" s="354">
        <v>0</v>
      </c>
      <c r="CQ97" s="354">
        <v>4</v>
      </c>
      <c r="CR97" s="354">
        <v>4</v>
      </c>
      <c r="CS97" s="354">
        <v>0</v>
      </c>
      <c r="CT97" s="354">
        <v>0</v>
      </c>
      <c r="CU97" s="354">
        <v>1</v>
      </c>
      <c r="CV97" s="354">
        <v>1</v>
      </c>
      <c r="CW97" s="354">
        <v>0</v>
      </c>
      <c r="CX97" s="354">
        <v>0</v>
      </c>
      <c r="CY97" s="354">
        <v>0</v>
      </c>
      <c r="CZ97" s="354">
        <v>0</v>
      </c>
      <c r="DA97" s="354">
        <v>0</v>
      </c>
      <c r="DB97" s="354">
        <v>0</v>
      </c>
      <c r="DC97" s="354">
        <v>0</v>
      </c>
      <c r="DD97" s="354">
        <v>0</v>
      </c>
      <c r="DE97" s="354">
        <v>0</v>
      </c>
      <c r="DF97" s="354">
        <v>0</v>
      </c>
      <c r="DG97" s="354">
        <v>0</v>
      </c>
      <c r="DH97" s="354">
        <v>0</v>
      </c>
      <c r="DI97" s="354">
        <v>0</v>
      </c>
      <c r="DJ97" s="354">
        <v>0</v>
      </c>
      <c r="DK97" s="354">
        <v>0</v>
      </c>
      <c r="DL97" s="354">
        <v>0</v>
      </c>
      <c r="DM97" s="354">
        <v>0</v>
      </c>
      <c r="DN97" s="354">
        <v>0</v>
      </c>
      <c r="DO97" s="354">
        <v>0</v>
      </c>
      <c r="DP97" s="354">
        <v>0</v>
      </c>
      <c r="DQ97" s="354">
        <v>0</v>
      </c>
      <c r="DR97" s="354">
        <v>0</v>
      </c>
      <c r="DS97" s="354">
        <v>0</v>
      </c>
      <c r="DT97" s="354">
        <v>0</v>
      </c>
      <c r="DU97" s="354">
        <v>0</v>
      </c>
      <c r="DV97" s="354">
        <v>0</v>
      </c>
      <c r="DW97" s="354">
        <v>0</v>
      </c>
      <c r="DX97" s="354">
        <v>0</v>
      </c>
      <c r="DY97" s="354">
        <v>0</v>
      </c>
      <c r="DZ97" s="354">
        <v>0</v>
      </c>
      <c r="EA97" s="354">
        <v>0</v>
      </c>
      <c r="EB97" s="354">
        <v>0</v>
      </c>
      <c r="EC97" s="354">
        <v>0</v>
      </c>
      <c r="ED97" s="354">
        <v>0</v>
      </c>
      <c r="EE97" s="354">
        <v>0</v>
      </c>
      <c r="EF97" s="354">
        <v>0</v>
      </c>
      <c r="EG97" s="354">
        <v>0</v>
      </c>
      <c r="EH97" s="354">
        <v>0</v>
      </c>
      <c r="EI97" s="354">
        <v>0</v>
      </c>
      <c r="EJ97" s="354">
        <v>0</v>
      </c>
      <c r="EK97" s="354">
        <v>0</v>
      </c>
      <c r="EL97" s="354">
        <v>0</v>
      </c>
      <c r="EM97" s="354">
        <v>0</v>
      </c>
      <c r="EN97" s="354">
        <v>0</v>
      </c>
      <c r="EO97" s="354">
        <v>0</v>
      </c>
      <c r="EP97" s="354">
        <v>0</v>
      </c>
      <c r="EQ97" s="354">
        <v>0</v>
      </c>
      <c r="ER97" s="354">
        <v>0</v>
      </c>
      <c r="ES97" s="354">
        <v>0</v>
      </c>
      <c r="ET97" s="354">
        <v>0</v>
      </c>
      <c r="EU97" s="354">
        <v>0</v>
      </c>
      <c r="EV97" s="354">
        <v>0</v>
      </c>
      <c r="EW97" s="354">
        <v>0</v>
      </c>
      <c r="EX97" s="354">
        <v>0</v>
      </c>
      <c r="EY97" s="354">
        <v>0</v>
      </c>
      <c r="EZ97" s="354">
        <v>0</v>
      </c>
      <c r="FA97" s="354">
        <v>0</v>
      </c>
      <c r="FB97" s="354">
        <v>0</v>
      </c>
      <c r="FC97" s="354">
        <v>0</v>
      </c>
      <c r="FD97" s="354">
        <v>0</v>
      </c>
      <c r="FE97" s="354">
        <v>0</v>
      </c>
      <c r="FF97" s="354">
        <v>0</v>
      </c>
      <c r="FG97" s="354">
        <v>0</v>
      </c>
      <c r="FH97" s="354">
        <v>0</v>
      </c>
      <c r="FI97" s="354">
        <v>0</v>
      </c>
      <c r="FJ97" s="354">
        <v>0</v>
      </c>
      <c r="FK97" s="354">
        <v>0</v>
      </c>
      <c r="FL97" s="354">
        <v>0</v>
      </c>
      <c r="FM97" s="354">
        <v>0</v>
      </c>
      <c r="FN97" s="354">
        <v>0</v>
      </c>
      <c r="FO97" s="354">
        <v>0</v>
      </c>
      <c r="FP97" s="354">
        <v>0</v>
      </c>
      <c r="FQ97" s="354">
        <v>0</v>
      </c>
      <c r="FR97" s="354">
        <v>0</v>
      </c>
      <c r="FS97" s="354">
        <v>0</v>
      </c>
      <c r="FT97" s="354">
        <v>0</v>
      </c>
      <c r="FU97" s="354">
        <v>0</v>
      </c>
      <c r="FV97" s="354">
        <v>0</v>
      </c>
      <c r="FW97" s="354">
        <v>0</v>
      </c>
      <c r="FX97" s="354">
        <v>0</v>
      </c>
      <c r="FY97" s="354">
        <v>0</v>
      </c>
      <c r="FZ97" s="354">
        <v>0</v>
      </c>
      <c r="GA97" s="354">
        <v>0</v>
      </c>
      <c r="GB97" s="354">
        <v>0</v>
      </c>
      <c r="GC97" s="354">
        <v>0</v>
      </c>
      <c r="GD97" s="354">
        <v>0</v>
      </c>
      <c r="GE97" s="354">
        <v>0</v>
      </c>
      <c r="GF97" s="354">
        <v>0</v>
      </c>
      <c r="GG97" s="354">
        <v>0</v>
      </c>
      <c r="GH97" s="354">
        <v>0</v>
      </c>
      <c r="GI97" s="354">
        <v>0</v>
      </c>
      <c r="GJ97" s="354">
        <v>0</v>
      </c>
      <c r="GK97" s="354">
        <v>0</v>
      </c>
      <c r="GL97" s="354">
        <v>0</v>
      </c>
      <c r="GM97" s="354">
        <v>0</v>
      </c>
      <c r="GN97" s="354">
        <v>0</v>
      </c>
      <c r="GO97" s="354">
        <v>0</v>
      </c>
      <c r="GP97" s="354">
        <v>0</v>
      </c>
      <c r="GQ97" s="354">
        <v>0</v>
      </c>
      <c r="GR97" s="354">
        <v>0</v>
      </c>
      <c r="GS97" s="354">
        <v>0</v>
      </c>
      <c r="GT97" s="354">
        <v>0</v>
      </c>
      <c r="GU97" s="354">
        <v>0</v>
      </c>
      <c r="GV97" s="354">
        <v>1</v>
      </c>
      <c r="GW97" s="354">
        <v>0</v>
      </c>
      <c r="GX97" s="354">
        <v>0</v>
      </c>
      <c r="GY97" s="354">
        <v>0</v>
      </c>
      <c r="GZ97" s="354">
        <v>0</v>
      </c>
      <c r="HA97" s="354">
        <v>0</v>
      </c>
      <c r="HB97" s="354">
        <v>0</v>
      </c>
      <c r="HC97" s="354">
        <v>0</v>
      </c>
      <c r="HD97" s="354">
        <v>0</v>
      </c>
      <c r="HE97" s="354">
        <v>0</v>
      </c>
      <c r="HF97" s="354">
        <v>0</v>
      </c>
      <c r="HG97" s="354">
        <v>0</v>
      </c>
      <c r="HH97" s="354">
        <v>0</v>
      </c>
      <c r="HI97" s="354">
        <v>0</v>
      </c>
      <c r="HJ97" s="354">
        <v>0</v>
      </c>
      <c r="HK97" s="354">
        <v>0</v>
      </c>
      <c r="HL97" s="354">
        <v>0</v>
      </c>
      <c r="HM97" s="355">
        <v>0</v>
      </c>
    </row>
    <row r="98" spans="1:221" x14ac:dyDescent="0.2">
      <c r="A98" s="353">
        <v>23</v>
      </c>
      <c r="B98" s="129" t="s">
        <v>316</v>
      </c>
      <c r="C98" s="130"/>
      <c r="D98" s="131"/>
      <c r="E98" s="354">
        <v>0</v>
      </c>
      <c r="F98" s="354">
        <v>0</v>
      </c>
      <c r="G98" s="354">
        <v>0</v>
      </c>
      <c r="H98" s="354">
        <v>0</v>
      </c>
      <c r="I98" s="354">
        <v>0</v>
      </c>
      <c r="J98" s="354">
        <v>0</v>
      </c>
      <c r="K98" s="354">
        <v>1</v>
      </c>
      <c r="L98" s="354">
        <v>4</v>
      </c>
      <c r="M98" s="354">
        <v>2</v>
      </c>
      <c r="N98" s="354">
        <v>2</v>
      </c>
      <c r="O98" s="354">
        <v>1</v>
      </c>
      <c r="P98" s="354">
        <v>1</v>
      </c>
      <c r="Q98" s="354">
        <v>0</v>
      </c>
      <c r="R98" s="356">
        <v>0</v>
      </c>
      <c r="S98" s="354">
        <v>1</v>
      </c>
      <c r="T98" s="354">
        <v>1</v>
      </c>
      <c r="U98" s="354">
        <v>0</v>
      </c>
      <c r="V98" s="354">
        <v>0</v>
      </c>
      <c r="W98" s="354">
        <v>0</v>
      </c>
      <c r="X98" s="354">
        <v>0</v>
      </c>
      <c r="Y98" s="354">
        <v>0</v>
      </c>
      <c r="Z98" s="354">
        <v>0</v>
      </c>
      <c r="AA98" s="354">
        <v>1</v>
      </c>
      <c r="AB98" s="354">
        <v>30</v>
      </c>
      <c r="AC98" s="354">
        <v>0</v>
      </c>
      <c r="AD98" s="354">
        <v>0</v>
      </c>
      <c r="AE98" s="354">
        <v>0</v>
      </c>
      <c r="AF98" s="354">
        <v>0</v>
      </c>
      <c r="AG98" s="354">
        <v>0</v>
      </c>
      <c r="AH98" s="354">
        <v>0</v>
      </c>
      <c r="AI98" s="354">
        <v>0</v>
      </c>
      <c r="AJ98" s="354">
        <v>0</v>
      </c>
      <c r="AK98" s="354">
        <v>0</v>
      </c>
      <c r="AL98" s="354">
        <v>0</v>
      </c>
      <c r="AM98" s="354">
        <v>0</v>
      </c>
      <c r="AN98" s="354">
        <v>0</v>
      </c>
      <c r="AO98" s="354">
        <v>0</v>
      </c>
      <c r="AP98" s="354">
        <v>0</v>
      </c>
      <c r="AQ98" s="354">
        <v>0</v>
      </c>
      <c r="AR98" s="354">
        <v>0</v>
      </c>
      <c r="AS98" s="354">
        <v>0</v>
      </c>
      <c r="AT98" s="354">
        <v>0</v>
      </c>
      <c r="AU98" s="354">
        <v>0</v>
      </c>
      <c r="AV98" s="354">
        <v>0</v>
      </c>
      <c r="AW98" s="354">
        <v>3</v>
      </c>
      <c r="AX98" s="354">
        <v>3</v>
      </c>
      <c r="AY98" s="354">
        <v>4</v>
      </c>
      <c r="AZ98" s="354">
        <v>16</v>
      </c>
      <c r="BA98" s="354">
        <v>4</v>
      </c>
      <c r="BB98" s="354">
        <v>4</v>
      </c>
      <c r="BC98" s="354">
        <v>6</v>
      </c>
      <c r="BD98" s="354">
        <v>6</v>
      </c>
      <c r="BE98" s="354">
        <v>1</v>
      </c>
      <c r="BF98" s="354">
        <v>1</v>
      </c>
      <c r="BG98" s="354">
        <v>7</v>
      </c>
      <c r="BH98" s="354">
        <v>7</v>
      </c>
      <c r="BI98" s="354">
        <v>3</v>
      </c>
      <c r="BJ98" s="354">
        <v>3</v>
      </c>
      <c r="BK98" s="354">
        <v>0</v>
      </c>
      <c r="BL98" s="354">
        <v>0</v>
      </c>
      <c r="BM98" s="354">
        <v>3</v>
      </c>
      <c r="BN98" s="354">
        <v>30</v>
      </c>
      <c r="BO98" s="354">
        <v>4</v>
      </c>
      <c r="BP98" s="354">
        <v>120</v>
      </c>
      <c r="BQ98" s="354">
        <v>0</v>
      </c>
      <c r="BR98" s="354">
        <v>0</v>
      </c>
      <c r="BS98" s="354">
        <v>0</v>
      </c>
      <c r="BT98" s="354">
        <v>0</v>
      </c>
      <c r="BU98" s="354">
        <v>0</v>
      </c>
      <c r="BV98" s="354">
        <v>0</v>
      </c>
      <c r="BW98" s="354">
        <v>0</v>
      </c>
      <c r="BX98" s="354">
        <v>0</v>
      </c>
      <c r="BY98" s="354">
        <v>0</v>
      </c>
      <c r="BZ98" s="354">
        <v>0</v>
      </c>
      <c r="CA98" s="354">
        <v>0</v>
      </c>
      <c r="CB98" s="354">
        <v>0</v>
      </c>
      <c r="CC98" s="354">
        <v>0</v>
      </c>
      <c r="CD98" s="354">
        <v>0</v>
      </c>
      <c r="CE98" s="354">
        <v>0</v>
      </c>
      <c r="CF98" s="354">
        <v>0</v>
      </c>
      <c r="CG98" s="354">
        <v>0</v>
      </c>
      <c r="CH98" s="354">
        <v>0</v>
      </c>
      <c r="CI98" s="354">
        <v>0</v>
      </c>
      <c r="CJ98" s="354">
        <v>0</v>
      </c>
      <c r="CK98" s="354">
        <v>4</v>
      </c>
      <c r="CL98" s="354">
        <v>4</v>
      </c>
      <c r="CM98" s="354">
        <v>3</v>
      </c>
      <c r="CN98" s="354">
        <v>12</v>
      </c>
      <c r="CO98" s="354">
        <v>7</v>
      </c>
      <c r="CP98" s="354">
        <v>7</v>
      </c>
      <c r="CQ98" s="354">
        <v>8</v>
      </c>
      <c r="CR98" s="354">
        <v>8</v>
      </c>
      <c r="CS98" s="354">
        <v>1</v>
      </c>
      <c r="CT98" s="354">
        <v>1</v>
      </c>
      <c r="CU98" s="354">
        <v>3</v>
      </c>
      <c r="CV98" s="354">
        <v>3</v>
      </c>
      <c r="CW98" s="354">
        <v>0</v>
      </c>
      <c r="CX98" s="354">
        <v>0</v>
      </c>
      <c r="CY98" s="354">
        <v>0</v>
      </c>
      <c r="CZ98" s="354">
        <v>0</v>
      </c>
      <c r="DA98" s="354">
        <v>3</v>
      </c>
      <c r="DB98" s="354">
        <v>30</v>
      </c>
      <c r="DC98" s="354">
        <v>4</v>
      </c>
      <c r="DD98" s="354">
        <v>120</v>
      </c>
      <c r="DE98" s="354">
        <v>2</v>
      </c>
      <c r="DF98" s="354">
        <v>20</v>
      </c>
      <c r="DG98" s="354">
        <v>0</v>
      </c>
      <c r="DH98" s="354">
        <v>0</v>
      </c>
      <c r="DI98" s="354">
        <v>0</v>
      </c>
      <c r="DJ98" s="354">
        <v>0</v>
      </c>
      <c r="DK98" s="354">
        <v>0</v>
      </c>
      <c r="DL98" s="354">
        <v>0</v>
      </c>
      <c r="DM98" s="354">
        <v>0</v>
      </c>
      <c r="DN98" s="354">
        <v>0</v>
      </c>
      <c r="DO98" s="354">
        <v>0</v>
      </c>
      <c r="DP98" s="354">
        <v>0</v>
      </c>
      <c r="DQ98" s="354">
        <v>0</v>
      </c>
      <c r="DR98" s="354">
        <v>0</v>
      </c>
      <c r="DS98" s="354">
        <v>0</v>
      </c>
      <c r="DT98" s="354">
        <v>0</v>
      </c>
      <c r="DU98" s="354">
        <v>1</v>
      </c>
      <c r="DV98" s="354">
        <v>10</v>
      </c>
      <c r="DW98" s="354">
        <v>0</v>
      </c>
      <c r="DX98" s="354">
        <v>0</v>
      </c>
      <c r="DY98" s="354">
        <v>0</v>
      </c>
      <c r="DZ98" s="354">
        <v>0</v>
      </c>
      <c r="EA98" s="354">
        <v>0</v>
      </c>
      <c r="EB98" s="354">
        <v>0</v>
      </c>
      <c r="EC98" s="354">
        <v>0</v>
      </c>
      <c r="ED98" s="354">
        <v>0</v>
      </c>
      <c r="EE98" s="354">
        <v>0</v>
      </c>
      <c r="EF98" s="354">
        <v>0</v>
      </c>
      <c r="EG98" s="354">
        <v>0</v>
      </c>
      <c r="EH98" s="354">
        <v>0</v>
      </c>
      <c r="EI98" s="354">
        <v>0</v>
      </c>
      <c r="EJ98" s="354">
        <v>0</v>
      </c>
      <c r="EK98" s="354">
        <v>0</v>
      </c>
      <c r="EL98" s="354">
        <v>0</v>
      </c>
      <c r="EM98" s="354">
        <v>0</v>
      </c>
      <c r="EN98" s="354">
        <v>0</v>
      </c>
      <c r="EO98" s="354">
        <v>0</v>
      </c>
      <c r="EP98" s="354">
        <v>0</v>
      </c>
      <c r="EQ98" s="354">
        <v>0</v>
      </c>
      <c r="ER98" s="354">
        <v>0</v>
      </c>
      <c r="ES98" s="354">
        <v>0</v>
      </c>
      <c r="ET98" s="354">
        <v>0</v>
      </c>
      <c r="EU98" s="354">
        <v>0</v>
      </c>
      <c r="EV98" s="354">
        <v>0</v>
      </c>
      <c r="EW98" s="354">
        <v>0</v>
      </c>
      <c r="EX98" s="354">
        <v>0</v>
      </c>
      <c r="EY98" s="354">
        <v>0</v>
      </c>
      <c r="EZ98" s="354">
        <v>0</v>
      </c>
      <c r="FA98" s="354">
        <v>0</v>
      </c>
      <c r="FB98" s="354">
        <v>0</v>
      </c>
      <c r="FC98" s="354">
        <v>0</v>
      </c>
      <c r="FD98" s="354">
        <v>0</v>
      </c>
      <c r="FE98" s="354">
        <v>0</v>
      </c>
      <c r="FF98" s="354">
        <v>0</v>
      </c>
      <c r="FG98" s="354">
        <v>0</v>
      </c>
      <c r="FH98" s="354">
        <v>0</v>
      </c>
      <c r="FI98" s="354">
        <v>0</v>
      </c>
      <c r="FJ98" s="354">
        <v>0</v>
      </c>
      <c r="FK98" s="354">
        <v>0</v>
      </c>
      <c r="FL98" s="354">
        <v>0</v>
      </c>
      <c r="FM98" s="354">
        <v>0</v>
      </c>
      <c r="FN98" s="354">
        <v>0</v>
      </c>
      <c r="FO98" s="354">
        <v>0</v>
      </c>
      <c r="FP98" s="354">
        <v>0</v>
      </c>
      <c r="FQ98" s="354">
        <v>0</v>
      </c>
      <c r="FR98" s="354">
        <v>0</v>
      </c>
      <c r="FS98" s="354">
        <v>0</v>
      </c>
      <c r="FT98" s="354">
        <v>0</v>
      </c>
      <c r="FU98" s="354">
        <v>0</v>
      </c>
      <c r="FV98" s="354">
        <v>0</v>
      </c>
      <c r="FW98" s="354">
        <v>6</v>
      </c>
      <c r="FX98" s="354">
        <v>1</v>
      </c>
      <c r="FY98" s="354">
        <v>20</v>
      </c>
      <c r="FZ98" s="354">
        <v>7</v>
      </c>
      <c r="GA98" s="354">
        <v>28</v>
      </c>
      <c r="GB98" s="354">
        <v>7</v>
      </c>
      <c r="GC98" s="354">
        <v>0</v>
      </c>
      <c r="GD98" s="354">
        <v>0</v>
      </c>
      <c r="GE98" s="354">
        <v>0</v>
      </c>
      <c r="GF98" s="354">
        <v>0</v>
      </c>
      <c r="GG98" s="354">
        <v>0</v>
      </c>
      <c r="GH98" s="354">
        <v>0</v>
      </c>
      <c r="GI98" s="354">
        <v>0</v>
      </c>
      <c r="GJ98" s="354">
        <v>0</v>
      </c>
      <c r="GK98" s="354">
        <v>0</v>
      </c>
      <c r="GL98" s="354">
        <v>0</v>
      </c>
      <c r="GM98" s="354">
        <v>0</v>
      </c>
      <c r="GN98" s="354">
        <v>0</v>
      </c>
      <c r="GO98" s="354">
        <v>0</v>
      </c>
      <c r="GP98" s="354">
        <v>0</v>
      </c>
      <c r="GQ98" s="354">
        <v>0</v>
      </c>
      <c r="GR98" s="354">
        <v>0</v>
      </c>
      <c r="GS98" s="354">
        <v>11</v>
      </c>
      <c r="GT98" s="354">
        <v>4</v>
      </c>
      <c r="GU98" s="354">
        <v>26</v>
      </c>
      <c r="GV98" s="354">
        <v>12</v>
      </c>
      <c r="GW98" s="354">
        <v>46</v>
      </c>
      <c r="GX98" s="354">
        <v>18</v>
      </c>
      <c r="GY98" s="354">
        <v>0</v>
      </c>
      <c r="GZ98" s="354">
        <v>0</v>
      </c>
      <c r="HA98" s="354">
        <v>0</v>
      </c>
      <c r="HB98" s="354">
        <v>0</v>
      </c>
      <c r="HC98" s="354">
        <v>0</v>
      </c>
      <c r="HD98" s="354">
        <v>0</v>
      </c>
      <c r="HE98" s="354">
        <v>0</v>
      </c>
      <c r="HF98" s="354">
        <v>0</v>
      </c>
      <c r="HG98" s="354">
        <v>0</v>
      </c>
      <c r="HH98" s="354">
        <v>0</v>
      </c>
      <c r="HI98" s="354">
        <v>0</v>
      </c>
      <c r="HJ98" s="354">
        <v>0</v>
      </c>
      <c r="HK98" s="354">
        <v>0</v>
      </c>
      <c r="HL98" s="354">
        <v>0</v>
      </c>
      <c r="HM98" s="355">
        <v>0</v>
      </c>
    </row>
    <row r="99" spans="1:221" x14ac:dyDescent="0.2">
      <c r="A99" s="353">
        <v>24</v>
      </c>
      <c r="B99" s="129" t="s">
        <v>317</v>
      </c>
      <c r="C99" s="130"/>
      <c r="D99" s="131"/>
      <c r="E99" s="354">
        <v>0</v>
      </c>
      <c r="F99" s="354">
        <v>0</v>
      </c>
      <c r="G99" s="354">
        <v>0</v>
      </c>
      <c r="H99" s="354">
        <v>0</v>
      </c>
      <c r="I99" s="354">
        <v>0</v>
      </c>
      <c r="J99" s="354">
        <v>0</v>
      </c>
      <c r="K99" s="354">
        <v>0</v>
      </c>
      <c r="L99" s="354">
        <v>0</v>
      </c>
      <c r="M99" s="354">
        <v>0</v>
      </c>
      <c r="N99" s="354">
        <v>0</v>
      </c>
      <c r="O99" s="354">
        <v>0</v>
      </c>
      <c r="P99" s="354">
        <v>0</v>
      </c>
      <c r="Q99" s="354">
        <v>1</v>
      </c>
      <c r="R99" s="356">
        <v>1</v>
      </c>
      <c r="S99" s="354">
        <v>0</v>
      </c>
      <c r="T99" s="354">
        <v>0</v>
      </c>
      <c r="U99" s="354">
        <v>0</v>
      </c>
      <c r="V99" s="354">
        <v>0</v>
      </c>
      <c r="W99" s="354">
        <v>0</v>
      </c>
      <c r="X99" s="354">
        <v>0</v>
      </c>
      <c r="Y99" s="354">
        <v>10</v>
      </c>
      <c r="Z99" s="354">
        <v>100</v>
      </c>
      <c r="AA99" s="354">
        <v>0</v>
      </c>
      <c r="AB99" s="354">
        <v>0</v>
      </c>
      <c r="AC99" s="354">
        <v>0</v>
      </c>
      <c r="AD99" s="354">
        <v>0</v>
      </c>
      <c r="AE99" s="354">
        <v>0</v>
      </c>
      <c r="AF99" s="354">
        <v>0</v>
      </c>
      <c r="AG99" s="354">
        <v>0</v>
      </c>
      <c r="AH99" s="354">
        <v>0</v>
      </c>
      <c r="AI99" s="354">
        <v>0</v>
      </c>
      <c r="AJ99" s="354">
        <v>0</v>
      </c>
      <c r="AK99" s="354">
        <v>0</v>
      </c>
      <c r="AL99" s="354">
        <v>0</v>
      </c>
      <c r="AM99" s="354">
        <v>0</v>
      </c>
      <c r="AN99" s="354">
        <v>0</v>
      </c>
      <c r="AO99" s="354">
        <v>0</v>
      </c>
      <c r="AP99" s="354">
        <v>0</v>
      </c>
      <c r="AQ99" s="354">
        <v>0</v>
      </c>
      <c r="AR99" s="354">
        <v>0</v>
      </c>
      <c r="AS99" s="354">
        <v>0</v>
      </c>
      <c r="AT99" s="354">
        <v>0</v>
      </c>
      <c r="AU99" s="354">
        <v>0</v>
      </c>
      <c r="AV99" s="354">
        <v>0</v>
      </c>
      <c r="AW99" s="354">
        <v>2</v>
      </c>
      <c r="AX99" s="354">
        <v>2</v>
      </c>
      <c r="AY99" s="354">
        <v>3</v>
      </c>
      <c r="AZ99" s="354">
        <v>12</v>
      </c>
      <c r="BA99" s="354">
        <v>1</v>
      </c>
      <c r="BB99" s="354">
        <v>1</v>
      </c>
      <c r="BC99" s="354">
        <v>3</v>
      </c>
      <c r="BD99" s="354">
        <v>3</v>
      </c>
      <c r="BE99" s="354">
        <v>0</v>
      </c>
      <c r="BF99" s="354">
        <v>0</v>
      </c>
      <c r="BG99" s="354">
        <v>6</v>
      </c>
      <c r="BH99" s="354">
        <v>6</v>
      </c>
      <c r="BI99" s="354">
        <v>0</v>
      </c>
      <c r="BJ99" s="354">
        <v>0</v>
      </c>
      <c r="BK99" s="354">
        <v>0</v>
      </c>
      <c r="BL99" s="354">
        <v>0</v>
      </c>
      <c r="BM99" s="354">
        <v>2</v>
      </c>
      <c r="BN99" s="354">
        <v>20</v>
      </c>
      <c r="BO99" s="354">
        <v>1</v>
      </c>
      <c r="BP99" s="354">
        <v>30</v>
      </c>
      <c r="BQ99" s="354">
        <v>0</v>
      </c>
      <c r="BR99" s="354">
        <v>0</v>
      </c>
      <c r="BS99" s="354">
        <v>0</v>
      </c>
      <c r="BT99" s="354">
        <v>0</v>
      </c>
      <c r="BU99" s="354">
        <v>0</v>
      </c>
      <c r="BV99" s="354">
        <v>0</v>
      </c>
      <c r="BW99" s="354">
        <v>0</v>
      </c>
      <c r="BX99" s="354">
        <v>0</v>
      </c>
      <c r="BY99" s="354">
        <v>0</v>
      </c>
      <c r="BZ99" s="354">
        <v>0</v>
      </c>
      <c r="CA99" s="354">
        <v>0</v>
      </c>
      <c r="CB99" s="354">
        <v>0</v>
      </c>
      <c r="CC99" s="354">
        <v>0</v>
      </c>
      <c r="CD99" s="354">
        <v>0</v>
      </c>
      <c r="CE99" s="354">
        <v>0</v>
      </c>
      <c r="CF99" s="354">
        <v>0</v>
      </c>
      <c r="CG99" s="354">
        <v>0</v>
      </c>
      <c r="CH99" s="354">
        <v>0</v>
      </c>
      <c r="CI99" s="354">
        <v>0</v>
      </c>
      <c r="CJ99" s="354">
        <v>0</v>
      </c>
      <c r="CK99" s="354">
        <v>3</v>
      </c>
      <c r="CL99" s="354">
        <v>3</v>
      </c>
      <c r="CM99" s="354">
        <v>3</v>
      </c>
      <c r="CN99" s="354">
        <v>12</v>
      </c>
      <c r="CO99" s="354">
        <v>6</v>
      </c>
      <c r="CP99" s="354">
        <v>6</v>
      </c>
      <c r="CQ99" s="354">
        <v>3</v>
      </c>
      <c r="CR99" s="354">
        <v>3</v>
      </c>
      <c r="CS99" s="354">
        <v>2</v>
      </c>
      <c r="CT99" s="354">
        <v>2</v>
      </c>
      <c r="CU99" s="354">
        <v>4</v>
      </c>
      <c r="CV99" s="354">
        <v>4</v>
      </c>
      <c r="CW99" s="354">
        <v>0</v>
      </c>
      <c r="CX99" s="354">
        <v>0</v>
      </c>
      <c r="CY99" s="354">
        <v>0</v>
      </c>
      <c r="CZ99" s="354">
        <v>0</v>
      </c>
      <c r="DA99" s="354">
        <v>18</v>
      </c>
      <c r="DB99" s="354">
        <v>180</v>
      </c>
      <c r="DC99" s="354">
        <v>0</v>
      </c>
      <c r="DD99" s="354">
        <v>0</v>
      </c>
      <c r="DE99" s="354">
        <v>0</v>
      </c>
      <c r="DF99" s="354">
        <v>0</v>
      </c>
      <c r="DG99" s="354">
        <v>0</v>
      </c>
      <c r="DH99" s="354">
        <v>0</v>
      </c>
      <c r="DI99" s="354">
        <v>0</v>
      </c>
      <c r="DJ99" s="354">
        <v>0</v>
      </c>
      <c r="DK99" s="354">
        <v>0</v>
      </c>
      <c r="DL99" s="354">
        <v>0</v>
      </c>
      <c r="DM99" s="354">
        <v>0</v>
      </c>
      <c r="DN99" s="354">
        <v>0</v>
      </c>
      <c r="DO99" s="354">
        <v>0</v>
      </c>
      <c r="DP99" s="354">
        <v>0</v>
      </c>
      <c r="DQ99" s="354">
        <v>0</v>
      </c>
      <c r="DR99" s="354">
        <v>0</v>
      </c>
      <c r="DS99" s="354">
        <v>0</v>
      </c>
      <c r="DT99" s="354">
        <v>0</v>
      </c>
      <c r="DU99" s="354">
        <v>0</v>
      </c>
      <c r="DV99" s="354">
        <v>0</v>
      </c>
      <c r="DW99" s="354">
        <v>0</v>
      </c>
      <c r="DX99" s="354">
        <v>0</v>
      </c>
      <c r="DY99" s="354">
        <v>0</v>
      </c>
      <c r="DZ99" s="354">
        <v>0</v>
      </c>
      <c r="EA99" s="354">
        <v>0</v>
      </c>
      <c r="EB99" s="354">
        <v>0</v>
      </c>
      <c r="EC99" s="354">
        <v>0</v>
      </c>
      <c r="ED99" s="354">
        <v>0</v>
      </c>
      <c r="EE99" s="354">
        <v>0</v>
      </c>
      <c r="EF99" s="354">
        <v>0</v>
      </c>
      <c r="EG99" s="354">
        <v>0</v>
      </c>
      <c r="EH99" s="354">
        <v>0</v>
      </c>
      <c r="EI99" s="354">
        <v>0</v>
      </c>
      <c r="EJ99" s="354">
        <v>0</v>
      </c>
      <c r="EK99" s="354">
        <v>0</v>
      </c>
      <c r="EL99" s="354">
        <v>0</v>
      </c>
      <c r="EM99" s="354">
        <v>0</v>
      </c>
      <c r="EN99" s="354">
        <v>0</v>
      </c>
      <c r="EO99" s="354">
        <v>0</v>
      </c>
      <c r="EP99" s="354">
        <v>0</v>
      </c>
      <c r="EQ99" s="354">
        <v>0</v>
      </c>
      <c r="ER99" s="354">
        <v>0</v>
      </c>
      <c r="ES99" s="354">
        <v>0</v>
      </c>
      <c r="ET99" s="354">
        <v>0</v>
      </c>
      <c r="EU99" s="354">
        <v>0</v>
      </c>
      <c r="EV99" s="354">
        <v>0</v>
      </c>
      <c r="EW99" s="354">
        <v>0</v>
      </c>
      <c r="EX99" s="354">
        <v>0</v>
      </c>
      <c r="EY99" s="354">
        <v>0</v>
      </c>
      <c r="EZ99" s="354">
        <v>0</v>
      </c>
      <c r="FA99" s="354">
        <v>0</v>
      </c>
      <c r="FB99" s="354">
        <v>0</v>
      </c>
      <c r="FC99" s="354">
        <v>0</v>
      </c>
      <c r="FD99" s="354">
        <v>0</v>
      </c>
      <c r="FE99" s="354">
        <v>0</v>
      </c>
      <c r="FF99" s="354">
        <v>0</v>
      </c>
      <c r="FG99" s="354">
        <v>0</v>
      </c>
      <c r="FH99" s="354">
        <v>0</v>
      </c>
      <c r="FI99" s="354">
        <v>0</v>
      </c>
      <c r="FJ99" s="354">
        <v>0</v>
      </c>
      <c r="FK99" s="354">
        <v>0</v>
      </c>
      <c r="FL99" s="354">
        <v>0</v>
      </c>
      <c r="FM99" s="354">
        <v>0</v>
      </c>
      <c r="FN99" s="354">
        <v>0</v>
      </c>
      <c r="FO99" s="354">
        <v>0</v>
      </c>
      <c r="FP99" s="354">
        <v>0</v>
      </c>
      <c r="FQ99" s="354">
        <v>0</v>
      </c>
      <c r="FR99" s="354">
        <v>0</v>
      </c>
      <c r="FS99" s="354">
        <v>0</v>
      </c>
      <c r="FT99" s="354">
        <v>0</v>
      </c>
      <c r="FU99" s="354">
        <v>0</v>
      </c>
      <c r="FV99" s="354">
        <v>0</v>
      </c>
      <c r="FW99" s="354">
        <v>17</v>
      </c>
      <c r="FX99" s="354">
        <v>19</v>
      </c>
      <c r="FY99" s="354">
        <v>7</v>
      </c>
      <c r="FZ99" s="354">
        <v>5</v>
      </c>
      <c r="GA99" s="354">
        <v>16</v>
      </c>
      <c r="GB99" s="354">
        <v>22</v>
      </c>
      <c r="GC99" s="354">
        <v>0</v>
      </c>
      <c r="GD99" s="354">
        <v>0</v>
      </c>
      <c r="GE99" s="354">
        <v>0</v>
      </c>
      <c r="GF99" s="354">
        <v>0</v>
      </c>
      <c r="GG99" s="354">
        <v>0</v>
      </c>
      <c r="GH99" s="354">
        <v>0</v>
      </c>
      <c r="GI99" s="354">
        <v>0</v>
      </c>
      <c r="GJ99" s="354">
        <v>0</v>
      </c>
      <c r="GK99" s="354">
        <v>0</v>
      </c>
      <c r="GL99" s="354">
        <v>0</v>
      </c>
      <c r="GM99" s="354">
        <v>0</v>
      </c>
      <c r="GN99" s="354">
        <v>0</v>
      </c>
      <c r="GO99" s="354">
        <v>0</v>
      </c>
      <c r="GP99" s="354">
        <v>0</v>
      </c>
      <c r="GQ99" s="354">
        <v>0</v>
      </c>
      <c r="GR99" s="354">
        <v>0</v>
      </c>
      <c r="GS99" s="354">
        <v>8</v>
      </c>
      <c r="GT99" s="354">
        <v>25</v>
      </c>
      <c r="GU99" s="354">
        <v>12</v>
      </c>
      <c r="GV99" s="354">
        <v>4</v>
      </c>
      <c r="GW99" s="354">
        <v>15</v>
      </c>
      <c r="GX99" s="354">
        <v>20</v>
      </c>
      <c r="GY99" s="354">
        <v>0</v>
      </c>
      <c r="GZ99" s="354">
        <v>0</v>
      </c>
      <c r="HA99" s="354">
        <v>0</v>
      </c>
      <c r="HB99" s="354">
        <v>0</v>
      </c>
      <c r="HC99" s="354">
        <v>0</v>
      </c>
      <c r="HD99" s="354">
        <v>0</v>
      </c>
      <c r="HE99" s="354">
        <v>16</v>
      </c>
      <c r="HF99" s="354">
        <v>16</v>
      </c>
      <c r="HG99" s="354">
        <v>16</v>
      </c>
      <c r="HH99" s="354">
        <v>0</v>
      </c>
      <c r="HI99" s="354">
        <v>0</v>
      </c>
      <c r="HJ99" s="354">
        <v>0</v>
      </c>
      <c r="HK99" s="354">
        <v>0</v>
      </c>
      <c r="HL99" s="354">
        <v>0</v>
      </c>
      <c r="HM99" s="355">
        <v>0</v>
      </c>
    </row>
    <row r="100" spans="1:221" x14ac:dyDescent="0.2">
      <c r="A100" s="353">
        <v>25</v>
      </c>
      <c r="B100" s="129" t="s">
        <v>318</v>
      </c>
      <c r="C100" s="130"/>
      <c r="D100" s="131"/>
      <c r="E100" s="354">
        <v>0</v>
      </c>
      <c r="F100" s="354">
        <v>0</v>
      </c>
      <c r="G100" s="354">
        <v>0</v>
      </c>
      <c r="H100" s="354">
        <v>0</v>
      </c>
      <c r="I100" s="354">
        <v>0</v>
      </c>
      <c r="J100" s="354">
        <v>0</v>
      </c>
      <c r="K100" s="354">
        <v>1</v>
      </c>
      <c r="L100" s="354">
        <v>4</v>
      </c>
      <c r="M100" s="354">
        <v>1</v>
      </c>
      <c r="N100" s="354">
        <v>1</v>
      </c>
      <c r="O100" s="354">
        <v>0</v>
      </c>
      <c r="P100" s="354">
        <v>0</v>
      </c>
      <c r="Q100" s="354">
        <v>0</v>
      </c>
      <c r="R100" s="356">
        <v>0</v>
      </c>
      <c r="S100" s="354">
        <v>0</v>
      </c>
      <c r="T100" s="354">
        <v>0</v>
      </c>
      <c r="U100" s="354">
        <v>0</v>
      </c>
      <c r="V100" s="354">
        <v>0</v>
      </c>
      <c r="W100" s="354">
        <v>0</v>
      </c>
      <c r="X100" s="354">
        <v>0</v>
      </c>
      <c r="Y100" s="354">
        <v>0</v>
      </c>
      <c r="Z100" s="354">
        <v>0</v>
      </c>
      <c r="AA100" s="354">
        <v>0</v>
      </c>
      <c r="AB100" s="354">
        <v>0</v>
      </c>
      <c r="AC100" s="354">
        <v>0</v>
      </c>
      <c r="AD100" s="354">
        <v>0</v>
      </c>
      <c r="AE100" s="354">
        <v>0</v>
      </c>
      <c r="AF100" s="354">
        <v>0</v>
      </c>
      <c r="AG100" s="354">
        <v>0</v>
      </c>
      <c r="AH100" s="354">
        <v>0</v>
      </c>
      <c r="AI100" s="354">
        <v>0</v>
      </c>
      <c r="AJ100" s="354">
        <v>0</v>
      </c>
      <c r="AK100" s="354">
        <v>0</v>
      </c>
      <c r="AL100" s="354">
        <v>0</v>
      </c>
      <c r="AM100" s="354">
        <v>0</v>
      </c>
      <c r="AN100" s="354">
        <v>0</v>
      </c>
      <c r="AO100" s="354">
        <v>0</v>
      </c>
      <c r="AP100" s="354">
        <v>0</v>
      </c>
      <c r="AQ100" s="354">
        <v>0</v>
      </c>
      <c r="AR100" s="354">
        <v>0</v>
      </c>
      <c r="AS100" s="354">
        <v>0</v>
      </c>
      <c r="AT100" s="354">
        <v>0</v>
      </c>
      <c r="AU100" s="354">
        <v>0</v>
      </c>
      <c r="AV100" s="354">
        <v>0</v>
      </c>
      <c r="AW100" s="354">
        <v>5</v>
      </c>
      <c r="AX100" s="354">
        <v>5</v>
      </c>
      <c r="AY100" s="354">
        <v>5</v>
      </c>
      <c r="AZ100" s="354">
        <v>20</v>
      </c>
      <c r="BA100" s="354">
        <v>4</v>
      </c>
      <c r="BB100" s="354">
        <v>4</v>
      </c>
      <c r="BC100" s="354">
        <v>13</v>
      </c>
      <c r="BD100" s="354">
        <v>13</v>
      </c>
      <c r="BE100" s="354">
        <v>0</v>
      </c>
      <c r="BF100" s="354">
        <v>0</v>
      </c>
      <c r="BG100" s="354">
        <v>5</v>
      </c>
      <c r="BH100" s="354">
        <v>5</v>
      </c>
      <c r="BI100" s="354">
        <v>4</v>
      </c>
      <c r="BJ100" s="354">
        <v>4</v>
      </c>
      <c r="BK100" s="354">
        <v>0</v>
      </c>
      <c r="BL100" s="354">
        <v>0</v>
      </c>
      <c r="BM100" s="354">
        <v>2</v>
      </c>
      <c r="BN100" s="354">
        <v>20</v>
      </c>
      <c r="BO100" s="354">
        <v>4</v>
      </c>
      <c r="BP100" s="354">
        <v>120</v>
      </c>
      <c r="BQ100" s="354">
        <v>1</v>
      </c>
      <c r="BR100" s="354">
        <v>10</v>
      </c>
      <c r="BS100" s="354">
        <v>0</v>
      </c>
      <c r="BT100" s="354">
        <v>0</v>
      </c>
      <c r="BU100" s="354">
        <v>0</v>
      </c>
      <c r="BV100" s="354">
        <v>0</v>
      </c>
      <c r="BW100" s="354">
        <v>0</v>
      </c>
      <c r="BX100" s="354">
        <v>0</v>
      </c>
      <c r="BY100" s="354">
        <v>0</v>
      </c>
      <c r="BZ100" s="354">
        <v>0</v>
      </c>
      <c r="CA100" s="354">
        <v>0</v>
      </c>
      <c r="CB100" s="354">
        <v>0</v>
      </c>
      <c r="CC100" s="354">
        <v>0</v>
      </c>
      <c r="CD100" s="354">
        <v>0</v>
      </c>
      <c r="CE100" s="354">
        <v>0</v>
      </c>
      <c r="CF100" s="354">
        <v>0</v>
      </c>
      <c r="CG100" s="354">
        <v>0</v>
      </c>
      <c r="CH100" s="354">
        <v>0</v>
      </c>
      <c r="CI100" s="354">
        <v>0</v>
      </c>
      <c r="CJ100" s="354">
        <v>0</v>
      </c>
      <c r="CK100" s="354">
        <v>0</v>
      </c>
      <c r="CL100" s="354">
        <v>0</v>
      </c>
      <c r="CM100" s="354">
        <v>5</v>
      </c>
      <c r="CN100" s="354">
        <v>20</v>
      </c>
      <c r="CO100" s="354">
        <v>4</v>
      </c>
      <c r="CP100" s="354">
        <v>4</v>
      </c>
      <c r="CQ100" s="354">
        <v>5</v>
      </c>
      <c r="CR100" s="354">
        <v>5</v>
      </c>
      <c r="CS100" s="354">
        <v>1</v>
      </c>
      <c r="CT100" s="354">
        <v>1</v>
      </c>
      <c r="CU100" s="354">
        <v>2</v>
      </c>
      <c r="CV100" s="354">
        <v>2</v>
      </c>
      <c r="CW100" s="354">
        <v>4</v>
      </c>
      <c r="CX100" s="354">
        <v>4</v>
      </c>
      <c r="CY100" s="354">
        <v>0</v>
      </c>
      <c r="CZ100" s="354">
        <v>0</v>
      </c>
      <c r="DA100" s="354">
        <v>12</v>
      </c>
      <c r="DB100" s="354">
        <v>120</v>
      </c>
      <c r="DC100" s="354">
        <v>3</v>
      </c>
      <c r="DD100" s="354">
        <v>90</v>
      </c>
      <c r="DE100" s="354">
        <v>0</v>
      </c>
      <c r="DF100" s="354">
        <v>0</v>
      </c>
      <c r="DG100" s="354">
        <v>0</v>
      </c>
      <c r="DH100" s="354">
        <v>0</v>
      </c>
      <c r="DI100" s="354">
        <v>0</v>
      </c>
      <c r="DJ100" s="354">
        <v>0</v>
      </c>
      <c r="DK100" s="354">
        <v>0</v>
      </c>
      <c r="DL100" s="354">
        <v>0</v>
      </c>
      <c r="DM100" s="354">
        <v>0</v>
      </c>
      <c r="DN100" s="354">
        <v>0</v>
      </c>
      <c r="DO100" s="354">
        <v>0</v>
      </c>
      <c r="DP100" s="354">
        <v>0</v>
      </c>
      <c r="DQ100" s="354">
        <v>0</v>
      </c>
      <c r="DR100" s="354">
        <v>0</v>
      </c>
      <c r="DS100" s="354">
        <v>0</v>
      </c>
      <c r="DT100" s="354">
        <v>0</v>
      </c>
      <c r="DU100" s="354">
        <v>0</v>
      </c>
      <c r="DV100" s="354">
        <v>0</v>
      </c>
      <c r="DW100" s="354">
        <v>0</v>
      </c>
      <c r="DX100" s="354">
        <v>0</v>
      </c>
      <c r="DY100" s="354">
        <v>0</v>
      </c>
      <c r="DZ100" s="354">
        <v>0</v>
      </c>
      <c r="EA100" s="354">
        <v>0</v>
      </c>
      <c r="EB100" s="354">
        <v>0</v>
      </c>
      <c r="EC100" s="354">
        <v>0</v>
      </c>
      <c r="ED100" s="354">
        <v>0</v>
      </c>
      <c r="EE100" s="354">
        <v>0</v>
      </c>
      <c r="EF100" s="354">
        <v>0</v>
      </c>
      <c r="EG100" s="354">
        <v>0</v>
      </c>
      <c r="EH100" s="354">
        <v>0</v>
      </c>
      <c r="EI100" s="354">
        <v>0</v>
      </c>
      <c r="EJ100" s="354">
        <v>0</v>
      </c>
      <c r="EK100" s="354">
        <v>0</v>
      </c>
      <c r="EL100" s="354">
        <v>0</v>
      </c>
      <c r="EM100" s="354">
        <v>0</v>
      </c>
      <c r="EN100" s="354">
        <v>0</v>
      </c>
      <c r="EO100" s="354">
        <v>0</v>
      </c>
      <c r="EP100" s="354">
        <v>0</v>
      </c>
      <c r="EQ100" s="354">
        <v>0</v>
      </c>
      <c r="ER100" s="354">
        <v>0</v>
      </c>
      <c r="ES100" s="354">
        <v>0</v>
      </c>
      <c r="ET100" s="354">
        <v>0</v>
      </c>
      <c r="EU100" s="354">
        <v>0</v>
      </c>
      <c r="EV100" s="354">
        <v>0</v>
      </c>
      <c r="EW100" s="354">
        <v>0</v>
      </c>
      <c r="EX100" s="354">
        <v>0</v>
      </c>
      <c r="EY100" s="354">
        <v>0</v>
      </c>
      <c r="EZ100" s="354">
        <v>0</v>
      </c>
      <c r="FA100" s="354">
        <v>0</v>
      </c>
      <c r="FB100" s="354">
        <v>0</v>
      </c>
      <c r="FC100" s="354">
        <v>0</v>
      </c>
      <c r="FD100" s="354">
        <v>0</v>
      </c>
      <c r="FE100" s="354">
        <v>0</v>
      </c>
      <c r="FF100" s="354">
        <v>0</v>
      </c>
      <c r="FG100" s="354">
        <v>0</v>
      </c>
      <c r="FH100" s="354">
        <v>0</v>
      </c>
      <c r="FI100" s="354">
        <v>0</v>
      </c>
      <c r="FJ100" s="354">
        <v>0</v>
      </c>
      <c r="FK100" s="354">
        <v>0</v>
      </c>
      <c r="FL100" s="354">
        <v>0</v>
      </c>
      <c r="FM100" s="354">
        <v>0</v>
      </c>
      <c r="FN100" s="354">
        <v>0</v>
      </c>
      <c r="FO100" s="354">
        <v>0</v>
      </c>
      <c r="FP100" s="354">
        <v>0</v>
      </c>
      <c r="FQ100" s="354">
        <v>0</v>
      </c>
      <c r="FR100" s="354">
        <v>0</v>
      </c>
      <c r="FS100" s="354">
        <v>0</v>
      </c>
      <c r="FT100" s="354">
        <v>0</v>
      </c>
      <c r="FU100" s="354">
        <v>0</v>
      </c>
      <c r="FV100" s="354">
        <v>0</v>
      </c>
      <c r="FW100" s="354">
        <v>1</v>
      </c>
      <c r="FX100" s="354">
        <v>0</v>
      </c>
      <c r="FY100" s="354">
        <v>16</v>
      </c>
      <c r="FZ100" s="354">
        <v>1</v>
      </c>
      <c r="GA100" s="354">
        <v>13</v>
      </c>
      <c r="GB100" s="354">
        <v>9</v>
      </c>
      <c r="GC100" s="354">
        <v>0</v>
      </c>
      <c r="GD100" s="354">
        <v>0</v>
      </c>
      <c r="GE100" s="354">
        <v>0</v>
      </c>
      <c r="GF100" s="354">
        <v>0</v>
      </c>
      <c r="GG100" s="354">
        <v>0</v>
      </c>
      <c r="GH100" s="354">
        <v>0</v>
      </c>
      <c r="GI100" s="354">
        <v>0</v>
      </c>
      <c r="GJ100" s="354">
        <v>0</v>
      </c>
      <c r="GK100" s="354">
        <v>0</v>
      </c>
      <c r="GL100" s="354">
        <v>0</v>
      </c>
      <c r="GM100" s="354">
        <v>0</v>
      </c>
      <c r="GN100" s="354">
        <v>0</v>
      </c>
      <c r="GO100" s="354">
        <v>0</v>
      </c>
      <c r="GP100" s="354">
        <v>0</v>
      </c>
      <c r="GQ100" s="354">
        <v>0</v>
      </c>
      <c r="GR100" s="354">
        <v>0</v>
      </c>
      <c r="GS100" s="354">
        <v>4</v>
      </c>
      <c r="GT100" s="354">
        <v>3</v>
      </c>
      <c r="GU100" s="354">
        <v>28</v>
      </c>
      <c r="GV100" s="354">
        <v>9</v>
      </c>
      <c r="GW100" s="354">
        <v>41</v>
      </c>
      <c r="GX100" s="354">
        <v>16</v>
      </c>
      <c r="GY100" s="354">
        <v>0</v>
      </c>
      <c r="GZ100" s="354">
        <v>0</v>
      </c>
      <c r="HA100" s="354">
        <v>0</v>
      </c>
      <c r="HB100" s="354">
        <v>0</v>
      </c>
      <c r="HC100" s="354">
        <v>0</v>
      </c>
      <c r="HD100" s="354">
        <v>0</v>
      </c>
      <c r="HE100" s="354">
        <v>4</v>
      </c>
      <c r="HF100" s="354">
        <v>4</v>
      </c>
      <c r="HG100" s="354">
        <v>4</v>
      </c>
      <c r="HH100" s="354">
        <v>0</v>
      </c>
      <c r="HI100" s="354">
        <v>0</v>
      </c>
      <c r="HJ100" s="354">
        <v>0</v>
      </c>
      <c r="HK100" s="354">
        <v>0</v>
      </c>
      <c r="HL100" s="354">
        <v>0</v>
      </c>
      <c r="HM100" s="355">
        <v>0</v>
      </c>
    </row>
    <row r="101" spans="1:221" x14ac:dyDescent="0.2">
      <c r="A101" s="353">
        <v>26</v>
      </c>
      <c r="B101" s="129" t="s">
        <v>319</v>
      </c>
      <c r="C101" s="130"/>
      <c r="D101" s="131"/>
      <c r="E101" s="354">
        <v>0</v>
      </c>
      <c r="F101" s="354">
        <v>0</v>
      </c>
      <c r="G101" s="354">
        <v>0</v>
      </c>
      <c r="H101" s="354">
        <v>0</v>
      </c>
      <c r="I101" s="354">
        <v>0</v>
      </c>
      <c r="J101" s="354">
        <v>0</v>
      </c>
      <c r="K101" s="354">
        <v>2</v>
      </c>
      <c r="L101" s="354">
        <v>8</v>
      </c>
      <c r="M101" s="354">
        <v>1</v>
      </c>
      <c r="N101" s="354">
        <v>1</v>
      </c>
      <c r="O101" s="354">
        <v>0</v>
      </c>
      <c r="P101" s="354">
        <v>0</v>
      </c>
      <c r="Q101" s="354">
        <v>0</v>
      </c>
      <c r="R101" s="356">
        <v>0</v>
      </c>
      <c r="S101" s="354">
        <v>3</v>
      </c>
      <c r="T101" s="354">
        <v>3</v>
      </c>
      <c r="U101" s="354">
        <v>0</v>
      </c>
      <c r="V101" s="354">
        <v>0</v>
      </c>
      <c r="W101" s="354">
        <v>0</v>
      </c>
      <c r="X101" s="354">
        <v>0</v>
      </c>
      <c r="Y101" s="354">
        <v>0</v>
      </c>
      <c r="Z101" s="354">
        <v>0</v>
      </c>
      <c r="AA101" s="354">
        <v>0</v>
      </c>
      <c r="AB101" s="354">
        <v>0</v>
      </c>
      <c r="AC101" s="354">
        <v>0</v>
      </c>
      <c r="AD101" s="354">
        <v>0</v>
      </c>
      <c r="AE101" s="354">
        <v>0</v>
      </c>
      <c r="AF101" s="354">
        <v>0</v>
      </c>
      <c r="AG101" s="354">
        <v>0</v>
      </c>
      <c r="AH101" s="354">
        <v>0</v>
      </c>
      <c r="AI101" s="354">
        <v>0</v>
      </c>
      <c r="AJ101" s="354">
        <v>0</v>
      </c>
      <c r="AK101" s="354">
        <v>2</v>
      </c>
      <c r="AL101" s="354">
        <v>0</v>
      </c>
      <c r="AM101" s="354">
        <v>0</v>
      </c>
      <c r="AN101" s="354">
        <v>0</v>
      </c>
      <c r="AO101" s="354">
        <v>0</v>
      </c>
      <c r="AP101" s="354">
        <v>0</v>
      </c>
      <c r="AQ101" s="354">
        <v>0</v>
      </c>
      <c r="AR101" s="354">
        <v>0</v>
      </c>
      <c r="AS101" s="354">
        <v>0</v>
      </c>
      <c r="AT101" s="354">
        <v>0</v>
      </c>
      <c r="AU101" s="354">
        <v>0</v>
      </c>
      <c r="AV101" s="354">
        <v>0</v>
      </c>
      <c r="AW101" s="354">
        <v>1</v>
      </c>
      <c r="AX101" s="354">
        <v>1</v>
      </c>
      <c r="AY101" s="354">
        <v>5</v>
      </c>
      <c r="AZ101" s="354">
        <v>20</v>
      </c>
      <c r="BA101" s="354">
        <v>7</v>
      </c>
      <c r="BB101" s="354">
        <v>7</v>
      </c>
      <c r="BC101" s="354">
        <v>18</v>
      </c>
      <c r="BD101" s="354">
        <v>18</v>
      </c>
      <c r="BE101" s="354">
        <v>3</v>
      </c>
      <c r="BF101" s="354">
        <v>3</v>
      </c>
      <c r="BG101" s="354">
        <v>19</v>
      </c>
      <c r="BH101" s="354">
        <v>19</v>
      </c>
      <c r="BI101" s="354">
        <v>7</v>
      </c>
      <c r="BJ101" s="354">
        <v>7</v>
      </c>
      <c r="BK101" s="354">
        <v>0</v>
      </c>
      <c r="BL101" s="354">
        <v>0</v>
      </c>
      <c r="BM101" s="354">
        <v>0</v>
      </c>
      <c r="BN101" s="354">
        <v>0</v>
      </c>
      <c r="BO101" s="354">
        <v>0</v>
      </c>
      <c r="BP101" s="354">
        <v>0</v>
      </c>
      <c r="BQ101" s="354">
        <v>0</v>
      </c>
      <c r="BR101" s="354">
        <v>0</v>
      </c>
      <c r="BS101" s="354">
        <v>0</v>
      </c>
      <c r="BT101" s="354">
        <v>0</v>
      </c>
      <c r="BU101" s="354">
        <v>0</v>
      </c>
      <c r="BV101" s="354">
        <v>0</v>
      </c>
      <c r="BW101" s="354">
        <v>0</v>
      </c>
      <c r="BX101" s="354">
        <v>0</v>
      </c>
      <c r="BY101" s="354">
        <v>4</v>
      </c>
      <c r="BZ101" s="354">
        <v>0</v>
      </c>
      <c r="CA101" s="354">
        <v>0</v>
      </c>
      <c r="CB101" s="354">
        <v>0</v>
      </c>
      <c r="CC101" s="354">
        <v>0</v>
      </c>
      <c r="CD101" s="354">
        <v>0</v>
      </c>
      <c r="CE101" s="354">
        <v>0</v>
      </c>
      <c r="CF101" s="354">
        <v>0</v>
      </c>
      <c r="CG101" s="354">
        <v>0</v>
      </c>
      <c r="CH101" s="354">
        <v>0</v>
      </c>
      <c r="CI101" s="354">
        <v>0</v>
      </c>
      <c r="CJ101" s="354">
        <v>0</v>
      </c>
      <c r="CK101" s="354">
        <v>2</v>
      </c>
      <c r="CL101" s="354">
        <v>2</v>
      </c>
      <c r="CM101" s="354">
        <v>7</v>
      </c>
      <c r="CN101" s="354">
        <v>28</v>
      </c>
      <c r="CO101" s="354">
        <v>5</v>
      </c>
      <c r="CP101" s="354">
        <v>5</v>
      </c>
      <c r="CQ101" s="354">
        <v>24</v>
      </c>
      <c r="CR101" s="354">
        <v>24</v>
      </c>
      <c r="CS101" s="354">
        <v>2</v>
      </c>
      <c r="CT101" s="354">
        <v>2</v>
      </c>
      <c r="CU101" s="354">
        <v>11</v>
      </c>
      <c r="CV101" s="354">
        <v>11</v>
      </c>
      <c r="CW101" s="354">
        <v>1</v>
      </c>
      <c r="CX101" s="354">
        <v>1</v>
      </c>
      <c r="CY101" s="354">
        <v>0</v>
      </c>
      <c r="CZ101" s="354">
        <v>0</v>
      </c>
      <c r="DA101" s="354">
        <v>3</v>
      </c>
      <c r="DB101" s="354">
        <v>30</v>
      </c>
      <c r="DC101" s="354">
        <v>3</v>
      </c>
      <c r="DD101" s="354">
        <v>90</v>
      </c>
      <c r="DE101" s="354">
        <v>0</v>
      </c>
      <c r="DF101" s="354">
        <v>0</v>
      </c>
      <c r="DG101" s="354">
        <v>0</v>
      </c>
      <c r="DH101" s="354">
        <v>0</v>
      </c>
      <c r="DI101" s="354">
        <v>0</v>
      </c>
      <c r="DJ101" s="354">
        <v>0</v>
      </c>
      <c r="DK101" s="354">
        <v>0</v>
      </c>
      <c r="DL101" s="354">
        <v>0</v>
      </c>
      <c r="DM101" s="354">
        <v>2</v>
      </c>
      <c r="DN101" s="354">
        <v>0</v>
      </c>
      <c r="DO101" s="354">
        <v>0</v>
      </c>
      <c r="DP101" s="354">
        <v>0</v>
      </c>
      <c r="DQ101" s="354">
        <v>0</v>
      </c>
      <c r="DR101" s="354">
        <v>0</v>
      </c>
      <c r="DS101" s="354">
        <v>0</v>
      </c>
      <c r="DT101" s="354">
        <v>0</v>
      </c>
      <c r="DU101" s="354">
        <v>0</v>
      </c>
      <c r="DV101" s="354">
        <v>0</v>
      </c>
      <c r="DW101" s="354">
        <v>0</v>
      </c>
      <c r="DX101" s="354">
        <v>0</v>
      </c>
      <c r="DY101" s="354">
        <v>0</v>
      </c>
      <c r="DZ101" s="354">
        <v>0</v>
      </c>
      <c r="EA101" s="354">
        <v>0</v>
      </c>
      <c r="EB101" s="354">
        <v>0</v>
      </c>
      <c r="EC101" s="354">
        <v>0</v>
      </c>
      <c r="ED101" s="354">
        <v>0</v>
      </c>
      <c r="EE101" s="354">
        <v>0</v>
      </c>
      <c r="EF101" s="354">
        <v>0</v>
      </c>
      <c r="EG101" s="354">
        <v>0</v>
      </c>
      <c r="EH101" s="354">
        <v>0</v>
      </c>
      <c r="EI101" s="354">
        <v>0</v>
      </c>
      <c r="EJ101" s="354">
        <v>0</v>
      </c>
      <c r="EK101" s="354">
        <v>0</v>
      </c>
      <c r="EL101" s="354">
        <v>0</v>
      </c>
      <c r="EM101" s="354">
        <v>0</v>
      </c>
      <c r="EN101" s="354">
        <v>0</v>
      </c>
      <c r="EO101" s="354">
        <v>0</v>
      </c>
      <c r="EP101" s="354">
        <v>0</v>
      </c>
      <c r="EQ101" s="354">
        <v>0</v>
      </c>
      <c r="ER101" s="354">
        <v>0</v>
      </c>
      <c r="ES101" s="354">
        <v>0</v>
      </c>
      <c r="ET101" s="354">
        <v>0</v>
      </c>
      <c r="EU101" s="354">
        <v>0</v>
      </c>
      <c r="EV101" s="354">
        <v>0</v>
      </c>
      <c r="EW101" s="354">
        <v>0</v>
      </c>
      <c r="EX101" s="354">
        <v>0</v>
      </c>
      <c r="EY101" s="354">
        <v>0</v>
      </c>
      <c r="EZ101" s="354">
        <v>0</v>
      </c>
      <c r="FA101" s="354">
        <v>0</v>
      </c>
      <c r="FB101" s="354">
        <v>0</v>
      </c>
      <c r="FC101" s="354">
        <v>0</v>
      </c>
      <c r="FD101" s="354">
        <v>0</v>
      </c>
      <c r="FE101" s="354">
        <v>0</v>
      </c>
      <c r="FF101" s="354">
        <v>0</v>
      </c>
      <c r="FG101" s="354">
        <v>0</v>
      </c>
      <c r="FH101" s="354">
        <v>0</v>
      </c>
      <c r="FI101" s="354">
        <v>0</v>
      </c>
      <c r="FJ101" s="354">
        <v>0</v>
      </c>
      <c r="FK101" s="354">
        <v>0</v>
      </c>
      <c r="FL101" s="354">
        <v>0</v>
      </c>
      <c r="FM101" s="354">
        <v>0</v>
      </c>
      <c r="FN101" s="354">
        <v>0</v>
      </c>
      <c r="FO101" s="354">
        <v>0</v>
      </c>
      <c r="FP101" s="354">
        <v>0</v>
      </c>
      <c r="FQ101" s="354">
        <v>0</v>
      </c>
      <c r="FR101" s="354">
        <v>25</v>
      </c>
      <c r="FS101" s="354">
        <v>3</v>
      </c>
      <c r="FT101" s="354">
        <v>0</v>
      </c>
      <c r="FU101" s="354">
        <v>0</v>
      </c>
      <c r="FV101" s="354">
        <v>0</v>
      </c>
      <c r="FW101" s="354">
        <v>60</v>
      </c>
      <c r="FX101" s="354">
        <v>54</v>
      </c>
      <c r="FY101" s="354">
        <v>36</v>
      </c>
      <c r="FZ101" s="354">
        <v>2</v>
      </c>
      <c r="GA101" s="354">
        <v>23</v>
      </c>
      <c r="GB101" s="354">
        <v>5</v>
      </c>
      <c r="GC101" s="354">
        <v>0</v>
      </c>
      <c r="GD101" s="354">
        <v>0</v>
      </c>
      <c r="GE101" s="354">
        <v>0</v>
      </c>
      <c r="GF101" s="354">
        <v>0</v>
      </c>
      <c r="GG101" s="354">
        <v>0</v>
      </c>
      <c r="GH101" s="354">
        <v>0</v>
      </c>
      <c r="GI101" s="354">
        <v>0</v>
      </c>
      <c r="GJ101" s="354">
        <v>0</v>
      </c>
      <c r="GK101" s="354">
        <v>0</v>
      </c>
      <c r="GL101" s="354">
        <v>0</v>
      </c>
      <c r="GM101" s="354">
        <v>0</v>
      </c>
      <c r="GN101" s="354">
        <v>0</v>
      </c>
      <c r="GO101" s="354">
        <v>0</v>
      </c>
      <c r="GP101" s="354">
        <v>0</v>
      </c>
      <c r="GQ101" s="354">
        <v>0</v>
      </c>
      <c r="GR101" s="354">
        <v>0</v>
      </c>
      <c r="GS101" s="354">
        <v>34</v>
      </c>
      <c r="GT101" s="354">
        <v>30</v>
      </c>
      <c r="GU101" s="354">
        <v>40</v>
      </c>
      <c r="GV101" s="354">
        <v>3</v>
      </c>
      <c r="GW101" s="354">
        <v>49</v>
      </c>
      <c r="GX101" s="354">
        <v>8</v>
      </c>
      <c r="GY101" s="354">
        <v>0</v>
      </c>
      <c r="GZ101" s="354">
        <v>0</v>
      </c>
      <c r="HA101" s="354">
        <v>0</v>
      </c>
      <c r="HB101" s="354">
        <v>0</v>
      </c>
      <c r="HC101" s="354">
        <v>0</v>
      </c>
      <c r="HD101" s="354">
        <v>0</v>
      </c>
      <c r="HE101" s="354">
        <v>0</v>
      </c>
      <c r="HF101" s="354">
        <v>0</v>
      </c>
      <c r="HG101" s="354">
        <v>0</v>
      </c>
      <c r="HH101" s="354">
        <v>0</v>
      </c>
      <c r="HI101" s="354">
        <v>0</v>
      </c>
      <c r="HJ101" s="354">
        <v>0</v>
      </c>
      <c r="HK101" s="354">
        <v>0</v>
      </c>
      <c r="HL101" s="354">
        <v>0</v>
      </c>
      <c r="HM101" s="355">
        <v>0</v>
      </c>
    </row>
    <row r="102" spans="1:221" x14ac:dyDescent="0.2">
      <c r="A102" s="353">
        <v>27</v>
      </c>
      <c r="B102" s="129" t="s">
        <v>320</v>
      </c>
      <c r="C102" s="130"/>
      <c r="D102" s="131"/>
      <c r="E102" s="354">
        <v>0</v>
      </c>
      <c r="F102" s="354">
        <v>0</v>
      </c>
      <c r="G102" s="354">
        <v>0</v>
      </c>
      <c r="H102" s="354">
        <v>0</v>
      </c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1</v>
      </c>
      <c r="R102" s="356">
        <v>1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4">
        <v>0</v>
      </c>
      <c r="Y102" s="354">
        <v>0</v>
      </c>
      <c r="Z102" s="354">
        <v>0</v>
      </c>
      <c r="AA102" s="354">
        <v>0</v>
      </c>
      <c r="AB102" s="354">
        <v>0</v>
      </c>
      <c r="AC102" s="354">
        <v>0</v>
      </c>
      <c r="AD102" s="354">
        <v>0</v>
      </c>
      <c r="AE102" s="354">
        <v>0</v>
      </c>
      <c r="AF102" s="354">
        <v>0</v>
      </c>
      <c r="AG102" s="354">
        <v>0</v>
      </c>
      <c r="AH102" s="354">
        <v>0</v>
      </c>
      <c r="AI102" s="354">
        <v>0</v>
      </c>
      <c r="AJ102" s="354">
        <v>0</v>
      </c>
      <c r="AK102" s="354">
        <v>0</v>
      </c>
      <c r="AL102" s="354">
        <v>0</v>
      </c>
      <c r="AM102" s="354">
        <v>0</v>
      </c>
      <c r="AN102" s="354">
        <v>0</v>
      </c>
      <c r="AO102" s="354">
        <v>0</v>
      </c>
      <c r="AP102" s="354">
        <v>0</v>
      </c>
      <c r="AQ102" s="354">
        <v>0</v>
      </c>
      <c r="AR102" s="354">
        <v>0</v>
      </c>
      <c r="AS102" s="354">
        <v>0</v>
      </c>
      <c r="AT102" s="354">
        <v>0</v>
      </c>
      <c r="AU102" s="354">
        <v>0</v>
      </c>
      <c r="AV102" s="354">
        <v>0</v>
      </c>
      <c r="AW102" s="354">
        <v>0</v>
      </c>
      <c r="AX102" s="354">
        <v>0</v>
      </c>
      <c r="AY102" s="354">
        <v>0</v>
      </c>
      <c r="AZ102" s="354">
        <v>0</v>
      </c>
      <c r="BA102" s="354">
        <v>0</v>
      </c>
      <c r="BB102" s="354">
        <v>0</v>
      </c>
      <c r="BC102" s="354">
        <v>5</v>
      </c>
      <c r="BD102" s="354">
        <v>5</v>
      </c>
      <c r="BE102" s="354">
        <v>0</v>
      </c>
      <c r="BF102" s="354">
        <v>0</v>
      </c>
      <c r="BG102" s="354">
        <v>7</v>
      </c>
      <c r="BH102" s="354">
        <v>7</v>
      </c>
      <c r="BI102" s="354">
        <v>0</v>
      </c>
      <c r="BJ102" s="354">
        <v>0</v>
      </c>
      <c r="BK102" s="354">
        <v>0</v>
      </c>
      <c r="BL102" s="354">
        <v>0</v>
      </c>
      <c r="BM102" s="354">
        <v>1</v>
      </c>
      <c r="BN102" s="354">
        <v>10</v>
      </c>
      <c r="BO102" s="354">
        <v>2</v>
      </c>
      <c r="BP102" s="354">
        <v>60</v>
      </c>
      <c r="BQ102" s="354">
        <v>0</v>
      </c>
      <c r="BR102" s="354">
        <v>0</v>
      </c>
      <c r="BS102" s="354">
        <v>0</v>
      </c>
      <c r="BT102" s="354">
        <v>0</v>
      </c>
      <c r="BU102" s="354">
        <v>0</v>
      </c>
      <c r="BV102" s="354">
        <v>0</v>
      </c>
      <c r="BW102" s="354">
        <v>0</v>
      </c>
      <c r="BX102" s="354">
        <v>0</v>
      </c>
      <c r="BY102" s="354">
        <v>1</v>
      </c>
      <c r="BZ102" s="354">
        <v>0</v>
      </c>
      <c r="CA102" s="354">
        <v>0</v>
      </c>
      <c r="CB102" s="354">
        <v>0</v>
      </c>
      <c r="CC102" s="354">
        <v>0</v>
      </c>
      <c r="CD102" s="354">
        <v>0</v>
      </c>
      <c r="CE102" s="354">
        <v>0</v>
      </c>
      <c r="CF102" s="354">
        <v>0</v>
      </c>
      <c r="CG102" s="354">
        <v>0</v>
      </c>
      <c r="CH102" s="354">
        <v>0</v>
      </c>
      <c r="CI102" s="354">
        <v>0</v>
      </c>
      <c r="CJ102" s="354">
        <v>0</v>
      </c>
      <c r="CK102" s="354">
        <v>0</v>
      </c>
      <c r="CL102" s="354">
        <v>0</v>
      </c>
      <c r="CM102" s="354">
        <v>1</v>
      </c>
      <c r="CN102" s="354">
        <v>4</v>
      </c>
      <c r="CO102" s="354">
        <v>0</v>
      </c>
      <c r="CP102" s="354">
        <v>0</v>
      </c>
      <c r="CQ102" s="354">
        <v>8</v>
      </c>
      <c r="CR102" s="354">
        <v>8</v>
      </c>
      <c r="CS102" s="354">
        <v>0</v>
      </c>
      <c r="CT102" s="354">
        <v>0</v>
      </c>
      <c r="CU102" s="354">
        <v>4</v>
      </c>
      <c r="CV102" s="354">
        <v>4</v>
      </c>
      <c r="CW102" s="354">
        <v>0</v>
      </c>
      <c r="CX102" s="354">
        <v>0</v>
      </c>
      <c r="CY102" s="354">
        <v>0</v>
      </c>
      <c r="CZ102" s="354">
        <v>0</v>
      </c>
      <c r="DA102" s="354">
        <v>1</v>
      </c>
      <c r="DB102" s="354">
        <v>10</v>
      </c>
      <c r="DC102" s="354">
        <v>1</v>
      </c>
      <c r="DD102" s="354">
        <v>30</v>
      </c>
      <c r="DE102" s="354">
        <v>0</v>
      </c>
      <c r="DF102" s="354">
        <v>0</v>
      </c>
      <c r="DG102" s="354">
        <v>0</v>
      </c>
      <c r="DH102" s="354">
        <v>0</v>
      </c>
      <c r="DI102" s="354">
        <v>0</v>
      </c>
      <c r="DJ102" s="354">
        <v>0</v>
      </c>
      <c r="DK102" s="354">
        <v>0</v>
      </c>
      <c r="DL102" s="354">
        <v>0</v>
      </c>
      <c r="DM102" s="354">
        <v>0</v>
      </c>
      <c r="DN102" s="354">
        <v>0</v>
      </c>
      <c r="DO102" s="354">
        <v>0</v>
      </c>
      <c r="DP102" s="354">
        <v>0</v>
      </c>
      <c r="DQ102" s="354">
        <v>0</v>
      </c>
      <c r="DR102" s="354">
        <v>0</v>
      </c>
      <c r="DS102" s="354">
        <v>0</v>
      </c>
      <c r="DT102" s="354">
        <v>0</v>
      </c>
      <c r="DU102" s="354">
        <v>0</v>
      </c>
      <c r="DV102" s="354">
        <v>0</v>
      </c>
      <c r="DW102" s="354">
        <v>0</v>
      </c>
      <c r="DX102" s="354">
        <v>0</v>
      </c>
      <c r="DY102" s="354">
        <v>0</v>
      </c>
      <c r="DZ102" s="354">
        <v>0</v>
      </c>
      <c r="EA102" s="354">
        <v>0</v>
      </c>
      <c r="EB102" s="354">
        <v>0</v>
      </c>
      <c r="EC102" s="354">
        <v>0</v>
      </c>
      <c r="ED102" s="354">
        <v>0</v>
      </c>
      <c r="EE102" s="354">
        <v>0</v>
      </c>
      <c r="EF102" s="354">
        <v>0</v>
      </c>
      <c r="EG102" s="354">
        <v>0</v>
      </c>
      <c r="EH102" s="354">
        <v>0</v>
      </c>
      <c r="EI102" s="354">
        <v>0</v>
      </c>
      <c r="EJ102" s="354">
        <v>0</v>
      </c>
      <c r="EK102" s="354">
        <v>0</v>
      </c>
      <c r="EL102" s="354">
        <v>0</v>
      </c>
      <c r="EM102" s="354">
        <v>0</v>
      </c>
      <c r="EN102" s="354">
        <v>0</v>
      </c>
      <c r="EO102" s="354">
        <v>0</v>
      </c>
      <c r="EP102" s="354">
        <v>0</v>
      </c>
      <c r="EQ102" s="354">
        <v>0</v>
      </c>
      <c r="ER102" s="354">
        <v>0</v>
      </c>
      <c r="ES102" s="354">
        <v>0</v>
      </c>
      <c r="ET102" s="354">
        <v>0</v>
      </c>
      <c r="EU102" s="354">
        <v>0</v>
      </c>
      <c r="EV102" s="354">
        <v>0</v>
      </c>
      <c r="EW102" s="354">
        <v>0</v>
      </c>
      <c r="EX102" s="354">
        <v>0</v>
      </c>
      <c r="EY102" s="354">
        <v>0</v>
      </c>
      <c r="EZ102" s="354">
        <v>0</v>
      </c>
      <c r="FA102" s="354">
        <v>0</v>
      </c>
      <c r="FB102" s="354">
        <v>0</v>
      </c>
      <c r="FC102" s="354">
        <v>0</v>
      </c>
      <c r="FD102" s="354">
        <v>0</v>
      </c>
      <c r="FE102" s="354">
        <v>0</v>
      </c>
      <c r="FF102" s="354">
        <v>0</v>
      </c>
      <c r="FG102" s="354">
        <v>0</v>
      </c>
      <c r="FH102" s="354">
        <v>0</v>
      </c>
      <c r="FI102" s="354">
        <v>0</v>
      </c>
      <c r="FJ102" s="354">
        <v>0</v>
      </c>
      <c r="FK102" s="354">
        <v>0</v>
      </c>
      <c r="FL102" s="354">
        <v>0</v>
      </c>
      <c r="FM102" s="354">
        <v>0</v>
      </c>
      <c r="FN102" s="354">
        <v>0</v>
      </c>
      <c r="FO102" s="354">
        <v>0</v>
      </c>
      <c r="FP102" s="354">
        <v>0</v>
      </c>
      <c r="FQ102" s="354">
        <v>0</v>
      </c>
      <c r="FR102" s="354">
        <v>0</v>
      </c>
      <c r="FS102" s="354">
        <v>0</v>
      </c>
      <c r="FT102" s="354">
        <v>0</v>
      </c>
      <c r="FU102" s="354">
        <v>0</v>
      </c>
      <c r="FV102" s="354">
        <v>0</v>
      </c>
      <c r="FW102" s="354">
        <v>3</v>
      </c>
      <c r="FX102" s="354">
        <v>3</v>
      </c>
      <c r="FY102" s="354">
        <v>8</v>
      </c>
      <c r="FZ102" s="354">
        <v>4</v>
      </c>
      <c r="GA102" s="354">
        <v>12</v>
      </c>
      <c r="GB102" s="354">
        <v>6</v>
      </c>
      <c r="GC102" s="354">
        <v>0</v>
      </c>
      <c r="GD102" s="354">
        <v>0</v>
      </c>
      <c r="GE102" s="354">
        <v>0</v>
      </c>
      <c r="GF102" s="354">
        <v>0</v>
      </c>
      <c r="GG102" s="354">
        <v>0</v>
      </c>
      <c r="GH102" s="354">
        <v>0</v>
      </c>
      <c r="GI102" s="354">
        <v>0</v>
      </c>
      <c r="GJ102" s="354">
        <v>0</v>
      </c>
      <c r="GK102" s="354">
        <v>0</v>
      </c>
      <c r="GL102" s="354">
        <v>0</v>
      </c>
      <c r="GM102" s="354">
        <v>0</v>
      </c>
      <c r="GN102" s="354">
        <v>0</v>
      </c>
      <c r="GO102" s="354">
        <v>0</v>
      </c>
      <c r="GP102" s="354">
        <v>0</v>
      </c>
      <c r="GQ102" s="354">
        <v>0</v>
      </c>
      <c r="GR102" s="354">
        <v>0</v>
      </c>
      <c r="GS102" s="354">
        <v>2</v>
      </c>
      <c r="GT102" s="354">
        <v>3</v>
      </c>
      <c r="GU102" s="354">
        <v>12</v>
      </c>
      <c r="GV102" s="354">
        <v>7</v>
      </c>
      <c r="GW102" s="354">
        <v>26</v>
      </c>
      <c r="GX102" s="354">
        <v>11</v>
      </c>
      <c r="GY102" s="354">
        <v>0</v>
      </c>
      <c r="GZ102" s="354">
        <v>0</v>
      </c>
      <c r="HA102" s="354">
        <v>0</v>
      </c>
      <c r="HB102" s="354">
        <v>0</v>
      </c>
      <c r="HC102" s="354">
        <v>0</v>
      </c>
      <c r="HD102" s="354">
        <v>0</v>
      </c>
      <c r="HE102" s="354">
        <v>22</v>
      </c>
      <c r="HF102" s="354">
        <v>22</v>
      </c>
      <c r="HG102" s="354">
        <v>22</v>
      </c>
      <c r="HH102" s="354">
        <v>0</v>
      </c>
      <c r="HI102" s="354">
        <v>0</v>
      </c>
      <c r="HJ102" s="354">
        <v>0</v>
      </c>
      <c r="HK102" s="354">
        <v>0</v>
      </c>
      <c r="HL102" s="354">
        <v>0</v>
      </c>
      <c r="HM102" s="355">
        <v>0</v>
      </c>
    </row>
    <row r="103" spans="1:221" x14ac:dyDescent="0.2">
      <c r="A103" s="353">
        <v>28</v>
      </c>
      <c r="B103" s="129" t="s">
        <v>321</v>
      </c>
      <c r="C103" s="130"/>
      <c r="D103" s="131"/>
      <c r="E103" s="354">
        <v>0</v>
      </c>
      <c r="F103" s="354">
        <v>0</v>
      </c>
      <c r="G103" s="354">
        <v>0</v>
      </c>
      <c r="H103" s="354">
        <v>0</v>
      </c>
      <c r="I103" s="354">
        <v>0</v>
      </c>
      <c r="J103" s="354">
        <v>0</v>
      </c>
      <c r="K103" s="354">
        <v>0</v>
      </c>
      <c r="L103" s="354">
        <v>0</v>
      </c>
      <c r="M103" s="354">
        <v>1</v>
      </c>
      <c r="N103" s="354">
        <v>1</v>
      </c>
      <c r="O103" s="354">
        <v>0</v>
      </c>
      <c r="P103" s="354">
        <v>0</v>
      </c>
      <c r="Q103" s="354">
        <v>0</v>
      </c>
      <c r="R103" s="356">
        <v>0</v>
      </c>
      <c r="S103" s="354">
        <v>0</v>
      </c>
      <c r="T103" s="354">
        <v>0</v>
      </c>
      <c r="U103" s="354">
        <v>0</v>
      </c>
      <c r="V103" s="354">
        <v>0</v>
      </c>
      <c r="W103" s="354">
        <v>0</v>
      </c>
      <c r="X103" s="354">
        <v>0</v>
      </c>
      <c r="Y103" s="354">
        <v>1</v>
      </c>
      <c r="Z103" s="354">
        <v>10</v>
      </c>
      <c r="AA103" s="354">
        <v>0</v>
      </c>
      <c r="AB103" s="354">
        <v>0</v>
      </c>
      <c r="AC103" s="354">
        <v>0</v>
      </c>
      <c r="AD103" s="354">
        <v>0</v>
      </c>
      <c r="AE103" s="354">
        <v>0</v>
      </c>
      <c r="AF103" s="354">
        <v>0</v>
      </c>
      <c r="AG103" s="354">
        <v>0</v>
      </c>
      <c r="AH103" s="354">
        <v>0</v>
      </c>
      <c r="AI103" s="354">
        <v>0</v>
      </c>
      <c r="AJ103" s="354">
        <v>0</v>
      </c>
      <c r="AK103" s="354">
        <v>0</v>
      </c>
      <c r="AL103" s="354">
        <v>0</v>
      </c>
      <c r="AM103" s="354">
        <v>0</v>
      </c>
      <c r="AN103" s="354">
        <v>0</v>
      </c>
      <c r="AO103" s="354">
        <v>0</v>
      </c>
      <c r="AP103" s="354">
        <v>0</v>
      </c>
      <c r="AQ103" s="354">
        <v>0</v>
      </c>
      <c r="AR103" s="354">
        <v>0</v>
      </c>
      <c r="AS103" s="354">
        <v>0</v>
      </c>
      <c r="AT103" s="354">
        <v>0</v>
      </c>
      <c r="AU103" s="354">
        <v>0</v>
      </c>
      <c r="AV103" s="354">
        <v>0</v>
      </c>
      <c r="AW103" s="354">
        <v>0</v>
      </c>
      <c r="AX103" s="354">
        <v>0</v>
      </c>
      <c r="AY103" s="354">
        <v>0</v>
      </c>
      <c r="AZ103" s="354">
        <v>0</v>
      </c>
      <c r="BA103" s="354">
        <v>2</v>
      </c>
      <c r="BB103" s="354">
        <v>2</v>
      </c>
      <c r="BC103" s="354">
        <v>6</v>
      </c>
      <c r="BD103" s="354">
        <v>6</v>
      </c>
      <c r="BE103" s="354">
        <v>1</v>
      </c>
      <c r="BF103" s="354">
        <v>1</v>
      </c>
      <c r="BG103" s="354">
        <v>0</v>
      </c>
      <c r="BH103" s="354">
        <v>0</v>
      </c>
      <c r="BI103" s="354">
        <v>0</v>
      </c>
      <c r="BJ103" s="354">
        <v>0</v>
      </c>
      <c r="BK103" s="354">
        <v>0</v>
      </c>
      <c r="BL103" s="354">
        <v>0</v>
      </c>
      <c r="BM103" s="354">
        <v>0</v>
      </c>
      <c r="BN103" s="354">
        <v>0</v>
      </c>
      <c r="BO103" s="354">
        <v>1</v>
      </c>
      <c r="BP103" s="354">
        <v>30</v>
      </c>
      <c r="BQ103" s="354">
        <v>0</v>
      </c>
      <c r="BR103" s="354">
        <v>0</v>
      </c>
      <c r="BS103" s="354">
        <v>0</v>
      </c>
      <c r="BT103" s="354">
        <v>0</v>
      </c>
      <c r="BU103" s="354">
        <v>0</v>
      </c>
      <c r="BV103" s="354">
        <v>0</v>
      </c>
      <c r="BW103" s="354">
        <v>0</v>
      </c>
      <c r="BX103" s="354">
        <v>0</v>
      </c>
      <c r="BY103" s="354">
        <v>0</v>
      </c>
      <c r="BZ103" s="354">
        <v>0</v>
      </c>
      <c r="CA103" s="354">
        <v>0</v>
      </c>
      <c r="CB103" s="354">
        <v>0</v>
      </c>
      <c r="CC103" s="354">
        <v>0</v>
      </c>
      <c r="CD103" s="354">
        <v>0</v>
      </c>
      <c r="CE103" s="354">
        <v>0</v>
      </c>
      <c r="CF103" s="354">
        <v>0</v>
      </c>
      <c r="CG103" s="354">
        <v>0</v>
      </c>
      <c r="CH103" s="354">
        <v>0</v>
      </c>
      <c r="CI103" s="354">
        <v>0</v>
      </c>
      <c r="CJ103" s="354">
        <v>0</v>
      </c>
      <c r="CK103" s="354">
        <v>0</v>
      </c>
      <c r="CL103" s="354">
        <v>0</v>
      </c>
      <c r="CM103" s="354">
        <v>4</v>
      </c>
      <c r="CN103" s="354">
        <v>16</v>
      </c>
      <c r="CO103" s="354">
        <v>0</v>
      </c>
      <c r="CP103" s="354">
        <v>0</v>
      </c>
      <c r="CQ103" s="354">
        <v>2</v>
      </c>
      <c r="CR103" s="354">
        <v>2</v>
      </c>
      <c r="CS103" s="354">
        <v>0</v>
      </c>
      <c r="CT103" s="354">
        <v>0</v>
      </c>
      <c r="CU103" s="354">
        <v>1</v>
      </c>
      <c r="CV103" s="354">
        <v>1</v>
      </c>
      <c r="CW103" s="354">
        <v>0</v>
      </c>
      <c r="CX103" s="354">
        <v>0</v>
      </c>
      <c r="CY103" s="354">
        <v>0</v>
      </c>
      <c r="CZ103" s="354">
        <v>0</v>
      </c>
      <c r="DA103" s="354">
        <v>1</v>
      </c>
      <c r="DB103" s="354">
        <v>10</v>
      </c>
      <c r="DC103" s="354">
        <v>1</v>
      </c>
      <c r="DD103" s="354">
        <v>30</v>
      </c>
      <c r="DE103" s="354">
        <v>0</v>
      </c>
      <c r="DF103" s="354">
        <v>0</v>
      </c>
      <c r="DG103" s="354">
        <v>0</v>
      </c>
      <c r="DH103" s="354">
        <v>0</v>
      </c>
      <c r="DI103" s="354">
        <v>0</v>
      </c>
      <c r="DJ103" s="354">
        <v>0</v>
      </c>
      <c r="DK103" s="354">
        <v>0</v>
      </c>
      <c r="DL103" s="354">
        <v>0</v>
      </c>
      <c r="DM103" s="354">
        <v>0</v>
      </c>
      <c r="DN103" s="354">
        <v>0</v>
      </c>
      <c r="DO103" s="354">
        <v>0</v>
      </c>
      <c r="DP103" s="354">
        <v>0</v>
      </c>
      <c r="DQ103" s="354">
        <v>0</v>
      </c>
      <c r="DR103" s="354">
        <v>0</v>
      </c>
      <c r="DS103" s="354">
        <v>0</v>
      </c>
      <c r="DT103" s="354">
        <v>0</v>
      </c>
      <c r="DU103" s="354">
        <v>0</v>
      </c>
      <c r="DV103" s="354">
        <v>0</v>
      </c>
      <c r="DW103" s="354">
        <v>0</v>
      </c>
      <c r="DX103" s="354">
        <v>0</v>
      </c>
      <c r="DY103" s="354">
        <v>0</v>
      </c>
      <c r="DZ103" s="354">
        <v>0</v>
      </c>
      <c r="EA103" s="354">
        <v>0</v>
      </c>
      <c r="EB103" s="354">
        <v>0</v>
      </c>
      <c r="EC103" s="354">
        <v>0</v>
      </c>
      <c r="ED103" s="354">
        <v>0</v>
      </c>
      <c r="EE103" s="354">
        <v>0</v>
      </c>
      <c r="EF103" s="354">
        <v>0</v>
      </c>
      <c r="EG103" s="354">
        <v>0</v>
      </c>
      <c r="EH103" s="354">
        <v>0</v>
      </c>
      <c r="EI103" s="354">
        <v>0</v>
      </c>
      <c r="EJ103" s="354">
        <v>0</v>
      </c>
      <c r="EK103" s="354">
        <v>0</v>
      </c>
      <c r="EL103" s="354">
        <v>0</v>
      </c>
      <c r="EM103" s="354">
        <v>0</v>
      </c>
      <c r="EN103" s="354">
        <v>0</v>
      </c>
      <c r="EO103" s="354">
        <v>0</v>
      </c>
      <c r="EP103" s="354">
        <v>0</v>
      </c>
      <c r="EQ103" s="354">
        <v>0</v>
      </c>
      <c r="ER103" s="354">
        <v>0</v>
      </c>
      <c r="ES103" s="354">
        <v>0</v>
      </c>
      <c r="ET103" s="354">
        <v>0</v>
      </c>
      <c r="EU103" s="354">
        <v>0</v>
      </c>
      <c r="EV103" s="354">
        <v>0</v>
      </c>
      <c r="EW103" s="354">
        <v>0</v>
      </c>
      <c r="EX103" s="354">
        <v>0</v>
      </c>
      <c r="EY103" s="354">
        <v>0</v>
      </c>
      <c r="EZ103" s="354">
        <v>0</v>
      </c>
      <c r="FA103" s="354">
        <v>0</v>
      </c>
      <c r="FB103" s="354">
        <v>0</v>
      </c>
      <c r="FC103" s="354">
        <v>0</v>
      </c>
      <c r="FD103" s="354">
        <v>0</v>
      </c>
      <c r="FE103" s="354">
        <v>0</v>
      </c>
      <c r="FF103" s="354">
        <v>0</v>
      </c>
      <c r="FG103" s="354">
        <v>0</v>
      </c>
      <c r="FH103" s="354">
        <v>0</v>
      </c>
      <c r="FI103" s="354">
        <v>0</v>
      </c>
      <c r="FJ103" s="354">
        <v>0</v>
      </c>
      <c r="FK103" s="354">
        <v>0</v>
      </c>
      <c r="FL103" s="354">
        <v>0</v>
      </c>
      <c r="FM103" s="354">
        <v>0</v>
      </c>
      <c r="FN103" s="354">
        <v>0</v>
      </c>
      <c r="FO103" s="354">
        <v>0</v>
      </c>
      <c r="FP103" s="354">
        <v>0</v>
      </c>
      <c r="FQ103" s="354">
        <v>0</v>
      </c>
      <c r="FR103" s="354">
        <v>0</v>
      </c>
      <c r="FS103" s="354">
        <v>0</v>
      </c>
      <c r="FT103" s="354">
        <v>0</v>
      </c>
      <c r="FU103" s="354">
        <v>0</v>
      </c>
      <c r="FV103" s="354">
        <v>0</v>
      </c>
      <c r="FW103" s="354">
        <v>1</v>
      </c>
      <c r="FX103" s="354">
        <v>5</v>
      </c>
      <c r="FY103" s="354">
        <v>8</v>
      </c>
      <c r="FZ103" s="354">
        <v>0</v>
      </c>
      <c r="GA103" s="354">
        <v>2</v>
      </c>
      <c r="GB103" s="354">
        <v>0</v>
      </c>
      <c r="GC103" s="354">
        <v>0</v>
      </c>
      <c r="GD103" s="354">
        <v>0</v>
      </c>
      <c r="GE103" s="354">
        <v>0</v>
      </c>
      <c r="GF103" s="354">
        <v>0</v>
      </c>
      <c r="GG103" s="354">
        <v>0</v>
      </c>
      <c r="GH103" s="354">
        <v>0</v>
      </c>
      <c r="GI103" s="354">
        <v>0</v>
      </c>
      <c r="GJ103" s="354">
        <v>0</v>
      </c>
      <c r="GK103" s="354">
        <v>0</v>
      </c>
      <c r="GL103" s="354">
        <v>0</v>
      </c>
      <c r="GM103" s="354">
        <v>0</v>
      </c>
      <c r="GN103" s="354">
        <v>0</v>
      </c>
      <c r="GO103" s="354">
        <v>0</v>
      </c>
      <c r="GP103" s="354">
        <v>0</v>
      </c>
      <c r="GQ103" s="354">
        <v>0</v>
      </c>
      <c r="GR103" s="354">
        <v>0</v>
      </c>
      <c r="GS103" s="354">
        <v>0</v>
      </c>
      <c r="GT103" s="354">
        <v>0</v>
      </c>
      <c r="GU103" s="354">
        <v>1</v>
      </c>
      <c r="GV103" s="354">
        <v>0</v>
      </c>
      <c r="GW103" s="354">
        <v>3</v>
      </c>
      <c r="GX103" s="354">
        <v>0</v>
      </c>
      <c r="GY103" s="354">
        <v>0</v>
      </c>
      <c r="GZ103" s="354">
        <v>0</v>
      </c>
      <c r="HA103" s="354">
        <v>0</v>
      </c>
      <c r="HB103" s="354">
        <v>0</v>
      </c>
      <c r="HC103" s="354">
        <v>0</v>
      </c>
      <c r="HD103" s="354">
        <v>0</v>
      </c>
      <c r="HE103" s="354">
        <v>0</v>
      </c>
      <c r="HF103" s="354">
        <v>0</v>
      </c>
      <c r="HG103" s="354">
        <v>0</v>
      </c>
      <c r="HH103" s="354">
        <v>0</v>
      </c>
      <c r="HI103" s="354">
        <v>0</v>
      </c>
      <c r="HJ103" s="354">
        <v>0</v>
      </c>
      <c r="HK103" s="354">
        <v>0</v>
      </c>
      <c r="HL103" s="354">
        <v>0</v>
      </c>
      <c r="HM103" s="355">
        <v>0</v>
      </c>
    </row>
    <row r="104" spans="1:221" x14ac:dyDescent="0.2">
      <c r="A104" s="353">
        <v>29</v>
      </c>
      <c r="B104" s="129" t="s">
        <v>322</v>
      </c>
      <c r="C104" s="130"/>
      <c r="D104" s="131"/>
      <c r="E104" s="354">
        <v>0</v>
      </c>
      <c r="F104" s="354">
        <v>0</v>
      </c>
      <c r="G104" s="354">
        <v>0</v>
      </c>
      <c r="H104" s="354">
        <v>0</v>
      </c>
      <c r="I104" s="354">
        <v>0</v>
      </c>
      <c r="J104" s="354">
        <v>0</v>
      </c>
      <c r="K104" s="354">
        <v>1</v>
      </c>
      <c r="L104" s="354">
        <v>4</v>
      </c>
      <c r="M104" s="354">
        <v>0</v>
      </c>
      <c r="N104" s="354">
        <v>0</v>
      </c>
      <c r="O104" s="354">
        <v>1</v>
      </c>
      <c r="P104" s="354">
        <v>1</v>
      </c>
      <c r="Q104" s="354">
        <v>0</v>
      </c>
      <c r="R104" s="356">
        <v>0</v>
      </c>
      <c r="S104" s="354">
        <v>1</v>
      </c>
      <c r="T104" s="354">
        <v>1</v>
      </c>
      <c r="U104" s="354">
        <v>0</v>
      </c>
      <c r="V104" s="354">
        <v>0</v>
      </c>
      <c r="W104" s="354">
        <v>0</v>
      </c>
      <c r="X104" s="354">
        <v>0</v>
      </c>
      <c r="Y104" s="354">
        <v>0</v>
      </c>
      <c r="Z104" s="354">
        <v>0</v>
      </c>
      <c r="AA104" s="354">
        <v>0</v>
      </c>
      <c r="AB104" s="354">
        <v>0</v>
      </c>
      <c r="AC104" s="354">
        <v>0</v>
      </c>
      <c r="AD104" s="354">
        <v>0</v>
      </c>
      <c r="AE104" s="354">
        <v>0</v>
      </c>
      <c r="AF104" s="354">
        <v>0</v>
      </c>
      <c r="AG104" s="354">
        <v>0</v>
      </c>
      <c r="AH104" s="354">
        <v>0</v>
      </c>
      <c r="AI104" s="354">
        <v>0</v>
      </c>
      <c r="AJ104" s="354">
        <v>0</v>
      </c>
      <c r="AK104" s="354">
        <v>0</v>
      </c>
      <c r="AL104" s="354">
        <v>0</v>
      </c>
      <c r="AM104" s="354">
        <v>0</v>
      </c>
      <c r="AN104" s="354">
        <v>0</v>
      </c>
      <c r="AO104" s="354">
        <v>0</v>
      </c>
      <c r="AP104" s="354">
        <v>0</v>
      </c>
      <c r="AQ104" s="354">
        <v>0</v>
      </c>
      <c r="AR104" s="354">
        <v>0</v>
      </c>
      <c r="AS104" s="354">
        <v>0</v>
      </c>
      <c r="AT104" s="354">
        <v>0</v>
      </c>
      <c r="AU104" s="354">
        <v>0</v>
      </c>
      <c r="AV104" s="354">
        <v>0</v>
      </c>
      <c r="AW104" s="354">
        <v>4</v>
      </c>
      <c r="AX104" s="354">
        <v>4</v>
      </c>
      <c r="AY104" s="354">
        <v>8</v>
      </c>
      <c r="AZ104" s="354">
        <v>32</v>
      </c>
      <c r="BA104" s="354">
        <v>1</v>
      </c>
      <c r="BB104" s="354">
        <v>1</v>
      </c>
      <c r="BC104" s="354">
        <v>30</v>
      </c>
      <c r="BD104" s="354">
        <v>30</v>
      </c>
      <c r="BE104" s="354">
        <v>1</v>
      </c>
      <c r="BF104" s="354">
        <v>1</v>
      </c>
      <c r="BG104" s="354">
        <v>2</v>
      </c>
      <c r="BH104" s="354">
        <v>2</v>
      </c>
      <c r="BI104" s="354">
        <v>1</v>
      </c>
      <c r="BJ104" s="354">
        <v>1</v>
      </c>
      <c r="BK104" s="354">
        <v>0</v>
      </c>
      <c r="BL104" s="354">
        <v>0</v>
      </c>
      <c r="BM104" s="354">
        <v>3</v>
      </c>
      <c r="BN104" s="354">
        <v>30</v>
      </c>
      <c r="BO104" s="354">
        <v>3</v>
      </c>
      <c r="BP104" s="354">
        <v>90</v>
      </c>
      <c r="BQ104" s="354">
        <v>0</v>
      </c>
      <c r="BR104" s="354">
        <v>0</v>
      </c>
      <c r="BS104" s="354">
        <v>0</v>
      </c>
      <c r="BT104" s="354">
        <v>0</v>
      </c>
      <c r="BU104" s="354">
        <v>0</v>
      </c>
      <c r="BV104" s="354">
        <v>0</v>
      </c>
      <c r="BW104" s="354">
        <v>0</v>
      </c>
      <c r="BX104" s="354">
        <v>0</v>
      </c>
      <c r="BY104" s="354">
        <v>0</v>
      </c>
      <c r="BZ104" s="354">
        <v>0</v>
      </c>
      <c r="CA104" s="354">
        <v>0</v>
      </c>
      <c r="CB104" s="354">
        <v>0</v>
      </c>
      <c r="CC104" s="354">
        <v>0</v>
      </c>
      <c r="CD104" s="354">
        <v>0</v>
      </c>
      <c r="CE104" s="354">
        <v>0</v>
      </c>
      <c r="CF104" s="354">
        <v>0</v>
      </c>
      <c r="CG104" s="354">
        <v>0</v>
      </c>
      <c r="CH104" s="354">
        <v>0</v>
      </c>
      <c r="CI104" s="354">
        <v>0</v>
      </c>
      <c r="CJ104" s="354">
        <v>0</v>
      </c>
      <c r="CK104" s="354">
        <v>1</v>
      </c>
      <c r="CL104" s="354">
        <v>1</v>
      </c>
      <c r="CM104" s="354">
        <v>7</v>
      </c>
      <c r="CN104" s="354">
        <v>28</v>
      </c>
      <c r="CO104" s="354">
        <v>0</v>
      </c>
      <c r="CP104" s="354">
        <v>0</v>
      </c>
      <c r="CQ104" s="354">
        <v>25</v>
      </c>
      <c r="CR104" s="354">
        <v>25</v>
      </c>
      <c r="CS104" s="354">
        <v>0</v>
      </c>
      <c r="CT104" s="354">
        <v>0</v>
      </c>
      <c r="CU104" s="354">
        <v>2</v>
      </c>
      <c r="CV104" s="354">
        <v>2</v>
      </c>
      <c r="CW104" s="354">
        <v>0</v>
      </c>
      <c r="CX104" s="354">
        <v>0</v>
      </c>
      <c r="CY104" s="354">
        <v>0</v>
      </c>
      <c r="CZ104" s="354">
        <v>0</v>
      </c>
      <c r="DA104" s="354">
        <v>1</v>
      </c>
      <c r="DB104" s="354">
        <v>10</v>
      </c>
      <c r="DC104" s="354">
        <v>2</v>
      </c>
      <c r="DD104" s="354">
        <v>60</v>
      </c>
      <c r="DE104" s="354">
        <v>0</v>
      </c>
      <c r="DF104" s="354">
        <v>0</v>
      </c>
      <c r="DG104" s="354">
        <v>0</v>
      </c>
      <c r="DH104" s="354">
        <v>0</v>
      </c>
      <c r="DI104" s="354">
        <v>0</v>
      </c>
      <c r="DJ104" s="354">
        <v>0</v>
      </c>
      <c r="DK104" s="354">
        <v>0</v>
      </c>
      <c r="DL104" s="354">
        <v>0</v>
      </c>
      <c r="DM104" s="354">
        <v>0</v>
      </c>
      <c r="DN104" s="354">
        <v>0</v>
      </c>
      <c r="DO104" s="354">
        <v>0</v>
      </c>
      <c r="DP104" s="354">
        <v>0</v>
      </c>
      <c r="DQ104" s="354">
        <v>0</v>
      </c>
      <c r="DR104" s="354">
        <v>0</v>
      </c>
      <c r="DS104" s="354">
        <v>0</v>
      </c>
      <c r="DT104" s="354">
        <v>0</v>
      </c>
      <c r="DU104" s="354">
        <v>0</v>
      </c>
      <c r="DV104" s="354">
        <v>0</v>
      </c>
      <c r="DW104" s="354">
        <v>0</v>
      </c>
      <c r="DX104" s="354">
        <v>0</v>
      </c>
      <c r="DY104" s="354">
        <v>0</v>
      </c>
      <c r="DZ104" s="354">
        <v>0</v>
      </c>
      <c r="EA104" s="354">
        <v>0</v>
      </c>
      <c r="EB104" s="354">
        <v>0</v>
      </c>
      <c r="EC104" s="354">
        <v>0</v>
      </c>
      <c r="ED104" s="354">
        <v>0</v>
      </c>
      <c r="EE104" s="354">
        <v>0</v>
      </c>
      <c r="EF104" s="354">
        <v>0</v>
      </c>
      <c r="EG104" s="354">
        <v>0</v>
      </c>
      <c r="EH104" s="354">
        <v>0</v>
      </c>
      <c r="EI104" s="354">
        <v>0</v>
      </c>
      <c r="EJ104" s="354">
        <v>0</v>
      </c>
      <c r="EK104" s="354">
        <v>0</v>
      </c>
      <c r="EL104" s="354">
        <v>0</v>
      </c>
      <c r="EM104" s="354">
        <v>0</v>
      </c>
      <c r="EN104" s="354">
        <v>0</v>
      </c>
      <c r="EO104" s="354">
        <v>0</v>
      </c>
      <c r="EP104" s="354">
        <v>0</v>
      </c>
      <c r="EQ104" s="354">
        <v>0</v>
      </c>
      <c r="ER104" s="354">
        <v>0</v>
      </c>
      <c r="ES104" s="354">
        <v>0</v>
      </c>
      <c r="ET104" s="354">
        <v>0</v>
      </c>
      <c r="EU104" s="354">
        <v>0</v>
      </c>
      <c r="EV104" s="354">
        <v>0</v>
      </c>
      <c r="EW104" s="354">
        <v>0</v>
      </c>
      <c r="EX104" s="354">
        <v>0</v>
      </c>
      <c r="EY104" s="354">
        <v>0</v>
      </c>
      <c r="EZ104" s="354">
        <v>0</v>
      </c>
      <c r="FA104" s="354">
        <v>0</v>
      </c>
      <c r="FB104" s="354">
        <v>0</v>
      </c>
      <c r="FC104" s="354">
        <v>0</v>
      </c>
      <c r="FD104" s="354">
        <v>0</v>
      </c>
      <c r="FE104" s="354">
        <v>0</v>
      </c>
      <c r="FF104" s="354">
        <v>0</v>
      </c>
      <c r="FG104" s="354">
        <v>0</v>
      </c>
      <c r="FH104" s="354">
        <v>0</v>
      </c>
      <c r="FI104" s="354">
        <v>0</v>
      </c>
      <c r="FJ104" s="354">
        <v>0</v>
      </c>
      <c r="FK104" s="354">
        <v>0</v>
      </c>
      <c r="FL104" s="354">
        <v>0</v>
      </c>
      <c r="FM104" s="354">
        <v>0</v>
      </c>
      <c r="FN104" s="354">
        <v>0</v>
      </c>
      <c r="FO104" s="354">
        <v>0</v>
      </c>
      <c r="FP104" s="354">
        <v>3</v>
      </c>
      <c r="FQ104" s="354">
        <v>29</v>
      </c>
      <c r="FR104" s="354">
        <v>0</v>
      </c>
      <c r="FS104" s="354">
        <v>0</v>
      </c>
      <c r="FT104" s="354">
        <v>0</v>
      </c>
      <c r="FU104" s="354">
        <v>0</v>
      </c>
      <c r="FV104" s="354">
        <v>0</v>
      </c>
      <c r="FW104" s="354">
        <v>4</v>
      </c>
      <c r="FX104" s="354">
        <v>2</v>
      </c>
      <c r="FY104" s="354">
        <v>13</v>
      </c>
      <c r="FZ104" s="354">
        <v>1</v>
      </c>
      <c r="GA104" s="354">
        <v>5</v>
      </c>
      <c r="GB104" s="354">
        <v>2</v>
      </c>
      <c r="GC104" s="354">
        <v>0</v>
      </c>
      <c r="GD104" s="354">
        <v>0</v>
      </c>
      <c r="GE104" s="354">
        <v>0</v>
      </c>
      <c r="GF104" s="354">
        <v>0</v>
      </c>
      <c r="GG104" s="354">
        <v>0</v>
      </c>
      <c r="GH104" s="354">
        <v>0</v>
      </c>
      <c r="GI104" s="354">
        <v>0</v>
      </c>
      <c r="GJ104" s="354">
        <v>0</v>
      </c>
      <c r="GK104" s="354">
        <v>0</v>
      </c>
      <c r="GL104" s="354">
        <v>0</v>
      </c>
      <c r="GM104" s="354">
        <v>0</v>
      </c>
      <c r="GN104" s="354">
        <v>0</v>
      </c>
      <c r="GO104" s="354">
        <v>0</v>
      </c>
      <c r="GP104" s="354">
        <v>0</v>
      </c>
      <c r="GQ104" s="354">
        <v>0</v>
      </c>
      <c r="GR104" s="354">
        <v>0</v>
      </c>
      <c r="GS104" s="354">
        <v>6</v>
      </c>
      <c r="GT104" s="354">
        <v>2</v>
      </c>
      <c r="GU104" s="354">
        <v>12</v>
      </c>
      <c r="GV104" s="354">
        <v>1</v>
      </c>
      <c r="GW104" s="354">
        <v>23</v>
      </c>
      <c r="GX104" s="354">
        <v>4</v>
      </c>
      <c r="GY104" s="354">
        <v>0</v>
      </c>
      <c r="GZ104" s="354">
        <v>0</v>
      </c>
      <c r="HA104" s="354">
        <v>1</v>
      </c>
      <c r="HB104" s="354">
        <v>0</v>
      </c>
      <c r="HC104" s="354">
        <v>0</v>
      </c>
      <c r="HD104" s="354">
        <v>0</v>
      </c>
      <c r="HE104" s="354">
        <v>0</v>
      </c>
      <c r="HF104" s="354">
        <v>0</v>
      </c>
      <c r="HG104" s="354">
        <v>0</v>
      </c>
      <c r="HH104" s="354">
        <v>0</v>
      </c>
      <c r="HI104" s="354">
        <v>0</v>
      </c>
      <c r="HJ104" s="354">
        <v>0</v>
      </c>
      <c r="HK104" s="354">
        <v>0</v>
      </c>
      <c r="HL104" s="354">
        <v>0</v>
      </c>
      <c r="HM104" s="355">
        <v>0</v>
      </c>
    </row>
    <row r="105" spans="1:221" x14ac:dyDescent="0.2">
      <c r="A105" s="353">
        <v>30</v>
      </c>
      <c r="B105" s="129" t="s">
        <v>323</v>
      </c>
      <c r="C105" s="130"/>
      <c r="D105" s="131"/>
      <c r="E105" s="354">
        <v>0</v>
      </c>
      <c r="F105" s="354">
        <v>0</v>
      </c>
      <c r="G105" s="354">
        <v>0</v>
      </c>
      <c r="H105" s="354">
        <v>0</v>
      </c>
      <c r="I105" s="354">
        <v>0</v>
      </c>
      <c r="J105" s="354">
        <v>0</v>
      </c>
      <c r="K105" s="354">
        <v>0</v>
      </c>
      <c r="L105" s="354">
        <v>0</v>
      </c>
      <c r="M105" s="354">
        <v>0</v>
      </c>
      <c r="N105" s="354">
        <v>0</v>
      </c>
      <c r="O105" s="354">
        <v>0</v>
      </c>
      <c r="P105" s="354">
        <v>0</v>
      </c>
      <c r="Q105" s="354">
        <v>0</v>
      </c>
      <c r="R105" s="356">
        <v>0</v>
      </c>
      <c r="S105" s="354">
        <v>0</v>
      </c>
      <c r="T105" s="354">
        <v>0</v>
      </c>
      <c r="U105" s="354">
        <v>0</v>
      </c>
      <c r="V105" s="354">
        <v>0</v>
      </c>
      <c r="W105" s="354">
        <v>0</v>
      </c>
      <c r="X105" s="354">
        <v>0</v>
      </c>
      <c r="Y105" s="354">
        <v>0</v>
      </c>
      <c r="Z105" s="354">
        <v>0</v>
      </c>
      <c r="AA105" s="354">
        <v>0</v>
      </c>
      <c r="AB105" s="354">
        <v>0</v>
      </c>
      <c r="AC105" s="354">
        <v>0</v>
      </c>
      <c r="AD105" s="354">
        <v>0</v>
      </c>
      <c r="AE105" s="354">
        <v>0</v>
      </c>
      <c r="AF105" s="354">
        <v>0</v>
      </c>
      <c r="AG105" s="354">
        <v>0</v>
      </c>
      <c r="AH105" s="354">
        <v>0</v>
      </c>
      <c r="AI105" s="354">
        <v>0</v>
      </c>
      <c r="AJ105" s="354">
        <v>0</v>
      </c>
      <c r="AK105" s="354">
        <v>0</v>
      </c>
      <c r="AL105" s="354">
        <v>0</v>
      </c>
      <c r="AM105" s="354">
        <v>0</v>
      </c>
      <c r="AN105" s="354">
        <v>0</v>
      </c>
      <c r="AO105" s="354">
        <v>0</v>
      </c>
      <c r="AP105" s="354">
        <v>0</v>
      </c>
      <c r="AQ105" s="354">
        <v>0</v>
      </c>
      <c r="AR105" s="354">
        <v>0</v>
      </c>
      <c r="AS105" s="354">
        <v>0</v>
      </c>
      <c r="AT105" s="354">
        <v>0</v>
      </c>
      <c r="AU105" s="354">
        <v>0</v>
      </c>
      <c r="AV105" s="354">
        <v>0</v>
      </c>
      <c r="AW105" s="354">
        <v>0</v>
      </c>
      <c r="AX105" s="354">
        <v>0</v>
      </c>
      <c r="AY105" s="354">
        <v>0</v>
      </c>
      <c r="AZ105" s="354">
        <v>0</v>
      </c>
      <c r="BA105" s="354">
        <v>0</v>
      </c>
      <c r="BB105" s="354">
        <v>0</v>
      </c>
      <c r="BC105" s="354">
        <v>7</v>
      </c>
      <c r="BD105" s="354">
        <v>7</v>
      </c>
      <c r="BE105" s="354">
        <v>0</v>
      </c>
      <c r="BF105" s="354">
        <v>0</v>
      </c>
      <c r="BG105" s="354">
        <v>7</v>
      </c>
      <c r="BH105" s="354">
        <v>7</v>
      </c>
      <c r="BI105" s="354">
        <v>0</v>
      </c>
      <c r="BJ105" s="354">
        <v>0</v>
      </c>
      <c r="BK105" s="354">
        <v>0</v>
      </c>
      <c r="BL105" s="354">
        <v>0</v>
      </c>
      <c r="BM105" s="354">
        <v>0</v>
      </c>
      <c r="BN105" s="354">
        <v>0</v>
      </c>
      <c r="BO105" s="354">
        <v>0</v>
      </c>
      <c r="BP105" s="354">
        <v>0</v>
      </c>
      <c r="BQ105" s="354">
        <v>0</v>
      </c>
      <c r="BR105" s="354">
        <v>0</v>
      </c>
      <c r="BS105" s="354">
        <v>0</v>
      </c>
      <c r="BT105" s="354">
        <v>0</v>
      </c>
      <c r="BU105" s="354">
        <v>0</v>
      </c>
      <c r="BV105" s="354">
        <v>0</v>
      </c>
      <c r="BW105" s="354">
        <v>0</v>
      </c>
      <c r="BX105" s="354">
        <v>0</v>
      </c>
      <c r="BY105" s="354">
        <v>0</v>
      </c>
      <c r="BZ105" s="354">
        <v>0</v>
      </c>
      <c r="CA105" s="354">
        <v>0</v>
      </c>
      <c r="CB105" s="354">
        <v>0</v>
      </c>
      <c r="CC105" s="354">
        <v>0</v>
      </c>
      <c r="CD105" s="354">
        <v>0</v>
      </c>
      <c r="CE105" s="354">
        <v>0</v>
      </c>
      <c r="CF105" s="354">
        <v>0</v>
      </c>
      <c r="CG105" s="354">
        <v>0</v>
      </c>
      <c r="CH105" s="354">
        <v>0</v>
      </c>
      <c r="CI105" s="354">
        <v>0</v>
      </c>
      <c r="CJ105" s="354">
        <v>0</v>
      </c>
      <c r="CK105" s="354">
        <v>0</v>
      </c>
      <c r="CL105" s="354">
        <v>0</v>
      </c>
      <c r="CM105" s="354">
        <v>1</v>
      </c>
      <c r="CN105" s="354">
        <v>4</v>
      </c>
      <c r="CO105" s="354">
        <v>1</v>
      </c>
      <c r="CP105" s="354">
        <v>1</v>
      </c>
      <c r="CQ105" s="354">
        <v>10</v>
      </c>
      <c r="CR105" s="354">
        <v>10</v>
      </c>
      <c r="CS105" s="354">
        <v>2</v>
      </c>
      <c r="CT105" s="354">
        <v>2</v>
      </c>
      <c r="CU105" s="354">
        <v>8</v>
      </c>
      <c r="CV105" s="354">
        <v>8</v>
      </c>
      <c r="CW105" s="354">
        <v>0</v>
      </c>
      <c r="CX105" s="354">
        <v>0</v>
      </c>
      <c r="CY105" s="354">
        <v>0</v>
      </c>
      <c r="CZ105" s="354">
        <v>0</v>
      </c>
      <c r="DA105" s="354">
        <v>0</v>
      </c>
      <c r="DB105" s="354">
        <v>0</v>
      </c>
      <c r="DC105" s="354">
        <v>1</v>
      </c>
      <c r="DD105" s="354">
        <v>30</v>
      </c>
      <c r="DE105" s="354">
        <v>0</v>
      </c>
      <c r="DF105" s="354">
        <v>0</v>
      </c>
      <c r="DG105" s="354">
        <v>0</v>
      </c>
      <c r="DH105" s="354">
        <v>0</v>
      </c>
      <c r="DI105" s="354">
        <v>0</v>
      </c>
      <c r="DJ105" s="354">
        <v>0</v>
      </c>
      <c r="DK105" s="354">
        <v>0</v>
      </c>
      <c r="DL105" s="354">
        <v>0</v>
      </c>
      <c r="DM105" s="354">
        <v>0</v>
      </c>
      <c r="DN105" s="354">
        <v>0</v>
      </c>
      <c r="DO105" s="354">
        <v>0</v>
      </c>
      <c r="DP105" s="354">
        <v>0</v>
      </c>
      <c r="DQ105" s="354">
        <v>0</v>
      </c>
      <c r="DR105" s="354">
        <v>0</v>
      </c>
      <c r="DS105" s="354">
        <v>0</v>
      </c>
      <c r="DT105" s="354">
        <v>0</v>
      </c>
      <c r="DU105" s="354">
        <v>0</v>
      </c>
      <c r="DV105" s="354">
        <v>0</v>
      </c>
      <c r="DW105" s="354">
        <v>0</v>
      </c>
      <c r="DX105" s="354">
        <v>0</v>
      </c>
      <c r="DY105" s="354">
        <v>0</v>
      </c>
      <c r="DZ105" s="354">
        <v>0</v>
      </c>
      <c r="EA105" s="354">
        <v>0</v>
      </c>
      <c r="EB105" s="354">
        <v>0</v>
      </c>
      <c r="EC105" s="354">
        <v>0</v>
      </c>
      <c r="ED105" s="354">
        <v>0</v>
      </c>
      <c r="EE105" s="354">
        <v>0</v>
      </c>
      <c r="EF105" s="354">
        <v>0</v>
      </c>
      <c r="EG105" s="354">
        <v>0</v>
      </c>
      <c r="EH105" s="354">
        <v>0</v>
      </c>
      <c r="EI105" s="354">
        <v>0</v>
      </c>
      <c r="EJ105" s="354">
        <v>0</v>
      </c>
      <c r="EK105" s="354">
        <v>0</v>
      </c>
      <c r="EL105" s="354">
        <v>0</v>
      </c>
      <c r="EM105" s="354">
        <v>0</v>
      </c>
      <c r="EN105" s="354">
        <v>0</v>
      </c>
      <c r="EO105" s="354">
        <v>0</v>
      </c>
      <c r="EP105" s="354">
        <v>0</v>
      </c>
      <c r="EQ105" s="354">
        <v>0</v>
      </c>
      <c r="ER105" s="354">
        <v>0</v>
      </c>
      <c r="ES105" s="354">
        <v>0</v>
      </c>
      <c r="ET105" s="354">
        <v>0</v>
      </c>
      <c r="EU105" s="354">
        <v>0</v>
      </c>
      <c r="EV105" s="354">
        <v>0</v>
      </c>
      <c r="EW105" s="354">
        <v>0</v>
      </c>
      <c r="EX105" s="354">
        <v>0</v>
      </c>
      <c r="EY105" s="354">
        <v>0</v>
      </c>
      <c r="EZ105" s="354">
        <v>0</v>
      </c>
      <c r="FA105" s="354">
        <v>0</v>
      </c>
      <c r="FB105" s="354">
        <v>0</v>
      </c>
      <c r="FC105" s="354">
        <v>0</v>
      </c>
      <c r="FD105" s="354">
        <v>0</v>
      </c>
      <c r="FE105" s="354">
        <v>0</v>
      </c>
      <c r="FF105" s="354">
        <v>0</v>
      </c>
      <c r="FG105" s="354">
        <v>0</v>
      </c>
      <c r="FH105" s="354">
        <v>0</v>
      </c>
      <c r="FI105" s="354">
        <v>0</v>
      </c>
      <c r="FJ105" s="354">
        <v>0</v>
      </c>
      <c r="FK105" s="354">
        <v>0</v>
      </c>
      <c r="FL105" s="354">
        <v>0</v>
      </c>
      <c r="FM105" s="354">
        <v>0</v>
      </c>
      <c r="FN105" s="354">
        <v>0</v>
      </c>
      <c r="FO105" s="354">
        <v>0</v>
      </c>
      <c r="FP105" s="354">
        <v>0</v>
      </c>
      <c r="FQ105" s="354">
        <v>0</v>
      </c>
      <c r="FR105" s="354">
        <v>0</v>
      </c>
      <c r="FS105" s="354">
        <v>0</v>
      </c>
      <c r="FT105" s="354">
        <v>0</v>
      </c>
      <c r="FU105" s="354">
        <v>0</v>
      </c>
      <c r="FV105" s="354">
        <v>0</v>
      </c>
      <c r="FW105" s="354">
        <v>3</v>
      </c>
      <c r="FX105" s="354">
        <v>5</v>
      </c>
      <c r="FY105" s="354">
        <v>3</v>
      </c>
      <c r="FZ105" s="354">
        <v>3</v>
      </c>
      <c r="GA105" s="354">
        <v>4</v>
      </c>
      <c r="GB105" s="354">
        <v>6</v>
      </c>
      <c r="GC105" s="354">
        <v>0</v>
      </c>
      <c r="GD105" s="354">
        <v>0</v>
      </c>
      <c r="GE105" s="354">
        <v>0</v>
      </c>
      <c r="GF105" s="354">
        <v>0</v>
      </c>
      <c r="GG105" s="354">
        <v>0</v>
      </c>
      <c r="GH105" s="354">
        <v>0</v>
      </c>
      <c r="GI105" s="354">
        <v>0</v>
      </c>
      <c r="GJ105" s="354">
        <v>0</v>
      </c>
      <c r="GK105" s="354">
        <v>0</v>
      </c>
      <c r="GL105" s="354">
        <v>0</v>
      </c>
      <c r="GM105" s="354">
        <v>0</v>
      </c>
      <c r="GN105" s="354">
        <v>0</v>
      </c>
      <c r="GO105" s="354">
        <v>0</v>
      </c>
      <c r="GP105" s="354">
        <v>0</v>
      </c>
      <c r="GQ105" s="354">
        <v>0</v>
      </c>
      <c r="GR105" s="354">
        <v>0</v>
      </c>
      <c r="GS105" s="354">
        <v>0</v>
      </c>
      <c r="GT105" s="354">
        <v>0</v>
      </c>
      <c r="GU105" s="354">
        <v>0</v>
      </c>
      <c r="GV105" s="354">
        <v>0</v>
      </c>
      <c r="GW105" s="354">
        <v>0</v>
      </c>
      <c r="GX105" s="354">
        <v>0</v>
      </c>
      <c r="GY105" s="354">
        <v>0</v>
      </c>
      <c r="GZ105" s="354">
        <v>0</v>
      </c>
      <c r="HA105" s="354">
        <v>0</v>
      </c>
      <c r="HB105" s="354">
        <v>0</v>
      </c>
      <c r="HC105" s="354">
        <v>0</v>
      </c>
      <c r="HD105" s="354">
        <v>0</v>
      </c>
      <c r="HE105" s="354">
        <v>0</v>
      </c>
      <c r="HF105" s="354">
        <v>0</v>
      </c>
      <c r="HG105" s="354">
        <v>0</v>
      </c>
      <c r="HH105" s="354">
        <v>0</v>
      </c>
      <c r="HI105" s="354">
        <v>0</v>
      </c>
      <c r="HJ105" s="354">
        <v>0</v>
      </c>
      <c r="HK105" s="354">
        <v>0</v>
      </c>
      <c r="HL105" s="354">
        <v>0</v>
      </c>
      <c r="HM105" s="355">
        <v>0</v>
      </c>
    </row>
    <row r="106" spans="1:221" x14ac:dyDescent="0.2">
      <c r="A106" s="353">
        <v>31</v>
      </c>
      <c r="B106" s="129" t="s">
        <v>324</v>
      </c>
      <c r="C106" s="130"/>
      <c r="D106" s="131"/>
      <c r="E106" s="354">
        <v>0</v>
      </c>
      <c r="F106" s="354">
        <v>0</v>
      </c>
      <c r="G106" s="354">
        <v>0</v>
      </c>
      <c r="H106" s="354">
        <v>0</v>
      </c>
      <c r="I106" s="354">
        <v>0</v>
      </c>
      <c r="J106" s="354">
        <v>0</v>
      </c>
      <c r="K106" s="354">
        <v>0</v>
      </c>
      <c r="L106" s="354">
        <v>0</v>
      </c>
      <c r="M106" s="354">
        <v>0</v>
      </c>
      <c r="N106" s="354">
        <v>0</v>
      </c>
      <c r="O106" s="354">
        <v>0</v>
      </c>
      <c r="P106" s="354">
        <v>0</v>
      </c>
      <c r="Q106" s="354">
        <v>0</v>
      </c>
      <c r="R106" s="356">
        <v>0</v>
      </c>
      <c r="S106" s="354">
        <v>0</v>
      </c>
      <c r="T106" s="354">
        <v>0</v>
      </c>
      <c r="U106" s="354">
        <v>0</v>
      </c>
      <c r="V106" s="354">
        <v>0</v>
      </c>
      <c r="W106" s="354">
        <v>0</v>
      </c>
      <c r="X106" s="354">
        <v>0</v>
      </c>
      <c r="Y106" s="354">
        <v>0</v>
      </c>
      <c r="Z106" s="354">
        <v>0</v>
      </c>
      <c r="AA106" s="354">
        <v>0</v>
      </c>
      <c r="AB106" s="354">
        <v>0</v>
      </c>
      <c r="AC106" s="354">
        <v>0</v>
      </c>
      <c r="AD106" s="354">
        <v>0</v>
      </c>
      <c r="AE106" s="354">
        <v>0</v>
      </c>
      <c r="AF106" s="354">
        <v>0</v>
      </c>
      <c r="AG106" s="354">
        <v>0</v>
      </c>
      <c r="AH106" s="354">
        <v>0</v>
      </c>
      <c r="AI106" s="354">
        <v>0</v>
      </c>
      <c r="AJ106" s="354">
        <v>0</v>
      </c>
      <c r="AK106" s="354">
        <v>0</v>
      </c>
      <c r="AL106" s="354">
        <v>0</v>
      </c>
      <c r="AM106" s="354">
        <v>0</v>
      </c>
      <c r="AN106" s="354">
        <v>0</v>
      </c>
      <c r="AO106" s="354">
        <v>0</v>
      </c>
      <c r="AP106" s="354">
        <v>0</v>
      </c>
      <c r="AQ106" s="354">
        <v>0</v>
      </c>
      <c r="AR106" s="354">
        <v>0</v>
      </c>
      <c r="AS106" s="354">
        <v>0</v>
      </c>
      <c r="AT106" s="354">
        <v>0</v>
      </c>
      <c r="AU106" s="354">
        <v>0</v>
      </c>
      <c r="AV106" s="354">
        <v>0</v>
      </c>
      <c r="AW106" s="354">
        <v>0</v>
      </c>
      <c r="AX106" s="354">
        <v>0</v>
      </c>
      <c r="AY106" s="354">
        <v>2</v>
      </c>
      <c r="AZ106" s="354">
        <v>8</v>
      </c>
      <c r="BA106" s="354">
        <v>0</v>
      </c>
      <c r="BB106" s="354">
        <v>0</v>
      </c>
      <c r="BC106" s="354">
        <v>11</v>
      </c>
      <c r="BD106" s="354">
        <v>11</v>
      </c>
      <c r="BE106" s="354">
        <v>0</v>
      </c>
      <c r="BF106" s="354">
        <v>0</v>
      </c>
      <c r="BG106" s="354">
        <v>1</v>
      </c>
      <c r="BH106" s="354">
        <v>1</v>
      </c>
      <c r="BI106" s="354">
        <v>0</v>
      </c>
      <c r="BJ106" s="354">
        <v>0</v>
      </c>
      <c r="BK106" s="354">
        <v>0</v>
      </c>
      <c r="BL106" s="354">
        <v>0</v>
      </c>
      <c r="BM106" s="354">
        <v>0</v>
      </c>
      <c r="BN106" s="354">
        <v>0</v>
      </c>
      <c r="BO106" s="354">
        <v>0</v>
      </c>
      <c r="BP106" s="354">
        <v>0</v>
      </c>
      <c r="BQ106" s="354">
        <v>0</v>
      </c>
      <c r="BR106" s="354">
        <v>0</v>
      </c>
      <c r="BS106" s="354">
        <v>0</v>
      </c>
      <c r="BT106" s="354">
        <v>0</v>
      </c>
      <c r="BU106" s="354">
        <v>0</v>
      </c>
      <c r="BV106" s="354">
        <v>0</v>
      </c>
      <c r="BW106" s="354">
        <v>0</v>
      </c>
      <c r="BX106" s="354">
        <v>0</v>
      </c>
      <c r="BY106" s="354">
        <v>0</v>
      </c>
      <c r="BZ106" s="354">
        <v>0</v>
      </c>
      <c r="CA106" s="354">
        <v>0</v>
      </c>
      <c r="CB106" s="354">
        <v>0</v>
      </c>
      <c r="CC106" s="354">
        <v>0</v>
      </c>
      <c r="CD106" s="354">
        <v>0</v>
      </c>
      <c r="CE106" s="354">
        <v>0</v>
      </c>
      <c r="CF106" s="354">
        <v>0</v>
      </c>
      <c r="CG106" s="354">
        <v>0</v>
      </c>
      <c r="CH106" s="354">
        <v>0</v>
      </c>
      <c r="CI106" s="354">
        <v>0</v>
      </c>
      <c r="CJ106" s="354">
        <v>0</v>
      </c>
      <c r="CK106" s="354">
        <v>0</v>
      </c>
      <c r="CL106" s="354">
        <v>0</v>
      </c>
      <c r="CM106" s="354">
        <v>2</v>
      </c>
      <c r="CN106" s="354">
        <v>8</v>
      </c>
      <c r="CO106" s="354">
        <v>0</v>
      </c>
      <c r="CP106" s="354">
        <v>0</v>
      </c>
      <c r="CQ106" s="354">
        <v>7</v>
      </c>
      <c r="CR106" s="354">
        <v>7</v>
      </c>
      <c r="CS106" s="354">
        <v>0</v>
      </c>
      <c r="CT106" s="354">
        <v>0</v>
      </c>
      <c r="CU106" s="354">
        <v>1</v>
      </c>
      <c r="CV106" s="354">
        <v>1</v>
      </c>
      <c r="CW106" s="354">
        <v>0</v>
      </c>
      <c r="CX106" s="354">
        <v>0</v>
      </c>
      <c r="CY106" s="354">
        <v>0</v>
      </c>
      <c r="CZ106" s="354">
        <v>0</v>
      </c>
      <c r="DA106" s="354">
        <v>0</v>
      </c>
      <c r="DB106" s="354">
        <v>0</v>
      </c>
      <c r="DC106" s="354">
        <v>0</v>
      </c>
      <c r="DD106" s="354">
        <v>0</v>
      </c>
      <c r="DE106" s="354">
        <v>0</v>
      </c>
      <c r="DF106" s="354">
        <v>0</v>
      </c>
      <c r="DG106" s="354">
        <v>0</v>
      </c>
      <c r="DH106" s="354">
        <v>0</v>
      </c>
      <c r="DI106" s="354">
        <v>0</v>
      </c>
      <c r="DJ106" s="354">
        <v>0</v>
      </c>
      <c r="DK106" s="354">
        <v>0</v>
      </c>
      <c r="DL106" s="354">
        <v>0</v>
      </c>
      <c r="DM106" s="354">
        <v>0</v>
      </c>
      <c r="DN106" s="354">
        <v>0</v>
      </c>
      <c r="DO106" s="354">
        <v>0</v>
      </c>
      <c r="DP106" s="354">
        <v>0</v>
      </c>
      <c r="DQ106" s="354">
        <v>0</v>
      </c>
      <c r="DR106" s="354">
        <v>0</v>
      </c>
      <c r="DS106" s="354">
        <v>0</v>
      </c>
      <c r="DT106" s="354">
        <v>0</v>
      </c>
      <c r="DU106" s="354">
        <v>0</v>
      </c>
      <c r="DV106" s="354">
        <v>0</v>
      </c>
      <c r="DW106" s="354">
        <v>0</v>
      </c>
      <c r="DX106" s="354">
        <v>0</v>
      </c>
      <c r="DY106" s="354">
        <v>0</v>
      </c>
      <c r="DZ106" s="354">
        <v>0</v>
      </c>
      <c r="EA106" s="354">
        <v>0</v>
      </c>
      <c r="EB106" s="354">
        <v>0</v>
      </c>
      <c r="EC106" s="354">
        <v>0</v>
      </c>
      <c r="ED106" s="354">
        <v>0</v>
      </c>
      <c r="EE106" s="354">
        <v>0</v>
      </c>
      <c r="EF106" s="354">
        <v>0</v>
      </c>
      <c r="EG106" s="354">
        <v>0</v>
      </c>
      <c r="EH106" s="354">
        <v>0</v>
      </c>
      <c r="EI106" s="354">
        <v>0</v>
      </c>
      <c r="EJ106" s="354">
        <v>0</v>
      </c>
      <c r="EK106" s="354">
        <v>0</v>
      </c>
      <c r="EL106" s="354">
        <v>0</v>
      </c>
      <c r="EM106" s="354">
        <v>0</v>
      </c>
      <c r="EN106" s="354">
        <v>0</v>
      </c>
      <c r="EO106" s="354">
        <v>0</v>
      </c>
      <c r="EP106" s="354">
        <v>0</v>
      </c>
      <c r="EQ106" s="354">
        <v>0</v>
      </c>
      <c r="ER106" s="354">
        <v>0</v>
      </c>
      <c r="ES106" s="354">
        <v>0</v>
      </c>
      <c r="ET106" s="354">
        <v>0</v>
      </c>
      <c r="EU106" s="354">
        <v>0</v>
      </c>
      <c r="EV106" s="354">
        <v>0</v>
      </c>
      <c r="EW106" s="354">
        <v>0</v>
      </c>
      <c r="EX106" s="354">
        <v>0</v>
      </c>
      <c r="EY106" s="354">
        <v>0</v>
      </c>
      <c r="EZ106" s="354">
        <v>0</v>
      </c>
      <c r="FA106" s="354">
        <v>0</v>
      </c>
      <c r="FB106" s="354">
        <v>0</v>
      </c>
      <c r="FC106" s="354">
        <v>0</v>
      </c>
      <c r="FD106" s="354">
        <v>0</v>
      </c>
      <c r="FE106" s="354">
        <v>0</v>
      </c>
      <c r="FF106" s="354">
        <v>0</v>
      </c>
      <c r="FG106" s="354">
        <v>0</v>
      </c>
      <c r="FH106" s="354">
        <v>0</v>
      </c>
      <c r="FI106" s="354">
        <v>0</v>
      </c>
      <c r="FJ106" s="354">
        <v>0</v>
      </c>
      <c r="FK106" s="354">
        <v>0</v>
      </c>
      <c r="FL106" s="354">
        <v>0</v>
      </c>
      <c r="FM106" s="354">
        <v>0</v>
      </c>
      <c r="FN106" s="354">
        <v>0</v>
      </c>
      <c r="FO106" s="354">
        <v>0</v>
      </c>
      <c r="FP106" s="354">
        <v>0</v>
      </c>
      <c r="FQ106" s="354">
        <v>0</v>
      </c>
      <c r="FR106" s="354">
        <v>0</v>
      </c>
      <c r="FS106" s="354">
        <v>0</v>
      </c>
      <c r="FT106" s="354">
        <v>0</v>
      </c>
      <c r="FU106" s="354">
        <v>0</v>
      </c>
      <c r="FV106" s="354">
        <v>0</v>
      </c>
      <c r="FW106" s="354">
        <v>0</v>
      </c>
      <c r="FX106" s="354">
        <v>2</v>
      </c>
      <c r="FY106" s="354">
        <v>0</v>
      </c>
      <c r="FZ106" s="354">
        <v>0</v>
      </c>
      <c r="GA106" s="354">
        <v>1</v>
      </c>
      <c r="GB106" s="354">
        <v>2</v>
      </c>
      <c r="GC106" s="354">
        <v>0</v>
      </c>
      <c r="GD106" s="354">
        <v>0</v>
      </c>
      <c r="GE106" s="354">
        <v>0</v>
      </c>
      <c r="GF106" s="354">
        <v>0</v>
      </c>
      <c r="GG106" s="354">
        <v>0</v>
      </c>
      <c r="GH106" s="354">
        <v>0</v>
      </c>
      <c r="GI106" s="354">
        <v>0</v>
      </c>
      <c r="GJ106" s="354">
        <v>0</v>
      </c>
      <c r="GK106" s="354">
        <v>0</v>
      </c>
      <c r="GL106" s="354">
        <v>0</v>
      </c>
      <c r="GM106" s="354">
        <v>0</v>
      </c>
      <c r="GN106" s="354">
        <v>0</v>
      </c>
      <c r="GO106" s="354">
        <v>0</v>
      </c>
      <c r="GP106" s="354">
        <v>0</v>
      </c>
      <c r="GQ106" s="354">
        <v>0</v>
      </c>
      <c r="GR106" s="354">
        <v>0</v>
      </c>
      <c r="GS106" s="354">
        <v>0</v>
      </c>
      <c r="GT106" s="354">
        <v>2</v>
      </c>
      <c r="GU106" s="354">
        <v>0</v>
      </c>
      <c r="GV106" s="354">
        <v>0</v>
      </c>
      <c r="GW106" s="354">
        <v>1</v>
      </c>
      <c r="GX106" s="354">
        <v>0</v>
      </c>
      <c r="GY106" s="354">
        <v>0</v>
      </c>
      <c r="GZ106" s="354">
        <v>0</v>
      </c>
      <c r="HA106" s="354">
        <v>0</v>
      </c>
      <c r="HB106" s="354">
        <v>0</v>
      </c>
      <c r="HC106" s="354">
        <v>0</v>
      </c>
      <c r="HD106" s="354">
        <v>0</v>
      </c>
      <c r="HE106" s="354">
        <v>0</v>
      </c>
      <c r="HF106" s="354">
        <v>0</v>
      </c>
      <c r="HG106" s="354">
        <v>0</v>
      </c>
      <c r="HH106" s="354">
        <v>0</v>
      </c>
      <c r="HI106" s="354">
        <v>0</v>
      </c>
      <c r="HJ106" s="354">
        <v>0</v>
      </c>
      <c r="HK106" s="354">
        <v>0</v>
      </c>
      <c r="HL106" s="354">
        <v>0</v>
      </c>
      <c r="HM106" s="355">
        <v>0</v>
      </c>
    </row>
    <row r="107" spans="1:221" x14ac:dyDescent="0.2">
      <c r="A107" s="353">
        <v>32</v>
      </c>
      <c r="B107" s="129" t="s">
        <v>325</v>
      </c>
      <c r="C107" s="130"/>
      <c r="D107" s="131"/>
      <c r="E107" s="354">
        <v>0</v>
      </c>
      <c r="F107" s="354">
        <v>0</v>
      </c>
      <c r="G107" s="354">
        <v>0</v>
      </c>
      <c r="H107" s="354">
        <v>0</v>
      </c>
      <c r="I107" s="354">
        <v>0</v>
      </c>
      <c r="J107" s="354">
        <v>0</v>
      </c>
      <c r="K107" s="354">
        <v>0</v>
      </c>
      <c r="L107" s="354">
        <v>0</v>
      </c>
      <c r="M107" s="354">
        <v>0</v>
      </c>
      <c r="N107" s="354">
        <v>0</v>
      </c>
      <c r="O107" s="354">
        <v>0</v>
      </c>
      <c r="P107" s="354">
        <v>0</v>
      </c>
      <c r="Q107" s="354">
        <v>0</v>
      </c>
      <c r="R107" s="356">
        <v>0</v>
      </c>
      <c r="S107" s="354">
        <v>0</v>
      </c>
      <c r="T107" s="354">
        <v>0</v>
      </c>
      <c r="U107" s="354">
        <v>0</v>
      </c>
      <c r="V107" s="354">
        <v>0</v>
      </c>
      <c r="W107" s="354">
        <v>0</v>
      </c>
      <c r="X107" s="354">
        <v>0</v>
      </c>
      <c r="Y107" s="354">
        <v>0</v>
      </c>
      <c r="Z107" s="354">
        <v>0</v>
      </c>
      <c r="AA107" s="354">
        <v>0</v>
      </c>
      <c r="AB107" s="354">
        <v>0</v>
      </c>
      <c r="AC107" s="354">
        <v>0</v>
      </c>
      <c r="AD107" s="354">
        <v>0</v>
      </c>
      <c r="AE107" s="354">
        <v>0</v>
      </c>
      <c r="AF107" s="354">
        <v>0</v>
      </c>
      <c r="AG107" s="354">
        <v>0</v>
      </c>
      <c r="AH107" s="354">
        <v>0</v>
      </c>
      <c r="AI107" s="354">
        <v>0</v>
      </c>
      <c r="AJ107" s="354">
        <v>0</v>
      </c>
      <c r="AK107" s="354">
        <v>0</v>
      </c>
      <c r="AL107" s="354">
        <v>0</v>
      </c>
      <c r="AM107" s="354">
        <v>0</v>
      </c>
      <c r="AN107" s="354">
        <v>0</v>
      </c>
      <c r="AO107" s="354">
        <v>0</v>
      </c>
      <c r="AP107" s="354">
        <v>0</v>
      </c>
      <c r="AQ107" s="354">
        <v>0</v>
      </c>
      <c r="AR107" s="354">
        <v>0</v>
      </c>
      <c r="AS107" s="354">
        <v>0</v>
      </c>
      <c r="AT107" s="354">
        <v>0</v>
      </c>
      <c r="AU107" s="354">
        <v>0</v>
      </c>
      <c r="AV107" s="354">
        <v>0</v>
      </c>
      <c r="AW107" s="354">
        <v>1</v>
      </c>
      <c r="AX107" s="354">
        <v>1</v>
      </c>
      <c r="AY107" s="354">
        <v>4</v>
      </c>
      <c r="AZ107" s="354">
        <v>16</v>
      </c>
      <c r="BA107" s="354">
        <v>2</v>
      </c>
      <c r="BB107" s="354">
        <v>2</v>
      </c>
      <c r="BC107" s="354">
        <v>6</v>
      </c>
      <c r="BD107" s="354">
        <v>6</v>
      </c>
      <c r="BE107" s="354">
        <v>0</v>
      </c>
      <c r="BF107" s="354">
        <v>0</v>
      </c>
      <c r="BG107" s="354">
        <v>6</v>
      </c>
      <c r="BH107" s="354">
        <v>6</v>
      </c>
      <c r="BI107" s="354">
        <v>0</v>
      </c>
      <c r="BJ107" s="354">
        <v>0</v>
      </c>
      <c r="BK107" s="354">
        <v>0</v>
      </c>
      <c r="BL107" s="354">
        <v>0</v>
      </c>
      <c r="BM107" s="354">
        <v>0</v>
      </c>
      <c r="BN107" s="354">
        <v>0</v>
      </c>
      <c r="BO107" s="354">
        <v>1</v>
      </c>
      <c r="BP107" s="354">
        <v>30</v>
      </c>
      <c r="BQ107" s="354">
        <v>0</v>
      </c>
      <c r="BR107" s="354">
        <v>0</v>
      </c>
      <c r="BS107" s="354">
        <v>0</v>
      </c>
      <c r="BT107" s="354">
        <v>0</v>
      </c>
      <c r="BU107" s="354">
        <v>0</v>
      </c>
      <c r="BV107" s="354">
        <v>0</v>
      </c>
      <c r="BW107" s="354">
        <v>0</v>
      </c>
      <c r="BX107" s="354">
        <v>0</v>
      </c>
      <c r="BY107" s="354">
        <v>0</v>
      </c>
      <c r="BZ107" s="354">
        <v>0</v>
      </c>
      <c r="CA107" s="354">
        <v>0</v>
      </c>
      <c r="CB107" s="354">
        <v>0</v>
      </c>
      <c r="CC107" s="354">
        <v>0</v>
      </c>
      <c r="CD107" s="354">
        <v>0</v>
      </c>
      <c r="CE107" s="354">
        <v>0</v>
      </c>
      <c r="CF107" s="354">
        <v>0</v>
      </c>
      <c r="CG107" s="354">
        <v>0</v>
      </c>
      <c r="CH107" s="354">
        <v>0</v>
      </c>
      <c r="CI107" s="354">
        <v>0</v>
      </c>
      <c r="CJ107" s="354">
        <v>0</v>
      </c>
      <c r="CK107" s="354">
        <v>0</v>
      </c>
      <c r="CL107" s="354">
        <v>0</v>
      </c>
      <c r="CM107" s="354">
        <v>3</v>
      </c>
      <c r="CN107" s="354">
        <v>12</v>
      </c>
      <c r="CO107" s="354">
        <v>0</v>
      </c>
      <c r="CP107" s="354">
        <v>0</v>
      </c>
      <c r="CQ107" s="354">
        <v>11</v>
      </c>
      <c r="CR107" s="354">
        <v>11</v>
      </c>
      <c r="CS107" s="354">
        <v>0</v>
      </c>
      <c r="CT107" s="354">
        <v>0</v>
      </c>
      <c r="CU107" s="354">
        <v>1</v>
      </c>
      <c r="CV107" s="354">
        <v>1</v>
      </c>
      <c r="CW107" s="354">
        <v>0</v>
      </c>
      <c r="CX107" s="354">
        <v>0</v>
      </c>
      <c r="CY107" s="354">
        <v>0</v>
      </c>
      <c r="CZ107" s="354">
        <v>0</v>
      </c>
      <c r="DA107" s="354">
        <v>2</v>
      </c>
      <c r="DB107" s="354">
        <v>20</v>
      </c>
      <c r="DC107" s="354">
        <v>1</v>
      </c>
      <c r="DD107" s="354">
        <v>30</v>
      </c>
      <c r="DE107" s="354">
        <v>0</v>
      </c>
      <c r="DF107" s="354">
        <v>0</v>
      </c>
      <c r="DG107" s="354">
        <v>0</v>
      </c>
      <c r="DH107" s="354">
        <v>0</v>
      </c>
      <c r="DI107" s="354">
        <v>0</v>
      </c>
      <c r="DJ107" s="354">
        <v>0</v>
      </c>
      <c r="DK107" s="354">
        <v>0</v>
      </c>
      <c r="DL107" s="354">
        <v>0</v>
      </c>
      <c r="DM107" s="354">
        <v>0</v>
      </c>
      <c r="DN107" s="354">
        <v>0</v>
      </c>
      <c r="DO107" s="354">
        <v>0</v>
      </c>
      <c r="DP107" s="354">
        <v>0</v>
      </c>
      <c r="DQ107" s="354">
        <v>0</v>
      </c>
      <c r="DR107" s="354">
        <v>0</v>
      </c>
      <c r="DS107" s="354">
        <v>0</v>
      </c>
      <c r="DT107" s="354">
        <v>0</v>
      </c>
      <c r="DU107" s="354">
        <v>0</v>
      </c>
      <c r="DV107" s="354">
        <v>0</v>
      </c>
      <c r="DW107" s="354">
        <v>0</v>
      </c>
      <c r="DX107" s="354">
        <v>0</v>
      </c>
      <c r="DY107" s="354">
        <v>0</v>
      </c>
      <c r="DZ107" s="354">
        <v>0</v>
      </c>
      <c r="EA107" s="354">
        <v>0</v>
      </c>
      <c r="EB107" s="354">
        <v>0</v>
      </c>
      <c r="EC107" s="354">
        <v>0</v>
      </c>
      <c r="ED107" s="354">
        <v>0</v>
      </c>
      <c r="EE107" s="354">
        <v>0</v>
      </c>
      <c r="EF107" s="354">
        <v>0</v>
      </c>
      <c r="EG107" s="354">
        <v>0</v>
      </c>
      <c r="EH107" s="354">
        <v>0</v>
      </c>
      <c r="EI107" s="354">
        <v>0</v>
      </c>
      <c r="EJ107" s="354">
        <v>0</v>
      </c>
      <c r="EK107" s="354">
        <v>0</v>
      </c>
      <c r="EL107" s="354">
        <v>0</v>
      </c>
      <c r="EM107" s="354">
        <v>0</v>
      </c>
      <c r="EN107" s="354">
        <v>0</v>
      </c>
      <c r="EO107" s="354">
        <v>0</v>
      </c>
      <c r="EP107" s="354">
        <v>0</v>
      </c>
      <c r="EQ107" s="354">
        <v>0</v>
      </c>
      <c r="ER107" s="354">
        <v>0</v>
      </c>
      <c r="ES107" s="354">
        <v>0</v>
      </c>
      <c r="ET107" s="354">
        <v>0</v>
      </c>
      <c r="EU107" s="354">
        <v>0</v>
      </c>
      <c r="EV107" s="354">
        <v>0</v>
      </c>
      <c r="EW107" s="354">
        <v>0</v>
      </c>
      <c r="EX107" s="354">
        <v>0</v>
      </c>
      <c r="EY107" s="354">
        <v>0</v>
      </c>
      <c r="EZ107" s="354">
        <v>0</v>
      </c>
      <c r="FA107" s="354">
        <v>0</v>
      </c>
      <c r="FB107" s="354">
        <v>0</v>
      </c>
      <c r="FC107" s="354">
        <v>0</v>
      </c>
      <c r="FD107" s="354">
        <v>0</v>
      </c>
      <c r="FE107" s="354">
        <v>0</v>
      </c>
      <c r="FF107" s="354">
        <v>0</v>
      </c>
      <c r="FG107" s="354">
        <v>0</v>
      </c>
      <c r="FH107" s="354">
        <v>0</v>
      </c>
      <c r="FI107" s="354">
        <v>0</v>
      </c>
      <c r="FJ107" s="354">
        <v>0</v>
      </c>
      <c r="FK107" s="354">
        <v>0</v>
      </c>
      <c r="FL107" s="354">
        <v>0</v>
      </c>
      <c r="FM107" s="354">
        <v>0</v>
      </c>
      <c r="FN107" s="354">
        <v>0</v>
      </c>
      <c r="FO107" s="354">
        <v>0</v>
      </c>
      <c r="FP107" s="354">
        <v>0</v>
      </c>
      <c r="FQ107" s="354">
        <v>0</v>
      </c>
      <c r="FR107" s="354">
        <v>0</v>
      </c>
      <c r="FS107" s="354">
        <v>0</v>
      </c>
      <c r="FT107" s="354">
        <v>0</v>
      </c>
      <c r="FU107" s="354">
        <v>0</v>
      </c>
      <c r="FV107" s="354">
        <v>0</v>
      </c>
      <c r="FW107" s="354">
        <v>3</v>
      </c>
      <c r="FX107" s="354">
        <v>1</v>
      </c>
      <c r="FY107" s="354">
        <v>4</v>
      </c>
      <c r="FZ107" s="354">
        <v>0</v>
      </c>
      <c r="GA107" s="354">
        <v>2</v>
      </c>
      <c r="GB107" s="354">
        <v>0</v>
      </c>
      <c r="GC107" s="354">
        <v>0</v>
      </c>
      <c r="GD107" s="354">
        <v>0</v>
      </c>
      <c r="GE107" s="354">
        <v>0</v>
      </c>
      <c r="GF107" s="354">
        <v>0</v>
      </c>
      <c r="GG107" s="354">
        <v>0</v>
      </c>
      <c r="GH107" s="354">
        <v>0</v>
      </c>
      <c r="GI107" s="354">
        <v>0</v>
      </c>
      <c r="GJ107" s="354">
        <v>0</v>
      </c>
      <c r="GK107" s="354">
        <v>0</v>
      </c>
      <c r="GL107" s="354">
        <v>0</v>
      </c>
      <c r="GM107" s="354">
        <v>0</v>
      </c>
      <c r="GN107" s="354">
        <v>0</v>
      </c>
      <c r="GO107" s="354">
        <v>0</v>
      </c>
      <c r="GP107" s="354">
        <v>0</v>
      </c>
      <c r="GQ107" s="354">
        <v>0</v>
      </c>
      <c r="GR107" s="354">
        <v>0</v>
      </c>
      <c r="GS107" s="354">
        <v>0</v>
      </c>
      <c r="GT107" s="354">
        <v>0</v>
      </c>
      <c r="GU107" s="354">
        <v>2</v>
      </c>
      <c r="GV107" s="354">
        <v>0</v>
      </c>
      <c r="GW107" s="354">
        <v>6</v>
      </c>
      <c r="GX107" s="354">
        <v>0</v>
      </c>
      <c r="GY107" s="354">
        <v>0</v>
      </c>
      <c r="GZ107" s="354">
        <v>0</v>
      </c>
      <c r="HA107" s="354">
        <v>0</v>
      </c>
      <c r="HB107" s="354">
        <v>0</v>
      </c>
      <c r="HC107" s="354">
        <v>0</v>
      </c>
      <c r="HD107" s="354">
        <v>0</v>
      </c>
      <c r="HE107" s="354">
        <v>0</v>
      </c>
      <c r="HF107" s="354">
        <v>0</v>
      </c>
      <c r="HG107" s="354">
        <v>0</v>
      </c>
      <c r="HH107" s="354">
        <v>0</v>
      </c>
      <c r="HI107" s="354">
        <v>0</v>
      </c>
      <c r="HJ107" s="354">
        <v>0</v>
      </c>
      <c r="HK107" s="354">
        <v>0</v>
      </c>
      <c r="HL107" s="354">
        <v>0</v>
      </c>
      <c r="HM107" s="355">
        <v>0</v>
      </c>
    </row>
    <row r="108" spans="1:221" x14ac:dyDescent="0.2">
      <c r="A108" s="353">
        <v>33</v>
      </c>
      <c r="B108" s="129" t="s">
        <v>326</v>
      </c>
      <c r="C108" s="130"/>
      <c r="D108" s="131"/>
      <c r="E108" s="354">
        <v>0</v>
      </c>
      <c r="F108" s="354">
        <v>0</v>
      </c>
      <c r="G108" s="354">
        <v>0</v>
      </c>
      <c r="H108" s="354">
        <v>0</v>
      </c>
      <c r="I108" s="354">
        <v>0</v>
      </c>
      <c r="J108" s="354">
        <v>0</v>
      </c>
      <c r="K108" s="354">
        <v>0</v>
      </c>
      <c r="L108" s="354">
        <v>0</v>
      </c>
      <c r="M108" s="354">
        <v>0</v>
      </c>
      <c r="N108" s="354">
        <v>0</v>
      </c>
      <c r="O108" s="354">
        <v>1</v>
      </c>
      <c r="P108" s="354">
        <v>1</v>
      </c>
      <c r="Q108" s="354">
        <v>0</v>
      </c>
      <c r="R108" s="356">
        <v>0</v>
      </c>
      <c r="S108" s="354">
        <v>2</v>
      </c>
      <c r="T108" s="354">
        <v>2</v>
      </c>
      <c r="U108" s="354">
        <v>0</v>
      </c>
      <c r="V108" s="354">
        <v>0</v>
      </c>
      <c r="W108" s="354">
        <v>0</v>
      </c>
      <c r="X108" s="354">
        <v>0</v>
      </c>
      <c r="Y108" s="354">
        <v>0</v>
      </c>
      <c r="Z108" s="354">
        <v>0</v>
      </c>
      <c r="AA108" s="354">
        <v>0</v>
      </c>
      <c r="AB108" s="354">
        <v>0</v>
      </c>
      <c r="AC108" s="354">
        <v>0</v>
      </c>
      <c r="AD108" s="354">
        <v>0</v>
      </c>
      <c r="AE108" s="354">
        <v>0</v>
      </c>
      <c r="AF108" s="354">
        <v>0</v>
      </c>
      <c r="AG108" s="354">
        <v>0</v>
      </c>
      <c r="AH108" s="354">
        <v>0</v>
      </c>
      <c r="AI108" s="354">
        <v>0</v>
      </c>
      <c r="AJ108" s="354">
        <v>0</v>
      </c>
      <c r="AK108" s="354">
        <v>0</v>
      </c>
      <c r="AL108" s="354">
        <v>0</v>
      </c>
      <c r="AM108" s="354">
        <v>0</v>
      </c>
      <c r="AN108" s="354">
        <v>0</v>
      </c>
      <c r="AO108" s="354">
        <v>0</v>
      </c>
      <c r="AP108" s="354">
        <v>0</v>
      </c>
      <c r="AQ108" s="354">
        <v>0</v>
      </c>
      <c r="AR108" s="354">
        <v>0</v>
      </c>
      <c r="AS108" s="354">
        <v>0</v>
      </c>
      <c r="AT108" s="354">
        <v>0</v>
      </c>
      <c r="AU108" s="354">
        <v>0</v>
      </c>
      <c r="AV108" s="354">
        <v>0</v>
      </c>
      <c r="AW108" s="354">
        <v>3</v>
      </c>
      <c r="AX108" s="354">
        <v>3</v>
      </c>
      <c r="AY108" s="354">
        <v>3</v>
      </c>
      <c r="AZ108" s="354">
        <v>12</v>
      </c>
      <c r="BA108" s="354">
        <v>3</v>
      </c>
      <c r="BB108" s="354">
        <v>3</v>
      </c>
      <c r="BC108" s="354">
        <v>7</v>
      </c>
      <c r="BD108" s="354">
        <v>7</v>
      </c>
      <c r="BE108" s="354">
        <v>2</v>
      </c>
      <c r="BF108" s="354">
        <v>2</v>
      </c>
      <c r="BG108" s="354">
        <v>5</v>
      </c>
      <c r="BH108" s="354">
        <v>5</v>
      </c>
      <c r="BI108" s="354">
        <v>1</v>
      </c>
      <c r="BJ108" s="354">
        <v>1</v>
      </c>
      <c r="BK108" s="354">
        <v>0</v>
      </c>
      <c r="BL108" s="354">
        <v>0</v>
      </c>
      <c r="BM108" s="354">
        <v>0</v>
      </c>
      <c r="BN108" s="354">
        <v>0</v>
      </c>
      <c r="BO108" s="354">
        <v>1</v>
      </c>
      <c r="BP108" s="354">
        <v>30</v>
      </c>
      <c r="BQ108" s="354">
        <v>0</v>
      </c>
      <c r="BR108" s="354">
        <v>0</v>
      </c>
      <c r="BS108" s="354">
        <v>0</v>
      </c>
      <c r="BT108" s="354">
        <v>0</v>
      </c>
      <c r="BU108" s="354">
        <v>0</v>
      </c>
      <c r="BV108" s="354">
        <v>0</v>
      </c>
      <c r="BW108" s="354">
        <v>0</v>
      </c>
      <c r="BX108" s="354">
        <v>0</v>
      </c>
      <c r="BY108" s="354">
        <v>0</v>
      </c>
      <c r="BZ108" s="354">
        <v>0</v>
      </c>
      <c r="CA108" s="354">
        <v>0</v>
      </c>
      <c r="CB108" s="354">
        <v>0</v>
      </c>
      <c r="CC108" s="354">
        <v>0</v>
      </c>
      <c r="CD108" s="354">
        <v>0</v>
      </c>
      <c r="CE108" s="354">
        <v>0</v>
      </c>
      <c r="CF108" s="354">
        <v>0</v>
      </c>
      <c r="CG108" s="354">
        <v>0</v>
      </c>
      <c r="CH108" s="354">
        <v>0</v>
      </c>
      <c r="CI108" s="354">
        <v>0</v>
      </c>
      <c r="CJ108" s="354">
        <v>0</v>
      </c>
      <c r="CK108" s="354">
        <v>0</v>
      </c>
      <c r="CL108" s="354">
        <v>0</v>
      </c>
      <c r="CM108" s="354">
        <v>5</v>
      </c>
      <c r="CN108" s="354">
        <v>20</v>
      </c>
      <c r="CO108" s="354">
        <v>0</v>
      </c>
      <c r="CP108" s="354">
        <v>0</v>
      </c>
      <c r="CQ108" s="354">
        <v>7</v>
      </c>
      <c r="CR108" s="354">
        <v>7</v>
      </c>
      <c r="CS108" s="354">
        <v>0</v>
      </c>
      <c r="CT108" s="354">
        <v>0</v>
      </c>
      <c r="CU108" s="354">
        <v>16</v>
      </c>
      <c r="CV108" s="354">
        <v>16</v>
      </c>
      <c r="CW108" s="354">
        <v>1</v>
      </c>
      <c r="CX108" s="354">
        <v>1</v>
      </c>
      <c r="CY108" s="354">
        <v>0</v>
      </c>
      <c r="CZ108" s="354">
        <v>0</v>
      </c>
      <c r="DA108" s="354">
        <v>1</v>
      </c>
      <c r="DB108" s="354">
        <v>10</v>
      </c>
      <c r="DC108" s="354">
        <v>2</v>
      </c>
      <c r="DD108" s="354">
        <v>60</v>
      </c>
      <c r="DE108" s="354">
        <v>0</v>
      </c>
      <c r="DF108" s="354">
        <v>0</v>
      </c>
      <c r="DG108" s="354">
        <v>0</v>
      </c>
      <c r="DH108" s="354">
        <v>0</v>
      </c>
      <c r="DI108" s="354">
        <v>0</v>
      </c>
      <c r="DJ108" s="354">
        <v>0</v>
      </c>
      <c r="DK108" s="354">
        <v>0</v>
      </c>
      <c r="DL108" s="354">
        <v>0</v>
      </c>
      <c r="DM108" s="354">
        <v>0</v>
      </c>
      <c r="DN108" s="354">
        <v>0</v>
      </c>
      <c r="DO108" s="354">
        <v>0</v>
      </c>
      <c r="DP108" s="354">
        <v>0</v>
      </c>
      <c r="DQ108" s="354">
        <v>0</v>
      </c>
      <c r="DR108" s="354">
        <v>0</v>
      </c>
      <c r="DS108" s="354">
        <v>0</v>
      </c>
      <c r="DT108" s="354">
        <v>0</v>
      </c>
      <c r="DU108" s="354">
        <v>0</v>
      </c>
      <c r="DV108" s="354">
        <v>0</v>
      </c>
      <c r="DW108" s="354">
        <v>0</v>
      </c>
      <c r="DX108" s="354">
        <v>0</v>
      </c>
      <c r="DY108" s="354">
        <v>0</v>
      </c>
      <c r="DZ108" s="354">
        <v>0</v>
      </c>
      <c r="EA108" s="354">
        <v>0</v>
      </c>
      <c r="EB108" s="354">
        <v>0</v>
      </c>
      <c r="EC108" s="354">
        <v>0</v>
      </c>
      <c r="ED108" s="354">
        <v>0</v>
      </c>
      <c r="EE108" s="354">
        <v>0</v>
      </c>
      <c r="EF108" s="354">
        <v>0</v>
      </c>
      <c r="EG108" s="354">
        <v>0</v>
      </c>
      <c r="EH108" s="354">
        <v>0</v>
      </c>
      <c r="EI108" s="354">
        <v>0</v>
      </c>
      <c r="EJ108" s="354">
        <v>0</v>
      </c>
      <c r="EK108" s="354">
        <v>0</v>
      </c>
      <c r="EL108" s="354">
        <v>0</v>
      </c>
      <c r="EM108" s="354">
        <v>0</v>
      </c>
      <c r="EN108" s="354">
        <v>0</v>
      </c>
      <c r="EO108" s="354">
        <v>0</v>
      </c>
      <c r="EP108" s="354">
        <v>0</v>
      </c>
      <c r="EQ108" s="354">
        <v>0</v>
      </c>
      <c r="ER108" s="354">
        <v>0</v>
      </c>
      <c r="ES108" s="354">
        <v>0</v>
      </c>
      <c r="ET108" s="354">
        <v>0</v>
      </c>
      <c r="EU108" s="354">
        <v>0</v>
      </c>
      <c r="EV108" s="354">
        <v>0</v>
      </c>
      <c r="EW108" s="354">
        <v>0</v>
      </c>
      <c r="EX108" s="354">
        <v>0</v>
      </c>
      <c r="EY108" s="354">
        <v>0</v>
      </c>
      <c r="EZ108" s="354">
        <v>0</v>
      </c>
      <c r="FA108" s="354">
        <v>0</v>
      </c>
      <c r="FB108" s="354">
        <v>0</v>
      </c>
      <c r="FC108" s="354">
        <v>0</v>
      </c>
      <c r="FD108" s="354">
        <v>0</v>
      </c>
      <c r="FE108" s="354">
        <v>0</v>
      </c>
      <c r="FF108" s="354">
        <v>0</v>
      </c>
      <c r="FG108" s="354">
        <v>0</v>
      </c>
      <c r="FH108" s="354">
        <v>0</v>
      </c>
      <c r="FI108" s="354">
        <v>0</v>
      </c>
      <c r="FJ108" s="354">
        <v>0</v>
      </c>
      <c r="FK108" s="354">
        <v>0</v>
      </c>
      <c r="FL108" s="354">
        <v>0</v>
      </c>
      <c r="FM108" s="354">
        <v>0</v>
      </c>
      <c r="FN108" s="354">
        <v>0</v>
      </c>
      <c r="FO108" s="354">
        <v>0</v>
      </c>
      <c r="FP108" s="354">
        <v>0</v>
      </c>
      <c r="FQ108" s="354">
        <v>0</v>
      </c>
      <c r="FR108" s="354">
        <v>0</v>
      </c>
      <c r="FS108" s="354">
        <v>0</v>
      </c>
      <c r="FT108" s="354">
        <v>0</v>
      </c>
      <c r="FU108" s="354">
        <v>0</v>
      </c>
      <c r="FV108" s="354">
        <v>0</v>
      </c>
      <c r="FW108" s="354">
        <v>0</v>
      </c>
      <c r="FX108" s="354">
        <v>0</v>
      </c>
      <c r="FY108" s="354">
        <v>9</v>
      </c>
      <c r="FZ108" s="354">
        <v>0</v>
      </c>
      <c r="GA108" s="354">
        <v>3</v>
      </c>
      <c r="GB108" s="354">
        <v>0</v>
      </c>
      <c r="GC108" s="354">
        <v>0</v>
      </c>
      <c r="GD108" s="354">
        <v>0</v>
      </c>
      <c r="GE108" s="354">
        <v>0</v>
      </c>
      <c r="GF108" s="354">
        <v>0</v>
      </c>
      <c r="GG108" s="354">
        <v>0</v>
      </c>
      <c r="GH108" s="354">
        <v>0</v>
      </c>
      <c r="GI108" s="354">
        <v>0</v>
      </c>
      <c r="GJ108" s="354">
        <v>0</v>
      </c>
      <c r="GK108" s="354">
        <v>0</v>
      </c>
      <c r="GL108" s="354">
        <v>0</v>
      </c>
      <c r="GM108" s="354">
        <v>0</v>
      </c>
      <c r="GN108" s="354">
        <v>0</v>
      </c>
      <c r="GO108" s="354">
        <v>0</v>
      </c>
      <c r="GP108" s="354">
        <v>0</v>
      </c>
      <c r="GQ108" s="354">
        <v>0</v>
      </c>
      <c r="GR108" s="354">
        <v>0</v>
      </c>
      <c r="GS108" s="354">
        <v>3</v>
      </c>
      <c r="GT108" s="354">
        <v>1</v>
      </c>
      <c r="GU108" s="354">
        <v>16</v>
      </c>
      <c r="GV108" s="354">
        <v>0</v>
      </c>
      <c r="GW108" s="354">
        <v>24</v>
      </c>
      <c r="GX108" s="354">
        <v>0</v>
      </c>
      <c r="GY108" s="354">
        <v>0</v>
      </c>
      <c r="GZ108" s="354">
        <v>0</v>
      </c>
      <c r="HA108" s="354">
        <v>0</v>
      </c>
      <c r="HB108" s="354">
        <v>0</v>
      </c>
      <c r="HC108" s="354">
        <v>0</v>
      </c>
      <c r="HD108" s="354">
        <v>0</v>
      </c>
      <c r="HE108" s="354">
        <v>0</v>
      </c>
      <c r="HF108" s="354">
        <v>0</v>
      </c>
      <c r="HG108" s="354">
        <v>0</v>
      </c>
      <c r="HH108" s="354">
        <v>0</v>
      </c>
      <c r="HI108" s="354">
        <v>0</v>
      </c>
      <c r="HJ108" s="354">
        <v>0</v>
      </c>
      <c r="HK108" s="354">
        <v>0</v>
      </c>
      <c r="HL108" s="354">
        <v>0</v>
      </c>
      <c r="HM108" s="355">
        <v>0</v>
      </c>
    </row>
    <row r="109" spans="1:221" x14ac:dyDescent="0.2">
      <c r="A109" s="353">
        <v>34</v>
      </c>
      <c r="B109" s="129" t="s">
        <v>327</v>
      </c>
      <c r="C109" s="130"/>
      <c r="D109" s="131"/>
      <c r="E109" s="354">
        <v>0</v>
      </c>
      <c r="F109" s="354">
        <v>0</v>
      </c>
      <c r="G109" s="354">
        <v>0</v>
      </c>
      <c r="H109" s="354">
        <v>0</v>
      </c>
      <c r="I109" s="354">
        <v>1</v>
      </c>
      <c r="J109" s="354">
        <v>1</v>
      </c>
      <c r="K109" s="354">
        <v>0</v>
      </c>
      <c r="L109" s="354">
        <v>0</v>
      </c>
      <c r="M109" s="354">
        <v>1</v>
      </c>
      <c r="N109" s="354">
        <v>1</v>
      </c>
      <c r="O109" s="354">
        <v>11</v>
      </c>
      <c r="P109" s="354">
        <v>11</v>
      </c>
      <c r="Q109" s="354">
        <v>0</v>
      </c>
      <c r="R109" s="356">
        <v>0</v>
      </c>
      <c r="S109" s="354">
        <v>2</v>
      </c>
      <c r="T109" s="354">
        <v>2</v>
      </c>
      <c r="U109" s="354">
        <v>0</v>
      </c>
      <c r="V109" s="354">
        <v>0</v>
      </c>
      <c r="W109" s="354">
        <v>0</v>
      </c>
      <c r="X109" s="354">
        <v>0</v>
      </c>
      <c r="Y109" s="354">
        <v>3</v>
      </c>
      <c r="Z109" s="354">
        <v>30</v>
      </c>
      <c r="AA109" s="354">
        <v>0</v>
      </c>
      <c r="AB109" s="354">
        <v>0</v>
      </c>
      <c r="AC109" s="354">
        <v>0</v>
      </c>
      <c r="AD109" s="354">
        <v>0</v>
      </c>
      <c r="AE109" s="354">
        <v>0</v>
      </c>
      <c r="AF109" s="354">
        <v>0</v>
      </c>
      <c r="AG109" s="354">
        <v>0</v>
      </c>
      <c r="AH109" s="354">
        <v>0</v>
      </c>
      <c r="AI109" s="354">
        <v>0</v>
      </c>
      <c r="AJ109" s="354">
        <v>0</v>
      </c>
      <c r="AK109" s="354">
        <v>0</v>
      </c>
      <c r="AL109" s="354">
        <v>0</v>
      </c>
      <c r="AM109" s="354">
        <v>0</v>
      </c>
      <c r="AN109" s="354">
        <v>0</v>
      </c>
      <c r="AO109" s="354">
        <v>0</v>
      </c>
      <c r="AP109" s="354">
        <v>0</v>
      </c>
      <c r="AQ109" s="354">
        <v>0</v>
      </c>
      <c r="AR109" s="354">
        <v>0</v>
      </c>
      <c r="AS109" s="354">
        <v>0</v>
      </c>
      <c r="AT109" s="354">
        <v>0</v>
      </c>
      <c r="AU109" s="354">
        <v>0</v>
      </c>
      <c r="AV109" s="354">
        <v>0</v>
      </c>
      <c r="AW109" s="354">
        <v>1</v>
      </c>
      <c r="AX109" s="354">
        <v>1</v>
      </c>
      <c r="AY109" s="354">
        <v>14</v>
      </c>
      <c r="AZ109" s="354">
        <v>56</v>
      </c>
      <c r="BA109" s="354">
        <v>1</v>
      </c>
      <c r="BB109" s="354">
        <v>1</v>
      </c>
      <c r="BC109" s="354">
        <v>33</v>
      </c>
      <c r="BD109" s="354">
        <v>33</v>
      </c>
      <c r="BE109" s="354">
        <v>3</v>
      </c>
      <c r="BF109" s="354">
        <v>3</v>
      </c>
      <c r="BG109" s="354">
        <v>33</v>
      </c>
      <c r="BH109" s="354">
        <v>33</v>
      </c>
      <c r="BI109" s="354">
        <v>5</v>
      </c>
      <c r="BJ109" s="354">
        <v>5</v>
      </c>
      <c r="BK109" s="354">
        <v>0</v>
      </c>
      <c r="BL109" s="354">
        <v>0</v>
      </c>
      <c r="BM109" s="354">
        <v>10</v>
      </c>
      <c r="BN109" s="354">
        <v>100</v>
      </c>
      <c r="BO109" s="354">
        <v>3</v>
      </c>
      <c r="BP109" s="354">
        <v>90</v>
      </c>
      <c r="BQ109" s="354">
        <v>0</v>
      </c>
      <c r="BR109" s="354">
        <v>0</v>
      </c>
      <c r="BS109" s="354">
        <v>0</v>
      </c>
      <c r="BT109" s="354">
        <v>0</v>
      </c>
      <c r="BU109" s="354">
        <v>0</v>
      </c>
      <c r="BV109" s="354">
        <v>0</v>
      </c>
      <c r="BW109" s="354">
        <v>0</v>
      </c>
      <c r="BX109" s="354">
        <v>0</v>
      </c>
      <c r="BY109" s="354">
        <v>0</v>
      </c>
      <c r="BZ109" s="354">
        <v>0</v>
      </c>
      <c r="CA109" s="354">
        <v>0</v>
      </c>
      <c r="CB109" s="354">
        <v>0</v>
      </c>
      <c r="CC109" s="354">
        <v>0</v>
      </c>
      <c r="CD109" s="354">
        <v>0</v>
      </c>
      <c r="CE109" s="354">
        <v>0</v>
      </c>
      <c r="CF109" s="354">
        <v>0</v>
      </c>
      <c r="CG109" s="354">
        <v>0</v>
      </c>
      <c r="CH109" s="354">
        <v>0</v>
      </c>
      <c r="CI109" s="354">
        <v>0</v>
      </c>
      <c r="CJ109" s="354">
        <v>0</v>
      </c>
      <c r="CK109" s="354">
        <v>2</v>
      </c>
      <c r="CL109" s="354">
        <v>2</v>
      </c>
      <c r="CM109" s="354">
        <v>16</v>
      </c>
      <c r="CN109" s="354">
        <v>64</v>
      </c>
      <c r="CO109" s="354">
        <v>2</v>
      </c>
      <c r="CP109" s="354">
        <v>2</v>
      </c>
      <c r="CQ109" s="354">
        <v>45</v>
      </c>
      <c r="CR109" s="354">
        <v>45</v>
      </c>
      <c r="CS109" s="354">
        <v>2</v>
      </c>
      <c r="CT109" s="354">
        <v>2</v>
      </c>
      <c r="CU109" s="354">
        <v>23</v>
      </c>
      <c r="CV109" s="354">
        <v>23</v>
      </c>
      <c r="CW109" s="354">
        <v>3</v>
      </c>
      <c r="CX109" s="354">
        <v>3</v>
      </c>
      <c r="CY109" s="354">
        <v>0</v>
      </c>
      <c r="CZ109" s="354">
        <v>0</v>
      </c>
      <c r="DA109" s="354">
        <v>8</v>
      </c>
      <c r="DB109" s="354">
        <v>80</v>
      </c>
      <c r="DC109" s="354">
        <v>7</v>
      </c>
      <c r="DD109" s="354">
        <v>210</v>
      </c>
      <c r="DE109" s="354">
        <v>0</v>
      </c>
      <c r="DF109" s="354">
        <v>0</v>
      </c>
      <c r="DG109" s="354">
        <v>0</v>
      </c>
      <c r="DH109" s="354">
        <v>0</v>
      </c>
      <c r="DI109" s="354">
        <v>0</v>
      </c>
      <c r="DJ109" s="354">
        <v>0</v>
      </c>
      <c r="DK109" s="354">
        <v>0</v>
      </c>
      <c r="DL109" s="354">
        <v>0</v>
      </c>
      <c r="DM109" s="354">
        <v>0</v>
      </c>
      <c r="DN109" s="354">
        <v>0</v>
      </c>
      <c r="DO109" s="354">
        <v>0</v>
      </c>
      <c r="DP109" s="354">
        <v>0</v>
      </c>
      <c r="DQ109" s="354">
        <v>0</v>
      </c>
      <c r="DR109" s="354">
        <v>0</v>
      </c>
      <c r="DS109" s="354">
        <v>0</v>
      </c>
      <c r="DT109" s="354">
        <v>0</v>
      </c>
      <c r="DU109" s="354">
        <v>0</v>
      </c>
      <c r="DV109" s="354">
        <v>0</v>
      </c>
      <c r="DW109" s="354">
        <v>1</v>
      </c>
      <c r="DX109" s="354">
        <v>30</v>
      </c>
      <c r="DY109" s="354">
        <v>0</v>
      </c>
      <c r="DZ109" s="354">
        <v>0</v>
      </c>
      <c r="EA109" s="354">
        <v>0</v>
      </c>
      <c r="EB109" s="354">
        <v>0</v>
      </c>
      <c r="EC109" s="354">
        <v>0</v>
      </c>
      <c r="ED109" s="354">
        <v>0</v>
      </c>
      <c r="EE109" s="354">
        <v>0</v>
      </c>
      <c r="EF109" s="354">
        <v>0</v>
      </c>
      <c r="EG109" s="354">
        <v>0</v>
      </c>
      <c r="EH109" s="354">
        <v>0</v>
      </c>
      <c r="EI109" s="354">
        <v>0</v>
      </c>
      <c r="EJ109" s="354">
        <v>0</v>
      </c>
      <c r="EK109" s="354">
        <v>0</v>
      </c>
      <c r="EL109" s="354">
        <v>0</v>
      </c>
      <c r="EM109" s="354">
        <v>0</v>
      </c>
      <c r="EN109" s="354">
        <v>0</v>
      </c>
      <c r="EO109" s="354">
        <v>0</v>
      </c>
      <c r="EP109" s="354">
        <v>0</v>
      </c>
      <c r="EQ109" s="354">
        <v>0</v>
      </c>
      <c r="ER109" s="354">
        <v>0</v>
      </c>
      <c r="ES109" s="354">
        <v>0</v>
      </c>
      <c r="ET109" s="354">
        <v>0</v>
      </c>
      <c r="EU109" s="354">
        <v>0</v>
      </c>
      <c r="EV109" s="354">
        <v>0</v>
      </c>
      <c r="EW109" s="354">
        <v>0</v>
      </c>
      <c r="EX109" s="354">
        <v>0</v>
      </c>
      <c r="EY109" s="354">
        <v>0</v>
      </c>
      <c r="EZ109" s="354">
        <v>0</v>
      </c>
      <c r="FA109" s="354">
        <v>0</v>
      </c>
      <c r="FB109" s="354">
        <v>0</v>
      </c>
      <c r="FC109" s="354">
        <v>0</v>
      </c>
      <c r="FD109" s="354">
        <v>0</v>
      </c>
      <c r="FE109" s="354">
        <v>0</v>
      </c>
      <c r="FF109" s="354">
        <v>0</v>
      </c>
      <c r="FG109" s="354">
        <v>0</v>
      </c>
      <c r="FH109" s="354">
        <v>0</v>
      </c>
      <c r="FI109" s="354">
        <v>0</v>
      </c>
      <c r="FJ109" s="354">
        <v>0</v>
      </c>
      <c r="FK109" s="354">
        <v>0</v>
      </c>
      <c r="FL109" s="354">
        <v>0</v>
      </c>
      <c r="FM109" s="354">
        <v>0</v>
      </c>
      <c r="FN109" s="354">
        <v>0</v>
      </c>
      <c r="FO109" s="354">
        <v>0</v>
      </c>
      <c r="FP109" s="354">
        <v>0</v>
      </c>
      <c r="FQ109" s="354">
        <v>0</v>
      </c>
      <c r="FR109" s="354">
        <v>0</v>
      </c>
      <c r="FS109" s="354">
        <v>0</v>
      </c>
      <c r="FT109" s="354">
        <v>0</v>
      </c>
      <c r="FU109" s="354">
        <v>0</v>
      </c>
      <c r="FV109" s="354">
        <v>0</v>
      </c>
      <c r="FW109" s="354">
        <v>6</v>
      </c>
      <c r="FX109" s="354">
        <v>5</v>
      </c>
      <c r="FY109" s="354">
        <v>29</v>
      </c>
      <c r="FZ109" s="354">
        <v>2</v>
      </c>
      <c r="GA109" s="354">
        <v>29</v>
      </c>
      <c r="GB109" s="354">
        <v>0</v>
      </c>
      <c r="GC109" s="354">
        <v>0</v>
      </c>
      <c r="GD109" s="354">
        <v>0</v>
      </c>
      <c r="GE109" s="354">
        <v>0</v>
      </c>
      <c r="GF109" s="354">
        <v>0</v>
      </c>
      <c r="GG109" s="354">
        <v>0</v>
      </c>
      <c r="GH109" s="354">
        <v>0</v>
      </c>
      <c r="GI109" s="354">
        <v>0</v>
      </c>
      <c r="GJ109" s="354">
        <v>0</v>
      </c>
      <c r="GK109" s="354">
        <v>0</v>
      </c>
      <c r="GL109" s="354">
        <v>0</v>
      </c>
      <c r="GM109" s="354">
        <v>0</v>
      </c>
      <c r="GN109" s="354">
        <v>0</v>
      </c>
      <c r="GO109" s="354">
        <v>0</v>
      </c>
      <c r="GP109" s="354">
        <v>0</v>
      </c>
      <c r="GQ109" s="354">
        <v>0</v>
      </c>
      <c r="GR109" s="354">
        <v>0</v>
      </c>
      <c r="GS109" s="354">
        <v>15</v>
      </c>
      <c r="GT109" s="354">
        <v>4</v>
      </c>
      <c r="GU109" s="354">
        <v>22</v>
      </c>
      <c r="GV109" s="354">
        <v>1</v>
      </c>
      <c r="GW109" s="354">
        <v>37</v>
      </c>
      <c r="GX109" s="354">
        <v>3</v>
      </c>
      <c r="GY109" s="354">
        <v>7</v>
      </c>
      <c r="GZ109" s="354">
        <v>2</v>
      </c>
      <c r="HA109" s="354">
        <v>2</v>
      </c>
      <c r="HB109" s="354">
        <v>0</v>
      </c>
      <c r="HC109" s="354">
        <v>7</v>
      </c>
      <c r="HD109" s="354">
        <v>1</v>
      </c>
      <c r="HE109" s="354">
        <v>9</v>
      </c>
      <c r="HF109" s="354">
        <v>9</v>
      </c>
      <c r="HG109" s="354">
        <v>9</v>
      </c>
      <c r="HH109" s="354">
        <v>0</v>
      </c>
      <c r="HI109" s="354">
        <v>0</v>
      </c>
      <c r="HJ109" s="354">
        <v>0</v>
      </c>
      <c r="HK109" s="354">
        <v>0</v>
      </c>
      <c r="HL109" s="354">
        <v>0</v>
      </c>
      <c r="HM109" s="355">
        <v>0</v>
      </c>
    </row>
    <row r="110" spans="1:221" x14ac:dyDescent="0.2">
      <c r="A110" s="353">
        <v>35</v>
      </c>
      <c r="B110" s="129" t="s">
        <v>328</v>
      </c>
      <c r="C110" s="130"/>
      <c r="D110" s="131"/>
      <c r="E110" s="354">
        <v>0</v>
      </c>
      <c r="F110" s="354">
        <v>0</v>
      </c>
      <c r="G110" s="354">
        <v>0</v>
      </c>
      <c r="H110" s="354">
        <v>0</v>
      </c>
      <c r="I110" s="354">
        <v>0</v>
      </c>
      <c r="J110" s="354">
        <v>0</v>
      </c>
      <c r="K110" s="354">
        <v>0</v>
      </c>
      <c r="L110" s="354">
        <v>0</v>
      </c>
      <c r="M110" s="354">
        <v>0</v>
      </c>
      <c r="N110" s="354">
        <v>0</v>
      </c>
      <c r="O110" s="354">
        <v>1</v>
      </c>
      <c r="P110" s="354">
        <v>1</v>
      </c>
      <c r="Q110" s="354">
        <v>0</v>
      </c>
      <c r="R110" s="356">
        <v>0</v>
      </c>
      <c r="S110" s="354">
        <v>0</v>
      </c>
      <c r="T110" s="354">
        <v>0</v>
      </c>
      <c r="U110" s="354">
        <v>0</v>
      </c>
      <c r="V110" s="354">
        <v>0</v>
      </c>
      <c r="W110" s="354">
        <v>0</v>
      </c>
      <c r="X110" s="354">
        <v>0</v>
      </c>
      <c r="Y110" s="354">
        <v>0</v>
      </c>
      <c r="Z110" s="354">
        <v>0</v>
      </c>
      <c r="AA110" s="354">
        <v>6</v>
      </c>
      <c r="AB110" s="354">
        <v>180</v>
      </c>
      <c r="AC110" s="354">
        <v>0</v>
      </c>
      <c r="AD110" s="354">
        <v>0</v>
      </c>
      <c r="AE110" s="354">
        <v>0</v>
      </c>
      <c r="AF110" s="354">
        <v>0</v>
      </c>
      <c r="AG110" s="354">
        <v>0</v>
      </c>
      <c r="AH110" s="354">
        <v>0</v>
      </c>
      <c r="AI110" s="354">
        <v>0</v>
      </c>
      <c r="AJ110" s="354">
        <v>0</v>
      </c>
      <c r="AK110" s="354">
        <v>0</v>
      </c>
      <c r="AL110" s="354">
        <v>0</v>
      </c>
      <c r="AM110" s="354">
        <v>0</v>
      </c>
      <c r="AN110" s="354">
        <v>0</v>
      </c>
      <c r="AO110" s="354">
        <v>0</v>
      </c>
      <c r="AP110" s="354">
        <v>0</v>
      </c>
      <c r="AQ110" s="354">
        <v>0</v>
      </c>
      <c r="AR110" s="354">
        <v>0</v>
      </c>
      <c r="AS110" s="354">
        <v>0</v>
      </c>
      <c r="AT110" s="354">
        <v>0</v>
      </c>
      <c r="AU110" s="354">
        <v>0</v>
      </c>
      <c r="AV110" s="354">
        <v>0</v>
      </c>
      <c r="AW110" s="354">
        <v>0</v>
      </c>
      <c r="AX110" s="354">
        <v>0</v>
      </c>
      <c r="AY110" s="354">
        <v>2</v>
      </c>
      <c r="AZ110" s="354">
        <v>8</v>
      </c>
      <c r="BA110" s="354">
        <v>0</v>
      </c>
      <c r="BB110" s="354">
        <v>0</v>
      </c>
      <c r="BC110" s="354">
        <v>3</v>
      </c>
      <c r="BD110" s="354">
        <v>3</v>
      </c>
      <c r="BE110" s="354">
        <v>0</v>
      </c>
      <c r="BF110" s="354">
        <v>0</v>
      </c>
      <c r="BG110" s="354">
        <v>3</v>
      </c>
      <c r="BH110" s="354">
        <v>3</v>
      </c>
      <c r="BI110" s="354">
        <v>2</v>
      </c>
      <c r="BJ110" s="354">
        <v>2</v>
      </c>
      <c r="BK110" s="354">
        <v>0</v>
      </c>
      <c r="BL110" s="354">
        <v>0</v>
      </c>
      <c r="BM110" s="354">
        <v>0</v>
      </c>
      <c r="BN110" s="354">
        <v>0</v>
      </c>
      <c r="BO110" s="354">
        <v>6</v>
      </c>
      <c r="BP110" s="354">
        <v>180</v>
      </c>
      <c r="BQ110" s="354">
        <v>0</v>
      </c>
      <c r="BR110" s="354">
        <v>0</v>
      </c>
      <c r="BS110" s="354">
        <v>0</v>
      </c>
      <c r="BT110" s="354">
        <v>0</v>
      </c>
      <c r="BU110" s="354">
        <v>0</v>
      </c>
      <c r="BV110" s="354">
        <v>0</v>
      </c>
      <c r="BW110" s="354">
        <v>0</v>
      </c>
      <c r="BX110" s="354">
        <v>0</v>
      </c>
      <c r="BY110" s="354">
        <v>0</v>
      </c>
      <c r="BZ110" s="354">
        <v>0</v>
      </c>
      <c r="CA110" s="354">
        <v>0</v>
      </c>
      <c r="CB110" s="354">
        <v>0</v>
      </c>
      <c r="CC110" s="354">
        <v>0</v>
      </c>
      <c r="CD110" s="354">
        <v>0</v>
      </c>
      <c r="CE110" s="354">
        <v>0</v>
      </c>
      <c r="CF110" s="354">
        <v>0</v>
      </c>
      <c r="CG110" s="354">
        <v>0</v>
      </c>
      <c r="CH110" s="354">
        <v>0</v>
      </c>
      <c r="CI110" s="354">
        <v>0</v>
      </c>
      <c r="CJ110" s="354">
        <v>0</v>
      </c>
      <c r="CK110" s="354">
        <v>0</v>
      </c>
      <c r="CL110" s="354">
        <v>0</v>
      </c>
      <c r="CM110" s="354">
        <v>0</v>
      </c>
      <c r="CN110" s="354">
        <v>0</v>
      </c>
      <c r="CO110" s="354">
        <v>0</v>
      </c>
      <c r="CP110" s="354">
        <v>0</v>
      </c>
      <c r="CQ110" s="354">
        <v>8</v>
      </c>
      <c r="CR110" s="354">
        <v>8</v>
      </c>
      <c r="CS110" s="354">
        <v>0</v>
      </c>
      <c r="CT110" s="354">
        <v>0</v>
      </c>
      <c r="CU110" s="354">
        <v>3</v>
      </c>
      <c r="CV110" s="354">
        <v>3</v>
      </c>
      <c r="CW110" s="354">
        <v>1</v>
      </c>
      <c r="CX110" s="354">
        <v>1</v>
      </c>
      <c r="CY110" s="354">
        <v>0</v>
      </c>
      <c r="CZ110" s="354">
        <v>0</v>
      </c>
      <c r="DA110" s="354">
        <v>0</v>
      </c>
      <c r="DB110" s="354">
        <v>0</v>
      </c>
      <c r="DC110" s="354">
        <v>14</v>
      </c>
      <c r="DD110" s="354">
        <v>420</v>
      </c>
      <c r="DE110" s="354">
        <v>0</v>
      </c>
      <c r="DF110" s="354">
        <v>0</v>
      </c>
      <c r="DG110" s="354">
        <v>0</v>
      </c>
      <c r="DH110" s="354">
        <v>0</v>
      </c>
      <c r="DI110" s="354">
        <v>0</v>
      </c>
      <c r="DJ110" s="354">
        <v>0</v>
      </c>
      <c r="DK110" s="354">
        <v>0</v>
      </c>
      <c r="DL110" s="354">
        <v>0</v>
      </c>
      <c r="DM110" s="354">
        <v>0</v>
      </c>
      <c r="DN110" s="354">
        <v>0</v>
      </c>
      <c r="DO110" s="354">
        <v>0</v>
      </c>
      <c r="DP110" s="354">
        <v>0</v>
      </c>
      <c r="DQ110" s="354">
        <v>0</v>
      </c>
      <c r="DR110" s="354">
        <v>0</v>
      </c>
      <c r="DS110" s="354">
        <v>0</v>
      </c>
      <c r="DT110" s="354">
        <v>0</v>
      </c>
      <c r="DU110" s="354">
        <v>0</v>
      </c>
      <c r="DV110" s="354">
        <v>0</v>
      </c>
      <c r="DW110" s="354">
        <v>0</v>
      </c>
      <c r="DX110" s="354">
        <v>0</v>
      </c>
      <c r="DY110" s="354">
        <v>0</v>
      </c>
      <c r="DZ110" s="354">
        <v>0</v>
      </c>
      <c r="EA110" s="354">
        <v>0</v>
      </c>
      <c r="EB110" s="354">
        <v>0</v>
      </c>
      <c r="EC110" s="354">
        <v>0</v>
      </c>
      <c r="ED110" s="354">
        <v>0</v>
      </c>
      <c r="EE110" s="354">
        <v>0</v>
      </c>
      <c r="EF110" s="354">
        <v>0</v>
      </c>
      <c r="EG110" s="354">
        <v>0</v>
      </c>
      <c r="EH110" s="354">
        <v>0</v>
      </c>
      <c r="EI110" s="354">
        <v>0</v>
      </c>
      <c r="EJ110" s="354">
        <v>0</v>
      </c>
      <c r="EK110" s="354">
        <v>0</v>
      </c>
      <c r="EL110" s="354">
        <v>0</v>
      </c>
      <c r="EM110" s="354">
        <v>0</v>
      </c>
      <c r="EN110" s="354">
        <v>0</v>
      </c>
      <c r="EO110" s="354">
        <v>0</v>
      </c>
      <c r="EP110" s="354">
        <v>0</v>
      </c>
      <c r="EQ110" s="354">
        <v>0</v>
      </c>
      <c r="ER110" s="354">
        <v>0</v>
      </c>
      <c r="ES110" s="354">
        <v>0</v>
      </c>
      <c r="ET110" s="354">
        <v>0</v>
      </c>
      <c r="EU110" s="354">
        <v>0</v>
      </c>
      <c r="EV110" s="354">
        <v>0</v>
      </c>
      <c r="EW110" s="354">
        <v>0</v>
      </c>
      <c r="EX110" s="354">
        <v>0</v>
      </c>
      <c r="EY110" s="354">
        <v>0</v>
      </c>
      <c r="EZ110" s="354">
        <v>0</v>
      </c>
      <c r="FA110" s="354">
        <v>0</v>
      </c>
      <c r="FB110" s="354">
        <v>0</v>
      </c>
      <c r="FC110" s="354">
        <v>0</v>
      </c>
      <c r="FD110" s="354">
        <v>0</v>
      </c>
      <c r="FE110" s="354">
        <v>0</v>
      </c>
      <c r="FF110" s="354">
        <v>0</v>
      </c>
      <c r="FG110" s="354">
        <v>0</v>
      </c>
      <c r="FH110" s="354">
        <v>0</v>
      </c>
      <c r="FI110" s="354">
        <v>0</v>
      </c>
      <c r="FJ110" s="354">
        <v>0</v>
      </c>
      <c r="FK110" s="354">
        <v>0</v>
      </c>
      <c r="FL110" s="354">
        <v>0</v>
      </c>
      <c r="FM110" s="354">
        <v>0</v>
      </c>
      <c r="FN110" s="354">
        <v>0</v>
      </c>
      <c r="FO110" s="354">
        <v>0</v>
      </c>
      <c r="FP110" s="354">
        <v>0</v>
      </c>
      <c r="FQ110" s="354">
        <v>0</v>
      </c>
      <c r="FR110" s="354">
        <v>0</v>
      </c>
      <c r="FS110" s="354">
        <v>0</v>
      </c>
      <c r="FT110" s="354">
        <v>0</v>
      </c>
      <c r="FU110" s="354">
        <v>0</v>
      </c>
      <c r="FV110" s="354">
        <v>0</v>
      </c>
      <c r="FW110" s="354">
        <v>0</v>
      </c>
      <c r="FX110" s="354">
        <v>0</v>
      </c>
      <c r="FY110" s="354">
        <v>4</v>
      </c>
      <c r="FZ110" s="354">
        <v>0</v>
      </c>
      <c r="GA110" s="354">
        <v>1</v>
      </c>
      <c r="GB110" s="354">
        <v>0</v>
      </c>
      <c r="GC110" s="354">
        <v>0</v>
      </c>
      <c r="GD110" s="354">
        <v>0</v>
      </c>
      <c r="GE110" s="354">
        <v>0</v>
      </c>
      <c r="GF110" s="354">
        <v>0</v>
      </c>
      <c r="GG110" s="354">
        <v>0</v>
      </c>
      <c r="GH110" s="354">
        <v>0</v>
      </c>
      <c r="GI110" s="354">
        <v>0</v>
      </c>
      <c r="GJ110" s="354">
        <v>0</v>
      </c>
      <c r="GK110" s="354">
        <v>0</v>
      </c>
      <c r="GL110" s="354">
        <v>0</v>
      </c>
      <c r="GM110" s="354">
        <v>0</v>
      </c>
      <c r="GN110" s="354">
        <v>0</v>
      </c>
      <c r="GO110" s="354">
        <v>0</v>
      </c>
      <c r="GP110" s="354">
        <v>0</v>
      </c>
      <c r="GQ110" s="354">
        <v>0</v>
      </c>
      <c r="GR110" s="354">
        <v>0</v>
      </c>
      <c r="GS110" s="354">
        <v>4</v>
      </c>
      <c r="GT110" s="354">
        <v>2</v>
      </c>
      <c r="GU110" s="354">
        <v>9</v>
      </c>
      <c r="GV110" s="354">
        <v>0</v>
      </c>
      <c r="GW110" s="354">
        <v>4</v>
      </c>
      <c r="GX110" s="354">
        <v>7</v>
      </c>
      <c r="GY110" s="354">
        <v>0</v>
      </c>
      <c r="GZ110" s="354">
        <v>0</v>
      </c>
      <c r="HA110" s="354">
        <v>0</v>
      </c>
      <c r="HB110" s="354">
        <v>0</v>
      </c>
      <c r="HC110" s="354">
        <v>0</v>
      </c>
      <c r="HD110" s="354">
        <v>0</v>
      </c>
      <c r="HE110" s="354">
        <v>0</v>
      </c>
      <c r="HF110" s="354">
        <v>0</v>
      </c>
      <c r="HG110" s="354">
        <v>0</v>
      </c>
      <c r="HH110" s="354">
        <v>0</v>
      </c>
      <c r="HI110" s="354">
        <v>0</v>
      </c>
      <c r="HJ110" s="354">
        <v>0</v>
      </c>
      <c r="HK110" s="354">
        <v>0</v>
      </c>
      <c r="HL110" s="354">
        <v>0</v>
      </c>
      <c r="HM110" s="355">
        <v>0</v>
      </c>
    </row>
    <row r="111" spans="1:221" x14ac:dyDescent="0.2">
      <c r="A111" s="353">
        <v>36</v>
      </c>
      <c r="B111" s="129" t="s">
        <v>329</v>
      </c>
      <c r="C111" s="130"/>
      <c r="D111" s="131"/>
      <c r="E111" s="354">
        <v>0</v>
      </c>
      <c r="F111" s="354">
        <v>0</v>
      </c>
      <c r="G111" s="354">
        <v>0</v>
      </c>
      <c r="H111" s="354">
        <v>0</v>
      </c>
      <c r="I111" s="354">
        <v>0</v>
      </c>
      <c r="J111" s="354">
        <v>0</v>
      </c>
      <c r="K111" s="354">
        <v>1</v>
      </c>
      <c r="L111" s="354">
        <v>4</v>
      </c>
      <c r="M111" s="354">
        <v>4</v>
      </c>
      <c r="N111" s="354">
        <v>4</v>
      </c>
      <c r="O111" s="354">
        <v>5</v>
      </c>
      <c r="P111" s="354">
        <v>5</v>
      </c>
      <c r="Q111" s="354">
        <v>0</v>
      </c>
      <c r="R111" s="356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4">
        <v>0</v>
      </c>
      <c r="Y111" s="354">
        <v>0</v>
      </c>
      <c r="Z111" s="354">
        <v>0</v>
      </c>
      <c r="AA111" s="354">
        <v>0</v>
      </c>
      <c r="AB111" s="354">
        <v>0</v>
      </c>
      <c r="AC111" s="354">
        <v>0</v>
      </c>
      <c r="AD111" s="354">
        <v>0</v>
      </c>
      <c r="AE111" s="354">
        <v>0</v>
      </c>
      <c r="AF111" s="354">
        <v>0</v>
      </c>
      <c r="AG111" s="354">
        <v>0</v>
      </c>
      <c r="AH111" s="354">
        <v>0</v>
      </c>
      <c r="AI111" s="354">
        <v>0</v>
      </c>
      <c r="AJ111" s="354">
        <v>0</v>
      </c>
      <c r="AK111" s="354">
        <v>0</v>
      </c>
      <c r="AL111" s="354">
        <v>0</v>
      </c>
      <c r="AM111" s="354">
        <v>0</v>
      </c>
      <c r="AN111" s="354">
        <v>0</v>
      </c>
      <c r="AO111" s="354">
        <v>0</v>
      </c>
      <c r="AP111" s="354">
        <v>0</v>
      </c>
      <c r="AQ111" s="354">
        <v>0</v>
      </c>
      <c r="AR111" s="354">
        <v>0</v>
      </c>
      <c r="AS111" s="354">
        <v>0</v>
      </c>
      <c r="AT111" s="354">
        <v>0</v>
      </c>
      <c r="AU111" s="354">
        <v>0</v>
      </c>
      <c r="AV111" s="354">
        <v>0</v>
      </c>
      <c r="AW111" s="354">
        <v>0</v>
      </c>
      <c r="AX111" s="354">
        <v>0</v>
      </c>
      <c r="AY111" s="354">
        <v>0</v>
      </c>
      <c r="AZ111" s="354">
        <v>0</v>
      </c>
      <c r="BA111" s="354">
        <v>0</v>
      </c>
      <c r="BB111" s="354">
        <v>0</v>
      </c>
      <c r="BC111" s="354">
        <v>19</v>
      </c>
      <c r="BD111" s="354">
        <v>19</v>
      </c>
      <c r="BE111" s="354">
        <v>0</v>
      </c>
      <c r="BF111" s="354">
        <v>0</v>
      </c>
      <c r="BG111" s="354">
        <v>1</v>
      </c>
      <c r="BH111" s="354">
        <v>1</v>
      </c>
      <c r="BI111" s="354">
        <v>0</v>
      </c>
      <c r="BJ111" s="354">
        <v>0</v>
      </c>
      <c r="BK111" s="354">
        <v>0</v>
      </c>
      <c r="BL111" s="354">
        <v>0</v>
      </c>
      <c r="BM111" s="354">
        <v>0</v>
      </c>
      <c r="BN111" s="354">
        <v>0</v>
      </c>
      <c r="BO111" s="354">
        <v>3</v>
      </c>
      <c r="BP111" s="354">
        <v>90</v>
      </c>
      <c r="BQ111" s="354">
        <v>0</v>
      </c>
      <c r="BR111" s="354">
        <v>0</v>
      </c>
      <c r="BS111" s="354">
        <v>0</v>
      </c>
      <c r="BT111" s="354">
        <v>0</v>
      </c>
      <c r="BU111" s="354">
        <v>0</v>
      </c>
      <c r="BV111" s="354">
        <v>0</v>
      </c>
      <c r="BW111" s="354">
        <v>0</v>
      </c>
      <c r="BX111" s="354">
        <v>0</v>
      </c>
      <c r="BY111" s="354">
        <v>0</v>
      </c>
      <c r="BZ111" s="354">
        <v>0</v>
      </c>
      <c r="CA111" s="354">
        <v>0</v>
      </c>
      <c r="CB111" s="354">
        <v>0</v>
      </c>
      <c r="CC111" s="354">
        <v>0</v>
      </c>
      <c r="CD111" s="354">
        <v>0</v>
      </c>
      <c r="CE111" s="354">
        <v>0</v>
      </c>
      <c r="CF111" s="354">
        <v>0</v>
      </c>
      <c r="CG111" s="354">
        <v>0</v>
      </c>
      <c r="CH111" s="354">
        <v>0</v>
      </c>
      <c r="CI111" s="354">
        <v>0</v>
      </c>
      <c r="CJ111" s="354">
        <v>0</v>
      </c>
      <c r="CK111" s="354">
        <v>0</v>
      </c>
      <c r="CL111" s="354">
        <v>0</v>
      </c>
      <c r="CM111" s="354">
        <v>3</v>
      </c>
      <c r="CN111" s="354">
        <v>12</v>
      </c>
      <c r="CO111" s="354">
        <v>0</v>
      </c>
      <c r="CP111" s="354">
        <v>0</v>
      </c>
      <c r="CQ111" s="354">
        <v>13</v>
      </c>
      <c r="CR111" s="354">
        <v>13</v>
      </c>
      <c r="CS111" s="354">
        <v>0</v>
      </c>
      <c r="CT111" s="354">
        <v>0</v>
      </c>
      <c r="CU111" s="354">
        <v>0</v>
      </c>
      <c r="CV111" s="354">
        <v>0</v>
      </c>
      <c r="CW111" s="354">
        <v>0</v>
      </c>
      <c r="CX111" s="354">
        <v>0</v>
      </c>
      <c r="CY111" s="354">
        <v>0</v>
      </c>
      <c r="CZ111" s="354">
        <v>0</v>
      </c>
      <c r="DA111" s="354">
        <v>0</v>
      </c>
      <c r="DB111" s="354">
        <v>0</v>
      </c>
      <c r="DC111" s="354">
        <v>1</v>
      </c>
      <c r="DD111" s="354">
        <v>30</v>
      </c>
      <c r="DE111" s="354">
        <v>0</v>
      </c>
      <c r="DF111" s="354">
        <v>0</v>
      </c>
      <c r="DG111" s="354">
        <v>0</v>
      </c>
      <c r="DH111" s="354">
        <v>0</v>
      </c>
      <c r="DI111" s="354">
        <v>0</v>
      </c>
      <c r="DJ111" s="354">
        <v>0</v>
      </c>
      <c r="DK111" s="354">
        <v>0</v>
      </c>
      <c r="DL111" s="354">
        <v>0</v>
      </c>
      <c r="DM111" s="354">
        <v>0</v>
      </c>
      <c r="DN111" s="354">
        <v>0</v>
      </c>
      <c r="DO111" s="354">
        <v>0</v>
      </c>
      <c r="DP111" s="354">
        <v>0</v>
      </c>
      <c r="DQ111" s="354">
        <v>0</v>
      </c>
      <c r="DR111" s="354">
        <v>0</v>
      </c>
      <c r="DS111" s="354">
        <v>0</v>
      </c>
      <c r="DT111" s="354">
        <v>0</v>
      </c>
      <c r="DU111" s="354">
        <v>0</v>
      </c>
      <c r="DV111" s="354">
        <v>0</v>
      </c>
      <c r="DW111" s="354">
        <v>0</v>
      </c>
      <c r="DX111" s="354">
        <v>0</v>
      </c>
      <c r="DY111" s="354">
        <v>0</v>
      </c>
      <c r="DZ111" s="354">
        <v>0</v>
      </c>
      <c r="EA111" s="354">
        <v>0</v>
      </c>
      <c r="EB111" s="354">
        <v>0</v>
      </c>
      <c r="EC111" s="354">
        <v>0</v>
      </c>
      <c r="ED111" s="354">
        <v>0</v>
      </c>
      <c r="EE111" s="354">
        <v>0</v>
      </c>
      <c r="EF111" s="354">
        <v>0</v>
      </c>
      <c r="EG111" s="354">
        <v>0</v>
      </c>
      <c r="EH111" s="354">
        <v>0</v>
      </c>
      <c r="EI111" s="354">
        <v>0</v>
      </c>
      <c r="EJ111" s="354">
        <v>0</v>
      </c>
      <c r="EK111" s="354">
        <v>0</v>
      </c>
      <c r="EL111" s="354">
        <v>0</v>
      </c>
      <c r="EM111" s="354">
        <v>0</v>
      </c>
      <c r="EN111" s="354">
        <v>0</v>
      </c>
      <c r="EO111" s="354">
        <v>0</v>
      </c>
      <c r="EP111" s="354">
        <v>0</v>
      </c>
      <c r="EQ111" s="354">
        <v>0</v>
      </c>
      <c r="ER111" s="354">
        <v>0</v>
      </c>
      <c r="ES111" s="354">
        <v>0</v>
      </c>
      <c r="ET111" s="354">
        <v>0</v>
      </c>
      <c r="EU111" s="354">
        <v>0</v>
      </c>
      <c r="EV111" s="354">
        <v>0</v>
      </c>
      <c r="EW111" s="354">
        <v>0</v>
      </c>
      <c r="EX111" s="354">
        <v>0</v>
      </c>
      <c r="EY111" s="354">
        <v>0</v>
      </c>
      <c r="EZ111" s="354">
        <v>0</v>
      </c>
      <c r="FA111" s="354">
        <v>0</v>
      </c>
      <c r="FB111" s="354">
        <v>0</v>
      </c>
      <c r="FC111" s="354">
        <v>0</v>
      </c>
      <c r="FD111" s="354">
        <v>0</v>
      </c>
      <c r="FE111" s="354">
        <v>0</v>
      </c>
      <c r="FF111" s="354">
        <v>0</v>
      </c>
      <c r="FG111" s="354">
        <v>0</v>
      </c>
      <c r="FH111" s="354">
        <v>0</v>
      </c>
      <c r="FI111" s="354">
        <v>0</v>
      </c>
      <c r="FJ111" s="354">
        <v>0</v>
      </c>
      <c r="FK111" s="354">
        <v>0</v>
      </c>
      <c r="FL111" s="354">
        <v>0</v>
      </c>
      <c r="FM111" s="354">
        <v>0</v>
      </c>
      <c r="FN111" s="354">
        <v>0</v>
      </c>
      <c r="FO111" s="354">
        <v>0</v>
      </c>
      <c r="FP111" s="354">
        <v>0</v>
      </c>
      <c r="FQ111" s="354">
        <v>0</v>
      </c>
      <c r="FR111" s="354">
        <v>0</v>
      </c>
      <c r="FS111" s="354">
        <v>0</v>
      </c>
      <c r="FT111" s="354">
        <v>0</v>
      </c>
      <c r="FU111" s="354">
        <v>0</v>
      </c>
      <c r="FV111" s="354">
        <v>0</v>
      </c>
      <c r="FW111" s="354">
        <v>8</v>
      </c>
      <c r="FX111" s="354">
        <v>1</v>
      </c>
      <c r="FY111" s="354">
        <v>4</v>
      </c>
      <c r="FZ111" s="354">
        <v>0</v>
      </c>
      <c r="GA111" s="354">
        <v>8</v>
      </c>
      <c r="GB111" s="354">
        <v>1</v>
      </c>
      <c r="GC111" s="354">
        <v>0</v>
      </c>
      <c r="GD111" s="354">
        <v>0</v>
      </c>
      <c r="GE111" s="354">
        <v>0</v>
      </c>
      <c r="GF111" s="354">
        <v>0</v>
      </c>
      <c r="GG111" s="354">
        <v>0</v>
      </c>
      <c r="GH111" s="354">
        <v>0</v>
      </c>
      <c r="GI111" s="354">
        <v>0</v>
      </c>
      <c r="GJ111" s="354">
        <v>0</v>
      </c>
      <c r="GK111" s="354">
        <v>0</v>
      </c>
      <c r="GL111" s="354">
        <v>0</v>
      </c>
      <c r="GM111" s="354">
        <v>0</v>
      </c>
      <c r="GN111" s="354">
        <v>0</v>
      </c>
      <c r="GO111" s="354">
        <v>0</v>
      </c>
      <c r="GP111" s="354">
        <v>0</v>
      </c>
      <c r="GQ111" s="354">
        <v>0</v>
      </c>
      <c r="GR111" s="354">
        <v>0</v>
      </c>
      <c r="GS111" s="354">
        <v>0</v>
      </c>
      <c r="GT111" s="354">
        <v>0</v>
      </c>
      <c r="GU111" s="354">
        <v>0</v>
      </c>
      <c r="GV111" s="354">
        <v>0</v>
      </c>
      <c r="GW111" s="354">
        <v>1</v>
      </c>
      <c r="GX111" s="354">
        <v>0</v>
      </c>
      <c r="GY111" s="354">
        <v>0</v>
      </c>
      <c r="GZ111" s="354">
        <v>0</v>
      </c>
      <c r="HA111" s="354">
        <v>0</v>
      </c>
      <c r="HB111" s="354">
        <v>0</v>
      </c>
      <c r="HC111" s="354">
        <v>0</v>
      </c>
      <c r="HD111" s="354">
        <v>0</v>
      </c>
      <c r="HE111" s="354">
        <v>0</v>
      </c>
      <c r="HF111" s="354">
        <v>0</v>
      </c>
      <c r="HG111" s="354">
        <v>0</v>
      </c>
      <c r="HH111" s="354">
        <v>0</v>
      </c>
      <c r="HI111" s="354">
        <v>0</v>
      </c>
      <c r="HJ111" s="354">
        <v>0</v>
      </c>
      <c r="HK111" s="354">
        <v>0</v>
      </c>
      <c r="HL111" s="354">
        <v>0</v>
      </c>
      <c r="HM111" s="355">
        <v>0</v>
      </c>
    </row>
    <row r="112" spans="1:221" x14ac:dyDescent="0.2">
      <c r="A112" s="353">
        <v>37</v>
      </c>
      <c r="B112" s="129" t="s">
        <v>330</v>
      </c>
      <c r="C112" s="130"/>
      <c r="D112" s="131"/>
      <c r="E112" s="354">
        <v>0</v>
      </c>
      <c r="F112" s="354">
        <v>0</v>
      </c>
      <c r="G112" s="354">
        <v>0</v>
      </c>
      <c r="H112" s="354">
        <v>0</v>
      </c>
      <c r="I112" s="354">
        <v>0</v>
      </c>
      <c r="J112" s="354">
        <v>0</v>
      </c>
      <c r="K112" s="354">
        <v>0</v>
      </c>
      <c r="L112" s="354">
        <v>0</v>
      </c>
      <c r="M112" s="354">
        <v>0</v>
      </c>
      <c r="N112" s="354">
        <v>0</v>
      </c>
      <c r="O112" s="354">
        <v>0</v>
      </c>
      <c r="P112" s="354">
        <v>0</v>
      </c>
      <c r="Q112" s="354">
        <v>0</v>
      </c>
      <c r="R112" s="356">
        <v>0</v>
      </c>
      <c r="S112" s="354">
        <v>0</v>
      </c>
      <c r="T112" s="354">
        <v>0</v>
      </c>
      <c r="U112" s="354">
        <v>0</v>
      </c>
      <c r="V112" s="354">
        <v>0</v>
      </c>
      <c r="W112" s="354">
        <v>0</v>
      </c>
      <c r="X112" s="354">
        <v>0</v>
      </c>
      <c r="Y112" s="354">
        <v>0</v>
      </c>
      <c r="Z112" s="354">
        <v>0</v>
      </c>
      <c r="AA112" s="354">
        <v>0</v>
      </c>
      <c r="AB112" s="354">
        <v>0</v>
      </c>
      <c r="AC112" s="354">
        <v>0</v>
      </c>
      <c r="AD112" s="354">
        <v>0</v>
      </c>
      <c r="AE112" s="354">
        <v>0</v>
      </c>
      <c r="AF112" s="354">
        <v>0</v>
      </c>
      <c r="AG112" s="354">
        <v>0</v>
      </c>
      <c r="AH112" s="354">
        <v>0</v>
      </c>
      <c r="AI112" s="354">
        <v>0</v>
      </c>
      <c r="AJ112" s="354">
        <v>0</v>
      </c>
      <c r="AK112" s="354">
        <v>0</v>
      </c>
      <c r="AL112" s="354">
        <v>0</v>
      </c>
      <c r="AM112" s="354">
        <v>0</v>
      </c>
      <c r="AN112" s="354">
        <v>0</v>
      </c>
      <c r="AO112" s="354">
        <v>0</v>
      </c>
      <c r="AP112" s="354">
        <v>0</v>
      </c>
      <c r="AQ112" s="354">
        <v>0</v>
      </c>
      <c r="AR112" s="354">
        <v>0</v>
      </c>
      <c r="AS112" s="354">
        <v>0</v>
      </c>
      <c r="AT112" s="354">
        <v>0</v>
      </c>
      <c r="AU112" s="354">
        <v>0</v>
      </c>
      <c r="AV112" s="354">
        <v>0</v>
      </c>
      <c r="AW112" s="354">
        <v>0</v>
      </c>
      <c r="AX112" s="354">
        <v>0</v>
      </c>
      <c r="AY112" s="354">
        <v>2</v>
      </c>
      <c r="AZ112" s="354">
        <v>8</v>
      </c>
      <c r="BA112" s="354">
        <v>1</v>
      </c>
      <c r="BB112" s="354">
        <v>1</v>
      </c>
      <c r="BC112" s="354">
        <v>5</v>
      </c>
      <c r="BD112" s="354">
        <v>5</v>
      </c>
      <c r="BE112" s="354">
        <v>0</v>
      </c>
      <c r="BF112" s="354">
        <v>0</v>
      </c>
      <c r="BG112" s="354">
        <v>0</v>
      </c>
      <c r="BH112" s="354">
        <v>0</v>
      </c>
      <c r="BI112" s="354">
        <v>0</v>
      </c>
      <c r="BJ112" s="354">
        <v>0</v>
      </c>
      <c r="BK112" s="354">
        <v>0</v>
      </c>
      <c r="BL112" s="354">
        <v>0</v>
      </c>
      <c r="BM112" s="354">
        <v>2</v>
      </c>
      <c r="BN112" s="354">
        <v>20</v>
      </c>
      <c r="BO112" s="354">
        <v>1</v>
      </c>
      <c r="BP112" s="354">
        <v>30</v>
      </c>
      <c r="BQ112" s="354">
        <v>0</v>
      </c>
      <c r="BR112" s="354">
        <v>0</v>
      </c>
      <c r="BS112" s="354">
        <v>0</v>
      </c>
      <c r="BT112" s="354">
        <v>0</v>
      </c>
      <c r="BU112" s="354">
        <v>0</v>
      </c>
      <c r="BV112" s="354">
        <v>0</v>
      </c>
      <c r="BW112" s="354">
        <v>0</v>
      </c>
      <c r="BX112" s="354">
        <v>0</v>
      </c>
      <c r="BY112" s="354">
        <v>0</v>
      </c>
      <c r="BZ112" s="354">
        <v>0</v>
      </c>
      <c r="CA112" s="354">
        <v>0</v>
      </c>
      <c r="CB112" s="354">
        <v>0</v>
      </c>
      <c r="CC112" s="354">
        <v>0</v>
      </c>
      <c r="CD112" s="354">
        <v>0</v>
      </c>
      <c r="CE112" s="354">
        <v>0</v>
      </c>
      <c r="CF112" s="354">
        <v>0</v>
      </c>
      <c r="CG112" s="354">
        <v>0</v>
      </c>
      <c r="CH112" s="354">
        <v>0</v>
      </c>
      <c r="CI112" s="354">
        <v>0</v>
      </c>
      <c r="CJ112" s="354">
        <v>0</v>
      </c>
      <c r="CK112" s="354">
        <v>0</v>
      </c>
      <c r="CL112" s="354">
        <v>0</v>
      </c>
      <c r="CM112" s="354">
        <v>3</v>
      </c>
      <c r="CN112" s="354">
        <v>12</v>
      </c>
      <c r="CO112" s="354">
        <v>1</v>
      </c>
      <c r="CP112" s="354">
        <v>1</v>
      </c>
      <c r="CQ112" s="354">
        <v>5</v>
      </c>
      <c r="CR112" s="354">
        <v>5</v>
      </c>
      <c r="CS112" s="354">
        <v>0</v>
      </c>
      <c r="CT112" s="354">
        <v>0</v>
      </c>
      <c r="CU112" s="354">
        <v>2</v>
      </c>
      <c r="CV112" s="354">
        <v>2</v>
      </c>
      <c r="CW112" s="354">
        <v>0</v>
      </c>
      <c r="CX112" s="354">
        <v>0</v>
      </c>
      <c r="CY112" s="354">
        <v>0</v>
      </c>
      <c r="CZ112" s="354">
        <v>0</v>
      </c>
      <c r="DA112" s="354">
        <v>0</v>
      </c>
      <c r="DB112" s="354">
        <v>0</v>
      </c>
      <c r="DC112" s="354">
        <v>5</v>
      </c>
      <c r="DD112" s="354">
        <v>150</v>
      </c>
      <c r="DE112" s="354">
        <v>0</v>
      </c>
      <c r="DF112" s="354">
        <v>0</v>
      </c>
      <c r="DG112" s="354">
        <v>0</v>
      </c>
      <c r="DH112" s="354">
        <v>0</v>
      </c>
      <c r="DI112" s="354">
        <v>0</v>
      </c>
      <c r="DJ112" s="354">
        <v>0</v>
      </c>
      <c r="DK112" s="354">
        <v>0</v>
      </c>
      <c r="DL112" s="354">
        <v>0</v>
      </c>
      <c r="DM112" s="354">
        <v>0</v>
      </c>
      <c r="DN112" s="354">
        <v>0</v>
      </c>
      <c r="DO112" s="354">
        <v>0</v>
      </c>
      <c r="DP112" s="354">
        <v>0</v>
      </c>
      <c r="DQ112" s="354">
        <v>0</v>
      </c>
      <c r="DR112" s="354">
        <v>0</v>
      </c>
      <c r="DS112" s="354">
        <v>0</v>
      </c>
      <c r="DT112" s="354">
        <v>0</v>
      </c>
      <c r="DU112" s="354">
        <v>0</v>
      </c>
      <c r="DV112" s="354">
        <v>0</v>
      </c>
      <c r="DW112" s="354">
        <v>0</v>
      </c>
      <c r="DX112" s="354">
        <v>0</v>
      </c>
      <c r="DY112" s="354">
        <v>0</v>
      </c>
      <c r="DZ112" s="354">
        <v>0</v>
      </c>
      <c r="EA112" s="354">
        <v>0</v>
      </c>
      <c r="EB112" s="354">
        <v>0</v>
      </c>
      <c r="EC112" s="354">
        <v>0</v>
      </c>
      <c r="ED112" s="354">
        <v>0</v>
      </c>
      <c r="EE112" s="354">
        <v>0</v>
      </c>
      <c r="EF112" s="354">
        <v>0</v>
      </c>
      <c r="EG112" s="354">
        <v>0</v>
      </c>
      <c r="EH112" s="354">
        <v>0</v>
      </c>
      <c r="EI112" s="354">
        <v>0</v>
      </c>
      <c r="EJ112" s="354">
        <v>0</v>
      </c>
      <c r="EK112" s="354">
        <v>0</v>
      </c>
      <c r="EL112" s="354">
        <v>0</v>
      </c>
      <c r="EM112" s="354">
        <v>0</v>
      </c>
      <c r="EN112" s="354">
        <v>0</v>
      </c>
      <c r="EO112" s="354">
        <v>0</v>
      </c>
      <c r="EP112" s="354">
        <v>0</v>
      </c>
      <c r="EQ112" s="354">
        <v>0</v>
      </c>
      <c r="ER112" s="354">
        <v>0</v>
      </c>
      <c r="ES112" s="354">
        <v>0</v>
      </c>
      <c r="ET112" s="354">
        <v>0</v>
      </c>
      <c r="EU112" s="354">
        <v>0</v>
      </c>
      <c r="EV112" s="354">
        <v>0</v>
      </c>
      <c r="EW112" s="354">
        <v>0</v>
      </c>
      <c r="EX112" s="354">
        <v>0</v>
      </c>
      <c r="EY112" s="354">
        <v>0</v>
      </c>
      <c r="EZ112" s="354">
        <v>0</v>
      </c>
      <c r="FA112" s="354">
        <v>0</v>
      </c>
      <c r="FB112" s="354">
        <v>0</v>
      </c>
      <c r="FC112" s="354">
        <v>0</v>
      </c>
      <c r="FD112" s="354">
        <v>0</v>
      </c>
      <c r="FE112" s="354">
        <v>0</v>
      </c>
      <c r="FF112" s="354">
        <v>0</v>
      </c>
      <c r="FG112" s="354">
        <v>0</v>
      </c>
      <c r="FH112" s="354">
        <v>0</v>
      </c>
      <c r="FI112" s="354">
        <v>0</v>
      </c>
      <c r="FJ112" s="354">
        <v>0</v>
      </c>
      <c r="FK112" s="354">
        <v>0</v>
      </c>
      <c r="FL112" s="354">
        <v>0</v>
      </c>
      <c r="FM112" s="354">
        <v>0</v>
      </c>
      <c r="FN112" s="354">
        <v>0</v>
      </c>
      <c r="FO112" s="354">
        <v>0</v>
      </c>
      <c r="FP112" s="354">
        <v>0</v>
      </c>
      <c r="FQ112" s="354">
        <v>0</v>
      </c>
      <c r="FR112" s="354">
        <v>0</v>
      </c>
      <c r="FS112" s="354">
        <v>0</v>
      </c>
      <c r="FT112" s="354">
        <v>0</v>
      </c>
      <c r="FU112" s="354">
        <v>0</v>
      </c>
      <c r="FV112" s="354">
        <v>0</v>
      </c>
      <c r="FW112" s="354">
        <v>0</v>
      </c>
      <c r="FX112" s="354">
        <v>0</v>
      </c>
      <c r="FY112" s="354">
        <v>12</v>
      </c>
      <c r="FZ112" s="354">
        <v>0</v>
      </c>
      <c r="GA112" s="354">
        <v>12</v>
      </c>
      <c r="GB112" s="354">
        <v>0</v>
      </c>
      <c r="GC112" s="354">
        <v>0</v>
      </c>
      <c r="GD112" s="354">
        <v>0</v>
      </c>
      <c r="GE112" s="354">
        <v>0</v>
      </c>
      <c r="GF112" s="354">
        <v>0</v>
      </c>
      <c r="GG112" s="354">
        <v>0</v>
      </c>
      <c r="GH112" s="354">
        <v>0</v>
      </c>
      <c r="GI112" s="354">
        <v>0</v>
      </c>
      <c r="GJ112" s="354">
        <v>0</v>
      </c>
      <c r="GK112" s="354">
        <v>0</v>
      </c>
      <c r="GL112" s="354">
        <v>0</v>
      </c>
      <c r="GM112" s="354">
        <v>0</v>
      </c>
      <c r="GN112" s="354">
        <v>0</v>
      </c>
      <c r="GO112" s="354">
        <v>0</v>
      </c>
      <c r="GP112" s="354">
        <v>0</v>
      </c>
      <c r="GQ112" s="354">
        <v>0</v>
      </c>
      <c r="GR112" s="354">
        <v>0</v>
      </c>
      <c r="GS112" s="354">
        <v>0</v>
      </c>
      <c r="GT112" s="354">
        <v>0</v>
      </c>
      <c r="GU112" s="354">
        <v>1</v>
      </c>
      <c r="GV112" s="354">
        <v>0</v>
      </c>
      <c r="GW112" s="354">
        <v>0</v>
      </c>
      <c r="GX112" s="354">
        <v>0</v>
      </c>
      <c r="GY112" s="354">
        <v>0</v>
      </c>
      <c r="GZ112" s="354">
        <v>0</v>
      </c>
      <c r="HA112" s="354">
        <v>0</v>
      </c>
      <c r="HB112" s="354">
        <v>0</v>
      </c>
      <c r="HC112" s="354">
        <v>0</v>
      </c>
      <c r="HD112" s="354">
        <v>0</v>
      </c>
      <c r="HE112" s="354">
        <v>0</v>
      </c>
      <c r="HF112" s="354">
        <v>0</v>
      </c>
      <c r="HG112" s="354">
        <v>0</v>
      </c>
      <c r="HH112" s="354">
        <v>0</v>
      </c>
      <c r="HI112" s="354">
        <v>0</v>
      </c>
      <c r="HJ112" s="354">
        <v>0</v>
      </c>
      <c r="HK112" s="354">
        <v>0</v>
      </c>
      <c r="HL112" s="354">
        <v>0</v>
      </c>
      <c r="HM112" s="355">
        <v>0</v>
      </c>
    </row>
    <row r="113" spans="1:221" x14ac:dyDescent="0.2">
      <c r="A113" s="353">
        <v>38</v>
      </c>
      <c r="B113" s="129" t="s">
        <v>331</v>
      </c>
      <c r="C113" s="130"/>
      <c r="D113" s="131"/>
      <c r="E113" s="354">
        <v>0</v>
      </c>
      <c r="F113" s="354">
        <v>0</v>
      </c>
      <c r="G113" s="354">
        <v>0</v>
      </c>
      <c r="H113" s="354">
        <v>0</v>
      </c>
      <c r="I113" s="354">
        <v>0</v>
      </c>
      <c r="J113" s="354">
        <v>0</v>
      </c>
      <c r="K113" s="354">
        <v>1</v>
      </c>
      <c r="L113" s="354">
        <v>4</v>
      </c>
      <c r="M113" s="354">
        <v>0</v>
      </c>
      <c r="N113" s="354">
        <v>0</v>
      </c>
      <c r="O113" s="354">
        <v>2</v>
      </c>
      <c r="P113" s="354">
        <v>2</v>
      </c>
      <c r="Q113" s="354">
        <v>1</v>
      </c>
      <c r="R113" s="356">
        <v>1</v>
      </c>
      <c r="S113" s="354">
        <v>1</v>
      </c>
      <c r="T113" s="354">
        <v>1</v>
      </c>
      <c r="U113" s="354">
        <v>1</v>
      </c>
      <c r="V113" s="354">
        <v>1</v>
      </c>
      <c r="W113" s="354">
        <v>0</v>
      </c>
      <c r="X113" s="354">
        <v>0</v>
      </c>
      <c r="Y113" s="354">
        <v>0</v>
      </c>
      <c r="Z113" s="354">
        <v>0</v>
      </c>
      <c r="AA113" s="354">
        <v>0</v>
      </c>
      <c r="AB113" s="354">
        <v>0</v>
      </c>
      <c r="AC113" s="354">
        <v>0</v>
      </c>
      <c r="AD113" s="354">
        <v>0</v>
      </c>
      <c r="AE113" s="354">
        <v>0</v>
      </c>
      <c r="AF113" s="354">
        <v>0</v>
      </c>
      <c r="AG113" s="354">
        <v>0</v>
      </c>
      <c r="AH113" s="354">
        <v>0</v>
      </c>
      <c r="AI113" s="354">
        <v>0</v>
      </c>
      <c r="AJ113" s="354">
        <v>0</v>
      </c>
      <c r="AK113" s="354">
        <v>1</v>
      </c>
      <c r="AL113" s="354">
        <v>0</v>
      </c>
      <c r="AM113" s="354">
        <v>0</v>
      </c>
      <c r="AN113" s="354">
        <v>0</v>
      </c>
      <c r="AO113" s="354">
        <v>0</v>
      </c>
      <c r="AP113" s="354">
        <v>0</v>
      </c>
      <c r="AQ113" s="354">
        <v>0</v>
      </c>
      <c r="AR113" s="354">
        <v>0</v>
      </c>
      <c r="AS113" s="354">
        <v>0</v>
      </c>
      <c r="AT113" s="354">
        <v>0</v>
      </c>
      <c r="AU113" s="354">
        <v>0</v>
      </c>
      <c r="AV113" s="354">
        <v>0</v>
      </c>
      <c r="AW113" s="354">
        <v>1</v>
      </c>
      <c r="AX113" s="354">
        <v>1</v>
      </c>
      <c r="AY113" s="354">
        <v>3</v>
      </c>
      <c r="AZ113" s="354">
        <v>12</v>
      </c>
      <c r="BA113" s="354">
        <v>0</v>
      </c>
      <c r="BB113" s="354">
        <v>0</v>
      </c>
      <c r="BC113" s="354">
        <v>9</v>
      </c>
      <c r="BD113" s="354">
        <v>9</v>
      </c>
      <c r="BE113" s="354">
        <v>1</v>
      </c>
      <c r="BF113" s="354">
        <v>1</v>
      </c>
      <c r="BG113" s="354">
        <v>14</v>
      </c>
      <c r="BH113" s="354">
        <v>16</v>
      </c>
      <c r="BI113" s="354">
        <v>2</v>
      </c>
      <c r="BJ113" s="354">
        <v>2</v>
      </c>
      <c r="BK113" s="354">
        <v>1</v>
      </c>
      <c r="BL113" s="354">
        <v>0</v>
      </c>
      <c r="BM113" s="354">
        <v>0</v>
      </c>
      <c r="BN113" s="354">
        <v>0</v>
      </c>
      <c r="BO113" s="354">
        <v>2</v>
      </c>
      <c r="BP113" s="354">
        <v>60</v>
      </c>
      <c r="BQ113" s="354">
        <v>2</v>
      </c>
      <c r="BR113" s="354">
        <v>20</v>
      </c>
      <c r="BS113" s="354">
        <v>0</v>
      </c>
      <c r="BT113" s="354">
        <v>0</v>
      </c>
      <c r="BU113" s="354">
        <v>0</v>
      </c>
      <c r="BV113" s="354">
        <v>0</v>
      </c>
      <c r="BW113" s="354">
        <v>0</v>
      </c>
      <c r="BX113" s="354">
        <v>0</v>
      </c>
      <c r="BY113" s="354">
        <v>0</v>
      </c>
      <c r="BZ113" s="354">
        <v>0</v>
      </c>
      <c r="CA113" s="354">
        <v>0</v>
      </c>
      <c r="CB113" s="354">
        <v>0</v>
      </c>
      <c r="CC113" s="354">
        <v>0</v>
      </c>
      <c r="CD113" s="354">
        <v>0</v>
      </c>
      <c r="CE113" s="354">
        <v>0</v>
      </c>
      <c r="CF113" s="354">
        <v>0</v>
      </c>
      <c r="CG113" s="354">
        <v>0</v>
      </c>
      <c r="CH113" s="354">
        <v>0</v>
      </c>
      <c r="CI113" s="354">
        <v>0</v>
      </c>
      <c r="CJ113" s="354">
        <v>0</v>
      </c>
      <c r="CK113" s="354">
        <v>0</v>
      </c>
      <c r="CL113" s="354">
        <v>0</v>
      </c>
      <c r="CM113" s="354">
        <v>4</v>
      </c>
      <c r="CN113" s="354">
        <v>16</v>
      </c>
      <c r="CO113" s="354">
        <v>0</v>
      </c>
      <c r="CP113" s="354">
        <v>0</v>
      </c>
      <c r="CQ113" s="354">
        <v>14</v>
      </c>
      <c r="CR113" s="354">
        <v>14</v>
      </c>
      <c r="CS113" s="354">
        <v>3</v>
      </c>
      <c r="CT113" s="354">
        <v>3</v>
      </c>
      <c r="CU113" s="354">
        <v>12</v>
      </c>
      <c r="CV113" s="354">
        <v>12</v>
      </c>
      <c r="CW113" s="354">
        <v>0</v>
      </c>
      <c r="CX113" s="354">
        <v>0</v>
      </c>
      <c r="CY113" s="354">
        <v>1</v>
      </c>
      <c r="CZ113" s="354">
        <v>0</v>
      </c>
      <c r="DA113" s="354">
        <v>0</v>
      </c>
      <c r="DB113" s="354">
        <v>0</v>
      </c>
      <c r="DC113" s="354">
        <v>0</v>
      </c>
      <c r="DD113" s="354">
        <v>0</v>
      </c>
      <c r="DE113" s="354">
        <v>0</v>
      </c>
      <c r="DF113" s="354">
        <v>0</v>
      </c>
      <c r="DG113" s="354">
        <v>0</v>
      </c>
      <c r="DH113" s="354">
        <v>0</v>
      </c>
      <c r="DI113" s="354">
        <v>0</v>
      </c>
      <c r="DJ113" s="354">
        <v>0</v>
      </c>
      <c r="DK113" s="354">
        <v>0</v>
      </c>
      <c r="DL113" s="354">
        <v>0</v>
      </c>
      <c r="DM113" s="354">
        <v>2</v>
      </c>
      <c r="DN113" s="354">
        <v>0</v>
      </c>
      <c r="DO113" s="354">
        <v>0</v>
      </c>
      <c r="DP113" s="354">
        <v>0</v>
      </c>
      <c r="DQ113" s="354">
        <v>0</v>
      </c>
      <c r="DR113" s="354">
        <v>0</v>
      </c>
      <c r="DS113" s="354">
        <v>0</v>
      </c>
      <c r="DT113" s="354">
        <v>0</v>
      </c>
      <c r="DU113" s="354">
        <v>0</v>
      </c>
      <c r="DV113" s="354">
        <v>0</v>
      </c>
      <c r="DW113" s="354">
        <v>0</v>
      </c>
      <c r="DX113" s="354">
        <v>0</v>
      </c>
      <c r="DY113" s="354">
        <v>0</v>
      </c>
      <c r="DZ113" s="354">
        <v>0</v>
      </c>
      <c r="EA113" s="354">
        <v>0</v>
      </c>
      <c r="EB113" s="354">
        <v>0</v>
      </c>
      <c r="EC113" s="354">
        <v>0</v>
      </c>
      <c r="ED113" s="354">
        <v>0</v>
      </c>
      <c r="EE113" s="354">
        <v>0</v>
      </c>
      <c r="EF113" s="354">
        <v>0</v>
      </c>
      <c r="EG113" s="354">
        <v>0</v>
      </c>
      <c r="EH113" s="354">
        <v>0</v>
      </c>
      <c r="EI113" s="354">
        <v>0</v>
      </c>
      <c r="EJ113" s="354">
        <v>0</v>
      </c>
      <c r="EK113" s="354">
        <v>0</v>
      </c>
      <c r="EL113" s="354">
        <v>0</v>
      </c>
      <c r="EM113" s="354">
        <v>0</v>
      </c>
      <c r="EN113" s="354">
        <v>0</v>
      </c>
      <c r="EO113" s="354">
        <v>0</v>
      </c>
      <c r="EP113" s="354">
        <v>0</v>
      </c>
      <c r="EQ113" s="354">
        <v>0</v>
      </c>
      <c r="ER113" s="354">
        <v>0</v>
      </c>
      <c r="ES113" s="354">
        <v>0</v>
      </c>
      <c r="ET113" s="354">
        <v>0</v>
      </c>
      <c r="EU113" s="354">
        <v>0</v>
      </c>
      <c r="EV113" s="354">
        <v>0</v>
      </c>
      <c r="EW113" s="354">
        <v>0</v>
      </c>
      <c r="EX113" s="354">
        <v>0</v>
      </c>
      <c r="EY113" s="354">
        <v>0</v>
      </c>
      <c r="EZ113" s="354">
        <v>0</v>
      </c>
      <c r="FA113" s="354">
        <v>0</v>
      </c>
      <c r="FB113" s="354">
        <v>0</v>
      </c>
      <c r="FC113" s="354">
        <v>0</v>
      </c>
      <c r="FD113" s="354">
        <v>0</v>
      </c>
      <c r="FE113" s="354">
        <v>0</v>
      </c>
      <c r="FF113" s="354">
        <v>0</v>
      </c>
      <c r="FG113" s="354">
        <v>0</v>
      </c>
      <c r="FH113" s="354">
        <v>0</v>
      </c>
      <c r="FI113" s="354">
        <v>0</v>
      </c>
      <c r="FJ113" s="354">
        <v>0</v>
      </c>
      <c r="FK113" s="354">
        <v>0</v>
      </c>
      <c r="FL113" s="354">
        <v>0</v>
      </c>
      <c r="FM113" s="354">
        <v>0</v>
      </c>
      <c r="FN113" s="354">
        <v>0</v>
      </c>
      <c r="FO113" s="354">
        <v>0</v>
      </c>
      <c r="FP113" s="354">
        <v>0</v>
      </c>
      <c r="FQ113" s="354">
        <v>0</v>
      </c>
      <c r="FR113" s="354">
        <v>0</v>
      </c>
      <c r="FS113" s="354">
        <v>0</v>
      </c>
      <c r="FT113" s="354">
        <v>0</v>
      </c>
      <c r="FU113" s="354">
        <v>0</v>
      </c>
      <c r="FV113" s="354">
        <v>0</v>
      </c>
      <c r="FW113" s="354">
        <v>3</v>
      </c>
      <c r="FX113" s="354">
        <v>0</v>
      </c>
      <c r="FY113" s="354">
        <v>8</v>
      </c>
      <c r="FZ113" s="354">
        <v>0</v>
      </c>
      <c r="GA113" s="354">
        <v>8</v>
      </c>
      <c r="GB113" s="354">
        <v>2</v>
      </c>
      <c r="GC113" s="354">
        <v>0</v>
      </c>
      <c r="GD113" s="354">
        <v>0</v>
      </c>
      <c r="GE113" s="354">
        <v>0</v>
      </c>
      <c r="GF113" s="354">
        <v>0</v>
      </c>
      <c r="GG113" s="354">
        <v>0</v>
      </c>
      <c r="GH113" s="354">
        <v>0</v>
      </c>
      <c r="GI113" s="354">
        <v>0</v>
      </c>
      <c r="GJ113" s="354">
        <v>0</v>
      </c>
      <c r="GK113" s="354">
        <v>0</v>
      </c>
      <c r="GL113" s="354">
        <v>0</v>
      </c>
      <c r="GM113" s="354">
        <v>0</v>
      </c>
      <c r="GN113" s="354">
        <v>0</v>
      </c>
      <c r="GO113" s="354">
        <v>0</v>
      </c>
      <c r="GP113" s="354">
        <v>0</v>
      </c>
      <c r="GQ113" s="354">
        <v>0</v>
      </c>
      <c r="GR113" s="354">
        <v>0</v>
      </c>
      <c r="GS113" s="354">
        <v>2</v>
      </c>
      <c r="GT113" s="354">
        <v>0</v>
      </c>
      <c r="GU113" s="354">
        <v>0</v>
      </c>
      <c r="GV113" s="354">
        <v>0</v>
      </c>
      <c r="GW113" s="354">
        <v>0</v>
      </c>
      <c r="GX113" s="354">
        <v>0</v>
      </c>
      <c r="GY113" s="354">
        <v>0</v>
      </c>
      <c r="GZ113" s="354">
        <v>0</v>
      </c>
      <c r="HA113" s="354">
        <v>0</v>
      </c>
      <c r="HB113" s="354">
        <v>0</v>
      </c>
      <c r="HC113" s="354">
        <v>0</v>
      </c>
      <c r="HD113" s="354">
        <v>0</v>
      </c>
      <c r="HE113" s="354">
        <v>0</v>
      </c>
      <c r="HF113" s="354">
        <v>0</v>
      </c>
      <c r="HG113" s="354">
        <v>0</v>
      </c>
      <c r="HH113" s="354">
        <v>0</v>
      </c>
      <c r="HI113" s="354">
        <v>0</v>
      </c>
      <c r="HJ113" s="354">
        <v>0</v>
      </c>
      <c r="HK113" s="354">
        <v>0</v>
      </c>
      <c r="HL113" s="354">
        <v>0</v>
      </c>
      <c r="HM113" s="355">
        <v>0</v>
      </c>
    </row>
    <row r="114" spans="1:221" x14ac:dyDescent="0.2">
      <c r="A114" s="353">
        <v>39</v>
      </c>
      <c r="B114" s="129" t="s">
        <v>332</v>
      </c>
      <c r="C114" s="130"/>
      <c r="D114" s="131"/>
      <c r="E114" s="354">
        <v>0</v>
      </c>
      <c r="F114" s="354">
        <v>0</v>
      </c>
      <c r="G114" s="354">
        <v>0</v>
      </c>
      <c r="H114" s="354">
        <v>0</v>
      </c>
      <c r="I114" s="354">
        <v>0</v>
      </c>
      <c r="J114" s="354">
        <v>0</v>
      </c>
      <c r="K114" s="354">
        <v>0</v>
      </c>
      <c r="L114" s="354">
        <v>0</v>
      </c>
      <c r="M114" s="354">
        <v>0</v>
      </c>
      <c r="N114" s="354">
        <v>0</v>
      </c>
      <c r="O114" s="354">
        <v>4</v>
      </c>
      <c r="P114" s="354">
        <v>4</v>
      </c>
      <c r="Q114" s="354">
        <v>0</v>
      </c>
      <c r="R114" s="356">
        <v>0</v>
      </c>
      <c r="S114" s="354">
        <v>1</v>
      </c>
      <c r="T114" s="354">
        <v>1</v>
      </c>
      <c r="U114" s="354">
        <v>0</v>
      </c>
      <c r="V114" s="354">
        <v>0</v>
      </c>
      <c r="W114" s="354">
        <v>0</v>
      </c>
      <c r="X114" s="354">
        <v>0</v>
      </c>
      <c r="Y114" s="354">
        <v>1</v>
      </c>
      <c r="Z114" s="354">
        <v>10</v>
      </c>
      <c r="AA114" s="354">
        <v>3</v>
      </c>
      <c r="AB114" s="354">
        <v>90</v>
      </c>
      <c r="AC114" s="354">
        <v>0</v>
      </c>
      <c r="AD114" s="354">
        <v>0</v>
      </c>
      <c r="AE114" s="354">
        <v>0</v>
      </c>
      <c r="AF114" s="354">
        <v>0</v>
      </c>
      <c r="AG114" s="354">
        <v>0</v>
      </c>
      <c r="AH114" s="354">
        <v>0</v>
      </c>
      <c r="AI114" s="354">
        <v>0</v>
      </c>
      <c r="AJ114" s="354">
        <v>0</v>
      </c>
      <c r="AK114" s="354">
        <v>0</v>
      </c>
      <c r="AL114" s="354">
        <v>0</v>
      </c>
      <c r="AM114" s="354">
        <v>0</v>
      </c>
      <c r="AN114" s="354">
        <v>0</v>
      </c>
      <c r="AO114" s="354">
        <v>0</v>
      </c>
      <c r="AP114" s="354">
        <v>0</v>
      </c>
      <c r="AQ114" s="354">
        <v>0</v>
      </c>
      <c r="AR114" s="354">
        <v>0</v>
      </c>
      <c r="AS114" s="354">
        <v>0</v>
      </c>
      <c r="AT114" s="354">
        <v>0</v>
      </c>
      <c r="AU114" s="354">
        <v>0</v>
      </c>
      <c r="AV114" s="354">
        <v>0</v>
      </c>
      <c r="AW114" s="354">
        <v>0</v>
      </c>
      <c r="AX114" s="354">
        <v>0</v>
      </c>
      <c r="AY114" s="354">
        <v>13</v>
      </c>
      <c r="AZ114" s="354">
        <v>52</v>
      </c>
      <c r="BA114" s="354">
        <v>2</v>
      </c>
      <c r="BB114" s="354">
        <v>2</v>
      </c>
      <c r="BC114" s="354">
        <v>23</v>
      </c>
      <c r="BD114" s="354">
        <v>23</v>
      </c>
      <c r="BE114" s="354">
        <v>1</v>
      </c>
      <c r="BF114" s="354">
        <v>1</v>
      </c>
      <c r="BG114" s="354">
        <v>34</v>
      </c>
      <c r="BH114" s="354">
        <v>34</v>
      </c>
      <c r="BI114" s="354">
        <v>1</v>
      </c>
      <c r="BJ114" s="354">
        <v>1</v>
      </c>
      <c r="BK114" s="354">
        <v>0</v>
      </c>
      <c r="BL114" s="354">
        <v>0</v>
      </c>
      <c r="BM114" s="354">
        <v>3</v>
      </c>
      <c r="BN114" s="354">
        <v>30</v>
      </c>
      <c r="BO114" s="354">
        <v>18</v>
      </c>
      <c r="BP114" s="354">
        <v>540</v>
      </c>
      <c r="BQ114" s="354">
        <v>0</v>
      </c>
      <c r="BR114" s="354">
        <v>0</v>
      </c>
      <c r="BS114" s="354">
        <v>0</v>
      </c>
      <c r="BT114" s="354">
        <v>0</v>
      </c>
      <c r="BU114" s="354">
        <v>0</v>
      </c>
      <c r="BV114" s="354">
        <v>0</v>
      </c>
      <c r="BW114" s="354">
        <v>0</v>
      </c>
      <c r="BX114" s="354">
        <v>0</v>
      </c>
      <c r="BY114" s="354">
        <v>0</v>
      </c>
      <c r="BZ114" s="354">
        <v>0</v>
      </c>
      <c r="CA114" s="354">
        <v>0</v>
      </c>
      <c r="CB114" s="354">
        <v>0</v>
      </c>
      <c r="CC114" s="354">
        <v>0</v>
      </c>
      <c r="CD114" s="354">
        <v>0</v>
      </c>
      <c r="CE114" s="354">
        <v>0</v>
      </c>
      <c r="CF114" s="354">
        <v>0</v>
      </c>
      <c r="CG114" s="354">
        <v>0</v>
      </c>
      <c r="CH114" s="354">
        <v>0</v>
      </c>
      <c r="CI114" s="354">
        <v>0</v>
      </c>
      <c r="CJ114" s="354">
        <v>0</v>
      </c>
      <c r="CK114" s="354">
        <v>3</v>
      </c>
      <c r="CL114" s="354">
        <v>3</v>
      </c>
      <c r="CM114" s="354">
        <v>18</v>
      </c>
      <c r="CN114" s="354">
        <v>72</v>
      </c>
      <c r="CO114" s="354">
        <v>1</v>
      </c>
      <c r="CP114" s="354">
        <v>1</v>
      </c>
      <c r="CQ114" s="354">
        <v>32</v>
      </c>
      <c r="CR114" s="354">
        <v>32</v>
      </c>
      <c r="CS114" s="354">
        <v>5</v>
      </c>
      <c r="CT114" s="354">
        <v>5</v>
      </c>
      <c r="CU114" s="354">
        <v>32</v>
      </c>
      <c r="CV114" s="354">
        <v>32</v>
      </c>
      <c r="CW114" s="354">
        <v>0</v>
      </c>
      <c r="CX114" s="354">
        <v>0</v>
      </c>
      <c r="CY114" s="354">
        <v>0</v>
      </c>
      <c r="CZ114" s="354">
        <v>0</v>
      </c>
      <c r="DA114" s="354">
        <v>11</v>
      </c>
      <c r="DB114" s="354">
        <v>110</v>
      </c>
      <c r="DC114" s="354">
        <v>26</v>
      </c>
      <c r="DD114" s="354">
        <v>780</v>
      </c>
      <c r="DE114" s="354">
        <v>0</v>
      </c>
      <c r="DF114" s="354">
        <v>0</v>
      </c>
      <c r="DG114" s="354">
        <v>0</v>
      </c>
      <c r="DH114" s="354">
        <v>0</v>
      </c>
      <c r="DI114" s="354">
        <v>0</v>
      </c>
      <c r="DJ114" s="354">
        <v>0</v>
      </c>
      <c r="DK114" s="354">
        <v>0</v>
      </c>
      <c r="DL114" s="354">
        <v>0</v>
      </c>
      <c r="DM114" s="354">
        <v>0</v>
      </c>
      <c r="DN114" s="354">
        <v>0</v>
      </c>
      <c r="DO114" s="354">
        <v>0</v>
      </c>
      <c r="DP114" s="354">
        <v>0</v>
      </c>
      <c r="DQ114" s="354">
        <v>0</v>
      </c>
      <c r="DR114" s="354">
        <v>0</v>
      </c>
      <c r="DS114" s="354">
        <v>0</v>
      </c>
      <c r="DT114" s="354">
        <v>0</v>
      </c>
      <c r="DU114" s="354">
        <v>0</v>
      </c>
      <c r="DV114" s="354">
        <v>0</v>
      </c>
      <c r="DW114" s="354">
        <v>0</v>
      </c>
      <c r="DX114" s="354">
        <v>0</v>
      </c>
      <c r="DY114" s="354">
        <v>0</v>
      </c>
      <c r="DZ114" s="354">
        <v>0</v>
      </c>
      <c r="EA114" s="354">
        <v>0</v>
      </c>
      <c r="EB114" s="354">
        <v>0</v>
      </c>
      <c r="EC114" s="354">
        <v>0</v>
      </c>
      <c r="ED114" s="354">
        <v>0</v>
      </c>
      <c r="EE114" s="354">
        <v>0</v>
      </c>
      <c r="EF114" s="354">
        <v>0</v>
      </c>
      <c r="EG114" s="354">
        <v>0</v>
      </c>
      <c r="EH114" s="354">
        <v>0</v>
      </c>
      <c r="EI114" s="354">
        <v>0</v>
      </c>
      <c r="EJ114" s="354">
        <v>0</v>
      </c>
      <c r="EK114" s="354">
        <v>0</v>
      </c>
      <c r="EL114" s="354">
        <v>0</v>
      </c>
      <c r="EM114" s="354">
        <v>0</v>
      </c>
      <c r="EN114" s="354">
        <v>0</v>
      </c>
      <c r="EO114" s="354">
        <v>0</v>
      </c>
      <c r="EP114" s="354">
        <v>0</v>
      </c>
      <c r="EQ114" s="354">
        <v>0</v>
      </c>
      <c r="ER114" s="354">
        <v>0</v>
      </c>
      <c r="ES114" s="354">
        <v>0</v>
      </c>
      <c r="ET114" s="354">
        <v>0</v>
      </c>
      <c r="EU114" s="354">
        <v>0</v>
      </c>
      <c r="EV114" s="354">
        <v>0</v>
      </c>
      <c r="EW114" s="354">
        <v>0</v>
      </c>
      <c r="EX114" s="354">
        <v>0</v>
      </c>
      <c r="EY114" s="354">
        <v>0</v>
      </c>
      <c r="EZ114" s="354">
        <v>0</v>
      </c>
      <c r="FA114" s="354">
        <v>0</v>
      </c>
      <c r="FB114" s="354">
        <v>0</v>
      </c>
      <c r="FC114" s="354">
        <v>0</v>
      </c>
      <c r="FD114" s="354">
        <v>0</v>
      </c>
      <c r="FE114" s="354">
        <v>0</v>
      </c>
      <c r="FF114" s="354">
        <v>0</v>
      </c>
      <c r="FG114" s="354">
        <v>0</v>
      </c>
      <c r="FH114" s="354">
        <v>0</v>
      </c>
      <c r="FI114" s="354">
        <v>0</v>
      </c>
      <c r="FJ114" s="354">
        <v>0</v>
      </c>
      <c r="FK114" s="354">
        <v>0</v>
      </c>
      <c r="FL114" s="354">
        <v>0</v>
      </c>
      <c r="FM114" s="354">
        <v>0</v>
      </c>
      <c r="FN114" s="354">
        <v>0</v>
      </c>
      <c r="FO114" s="354">
        <v>0</v>
      </c>
      <c r="FP114" s="354">
        <v>2</v>
      </c>
      <c r="FQ114" s="354">
        <v>21</v>
      </c>
      <c r="FR114" s="354">
        <v>0</v>
      </c>
      <c r="FS114" s="354">
        <v>0</v>
      </c>
      <c r="FT114" s="354">
        <v>0</v>
      </c>
      <c r="FU114" s="354">
        <v>0</v>
      </c>
      <c r="FV114" s="354">
        <v>0</v>
      </c>
      <c r="FW114" s="354">
        <v>1</v>
      </c>
      <c r="FX114" s="354">
        <v>3</v>
      </c>
      <c r="FY114" s="354">
        <v>10</v>
      </c>
      <c r="FZ114" s="354">
        <v>1</v>
      </c>
      <c r="GA114" s="354">
        <v>20</v>
      </c>
      <c r="GB114" s="354">
        <v>0</v>
      </c>
      <c r="GC114" s="354">
        <v>0</v>
      </c>
      <c r="GD114" s="354">
        <v>0</v>
      </c>
      <c r="GE114" s="354">
        <v>0</v>
      </c>
      <c r="GF114" s="354">
        <v>0</v>
      </c>
      <c r="GG114" s="354">
        <v>0</v>
      </c>
      <c r="GH114" s="354">
        <v>0</v>
      </c>
      <c r="GI114" s="354">
        <v>0</v>
      </c>
      <c r="GJ114" s="354">
        <v>0</v>
      </c>
      <c r="GK114" s="354">
        <v>0</v>
      </c>
      <c r="GL114" s="354">
        <v>0</v>
      </c>
      <c r="GM114" s="354">
        <v>0</v>
      </c>
      <c r="GN114" s="354">
        <v>0</v>
      </c>
      <c r="GO114" s="354">
        <v>0</v>
      </c>
      <c r="GP114" s="354">
        <v>0</v>
      </c>
      <c r="GQ114" s="354">
        <v>0</v>
      </c>
      <c r="GR114" s="354">
        <v>0</v>
      </c>
      <c r="GS114" s="354">
        <v>13</v>
      </c>
      <c r="GT114" s="354">
        <v>4</v>
      </c>
      <c r="GU114" s="354">
        <v>22</v>
      </c>
      <c r="GV114" s="354">
        <v>2</v>
      </c>
      <c r="GW114" s="354">
        <v>21</v>
      </c>
      <c r="GX114" s="354">
        <v>6</v>
      </c>
      <c r="GY114" s="354">
        <v>1</v>
      </c>
      <c r="GZ114" s="354">
        <v>0</v>
      </c>
      <c r="HA114" s="354">
        <v>1</v>
      </c>
      <c r="HB114" s="354">
        <v>0</v>
      </c>
      <c r="HC114" s="354">
        <v>0</v>
      </c>
      <c r="HD114" s="354">
        <v>0</v>
      </c>
      <c r="HE114" s="354">
        <v>0</v>
      </c>
      <c r="HF114" s="354">
        <v>0</v>
      </c>
      <c r="HG114" s="354">
        <v>0</v>
      </c>
      <c r="HH114" s="354">
        <v>0</v>
      </c>
      <c r="HI114" s="354">
        <v>0</v>
      </c>
      <c r="HJ114" s="354">
        <v>0</v>
      </c>
      <c r="HK114" s="354">
        <v>0</v>
      </c>
      <c r="HL114" s="354">
        <v>0</v>
      </c>
      <c r="HM114" s="355">
        <v>0</v>
      </c>
    </row>
    <row r="115" spans="1:221" x14ac:dyDescent="0.2">
      <c r="A115" s="353">
        <v>40</v>
      </c>
      <c r="B115" s="129" t="s">
        <v>333</v>
      </c>
      <c r="C115" s="130"/>
      <c r="D115" s="131"/>
      <c r="E115" s="354">
        <v>0</v>
      </c>
      <c r="F115" s="354">
        <v>0</v>
      </c>
      <c r="G115" s="354">
        <v>0</v>
      </c>
      <c r="H115" s="354">
        <v>0</v>
      </c>
      <c r="I115" s="354">
        <v>0</v>
      </c>
      <c r="J115" s="354">
        <v>0</v>
      </c>
      <c r="K115" s="354">
        <v>0</v>
      </c>
      <c r="L115" s="354">
        <v>0</v>
      </c>
      <c r="M115" s="354">
        <v>0</v>
      </c>
      <c r="N115" s="354">
        <v>0</v>
      </c>
      <c r="O115" s="354">
        <v>0</v>
      </c>
      <c r="P115" s="354">
        <v>0</v>
      </c>
      <c r="Q115" s="354">
        <v>0</v>
      </c>
      <c r="R115" s="356">
        <v>0</v>
      </c>
      <c r="S115" s="354">
        <v>0</v>
      </c>
      <c r="T115" s="354">
        <v>0</v>
      </c>
      <c r="U115" s="354">
        <v>0</v>
      </c>
      <c r="V115" s="354">
        <v>0</v>
      </c>
      <c r="W115" s="354">
        <v>0</v>
      </c>
      <c r="X115" s="354">
        <v>0</v>
      </c>
      <c r="Y115" s="354">
        <v>1</v>
      </c>
      <c r="Z115" s="354">
        <v>10</v>
      </c>
      <c r="AA115" s="354">
        <v>0</v>
      </c>
      <c r="AB115" s="354">
        <v>0</v>
      </c>
      <c r="AC115" s="354">
        <v>0</v>
      </c>
      <c r="AD115" s="354">
        <v>0</v>
      </c>
      <c r="AE115" s="354">
        <v>0</v>
      </c>
      <c r="AF115" s="354">
        <v>0</v>
      </c>
      <c r="AG115" s="354">
        <v>0</v>
      </c>
      <c r="AH115" s="354">
        <v>0</v>
      </c>
      <c r="AI115" s="354">
        <v>0</v>
      </c>
      <c r="AJ115" s="354">
        <v>0</v>
      </c>
      <c r="AK115" s="354">
        <v>0</v>
      </c>
      <c r="AL115" s="354">
        <v>0</v>
      </c>
      <c r="AM115" s="354">
        <v>0</v>
      </c>
      <c r="AN115" s="354">
        <v>0</v>
      </c>
      <c r="AO115" s="354">
        <v>0</v>
      </c>
      <c r="AP115" s="354">
        <v>0</v>
      </c>
      <c r="AQ115" s="354">
        <v>0</v>
      </c>
      <c r="AR115" s="354">
        <v>0</v>
      </c>
      <c r="AS115" s="354">
        <v>0</v>
      </c>
      <c r="AT115" s="354">
        <v>0</v>
      </c>
      <c r="AU115" s="354">
        <v>0</v>
      </c>
      <c r="AV115" s="354">
        <v>0</v>
      </c>
      <c r="AW115" s="354">
        <v>0</v>
      </c>
      <c r="AX115" s="354">
        <v>0</v>
      </c>
      <c r="AY115" s="354">
        <v>9</v>
      </c>
      <c r="AZ115" s="354">
        <v>36</v>
      </c>
      <c r="BA115" s="354">
        <v>1</v>
      </c>
      <c r="BB115" s="354">
        <v>1</v>
      </c>
      <c r="BC115" s="354">
        <v>5</v>
      </c>
      <c r="BD115" s="354">
        <v>5</v>
      </c>
      <c r="BE115" s="354">
        <v>2</v>
      </c>
      <c r="BF115" s="354">
        <v>2</v>
      </c>
      <c r="BG115" s="354">
        <v>1</v>
      </c>
      <c r="BH115" s="354">
        <v>1</v>
      </c>
      <c r="BI115" s="354">
        <v>2</v>
      </c>
      <c r="BJ115" s="354">
        <v>2</v>
      </c>
      <c r="BK115" s="354">
        <v>0</v>
      </c>
      <c r="BL115" s="354">
        <v>0</v>
      </c>
      <c r="BM115" s="354">
        <v>1</v>
      </c>
      <c r="BN115" s="354">
        <v>10</v>
      </c>
      <c r="BO115" s="354">
        <v>1</v>
      </c>
      <c r="BP115" s="354">
        <v>30</v>
      </c>
      <c r="BQ115" s="354">
        <v>0</v>
      </c>
      <c r="BR115" s="354">
        <v>0</v>
      </c>
      <c r="BS115" s="354">
        <v>0</v>
      </c>
      <c r="BT115" s="354">
        <v>0</v>
      </c>
      <c r="BU115" s="354">
        <v>0</v>
      </c>
      <c r="BV115" s="354">
        <v>0</v>
      </c>
      <c r="BW115" s="354">
        <v>0</v>
      </c>
      <c r="BX115" s="354">
        <v>0</v>
      </c>
      <c r="BY115" s="354">
        <v>0</v>
      </c>
      <c r="BZ115" s="354">
        <v>0</v>
      </c>
      <c r="CA115" s="354">
        <v>0</v>
      </c>
      <c r="CB115" s="354">
        <v>0</v>
      </c>
      <c r="CC115" s="354">
        <v>0</v>
      </c>
      <c r="CD115" s="354">
        <v>0</v>
      </c>
      <c r="CE115" s="354">
        <v>0</v>
      </c>
      <c r="CF115" s="354">
        <v>0</v>
      </c>
      <c r="CG115" s="354">
        <v>0</v>
      </c>
      <c r="CH115" s="354">
        <v>0</v>
      </c>
      <c r="CI115" s="354">
        <v>0</v>
      </c>
      <c r="CJ115" s="354">
        <v>0</v>
      </c>
      <c r="CK115" s="354">
        <v>2</v>
      </c>
      <c r="CL115" s="354">
        <v>2</v>
      </c>
      <c r="CM115" s="354">
        <v>6</v>
      </c>
      <c r="CN115" s="354">
        <v>24</v>
      </c>
      <c r="CO115" s="354">
        <v>3</v>
      </c>
      <c r="CP115" s="354">
        <v>3</v>
      </c>
      <c r="CQ115" s="354">
        <v>10</v>
      </c>
      <c r="CR115" s="354">
        <v>10</v>
      </c>
      <c r="CS115" s="354">
        <v>1</v>
      </c>
      <c r="CT115" s="354">
        <v>1</v>
      </c>
      <c r="CU115" s="354">
        <v>2</v>
      </c>
      <c r="CV115" s="354">
        <v>2</v>
      </c>
      <c r="CW115" s="354">
        <v>1</v>
      </c>
      <c r="CX115" s="354">
        <v>1</v>
      </c>
      <c r="CY115" s="354">
        <v>0</v>
      </c>
      <c r="CZ115" s="354">
        <v>0</v>
      </c>
      <c r="DA115" s="354">
        <v>0</v>
      </c>
      <c r="DB115" s="354">
        <v>0</v>
      </c>
      <c r="DC115" s="354">
        <v>2</v>
      </c>
      <c r="DD115" s="354">
        <v>60</v>
      </c>
      <c r="DE115" s="354">
        <v>0</v>
      </c>
      <c r="DF115" s="354">
        <v>0</v>
      </c>
      <c r="DG115" s="354">
        <v>0</v>
      </c>
      <c r="DH115" s="354">
        <v>0</v>
      </c>
      <c r="DI115" s="354">
        <v>0</v>
      </c>
      <c r="DJ115" s="354">
        <v>0</v>
      </c>
      <c r="DK115" s="354">
        <v>0</v>
      </c>
      <c r="DL115" s="354">
        <v>0</v>
      </c>
      <c r="DM115" s="354">
        <v>1</v>
      </c>
      <c r="DN115" s="354">
        <v>3</v>
      </c>
      <c r="DO115" s="354">
        <v>0</v>
      </c>
      <c r="DP115" s="354">
        <v>0</v>
      </c>
      <c r="DQ115" s="354">
        <v>0</v>
      </c>
      <c r="DR115" s="354">
        <v>0</v>
      </c>
      <c r="DS115" s="354">
        <v>0</v>
      </c>
      <c r="DT115" s="354">
        <v>0</v>
      </c>
      <c r="DU115" s="354">
        <v>0</v>
      </c>
      <c r="DV115" s="354">
        <v>0</v>
      </c>
      <c r="DW115" s="354">
        <v>0</v>
      </c>
      <c r="DX115" s="354">
        <v>0</v>
      </c>
      <c r="DY115" s="354">
        <v>0</v>
      </c>
      <c r="DZ115" s="354">
        <v>0</v>
      </c>
      <c r="EA115" s="354">
        <v>0</v>
      </c>
      <c r="EB115" s="354">
        <v>0</v>
      </c>
      <c r="EC115" s="354">
        <v>0</v>
      </c>
      <c r="ED115" s="354">
        <v>0</v>
      </c>
      <c r="EE115" s="354">
        <v>0</v>
      </c>
      <c r="EF115" s="354">
        <v>0</v>
      </c>
      <c r="EG115" s="354">
        <v>0</v>
      </c>
      <c r="EH115" s="354">
        <v>0</v>
      </c>
      <c r="EI115" s="354">
        <v>0</v>
      </c>
      <c r="EJ115" s="354">
        <v>0</v>
      </c>
      <c r="EK115" s="354">
        <v>0</v>
      </c>
      <c r="EL115" s="354">
        <v>0</v>
      </c>
      <c r="EM115" s="354">
        <v>0</v>
      </c>
      <c r="EN115" s="354">
        <v>0</v>
      </c>
      <c r="EO115" s="354">
        <v>0</v>
      </c>
      <c r="EP115" s="354">
        <v>0</v>
      </c>
      <c r="EQ115" s="354">
        <v>0</v>
      </c>
      <c r="ER115" s="354">
        <v>0</v>
      </c>
      <c r="ES115" s="354">
        <v>0</v>
      </c>
      <c r="ET115" s="354">
        <v>0</v>
      </c>
      <c r="EU115" s="354">
        <v>0</v>
      </c>
      <c r="EV115" s="354">
        <v>0</v>
      </c>
      <c r="EW115" s="354">
        <v>0</v>
      </c>
      <c r="EX115" s="354">
        <v>0</v>
      </c>
      <c r="EY115" s="354">
        <v>0</v>
      </c>
      <c r="EZ115" s="354">
        <v>0</v>
      </c>
      <c r="FA115" s="354">
        <v>0</v>
      </c>
      <c r="FB115" s="354">
        <v>0</v>
      </c>
      <c r="FC115" s="354">
        <v>0</v>
      </c>
      <c r="FD115" s="354">
        <v>0</v>
      </c>
      <c r="FE115" s="354">
        <v>0</v>
      </c>
      <c r="FF115" s="354">
        <v>0</v>
      </c>
      <c r="FG115" s="354">
        <v>0</v>
      </c>
      <c r="FH115" s="354">
        <v>0</v>
      </c>
      <c r="FI115" s="354">
        <v>0</v>
      </c>
      <c r="FJ115" s="354">
        <v>0</v>
      </c>
      <c r="FK115" s="354">
        <v>0</v>
      </c>
      <c r="FL115" s="354">
        <v>0</v>
      </c>
      <c r="FM115" s="354">
        <v>0</v>
      </c>
      <c r="FN115" s="354">
        <v>0</v>
      </c>
      <c r="FO115" s="354">
        <v>0</v>
      </c>
      <c r="FP115" s="354">
        <v>0</v>
      </c>
      <c r="FQ115" s="354">
        <v>0</v>
      </c>
      <c r="FR115" s="354">
        <v>0</v>
      </c>
      <c r="FS115" s="354">
        <v>0</v>
      </c>
      <c r="FT115" s="354">
        <v>0</v>
      </c>
      <c r="FU115" s="354">
        <v>0</v>
      </c>
      <c r="FV115" s="354">
        <v>0</v>
      </c>
      <c r="FW115" s="354">
        <v>1</v>
      </c>
      <c r="FX115" s="354">
        <v>1</v>
      </c>
      <c r="FY115" s="354">
        <v>5</v>
      </c>
      <c r="FZ115" s="354">
        <v>1</v>
      </c>
      <c r="GA115" s="354">
        <v>9</v>
      </c>
      <c r="GB115" s="354">
        <v>0</v>
      </c>
      <c r="GC115" s="354">
        <v>0</v>
      </c>
      <c r="GD115" s="354">
        <v>0</v>
      </c>
      <c r="GE115" s="354">
        <v>0</v>
      </c>
      <c r="GF115" s="354">
        <v>0</v>
      </c>
      <c r="GG115" s="354">
        <v>0</v>
      </c>
      <c r="GH115" s="354">
        <v>0</v>
      </c>
      <c r="GI115" s="354">
        <v>0</v>
      </c>
      <c r="GJ115" s="354">
        <v>0</v>
      </c>
      <c r="GK115" s="354">
        <v>0</v>
      </c>
      <c r="GL115" s="354">
        <v>0</v>
      </c>
      <c r="GM115" s="354">
        <v>0</v>
      </c>
      <c r="GN115" s="354">
        <v>0</v>
      </c>
      <c r="GO115" s="354">
        <v>0</v>
      </c>
      <c r="GP115" s="354">
        <v>0</v>
      </c>
      <c r="GQ115" s="354">
        <v>0</v>
      </c>
      <c r="GR115" s="354">
        <v>0</v>
      </c>
      <c r="GS115" s="354">
        <v>3</v>
      </c>
      <c r="GT115" s="354">
        <v>1</v>
      </c>
      <c r="GU115" s="354">
        <v>15</v>
      </c>
      <c r="GV115" s="354">
        <v>1</v>
      </c>
      <c r="GW115" s="354">
        <v>26</v>
      </c>
      <c r="GX115" s="354">
        <v>1</v>
      </c>
      <c r="GY115" s="354">
        <v>0</v>
      </c>
      <c r="GZ115" s="354">
        <v>0</v>
      </c>
      <c r="HA115" s="354">
        <v>0</v>
      </c>
      <c r="HB115" s="354">
        <v>0</v>
      </c>
      <c r="HC115" s="354">
        <v>0</v>
      </c>
      <c r="HD115" s="354">
        <v>0</v>
      </c>
      <c r="HE115" s="354">
        <v>11</v>
      </c>
      <c r="HF115" s="354">
        <v>11</v>
      </c>
      <c r="HG115" s="354">
        <v>11</v>
      </c>
      <c r="HH115" s="354">
        <v>0</v>
      </c>
      <c r="HI115" s="354">
        <v>0</v>
      </c>
      <c r="HJ115" s="354">
        <v>0</v>
      </c>
      <c r="HK115" s="354">
        <v>0</v>
      </c>
      <c r="HL115" s="354">
        <v>0</v>
      </c>
      <c r="HM115" s="355">
        <v>0</v>
      </c>
    </row>
    <row r="116" spans="1:221" x14ac:dyDescent="0.2">
      <c r="A116" s="353">
        <v>41</v>
      </c>
      <c r="B116" s="129" t="s">
        <v>334</v>
      </c>
      <c r="C116" s="130"/>
      <c r="D116" s="131"/>
      <c r="E116" s="354">
        <v>0</v>
      </c>
      <c r="F116" s="354">
        <v>0</v>
      </c>
      <c r="G116" s="354">
        <v>0</v>
      </c>
      <c r="H116" s="354">
        <v>0</v>
      </c>
      <c r="I116" s="354">
        <v>0</v>
      </c>
      <c r="J116" s="354">
        <v>0</v>
      </c>
      <c r="K116" s="354">
        <v>0</v>
      </c>
      <c r="L116" s="354">
        <v>0</v>
      </c>
      <c r="M116" s="354">
        <v>0</v>
      </c>
      <c r="N116" s="354">
        <v>0</v>
      </c>
      <c r="O116" s="354">
        <v>1</v>
      </c>
      <c r="P116" s="354">
        <v>1</v>
      </c>
      <c r="Q116" s="354">
        <v>0</v>
      </c>
      <c r="R116" s="356">
        <v>0</v>
      </c>
      <c r="S116" s="354">
        <v>0</v>
      </c>
      <c r="T116" s="354">
        <v>0</v>
      </c>
      <c r="U116" s="354">
        <v>0</v>
      </c>
      <c r="V116" s="354">
        <v>0</v>
      </c>
      <c r="W116" s="354">
        <v>0</v>
      </c>
      <c r="X116" s="354">
        <v>0</v>
      </c>
      <c r="Y116" s="354">
        <v>0</v>
      </c>
      <c r="Z116" s="354">
        <v>0</v>
      </c>
      <c r="AA116" s="354">
        <v>0</v>
      </c>
      <c r="AB116" s="354">
        <v>0</v>
      </c>
      <c r="AC116" s="354">
        <v>0</v>
      </c>
      <c r="AD116" s="354">
        <v>0</v>
      </c>
      <c r="AE116" s="354">
        <v>0</v>
      </c>
      <c r="AF116" s="354">
        <v>0</v>
      </c>
      <c r="AG116" s="354">
        <v>0</v>
      </c>
      <c r="AH116" s="354">
        <v>0</v>
      </c>
      <c r="AI116" s="354">
        <v>0</v>
      </c>
      <c r="AJ116" s="354">
        <v>0</v>
      </c>
      <c r="AK116" s="354">
        <v>0</v>
      </c>
      <c r="AL116" s="354">
        <v>0</v>
      </c>
      <c r="AM116" s="354">
        <v>0</v>
      </c>
      <c r="AN116" s="354">
        <v>0</v>
      </c>
      <c r="AO116" s="354">
        <v>0</v>
      </c>
      <c r="AP116" s="354">
        <v>0</v>
      </c>
      <c r="AQ116" s="354">
        <v>0</v>
      </c>
      <c r="AR116" s="354">
        <v>0</v>
      </c>
      <c r="AS116" s="354">
        <v>0</v>
      </c>
      <c r="AT116" s="354">
        <v>0</v>
      </c>
      <c r="AU116" s="354">
        <v>0</v>
      </c>
      <c r="AV116" s="354">
        <v>0</v>
      </c>
      <c r="AW116" s="354">
        <v>6</v>
      </c>
      <c r="AX116" s="354">
        <v>6</v>
      </c>
      <c r="AY116" s="354">
        <v>4</v>
      </c>
      <c r="AZ116" s="354">
        <v>16</v>
      </c>
      <c r="BA116" s="354">
        <v>9</v>
      </c>
      <c r="BB116" s="354">
        <v>9</v>
      </c>
      <c r="BC116" s="354">
        <v>11</v>
      </c>
      <c r="BD116" s="354">
        <v>11</v>
      </c>
      <c r="BE116" s="354">
        <v>4</v>
      </c>
      <c r="BF116" s="354">
        <v>4</v>
      </c>
      <c r="BG116" s="354">
        <v>0</v>
      </c>
      <c r="BH116" s="354">
        <v>0</v>
      </c>
      <c r="BI116" s="354">
        <v>1</v>
      </c>
      <c r="BJ116" s="354">
        <v>1</v>
      </c>
      <c r="BK116" s="354">
        <v>0</v>
      </c>
      <c r="BL116" s="354">
        <v>0</v>
      </c>
      <c r="BM116" s="354">
        <v>1</v>
      </c>
      <c r="BN116" s="354">
        <v>10</v>
      </c>
      <c r="BO116" s="354">
        <v>0</v>
      </c>
      <c r="BP116" s="354">
        <v>0</v>
      </c>
      <c r="BQ116" s="354">
        <v>0</v>
      </c>
      <c r="BR116" s="354">
        <v>0</v>
      </c>
      <c r="BS116" s="354">
        <v>0</v>
      </c>
      <c r="BT116" s="354">
        <v>0</v>
      </c>
      <c r="BU116" s="354">
        <v>0</v>
      </c>
      <c r="BV116" s="354">
        <v>0</v>
      </c>
      <c r="BW116" s="354">
        <v>0</v>
      </c>
      <c r="BX116" s="354">
        <v>0</v>
      </c>
      <c r="BY116" s="354">
        <v>0</v>
      </c>
      <c r="BZ116" s="354">
        <v>0</v>
      </c>
      <c r="CA116" s="354">
        <v>0</v>
      </c>
      <c r="CB116" s="354">
        <v>0</v>
      </c>
      <c r="CC116" s="354">
        <v>0</v>
      </c>
      <c r="CD116" s="354">
        <v>0</v>
      </c>
      <c r="CE116" s="354">
        <v>0</v>
      </c>
      <c r="CF116" s="354">
        <v>0</v>
      </c>
      <c r="CG116" s="354">
        <v>0</v>
      </c>
      <c r="CH116" s="354">
        <v>0</v>
      </c>
      <c r="CI116" s="354">
        <v>0</v>
      </c>
      <c r="CJ116" s="354">
        <v>0</v>
      </c>
      <c r="CK116" s="354">
        <v>3</v>
      </c>
      <c r="CL116" s="354">
        <v>3</v>
      </c>
      <c r="CM116" s="354">
        <v>11</v>
      </c>
      <c r="CN116" s="354">
        <v>44</v>
      </c>
      <c r="CO116" s="354">
        <v>5</v>
      </c>
      <c r="CP116" s="354">
        <v>5</v>
      </c>
      <c r="CQ116" s="354">
        <v>13</v>
      </c>
      <c r="CR116" s="354">
        <v>13</v>
      </c>
      <c r="CS116" s="354">
        <v>1</v>
      </c>
      <c r="CT116" s="354">
        <v>1</v>
      </c>
      <c r="CU116" s="354">
        <v>5</v>
      </c>
      <c r="CV116" s="354">
        <v>5</v>
      </c>
      <c r="CW116" s="354">
        <v>2</v>
      </c>
      <c r="CX116" s="354">
        <v>2</v>
      </c>
      <c r="CY116" s="354">
        <v>1</v>
      </c>
      <c r="CZ116" s="354">
        <v>0</v>
      </c>
      <c r="DA116" s="354">
        <v>2</v>
      </c>
      <c r="DB116" s="354">
        <v>20</v>
      </c>
      <c r="DC116" s="354">
        <v>4</v>
      </c>
      <c r="DD116" s="354">
        <v>120</v>
      </c>
      <c r="DE116" s="354">
        <v>0</v>
      </c>
      <c r="DF116" s="354">
        <v>0</v>
      </c>
      <c r="DG116" s="354">
        <v>0</v>
      </c>
      <c r="DH116" s="354">
        <v>0</v>
      </c>
      <c r="DI116" s="354">
        <v>0</v>
      </c>
      <c r="DJ116" s="354">
        <v>0</v>
      </c>
      <c r="DK116" s="354">
        <v>0</v>
      </c>
      <c r="DL116" s="354">
        <v>0</v>
      </c>
      <c r="DM116" s="354">
        <v>0</v>
      </c>
      <c r="DN116" s="354">
        <v>0</v>
      </c>
      <c r="DO116" s="354">
        <v>0</v>
      </c>
      <c r="DP116" s="354">
        <v>0</v>
      </c>
      <c r="DQ116" s="354">
        <v>0</v>
      </c>
      <c r="DR116" s="354">
        <v>0</v>
      </c>
      <c r="DS116" s="354">
        <v>0</v>
      </c>
      <c r="DT116" s="354">
        <v>0</v>
      </c>
      <c r="DU116" s="354">
        <v>0</v>
      </c>
      <c r="DV116" s="354">
        <v>0</v>
      </c>
      <c r="DW116" s="354">
        <v>0</v>
      </c>
      <c r="DX116" s="354">
        <v>0</v>
      </c>
      <c r="DY116" s="354">
        <v>0</v>
      </c>
      <c r="DZ116" s="354">
        <v>0</v>
      </c>
      <c r="EA116" s="354">
        <v>0</v>
      </c>
      <c r="EB116" s="354">
        <v>0</v>
      </c>
      <c r="EC116" s="354">
        <v>0</v>
      </c>
      <c r="ED116" s="354">
        <v>0</v>
      </c>
      <c r="EE116" s="354">
        <v>0</v>
      </c>
      <c r="EF116" s="354">
        <v>0</v>
      </c>
      <c r="EG116" s="354">
        <v>0</v>
      </c>
      <c r="EH116" s="354">
        <v>0</v>
      </c>
      <c r="EI116" s="354">
        <v>0</v>
      </c>
      <c r="EJ116" s="354">
        <v>0</v>
      </c>
      <c r="EK116" s="354">
        <v>0</v>
      </c>
      <c r="EL116" s="354">
        <v>0</v>
      </c>
      <c r="EM116" s="354">
        <v>0</v>
      </c>
      <c r="EN116" s="354">
        <v>0</v>
      </c>
      <c r="EO116" s="354">
        <v>0</v>
      </c>
      <c r="EP116" s="354">
        <v>0</v>
      </c>
      <c r="EQ116" s="354">
        <v>0</v>
      </c>
      <c r="ER116" s="354">
        <v>0</v>
      </c>
      <c r="ES116" s="354">
        <v>0</v>
      </c>
      <c r="ET116" s="354">
        <v>0</v>
      </c>
      <c r="EU116" s="354">
        <v>0</v>
      </c>
      <c r="EV116" s="354">
        <v>0</v>
      </c>
      <c r="EW116" s="354">
        <v>0</v>
      </c>
      <c r="EX116" s="354">
        <v>0</v>
      </c>
      <c r="EY116" s="354">
        <v>0</v>
      </c>
      <c r="EZ116" s="354">
        <v>0</v>
      </c>
      <c r="FA116" s="354">
        <v>0</v>
      </c>
      <c r="FB116" s="354">
        <v>0</v>
      </c>
      <c r="FC116" s="354">
        <v>0</v>
      </c>
      <c r="FD116" s="354">
        <v>0</v>
      </c>
      <c r="FE116" s="354">
        <v>0</v>
      </c>
      <c r="FF116" s="354">
        <v>0</v>
      </c>
      <c r="FG116" s="354">
        <v>0</v>
      </c>
      <c r="FH116" s="354">
        <v>0</v>
      </c>
      <c r="FI116" s="354">
        <v>0</v>
      </c>
      <c r="FJ116" s="354">
        <v>0</v>
      </c>
      <c r="FK116" s="354">
        <v>0</v>
      </c>
      <c r="FL116" s="354">
        <v>0</v>
      </c>
      <c r="FM116" s="354">
        <v>0</v>
      </c>
      <c r="FN116" s="354">
        <v>0</v>
      </c>
      <c r="FO116" s="354">
        <v>0</v>
      </c>
      <c r="FP116" s="354">
        <v>0</v>
      </c>
      <c r="FQ116" s="354">
        <v>0</v>
      </c>
      <c r="FR116" s="354">
        <v>0</v>
      </c>
      <c r="FS116" s="354">
        <v>0</v>
      </c>
      <c r="FT116" s="354">
        <v>0</v>
      </c>
      <c r="FU116" s="354">
        <v>0</v>
      </c>
      <c r="FV116" s="354">
        <v>0</v>
      </c>
      <c r="FW116" s="354">
        <v>0</v>
      </c>
      <c r="FX116" s="354">
        <v>0</v>
      </c>
      <c r="FY116" s="354">
        <v>21</v>
      </c>
      <c r="FZ116" s="354">
        <v>0</v>
      </c>
      <c r="GA116" s="354">
        <v>13</v>
      </c>
      <c r="GB116" s="354">
        <v>0</v>
      </c>
      <c r="GC116" s="354">
        <v>0</v>
      </c>
      <c r="GD116" s="354">
        <v>0</v>
      </c>
      <c r="GE116" s="354">
        <v>0</v>
      </c>
      <c r="GF116" s="354">
        <v>0</v>
      </c>
      <c r="GG116" s="354">
        <v>0</v>
      </c>
      <c r="GH116" s="354">
        <v>0</v>
      </c>
      <c r="GI116" s="354">
        <v>0</v>
      </c>
      <c r="GJ116" s="354">
        <v>0</v>
      </c>
      <c r="GK116" s="354">
        <v>0</v>
      </c>
      <c r="GL116" s="354">
        <v>0</v>
      </c>
      <c r="GM116" s="354">
        <v>0</v>
      </c>
      <c r="GN116" s="354">
        <v>0</v>
      </c>
      <c r="GO116" s="354">
        <v>0</v>
      </c>
      <c r="GP116" s="354">
        <v>0</v>
      </c>
      <c r="GQ116" s="354">
        <v>0</v>
      </c>
      <c r="GR116" s="354">
        <v>0</v>
      </c>
      <c r="GS116" s="354">
        <v>3</v>
      </c>
      <c r="GT116" s="354">
        <v>2</v>
      </c>
      <c r="GU116" s="354">
        <v>29</v>
      </c>
      <c r="GV116" s="354">
        <v>0</v>
      </c>
      <c r="GW116" s="354">
        <v>41</v>
      </c>
      <c r="GX116" s="354">
        <v>2</v>
      </c>
      <c r="GY116" s="354">
        <v>0</v>
      </c>
      <c r="GZ116" s="354">
        <v>0</v>
      </c>
      <c r="HA116" s="354">
        <v>0</v>
      </c>
      <c r="HB116" s="354">
        <v>0</v>
      </c>
      <c r="HC116" s="354">
        <v>0</v>
      </c>
      <c r="HD116" s="354">
        <v>0</v>
      </c>
      <c r="HE116" s="354">
        <v>0</v>
      </c>
      <c r="HF116" s="354">
        <v>0</v>
      </c>
      <c r="HG116" s="354">
        <v>0</v>
      </c>
      <c r="HH116" s="354">
        <v>0</v>
      </c>
      <c r="HI116" s="354">
        <v>0</v>
      </c>
      <c r="HJ116" s="354">
        <v>0</v>
      </c>
      <c r="HK116" s="354">
        <v>0</v>
      </c>
      <c r="HL116" s="354">
        <v>0</v>
      </c>
      <c r="HM116" s="355">
        <v>0</v>
      </c>
    </row>
    <row r="117" spans="1:221" x14ac:dyDescent="0.2">
      <c r="A117" s="353">
        <v>42</v>
      </c>
      <c r="B117" s="129" t="s">
        <v>335</v>
      </c>
      <c r="C117" s="130"/>
      <c r="D117" s="131"/>
      <c r="E117" s="354">
        <v>0</v>
      </c>
      <c r="F117" s="354">
        <v>0</v>
      </c>
      <c r="G117" s="354">
        <v>0</v>
      </c>
      <c r="H117" s="354">
        <v>0</v>
      </c>
      <c r="I117" s="354">
        <v>1</v>
      </c>
      <c r="J117" s="354">
        <v>1</v>
      </c>
      <c r="K117" s="354">
        <v>0</v>
      </c>
      <c r="L117" s="354">
        <v>0</v>
      </c>
      <c r="M117" s="354">
        <v>0</v>
      </c>
      <c r="N117" s="354">
        <v>0</v>
      </c>
      <c r="O117" s="354">
        <v>0</v>
      </c>
      <c r="P117" s="354">
        <v>0</v>
      </c>
      <c r="Q117" s="354">
        <v>1</v>
      </c>
      <c r="R117" s="356">
        <v>1</v>
      </c>
      <c r="S117" s="354">
        <v>4</v>
      </c>
      <c r="T117" s="354">
        <v>4</v>
      </c>
      <c r="U117" s="354">
        <v>0</v>
      </c>
      <c r="V117" s="354">
        <v>0</v>
      </c>
      <c r="W117" s="354">
        <v>0</v>
      </c>
      <c r="X117" s="354">
        <v>0</v>
      </c>
      <c r="Y117" s="354">
        <v>1</v>
      </c>
      <c r="Z117" s="354">
        <v>10</v>
      </c>
      <c r="AA117" s="354">
        <v>0</v>
      </c>
      <c r="AB117" s="354">
        <v>0</v>
      </c>
      <c r="AC117" s="354">
        <v>0</v>
      </c>
      <c r="AD117" s="354">
        <v>0</v>
      </c>
      <c r="AE117" s="354">
        <v>0</v>
      </c>
      <c r="AF117" s="354">
        <v>0</v>
      </c>
      <c r="AG117" s="354">
        <v>0</v>
      </c>
      <c r="AH117" s="354">
        <v>0</v>
      </c>
      <c r="AI117" s="354">
        <v>0</v>
      </c>
      <c r="AJ117" s="354">
        <v>0</v>
      </c>
      <c r="AK117" s="354">
        <v>0</v>
      </c>
      <c r="AL117" s="354">
        <v>0</v>
      </c>
      <c r="AM117" s="354">
        <v>0</v>
      </c>
      <c r="AN117" s="354">
        <v>0</v>
      </c>
      <c r="AO117" s="354">
        <v>0</v>
      </c>
      <c r="AP117" s="354">
        <v>0</v>
      </c>
      <c r="AQ117" s="354">
        <v>0</v>
      </c>
      <c r="AR117" s="354">
        <v>0</v>
      </c>
      <c r="AS117" s="354">
        <v>0</v>
      </c>
      <c r="AT117" s="354">
        <v>0</v>
      </c>
      <c r="AU117" s="354">
        <v>0</v>
      </c>
      <c r="AV117" s="354">
        <v>0</v>
      </c>
      <c r="AW117" s="354">
        <v>6</v>
      </c>
      <c r="AX117" s="354">
        <v>6</v>
      </c>
      <c r="AY117" s="354">
        <v>3</v>
      </c>
      <c r="AZ117" s="354">
        <v>12</v>
      </c>
      <c r="BA117" s="354">
        <v>4</v>
      </c>
      <c r="BB117" s="354">
        <v>4</v>
      </c>
      <c r="BC117" s="354">
        <v>8</v>
      </c>
      <c r="BD117" s="354">
        <v>8</v>
      </c>
      <c r="BE117" s="354">
        <v>1</v>
      </c>
      <c r="BF117" s="354">
        <v>1</v>
      </c>
      <c r="BG117" s="354">
        <v>7</v>
      </c>
      <c r="BH117" s="354">
        <v>7</v>
      </c>
      <c r="BI117" s="354">
        <v>0</v>
      </c>
      <c r="BJ117" s="354">
        <v>0</v>
      </c>
      <c r="BK117" s="354">
        <v>0</v>
      </c>
      <c r="BL117" s="354">
        <v>0</v>
      </c>
      <c r="BM117" s="354">
        <v>3</v>
      </c>
      <c r="BN117" s="354">
        <v>30</v>
      </c>
      <c r="BO117" s="354">
        <v>0</v>
      </c>
      <c r="BP117" s="354">
        <v>0</v>
      </c>
      <c r="BQ117" s="354">
        <v>0</v>
      </c>
      <c r="BR117" s="354">
        <v>0</v>
      </c>
      <c r="BS117" s="354">
        <v>0</v>
      </c>
      <c r="BT117" s="354">
        <v>0</v>
      </c>
      <c r="BU117" s="354">
        <v>0</v>
      </c>
      <c r="BV117" s="354">
        <v>0</v>
      </c>
      <c r="BW117" s="354">
        <v>0</v>
      </c>
      <c r="BX117" s="354">
        <v>0</v>
      </c>
      <c r="BY117" s="354">
        <v>0</v>
      </c>
      <c r="BZ117" s="354">
        <v>0</v>
      </c>
      <c r="CA117" s="354">
        <v>0</v>
      </c>
      <c r="CB117" s="354">
        <v>0</v>
      </c>
      <c r="CC117" s="354">
        <v>0</v>
      </c>
      <c r="CD117" s="354">
        <v>0</v>
      </c>
      <c r="CE117" s="354">
        <v>0</v>
      </c>
      <c r="CF117" s="354">
        <v>0</v>
      </c>
      <c r="CG117" s="354">
        <v>0</v>
      </c>
      <c r="CH117" s="354">
        <v>0</v>
      </c>
      <c r="CI117" s="354">
        <v>0</v>
      </c>
      <c r="CJ117" s="354">
        <v>0</v>
      </c>
      <c r="CK117" s="354">
        <v>3</v>
      </c>
      <c r="CL117" s="354">
        <v>3</v>
      </c>
      <c r="CM117" s="354">
        <v>5</v>
      </c>
      <c r="CN117" s="354">
        <v>20</v>
      </c>
      <c r="CO117" s="354">
        <v>7</v>
      </c>
      <c r="CP117" s="354">
        <v>7</v>
      </c>
      <c r="CQ117" s="354">
        <v>8</v>
      </c>
      <c r="CR117" s="354">
        <v>8</v>
      </c>
      <c r="CS117" s="354">
        <v>0</v>
      </c>
      <c r="CT117" s="354">
        <v>0</v>
      </c>
      <c r="CU117" s="354">
        <v>9</v>
      </c>
      <c r="CV117" s="354">
        <v>9</v>
      </c>
      <c r="CW117" s="354">
        <v>0</v>
      </c>
      <c r="CX117" s="354">
        <v>0</v>
      </c>
      <c r="CY117" s="354">
        <v>0</v>
      </c>
      <c r="CZ117" s="354">
        <v>0</v>
      </c>
      <c r="DA117" s="354">
        <v>2</v>
      </c>
      <c r="DB117" s="354">
        <v>20</v>
      </c>
      <c r="DC117" s="354">
        <v>1</v>
      </c>
      <c r="DD117" s="354">
        <v>30</v>
      </c>
      <c r="DE117" s="354">
        <v>0</v>
      </c>
      <c r="DF117" s="354">
        <v>0</v>
      </c>
      <c r="DG117" s="354">
        <v>0</v>
      </c>
      <c r="DH117" s="354">
        <v>0</v>
      </c>
      <c r="DI117" s="354">
        <v>0</v>
      </c>
      <c r="DJ117" s="354">
        <v>0</v>
      </c>
      <c r="DK117" s="354">
        <v>0</v>
      </c>
      <c r="DL117" s="354">
        <v>0</v>
      </c>
      <c r="DM117" s="354">
        <v>0</v>
      </c>
      <c r="DN117" s="354">
        <v>0</v>
      </c>
      <c r="DO117" s="354">
        <v>0</v>
      </c>
      <c r="DP117" s="354">
        <v>0</v>
      </c>
      <c r="DQ117" s="354">
        <v>0</v>
      </c>
      <c r="DR117" s="354">
        <v>0</v>
      </c>
      <c r="DS117" s="354">
        <v>0</v>
      </c>
      <c r="DT117" s="354">
        <v>0</v>
      </c>
      <c r="DU117" s="354">
        <v>0</v>
      </c>
      <c r="DV117" s="354">
        <v>0</v>
      </c>
      <c r="DW117" s="354">
        <v>0</v>
      </c>
      <c r="DX117" s="354">
        <v>0</v>
      </c>
      <c r="DY117" s="354">
        <v>0</v>
      </c>
      <c r="DZ117" s="354">
        <v>0</v>
      </c>
      <c r="EA117" s="354">
        <v>0</v>
      </c>
      <c r="EB117" s="354">
        <v>0</v>
      </c>
      <c r="EC117" s="354">
        <v>0</v>
      </c>
      <c r="ED117" s="354">
        <v>0</v>
      </c>
      <c r="EE117" s="354">
        <v>0</v>
      </c>
      <c r="EF117" s="354">
        <v>0</v>
      </c>
      <c r="EG117" s="354">
        <v>0</v>
      </c>
      <c r="EH117" s="354">
        <v>0</v>
      </c>
      <c r="EI117" s="354">
        <v>0</v>
      </c>
      <c r="EJ117" s="354">
        <v>0</v>
      </c>
      <c r="EK117" s="354">
        <v>0</v>
      </c>
      <c r="EL117" s="354">
        <v>0</v>
      </c>
      <c r="EM117" s="354">
        <v>0</v>
      </c>
      <c r="EN117" s="354">
        <v>0</v>
      </c>
      <c r="EO117" s="354">
        <v>0</v>
      </c>
      <c r="EP117" s="354">
        <v>0</v>
      </c>
      <c r="EQ117" s="354">
        <v>0</v>
      </c>
      <c r="ER117" s="354">
        <v>0</v>
      </c>
      <c r="ES117" s="354">
        <v>0</v>
      </c>
      <c r="ET117" s="354">
        <v>0</v>
      </c>
      <c r="EU117" s="354">
        <v>0</v>
      </c>
      <c r="EV117" s="354">
        <v>0</v>
      </c>
      <c r="EW117" s="354">
        <v>0</v>
      </c>
      <c r="EX117" s="354">
        <v>0</v>
      </c>
      <c r="EY117" s="354">
        <v>0</v>
      </c>
      <c r="EZ117" s="354">
        <v>0</v>
      </c>
      <c r="FA117" s="354">
        <v>0</v>
      </c>
      <c r="FB117" s="354">
        <v>0</v>
      </c>
      <c r="FC117" s="354">
        <v>0</v>
      </c>
      <c r="FD117" s="354">
        <v>0</v>
      </c>
      <c r="FE117" s="354">
        <v>0</v>
      </c>
      <c r="FF117" s="354">
        <v>0</v>
      </c>
      <c r="FG117" s="354">
        <v>0</v>
      </c>
      <c r="FH117" s="354">
        <v>0</v>
      </c>
      <c r="FI117" s="354">
        <v>0</v>
      </c>
      <c r="FJ117" s="354">
        <v>0</v>
      </c>
      <c r="FK117" s="354">
        <v>0</v>
      </c>
      <c r="FL117" s="354">
        <v>0</v>
      </c>
      <c r="FM117" s="354">
        <v>0</v>
      </c>
      <c r="FN117" s="354">
        <v>0</v>
      </c>
      <c r="FO117" s="354">
        <v>0</v>
      </c>
      <c r="FP117" s="354">
        <v>0</v>
      </c>
      <c r="FQ117" s="354">
        <v>0</v>
      </c>
      <c r="FR117" s="354">
        <v>0</v>
      </c>
      <c r="FS117" s="354">
        <v>0</v>
      </c>
      <c r="FT117" s="354">
        <v>0</v>
      </c>
      <c r="FU117" s="354">
        <v>0</v>
      </c>
      <c r="FV117" s="354">
        <v>0</v>
      </c>
      <c r="FW117" s="354">
        <v>2</v>
      </c>
      <c r="FX117" s="354">
        <v>1</v>
      </c>
      <c r="FY117" s="354">
        <v>15</v>
      </c>
      <c r="FZ117" s="354">
        <v>1</v>
      </c>
      <c r="GA117" s="354">
        <v>13</v>
      </c>
      <c r="GB117" s="354">
        <v>1</v>
      </c>
      <c r="GC117" s="354">
        <v>0</v>
      </c>
      <c r="GD117" s="354">
        <v>0</v>
      </c>
      <c r="GE117" s="354">
        <v>0</v>
      </c>
      <c r="GF117" s="354">
        <v>0</v>
      </c>
      <c r="GG117" s="354">
        <v>0</v>
      </c>
      <c r="GH117" s="354">
        <v>0</v>
      </c>
      <c r="GI117" s="354">
        <v>0</v>
      </c>
      <c r="GJ117" s="354">
        <v>0</v>
      </c>
      <c r="GK117" s="354">
        <v>0</v>
      </c>
      <c r="GL117" s="354">
        <v>0</v>
      </c>
      <c r="GM117" s="354">
        <v>0</v>
      </c>
      <c r="GN117" s="354">
        <v>0</v>
      </c>
      <c r="GO117" s="354">
        <v>0</v>
      </c>
      <c r="GP117" s="354">
        <v>0</v>
      </c>
      <c r="GQ117" s="354">
        <v>0</v>
      </c>
      <c r="GR117" s="354">
        <v>0</v>
      </c>
      <c r="GS117" s="354">
        <v>1</v>
      </c>
      <c r="GT117" s="354">
        <v>4</v>
      </c>
      <c r="GU117" s="354">
        <v>11</v>
      </c>
      <c r="GV117" s="354">
        <v>3</v>
      </c>
      <c r="GW117" s="354">
        <v>13</v>
      </c>
      <c r="GX117" s="354">
        <v>7</v>
      </c>
      <c r="GY117" s="354">
        <v>0</v>
      </c>
      <c r="GZ117" s="354">
        <v>0</v>
      </c>
      <c r="HA117" s="354">
        <v>0</v>
      </c>
      <c r="HB117" s="354">
        <v>0</v>
      </c>
      <c r="HC117" s="354">
        <v>0</v>
      </c>
      <c r="HD117" s="354">
        <v>0</v>
      </c>
      <c r="HE117" s="354">
        <v>0</v>
      </c>
      <c r="HF117" s="354">
        <v>0</v>
      </c>
      <c r="HG117" s="354">
        <v>0</v>
      </c>
      <c r="HH117" s="354">
        <v>0</v>
      </c>
      <c r="HI117" s="354">
        <v>0</v>
      </c>
      <c r="HJ117" s="354">
        <v>0</v>
      </c>
      <c r="HK117" s="354">
        <v>0</v>
      </c>
      <c r="HL117" s="354">
        <v>0</v>
      </c>
      <c r="HM117" s="355">
        <v>0</v>
      </c>
    </row>
    <row r="118" spans="1:221" x14ac:dyDescent="0.2">
      <c r="A118" s="353">
        <v>43</v>
      </c>
      <c r="B118" s="129" t="s">
        <v>336</v>
      </c>
      <c r="C118" s="130"/>
      <c r="D118" s="131"/>
      <c r="E118" s="354">
        <v>0</v>
      </c>
      <c r="F118" s="354">
        <v>0</v>
      </c>
      <c r="G118" s="354">
        <v>0</v>
      </c>
      <c r="H118" s="354">
        <v>0</v>
      </c>
      <c r="I118" s="354">
        <v>0</v>
      </c>
      <c r="J118" s="354">
        <v>0</v>
      </c>
      <c r="K118" s="354">
        <v>0</v>
      </c>
      <c r="L118" s="354">
        <v>0</v>
      </c>
      <c r="M118" s="354">
        <v>0</v>
      </c>
      <c r="N118" s="354">
        <v>0</v>
      </c>
      <c r="O118" s="354">
        <v>0</v>
      </c>
      <c r="P118" s="354">
        <v>0</v>
      </c>
      <c r="Q118" s="354">
        <v>0</v>
      </c>
      <c r="R118" s="356">
        <v>0</v>
      </c>
      <c r="S118" s="354">
        <v>0</v>
      </c>
      <c r="T118" s="354">
        <v>0</v>
      </c>
      <c r="U118" s="354">
        <v>0</v>
      </c>
      <c r="V118" s="354">
        <v>0</v>
      </c>
      <c r="W118" s="354">
        <v>0</v>
      </c>
      <c r="X118" s="354">
        <v>0</v>
      </c>
      <c r="Y118" s="354">
        <v>0</v>
      </c>
      <c r="Z118" s="354">
        <v>0</v>
      </c>
      <c r="AA118" s="354">
        <v>0</v>
      </c>
      <c r="AB118" s="354">
        <v>0</v>
      </c>
      <c r="AC118" s="354">
        <v>0</v>
      </c>
      <c r="AD118" s="354">
        <v>0</v>
      </c>
      <c r="AE118" s="354">
        <v>0</v>
      </c>
      <c r="AF118" s="354">
        <v>0</v>
      </c>
      <c r="AG118" s="354">
        <v>0</v>
      </c>
      <c r="AH118" s="354">
        <v>0</v>
      </c>
      <c r="AI118" s="354">
        <v>0</v>
      </c>
      <c r="AJ118" s="354">
        <v>0</v>
      </c>
      <c r="AK118" s="354">
        <v>0</v>
      </c>
      <c r="AL118" s="354">
        <v>0</v>
      </c>
      <c r="AM118" s="354">
        <v>0</v>
      </c>
      <c r="AN118" s="354">
        <v>0</v>
      </c>
      <c r="AO118" s="354">
        <v>0</v>
      </c>
      <c r="AP118" s="354">
        <v>0</v>
      </c>
      <c r="AQ118" s="354">
        <v>0</v>
      </c>
      <c r="AR118" s="354">
        <v>0</v>
      </c>
      <c r="AS118" s="354">
        <v>0</v>
      </c>
      <c r="AT118" s="354">
        <v>0</v>
      </c>
      <c r="AU118" s="354">
        <v>0</v>
      </c>
      <c r="AV118" s="354">
        <v>0</v>
      </c>
      <c r="AW118" s="354">
        <v>0</v>
      </c>
      <c r="AX118" s="354">
        <v>0</v>
      </c>
      <c r="AY118" s="354">
        <v>3</v>
      </c>
      <c r="AZ118" s="354">
        <v>12</v>
      </c>
      <c r="BA118" s="354">
        <v>2</v>
      </c>
      <c r="BB118" s="354">
        <v>2</v>
      </c>
      <c r="BC118" s="354">
        <v>7</v>
      </c>
      <c r="BD118" s="354">
        <v>7</v>
      </c>
      <c r="BE118" s="354">
        <v>1</v>
      </c>
      <c r="BF118" s="354">
        <v>1</v>
      </c>
      <c r="BG118" s="354">
        <v>3</v>
      </c>
      <c r="BH118" s="354">
        <v>3</v>
      </c>
      <c r="BI118" s="354">
        <v>0</v>
      </c>
      <c r="BJ118" s="354">
        <v>0</v>
      </c>
      <c r="BK118" s="354">
        <v>0</v>
      </c>
      <c r="BL118" s="354">
        <v>0</v>
      </c>
      <c r="BM118" s="354">
        <v>3</v>
      </c>
      <c r="BN118" s="354">
        <v>30</v>
      </c>
      <c r="BO118" s="354">
        <v>2</v>
      </c>
      <c r="BP118" s="354">
        <v>60</v>
      </c>
      <c r="BQ118" s="354">
        <v>0</v>
      </c>
      <c r="BR118" s="354">
        <v>0</v>
      </c>
      <c r="BS118" s="354">
        <v>0</v>
      </c>
      <c r="BT118" s="354">
        <v>0</v>
      </c>
      <c r="BU118" s="354">
        <v>0</v>
      </c>
      <c r="BV118" s="354">
        <v>0</v>
      </c>
      <c r="BW118" s="354">
        <v>0</v>
      </c>
      <c r="BX118" s="354">
        <v>0</v>
      </c>
      <c r="BY118" s="354">
        <v>0</v>
      </c>
      <c r="BZ118" s="354">
        <v>0</v>
      </c>
      <c r="CA118" s="354">
        <v>0</v>
      </c>
      <c r="CB118" s="354">
        <v>0</v>
      </c>
      <c r="CC118" s="354">
        <v>0</v>
      </c>
      <c r="CD118" s="354">
        <v>0</v>
      </c>
      <c r="CE118" s="354">
        <v>0</v>
      </c>
      <c r="CF118" s="354">
        <v>0</v>
      </c>
      <c r="CG118" s="354">
        <v>0</v>
      </c>
      <c r="CH118" s="354">
        <v>0</v>
      </c>
      <c r="CI118" s="354">
        <v>0</v>
      </c>
      <c r="CJ118" s="354">
        <v>0</v>
      </c>
      <c r="CK118" s="354">
        <v>3</v>
      </c>
      <c r="CL118" s="354">
        <v>3</v>
      </c>
      <c r="CM118" s="354">
        <v>4</v>
      </c>
      <c r="CN118" s="354">
        <v>16</v>
      </c>
      <c r="CO118" s="354">
        <v>2</v>
      </c>
      <c r="CP118" s="354">
        <v>2</v>
      </c>
      <c r="CQ118" s="354">
        <v>9</v>
      </c>
      <c r="CR118" s="354">
        <v>9</v>
      </c>
      <c r="CS118" s="354">
        <v>1</v>
      </c>
      <c r="CT118" s="354">
        <v>1</v>
      </c>
      <c r="CU118" s="354">
        <v>2</v>
      </c>
      <c r="CV118" s="354">
        <v>2</v>
      </c>
      <c r="CW118" s="354">
        <v>0</v>
      </c>
      <c r="CX118" s="354">
        <v>0</v>
      </c>
      <c r="CY118" s="354">
        <v>1</v>
      </c>
      <c r="CZ118" s="354">
        <v>1</v>
      </c>
      <c r="DA118" s="354">
        <v>2</v>
      </c>
      <c r="DB118" s="354">
        <v>20</v>
      </c>
      <c r="DC118" s="354">
        <v>0</v>
      </c>
      <c r="DD118" s="354">
        <v>0</v>
      </c>
      <c r="DE118" s="354">
        <v>0</v>
      </c>
      <c r="DF118" s="354">
        <v>0</v>
      </c>
      <c r="DG118" s="354">
        <v>0</v>
      </c>
      <c r="DH118" s="354">
        <v>0</v>
      </c>
      <c r="DI118" s="354">
        <v>0</v>
      </c>
      <c r="DJ118" s="354">
        <v>0</v>
      </c>
      <c r="DK118" s="354">
        <v>0</v>
      </c>
      <c r="DL118" s="354">
        <v>0</v>
      </c>
      <c r="DM118" s="354">
        <v>0</v>
      </c>
      <c r="DN118" s="354">
        <v>0</v>
      </c>
      <c r="DO118" s="354">
        <v>0</v>
      </c>
      <c r="DP118" s="354">
        <v>0</v>
      </c>
      <c r="DQ118" s="354">
        <v>0</v>
      </c>
      <c r="DR118" s="354">
        <v>0</v>
      </c>
      <c r="DS118" s="354">
        <v>0</v>
      </c>
      <c r="DT118" s="354">
        <v>0</v>
      </c>
      <c r="DU118" s="354">
        <v>0</v>
      </c>
      <c r="DV118" s="354">
        <v>0</v>
      </c>
      <c r="DW118" s="354">
        <v>0</v>
      </c>
      <c r="DX118" s="354">
        <v>0</v>
      </c>
      <c r="DY118" s="354">
        <v>0</v>
      </c>
      <c r="DZ118" s="354">
        <v>0</v>
      </c>
      <c r="EA118" s="354">
        <v>0</v>
      </c>
      <c r="EB118" s="354">
        <v>0</v>
      </c>
      <c r="EC118" s="354">
        <v>0</v>
      </c>
      <c r="ED118" s="354">
        <v>0</v>
      </c>
      <c r="EE118" s="354">
        <v>0</v>
      </c>
      <c r="EF118" s="354">
        <v>0</v>
      </c>
      <c r="EG118" s="354">
        <v>0</v>
      </c>
      <c r="EH118" s="354">
        <v>0</v>
      </c>
      <c r="EI118" s="354">
        <v>0</v>
      </c>
      <c r="EJ118" s="354">
        <v>0</v>
      </c>
      <c r="EK118" s="354">
        <v>0</v>
      </c>
      <c r="EL118" s="354">
        <v>0</v>
      </c>
      <c r="EM118" s="354">
        <v>0</v>
      </c>
      <c r="EN118" s="354">
        <v>0</v>
      </c>
      <c r="EO118" s="354">
        <v>0</v>
      </c>
      <c r="EP118" s="354">
        <v>0</v>
      </c>
      <c r="EQ118" s="354">
        <v>0</v>
      </c>
      <c r="ER118" s="354">
        <v>0</v>
      </c>
      <c r="ES118" s="354">
        <v>0</v>
      </c>
      <c r="ET118" s="354">
        <v>0</v>
      </c>
      <c r="EU118" s="354">
        <v>0</v>
      </c>
      <c r="EV118" s="354">
        <v>0</v>
      </c>
      <c r="EW118" s="354">
        <v>0</v>
      </c>
      <c r="EX118" s="354">
        <v>0</v>
      </c>
      <c r="EY118" s="354">
        <v>0</v>
      </c>
      <c r="EZ118" s="354">
        <v>0</v>
      </c>
      <c r="FA118" s="354">
        <v>0</v>
      </c>
      <c r="FB118" s="354">
        <v>0</v>
      </c>
      <c r="FC118" s="354">
        <v>0</v>
      </c>
      <c r="FD118" s="354">
        <v>0</v>
      </c>
      <c r="FE118" s="354">
        <v>0</v>
      </c>
      <c r="FF118" s="354">
        <v>0</v>
      </c>
      <c r="FG118" s="354">
        <v>0</v>
      </c>
      <c r="FH118" s="354">
        <v>0</v>
      </c>
      <c r="FI118" s="354">
        <v>0</v>
      </c>
      <c r="FJ118" s="354">
        <v>0</v>
      </c>
      <c r="FK118" s="354">
        <v>0</v>
      </c>
      <c r="FL118" s="354">
        <v>0</v>
      </c>
      <c r="FM118" s="354">
        <v>0</v>
      </c>
      <c r="FN118" s="354">
        <v>0</v>
      </c>
      <c r="FO118" s="354">
        <v>0</v>
      </c>
      <c r="FP118" s="354">
        <v>0</v>
      </c>
      <c r="FQ118" s="354">
        <v>0</v>
      </c>
      <c r="FR118" s="354">
        <v>0</v>
      </c>
      <c r="FS118" s="354">
        <v>0</v>
      </c>
      <c r="FT118" s="354">
        <v>0</v>
      </c>
      <c r="FU118" s="354">
        <v>0</v>
      </c>
      <c r="FV118" s="354">
        <v>0</v>
      </c>
      <c r="FW118" s="354">
        <v>0</v>
      </c>
      <c r="FX118" s="354">
        <v>0</v>
      </c>
      <c r="FY118" s="354">
        <v>6</v>
      </c>
      <c r="FZ118" s="354">
        <v>0</v>
      </c>
      <c r="GA118" s="354">
        <v>9</v>
      </c>
      <c r="GB118" s="354">
        <v>0</v>
      </c>
      <c r="GC118" s="354">
        <v>0</v>
      </c>
      <c r="GD118" s="354">
        <v>0</v>
      </c>
      <c r="GE118" s="354">
        <v>0</v>
      </c>
      <c r="GF118" s="354">
        <v>0</v>
      </c>
      <c r="GG118" s="354">
        <v>0</v>
      </c>
      <c r="GH118" s="354">
        <v>0</v>
      </c>
      <c r="GI118" s="354">
        <v>0</v>
      </c>
      <c r="GJ118" s="354">
        <v>0</v>
      </c>
      <c r="GK118" s="354">
        <v>0</v>
      </c>
      <c r="GL118" s="354">
        <v>0</v>
      </c>
      <c r="GM118" s="354">
        <v>0</v>
      </c>
      <c r="GN118" s="354">
        <v>0</v>
      </c>
      <c r="GO118" s="354">
        <v>0</v>
      </c>
      <c r="GP118" s="354">
        <v>0</v>
      </c>
      <c r="GQ118" s="354">
        <v>0</v>
      </c>
      <c r="GR118" s="354">
        <v>0</v>
      </c>
      <c r="GS118" s="354">
        <v>0</v>
      </c>
      <c r="GT118" s="354">
        <v>1</v>
      </c>
      <c r="GU118" s="354">
        <v>20</v>
      </c>
      <c r="GV118" s="354">
        <v>1</v>
      </c>
      <c r="GW118" s="354">
        <v>22</v>
      </c>
      <c r="GX118" s="354">
        <v>5</v>
      </c>
      <c r="GY118" s="354">
        <v>0</v>
      </c>
      <c r="GZ118" s="354">
        <v>0</v>
      </c>
      <c r="HA118" s="354">
        <v>0</v>
      </c>
      <c r="HB118" s="354">
        <v>0</v>
      </c>
      <c r="HC118" s="354">
        <v>0</v>
      </c>
      <c r="HD118" s="354">
        <v>0</v>
      </c>
      <c r="HE118" s="354">
        <v>0</v>
      </c>
      <c r="HF118" s="354">
        <v>0</v>
      </c>
      <c r="HG118" s="354">
        <v>0</v>
      </c>
      <c r="HH118" s="354">
        <v>0</v>
      </c>
      <c r="HI118" s="354">
        <v>0</v>
      </c>
      <c r="HJ118" s="354">
        <v>0</v>
      </c>
      <c r="HK118" s="354">
        <v>0</v>
      </c>
      <c r="HL118" s="354">
        <v>0</v>
      </c>
      <c r="HM118" s="355">
        <v>0</v>
      </c>
    </row>
    <row r="119" spans="1:221" x14ac:dyDescent="0.2">
      <c r="A119" s="353">
        <v>44</v>
      </c>
      <c r="B119" s="129" t="s">
        <v>337</v>
      </c>
      <c r="C119" s="130"/>
      <c r="D119" s="131"/>
      <c r="E119" s="354">
        <v>0</v>
      </c>
      <c r="F119" s="354">
        <v>0</v>
      </c>
      <c r="G119" s="354">
        <v>0</v>
      </c>
      <c r="H119" s="354">
        <v>0</v>
      </c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4</v>
      </c>
      <c r="P119" s="354">
        <v>4</v>
      </c>
      <c r="Q119" s="354">
        <v>0</v>
      </c>
      <c r="R119" s="356">
        <v>0</v>
      </c>
      <c r="S119" s="354">
        <v>1</v>
      </c>
      <c r="T119" s="354">
        <v>1</v>
      </c>
      <c r="U119" s="354">
        <v>0</v>
      </c>
      <c r="V119" s="354">
        <v>0</v>
      </c>
      <c r="W119" s="354">
        <v>0</v>
      </c>
      <c r="X119" s="354">
        <v>0</v>
      </c>
      <c r="Y119" s="354">
        <v>0</v>
      </c>
      <c r="Z119" s="354">
        <v>0</v>
      </c>
      <c r="AA119" s="354">
        <v>0</v>
      </c>
      <c r="AB119" s="354">
        <v>0</v>
      </c>
      <c r="AC119" s="354">
        <v>0</v>
      </c>
      <c r="AD119" s="354">
        <v>0</v>
      </c>
      <c r="AE119" s="354">
        <v>0</v>
      </c>
      <c r="AF119" s="354">
        <v>0</v>
      </c>
      <c r="AG119" s="354">
        <v>0</v>
      </c>
      <c r="AH119" s="354">
        <v>0</v>
      </c>
      <c r="AI119" s="354">
        <v>0</v>
      </c>
      <c r="AJ119" s="354">
        <v>0</v>
      </c>
      <c r="AK119" s="354">
        <v>0</v>
      </c>
      <c r="AL119" s="354">
        <v>0</v>
      </c>
      <c r="AM119" s="354">
        <v>0</v>
      </c>
      <c r="AN119" s="354">
        <v>0</v>
      </c>
      <c r="AO119" s="354">
        <v>0</v>
      </c>
      <c r="AP119" s="354">
        <v>0</v>
      </c>
      <c r="AQ119" s="354">
        <v>0</v>
      </c>
      <c r="AR119" s="354">
        <v>0</v>
      </c>
      <c r="AS119" s="354">
        <v>0</v>
      </c>
      <c r="AT119" s="354">
        <v>0</v>
      </c>
      <c r="AU119" s="354">
        <v>0</v>
      </c>
      <c r="AV119" s="354">
        <v>0</v>
      </c>
      <c r="AW119" s="354">
        <v>0</v>
      </c>
      <c r="AX119" s="354">
        <v>0</v>
      </c>
      <c r="AY119" s="354">
        <v>5</v>
      </c>
      <c r="AZ119" s="354">
        <v>20</v>
      </c>
      <c r="BA119" s="354">
        <v>2</v>
      </c>
      <c r="BB119" s="354">
        <v>2</v>
      </c>
      <c r="BC119" s="354">
        <v>23</v>
      </c>
      <c r="BD119" s="354">
        <v>23</v>
      </c>
      <c r="BE119" s="354">
        <v>0</v>
      </c>
      <c r="BF119" s="354">
        <v>0</v>
      </c>
      <c r="BG119" s="354">
        <v>19</v>
      </c>
      <c r="BH119" s="354">
        <v>19</v>
      </c>
      <c r="BI119" s="354">
        <v>2</v>
      </c>
      <c r="BJ119" s="354">
        <v>2</v>
      </c>
      <c r="BK119" s="354">
        <v>0</v>
      </c>
      <c r="BL119" s="354">
        <v>0</v>
      </c>
      <c r="BM119" s="354">
        <v>2</v>
      </c>
      <c r="BN119" s="354">
        <v>20</v>
      </c>
      <c r="BO119" s="354">
        <v>2</v>
      </c>
      <c r="BP119" s="354">
        <v>60</v>
      </c>
      <c r="BQ119" s="354">
        <v>0</v>
      </c>
      <c r="BR119" s="354">
        <v>0</v>
      </c>
      <c r="BS119" s="354">
        <v>0</v>
      </c>
      <c r="BT119" s="354">
        <v>0</v>
      </c>
      <c r="BU119" s="354">
        <v>0</v>
      </c>
      <c r="BV119" s="354">
        <v>0</v>
      </c>
      <c r="BW119" s="354">
        <v>0</v>
      </c>
      <c r="BX119" s="354">
        <v>0</v>
      </c>
      <c r="BY119" s="354">
        <v>0</v>
      </c>
      <c r="BZ119" s="354">
        <v>0</v>
      </c>
      <c r="CA119" s="354">
        <v>0</v>
      </c>
      <c r="CB119" s="354">
        <v>0</v>
      </c>
      <c r="CC119" s="354">
        <v>0</v>
      </c>
      <c r="CD119" s="354">
        <v>0</v>
      </c>
      <c r="CE119" s="354">
        <v>0</v>
      </c>
      <c r="CF119" s="354">
        <v>0</v>
      </c>
      <c r="CG119" s="354">
        <v>0</v>
      </c>
      <c r="CH119" s="354">
        <v>0</v>
      </c>
      <c r="CI119" s="354">
        <v>0</v>
      </c>
      <c r="CJ119" s="354">
        <v>0</v>
      </c>
      <c r="CK119" s="354">
        <v>0</v>
      </c>
      <c r="CL119" s="354">
        <v>0</v>
      </c>
      <c r="CM119" s="354">
        <v>6</v>
      </c>
      <c r="CN119" s="354">
        <v>24</v>
      </c>
      <c r="CO119" s="354">
        <v>0</v>
      </c>
      <c r="CP119" s="354">
        <v>0</v>
      </c>
      <c r="CQ119" s="354">
        <v>17</v>
      </c>
      <c r="CR119" s="354">
        <v>17</v>
      </c>
      <c r="CS119" s="354">
        <v>0</v>
      </c>
      <c r="CT119" s="354">
        <v>0</v>
      </c>
      <c r="CU119" s="354">
        <v>12</v>
      </c>
      <c r="CV119" s="354">
        <v>12</v>
      </c>
      <c r="CW119" s="354">
        <v>1</v>
      </c>
      <c r="CX119" s="354">
        <v>1</v>
      </c>
      <c r="CY119" s="354">
        <v>0</v>
      </c>
      <c r="CZ119" s="354">
        <v>0</v>
      </c>
      <c r="DA119" s="354">
        <v>2</v>
      </c>
      <c r="DB119" s="354">
        <v>20</v>
      </c>
      <c r="DC119" s="354">
        <v>4</v>
      </c>
      <c r="DD119" s="354">
        <v>120</v>
      </c>
      <c r="DE119" s="354">
        <v>0</v>
      </c>
      <c r="DF119" s="354">
        <v>0</v>
      </c>
      <c r="DG119" s="354">
        <v>0</v>
      </c>
      <c r="DH119" s="354">
        <v>0</v>
      </c>
      <c r="DI119" s="354">
        <v>0</v>
      </c>
      <c r="DJ119" s="354">
        <v>0</v>
      </c>
      <c r="DK119" s="354">
        <v>0</v>
      </c>
      <c r="DL119" s="354">
        <v>0</v>
      </c>
      <c r="DM119" s="354">
        <v>0</v>
      </c>
      <c r="DN119" s="354">
        <v>0</v>
      </c>
      <c r="DO119" s="354">
        <v>0</v>
      </c>
      <c r="DP119" s="354">
        <v>0</v>
      </c>
      <c r="DQ119" s="354">
        <v>0</v>
      </c>
      <c r="DR119" s="354">
        <v>0</v>
      </c>
      <c r="DS119" s="354">
        <v>0</v>
      </c>
      <c r="DT119" s="354">
        <v>0</v>
      </c>
      <c r="DU119" s="354">
        <v>0</v>
      </c>
      <c r="DV119" s="354">
        <v>0</v>
      </c>
      <c r="DW119" s="354">
        <v>0</v>
      </c>
      <c r="DX119" s="354">
        <v>0</v>
      </c>
      <c r="DY119" s="354">
        <v>0</v>
      </c>
      <c r="DZ119" s="354">
        <v>0</v>
      </c>
      <c r="EA119" s="354">
        <v>0</v>
      </c>
      <c r="EB119" s="354">
        <v>0</v>
      </c>
      <c r="EC119" s="354">
        <v>0</v>
      </c>
      <c r="ED119" s="354">
        <v>0</v>
      </c>
      <c r="EE119" s="354">
        <v>0</v>
      </c>
      <c r="EF119" s="354">
        <v>0</v>
      </c>
      <c r="EG119" s="354">
        <v>0</v>
      </c>
      <c r="EH119" s="354">
        <v>0</v>
      </c>
      <c r="EI119" s="354">
        <v>0</v>
      </c>
      <c r="EJ119" s="354">
        <v>0</v>
      </c>
      <c r="EK119" s="354">
        <v>0</v>
      </c>
      <c r="EL119" s="354">
        <v>0</v>
      </c>
      <c r="EM119" s="354">
        <v>0</v>
      </c>
      <c r="EN119" s="354">
        <v>0</v>
      </c>
      <c r="EO119" s="354">
        <v>0</v>
      </c>
      <c r="EP119" s="354">
        <v>0</v>
      </c>
      <c r="EQ119" s="354">
        <v>0</v>
      </c>
      <c r="ER119" s="354">
        <v>0</v>
      </c>
      <c r="ES119" s="354">
        <v>0</v>
      </c>
      <c r="ET119" s="354">
        <v>0</v>
      </c>
      <c r="EU119" s="354">
        <v>0</v>
      </c>
      <c r="EV119" s="354">
        <v>0</v>
      </c>
      <c r="EW119" s="354">
        <v>0</v>
      </c>
      <c r="EX119" s="354">
        <v>0</v>
      </c>
      <c r="EY119" s="354">
        <v>0</v>
      </c>
      <c r="EZ119" s="354">
        <v>0</v>
      </c>
      <c r="FA119" s="354">
        <v>0</v>
      </c>
      <c r="FB119" s="354">
        <v>0</v>
      </c>
      <c r="FC119" s="354">
        <v>0</v>
      </c>
      <c r="FD119" s="354">
        <v>0</v>
      </c>
      <c r="FE119" s="354">
        <v>0</v>
      </c>
      <c r="FF119" s="354">
        <v>0</v>
      </c>
      <c r="FG119" s="354">
        <v>0</v>
      </c>
      <c r="FH119" s="354">
        <v>0</v>
      </c>
      <c r="FI119" s="354">
        <v>0</v>
      </c>
      <c r="FJ119" s="354">
        <v>0</v>
      </c>
      <c r="FK119" s="354">
        <v>0</v>
      </c>
      <c r="FL119" s="354">
        <v>0</v>
      </c>
      <c r="FM119" s="354">
        <v>0</v>
      </c>
      <c r="FN119" s="354">
        <v>0</v>
      </c>
      <c r="FO119" s="354">
        <v>0</v>
      </c>
      <c r="FP119" s="354">
        <v>0</v>
      </c>
      <c r="FQ119" s="354">
        <v>0</v>
      </c>
      <c r="FR119" s="354">
        <v>0</v>
      </c>
      <c r="FS119" s="354">
        <v>0</v>
      </c>
      <c r="FT119" s="354">
        <v>0</v>
      </c>
      <c r="FU119" s="354">
        <v>0</v>
      </c>
      <c r="FV119" s="354">
        <v>1</v>
      </c>
      <c r="FW119" s="354">
        <v>0</v>
      </c>
      <c r="FX119" s="354">
        <v>0</v>
      </c>
      <c r="FY119" s="354">
        <v>7</v>
      </c>
      <c r="FZ119" s="354">
        <v>0</v>
      </c>
      <c r="GA119" s="354">
        <v>4</v>
      </c>
      <c r="GB119" s="354">
        <v>0</v>
      </c>
      <c r="GC119" s="354">
        <v>0</v>
      </c>
      <c r="GD119" s="354">
        <v>0</v>
      </c>
      <c r="GE119" s="354">
        <v>0</v>
      </c>
      <c r="GF119" s="354">
        <v>0</v>
      </c>
      <c r="GG119" s="354">
        <v>0</v>
      </c>
      <c r="GH119" s="354">
        <v>0</v>
      </c>
      <c r="GI119" s="354">
        <v>0</v>
      </c>
      <c r="GJ119" s="354">
        <v>0</v>
      </c>
      <c r="GK119" s="354">
        <v>0</v>
      </c>
      <c r="GL119" s="354">
        <v>0</v>
      </c>
      <c r="GM119" s="354">
        <v>0</v>
      </c>
      <c r="GN119" s="354">
        <v>0</v>
      </c>
      <c r="GO119" s="354">
        <v>0</v>
      </c>
      <c r="GP119" s="354">
        <v>0</v>
      </c>
      <c r="GQ119" s="354">
        <v>0</v>
      </c>
      <c r="GR119" s="354">
        <v>0</v>
      </c>
      <c r="GS119" s="354">
        <v>4</v>
      </c>
      <c r="GT119" s="354">
        <v>3</v>
      </c>
      <c r="GU119" s="354">
        <v>11</v>
      </c>
      <c r="GV119" s="354">
        <v>1</v>
      </c>
      <c r="GW119" s="354">
        <v>9</v>
      </c>
      <c r="GX119" s="354">
        <v>4</v>
      </c>
      <c r="GY119" s="354">
        <v>4</v>
      </c>
      <c r="GZ119" s="354">
        <v>0</v>
      </c>
      <c r="HA119" s="354">
        <v>7</v>
      </c>
      <c r="HB119" s="354">
        <v>1</v>
      </c>
      <c r="HC119" s="354">
        <v>3</v>
      </c>
      <c r="HD119" s="354">
        <v>0</v>
      </c>
      <c r="HE119" s="354">
        <v>0</v>
      </c>
      <c r="HF119" s="354">
        <v>0</v>
      </c>
      <c r="HG119" s="354">
        <v>0</v>
      </c>
      <c r="HH119" s="354">
        <v>0</v>
      </c>
      <c r="HI119" s="354">
        <v>0</v>
      </c>
      <c r="HJ119" s="354">
        <v>0</v>
      </c>
      <c r="HK119" s="354">
        <v>0</v>
      </c>
      <c r="HL119" s="354">
        <v>0</v>
      </c>
      <c r="HM119" s="355">
        <v>0</v>
      </c>
    </row>
    <row r="120" spans="1:221" x14ac:dyDescent="0.2">
      <c r="A120" s="353">
        <v>45</v>
      </c>
      <c r="B120" s="129" t="s">
        <v>338</v>
      </c>
      <c r="C120" s="130"/>
      <c r="D120" s="131"/>
      <c r="E120" s="354">
        <v>0</v>
      </c>
      <c r="F120" s="354">
        <v>0</v>
      </c>
      <c r="G120" s="354">
        <v>0</v>
      </c>
      <c r="H120" s="354">
        <v>0</v>
      </c>
      <c r="I120" s="354">
        <v>1</v>
      </c>
      <c r="J120" s="354">
        <v>1</v>
      </c>
      <c r="K120" s="354">
        <v>0</v>
      </c>
      <c r="L120" s="354">
        <v>0</v>
      </c>
      <c r="M120" s="354">
        <v>0</v>
      </c>
      <c r="N120" s="354">
        <v>0</v>
      </c>
      <c r="O120" s="354">
        <v>0</v>
      </c>
      <c r="P120" s="354">
        <v>0</v>
      </c>
      <c r="Q120" s="354">
        <v>0</v>
      </c>
      <c r="R120" s="356">
        <v>0</v>
      </c>
      <c r="S120" s="354">
        <v>0</v>
      </c>
      <c r="T120" s="354">
        <v>0</v>
      </c>
      <c r="U120" s="354">
        <v>0</v>
      </c>
      <c r="V120" s="354">
        <v>0</v>
      </c>
      <c r="W120" s="354">
        <v>0</v>
      </c>
      <c r="X120" s="354">
        <v>0</v>
      </c>
      <c r="Y120" s="354">
        <v>0</v>
      </c>
      <c r="Z120" s="354">
        <v>0</v>
      </c>
      <c r="AA120" s="354">
        <v>0</v>
      </c>
      <c r="AB120" s="354">
        <v>0</v>
      </c>
      <c r="AC120" s="354">
        <v>0</v>
      </c>
      <c r="AD120" s="354">
        <v>0</v>
      </c>
      <c r="AE120" s="354">
        <v>0</v>
      </c>
      <c r="AF120" s="354">
        <v>0</v>
      </c>
      <c r="AG120" s="354">
        <v>0</v>
      </c>
      <c r="AH120" s="354">
        <v>0</v>
      </c>
      <c r="AI120" s="354">
        <v>0</v>
      </c>
      <c r="AJ120" s="354">
        <v>0</v>
      </c>
      <c r="AK120" s="354">
        <v>0</v>
      </c>
      <c r="AL120" s="354">
        <v>0</v>
      </c>
      <c r="AM120" s="354">
        <v>0</v>
      </c>
      <c r="AN120" s="354">
        <v>0</v>
      </c>
      <c r="AO120" s="354">
        <v>0</v>
      </c>
      <c r="AP120" s="354">
        <v>0</v>
      </c>
      <c r="AQ120" s="354">
        <v>0</v>
      </c>
      <c r="AR120" s="354">
        <v>0</v>
      </c>
      <c r="AS120" s="354">
        <v>0</v>
      </c>
      <c r="AT120" s="354">
        <v>0</v>
      </c>
      <c r="AU120" s="354">
        <v>0</v>
      </c>
      <c r="AV120" s="354">
        <v>0</v>
      </c>
      <c r="AW120" s="354">
        <v>0</v>
      </c>
      <c r="AX120" s="354">
        <v>0</v>
      </c>
      <c r="AY120" s="354">
        <v>1</v>
      </c>
      <c r="AZ120" s="354">
        <v>4</v>
      </c>
      <c r="BA120" s="354">
        <v>0</v>
      </c>
      <c r="BB120" s="354">
        <v>0</v>
      </c>
      <c r="BC120" s="354">
        <v>3</v>
      </c>
      <c r="BD120" s="354">
        <v>3</v>
      </c>
      <c r="BE120" s="354">
        <v>1</v>
      </c>
      <c r="BF120" s="354">
        <v>1</v>
      </c>
      <c r="BG120" s="354">
        <v>1</v>
      </c>
      <c r="BH120" s="354">
        <v>1</v>
      </c>
      <c r="BI120" s="354">
        <v>0</v>
      </c>
      <c r="BJ120" s="354">
        <v>0</v>
      </c>
      <c r="BK120" s="354">
        <v>0</v>
      </c>
      <c r="BL120" s="354">
        <v>0</v>
      </c>
      <c r="BM120" s="354">
        <v>0</v>
      </c>
      <c r="BN120" s="354">
        <v>0</v>
      </c>
      <c r="BO120" s="354">
        <v>0</v>
      </c>
      <c r="BP120" s="354">
        <v>0</v>
      </c>
      <c r="BQ120" s="354">
        <v>0</v>
      </c>
      <c r="BR120" s="354">
        <v>0</v>
      </c>
      <c r="BS120" s="354">
        <v>0</v>
      </c>
      <c r="BT120" s="354">
        <v>0</v>
      </c>
      <c r="BU120" s="354">
        <v>0</v>
      </c>
      <c r="BV120" s="354">
        <v>0</v>
      </c>
      <c r="BW120" s="354">
        <v>0</v>
      </c>
      <c r="BX120" s="354">
        <v>0</v>
      </c>
      <c r="BY120" s="354">
        <v>0</v>
      </c>
      <c r="BZ120" s="354">
        <v>0</v>
      </c>
      <c r="CA120" s="354">
        <v>0</v>
      </c>
      <c r="CB120" s="354">
        <v>0</v>
      </c>
      <c r="CC120" s="354">
        <v>0</v>
      </c>
      <c r="CD120" s="354">
        <v>0</v>
      </c>
      <c r="CE120" s="354">
        <v>0</v>
      </c>
      <c r="CF120" s="354">
        <v>0</v>
      </c>
      <c r="CG120" s="354">
        <v>0</v>
      </c>
      <c r="CH120" s="354">
        <v>0</v>
      </c>
      <c r="CI120" s="354">
        <v>0</v>
      </c>
      <c r="CJ120" s="354">
        <v>0</v>
      </c>
      <c r="CK120" s="354">
        <v>0</v>
      </c>
      <c r="CL120" s="354">
        <v>0</v>
      </c>
      <c r="CM120" s="354">
        <v>1</v>
      </c>
      <c r="CN120" s="354">
        <v>4</v>
      </c>
      <c r="CO120" s="354">
        <v>0</v>
      </c>
      <c r="CP120" s="354">
        <v>0</v>
      </c>
      <c r="CQ120" s="354">
        <v>1</v>
      </c>
      <c r="CR120" s="354">
        <v>1</v>
      </c>
      <c r="CS120" s="354">
        <v>0</v>
      </c>
      <c r="CT120" s="354">
        <v>0</v>
      </c>
      <c r="CU120" s="354">
        <v>0</v>
      </c>
      <c r="CV120" s="354">
        <v>0</v>
      </c>
      <c r="CW120" s="354">
        <v>0</v>
      </c>
      <c r="CX120" s="354">
        <v>0</v>
      </c>
      <c r="CY120" s="354">
        <v>0</v>
      </c>
      <c r="CZ120" s="354">
        <v>0</v>
      </c>
      <c r="DA120" s="354">
        <v>0</v>
      </c>
      <c r="DB120" s="354">
        <v>0</v>
      </c>
      <c r="DC120" s="354">
        <v>0</v>
      </c>
      <c r="DD120" s="354">
        <v>0</v>
      </c>
      <c r="DE120" s="354">
        <v>0</v>
      </c>
      <c r="DF120" s="354">
        <v>0</v>
      </c>
      <c r="DG120" s="354">
        <v>0</v>
      </c>
      <c r="DH120" s="354">
        <v>0</v>
      </c>
      <c r="DI120" s="354">
        <v>0</v>
      </c>
      <c r="DJ120" s="354">
        <v>0</v>
      </c>
      <c r="DK120" s="354">
        <v>0</v>
      </c>
      <c r="DL120" s="354">
        <v>0</v>
      </c>
      <c r="DM120" s="354">
        <v>0</v>
      </c>
      <c r="DN120" s="354">
        <v>0</v>
      </c>
      <c r="DO120" s="354">
        <v>0</v>
      </c>
      <c r="DP120" s="354">
        <v>0</v>
      </c>
      <c r="DQ120" s="354">
        <v>0</v>
      </c>
      <c r="DR120" s="354">
        <v>0</v>
      </c>
      <c r="DS120" s="354">
        <v>0</v>
      </c>
      <c r="DT120" s="354">
        <v>0</v>
      </c>
      <c r="DU120" s="354">
        <v>0</v>
      </c>
      <c r="DV120" s="354">
        <v>0</v>
      </c>
      <c r="DW120" s="354">
        <v>0</v>
      </c>
      <c r="DX120" s="354">
        <v>0</v>
      </c>
      <c r="DY120" s="354">
        <v>0</v>
      </c>
      <c r="DZ120" s="354">
        <v>0</v>
      </c>
      <c r="EA120" s="354">
        <v>0</v>
      </c>
      <c r="EB120" s="354">
        <v>0</v>
      </c>
      <c r="EC120" s="354">
        <v>0</v>
      </c>
      <c r="ED120" s="354">
        <v>0</v>
      </c>
      <c r="EE120" s="354">
        <v>0</v>
      </c>
      <c r="EF120" s="354">
        <v>0</v>
      </c>
      <c r="EG120" s="354">
        <v>0</v>
      </c>
      <c r="EH120" s="354">
        <v>0</v>
      </c>
      <c r="EI120" s="354">
        <v>0</v>
      </c>
      <c r="EJ120" s="354">
        <v>0</v>
      </c>
      <c r="EK120" s="354">
        <v>0</v>
      </c>
      <c r="EL120" s="354">
        <v>0</v>
      </c>
      <c r="EM120" s="354">
        <v>0</v>
      </c>
      <c r="EN120" s="354">
        <v>0</v>
      </c>
      <c r="EO120" s="354">
        <v>0</v>
      </c>
      <c r="EP120" s="354">
        <v>0</v>
      </c>
      <c r="EQ120" s="354">
        <v>0</v>
      </c>
      <c r="ER120" s="354">
        <v>0</v>
      </c>
      <c r="ES120" s="354">
        <v>0</v>
      </c>
      <c r="ET120" s="354">
        <v>0</v>
      </c>
      <c r="EU120" s="354">
        <v>0</v>
      </c>
      <c r="EV120" s="354">
        <v>0</v>
      </c>
      <c r="EW120" s="354">
        <v>0</v>
      </c>
      <c r="EX120" s="354">
        <v>0</v>
      </c>
      <c r="EY120" s="354">
        <v>0</v>
      </c>
      <c r="EZ120" s="354">
        <v>0</v>
      </c>
      <c r="FA120" s="354">
        <v>0</v>
      </c>
      <c r="FB120" s="354">
        <v>0</v>
      </c>
      <c r="FC120" s="354">
        <v>0</v>
      </c>
      <c r="FD120" s="354">
        <v>0</v>
      </c>
      <c r="FE120" s="354">
        <v>0</v>
      </c>
      <c r="FF120" s="354">
        <v>0</v>
      </c>
      <c r="FG120" s="354">
        <v>0</v>
      </c>
      <c r="FH120" s="354">
        <v>0</v>
      </c>
      <c r="FI120" s="354">
        <v>0</v>
      </c>
      <c r="FJ120" s="354">
        <v>0</v>
      </c>
      <c r="FK120" s="354">
        <v>0</v>
      </c>
      <c r="FL120" s="354">
        <v>0</v>
      </c>
      <c r="FM120" s="354">
        <v>0</v>
      </c>
      <c r="FN120" s="354">
        <v>0</v>
      </c>
      <c r="FO120" s="354">
        <v>0</v>
      </c>
      <c r="FP120" s="354">
        <v>0</v>
      </c>
      <c r="FQ120" s="354">
        <v>0</v>
      </c>
      <c r="FR120" s="354">
        <v>0</v>
      </c>
      <c r="FS120" s="354">
        <v>0</v>
      </c>
      <c r="FT120" s="354">
        <v>0</v>
      </c>
      <c r="FU120" s="354">
        <v>0</v>
      </c>
      <c r="FV120" s="354">
        <v>0</v>
      </c>
      <c r="FW120" s="354">
        <v>2</v>
      </c>
      <c r="FX120" s="354">
        <v>1</v>
      </c>
      <c r="FY120" s="354">
        <v>1</v>
      </c>
      <c r="FZ120" s="354">
        <v>0</v>
      </c>
      <c r="GA120" s="354">
        <v>2</v>
      </c>
      <c r="GB120" s="354">
        <v>0</v>
      </c>
      <c r="GC120" s="354">
        <v>0</v>
      </c>
      <c r="GD120" s="354">
        <v>0</v>
      </c>
      <c r="GE120" s="354">
        <v>0</v>
      </c>
      <c r="GF120" s="354">
        <v>0</v>
      </c>
      <c r="GG120" s="354">
        <v>0</v>
      </c>
      <c r="GH120" s="354">
        <v>0</v>
      </c>
      <c r="GI120" s="354">
        <v>0</v>
      </c>
      <c r="GJ120" s="354">
        <v>0</v>
      </c>
      <c r="GK120" s="354">
        <v>0</v>
      </c>
      <c r="GL120" s="354">
        <v>0</v>
      </c>
      <c r="GM120" s="354">
        <v>0</v>
      </c>
      <c r="GN120" s="354">
        <v>0</v>
      </c>
      <c r="GO120" s="354">
        <v>0</v>
      </c>
      <c r="GP120" s="354">
        <v>0</v>
      </c>
      <c r="GQ120" s="354">
        <v>0</v>
      </c>
      <c r="GR120" s="354">
        <v>0</v>
      </c>
      <c r="GS120" s="354">
        <v>1</v>
      </c>
      <c r="GT120" s="354">
        <v>2</v>
      </c>
      <c r="GU120" s="354">
        <v>1</v>
      </c>
      <c r="GV120" s="354">
        <v>0</v>
      </c>
      <c r="GW120" s="354">
        <v>1</v>
      </c>
      <c r="GX120" s="354">
        <v>0</v>
      </c>
      <c r="GY120" s="354">
        <v>0</v>
      </c>
      <c r="GZ120" s="354">
        <v>0</v>
      </c>
      <c r="HA120" s="354">
        <v>0</v>
      </c>
      <c r="HB120" s="354">
        <v>0</v>
      </c>
      <c r="HC120" s="354">
        <v>0</v>
      </c>
      <c r="HD120" s="354">
        <v>0</v>
      </c>
      <c r="HE120" s="354">
        <v>3</v>
      </c>
      <c r="HF120" s="354">
        <v>3</v>
      </c>
      <c r="HG120" s="354">
        <v>3</v>
      </c>
      <c r="HH120" s="354">
        <v>0</v>
      </c>
      <c r="HI120" s="354">
        <v>0</v>
      </c>
      <c r="HJ120" s="354">
        <v>0</v>
      </c>
      <c r="HK120" s="354">
        <v>0</v>
      </c>
      <c r="HL120" s="354">
        <v>0</v>
      </c>
      <c r="HM120" s="355">
        <v>0</v>
      </c>
    </row>
    <row r="121" spans="1:221" x14ac:dyDescent="0.2">
      <c r="A121" s="353">
        <v>46</v>
      </c>
      <c r="B121" s="129" t="s">
        <v>339</v>
      </c>
      <c r="C121" s="130"/>
      <c r="D121" s="131"/>
      <c r="E121" s="354">
        <v>0</v>
      </c>
      <c r="F121" s="354">
        <v>0</v>
      </c>
      <c r="G121" s="354">
        <v>0</v>
      </c>
      <c r="H121" s="354">
        <v>0</v>
      </c>
      <c r="I121" s="354">
        <v>0</v>
      </c>
      <c r="J121" s="354">
        <v>0</v>
      </c>
      <c r="K121" s="354">
        <v>0</v>
      </c>
      <c r="L121" s="354">
        <v>0</v>
      </c>
      <c r="M121" s="354">
        <v>1</v>
      </c>
      <c r="N121" s="354">
        <v>1</v>
      </c>
      <c r="O121" s="354">
        <v>0</v>
      </c>
      <c r="P121" s="354">
        <v>0</v>
      </c>
      <c r="Q121" s="354">
        <v>0</v>
      </c>
      <c r="R121" s="356">
        <v>0</v>
      </c>
      <c r="S121" s="354">
        <v>0</v>
      </c>
      <c r="T121" s="354">
        <v>0</v>
      </c>
      <c r="U121" s="354">
        <v>0</v>
      </c>
      <c r="V121" s="354">
        <v>0</v>
      </c>
      <c r="W121" s="354">
        <v>0</v>
      </c>
      <c r="X121" s="354">
        <v>0</v>
      </c>
      <c r="Y121" s="354">
        <v>0</v>
      </c>
      <c r="Z121" s="354">
        <v>0</v>
      </c>
      <c r="AA121" s="354">
        <v>0</v>
      </c>
      <c r="AB121" s="354">
        <v>0</v>
      </c>
      <c r="AC121" s="354">
        <v>0</v>
      </c>
      <c r="AD121" s="354">
        <v>0</v>
      </c>
      <c r="AE121" s="354">
        <v>0</v>
      </c>
      <c r="AF121" s="354">
        <v>0</v>
      </c>
      <c r="AG121" s="354">
        <v>0</v>
      </c>
      <c r="AH121" s="354">
        <v>0</v>
      </c>
      <c r="AI121" s="354">
        <v>0</v>
      </c>
      <c r="AJ121" s="354">
        <v>0</v>
      </c>
      <c r="AK121" s="354">
        <v>0</v>
      </c>
      <c r="AL121" s="354">
        <v>0</v>
      </c>
      <c r="AM121" s="354">
        <v>0</v>
      </c>
      <c r="AN121" s="354">
        <v>0</v>
      </c>
      <c r="AO121" s="354">
        <v>0</v>
      </c>
      <c r="AP121" s="354">
        <v>0</v>
      </c>
      <c r="AQ121" s="354">
        <v>0</v>
      </c>
      <c r="AR121" s="354">
        <v>0</v>
      </c>
      <c r="AS121" s="354">
        <v>0</v>
      </c>
      <c r="AT121" s="354">
        <v>0</v>
      </c>
      <c r="AU121" s="354">
        <v>0</v>
      </c>
      <c r="AV121" s="354">
        <v>0</v>
      </c>
      <c r="AW121" s="354">
        <v>0</v>
      </c>
      <c r="AX121" s="354">
        <v>0</v>
      </c>
      <c r="AY121" s="354">
        <v>1</v>
      </c>
      <c r="AZ121" s="354">
        <v>4</v>
      </c>
      <c r="BA121" s="354">
        <v>1</v>
      </c>
      <c r="BB121" s="354">
        <v>1</v>
      </c>
      <c r="BC121" s="354">
        <v>3</v>
      </c>
      <c r="BD121" s="354">
        <v>3</v>
      </c>
      <c r="BE121" s="354">
        <v>0</v>
      </c>
      <c r="BF121" s="354">
        <v>0</v>
      </c>
      <c r="BG121" s="354">
        <v>0</v>
      </c>
      <c r="BH121" s="354">
        <v>0</v>
      </c>
      <c r="BI121" s="354">
        <v>0</v>
      </c>
      <c r="BJ121" s="354">
        <v>0</v>
      </c>
      <c r="BK121" s="354">
        <v>0</v>
      </c>
      <c r="BL121" s="354">
        <v>0</v>
      </c>
      <c r="BM121" s="354">
        <v>0</v>
      </c>
      <c r="BN121" s="354">
        <v>0</v>
      </c>
      <c r="BO121" s="354">
        <v>2</v>
      </c>
      <c r="BP121" s="354">
        <v>60</v>
      </c>
      <c r="BQ121" s="354">
        <v>0</v>
      </c>
      <c r="BR121" s="354">
        <v>0</v>
      </c>
      <c r="BS121" s="354">
        <v>0</v>
      </c>
      <c r="BT121" s="354">
        <v>0</v>
      </c>
      <c r="BU121" s="354">
        <v>0</v>
      </c>
      <c r="BV121" s="354">
        <v>0</v>
      </c>
      <c r="BW121" s="354">
        <v>0</v>
      </c>
      <c r="BX121" s="354">
        <v>0</v>
      </c>
      <c r="BY121" s="354">
        <v>0</v>
      </c>
      <c r="BZ121" s="354">
        <v>0</v>
      </c>
      <c r="CA121" s="354">
        <v>0</v>
      </c>
      <c r="CB121" s="354">
        <v>0</v>
      </c>
      <c r="CC121" s="354">
        <v>0</v>
      </c>
      <c r="CD121" s="354">
        <v>0</v>
      </c>
      <c r="CE121" s="354">
        <v>0</v>
      </c>
      <c r="CF121" s="354">
        <v>0</v>
      </c>
      <c r="CG121" s="354">
        <v>0</v>
      </c>
      <c r="CH121" s="354">
        <v>0</v>
      </c>
      <c r="CI121" s="354">
        <v>0</v>
      </c>
      <c r="CJ121" s="354">
        <v>0</v>
      </c>
      <c r="CK121" s="354">
        <v>0</v>
      </c>
      <c r="CL121" s="354">
        <v>0</v>
      </c>
      <c r="CM121" s="354">
        <v>0</v>
      </c>
      <c r="CN121" s="354">
        <v>0</v>
      </c>
      <c r="CO121" s="354">
        <v>0</v>
      </c>
      <c r="CP121" s="354">
        <v>0</v>
      </c>
      <c r="CQ121" s="354">
        <v>3</v>
      </c>
      <c r="CR121" s="354">
        <v>3</v>
      </c>
      <c r="CS121" s="354">
        <v>0</v>
      </c>
      <c r="CT121" s="354">
        <v>0</v>
      </c>
      <c r="CU121" s="354">
        <v>0</v>
      </c>
      <c r="CV121" s="354">
        <v>0</v>
      </c>
      <c r="CW121" s="354">
        <v>0</v>
      </c>
      <c r="CX121" s="354">
        <v>0</v>
      </c>
      <c r="CY121" s="354">
        <v>0</v>
      </c>
      <c r="CZ121" s="354">
        <v>0</v>
      </c>
      <c r="DA121" s="354">
        <v>0</v>
      </c>
      <c r="DB121" s="354">
        <v>0</v>
      </c>
      <c r="DC121" s="354">
        <v>0</v>
      </c>
      <c r="DD121" s="354">
        <v>0</v>
      </c>
      <c r="DE121" s="354">
        <v>0</v>
      </c>
      <c r="DF121" s="354">
        <v>0</v>
      </c>
      <c r="DG121" s="354">
        <v>0</v>
      </c>
      <c r="DH121" s="354">
        <v>0</v>
      </c>
      <c r="DI121" s="354">
        <v>0</v>
      </c>
      <c r="DJ121" s="354">
        <v>0</v>
      </c>
      <c r="DK121" s="354">
        <v>0</v>
      </c>
      <c r="DL121" s="354">
        <v>0</v>
      </c>
      <c r="DM121" s="354">
        <v>0</v>
      </c>
      <c r="DN121" s="354">
        <v>0</v>
      </c>
      <c r="DO121" s="354">
        <v>0</v>
      </c>
      <c r="DP121" s="354">
        <v>0</v>
      </c>
      <c r="DQ121" s="354">
        <v>0</v>
      </c>
      <c r="DR121" s="354">
        <v>0</v>
      </c>
      <c r="DS121" s="354">
        <v>0</v>
      </c>
      <c r="DT121" s="354">
        <v>0</v>
      </c>
      <c r="DU121" s="354">
        <v>0</v>
      </c>
      <c r="DV121" s="354">
        <v>0</v>
      </c>
      <c r="DW121" s="354">
        <v>0</v>
      </c>
      <c r="DX121" s="354">
        <v>0</v>
      </c>
      <c r="DY121" s="354">
        <v>0</v>
      </c>
      <c r="DZ121" s="354">
        <v>0</v>
      </c>
      <c r="EA121" s="354">
        <v>0</v>
      </c>
      <c r="EB121" s="354">
        <v>0</v>
      </c>
      <c r="EC121" s="354">
        <v>0</v>
      </c>
      <c r="ED121" s="354">
        <v>0</v>
      </c>
      <c r="EE121" s="354">
        <v>0</v>
      </c>
      <c r="EF121" s="354">
        <v>0</v>
      </c>
      <c r="EG121" s="354">
        <v>0</v>
      </c>
      <c r="EH121" s="354">
        <v>0</v>
      </c>
      <c r="EI121" s="354">
        <v>0</v>
      </c>
      <c r="EJ121" s="354">
        <v>0</v>
      </c>
      <c r="EK121" s="354">
        <v>0</v>
      </c>
      <c r="EL121" s="354">
        <v>0</v>
      </c>
      <c r="EM121" s="354">
        <v>0</v>
      </c>
      <c r="EN121" s="354">
        <v>0</v>
      </c>
      <c r="EO121" s="354">
        <v>0</v>
      </c>
      <c r="EP121" s="354">
        <v>0</v>
      </c>
      <c r="EQ121" s="354">
        <v>0</v>
      </c>
      <c r="ER121" s="354">
        <v>0</v>
      </c>
      <c r="ES121" s="354">
        <v>0</v>
      </c>
      <c r="ET121" s="354">
        <v>0</v>
      </c>
      <c r="EU121" s="354">
        <v>0</v>
      </c>
      <c r="EV121" s="354">
        <v>0</v>
      </c>
      <c r="EW121" s="354">
        <v>0</v>
      </c>
      <c r="EX121" s="354">
        <v>0</v>
      </c>
      <c r="EY121" s="354">
        <v>0</v>
      </c>
      <c r="EZ121" s="354">
        <v>0</v>
      </c>
      <c r="FA121" s="354">
        <v>0</v>
      </c>
      <c r="FB121" s="354">
        <v>0</v>
      </c>
      <c r="FC121" s="354">
        <v>0</v>
      </c>
      <c r="FD121" s="354">
        <v>0</v>
      </c>
      <c r="FE121" s="354">
        <v>0</v>
      </c>
      <c r="FF121" s="354">
        <v>0</v>
      </c>
      <c r="FG121" s="354">
        <v>0</v>
      </c>
      <c r="FH121" s="354">
        <v>0</v>
      </c>
      <c r="FI121" s="354">
        <v>0</v>
      </c>
      <c r="FJ121" s="354">
        <v>0</v>
      </c>
      <c r="FK121" s="354">
        <v>0</v>
      </c>
      <c r="FL121" s="354">
        <v>0</v>
      </c>
      <c r="FM121" s="354">
        <v>0</v>
      </c>
      <c r="FN121" s="354">
        <v>0</v>
      </c>
      <c r="FO121" s="354">
        <v>0</v>
      </c>
      <c r="FP121" s="354">
        <v>0</v>
      </c>
      <c r="FQ121" s="354">
        <v>0</v>
      </c>
      <c r="FR121" s="354">
        <v>0</v>
      </c>
      <c r="FS121" s="354">
        <v>0</v>
      </c>
      <c r="FT121" s="354">
        <v>0</v>
      </c>
      <c r="FU121" s="354">
        <v>0</v>
      </c>
      <c r="FV121" s="354">
        <v>0</v>
      </c>
      <c r="FW121" s="354">
        <v>1</v>
      </c>
      <c r="FX121" s="354">
        <v>0</v>
      </c>
      <c r="FY121" s="354">
        <v>1</v>
      </c>
      <c r="FZ121" s="354">
        <v>2</v>
      </c>
      <c r="GA121" s="354">
        <v>0</v>
      </c>
      <c r="GB121" s="354">
        <v>1</v>
      </c>
      <c r="GC121" s="354">
        <v>0</v>
      </c>
      <c r="GD121" s="354">
        <v>0</v>
      </c>
      <c r="GE121" s="354">
        <v>0</v>
      </c>
      <c r="GF121" s="354">
        <v>0</v>
      </c>
      <c r="GG121" s="354">
        <v>0</v>
      </c>
      <c r="GH121" s="354">
        <v>0</v>
      </c>
      <c r="GI121" s="354">
        <v>0</v>
      </c>
      <c r="GJ121" s="354">
        <v>0</v>
      </c>
      <c r="GK121" s="354">
        <v>0</v>
      </c>
      <c r="GL121" s="354">
        <v>0</v>
      </c>
      <c r="GM121" s="354">
        <v>0</v>
      </c>
      <c r="GN121" s="354">
        <v>0</v>
      </c>
      <c r="GO121" s="354">
        <v>0</v>
      </c>
      <c r="GP121" s="354">
        <v>0</v>
      </c>
      <c r="GQ121" s="354">
        <v>0</v>
      </c>
      <c r="GR121" s="354">
        <v>0</v>
      </c>
      <c r="GS121" s="354">
        <v>0</v>
      </c>
      <c r="GT121" s="354">
        <v>0</v>
      </c>
      <c r="GU121" s="354">
        <v>0</v>
      </c>
      <c r="GV121" s="354">
        <v>0</v>
      </c>
      <c r="GW121" s="354">
        <v>0</v>
      </c>
      <c r="GX121" s="354">
        <v>0</v>
      </c>
      <c r="GY121" s="354">
        <v>0</v>
      </c>
      <c r="GZ121" s="354">
        <v>0</v>
      </c>
      <c r="HA121" s="354">
        <v>0</v>
      </c>
      <c r="HB121" s="354">
        <v>0</v>
      </c>
      <c r="HC121" s="354">
        <v>0</v>
      </c>
      <c r="HD121" s="354">
        <v>0</v>
      </c>
      <c r="HE121" s="354">
        <v>0</v>
      </c>
      <c r="HF121" s="354">
        <v>0</v>
      </c>
      <c r="HG121" s="354">
        <v>0</v>
      </c>
      <c r="HH121" s="354">
        <v>0</v>
      </c>
      <c r="HI121" s="354">
        <v>0</v>
      </c>
      <c r="HJ121" s="354">
        <v>0</v>
      </c>
      <c r="HK121" s="354">
        <v>0</v>
      </c>
      <c r="HL121" s="354">
        <v>0</v>
      </c>
      <c r="HM121" s="355">
        <v>0</v>
      </c>
    </row>
    <row r="122" spans="1:221" x14ac:dyDescent="0.2">
      <c r="A122" s="353">
        <v>47</v>
      </c>
      <c r="B122" s="129" t="s">
        <v>340</v>
      </c>
      <c r="C122" s="130"/>
      <c r="D122" s="131"/>
      <c r="E122" s="354">
        <v>0</v>
      </c>
      <c r="F122" s="354">
        <v>0</v>
      </c>
      <c r="G122" s="354">
        <v>0</v>
      </c>
      <c r="H122" s="354">
        <v>0</v>
      </c>
      <c r="I122" s="354">
        <v>0</v>
      </c>
      <c r="J122" s="354">
        <v>0</v>
      </c>
      <c r="K122" s="354">
        <v>2</v>
      </c>
      <c r="L122" s="354">
        <v>8</v>
      </c>
      <c r="M122" s="354">
        <v>0</v>
      </c>
      <c r="N122" s="354">
        <v>0</v>
      </c>
      <c r="O122" s="354">
        <v>1</v>
      </c>
      <c r="P122" s="354">
        <v>1</v>
      </c>
      <c r="Q122" s="354">
        <v>0</v>
      </c>
      <c r="R122" s="356">
        <v>0</v>
      </c>
      <c r="S122" s="354">
        <v>0</v>
      </c>
      <c r="T122" s="354">
        <v>0</v>
      </c>
      <c r="U122" s="354">
        <v>0</v>
      </c>
      <c r="V122" s="354">
        <v>0</v>
      </c>
      <c r="W122" s="354">
        <v>0</v>
      </c>
      <c r="X122" s="354">
        <v>0</v>
      </c>
      <c r="Y122" s="354">
        <v>0</v>
      </c>
      <c r="Z122" s="354">
        <v>0</v>
      </c>
      <c r="AA122" s="354">
        <v>0</v>
      </c>
      <c r="AB122" s="354">
        <v>0</v>
      </c>
      <c r="AC122" s="354">
        <v>0</v>
      </c>
      <c r="AD122" s="354">
        <v>0</v>
      </c>
      <c r="AE122" s="354">
        <v>0</v>
      </c>
      <c r="AF122" s="354">
        <v>0</v>
      </c>
      <c r="AG122" s="354">
        <v>0</v>
      </c>
      <c r="AH122" s="354">
        <v>0</v>
      </c>
      <c r="AI122" s="354">
        <v>0</v>
      </c>
      <c r="AJ122" s="354">
        <v>0</v>
      </c>
      <c r="AK122" s="354">
        <v>0</v>
      </c>
      <c r="AL122" s="354">
        <v>0</v>
      </c>
      <c r="AM122" s="354">
        <v>0</v>
      </c>
      <c r="AN122" s="354">
        <v>0</v>
      </c>
      <c r="AO122" s="354">
        <v>0</v>
      </c>
      <c r="AP122" s="354">
        <v>0</v>
      </c>
      <c r="AQ122" s="354">
        <v>0</v>
      </c>
      <c r="AR122" s="354">
        <v>0</v>
      </c>
      <c r="AS122" s="354">
        <v>0</v>
      </c>
      <c r="AT122" s="354">
        <v>0</v>
      </c>
      <c r="AU122" s="354">
        <v>0</v>
      </c>
      <c r="AV122" s="354">
        <v>0</v>
      </c>
      <c r="AW122" s="354">
        <v>0</v>
      </c>
      <c r="AX122" s="354">
        <v>0</v>
      </c>
      <c r="AY122" s="354">
        <v>4</v>
      </c>
      <c r="AZ122" s="354">
        <v>16</v>
      </c>
      <c r="BA122" s="354">
        <v>2</v>
      </c>
      <c r="BB122" s="354">
        <v>2</v>
      </c>
      <c r="BC122" s="354">
        <v>9</v>
      </c>
      <c r="BD122" s="354">
        <v>9</v>
      </c>
      <c r="BE122" s="354">
        <v>0</v>
      </c>
      <c r="BF122" s="354">
        <v>0</v>
      </c>
      <c r="BG122" s="354">
        <v>12</v>
      </c>
      <c r="BH122" s="354">
        <v>12</v>
      </c>
      <c r="BI122" s="354">
        <v>1</v>
      </c>
      <c r="BJ122" s="354">
        <v>1</v>
      </c>
      <c r="BK122" s="354">
        <v>0</v>
      </c>
      <c r="BL122" s="354">
        <v>0</v>
      </c>
      <c r="BM122" s="354">
        <v>0</v>
      </c>
      <c r="BN122" s="354">
        <v>0</v>
      </c>
      <c r="BO122" s="354">
        <v>4</v>
      </c>
      <c r="BP122" s="354">
        <v>120</v>
      </c>
      <c r="BQ122" s="354">
        <v>0</v>
      </c>
      <c r="BR122" s="354">
        <v>0</v>
      </c>
      <c r="BS122" s="354">
        <v>0</v>
      </c>
      <c r="BT122" s="354">
        <v>0</v>
      </c>
      <c r="BU122" s="354">
        <v>0</v>
      </c>
      <c r="BV122" s="354">
        <v>0</v>
      </c>
      <c r="BW122" s="354">
        <v>0</v>
      </c>
      <c r="BX122" s="354">
        <v>0</v>
      </c>
      <c r="BY122" s="354">
        <v>0</v>
      </c>
      <c r="BZ122" s="354">
        <v>0</v>
      </c>
      <c r="CA122" s="354">
        <v>0</v>
      </c>
      <c r="CB122" s="354">
        <v>0</v>
      </c>
      <c r="CC122" s="354">
        <v>0</v>
      </c>
      <c r="CD122" s="354">
        <v>0</v>
      </c>
      <c r="CE122" s="354">
        <v>0</v>
      </c>
      <c r="CF122" s="354">
        <v>0</v>
      </c>
      <c r="CG122" s="354">
        <v>0</v>
      </c>
      <c r="CH122" s="354">
        <v>0</v>
      </c>
      <c r="CI122" s="354">
        <v>0</v>
      </c>
      <c r="CJ122" s="354">
        <v>0</v>
      </c>
      <c r="CK122" s="354">
        <v>0</v>
      </c>
      <c r="CL122" s="354">
        <v>0</v>
      </c>
      <c r="CM122" s="354">
        <v>3</v>
      </c>
      <c r="CN122" s="354">
        <v>12</v>
      </c>
      <c r="CO122" s="354">
        <v>0</v>
      </c>
      <c r="CP122" s="354">
        <v>0</v>
      </c>
      <c r="CQ122" s="354">
        <v>16</v>
      </c>
      <c r="CR122" s="354">
        <v>16</v>
      </c>
      <c r="CS122" s="354">
        <v>0</v>
      </c>
      <c r="CT122" s="354">
        <v>0</v>
      </c>
      <c r="CU122" s="354">
        <v>3</v>
      </c>
      <c r="CV122" s="354">
        <v>3</v>
      </c>
      <c r="CW122" s="354">
        <v>0</v>
      </c>
      <c r="CX122" s="354">
        <v>0</v>
      </c>
      <c r="CY122" s="354">
        <v>0</v>
      </c>
      <c r="CZ122" s="354">
        <v>0</v>
      </c>
      <c r="DA122" s="354">
        <v>0</v>
      </c>
      <c r="DB122" s="354">
        <v>0</v>
      </c>
      <c r="DC122" s="354">
        <v>2</v>
      </c>
      <c r="DD122" s="354">
        <v>60</v>
      </c>
      <c r="DE122" s="354">
        <v>0</v>
      </c>
      <c r="DF122" s="354">
        <v>0</v>
      </c>
      <c r="DG122" s="354">
        <v>0</v>
      </c>
      <c r="DH122" s="354">
        <v>0</v>
      </c>
      <c r="DI122" s="354">
        <v>0</v>
      </c>
      <c r="DJ122" s="354">
        <v>0</v>
      </c>
      <c r="DK122" s="354">
        <v>0</v>
      </c>
      <c r="DL122" s="354">
        <v>0</v>
      </c>
      <c r="DM122" s="354">
        <v>0</v>
      </c>
      <c r="DN122" s="354">
        <v>0</v>
      </c>
      <c r="DO122" s="354">
        <v>0</v>
      </c>
      <c r="DP122" s="354">
        <v>0</v>
      </c>
      <c r="DQ122" s="354">
        <v>0</v>
      </c>
      <c r="DR122" s="354">
        <v>0</v>
      </c>
      <c r="DS122" s="354">
        <v>0</v>
      </c>
      <c r="DT122" s="354">
        <v>0</v>
      </c>
      <c r="DU122" s="354">
        <v>0</v>
      </c>
      <c r="DV122" s="354">
        <v>0</v>
      </c>
      <c r="DW122" s="354">
        <v>0</v>
      </c>
      <c r="DX122" s="354">
        <v>0</v>
      </c>
      <c r="DY122" s="354">
        <v>0</v>
      </c>
      <c r="DZ122" s="354">
        <v>0</v>
      </c>
      <c r="EA122" s="354">
        <v>0</v>
      </c>
      <c r="EB122" s="354">
        <v>0</v>
      </c>
      <c r="EC122" s="354">
        <v>0</v>
      </c>
      <c r="ED122" s="354">
        <v>0</v>
      </c>
      <c r="EE122" s="354">
        <v>0</v>
      </c>
      <c r="EF122" s="354">
        <v>0</v>
      </c>
      <c r="EG122" s="354">
        <v>0</v>
      </c>
      <c r="EH122" s="354">
        <v>0</v>
      </c>
      <c r="EI122" s="354">
        <v>0</v>
      </c>
      <c r="EJ122" s="354">
        <v>0</v>
      </c>
      <c r="EK122" s="354">
        <v>0</v>
      </c>
      <c r="EL122" s="354">
        <v>0</v>
      </c>
      <c r="EM122" s="354">
        <v>0</v>
      </c>
      <c r="EN122" s="354">
        <v>0</v>
      </c>
      <c r="EO122" s="354">
        <v>0</v>
      </c>
      <c r="EP122" s="354">
        <v>0</v>
      </c>
      <c r="EQ122" s="354">
        <v>0</v>
      </c>
      <c r="ER122" s="354">
        <v>0</v>
      </c>
      <c r="ES122" s="354">
        <v>0</v>
      </c>
      <c r="ET122" s="354">
        <v>0</v>
      </c>
      <c r="EU122" s="354">
        <v>0</v>
      </c>
      <c r="EV122" s="354">
        <v>0</v>
      </c>
      <c r="EW122" s="354">
        <v>0</v>
      </c>
      <c r="EX122" s="354">
        <v>0</v>
      </c>
      <c r="EY122" s="354">
        <v>0</v>
      </c>
      <c r="EZ122" s="354">
        <v>0</v>
      </c>
      <c r="FA122" s="354">
        <v>0</v>
      </c>
      <c r="FB122" s="354">
        <v>0</v>
      </c>
      <c r="FC122" s="354">
        <v>0</v>
      </c>
      <c r="FD122" s="354">
        <v>0</v>
      </c>
      <c r="FE122" s="354">
        <v>0</v>
      </c>
      <c r="FF122" s="354">
        <v>0</v>
      </c>
      <c r="FG122" s="354">
        <v>0</v>
      </c>
      <c r="FH122" s="354">
        <v>0</v>
      </c>
      <c r="FI122" s="354">
        <v>0</v>
      </c>
      <c r="FJ122" s="354">
        <v>0</v>
      </c>
      <c r="FK122" s="354">
        <v>0</v>
      </c>
      <c r="FL122" s="354">
        <v>0</v>
      </c>
      <c r="FM122" s="354">
        <v>0</v>
      </c>
      <c r="FN122" s="354">
        <v>0</v>
      </c>
      <c r="FO122" s="354">
        <v>0</v>
      </c>
      <c r="FP122" s="354">
        <v>0</v>
      </c>
      <c r="FQ122" s="354">
        <v>0</v>
      </c>
      <c r="FR122" s="354">
        <v>0</v>
      </c>
      <c r="FS122" s="354">
        <v>0</v>
      </c>
      <c r="FT122" s="354">
        <v>0</v>
      </c>
      <c r="FU122" s="354">
        <v>0</v>
      </c>
      <c r="FV122" s="354">
        <v>0</v>
      </c>
      <c r="FW122" s="354">
        <v>0</v>
      </c>
      <c r="FX122" s="354">
        <v>0</v>
      </c>
      <c r="FY122" s="354">
        <v>6</v>
      </c>
      <c r="FZ122" s="354">
        <v>1</v>
      </c>
      <c r="GA122" s="354">
        <v>1</v>
      </c>
      <c r="GB122" s="354">
        <v>0</v>
      </c>
      <c r="GC122" s="354">
        <v>0</v>
      </c>
      <c r="GD122" s="354">
        <v>0</v>
      </c>
      <c r="GE122" s="354">
        <v>0</v>
      </c>
      <c r="GF122" s="354">
        <v>0</v>
      </c>
      <c r="GG122" s="354">
        <v>0</v>
      </c>
      <c r="GH122" s="354">
        <v>0</v>
      </c>
      <c r="GI122" s="354">
        <v>0</v>
      </c>
      <c r="GJ122" s="354">
        <v>0</v>
      </c>
      <c r="GK122" s="354">
        <v>0</v>
      </c>
      <c r="GL122" s="354">
        <v>0</v>
      </c>
      <c r="GM122" s="354">
        <v>0</v>
      </c>
      <c r="GN122" s="354">
        <v>0</v>
      </c>
      <c r="GO122" s="354">
        <v>0</v>
      </c>
      <c r="GP122" s="354">
        <v>0</v>
      </c>
      <c r="GQ122" s="354">
        <v>0</v>
      </c>
      <c r="GR122" s="354">
        <v>0</v>
      </c>
      <c r="GS122" s="354">
        <v>0</v>
      </c>
      <c r="GT122" s="354">
        <v>0</v>
      </c>
      <c r="GU122" s="354">
        <v>0</v>
      </c>
      <c r="GV122" s="354">
        <v>0</v>
      </c>
      <c r="GW122" s="354">
        <v>1</v>
      </c>
      <c r="GX122" s="354">
        <v>0</v>
      </c>
      <c r="GY122" s="354">
        <v>0</v>
      </c>
      <c r="GZ122" s="354">
        <v>0</v>
      </c>
      <c r="HA122" s="354">
        <v>0</v>
      </c>
      <c r="HB122" s="354">
        <v>0</v>
      </c>
      <c r="HC122" s="354">
        <v>0</v>
      </c>
      <c r="HD122" s="354">
        <v>0</v>
      </c>
      <c r="HE122" s="354">
        <v>15</v>
      </c>
      <c r="HF122" s="354">
        <v>15</v>
      </c>
      <c r="HG122" s="354">
        <v>15</v>
      </c>
      <c r="HH122" s="354">
        <v>0</v>
      </c>
      <c r="HI122" s="354">
        <v>0</v>
      </c>
      <c r="HJ122" s="354">
        <v>0</v>
      </c>
      <c r="HK122" s="354">
        <v>0</v>
      </c>
      <c r="HL122" s="354">
        <v>0</v>
      </c>
      <c r="HM122" s="355">
        <v>0</v>
      </c>
    </row>
  </sheetData>
  <mergeCells count="256"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topLeftCell="A73" zoomScale="80" zoomScaleNormal="80" zoomScaleSheetLayoutView="50" workbookViewId="0">
      <selection activeCell="L8" sqref="L8"/>
    </sheetView>
  </sheetViews>
  <sheetFormatPr baseColWidth="10" defaultRowHeight="12.75" x14ac:dyDescent="0.2"/>
  <cols>
    <col min="1" max="1" width="6.21875" style="141" customWidth="1"/>
    <col min="2" max="2" width="4" style="141" customWidth="1"/>
    <col min="3" max="3" width="10.109375" style="141" customWidth="1"/>
    <col min="4" max="4" width="18.5546875" style="141" customWidth="1"/>
    <col min="5" max="17" width="8.77734375" style="141" customWidth="1"/>
    <col min="18" max="18" width="4.5546875" style="141" customWidth="1"/>
    <col min="19" max="221" width="8.77734375" style="141" customWidth="1"/>
    <col min="222" max="16384" width="11.5546875" style="141"/>
  </cols>
  <sheetData>
    <row r="1" spans="2:20" ht="9" customHeight="1" thickBot="1" x14ac:dyDescent="0.25">
      <c r="R1" s="142"/>
      <c r="S1" s="143"/>
      <c r="T1" s="143"/>
    </row>
    <row r="2" spans="2:20" ht="18" customHeight="1" x14ac:dyDescent="0.2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">
      <c r="B3" s="461" t="s">
        <v>236</v>
      </c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3"/>
      <c r="S3" s="148"/>
      <c r="T3" s="148"/>
    </row>
    <row r="4" spans="2:20" ht="18" customHeight="1" x14ac:dyDescent="0.2">
      <c r="B4" s="464" t="s">
        <v>89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6"/>
      <c r="S4" s="150"/>
      <c r="T4" s="150"/>
    </row>
    <row r="5" spans="2:20" ht="18" customHeight="1" x14ac:dyDescent="0.2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">
      <c r="B6" s="467" t="s">
        <v>249</v>
      </c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154"/>
      <c r="S6" s="156"/>
      <c r="T6" s="156"/>
    </row>
    <row r="7" spans="2:20" ht="18" customHeight="1" x14ac:dyDescent="0.2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">
      <c r="B8" s="146"/>
      <c r="C8" s="157" t="s">
        <v>240</v>
      </c>
      <c r="D8" s="158"/>
      <c r="E8" s="143"/>
      <c r="F8" s="143"/>
      <c r="G8" s="157" t="s">
        <v>241</v>
      </c>
      <c r="H8" s="379" t="str">
        <f>VLOOKUP($L$8,$A$76:$IH$122,Formula!H8)</f>
        <v>CONSOLIDADO</v>
      </c>
      <c r="I8" s="379"/>
      <c r="J8" s="379"/>
      <c r="K8" s="379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25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">
      <c r="B12" s="146"/>
      <c r="C12" s="592" t="s">
        <v>61</v>
      </c>
      <c r="D12" s="577"/>
      <c r="E12" s="592" t="s">
        <v>247</v>
      </c>
      <c r="F12" s="576" t="s">
        <v>29</v>
      </c>
      <c r="G12" s="576"/>
      <c r="H12" s="576" t="s">
        <v>53</v>
      </c>
      <c r="I12" s="576"/>
      <c r="J12" s="576" t="s">
        <v>54</v>
      </c>
      <c r="K12" s="576"/>
      <c r="L12" s="576" t="s">
        <v>55</v>
      </c>
      <c r="M12" s="576"/>
      <c r="N12" s="576" t="s">
        <v>56</v>
      </c>
      <c r="O12" s="577"/>
      <c r="P12" s="580" t="s">
        <v>246</v>
      </c>
      <c r="Q12" s="383" t="s">
        <v>255</v>
      </c>
      <c r="R12" s="314"/>
      <c r="S12" s="161"/>
      <c r="T12" s="143"/>
    </row>
    <row r="13" spans="2:20" ht="18" customHeight="1" x14ac:dyDescent="0.2">
      <c r="B13" s="146"/>
      <c r="C13" s="593"/>
      <c r="D13" s="579"/>
      <c r="E13" s="593"/>
      <c r="F13" s="578"/>
      <c r="G13" s="578"/>
      <c r="H13" s="578"/>
      <c r="I13" s="578"/>
      <c r="J13" s="578"/>
      <c r="K13" s="578"/>
      <c r="L13" s="578"/>
      <c r="M13" s="578"/>
      <c r="N13" s="578"/>
      <c r="O13" s="579"/>
      <c r="P13" s="581"/>
      <c r="Q13" s="583"/>
      <c r="R13" s="314"/>
      <c r="S13" s="161"/>
      <c r="T13" s="143"/>
    </row>
    <row r="14" spans="2:20" ht="36.75" customHeight="1" thickBot="1" x14ac:dyDescent="0.25">
      <c r="B14" s="146"/>
      <c r="C14" s="594"/>
      <c r="D14" s="631"/>
      <c r="E14" s="594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582"/>
      <c r="Q14" s="385"/>
      <c r="R14" s="314"/>
      <c r="S14" s="161"/>
      <c r="T14" s="143"/>
    </row>
    <row r="15" spans="2:20" ht="21.95" customHeight="1" x14ac:dyDescent="0.2">
      <c r="B15" s="146"/>
      <c r="C15" s="602" t="s">
        <v>29</v>
      </c>
      <c r="D15" s="603"/>
      <c r="E15" s="285" t="s">
        <v>11</v>
      </c>
      <c r="F15" s="172">
        <f t="shared" ref="F15:M15" si="0">F17+F19+F21+F23+F25+F27+F29+F31+F32+F33+F34+F35+F36</f>
        <v>811</v>
      </c>
      <c r="G15" s="172">
        <f t="shared" si="0"/>
        <v>2492</v>
      </c>
      <c r="H15" s="173">
        <f t="shared" si="0"/>
        <v>486</v>
      </c>
      <c r="I15" s="173">
        <f t="shared" si="0"/>
        <v>127</v>
      </c>
      <c r="J15" s="173">
        <f t="shared" si="0"/>
        <v>221</v>
      </c>
      <c r="K15" s="173">
        <f t="shared" si="0"/>
        <v>1131</v>
      </c>
      <c r="L15" s="173">
        <f t="shared" si="0"/>
        <v>104</v>
      </c>
      <c r="M15" s="173">
        <f t="shared" si="0"/>
        <v>1231</v>
      </c>
      <c r="N15" s="173">
        <f>N27+N29</f>
        <v>0</v>
      </c>
      <c r="O15" s="173">
        <f>O27+O29</f>
        <v>3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5" customHeight="1" thickBot="1" x14ac:dyDescent="0.25">
      <c r="B16" s="146"/>
      <c r="C16" s="604"/>
      <c r="D16" s="605"/>
      <c r="E16" s="286" t="s">
        <v>10</v>
      </c>
      <c r="F16" s="178">
        <f t="shared" ref="F16:M16" si="1">F18+F20+F22+F24+F26+F28+F30</f>
        <v>5438</v>
      </c>
      <c r="G16" s="178">
        <f t="shared" si="1"/>
        <v>18207</v>
      </c>
      <c r="H16" s="179">
        <f t="shared" si="1"/>
        <v>4589</v>
      </c>
      <c r="I16" s="179">
        <f t="shared" si="1"/>
        <v>1791</v>
      </c>
      <c r="J16" s="179">
        <f t="shared" si="1"/>
        <v>620</v>
      </c>
      <c r="K16" s="179">
        <f t="shared" si="1"/>
        <v>7123</v>
      </c>
      <c r="L16" s="179">
        <f t="shared" si="1"/>
        <v>229</v>
      </c>
      <c r="M16" s="179">
        <f t="shared" si="1"/>
        <v>9203</v>
      </c>
      <c r="N16" s="179">
        <f>N28+N30</f>
        <v>0</v>
      </c>
      <c r="O16" s="179">
        <f>O28+O30</f>
        <v>90</v>
      </c>
      <c r="P16" s="180"/>
      <c r="Q16" s="181"/>
      <c r="R16" s="316"/>
      <c r="S16" s="143"/>
      <c r="T16" s="143"/>
    </row>
    <row r="17" spans="1:20" ht="21.95" customHeight="1" x14ac:dyDescent="0.2">
      <c r="B17" s="146"/>
      <c r="C17" s="595" t="s">
        <v>1</v>
      </c>
      <c r="D17" s="596"/>
      <c r="E17" s="285" t="s">
        <v>11</v>
      </c>
      <c r="F17" s="184">
        <f>H17+J17+L17</f>
        <v>3</v>
      </c>
      <c r="G17" s="184">
        <f>I17+K17+M17</f>
        <v>0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0</v>
      </c>
      <c r="K17" s="186">
        <f>VLOOKUP($L$8,$A$76:$IH$122,Formula!K17)</f>
        <v>0</v>
      </c>
      <c r="L17" s="185">
        <f>VLOOKUP($L$8,$A$76:$IH$122,Formula!L17)</f>
        <v>3</v>
      </c>
      <c r="M17" s="186">
        <f>VLOOKUP($L$8,$A$76:$IH$122,Formula!M17)</f>
        <v>0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5" customHeight="1" thickBot="1" x14ac:dyDescent="0.25">
      <c r="B18" s="193"/>
      <c r="C18" s="597"/>
      <c r="D18" s="598"/>
      <c r="E18" s="288" t="s">
        <v>10</v>
      </c>
      <c r="F18" s="194">
        <f t="shared" ref="F18:G36" si="2">H18+J18+L18</f>
        <v>3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0</v>
      </c>
      <c r="K18" s="195">
        <f>VLOOKUP($L$8,$A$76:$IH$122,Formula!K18)</f>
        <v>0</v>
      </c>
      <c r="L18" s="195">
        <f>VLOOKUP($L$8,$A$76:$IH$122,Formula!L18)</f>
        <v>3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5" customHeight="1" thickBot="1" x14ac:dyDescent="0.25">
      <c r="B19" s="146"/>
      <c r="C19" s="599" t="s">
        <v>26</v>
      </c>
      <c r="D19" s="619" t="s">
        <v>232</v>
      </c>
      <c r="E19" s="285" t="s">
        <v>11</v>
      </c>
      <c r="F19" s="184">
        <f t="shared" si="2"/>
        <v>51</v>
      </c>
      <c r="G19" s="184">
        <f t="shared" si="2"/>
        <v>478</v>
      </c>
      <c r="H19" s="186">
        <f>VLOOKUP($L$8,$A$76:$IH$122,Formula!H19)</f>
        <v>5</v>
      </c>
      <c r="I19" s="186">
        <f>VLOOKUP($L$8,$A$76:$IH$122,Formula!I19)</f>
        <v>23</v>
      </c>
      <c r="J19" s="186">
        <f>VLOOKUP($L$8,$A$76:$IH$122,Formula!J19)</f>
        <v>30</v>
      </c>
      <c r="K19" s="186">
        <f>VLOOKUP($L$8,$A$76:$IH$122,Formula!K19)</f>
        <v>201</v>
      </c>
      <c r="L19" s="186">
        <f>VLOOKUP($L$8,$A$76:$IH$122,Formula!L19)</f>
        <v>16</v>
      </c>
      <c r="M19" s="186">
        <f>VLOOKUP($L$8,$A$76:$IH$122,Formula!M19)</f>
        <v>254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5" customHeight="1" thickBot="1" x14ac:dyDescent="0.25">
      <c r="A20" s="141">
        <f>+G19*4</f>
        <v>1912</v>
      </c>
      <c r="B20" s="193"/>
      <c r="C20" s="600"/>
      <c r="D20" s="619"/>
      <c r="E20" s="286" t="s">
        <v>10</v>
      </c>
      <c r="F20" s="202">
        <f t="shared" si="2"/>
        <v>51</v>
      </c>
      <c r="G20" s="202">
        <f t="shared" si="2"/>
        <v>1912</v>
      </c>
      <c r="H20" s="203">
        <f>VLOOKUP($L$8,$A$76:$IH$122,Formula!H20)</f>
        <v>5</v>
      </c>
      <c r="I20" s="203">
        <f>VLOOKUP($L$8,$A$76:$IH$122,Formula!I20)</f>
        <v>92</v>
      </c>
      <c r="J20" s="203">
        <f>VLOOKUP($L$8,$A$76:$IH$122,Formula!J20)</f>
        <v>30</v>
      </c>
      <c r="K20" s="203">
        <f>VLOOKUP($L$8,$A$76:$IH$122,Formula!K20)</f>
        <v>804</v>
      </c>
      <c r="L20" s="203">
        <f>VLOOKUP($L$8,$A$76:$IH$122,Formula!L20)</f>
        <v>16</v>
      </c>
      <c r="M20" s="203">
        <f>VLOOKUP($L$8,$A$76:$IH$122,Formula!M20)</f>
        <v>1016</v>
      </c>
      <c r="N20" s="196"/>
      <c r="O20" s="197"/>
      <c r="P20" s="180"/>
      <c r="Q20" s="181"/>
      <c r="R20" s="317"/>
      <c r="S20" s="143"/>
      <c r="T20" s="143"/>
    </row>
    <row r="21" spans="1:20" ht="21.95" customHeight="1" x14ac:dyDescent="0.2">
      <c r="B21" s="146"/>
      <c r="C21" s="600"/>
      <c r="D21" s="620" t="s">
        <v>231</v>
      </c>
      <c r="E21" s="289" t="s">
        <v>11</v>
      </c>
      <c r="F21" s="204">
        <f t="shared" si="2"/>
        <v>80</v>
      </c>
      <c r="G21" s="204">
        <f t="shared" si="2"/>
        <v>874</v>
      </c>
      <c r="H21" s="205">
        <f>VLOOKUP($L$8,$A$76:$IH$122,Formula!H21)</f>
        <v>14</v>
      </c>
      <c r="I21" s="205">
        <f>VLOOKUP($L$8,$A$76:$IH$122,Formula!I21)</f>
        <v>28</v>
      </c>
      <c r="J21" s="205">
        <f>VLOOKUP($L$8,$A$76:$IH$122,Formula!J21)</f>
        <v>39</v>
      </c>
      <c r="K21" s="205">
        <f>VLOOKUP($L$8,$A$76:$IH$122,Formula!K21)</f>
        <v>391</v>
      </c>
      <c r="L21" s="205">
        <f>VLOOKUP($L$8,$A$76:$IH$122,Formula!L21)</f>
        <v>27</v>
      </c>
      <c r="M21" s="205">
        <f>VLOOKUP($L$8,$A$76:$IH$122,Formula!M21)</f>
        <v>455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5" customHeight="1" thickBot="1" x14ac:dyDescent="0.25">
      <c r="B22" s="193"/>
      <c r="C22" s="600"/>
      <c r="D22" s="625"/>
      <c r="E22" s="288" t="s">
        <v>10</v>
      </c>
      <c r="F22" s="194">
        <f t="shared" si="2"/>
        <v>80</v>
      </c>
      <c r="G22" s="194">
        <f t="shared" si="2"/>
        <v>874</v>
      </c>
      <c r="H22" s="195">
        <f>VLOOKUP($L$8,$A$76:$IH$122,Formula!H22)</f>
        <v>14</v>
      </c>
      <c r="I22" s="195">
        <f>VLOOKUP($L$8,$A$76:$IH$122,Formula!I22)</f>
        <v>28</v>
      </c>
      <c r="J22" s="195">
        <f>VLOOKUP($L$8,$A$76:$IH$122,Formula!J22)</f>
        <v>39</v>
      </c>
      <c r="K22" s="195">
        <f>VLOOKUP($L$8,$A$76:$IH$122,Formula!K22)</f>
        <v>391</v>
      </c>
      <c r="L22" s="195">
        <f>VLOOKUP($L$8,$A$76:$IH$122,Formula!L22)</f>
        <v>27</v>
      </c>
      <c r="M22" s="195">
        <f>VLOOKUP($L$8,$A$76:$IH$122,Formula!M22)</f>
        <v>455</v>
      </c>
      <c r="N22" s="196"/>
      <c r="O22" s="197"/>
      <c r="P22" s="198"/>
      <c r="Q22" s="199"/>
      <c r="R22" s="317"/>
      <c r="S22" s="143"/>
      <c r="T22" s="143"/>
    </row>
    <row r="23" spans="1:20" ht="21.95" customHeight="1" thickBot="1" x14ac:dyDescent="0.25">
      <c r="B23" s="146"/>
      <c r="C23" s="600"/>
      <c r="D23" s="619" t="s">
        <v>230</v>
      </c>
      <c r="E23" s="285" t="s">
        <v>11</v>
      </c>
      <c r="F23" s="184">
        <f t="shared" si="2"/>
        <v>62</v>
      </c>
      <c r="G23" s="184">
        <f t="shared" si="2"/>
        <v>628</v>
      </c>
      <c r="H23" s="186">
        <f>VLOOKUP($L$8,$A$76:$IH$122,Formula!H23)</f>
        <v>5</v>
      </c>
      <c r="I23" s="186">
        <f>VLOOKUP($L$8,$A$76:$IH$122,Formula!I23)</f>
        <v>21</v>
      </c>
      <c r="J23" s="186">
        <f>VLOOKUP($L$8,$A$76:$IH$122,Formula!J23)</f>
        <v>43</v>
      </c>
      <c r="K23" s="186">
        <f>VLOOKUP($L$8,$A$76:$IH$122,Formula!K23)</f>
        <v>348</v>
      </c>
      <c r="L23" s="186">
        <f>VLOOKUP($L$8,$A$76:$IH$122,Formula!L23)</f>
        <v>14</v>
      </c>
      <c r="M23" s="186">
        <f>VLOOKUP($L$8,$A$76:$IH$122,Formula!M23)</f>
        <v>259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5" customHeight="1" thickBot="1" x14ac:dyDescent="0.25">
      <c r="B24" s="193"/>
      <c r="C24" s="600"/>
      <c r="D24" s="619"/>
      <c r="E24" s="286" t="s">
        <v>10</v>
      </c>
      <c r="F24" s="202">
        <f t="shared" si="2"/>
        <v>62</v>
      </c>
      <c r="G24" s="202">
        <f t="shared" si="2"/>
        <v>628</v>
      </c>
      <c r="H24" s="203">
        <f>VLOOKUP($L$8,$A$76:$IH$122,Formula!H24)</f>
        <v>5</v>
      </c>
      <c r="I24" s="203">
        <f>VLOOKUP($L$8,$A$76:$IH$122,Formula!I24)</f>
        <v>21</v>
      </c>
      <c r="J24" s="203">
        <f>VLOOKUP($L$8,$A$76:$IH$122,Formula!J24)</f>
        <v>43</v>
      </c>
      <c r="K24" s="203">
        <f>VLOOKUP($L$8,$A$76:$IH$122,Formula!K24)</f>
        <v>348</v>
      </c>
      <c r="L24" s="203">
        <f>VLOOKUP($L$8,$A$76:$IH$122,Formula!L24)</f>
        <v>14</v>
      </c>
      <c r="M24" s="203">
        <f>VLOOKUP($L$8,$A$76:$IH$122,Formula!M24)</f>
        <v>259</v>
      </c>
      <c r="N24" s="196"/>
      <c r="O24" s="197"/>
      <c r="P24" s="180"/>
      <c r="Q24" s="181"/>
      <c r="R24" s="318"/>
      <c r="S24" s="161"/>
      <c r="T24" s="143"/>
    </row>
    <row r="25" spans="1:20" ht="21.95" customHeight="1" x14ac:dyDescent="0.2">
      <c r="B25" s="146"/>
      <c r="C25" s="600"/>
      <c r="D25" s="620" t="s">
        <v>229</v>
      </c>
      <c r="E25" s="289" t="s">
        <v>11</v>
      </c>
      <c r="F25" s="204">
        <f t="shared" si="2"/>
        <v>90</v>
      </c>
      <c r="G25" s="204">
        <f t="shared" si="2"/>
        <v>3</v>
      </c>
      <c r="H25" s="205">
        <f>VLOOKUP($L$8,$A$76:$IH$122,Formula!H25)</f>
        <v>5</v>
      </c>
      <c r="I25" s="205">
        <f>VLOOKUP($L$8,$A$76:$IH$122,Formula!I25)</f>
        <v>0</v>
      </c>
      <c r="J25" s="205">
        <f>VLOOKUP($L$8,$A$76:$IH$122,Formula!J25)</f>
        <v>58</v>
      </c>
      <c r="K25" s="205">
        <f>VLOOKUP($L$8,$A$76:$IH$122,Formula!K25)</f>
        <v>0</v>
      </c>
      <c r="L25" s="205">
        <f>VLOOKUP($L$8,$A$76:$IH$122,Formula!L25)</f>
        <v>27</v>
      </c>
      <c r="M25" s="205">
        <f>VLOOKUP($L$8,$A$76:$IH$122,Formula!M25)</f>
        <v>3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5" customHeight="1" thickBot="1" x14ac:dyDescent="0.25">
      <c r="B26" s="193"/>
      <c r="C26" s="601"/>
      <c r="D26" s="610"/>
      <c r="E26" s="286" t="s">
        <v>10</v>
      </c>
      <c r="F26" s="202">
        <f t="shared" si="2"/>
        <v>90</v>
      </c>
      <c r="G26" s="202">
        <f t="shared" si="2"/>
        <v>3</v>
      </c>
      <c r="H26" s="203">
        <f>VLOOKUP($L$8,$A$76:$IH$122,Formula!H26)</f>
        <v>5</v>
      </c>
      <c r="I26" s="203">
        <f>VLOOKUP($L$8,$A$76:$IH$122,Formula!I26)</f>
        <v>0</v>
      </c>
      <c r="J26" s="203">
        <f>VLOOKUP($L$8,$A$76:$IH$122,Formula!J26)</f>
        <v>58</v>
      </c>
      <c r="K26" s="203">
        <f>VLOOKUP($L$8,$A$76:$IH$122,Formula!K26)</f>
        <v>0</v>
      </c>
      <c r="L26" s="203">
        <f>VLOOKUP($L$8,$A$76:$IH$122,Formula!L26)</f>
        <v>27</v>
      </c>
      <c r="M26" s="203">
        <f>VLOOKUP($L$8,$A$76:$IH$122,Formula!M26)</f>
        <v>3</v>
      </c>
      <c r="N26" s="196"/>
      <c r="O26" s="197"/>
      <c r="P26" s="180"/>
      <c r="Q26" s="181"/>
      <c r="R26" s="318"/>
      <c r="S26" s="143"/>
      <c r="T26" s="143"/>
    </row>
    <row r="27" spans="1:20" ht="21.95" customHeight="1" x14ac:dyDescent="0.2">
      <c r="B27" s="146"/>
      <c r="C27" s="599" t="s">
        <v>27</v>
      </c>
      <c r="D27" s="609" t="s">
        <v>227</v>
      </c>
      <c r="E27" s="285" t="s">
        <v>11</v>
      </c>
      <c r="F27" s="184">
        <f t="shared" ref="F27:G30" si="3">H27+J27+L27+N27</f>
        <v>506</v>
      </c>
      <c r="G27" s="184">
        <f t="shared" si="3"/>
        <v>492</v>
      </c>
      <c r="H27" s="186">
        <f>VLOOKUP($L$8,$A$76:$IH$122,Formula!H27)</f>
        <v>456</v>
      </c>
      <c r="I27" s="186">
        <f>VLOOKUP($L$8,$A$76:$IH$122,Formula!I27)</f>
        <v>55</v>
      </c>
      <c r="J27" s="186">
        <f>VLOOKUP($L$8,$A$76:$IH$122,Formula!J27)</f>
        <v>39</v>
      </c>
      <c r="K27" s="186">
        <f>VLOOKUP($L$8,$A$76:$IH$122,Formula!K27)</f>
        <v>186</v>
      </c>
      <c r="L27" s="186">
        <f>VLOOKUP($L$8,$A$76:$IH$122,Formula!L27)</f>
        <v>11</v>
      </c>
      <c r="M27" s="208">
        <f>VLOOKUP($L$8,$A$76:$IH$122,Formula!M27)</f>
        <v>248</v>
      </c>
      <c r="N27" s="209">
        <f>VLOOKUP($L$8,$A$76:$IH$122,Formula!N27)</f>
        <v>0</v>
      </c>
      <c r="O27" s="210">
        <f>VLOOKUP($L$8,$A$76:$IH$122,Formula!O27)</f>
        <v>3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5" customHeight="1" thickBot="1" x14ac:dyDescent="0.25">
      <c r="A28" s="141">
        <f>+G27*30</f>
        <v>14760</v>
      </c>
      <c r="B28" s="193"/>
      <c r="C28" s="600"/>
      <c r="D28" s="610"/>
      <c r="E28" s="286" t="s">
        <v>10</v>
      </c>
      <c r="F28" s="202">
        <f t="shared" si="3"/>
        <v>5060</v>
      </c>
      <c r="G28" s="202">
        <f t="shared" si="3"/>
        <v>14760</v>
      </c>
      <c r="H28" s="203">
        <f>VLOOKUP($L$8,$A$76:$IH$122,Formula!H28)</f>
        <v>4560</v>
      </c>
      <c r="I28" s="203">
        <f>VLOOKUP($L$8,$A$76:$IH$122,Formula!I28)</f>
        <v>1650</v>
      </c>
      <c r="J28" s="203">
        <f>VLOOKUP($L$8,$A$76:$IH$122,Formula!J28)</f>
        <v>390</v>
      </c>
      <c r="K28" s="203">
        <f>VLOOKUP($L$8,$A$76:$IH$122,Formula!K28)</f>
        <v>5580</v>
      </c>
      <c r="L28" s="203">
        <f>VLOOKUP($L$8,$A$76:$IH$122,Formula!L28)</f>
        <v>110</v>
      </c>
      <c r="M28" s="211">
        <f>VLOOKUP($L$8,$A$76:$IH$122,Formula!M28)</f>
        <v>7440</v>
      </c>
      <c r="N28" s="203">
        <f>VLOOKUP($L$8,$A$76:$IH$122,Formula!N28)</f>
        <v>0</v>
      </c>
      <c r="O28" s="212">
        <f>VLOOKUP($L$8,$A$76:$IH$122,Formula!O28)</f>
        <v>90</v>
      </c>
      <c r="P28" s="180"/>
      <c r="Q28" s="181"/>
      <c r="R28" s="318"/>
      <c r="S28" s="213"/>
      <c r="T28" s="143"/>
    </row>
    <row r="29" spans="1:20" ht="21.95" customHeight="1" x14ac:dyDescent="0.2">
      <c r="B29" s="146"/>
      <c r="C29" s="600"/>
      <c r="D29" s="620" t="s">
        <v>226</v>
      </c>
      <c r="E29" s="289" t="s">
        <v>11</v>
      </c>
      <c r="F29" s="204">
        <f t="shared" si="3"/>
        <v>10</v>
      </c>
      <c r="G29" s="204">
        <f t="shared" si="3"/>
        <v>1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6</v>
      </c>
      <c r="K29" s="205">
        <f>VLOOKUP($L$8,$A$76:$IH$122,Formula!K29)</f>
        <v>0</v>
      </c>
      <c r="L29" s="205">
        <f>VLOOKUP($L$8,$A$76:$IH$122,Formula!L29)</f>
        <v>4</v>
      </c>
      <c r="M29" s="214">
        <f>VLOOKUP($L$8,$A$76:$IH$122,Formula!M29)</f>
        <v>1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5" customHeight="1" thickBot="1" x14ac:dyDescent="0.25">
      <c r="B30" s="193"/>
      <c r="C30" s="601"/>
      <c r="D30" s="610"/>
      <c r="E30" s="286" t="s">
        <v>10</v>
      </c>
      <c r="F30" s="202">
        <f t="shared" si="3"/>
        <v>92</v>
      </c>
      <c r="G30" s="202">
        <f t="shared" si="3"/>
        <v>30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60</v>
      </c>
      <c r="K30" s="203">
        <f>VLOOKUP($L$8,$A$76:$IH$122,Formula!K30)</f>
        <v>0</v>
      </c>
      <c r="L30" s="203">
        <f>VLOOKUP($L$8,$A$76:$IH$122,Formula!L30)</f>
        <v>32</v>
      </c>
      <c r="M30" s="211">
        <f>VLOOKUP($L$8,$A$76:$IH$122,Formula!M30)</f>
        <v>30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5" customHeight="1" x14ac:dyDescent="0.2">
      <c r="B31" s="146"/>
      <c r="C31" s="627" t="s">
        <v>225</v>
      </c>
      <c r="D31" s="628"/>
      <c r="E31" s="289" t="s">
        <v>11</v>
      </c>
      <c r="F31" s="204">
        <f t="shared" si="2"/>
        <v>0</v>
      </c>
      <c r="G31" s="204">
        <f t="shared" si="2"/>
        <v>1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0</v>
      </c>
      <c r="M31" s="205">
        <f>VLOOKUP($L$8,$A$76:$IH$122,Formula!M31)</f>
        <v>1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5" customHeight="1" x14ac:dyDescent="0.2">
      <c r="B32" s="146"/>
      <c r="C32" s="621" t="s">
        <v>224</v>
      </c>
      <c r="D32" s="622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5" customHeight="1" thickBot="1" x14ac:dyDescent="0.25">
      <c r="B33" s="146"/>
      <c r="C33" s="623" t="s">
        <v>28</v>
      </c>
      <c r="D33" s="624"/>
      <c r="E33" s="288" t="s">
        <v>11</v>
      </c>
      <c r="F33" s="194">
        <f t="shared" si="2"/>
        <v>9</v>
      </c>
      <c r="G33" s="194">
        <f t="shared" si="2"/>
        <v>14</v>
      </c>
      <c r="H33" s="224">
        <f>VLOOKUP($L$8,$A$76:$IH$122,Formula!H33)</f>
        <v>1</v>
      </c>
      <c r="I33" s="224">
        <f>VLOOKUP($L$8,$A$76:$IH$122,Formula!I33)</f>
        <v>0</v>
      </c>
      <c r="J33" s="224">
        <f>VLOOKUP($L$8,$A$76:$IH$122,Formula!J33)</f>
        <v>6</v>
      </c>
      <c r="K33" s="224">
        <f>VLOOKUP($L$8,$A$76:$IH$122,Formula!K33)</f>
        <v>5</v>
      </c>
      <c r="L33" s="224">
        <f>VLOOKUP($L$8,$A$76:$IH$122,Formula!L33)</f>
        <v>2</v>
      </c>
      <c r="M33" s="225">
        <f>VLOOKUP($L$8,$A$76:$IH$122,Formula!M33)</f>
        <v>9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5" customHeight="1" x14ac:dyDescent="0.2">
      <c r="B34" s="146"/>
      <c r="C34" s="606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5" customHeight="1" x14ac:dyDescent="0.2">
      <c r="B35" s="146"/>
      <c r="C35" s="607"/>
      <c r="D35" s="292" t="s">
        <v>222</v>
      </c>
      <c r="E35" s="290" t="s">
        <v>11</v>
      </c>
      <c r="F35" s="218">
        <f t="shared" si="2"/>
        <v>0</v>
      </c>
      <c r="G35" s="218">
        <f t="shared" si="2"/>
        <v>1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1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5" customHeight="1" thickBot="1" x14ac:dyDescent="0.25">
      <c r="B36" s="146"/>
      <c r="C36" s="608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5" customHeight="1" x14ac:dyDescent="0.2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5" customHeight="1" thickBot="1" x14ac:dyDescent="0.25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5" customHeight="1" x14ac:dyDescent="0.2">
      <c r="B39" s="237"/>
      <c r="C39" s="469" t="s">
        <v>61</v>
      </c>
      <c r="D39" s="470"/>
      <c r="E39" s="473" t="s">
        <v>247</v>
      </c>
      <c r="F39" s="382" t="s">
        <v>29</v>
      </c>
      <c r="G39" s="475"/>
      <c r="H39" s="382" t="s">
        <v>53</v>
      </c>
      <c r="I39" s="475"/>
      <c r="J39" s="382" t="s">
        <v>54</v>
      </c>
      <c r="K39" s="475"/>
      <c r="L39" s="382" t="s">
        <v>55</v>
      </c>
      <c r="M39" s="475"/>
      <c r="N39" s="382" t="s">
        <v>56</v>
      </c>
      <c r="O39" s="383"/>
      <c r="P39" s="176"/>
      <c r="Q39" s="176"/>
      <c r="R39" s="315"/>
      <c r="S39" s="176"/>
      <c r="T39" s="161"/>
    </row>
    <row r="40" spans="2:20" s="236" customFormat="1" ht="21.95" customHeight="1" thickBot="1" x14ac:dyDescent="0.25">
      <c r="B40" s="237"/>
      <c r="C40" s="471"/>
      <c r="D40" s="472"/>
      <c r="E40" s="474"/>
      <c r="F40" s="384"/>
      <c r="G40" s="476"/>
      <c r="H40" s="384"/>
      <c r="I40" s="476"/>
      <c r="J40" s="384"/>
      <c r="K40" s="476"/>
      <c r="L40" s="384"/>
      <c r="M40" s="476"/>
      <c r="N40" s="384"/>
      <c r="O40" s="385"/>
      <c r="P40" s="176"/>
      <c r="Q40" s="176"/>
      <c r="R40" s="315"/>
      <c r="S40" s="176"/>
      <c r="T40" s="161"/>
    </row>
    <row r="41" spans="2:20" s="236" customFormat="1" ht="21.95" customHeight="1" x14ac:dyDescent="0.2">
      <c r="B41" s="237"/>
      <c r="C41" s="412" t="s">
        <v>228</v>
      </c>
      <c r="D41" s="413"/>
      <c r="E41" s="285" t="s">
        <v>11</v>
      </c>
      <c r="F41" s="632">
        <f>+H41+J41+L41+N41</f>
        <v>0</v>
      </c>
      <c r="G41" s="633"/>
      <c r="H41" s="444">
        <f>VLOOKUP($L$8,$A$76:$IH$122,Formula!H41)</f>
        <v>0</v>
      </c>
      <c r="I41" s="445" t="e">
        <f>VLOOKUP($L$8,$A$73:$IH$122,Formula!I41)</f>
        <v>#VALUE!</v>
      </c>
      <c r="J41" s="444">
        <f>VLOOKUP($L$8,$A$76:$IH$122,Formula!J41)</f>
        <v>0</v>
      </c>
      <c r="K41" s="445" t="e">
        <f>VLOOKUP($L$8,$A$73:$IH$122,Formula!K41)</f>
        <v>#VALUE!</v>
      </c>
      <c r="L41" s="444">
        <f>VLOOKUP($L$8,$A$76:$IH$122,Formula!L41)</f>
        <v>0</v>
      </c>
      <c r="M41" s="445" t="e">
        <f>VLOOKUP($L$8,$A$73:$IH$122,Formula!M41)</f>
        <v>#VALUE!</v>
      </c>
      <c r="N41" s="444">
        <f>VLOOKUP($L$8,$A$76:$IH$122,Formula!N41)</f>
        <v>0</v>
      </c>
      <c r="O41" s="448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5" customHeight="1" thickBot="1" x14ac:dyDescent="0.25">
      <c r="B42" s="237"/>
      <c r="C42" s="414"/>
      <c r="D42" s="415"/>
      <c r="E42" s="286" t="s">
        <v>10</v>
      </c>
      <c r="F42" s="442">
        <f>+H42+J42+L42+N42</f>
        <v>0</v>
      </c>
      <c r="G42" s="443"/>
      <c r="H42" s="446">
        <f>VLOOKUP($L$8,$A$76:$IH$122,Formula!H42)</f>
        <v>0</v>
      </c>
      <c r="I42" s="447" t="e">
        <f>VLOOKUP($L$8,$A$73:$IH$122,Formula!I42)</f>
        <v>#VALUE!</v>
      </c>
      <c r="J42" s="446">
        <f>VLOOKUP($L$8,$A$76:$IH$122,Formula!J42)</f>
        <v>0</v>
      </c>
      <c r="K42" s="447" t="e">
        <f>VLOOKUP($L$8,$A$73:$IH$122,Formula!K42)</f>
        <v>#VALUE!</v>
      </c>
      <c r="L42" s="446">
        <f>VLOOKUP($L$8,$A$76:$IH$122,Formula!L42)</f>
        <v>0</v>
      </c>
      <c r="M42" s="447" t="e">
        <f>VLOOKUP($L$8,$A$73:$IH$122,Formula!M42)</f>
        <v>#VALUE!</v>
      </c>
      <c r="N42" s="446">
        <f>VLOOKUP($L$8,$A$76:$IH$122,Formula!N42)</f>
        <v>0</v>
      </c>
      <c r="O42" s="449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5" customHeight="1" x14ac:dyDescent="0.2">
      <c r="B43" s="237"/>
      <c r="C43" s="412" t="s">
        <v>259</v>
      </c>
      <c r="D43" s="413"/>
      <c r="E43" s="285" t="s">
        <v>11</v>
      </c>
      <c r="F43" s="477">
        <f>+H43+J43+L43+N43</f>
        <v>0</v>
      </c>
      <c r="G43" s="478"/>
      <c r="H43" s="444">
        <f>VLOOKUP($L$8,$A$76:$IH$122,Formula!H43)</f>
        <v>0</v>
      </c>
      <c r="I43" s="445" t="e">
        <f>VLOOKUP($L$8,$A$73:$IH$122,Formula!I43)</f>
        <v>#VALUE!</v>
      </c>
      <c r="J43" s="444">
        <f>VLOOKUP($L$8,$A$76:$IH$122,Formula!J43)</f>
        <v>0</v>
      </c>
      <c r="K43" s="445" t="e">
        <f>VLOOKUP($L$8,$A$73:$IH$122,Formula!K43)</f>
        <v>#VALUE!</v>
      </c>
      <c r="L43" s="444">
        <f>VLOOKUP($L$8,$A$76:$IH$122,Formula!L43)</f>
        <v>0</v>
      </c>
      <c r="M43" s="445" t="e">
        <f>VLOOKUP($L$8,$A$73:$IH$122,Formula!M43)</f>
        <v>#VALUE!</v>
      </c>
      <c r="N43" s="444">
        <f>VLOOKUP($L$8,$A$76:$IH$122,Formula!N43)</f>
        <v>0</v>
      </c>
      <c r="O43" s="448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5" customHeight="1" thickBot="1" x14ac:dyDescent="0.25">
      <c r="B44" s="237"/>
      <c r="C44" s="617"/>
      <c r="D44" s="618"/>
      <c r="E44" s="286" t="s">
        <v>10</v>
      </c>
      <c r="F44" s="442">
        <f>+H44+J44+L44+N44</f>
        <v>0</v>
      </c>
      <c r="G44" s="443"/>
      <c r="H44" s="446">
        <f>VLOOKUP($L$8,$A$76:$IH$122,Formula!H44)</f>
        <v>0</v>
      </c>
      <c r="I44" s="447" t="e">
        <f>VLOOKUP($L$8,$A$73:$IH$122,Formula!I44)</f>
        <v>#VALUE!</v>
      </c>
      <c r="J44" s="446">
        <f>VLOOKUP($L$8,$A$76:$IH$122,Formula!J44)</f>
        <v>0</v>
      </c>
      <c r="K44" s="447" t="e">
        <f>VLOOKUP($L$8,$A$73:$IH$122,Formula!K44)</f>
        <v>#VALUE!</v>
      </c>
      <c r="L44" s="446">
        <f>VLOOKUP($L$8,$A$76:$IH$122,Formula!L44)</f>
        <v>0</v>
      </c>
      <c r="M44" s="447" t="e">
        <f>VLOOKUP($L$8,$A$73:$IH$122,Formula!M44)</f>
        <v>#VALUE!</v>
      </c>
      <c r="N44" s="446">
        <f>VLOOKUP($L$8,$A$76:$IH$122,Formula!N44)</f>
        <v>0</v>
      </c>
      <c r="O44" s="449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5" customHeight="1" thickBot="1" x14ac:dyDescent="0.25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5" customHeight="1" thickBot="1" x14ac:dyDescent="0.25">
      <c r="B46" s="146"/>
      <c r="C46" s="573" t="s">
        <v>289</v>
      </c>
      <c r="D46" s="574"/>
      <c r="E46" s="575" t="s">
        <v>290</v>
      </c>
      <c r="F46" s="575"/>
      <c r="G46" s="574"/>
      <c r="H46" s="143"/>
      <c r="I46" s="453" t="s">
        <v>256</v>
      </c>
      <c r="J46" s="454"/>
      <c r="K46" s="454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5" customHeight="1" x14ac:dyDescent="0.2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450" t="s">
        <v>257</v>
      </c>
      <c r="J47" s="451"/>
      <c r="K47" s="452"/>
      <c r="L47" s="244">
        <f>VLOOKUP($L$8,$A$76:$IH$122,Formula!L47)</f>
        <v>1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5" customHeight="1" thickBot="1" x14ac:dyDescent="0.25">
      <c r="B48" s="146"/>
      <c r="C48" s="245">
        <f>VLOOKUP($L$8,$A$76:$IH$122,Formula!C48)</f>
        <v>4</v>
      </c>
      <c r="D48" s="246">
        <f>VLOOKUP($L$8,$A$76:$IH$122,Formula!D48)</f>
        <v>52</v>
      </c>
      <c r="E48" s="247">
        <f>VLOOKUP($L$8,$A$76:$IH$122,Formula!E48)</f>
        <v>19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455" t="s">
        <v>258</v>
      </c>
      <c r="J48" s="456"/>
      <c r="K48" s="457"/>
      <c r="L48" s="250">
        <f>VLOOKUP($L$8,$A$76:$IH$122,Formula!L48)</f>
        <v>5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5" customHeight="1" thickBot="1" x14ac:dyDescent="0.25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5" customHeight="1" x14ac:dyDescent="0.2">
      <c r="B50" s="146"/>
      <c r="C50" s="613" t="s">
        <v>42</v>
      </c>
      <c r="D50" s="614"/>
      <c r="E50" s="626" t="s">
        <v>57</v>
      </c>
      <c r="F50" s="584"/>
      <c r="G50" s="584" t="s">
        <v>58</v>
      </c>
      <c r="H50" s="584"/>
      <c r="I50" s="584" t="s">
        <v>59</v>
      </c>
      <c r="J50" s="584"/>
      <c r="K50" s="584" t="s">
        <v>32</v>
      </c>
      <c r="L50" s="585"/>
      <c r="M50" s="143"/>
      <c r="N50" s="143"/>
      <c r="O50" s="143"/>
      <c r="P50" s="143"/>
      <c r="Q50" s="143"/>
      <c r="R50" s="312"/>
      <c r="S50" s="143"/>
      <c r="T50" s="143"/>
    </row>
    <row r="51" spans="2:20" ht="21.95" customHeight="1" thickBot="1" x14ac:dyDescent="0.25">
      <c r="B51" s="146"/>
      <c r="C51" s="615"/>
      <c r="D51" s="616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5" customHeight="1" x14ac:dyDescent="0.2">
      <c r="B52" s="146"/>
      <c r="C52" s="557" t="s">
        <v>41</v>
      </c>
      <c r="D52" s="558"/>
      <c r="E52" s="252">
        <f>VLOOKUP($L$8,$A$76:$IH$122,Formula!E52)</f>
        <v>452</v>
      </c>
      <c r="F52" s="209">
        <f>VLOOKUP($L$8,$A$76:$IH$122,Formula!F52)</f>
        <v>519</v>
      </c>
      <c r="G52" s="209">
        <f>VLOOKUP($L$8,$A$76:$IH$122,Formula!G52)</f>
        <v>405</v>
      </c>
      <c r="H52" s="209">
        <f>VLOOKUP($L$8,$A$76:$IH$122,Formula!H52)</f>
        <v>61</v>
      </c>
      <c r="I52" s="209">
        <f>VLOOKUP($L$8,$A$76:$IH$122,Formula!I52)</f>
        <v>306</v>
      </c>
      <c r="J52" s="227">
        <f>VLOOKUP($L$8,$A$76:$IH$122,Formula!J52)</f>
        <v>66</v>
      </c>
      <c r="K52" s="253">
        <f t="shared" ref="K52:L55" si="4">E52+G52+I52</f>
        <v>1163</v>
      </c>
      <c r="L52" s="254">
        <f t="shared" si="4"/>
        <v>646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5" customHeight="1" x14ac:dyDescent="0.2">
      <c r="B53" s="146"/>
      <c r="C53" s="571" t="s">
        <v>260</v>
      </c>
      <c r="D53" s="572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5" customHeight="1" x14ac:dyDescent="0.2">
      <c r="B54" s="146"/>
      <c r="C54" s="571" t="s">
        <v>261</v>
      </c>
      <c r="D54" s="572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0</v>
      </c>
      <c r="H54" s="229">
        <f>VLOOKUP($L$8,$A$76:$IH$122,Formula!H54)</f>
        <v>0</v>
      </c>
      <c r="I54" s="229">
        <f>VLOOKUP($L$8,$A$76:$IH$122,Formula!I54)</f>
        <v>0</v>
      </c>
      <c r="J54" s="230">
        <f>VLOOKUP($L$8,$A$76:$IH$122,Formula!J54)</f>
        <v>0</v>
      </c>
      <c r="K54" s="257">
        <f t="shared" si="4"/>
        <v>0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5" customHeight="1" thickBot="1" x14ac:dyDescent="0.25">
      <c r="B55" s="146"/>
      <c r="C55" s="629" t="s">
        <v>5</v>
      </c>
      <c r="D55" s="630"/>
      <c r="E55" s="259"/>
      <c r="F55" s="260"/>
      <c r="G55" s="232">
        <f>VLOOKUP($L$8,$A$76:$IH$122,Formula!G55)</f>
        <v>2</v>
      </c>
      <c r="H55" s="232">
        <f>VLOOKUP($L$8,$A$76:$IH$122,Formula!H55)</f>
        <v>0</v>
      </c>
      <c r="I55" s="232">
        <f>VLOOKUP($L$8,$A$76:$IH$122,Formula!I55)</f>
        <v>1</v>
      </c>
      <c r="J55" s="233">
        <f>VLOOKUP($L$8,$A$76:$IH$122,Formula!J55)</f>
        <v>0</v>
      </c>
      <c r="K55" s="261">
        <f t="shared" si="4"/>
        <v>3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5" customHeight="1" thickBot="1" x14ac:dyDescent="0.25">
      <c r="B56" s="146"/>
      <c r="C56" s="611" t="s">
        <v>29</v>
      </c>
      <c r="D56" s="612"/>
      <c r="E56" s="263">
        <f>SUM(E52:E55)</f>
        <v>452</v>
      </c>
      <c r="F56" s="264">
        <f t="shared" ref="F56:L56" si="5">SUM(F52:F55)</f>
        <v>519</v>
      </c>
      <c r="G56" s="265">
        <f t="shared" si="5"/>
        <v>407</v>
      </c>
      <c r="H56" s="265">
        <f t="shared" si="5"/>
        <v>61</v>
      </c>
      <c r="I56" s="265">
        <f t="shared" si="5"/>
        <v>307</v>
      </c>
      <c r="J56" s="266">
        <f t="shared" si="5"/>
        <v>66</v>
      </c>
      <c r="K56" s="267">
        <f t="shared" si="5"/>
        <v>1166</v>
      </c>
      <c r="L56" s="268">
        <f t="shared" si="5"/>
        <v>646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5" customHeight="1" x14ac:dyDescent="0.2">
      <c r="B57" s="146"/>
      <c r="C57" s="557" t="s">
        <v>36</v>
      </c>
      <c r="D57" s="558"/>
      <c r="E57" s="269">
        <f>VLOOKUP($L$8,$A$76:$IH$122,Formula!E57)</f>
        <v>145</v>
      </c>
      <c r="F57" s="270">
        <f>VLOOKUP($L$8,$A$76:$IH$122,Formula!F57)</f>
        <v>92</v>
      </c>
      <c r="G57" s="270">
        <f>VLOOKUP($L$8,$A$76:$IH$122,Formula!G57)</f>
        <v>408</v>
      </c>
      <c r="H57" s="270">
        <f>VLOOKUP($L$8,$A$76:$IH$122,Formula!H57)</f>
        <v>83</v>
      </c>
      <c r="I57" s="270">
        <f>VLOOKUP($L$8,$A$76:$IH$122,Formula!I57)</f>
        <v>497</v>
      </c>
      <c r="J57" s="271">
        <f>VLOOKUP($L$8,$A$76:$IH$122,Formula!J57)</f>
        <v>127</v>
      </c>
      <c r="K57" s="253">
        <f>E57+G57+I57</f>
        <v>1050</v>
      </c>
      <c r="L57" s="254">
        <f>F57+H57+J57</f>
        <v>302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5" customHeight="1" thickBot="1" x14ac:dyDescent="0.25">
      <c r="B58" s="146"/>
      <c r="C58" s="569" t="s">
        <v>248</v>
      </c>
      <c r="D58" s="570"/>
      <c r="E58" s="273">
        <f>VLOOKUP($L$8,$A$76:$IH$122,Formula!E58)</f>
        <v>8</v>
      </c>
      <c r="F58" s="232">
        <f>VLOOKUP($L$8,$A$76:$IH$122,Formula!F58)</f>
        <v>4</v>
      </c>
      <c r="G58" s="232">
        <f>VLOOKUP($L$8,$A$76:$IH$122,Formula!G58)</f>
        <v>11</v>
      </c>
      <c r="H58" s="232">
        <f>VLOOKUP($L$8,$A$76:$IH$122,Formula!H58)</f>
        <v>4</v>
      </c>
      <c r="I58" s="232">
        <f>VLOOKUP($L$8,$A$76:$IH$122,Formula!I58)</f>
        <v>16</v>
      </c>
      <c r="J58" s="233">
        <f>VLOOKUP($L$8,$A$76:$IH$122,Formula!J58)</f>
        <v>3</v>
      </c>
      <c r="K58" s="274">
        <f>E58+G58+I58</f>
        <v>35</v>
      </c>
      <c r="L58" s="275">
        <f>F58+H58+J58</f>
        <v>11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5" customHeight="1" thickBot="1" x14ac:dyDescent="0.25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5" customHeight="1" thickBot="1" x14ac:dyDescent="0.25">
      <c r="B60" s="146"/>
      <c r="C60" s="586" t="s">
        <v>243</v>
      </c>
      <c r="D60" s="587"/>
      <c r="E60" s="587"/>
      <c r="F60" s="587"/>
      <c r="G60" s="587"/>
      <c r="H60" s="588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5" customHeight="1" x14ac:dyDescent="0.2">
      <c r="B61" s="146"/>
      <c r="C61" s="566" t="s">
        <v>250</v>
      </c>
      <c r="D61" s="567"/>
      <c r="E61" s="567"/>
      <c r="F61" s="567"/>
      <c r="G61" s="567"/>
      <c r="H61" s="568"/>
      <c r="I61" s="279">
        <f>VLOOKUP($L$8,$A$76:$IH$122,Formula!I61)</f>
        <v>125</v>
      </c>
      <c r="J61" s="143"/>
      <c r="K61" s="487" t="s">
        <v>245</v>
      </c>
      <c r="L61" s="488"/>
      <c r="M61" s="488"/>
      <c r="N61" s="488"/>
      <c r="O61" s="488"/>
      <c r="P61" s="298" t="s">
        <v>15</v>
      </c>
      <c r="Q61" s="143"/>
      <c r="R61" s="312"/>
      <c r="S61" s="143"/>
      <c r="T61" s="143"/>
    </row>
    <row r="62" spans="2:20" ht="21.95" customHeight="1" thickBot="1" x14ac:dyDescent="0.25">
      <c r="B62" s="146"/>
      <c r="C62" s="560" t="s">
        <v>251</v>
      </c>
      <c r="D62" s="561"/>
      <c r="E62" s="561"/>
      <c r="F62" s="561"/>
      <c r="G62" s="561"/>
      <c r="H62" s="562"/>
      <c r="I62" s="280">
        <f>VLOOKUP($L$8,$A$76:$IH$122,Formula!I62)</f>
        <v>125</v>
      </c>
      <c r="J62" s="143"/>
      <c r="K62" s="489" t="s">
        <v>244</v>
      </c>
      <c r="L62" s="490"/>
      <c r="M62" s="490"/>
      <c r="N62" s="490"/>
      <c r="O62" s="490"/>
      <c r="P62" s="284">
        <f>VLOOKUP($L$8,$A$76:$IH$122,Formula!P62)</f>
        <v>0</v>
      </c>
      <c r="Q62" s="143"/>
      <c r="R62" s="312"/>
      <c r="S62" s="143"/>
      <c r="T62" s="143"/>
    </row>
    <row r="63" spans="2:20" ht="21.95" customHeight="1" thickBot="1" x14ac:dyDescent="0.25">
      <c r="B63" s="146"/>
      <c r="C63" s="560" t="s">
        <v>252</v>
      </c>
      <c r="D63" s="561"/>
      <c r="E63" s="561"/>
      <c r="F63" s="561"/>
      <c r="G63" s="561"/>
      <c r="H63" s="562"/>
      <c r="I63" s="280">
        <f>VLOOKUP($L$8,$A$76:$IH$122,Formula!I63)</f>
        <v>125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5" customHeight="1" x14ac:dyDescent="0.2">
      <c r="B64" s="146"/>
      <c r="C64" s="560" t="s">
        <v>253</v>
      </c>
      <c r="D64" s="561"/>
      <c r="E64" s="561"/>
      <c r="F64" s="561"/>
      <c r="G64" s="561"/>
      <c r="H64" s="562"/>
      <c r="I64" s="280">
        <f>VLOOKUP($L$8,$A$76:$IH$122,Formula!I64)</f>
        <v>0</v>
      </c>
      <c r="J64" s="143"/>
      <c r="K64" s="484" t="s">
        <v>219</v>
      </c>
      <c r="L64" s="485"/>
      <c r="M64" s="486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5" customHeight="1" thickBot="1" x14ac:dyDescent="0.25">
      <c r="B65" s="146"/>
      <c r="C65" s="560" t="s">
        <v>254</v>
      </c>
      <c r="D65" s="561"/>
      <c r="E65" s="561"/>
      <c r="F65" s="561"/>
      <c r="G65" s="561"/>
      <c r="H65" s="562"/>
      <c r="I65" s="280">
        <f>VLOOKUP($L$8,$A$76:$IH$122,Formula!I65)</f>
        <v>0</v>
      </c>
      <c r="J65" s="143"/>
      <c r="K65" s="481" t="s">
        <v>217</v>
      </c>
      <c r="L65" s="482"/>
      <c r="M65" s="483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5" customHeight="1" thickBot="1" x14ac:dyDescent="0.25">
      <c r="B66" s="146"/>
      <c r="C66" s="563" t="s">
        <v>242</v>
      </c>
      <c r="D66" s="564"/>
      <c r="E66" s="564"/>
      <c r="F66" s="564"/>
      <c r="G66" s="564"/>
      <c r="H66" s="565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5" customHeight="1" thickBot="1" x14ac:dyDescent="0.25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"/>
    <row r="69" spans="1:221" ht="27" customHeight="1" x14ac:dyDescent="0.2"/>
    <row r="70" spans="1:221" ht="27" customHeight="1" x14ac:dyDescent="0.2"/>
    <row r="71" spans="1:221" ht="27" customHeight="1" thickBot="1" x14ac:dyDescent="0.25"/>
    <row r="72" spans="1:221" ht="27" customHeight="1" thickBot="1" x14ac:dyDescent="0.25">
      <c r="A72" s="548" t="s">
        <v>15</v>
      </c>
      <c r="B72" s="550" t="s">
        <v>262</v>
      </c>
      <c r="C72" s="551"/>
      <c r="D72" s="551"/>
      <c r="E72" s="554" t="s">
        <v>263</v>
      </c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5"/>
      <c r="Q72" s="555"/>
      <c r="R72" s="555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5"/>
      <c r="AP72" s="555"/>
      <c r="AQ72" s="555"/>
      <c r="AR72" s="556"/>
      <c r="AS72" s="589" t="s">
        <v>264</v>
      </c>
      <c r="AT72" s="590"/>
      <c r="AU72" s="590"/>
      <c r="AV72" s="590"/>
      <c r="AW72" s="590"/>
      <c r="AX72" s="590"/>
      <c r="AY72" s="590"/>
      <c r="AZ72" s="590"/>
      <c r="BA72" s="590"/>
      <c r="BB72" s="590"/>
      <c r="BC72" s="590"/>
      <c r="BD72" s="590"/>
      <c r="BE72" s="590"/>
      <c r="BF72" s="590"/>
      <c r="BG72" s="590"/>
      <c r="BH72" s="590"/>
      <c r="BI72" s="590"/>
      <c r="BJ72" s="590"/>
      <c r="BK72" s="590"/>
      <c r="BL72" s="590"/>
      <c r="BM72" s="590"/>
      <c r="BN72" s="590"/>
      <c r="BO72" s="590"/>
      <c r="BP72" s="590"/>
      <c r="BQ72" s="590"/>
      <c r="BR72" s="590"/>
      <c r="BS72" s="590"/>
      <c r="BT72" s="590"/>
      <c r="BU72" s="590"/>
      <c r="BV72" s="590"/>
      <c r="BW72" s="590"/>
      <c r="BX72" s="590"/>
      <c r="BY72" s="590"/>
      <c r="BZ72" s="590"/>
      <c r="CA72" s="590"/>
      <c r="CB72" s="590"/>
      <c r="CC72" s="590"/>
      <c r="CD72" s="590"/>
      <c r="CE72" s="590"/>
      <c r="CF72" s="591"/>
      <c r="CG72" s="498" t="s">
        <v>265</v>
      </c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  <c r="CW72" s="499"/>
      <c r="CX72" s="499"/>
      <c r="CY72" s="499"/>
      <c r="CZ72" s="499"/>
      <c r="DA72" s="499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500"/>
      <c r="DU72" s="502" t="s">
        <v>266</v>
      </c>
      <c r="DV72" s="503"/>
      <c r="DW72" s="503"/>
      <c r="DX72" s="504"/>
      <c r="DY72" s="502" t="s">
        <v>266</v>
      </c>
      <c r="DZ72" s="503"/>
      <c r="EA72" s="503"/>
      <c r="EB72" s="504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05" t="s">
        <v>267</v>
      </c>
      <c r="EN72" s="506"/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7"/>
      <c r="EZ72" s="433" t="s">
        <v>295</v>
      </c>
      <c r="FA72" s="434"/>
      <c r="FB72" s="433" t="s">
        <v>295</v>
      </c>
      <c r="FC72" s="434"/>
      <c r="FD72" s="433" t="s">
        <v>295</v>
      </c>
      <c r="FE72" s="434"/>
      <c r="FF72" s="433" t="s">
        <v>295</v>
      </c>
      <c r="FG72" s="434"/>
      <c r="FH72" s="371" t="s">
        <v>296</v>
      </c>
      <c r="FI72" s="372"/>
      <c r="FJ72" s="371" t="s">
        <v>296</v>
      </c>
      <c r="FK72" s="372"/>
      <c r="FL72" s="371" t="s">
        <v>296</v>
      </c>
      <c r="FM72" s="372"/>
      <c r="FN72" s="371" t="s">
        <v>296</v>
      </c>
      <c r="FO72" s="372"/>
      <c r="FP72" s="535" t="s">
        <v>269</v>
      </c>
      <c r="FQ72" s="536"/>
      <c r="FR72" s="397" t="s">
        <v>115</v>
      </c>
      <c r="FS72" s="539"/>
      <c r="FT72" s="400"/>
      <c r="FU72" s="397" t="s">
        <v>297</v>
      </c>
      <c r="FV72" s="400" t="s">
        <v>298</v>
      </c>
      <c r="FW72" s="535" t="s">
        <v>270</v>
      </c>
      <c r="FX72" s="544"/>
      <c r="FY72" s="544"/>
      <c r="FZ72" s="544"/>
      <c r="GA72" s="544"/>
      <c r="GB72" s="536"/>
      <c r="GC72" s="403" t="s">
        <v>299</v>
      </c>
      <c r="GD72" s="404"/>
      <c r="GE72" s="404"/>
      <c r="GF72" s="404"/>
      <c r="GG72" s="404"/>
      <c r="GH72" s="405"/>
      <c r="GI72" s="416" t="s">
        <v>300</v>
      </c>
      <c r="GJ72" s="417"/>
      <c r="GK72" s="417"/>
      <c r="GL72" s="417"/>
      <c r="GM72" s="417"/>
      <c r="GN72" s="418"/>
      <c r="GO72" s="523" t="s">
        <v>271</v>
      </c>
      <c r="GP72" s="524"/>
      <c r="GQ72" s="524"/>
      <c r="GR72" s="525"/>
      <c r="GS72" s="523" t="s">
        <v>36</v>
      </c>
      <c r="GT72" s="524"/>
      <c r="GU72" s="524"/>
      <c r="GV72" s="524"/>
      <c r="GW72" s="524"/>
      <c r="GX72" s="525"/>
      <c r="GY72" s="523" t="s">
        <v>272</v>
      </c>
      <c r="GZ72" s="524"/>
      <c r="HA72" s="524"/>
      <c r="HB72" s="524"/>
      <c r="HC72" s="524"/>
      <c r="HD72" s="525"/>
      <c r="HE72" s="437" t="s">
        <v>273</v>
      </c>
      <c r="HF72" s="438"/>
      <c r="HG72" s="438"/>
      <c r="HH72" s="438"/>
      <c r="HI72" s="438"/>
      <c r="HJ72" s="439"/>
      <c r="HK72" s="512" t="s">
        <v>244</v>
      </c>
      <c r="HL72" s="515" t="s">
        <v>274</v>
      </c>
      <c r="HM72" s="517" t="s">
        <v>275</v>
      </c>
    </row>
    <row r="73" spans="1:221" ht="38.25" x14ac:dyDescent="0.2">
      <c r="A73" s="549"/>
      <c r="B73" s="552"/>
      <c r="C73" s="553"/>
      <c r="D73" s="553"/>
      <c r="E73" s="520" t="s">
        <v>1</v>
      </c>
      <c r="F73" s="521"/>
      <c r="G73" s="521"/>
      <c r="H73" s="521"/>
      <c r="I73" s="522" t="s">
        <v>232</v>
      </c>
      <c r="J73" s="522"/>
      <c r="K73" s="522"/>
      <c r="L73" s="522"/>
      <c r="M73" s="393" t="s">
        <v>231</v>
      </c>
      <c r="N73" s="393"/>
      <c r="O73" s="393"/>
      <c r="P73" s="393"/>
      <c r="Q73" s="393" t="s">
        <v>230</v>
      </c>
      <c r="R73" s="393"/>
      <c r="S73" s="393"/>
      <c r="T73" s="393"/>
      <c r="U73" s="393" t="s">
        <v>229</v>
      </c>
      <c r="V73" s="393"/>
      <c r="W73" s="393"/>
      <c r="X73" s="393"/>
      <c r="Y73" s="559" t="s">
        <v>276</v>
      </c>
      <c r="Z73" s="559"/>
      <c r="AA73" s="559"/>
      <c r="AB73" s="559"/>
      <c r="AC73" s="393" t="s">
        <v>277</v>
      </c>
      <c r="AD73" s="393"/>
      <c r="AE73" s="393"/>
      <c r="AF73" s="393"/>
      <c r="AG73" s="386" t="s">
        <v>2</v>
      </c>
      <c r="AH73" s="386"/>
      <c r="AI73" s="386" t="s">
        <v>3</v>
      </c>
      <c r="AJ73" s="386"/>
      <c r="AK73" s="386" t="s">
        <v>28</v>
      </c>
      <c r="AL73" s="386"/>
      <c r="AM73" s="386" t="s">
        <v>30</v>
      </c>
      <c r="AN73" s="386"/>
      <c r="AO73" s="386" t="s">
        <v>31</v>
      </c>
      <c r="AP73" s="386"/>
      <c r="AQ73" s="386" t="s">
        <v>221</v>
      </c>
      <c r="AR73" s="388"/>
      <c r="AS73" s="390" t="s">
        <v>1</v>
      </c>
      <c r="AT73" s="391"/>
      <c r="AU73" s="391"/>
      <c r="AV73" s="391"/>
      <c r="AW73" s="392" t="s">
        <v>232</v>
      </c>
      <c r="AX73" s="392"/>
      <c r="AY73" s="392"/>
      <c r="AZ73" s="392"/>
      <c r="BA73" s="393" t="s">
        <v>231</v>
      </c>
      <c r="BB73" s="393"/>
      <c r="BC73" s="393"/>
      <c r="BD73" s="393"/>
      <c r="BE73" s="393" t="s">
        <v>230</v>
      </c>
      <c r="BF73" s="393"/>
      <c r="BG73" s="393"/>
      <c r="BH73" s="393"/>
      <c r="BI73" s="396" t="s">
        <v>229</v>
      </c>
      <c r="BJ73" s="396"/>
      <c r="BK73" s="396"/>
      <c r="BL73" s="396"/>
      <c r="BM73" s="395" t="s">
        <v>276</v>
      </c>
      <c r="BN73" s="395"/>
      <c r="BO73" s="395"/>
      <c r="BP73" s="395"/>
      <c r="BQ73" s="396" t="s">
        <v>277</v>
      </c>
      <c r="BR73" s="396"/>
      <c r="BS73" s="396"/>
      <c r="BT73" s="396"/>
      <c r="BU73" s="387" t="s">
        <v>2</v>
      </c>
      <c r="BV73" s="387"/>
      <c r="BW73" s="387" t="s">
        <v>3</v>
      </c>
      <c r="BX73" s="387"/>
      <c r="BY73" s="387" t="s">
        <v>28</v>
      </c>
      <c r="BZ73" s="387"/>
      <c r="CA73" s="387" t="s">
        <v>30</v>
      </c>
      <c r="CB73" s="387"/>
      <c r="CC73" s="387" t="s">
        <v>31</v>
      </c>
      <c r="CD73" s="387"/>
      <c r="CE73" s="387" t="s">
        <v>221</v>
      </c>
      <c r="CF73" s="389"/>
      <c r="CG73" s="390" t="s">
        <v>1</v>
      </c>
      <c r="CH73" s="391"/>
      <c r="CI73" s="391"/>
      <c r="CJ73" s="391"/>
      <c r="CK73" s="392" t="s">
        <v>232</v>
      </c>
      <c r="CL73" s="392"/>
      <c r="CM73" s="392"/>
      <c r="CN73" s="392"/>
      <c r="CO73" s="393" t="s">
        <v>231</v>
      </c>
      <c r="CP73" s="393"/>
      <c r="CQ73" s="393"/>
      <c r="CR73" s="393"/>
      <c r="CS73" s="393" t="s">
        <v>230</v>
      </c>
      <c r="CT73" s="393"/>
      <c r="CU73" s="393"/>
      <c r="CV73" s="393"/>
      <c r="CW73" s="396" t="s">
        <v>278</v>
      </c>
      <c r="CX73" s="396"/>
      <c r="CY73" s="396"/>
      <c r="CZ73" s="396"/>
      <c r="DA73" s="395" t="s">
        <v>276</v>
      </c>
      <c r="DB73" s="395"/>
      <c r="DC73" s="395"/>
      <c r="DD73" s="395"/>
      <c r="DE73" s="396" t="s">
        <v>277</v>
      </c>
      <c r="DF73" s="396"/>
      <c r="DG73" s="396"/>
      <c r="DH73" s="396"/>
      <c r="DI73" s="387" t="s">
        <v>2</v>
      </c>
      <c r="DJ73" s="387"/>
      <c r="DK73" s="387" t="s">
        <v>3</v>
      </c>
      <c r="DL73" s="387"/>
      <c r="DM73" s="387" t="s">
        <v>28</v>
      </c>
      <c r="DN73" s="387"/>
      <c r="DO73" s="387" t="s">
        <v>30</v>
      </c>
      <c r="DP73" s="387"/>
      <c r="DQ73" s="387" t="s">
        <v>31</v>
      </c>
      <c r="DR73" s="387"/>
      <c r="DS73" s="387" t="s">
        <v>221</v>
      </c>
      <c r="DT73" s="389"/>
      <c r="DU73" s="497" t="s">
        <v>227</v>
      </c>
      <c r="DV73" s="493"/>
      <c r="DW73" s="493"/>
      <c r="DX73" s="494"/>
      <c r="DY73" s="511" t="s">
        <v>226</v>
      </c>
      <c r="DZ73" s="491"/>
      <c r="EA73" s="491"/>
      <c r="EB73" s="492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08"/>
      <c r="EN73" s="509"/>
      <c r="EO73" s="509"/>
      <c r="EP73" s="509"/>
      <c r="EQ73" s="509"/>
      <c r="ER73" s="509"/>
      <c r="ES73" s="509"/>
      <c r="ET73" s="509"/>
      <c r="EU73" s="509"/>
      <c r="EV73" s="509"/>
      <c r="EW73" s="509"/>
      <c r="EX73" s="509"/>
      <c r="EY73" s="510"/>
      <c r="EZ73" s="435"/>
      <c r="FA73" s="436"/>
      <c r="FB73" s="435"/>
      <c r="FC73" s="436"/>
      <c r="FD73" s="435"/>
      <c r="FE73" s="436"/>
      <c r="FF73" s="435"/>
      <c r="FG73" s="436"/>
      <c r="FH73" s="373"/>
      <c r="FI73" s="374"/>
      <c r="FJ73" s="373"/>
      <c r="FK73" s="374"/>
      <c r="FL73" s="373"/>
      <c r="FM73" s="374"/>
      <c r="FN73" s="373"/>
      <c r="FO73" s="374"/>
      <c r="FP73" s="537"/>
      <c r="FQ73" s="538"/>
      <c r="FR73" s="398"/>
      <c r="FS73" s="540"/>
      <c r="FT73" s="401"/>
      <c r="FU73" s="398"/>
      <c r="FV73" s="401"/>
      <c r="FW73" s="537"/>
      <c r="FX73" s="545"/>
      <c r="FY73" s="545"/>
      <c r="FZ73" s="545"/>
      <c r="GA73" s="545"/>
      <c r="GB73" s="538"/>
      <c r="GC73" s="406"/>
      <c r="GD73" s="407"/>
      <c r="GE73" s="407"/>
      <c r="GF73" s="407"/>
      <c r="GG73" s="407"/>
      <c r="GH73" s="408"/>
      <c r="GI73" s="419"/>
      <c r="GJ73" s="420"/>
      <c r="GK73" s="420"/>
      <c r="GL73" s="420"/>
      <c r="GM73" s="420"/>
      <c r="GN73" s="421"/>
      <c r="GO73" s="497"/>
      <c r="GP73" s="493"/>
      <c r="GQ73" s="493"/>
      <c r="GR73" s="494"/>
      <c r="GS73" s="497"/>
      <c r="GT73" s="493"/>
      <c r="GU73" s="493"/>
      <c r="GV73" s="493"/>
      <c r="GW73" s="493"/>
      <c r="GX73" s="494"/>
      <c r="GY73" s="497"/>
      <c r="GZ73" s="493"/>
      <c r="HA73" s="493"/>
      <c r="HB73" s="493"/>
      <c r="HC73" s="493"/>
      <c r="HD73" s="494"/>
      <c r="HE73" s="532" t="s">
        <v>279</v>
      </c>
      <c r="HF73" s="526" t="s">
        <v>280</v>
      </c>
      <c r="HG73" s="526" t="s">
        <v>281</v>
      </c>
      <c r="HH73" s="526" t="s">
        <v>282</v>
      </c>
      <c r="HI73" s="529" t="s">
        <v>283</v>
      </c>
      <c r="HJ73" s="301" t="s">
        <v>242</v>
      </c>
      <c r="HK73" s="513"/>
      <c r="HL73" s="516"/>
      <c r="HM73" s="518"/>
    </row>
    <row r="74" spans="1:221" x14ac:dyDescent="0.2">
      <c r="A74" s="549"/>
      <c r="B74" s="552"/>
      <c r="C74" s="553"/>
      <c r="D74" s="553"/>
      <c r="E74" s="390" t="s">
        <v>100</v>
      </c>
      <c r="F74" s="391"/>
      <c r="G74" s="391" t="s">
        <v>101</v>
      </c>
      <c r="H74" s="391"/>
      <c r="I74" s="392" t="s">
        <v>100</v>
      </c>
      <c r="J74" s="392"/>
      <c r="K74" s="392" t="s">
        <v>101</v>
      </c>
      <c r="L74" s="392"/>
      <c r="M74" s="394" t="s">
        <v>100</v>
      </c>
      <c r="N74" s="394"/>
      <c r="O74" s="394" t="s">
        <v>101</v>
      </c>
      <c r="P74" s="394"/>
      <c r="Q74" s="495" t="s">
        <v>100</v>
      </c>
      <c r="R74" s="496"/>
      <c r="S74" s="396" t="s">
        <v>101</v>
      </c>
      <c r="T74" s="396"/>
      <c r="U74" s="394" t="s">
        <v>100</v>
      </c>
      <c r="V74" s="394"/>
      <c r="W74" s="394" t="s">
        <v>101</v>
      </c>
      <c r="X74" s="394"/>
      <c r="Y74" s="395" t="s">
        <v>100</v>
      </c>
      <c r="Z74" s="395"/>
      <c r="AA74" s="395" t="s">
        <v>101</v>
      </c>
      <c r="AB74" s="395"/>
      <c r="AC74" s="396" t="s">
        <v>100</v>
      </c>
      <c r="AD74" s="396"/>
      <c r="AE74" s="396" t="s">
        <v>101</v>
      </c>
      <c r="AF74" s="396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9"/>
      <c r="AS74" s="390" t="s">
        <v>100</v>
      </c>
      <c r="AT74" s="391"/>
      <c r="AU74" s="391" t="s">
        <v>101</v>
      </c>
      <c r="AV74" s="391"/>
      <c r="AW74" s="392" t="s">
        <v>100</v>
      </c>
      <c r="AX74" s="392"/>
      <c r="AY74" s="392" t="s">
        <v>101</v>
      </c>
      <c r="AZ74" s="392"/>
      <c r="BA74" s="396" t="s">
        <v>100</v>
      </c>
      <c r="BB74" s="396"/>
      <c r="BC74" s="396" t="s">
        <v>101</v>
      </c>
      <c r="BD74" s="396"/>
      <c r="BE74" s="396" t="s">
        <v>100</v>
      </c>
      <c r="BF74" s="396"/>
      <c r="BG74" s="396" t="s">
        <v>101</v>
      </c>
      <c r="BH74" s="396"/>
      <c r="BI74" s="396" t="s">
        <v>100</v>
      </c>
      <c r="BJ74" s="396"/>
      <c r="BK74" s="396" t="s">
        <v>101</v>
      </c>
      <c r="BL74" s="396"/>
      <c r="BM74" s="395" t="s">
        <v>100</v>
      </c>
      <c r="BN74" s="395"/>
      <c r="BO74" s="395" t="s">
        <v>101</v>
      </c>
      <c r="BP74" s="395"/>
      <c r="BQ74" s="396" t="s">
        <v>100</v>
      </c>
      <c r="BR74" s="396"/>
      <c r="BS74" s="396" t="s">
        <v>101</v>
      </c>
      <c r="BT74" s="396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89"/>
      <c r="CG74" s="390" t="s">
        <v>100</v>
      </c>
      <c r="CH74" s="391"/>
      <c r="CI74" s="391" t="s">
        <v>101</v>
      </c>
      <c r="CJ74" s="391"/>
      <c r="CK74" s="392" t="s">
        <v>100</v>
      </c>
      <c r="CL74" s="392"/>
      <c r="CM74" s="392" t="s">
        <v>101</v>
      </c>
      <c r="CN74" s="392"/>
      <c r="CO74" s="396" t="s">
        <v>100</v>
      </c>
      <c r="CP74" s="396"/>
      <c r="CQ74" s="396" t="s">
        <v>101</v>
      </c>
      <c r="CR74" s="396"/>
      <c r="CS74" s="396" t="s">
        <v>100</v>
      </c>
      <c r="CT74" s="396"/>
      <c r="CU74" s="396" t="s">
        <v>101</v>
      </c>
      <c r="CV74" s="396"/>
      <c r="CW74" s="396" t="s">
        <v>100</v>
      </c>
      <c r="CX74" s="396"/>
      <c r="CY74" s="396" t="s">
        <v>101</v>
      </c>
      <c r="CZ74" s="396"/>
      <c r="DA74" s="395" t="s">
        <v>100</v>
      </c>
      <c r="DB74" s="395"/>
      <c r="DC74" s="395" t="s">
        <v>101</v>
      </c>
      <c r="DD74" s="395"/>
      <c r="DE74" s="396" t="s">
        <v>100</v>
      </c>
      <c r="DF74" s="396"/>
      <c r="DG74" s="396" t="s">
        <v>101</v>
      </c>
      <c r="DH74" s="396"/>
      <c r="DI74" s="387"/>
      <c r="DJ74" s="387"/>
      <c r="DK74" s="387"/>
      <c r="DL74" s="387"/>
      <c r="DM74" s="387"/>
      <c r="DN74" s="387"/>
      <c r="DO74" s="387"/>
      <c r="DP74" s="387"/>
      <c r="DQ74" s="387"/>
      <c r="DR74" s="387"/>
      <c r="DS74" s="387"/>
      <c r="DT74" s="389"/>
      <c r="DU74" s="497" t="s">
        <v>100</v>
      </c>
      <c r="DV74" s="493"/>
      <c r="DW74" s="493" t="s">
        <v>101</v>
      </c>
      <c r="DX74" s="494"/>
      <c r="DY74" s="511" t="s">
        <v>100</v>
      </c>
      <c r="DZ74" s="491"/>
      <c r="EA74" s="491" t="s">
        <v>101</v>
      </c>
      <c r="EB74" s="492"/>
      <c r="EC74" s="479" t="s">
        <v>1</v>
      </c>
      <c r="ED74" s="431" t="s">
        <v>232</v>
      </c>
      <c r="EE74" s="431" t="s">
        <v>230</v>
      </c>
      <c r="EF74" s="431" t="s">
        <v>231</v>
      </c>
      <c r="EG74" s="431" t="s">
        <v>229</v>
      </c>
      <c r="EH74" s="431" t="s">
        <v>227</v>
      </c>
      <c r="EI74" s="431" t="s">
        <v>226</v>
      </c>
      <c r="EJ74" s="425" t="s">
        <v>284</v>
      </c>
      <c r="EK74" s="425" t="s">
        <v>31</v>
      </c>
      <c r="EL74" s="427" t="s">
        <v>221</v>
      </c>
      <c r="EM74" s="429" t="s">
        <v>1</v>
      </c>
      <c r="EN74" s="431" t="s">
        <v>232</v>
      </c>
      <c r="EO74" s="431" t="s">
        <v>230</v>
      </c>
      <c r="EP74" s="431" t="s">
        <v>231</v>
      </c>
      <c r="EQ74" s="431" t="s">
        <v>285</v>
      </c>
      <c r="ER74" s="431" t="s">
        <v>227</v>
      </c>
      <c r="ES74" s="431" t="s">
        <v>226</v>
      </c>
      <c r="ET74" s="431" t="s">
        <v>2</v>
      </c>
      <c r="EU74" s="425" t="s">
        <v>3</v>
      </c>
      <c r="EV74" s="425" t="s">
        <v>28</v>
      </c>
      <c r="EW74" s="425" t="s">
        <v>284</v>
      </c>
      <c r="EX74" s="425" t="s">
        <v>31</v>
      </c>
      <c r="EY74" s="427" t="s">
        <v>221</v>
      </c>
      <c r="EZ74" s="440" t="s">
        <v>291</v>
      </c>
      <c r="FA74" s="441"/>
      <c r="FB74" s="380" t="s">
        <v>292</v>
      </c>
      <c r="FC74" s="381"/>
      <c r="FD74" s="380" t="s">
        <v>293</v>
      </c>
      <c r="FE74" s="381"/>
      <c r="FF74" s="380" t="s">
        <v>294</v>
      </c>
      <c r="FG74" s="381"/>
      <c r="FH74" s="375" t="s">
        <v>291</v>
      </c>
      <c r="FI74" s="376"/>
      <c r="FJ74" s="377" t="s">
        <v>292</v>
      </c>
      <c r="FK74" s="378"/>
      <c r="FL74" s="377" t="s">
        <v>293</v>
      </c>
      <c r="FM74" s="378"/>
      <c r="FN74" s="377" t="s">
        <v>294</v>
      </c>
      <c r="FO74" s="378"/>
      <c r="FP74" s="459" t="s">
        <v>286</v>
      </c>
      <c r="FQ74" s="546" t="s">
        <v>287</v>
      </c>
      <c r="FR74" s="541"/>
      <c r="FS74" s="542"/>
      <c r="FT74" s="543"/>
      <c r="FU74" s="398"/>
      <c r="FV74" s="401"/>
      <c r="FW74" s="459" t="s">
        <v>57</v>
      </c>
      <c r="FX74" s="392"/>
      <c r="FY74" s="392" t="s">
        <v>58</v>
      </c>
      <c r="FZ74" s="392"/>
      <c r="GA74" s="392" t="s">
        <v>59</v>
      </c>
      <c r="GB74" s="501"/>
      <c r="GC74" s="409" t="s">
        <v>57</v>
      </c>
      <c r="GD74" s="410"/>
      <c r="GE74" s="410" t="s">
        <v>58</v>
      </c>
      <c r="GF74" s="410"/>
      <c r="GG74" s="410" t="s">
        <v>59</v>
      </c>
      <c r="GH74" s="411"/>
      <c r="GI74" s="422" t="s">
        <v>57</v>
      </c>
      <c r="GJ74" s="423"/>
      <c r="GK74" s="423" t="s">
        <v>58</v>
      </c>
      <c r="GL74" s="423"/>
      <c r="GM74" s="423" t="s">
        <v>59</v>
      </c>
      <c r="GN74" s="424"/>
      <c r="GO74" s="497" t="s">
        <v>58</v>
      </c>
      <c r="GP74" s="493"/>
      <c r="GQ74" s="493" t="s">
        <v>59</v>
      </c>
      <c r="GR74" s="494"/>
      <c r="GS74" s="497" t="s">
        <v>57</v>
      </c>
      <c r="GT74" s="493"/>
      <c r="GU74" s="493" t="s">
        <v>58</v>
      </c>
      <c r="GV74" s="493"/>
      <c r="GW74" s="493" t="s">
        <v>59</v>
      </c>
      <c r="GX74" s="494"/>
      <c r="GY74" s="497" t="s">
        <v>57</v>
      </c>
      <c r="GZ74" s="493"/>
      <c r="HA74" s="493" t="s">
        <v>58</v>
      </c>
      <c r="HB74" s="493"/>
      <c r="HC74" s="493" t="s">
        <v>59</v>
      </c>
      <c r="HD74" s="494"/>
      <c r="HE74" s="533"/>
      <c r="HF74" s="527"/>
      <c r="HG74" s="527"/>
      <c r="HH74" s="527"/>
      <c r="HI74" s="530"/>
      <c r="HJ74" s="301"/>
      <c r="HK74" s="513"/>
      <c r="HL74" s="516"/>
      <c r="HM74" s="518"/>
    </row>
    <row r="75" spans="1:221" ht="39" thickBot="1" x14ac:dyDescent="0.25">
      <c r="A75" s="549"/>
      <c r="B75" s="552"/>
      <c r="C75" s="553"/>
      <c r="D75" s="553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480"/>
      <c r="ED75" s="458"/>
      <c r="EE75" s="458"/>
      <c r="EF75" s="458"/>
      <c r="EG75" s="458"/>
      <c r="EH75" s="458"/>
      <c r="EI75" s="458"/>
      <c r="EJ75" s="426"/>
      <c r="EK75" s="426"/>
      <c r="EL75" s="428"/>
      <c r="EM75" s="430"/>
      <c r="EN75" s="432"/>
      <c r="EO75" s="432"/>
      <c r="EP75" s="432"/>
      <c r="EQ75" s="432"/>
      <c r="ER75" s="432"/>
      <c r="ES75" s="432"/>
      <c r="ET75" s="432"/>
      <c r="EU75" s="426"/>
      <c r="EV75" s="426"/>
      <c r="EW75" s="426"/>
      <c r="EX75" s="426"/>
      <c r="EY75" s="428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460"/>
      <c r="FQ75" s="547"/>
      <c r="FR75" s="117">
        <v>1</v>
      </c>
      <c r="FS75" s="118">
        <v>2</v>
      </c>
      <c r="FT75" s="119">
        <v>3</v>
      </c>
      <c r="FU75" s="399"/>
      <c r="FV75" s="402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34"/>
      <c r="HF75" s="528"/>
      <c r="HG75" s="528"/>
      <c r="HH75" s="528"/>
      <c r="HI75" s="531"/>
      <c r="HJ75" s="301"/>
      <c r="HK75" s="514"/>
      <c r="HL75" s="516"/>
      <c r="HM75" s="519"/>
    </row>
    <row r="76" spans="1:221" ht="15" customHeight="1" x14ac:dyDescent="0.2">
      <c r="A76" s="35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J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5</v>
      </c>
      <c r="J76" s="335">
        <f t="shared" si="6"/>
        <v>5</v>
      </c>
      <c r="K76" s="335">
        <f t="shared" ref="K76" si="7">SUM(K77:K85)</f>
        <v>23</v>
      </c>
      <c r="L76" s="335">
        <f t="shared" ref="L76" si="8">SUM(L77:L85)</f>
        <v>92</v>
      </c>
      <c r="M76" s="335">
        <f t="shared" ref="M76" si="9">SUM(M77:M85)</f>
        <v>14</v>
      </c>
      <c r="N76" s="335">
        <f t="shared" ref="N76:O76" si="10">SUM(N77:N85)</f>
        <v>14</v>
      </c>
      <c r="O76" s="335">
        <f t="shared" si="10"/>
        <v>28</v>
      </c>
      <c r="P76" s="335">
        <f t="shared" ref="P76" si="11">SUM(P77:P85)</f>
        <v>28</v>
      </c>
      <c r="Q76" s="335">
        <f t="shared" ref="Q76" si="12">SUM(Q77:Q85)</f>
        <v>5</v>
      </c>
      <c r="R76" s="335">
        <f t="shared" ref="R76" si="13">SUM(R77:R85)</f>
        <v>5</v>
      </c>
      <c r="S76" s="335">
        <f t="shared" ref="S76:T76" si="14">SUM(S77:S85)</f>
        <v>21</v>
      </c>
      <c r="T76" s="335">
        <f t="shared" si="14"/>
        <v>21</v>
      </c>
      <c r="U76" s="335">
        <f t="shared" ref="U76" si="15">SUM(U77:U85)</f>
        <v>5</v>
      </c>
      <c r="V76" s="335">
        <f t="shared" ref="V76" si="16">SUM(V77:V85)</f>
        <v>5</v>
      </c>
      <c r="W76" s="335">
        <f t="shared" ref="W76" si="17">SUM(W77:W85)</f>
        <v>0</v>
      </c>
      <c r="X76" s="335">
        <f t="shared" ref="X76:Y76" si="18">SUM(X77:X85)</f>
        <v>0</v>
      </c>
      <c r="Y76" s="335">
        <f t="shared" si="18"/>
        <v>456</v>
      </c>
      <c r="Z76" s="335">
        <f t="shared" ref="Z76" si="19">SUM(Z77:Z85)</f>
        <v>4560</v>
      </c>
      <c r="AA76" s="335">
        <f t="shared" ref="AA76" si="20">SUM(AA77:AA85)</f>
        <v>55</v>
      </c>
      <c r="AB76" s="335">
        <f t="shared" ref="AB76" si="21">SUM(AB77:AB85)</f>
        <v>1650</v>
      </c>
      <c r="AC76" s="335">
        <f t="shared" ref="AC76:AD76" si="22">SUM(AC77:AC85)</f>
        <v>0</v>
      </c>
      <c r="AD76" s="335">
        <f t="shared" si="22"/>
        <v>0</v>
      </c>
      <c r="AE76" s="335">
        <f t="shared" ref="AE76" si="23">SUM(AE77:AE85)</f>
        <v>0</v>
      </c>
      <c r="AF76" s="335">
        <f t="shared" ref="AF76" si="24">SUM(AF77:AF85)</f>
        <v>0</v>
      </c>
      <c r="AG76" s="335">
        <f t="shared" ref="AG76" si="25">SUM(AG77:AG85)</f>
        <v>0</v>
      </c>
      <c r="AH76" s="335">
        <f t="shared" ref="AH76:AI76" si="26">SUM(AH77:AH85)</f>
        <v>0</v>
      </c>
      <c r="AI76" s="335">
        <f t="shared" si="26"/>
        <v>0</v>
      </c>
      <c r="AJ76" s="335">
        <f t="shared" ref="AJ76" si="27">SUM(AJ77:AJ85)</f>
        <v>0</v>
      </c>
      <c r="AK76" s="335">
        <f t="shared" ref="AK76" si="28">SUM(AK77:AK85)</f>
        <v>1</v>
      </c>
      <c r="AL76" s="335">
        <f t="shared" ref="AL76" si="29">SUM(AL77:AL85)</f>
        <v>0</v>
      </c>
      <c r="AM76" s="335">
        <f t="shared" ref="AM76:AN76" si="30">SUM(AM77:AM85)</f>
        <v>0</v>
      </c>
      <c r="AN76" s="335">
        <f t="shared" si="30"/>
        <v>0</v>
      </c>
      <c r="AO76" s="335">
        <f t="shared" ref="AO76" si="31">SUM(AO77:AO85)</f>
        <v>0</v>
      </c>
      <c r="AP76" s="335">
        <f t="shared" ref="AP76" si="32">SUM(AP77:AP85)</f>
        <v>0</v>
      </c>
      <c r="AQ76" s="335">
        <f t="shared" ref="AQ76" si="33">SUM(AQ77:AQ85)</f>
        <v>0</v>
      </c>
      <c r="AR76" s="335">
        <f t="shared" ref="AR76:AS76" si="34">SUM(AR77:AR85)</f>
        <v>0</v>
      </c>
      <c r="AS76" s="335">
        <f t="shared" si="34"/>
        <v>0</v>
      </c>
      <c r="AT76" s="335">
        <f t="shared" ref="AT76" si="35">SUM(AT77:AT85)</f>
        <v>0</v>
      </c>
      <c r="AU76" s="335">
        <f t="shared" ref="AU76" si="36">SUM(AU77:AU85)</f>
        <v>0</v>
      </c>
      <c r="AV76" s="335">
        <f t="shared" ref="AV76" si="37">SUM(AV77:AV85)</f>
        <v>0</v>
      </c>
      <c r="AW76" s="335">
        <f t="shared" ref="AW76:AX76" si="38">SUM(AW77:AW85)</f>
        <v>30</v>
      </c>
      <c r="AX76" s="335">
        <f t="shared" si="38"/>
        <v>30</v>
      </c>
      <c r="AY76" s="335">
        <f t="shared" ref="AY76" si="39">SUM(AY77:AY85)</f>
        <v>201</v>
      </c>
      <c r="AZ76" s="335">
        <f t="shared" ref="AZ76" si="40">SUM(AZ77:AZ85)</f>
        <v>804</v>
      </c>
      <c r="BA76" s="335">
        <f t="shared" ref="BA76" si="41">SUM(BA77:BA85)</f>
        <v>39</v>
      </c>
      <c r="BB76" s="335">
        <f t="shared" ref="BB76:BC76" si="42">SUM(BB77:BB85)</f>
        <v>39</v>
      </c>
      <c r="BC76" s="335">
        <f t="shared" si="42"/>
        <v>391</v>
      </c>
      <c r="BD76" s="335">
        <f t="shared" ref="BD76" si="43">SUM(BD77:BD85)</f>
        <v>391</v>
      </c>
      <c r="BE76" s="335">
        <f t="shared" ref="BE76" si="44">SUM(BE77:BE85)</f>
        <v>43</v>
      </c>
      <c r="BF76" s="335">
        <f t="shared" ref="BF76" si="45">SUM(BF77:BF85)</f>
        <v>43</v>
      </c>
      <c r="BG76" s="335">
        <f t="shared" ref="BG76:BH76" si="46">SUM(BG77:BG85)</f>
        <v>348</v>
      </c>
      <c r="BH76" s="335">
        <f t="shared" si="46"/>
        <v>348</v>
      </c>
      <c r="BI76" s="335">
        <f t="shared" ref="BI76" si="47">SUM(BI77:BI85)</f>
        <v>58</v>
      </c>
      <c r="BJ76" s="335">
        <f t="shared" ref="BJ76" si="48">SUM(BJ77:BJ85)</f>
        <v>58</v>
      </c>
      <c r="BK76" s="335">
        <f t="shared" ref="BK76" si="49">SUM(BK77:BK85)</f>
        <v>0</v>
      </c>
      <c r="BL76" s="335">
        <f t="shared" ref="BL76:BM76" si="50">SUM(BL77:BL85)</f>
        <v>0</v>
      </c>
      <c r="BM76" s="335">
        <f t="shared" si="50"/>
        <v>39</v>
      </c>
      <c r="BN76" s="335">
        <f t="shared" ref="BN76" si="51">SUM(BN77:BN85)</f>
        <v>390</v>
      </c>
      <c r="BO76" s="335">
        <f t="shared" ref="BO76" si="52">SUM(BO77:BO85)</f>
        <v>186</v>
      </c>
      <c r="BP76" s="335">
        <f>SUM(BP77:BP85)</f>
        <v>5580</v>
      </c>
      <c r="BQ76" s="335">
        <f t="shared" ref="BQ76" si="53">SUM(BQ77:BQ85)</f>
        <v>6</v>
      </c>
      <c r="BR76" s="335">
        <f t="shared" ref="BR76" si="54">SUM(BR77:BR85)</f>
        <v>60</v>
      </c>
      <c r="BS76" s="335">
        <f t="shared" ref="BS76" si="55">SUM(BS77:BS85)</f>
        <v>0</v>
      </c>
      <c r="BT76" s="335">
        <f t="shared" ref="BT76" si="56">SUM(BT77:BT85)</f>
        <v>0</v>
      </c>
      <c r="BU76" s="335">
        <f t="shared" ref="BU76" si="57">SUM(BU77:BU85)</f>
        <v>0</v>
      </c>
      <c r="BV76" s="335">
        <f t="shared" ref="BV76" si="58">SUM(BV77:BV85)</f>
        <v>0</v>
      </c>
      <c r="BW76" s="335">
        <f t="shared" ref="BW76" si="59">SUM(BW77:BW85)</f>
        <v>0</v>
      </c>
      <c r="BX76" s="335">
        <f t="shared" ref="BX76" si="60">SUM(BX77:BX85)</f>
        <v>0</v>
      </c>
      <c r="BY76" s="335">
        <f t="shared" ref="BY76" si="61">SUM(BY77:BY85)</f>
        <v>6</v>
      </c>
      <c r="BZ76" s="335">
        <f t="shared" ref="BZ76" si="62">SUM(BZ77:BZ85)</f>
        <v>5</v>
      </c>
      <c r="CA76" s="335">
        <f t="shared" ref="CA76" si="63">SUM(CA77:CA85)</f>
        <v>0</v>
      </c>
      <c r="CB76" s="335">
        <f t="shared" ref="CB76" si="64">SUM(CB77:CB85)</f>
        <v>0</v>
      </c>
      <c r="CC76" s="335">
        <f t="shared" ref="CC76" si="65">SUM(CC77:CC85)</f>
        <v>0</v>
      </c>
      <c r="CD76" s="335">
        <f t="shared" ref="CD76" si="66">SUM(CD77:CD85)</f>
        <v>0</v>
      </c>
      <c r="CE76" s="335">
        <f t="shared" ref="CE76" si="67">SUM(CE77:CE85)</f>
        <v>0</v>
      </c>
      <c r="CF76" s="335">
        <f t="shared" ref="CF76" si="68">SUM(CF77:CF85)</f>
        <v>0</v>
      </c>
      <c r="CG76" s="335">
        <f t="shared" ref="CG76" si="69">SUM(CG77:CG85)</f>
        <v>3</v>
      </c>
      <c r="CH76" s="335">
        <f t="shared" ref="CH76" si="70">SUM(CH77:CH85)</f>
        <v>3</v>
      </c>
      <c r="CI76" s="335">
        <f t="shared" ref="CI76" si="71">SUM(CI77:CI85)</f>
        <v>0</v>
      </c>
      <c r="CJ76" s="335">
        <f t="shared" ref="CJ76" si="72">SUM(CJ77:CJ85)</f>
        <v>0</v>
      </c>
      <c r="CK76" s="335">
        <f t="shared" ref="CK76" si="73">SUM(CK77:CK85)</f>
        <v>16</v>
      </c>
      <c r="CL76" s="335">
        <f t="shared" ref="CL76" si="74">SUM(CL77:CL85)</f>
        <v>16</v>
      </c>
      <c r="CM76" s="335">
        <f t="shared" ref="CM76" si="75">SUM(CM77:CM85)</f>
        <v>254</v>
      </c>
      <c r="CN76" s="335">
        <f t="shared" ref="CN76" si="76">SUM(CN77:CN85)</f>
        <v>1016</v>
      </c>
      <c r="CO76" s="335">
        <f t="shared" ref="CO76" si="77">SUM(CO77:CO85)</f>
        <v>27</v>
      </c>
      <c r="CP76" s="335">
        <f t="shared" ref="CP76" si="78">SUM(CP77:CP85)</f>
        <v>27</v>
      </c>
      <c r="CQ76" s="335">
        <f t="shared" ref="CQ76" si="79">SUM(CQ77:CQ85)</f>
        <v>455</v>
      </c>
      <c r="CR76" s="335">
        <f t="shared" ref="CR76" si="80">SUM(CR77:CR85)</f>
        <v>455</v>
      </c>
      <c r="CS76" s="335">
        <f t="shared" ref="CS76" si="81">SUM(CS77:CS85)</f>
        <v>14</v>
      </c>
      <c r="CT76" s="335">
        <f t="shared" ref="CT76" si="82">SUM(CT77:CT85)</f>
        <v>14</v>
      </c>
      <c r="CU76" s="335">
        <f t="shared" ref="CU76" si="83">SUM(CU77:CU85)</f>
        <v>259</v>
      </c>
      <c r="CV76" s="335">
        <f t="shared" ref="CV76" si="84">SUM(CV77:CV85)</f>
        <v>259</v>
      </c>
      <c r="CW76" s="335">
        <f t="shared" ref="CW76" si="85">SUM(CW77:CW85)</f>
        <v>27</v>
      </c>
      <c r="CX76" s="335">
        <f t="shared" ref="CX76" si="86">SUM(CX77:CX85)</f>
        <v>27</v>
      </c>
      <c r="CY76" s="335">
        <f t="shared" ref="CY76" si="87">SUM(CY77:CY85)</f>
        <v>3</v>
      </c>
      <c r="CZ76" s="335">
        <f t="shared" ref="CZ76" si="88">SUM(CZ77:CZ85)</f>
        <v>3</v>
      </c>
      <c r="DA76" s="335">
        <f t="shared" ref="DA76" si="89">SUM(DA77:DA85)</f>
        <v>11</v>
      </c>
      <c r="DB76" s="335">
        <f t="shared" ref="DB76" si="90">SUM(DB77:DB85)</f>
        <v>110</v>
      </c>
      <c r="DC76" s="335">
        <f t="shared" ref="DC76" si="91">SUM(DC77:DC85)</f>
        <v>248</v>
      </c>
      <c r="DD76" s="335">
        <f t="shared" ref="DD76" si="92">SUM(DD77:DD85)</f>
        <v>7440</v>
      </c>
      <c r="DE76" s="335">
        <f t="shared" ref="DE76" si="93">SUM(DE77:DE85)</f>
        <v>4</v>
      </c>
      <c r="DF76" s="335">
        <f t="shared" ref="DF76" si="94">SUM(DF77:DF85)</f>
        <v>32</v>
      </c>
      <c r="DG76" s="335">
        <f t="shared" ref="DG76" si="95">SUM(DG77:DG85)</f>
        <v>1</v>
      </c>
      <c r="DH76" s="335">
        <f t="shared" ref="DH76" si="96">SUM(DH77:DH85)</f>
        <v>30</v>
      </c>
      <c r="DI76" s="335">
        <f t="shared" ref="DI76" si="97">SUM(DI77:DI85)</f>
        <v>0</v>
      </c>
      <c r="DJ76" s="335">
        <f t="shared" ref="DJ76" si="98">SUM(DJ77:DJ85)</f>
        <v>1</v>
      </c>
      <c r="DK76" s="335">
        <f t="shared" ref="DK76" si="99">SUM(DK77:DK85)</f>
        <v>0</v>
      </c>
      <c r="DL76" s="335">
        <f t="shared" ref="DL76" si="100">SUM(DL77:DL85)</f>
        <v>0</v>
      </c>
      <c r="DM76" s="335">
        <f t="shared" ref="DM76" si="101">SUM(DM77:DM85)</f>
        <v>2</v>
      </c>
      <c r="DN76" s="335">
        <f t="shared" ref="DN76" si="102">SUM(DN77:DN85)</f>
        <v>9</v>
      </c>
      <c r="DO76" s="335">
        <f t="shared" ref="DO76" si="103">SUM(DO77:DO85)</f>
        <v>0</v>
      </c>
      <c r="DP76" s="335">
        <f t="shared" ref="DP76" si="104">SUM(DP77:DP85)</f>
        <v>0</v>
      </c>
      <c r="DQ76" s="335">
        <f t="shared" ref="DQ76" si="105">SUM(DQ77:DQ85)</f>
        <v>0</v>
      </c>
      <c r="DR76" s="335">
        <f t="shared" ref="DR76" si="106">SUM(DR77:DR85)</f>
        <v>1</v>
      </c>
      <c r="DS76" s="335">
        <f t="shared" ref="DS76" si="107">SUM(DS77:DS85)</f>
        <v>0</v>
      </c>
      <c r="DT76" s="335">
        <f t="shared" ref="DT76" si="108">SUM(DT77:DT85)</f>
        <v>0</v>
      </c>
      <c r="DU76" s="335">
        <f t="shared" ref="DU76" si="109">SUM(DU77:DU85)</f>
        <v>0</v>
      </c>
      <c r="DV76" s="335">
        <f t="shared" ref="DV76" si="110">SUM(DV77:DV85)</f>
        <v>0</v>
      </c>
      <c r="DW76" s="335">
        <f t="shared" ref="DW76" si="111">SUM(DW77:DW85)</f>
        <v>3</v>
      </c>
      <c r="DX76" s="335">
        <f t="shared" ref="DX76" si="112">SUM(DX77:DX85)</f>
        <v>90</v>
      </c>
      <c r="DY76" s="335">
        <f t="shared" ref="DY76" si="113">SUM(DY77:DY85)</f>
        <v>0</v>
      </c>
      <c r="DZ76" s="335">
        <f t="shared" ref="DZ76" si="114">SUM(DZ77:DZ85)</f>
        <v>0</v>
      </c>
      <c r="EA76" s="335">
        <f t="shared" ref="EA76:EC76" si="115">SUM(EA77:EA85)</f>
        <v>0</v>
      </c>
      <c r="EB76" s="335">
        <f t="shared" si="115"/>
        <v>0</v>
      </c>
      <c r="EC76" s="335">
        <f t="shared" si="115"/>
        <v>0</v>
      </c>
      <c r="ED76" s="335">
        <f t="shared" ref="ED76" si="116">SUM(ED77:ED85)</f>
        <v>0</v>
      </c>
      <c r="EE76" s="335">
        <f t="shared" ref="EE76" si="117">SUM(EE77:EE85)</f>
        <v>0</v>
      </c>
      <c r="EF76" s="335">
        <f t="shared" ref="EF76" si="118">SUM(EF77:EF85)</f>
        <v>0</v>
      </c>
      <c r="EG76" s="335">
        <f t="shared" ref="EG76" si="119">SUM(EG77:EG85)</f>
        <v>0</v>
      </c>
      <c r="EH76" s="335">
        <f t="shared" ref="EH76" si="120">SUM(EH77:EH85)</f>
        <v>0</v>
      </c>
      <c r="EI76" s="335">
        <f t="shared" ref="EI76" si="121">SUM(EI77:EI85)</f>
        <v>0</v>
      </c>
      <c r="EJ76" s="335">
        <f t="shared" ref="EJ76" si="122">SUM(EJ77:EJ85)</f>
        <v>0</v>
      </c>
      <c r="EK76" s="335">
        <f t="shared" ref="EK76" si="123">SUM(EK77:EK85)</f>
        <v>0</v>
      </c>
      <c r="EL76" s="335">
        <f t="shared" ref="EL76" si="124">SUM(EL77:EL85)</f>
        <v>0</v>
      </c>
      <c r="EM76" s="335">
        <f t="shared" ref="EM76" si="125">SUM(EM77:EM85)</f>
        <v>0</v>
      </c>
      <c r="EN76" s="335">
        <f t="shared" ref="EN76" si="126">SUM(EN77:EN85)</f>
        <v>0</v>
      </c>
      <c r="EO76" s="335">
        <f t="shared" ref="EO76" si="127">SUM(EO77:EO85)</f>
        <v>0</v>
      </c>
      <c r="EP76" s="335">
        <f t="shared" ref="EP76" si="128">SUM(EP77:EP85)</f>
        <v>0</v>
      </c>
      <c r="EQ76" s="335">
        <f t="shared" ref="EQ76" si="129">SUM(EQ77:EQ85)</f>
        <v>0</v>
      </c>
      <c r="ER76" s="335">
        <f t="shared" ref="ER76" si="130">SUM(ER77:ER85)</f>
        <v>0</v>
      </c>
      <c r="ES76" s="335">
        <f t="shared" ref="ES76" si="131">SUM(ES77:ES85)</f>
        <v>0</v>
      </c>
      <c r="ET76" s="335">
        <f t="shared" ref="ET76" si="132">SUM(ET77:ET85)</f>
        <v>0</v>
      </c>
      <c r="EU76" s="335">
        <f t="shared" ref="EU76" si="133">SUM(EU77:EU85)</f>
        <v>0</v>
      </c>
      <c r="EV76" s="335">
        <f t="shared" ref="EV76" si="134">SUM(EV77:EV85)</f>
        <v>0</v>
      </c>
      <c r="EW76" s="335">
        <f t="shared" ref="EW76" si="135">SUM(EW77:EW85)</f>
        <v>0</v>
      </c>
      <c r="EX76" s="335">
        <f t="shared" ref="EX76" si="136">SUM(EX77:EX85)</f>
        <v>0</v>
      </c>
      <c r="EY76" s="335">
        <f t="shared" ref="EY76" si="137">SUM(EY77:EY85)</f>
        <v>0</v>
      </c>
      <c r="EZ76" s="335">
        <f t="shared" ref="EZ76" si="138">SUM(EZ77:EZ85)</f>
        <v>0</v>
      </c>
      <c r="FA76" s="335">
        <f t="shared" ref="FA76" si="139">SUM(FA77:FA85)</f>
        <v>0</v>
      </c>
      <c r="FB76" s="335">
        <f t="shared" ref="FB76" si="140">SUM(FB77:FB85)</f>
        <v>0</v>
      </c>
      <c r="FC76" s="335">
        <f t="shared" ref="FC76" si="141">SUM(FC77:FC85)</f>
        <v>0</v>
      </c>
      <c r="FD76" s="335">
        <f t="shared" ref="FD76" si="142">SUM(FD77:FD85)</f>
        <v>0</v>
      </c>
      <c r="FE76" s="335">
        <f t="shared" ref="FE76" si="143">SUM(FE77:FE85)</f>
        <v>0</v>
      </c>
      <c r="FF76" s="335">
        <f t="shared" ref="FF76" si="144">SUM(FF77:FF85)</f>
        <v>0</v>
      </c>
      <c r="FG76" s="335">
        <f t="shared" ref="FG76" si="145">SUM(FG77:FG85)</f>
        <v>0</v>
      </c>
      <c r="FH76" s="335">
        <f t="shared" ref="FH76" si="146">SUM(FH77:FH85)</f>
        <v>0</v>
      </c>
      <c r="FI76" s="335">
        <f t="shared" ref="FI76" si="147">SUM(FI77:FI85)</f>
        <v>0</v>
      </c>
      <c r="FJ76" s="335">
        <f t="shared" ref="FJ76" si="148">SUM(FJ77:FJ85)</f>
        <v>0</v>
      </c>
      <c r="FK76" s="335">
        <f t="shared" ref="FK76" si="149">SUM(FK77:FK85)</f>
        <v>0</v>
      </c>
      <c r="FL76" s="335">
        <f t="shared" ref="FL76" si="150">SUM(FL77:FL85)</f>
        <v>0</v>
      </c>
      <c r="FM76" s="335">
        <f t="shared" ref="FM76" si="151">SUM(FM77:FM85)</f>
        <v>0</v>
      </c>
      <c r="FN76" s="335">
        <f t="shared" ref="FN76" si="152">SUM(FN77:FN85)</f>
        <v>0</v>
      </c>
      <c r="FO76" s="335">
        <f t="shared" ref="FO76" si="153">SUM(FO77:FO85)</f>
        <v>0</v>
      </c>
      <c r="FP76" s="335">
        <f t="shared" ref="FP76" si="154">SUM(FP77:FP85)</f>
        <v>4</v>
      </c>
      <c r="FQ76" s="335">
        <f t="shared" ref="FQ76" si="155">SUM(FQ77:FQ85)</f>
        <v>52</v>
      </c>
      <c r="FR76" s="335">
        <f t="shared" ref="FR76" si="156">SUM(FR77:FR85)</f>
        <v>19</v>
      </c>
      <c r="FS76" s="335">
        <f t="shared" ref="FS76" si="157">SUM(FS77:FS85)</f>
        <v>0</v>
      </c>
      <c r="FT76" s="335">
        <f t="shared" ref="FT76" si="158">SUM(FT77:FT85)</f>
        <v>0</v>
      </c>
      <c r="FU76" s="335">
        <f t="shared" ref="FU76" si="159">SUM(FU77:FU85)</f>
        <v>1</v>
      </c>
      <c r="FV76" s="335">
        <f t="shared" ref="FV76" si="160">SUM(FV77:FV85)</f>
        <v>5</v>
      </c>
      <c r="FW76" s="335">
        <f t="shared" ref="FW76" si="161">SUM(FW77:FW85)</f>
        <v>452</v>
      </c>
      <c r="FX76" s="335">
        <f t="shared" ref="FX76" si="162">SUM(FX77:FX85)</f>
        <v>519</v>
      </c>
      <c r="FY76" s="335">
        <f t="shared" ref="FY76" si="163">SUM(FY77:FY85)</f>
        <v>405</v>
      </c>
      <c r="FZ76" s="335">
        <f t="shared" ref="FZ76" si="164">SUM(FZ77:FZ85)</f>
        <v>61</v>
      </c>
      <c r="GA76" s="335">
        <f t="shared" ref="GA76" si="165">SUM(GA77:GA85)</f>
        <v>306</v>
      </c>
      <c r="GB76" s="335">
        <f t="shared" ref="GB76" si="166">SUM(GB77:GB85)</f>
        <v>66</v>
      </c>
      <c r="GC76" s="335">
        <f t="shared" ref="GC76" si="167">SUM(GC77:GC85)</f>
        <v>0</v>
      </c>
      <c r="GD76" s="335">
        <f t="shared" ref="GD76" si="168">SUM(GD77:GD85)</f>
        <v>0</v>
      </c>
      <c r="GE76" s="335">
        <f t="shared" ref="GE76" si="169">SUM(GE77:GE85)</f>
        <v>0</v>
      </c>
      <c r="GF76" s="335">
        <f t="shared" ref="GF76" si="170">SUM(GF77:GF85)</f>
        <v>0</v>
      </c>
      <c r="GG76" s="335">
        <f t="shared" ref="GG76" si="171">SUM(GG77:GG85)</f>
        <v>0</v>
      </c>
      <c r="GH76" s="335">
        <f t="shared" ref="GH76" si="172">SUM(GH77:GH85)</f>
        <v>0</v>
      </c>
      <c r="GI76" s="335">
        <f t="shared" ref="GI76" si="173">SUM(GI77:GI85)</f>
        <v>0</v>
      </c>
      <c r="GJ76" s="335">
        <f t="shared" ref="GJ76" si="174">SUM(GJ77:GJ85)</f>
        <v>0</v>
      </c>
      <c r="GK76" s="335">
        <f t="shared" ref="GK76" si="175">SUM(GK77:GK85)</f>
        <v>0</v>
      </c>
      <c r="GL76" s="335">
        <f t="shared" ref="GL76" si="176">SUM(GL77:GL85)</f>
        <v>0</v>
      </c>
      <c r="GM76" s="335">
        <f t="shared" ref="GM76:GO76" si="177">SUM(GM77:GM85)</f>
        <v>0</v>
      </c>
      <c r="GN76" s="335">
        <f t="shared" si="177"/>
        <v>0</v>
      </c>
      <c r="GO76" s="335">
        <f t="shared" si="177"/>
        <v>2</v>
      </c>
      <c r="GP76" s="335">
        <f t="shared" ref="GP76" si="178">SUM(GP77:GP85)</f>
        <v>0</v>
      </c>
      <c r="GQ76" s="335">
        <f t="shared" ref="GQ76" si="179">SUM(GQ77:GQ85)</f>
        <v>1</v>
      </c>
      <c r="GR76" s="335">
        <f t="shared" ref="GR76" si="180">SUM(GR77:GR85)</f>
        <v>0</v>
      </c>
      <c r="GS76" s="335">
        <f t="shared" ref="GS76" si="181">SUM(GS77:GS85)</f>
        <v>145</v>
      </c>
      <c r="GT76" s="335">
        <f t="shared" ref="GT76" si="182">SUM(GT77:GT85)</f>
        <v>92</v>
      </c>
      <c r="GU76" s="335">
        <f t="shared" ref="GU76" si="183">SUM(GU77:GU85)</f>
        <v>408</v>
      </c>
      <c r="GV76" s="335">
        <f t="shared" ref="GV76" si="184">SUM(GV77:GV85)</f>
        <v>83</v>
      </c>
      <c r="GW76" s="335">
        <f t="shared" ref="GW76" si="185">SUM(GW77:GW85)</f>
        <v>497</v>
      </c>
      <c r="GX76" s="335">
        <f t="shared" ref="GX76" si="186">SUM(GX77:GX85)</f>
        <v>127</v>
      </c>
      <c r="GY76" s="335">
        <f t="shared" ref="GY76" si="187">SUM(GY77:GY85)</f>
        <v>8</v>
      </c>
      <c r="GZ76" s="335">
        <f t="shared" ref="GZ76" si="188">SUM(GZ77:GZ85)</f>
        <v>4</v>
      </c>
      <c r="HA76" s="335">
        <f t="shared" ref="HA76" si="189">SUM(HA77:HA85)</f>
        <v>11</v>
      </c>
      <c r="HB76" s="335">
        <f t="shared" ref="HB76" si="190">SUM(HB77:HB85)</f>
        <v>4</v>
      </c>
      <c r="HC76" s="335">
        <f t="shared" ref="HC76" si="191">SUM(HC77:HC85)</f>
        <v>16</v>
      </c>
      <c r="HD76" s="335">
        <f t="shared" ref="HD76" si="192">SUM(HD77:HD85)</f>
        <v>3</v>
      </c>
      <c r="HE76" s="335">
        <f t="shared" ref="HE76" si="193">SUM(HE77:HE85)</f>
        <v>125</v>
      </c>
      <c r="HF76" s="335">
        <f t="shared" ref="HF76" si="194">SUM(HF77:HF85)</f>
        <v>125</v>
      </c>
      <c r="HG76" s="335">
        <f t="shared" ref="HG76" si="195">SUM(HG77:HG85)</f>
        <v>125</v>
      </c>
      <c r="HH76" s="335">
        <f t="shared" ref="HH76" si="196">SUM(HH77:HH85)</f>
        <v>0</v>
      </c>
      <c r="HI76" s="335">
        <f t="shared" ref="HI76" si="197">SUM(HI77:HI85)</f>
        <v>0</v>
      </c>
      <c r="HJ76" s="335">
        <f t="shared" ref="HJ76" si="198">SUM(HJ77:HJ85)</f>
        <v>0</v>
      </c>
      <c r="HK76" s="335">
        <f t="shared" ref="HK76" si="199">SUM(HK77:HK85)</f>
        <v>0</v>
      </c>
      <c r="HL76" s="335">
        <f t="shared" ref="HL76" si="200">SUM(HL77:HL85)</f>
        <v>0</v>
      </c>
      <c r="HM76" s="335">
        <f t="shared" ref="HM76" si="201">SUM(HM77:HM85)</f>
        <v>0</v>
      </c>
    </row>
    <row r="77" spans="1:221" ht="15" customHeight="1" x14ac:dyDescent="0.2">
      <c r="A77" s="329">
        <v>2</v>
      </c>
      <c r="B77" s="330" t="s">
        <v>344</v>
      </c>
      <c r="C77" s="331"/>
      <c r="D77" s="338"/>
      <c r="E77" s="336">
        <f>SUM(E86:E93)</f>
        <v>0</v>
      </c>
      <c r="F77" s="336">
        <f t="shared" ref="F77:J77" si="202">SUM(F86:F93)</f>
        <v>0</v>
      </c>
      <c r="G77" s="336">
        <f t="shared" si="202"/>
        <v>0</v>
      </c>
      <c r="H77" s="336">
        <f t="shared" si="202"/>
        <v>0</v>
      </c>
      <c r="I77" s="336">
        <f t="shared" si="202"/>
        <v>2</v>
      </c>
      <c r="J77" s="336">
        <f t="shared" si="202"/>
        <v>2</v>
      </c>
      <c r="K77" s="336">
        <f t="shared" ref="K77:BO77" si="203">SUM(K86:K93)</f>
        <v>1</v>
      </c>
      <c r="L77" s="336">
        <f t="shared" si="203"/>
        <v>4</v>
      </c>
      <c r="M77" s="336">
        <f t="shared" si="203"/>
        <v>2</v>
      </c>
      <c r="N77" s="336">
        <f t="shared" si="203"/>
        <v>2</v>
      </c>
      <c r="O77" s="336">
        <f t="shared" si="203"/>
        <v>6</v>
      </c>
      <c r="P77" s="336">
        <f t="shared" si="203"/>
        <v>6</v>
      </c>
      <c r="Q77" s="336">
        <f t="shared" si="203"/>
        <v>1</v>
      </c>
      <c r="R77" s="336">
        <f t="shared" si="203"/>
        <v>1</v>
      </c>
      <c r="S77" s="336">
        <f t="shared" si="203"/>
        <v>3</v>
      </c>
      <c r="T77" s="336">
        <f t="shared" si="203"/>
        <v>3</v>
      </c>
      <c r="U77" s="336">
        <f t="shared" si="203"/>
        <v>3</v>
      </c>
      <c r="V77" s="336">
        <f t="shared" si="203"/>
        <v>3</v>
      </c>
      <c r="W77" s="336">
        <f t="shared" si="203"/>
        <v>0</v>
      </c>
      <c r="X77" s="336">
        <f t="shared" si="203"/>
        <v>0</v>
      </c>
      <c r="Y77" s="336">
        <f t="shared" si="203"/>
        <v>1</v>
      </c>
      <c r="Z77" s="336">
        <f t="shared" si="203"/>
        <v>10</v>
      </c>
      <c r="AA77" s="336">
        <f t="shared" si="203"/>
        <v>5</v>
      </c>
      <c r="AB77" s="336">
        <f t="shared" si="203"/>
        <v>150</v>
      </c>
      <c r="AC77" s="336">
        <f t="shared" si="203"/>
        <v>0</v>
      </c>
      <c r="AD77" s="336">
        <f t="shared" si="203"/>
        <v>0</v>
      </c>
      <c r="AE77" s="336">
        <f t="shared" si="203"/>
        <v>0</v>
      </c>
      <c r="AF77" s="336">
        <f t="shared" si="203"/>
        <v>0</v>
      </c>
      <c r="AG77" s="336">
        <f t="shared" si="203"/>
        <v>0</v>
      </c>
      <c r="AH77" s="336">
        <f t="shared" si="203"/>
        <v>0</v>
      </c>
      <c r="AI77" s="336">
        <f t="shared" si="203"/>
        <v>0</v>
      </c>
      <c r="AJ77" s="336">
        <f t="shared" si="203"/>
        <v>0</v>
      </c>
      <c r="AK77" s="336">
        <f t="shared" si="203"/>
        <v>0</v>
      </c>
      <c r="AL77" s="336">
        <f t="shared" si="203"/>
        <v>0</v>
      </c>
      <c r="AM77" s="336">
        <f t="shared" si="203"/>
        <v>0</v>
      </c>
      <c r="AN77" s="336">
        <f t="shared" si="203"/>
        <v>0</v>
      </c>
      <c r="AO77" s="336">
        <f t="shared" si="203"/>
        <v>0</v>
      </c>
      <c r="AP77" s="336">
        <f t="shared" si="203"/>
        <v>0</v>
      </c>
      <c r="AQ77" s="336">
        <f t="shared" si="203"/>
        <v>0</v>
      </c>
      <c r="AR77" s="336">
        <f t="shared" si="203"/>
        <v>0</v>
      </c>
      <c r="AS77" s="336">
        <f t="shared" si="203"/>
        <v>0</v>
      </c>
      <c r="AT77" s="336">
        <f t="shared" si="203"/>
        <v>0</v>
      </c>
      <c r="AU77" s="336">
        <f t="shared" si="203"/>
        <v>0</v>
      </c>
      <c r="AV77" s="336">
        <f t="shared" si="203"/>
        <v>0</v>
      </c>
      <c r="AW77" s="336">
        <f t="shared" si="203"/>
        <v>3</v>
      </c>
      <c r="AX77" s="336">
        <f t="shared" si="203"/>
        <v>3</v>
      </c>
      <c r="AY77" s="336">
        <f t="shared" si="203"/>
        <v>55</v>
      </c>
      <c r="AZ77" s="336">
        <f t="shared" si="203"/>
        <v>220</v>
      </c>
      <c r="BA77" s="336">
        <f t="shared" si="203"/>
        <v>6</v>
      </c>
      <c r="BB77" s="336">
        <f t="shared" si="203"/>
        <v>6</v>
      </c>
      <c r="BC77" s="336">
        <f t="shared" si="203"/>
        <v>93</v>
      </c>
      <c r="BD77" s="336">
        <f t="shared" si="203"/>
        <v>93</v>
      </c>
      <c r="BE77" s="336">
        <f t="shared" si="203"/>
        <v>3</v>
      </c>
      <c r="BF77" s="336">
        <f t="shared" si="203"/>
        <v>3</v>
      </c>
      <c r="BG77" s="336">
        <f t="shared" si="203"/>
        <v>101</v>
      </c>
      <c r="BH77" s="336">
        <f t="shared" si="203"/>
        <v>101</v>
      </c>
      <c r="BI77" s="336">
        <f t="shared" si="203"/>
        <v>17</v>
      </c>
      <c r="BJ77" s="336">
        <f t="shared" si="203"/>
        <v>17</v>
      </c>
      <c r="BK77" s="336">
        <f t="shared" si="203"/>
        <v>0</v>
      </c>
      <c r="BL77" s="336">
        <f t="shared" si="203"/>
        <v>0</v>
      </c>
      <c r="BM77" s="336">
        <f t="shared" si="203"/>
        <v>3</v>
      </c>
      <c r="BN77" s="336">
        <f t="shared" si="203"/>
        <v>30</v>
      </c>
      <c r="BO77" s="336">
        <f t="shared" si="203"/>
        <v>61</v>
      </c>
      <c r="BP77" s="336">
        <f>SUM(BP86:BP93)</f>
        <v>1830</v>
      </c>
      <c r="BQ77" s="336">
        <f t="shared" ref="BQ77:EB77" si="204">SUM(BQ86:BQ93)</f>
        <v>3</v>
      </c>
      <c r="BR77" s="336">
        <f t="shared" si="204"/>
        <v>30</v>
      </c>
      <c r="BS77" s="336">
        <f t="shared" si="204"/>
        <v>0</v>
      </c>
      <c r="BT77" s="336">
        <f t="shared" si="204"/>
        <v>0</v>
      </c>
      <c r="BU77" s="336">
        <f t="shared" si="204"/>
        <v>0</v>
      </c>
      <c r="BV77" s="336">
        <f t="shared" si="204"/>
        <v>0</v>
      </c>
      <c r="BW77" s="336">
        <f t="shared" si="204"/>
        <v>0</v>
      </c>
      <c r="BX77" s="336">
        <f t="shared" si="204"/>
        <v>0</v>
      </c>
      <c r="BY77" s="336">
        <f t="shared" si="204"/>
        <v>0</v>
      </c>
      <c r="BZ77" s="336">
        <f t="shared" si="204"/>
        <v>1</v>
      </c>
      <c r="CA77" s="336">
        <f t="shared" si="204"/>
        <v>0</v>
      </c>
      <c r="CB77" s="336">
        <f t="shared" si="204"/>
        <v>0</v>
      </c>
      <c r="CC77" s="336">
        <f t="shared" si="204"/>
        <v>0</v>
      </c>
      <c r="CD77" s="336">
        <f t="shared" si="204"/>
        <v>0</v>
      </c>
      <c r="CE77" s="336">
        <f t="shared" si="204"/>
        <v>0</v>
      </c>
      <c r="CF77" s="336">
        <f t="shared" si="204"/>
        <v>0</v>
      </c>
      <c r="CG77" s="336">
        <f t="shared" si="204"/>
        <v>1</v>
      </c>
      <c r="CH77" s="336">
        <f t="shared" si="204"/>
        <v>1</v>
      </c>
      <c r="CI77" s="336">
        <f t="shared" si="204"/>
        <v>0</v>
      </c>
      <c r="CJ77" s="336">
        <f t="shared" si="204"/>
        <v>0</v>
      </c>
      <c r="CK77" s="336">
        <f t="shared" si="204"/>
        <v>6</v>
      </c>
      <c r="CL77" s="336">
        <f t="shared" si="204"/>
        <v>6</v>
      </c>
      <c r="CM77" s="336">
        <f t="shared" si="204"/>
        <v>63</v>
      </c>
      <c r="CN77" s="336">
        <f t="shared" si="204"/>
        <v>252</v>
      </c>
      <c r="CO77" s="336">
        <f t="shared" si="204"/>
        <v>2</v>
      </c>
      <c r="CP77" s="336">
        <f t="shared" si="204"/>
        <v>2</v>
      </c>
      <c r="CQ77" s="336">
        <f t="shared" si="204"/>
        <v>104</v>
      </c>
      <c r="CR77" s="336">
        <f t="shared" si="204"/>
        <v>104</v>
      </c>
      <c r="CS77" s="336">
        <f t="shared" si="204"/>
        <v>0</v>
      </c>
      <c r="CT77" s="336">
        <f t="shared" si="204"/>
        <v>0</v>
      </c>
      <c r="CU77" s="336">
        <f t="shared" si="204"/>
        <v>69</v>
      </c>
      <c r="CV77" s="336">
        <f t="shared" si="204"/>
        <v>69</v>
      </c>
      <c r="CW77" s="336">
        <f t="shared" si="204"/>
        <v>7</v>
      </c>
      <c r="CX77" s="336">
        <f t="shared" si="204"/>
        <v>7</v>
      </c>
      <c r="CY77" s="336">
        <f t="shared" si="204"/>
        <v>0</v>
      </c>
      <c r="CZ77" s="336">
        <f t="shared" si="204"/>
        <v>0</v>
      </c>
      <c r="DA77" s="336">
        <f t="shared" si="204"/>
        <v>1</v>
      </c>
      <c r="DB77" s="336">
        <f t="shared" si="204"/>
        <v>10</v>
      </c>
      <c r="DC77" s="336">
        <f t="shared" si="204"/>
        <v>68</v>
      </c>
      <c r="DD77" s="336">
        <f t="shared" si="204"/>
        <v>2040</v>
      </c>
      <c r="DE77" s="336">
        <f t="shared" si="204"/>
        <v>0</v>
      </c>
      <c r="DF77" s="336">
        <f t="shared" si="204"/>
        <v>0</v>
      </c>
      <c r="DG77" s="336">
        <f t="shared" si="204"/>
        <v>1</v>
      </c>
      <c r="DH77" s="336">
        <f t="shared" si="204"/>
        <v>30</v>
      </c>
      <c r="DI77" s="336">
        <f t="shared" si="204"/>
        <v>0</v>
      </c>
      <c r="DJ77" s="336">
        <f t="shared" si="204"/>
        <v>0</v>
      </c>
      <c r="DK77" s="336">
        <f t="shared" si="204"/>
        <v>0</v>
      </c>
      <c r="DL77" s="336">
        <f t="shared" si="204"/>
        <v>0</v>
      </c>
      <c r="DM77" s="336">
        <f t="shared" si="204"/>
        <v>0</v>
      </c>
      <c r="DN77" s="336">
        <f t="shared" si="204"/>
        <v>1</v>
      </c>
      <c r="DO77" s="336">
        <f t="shared" si="204"/>
        <v>0</v>
      </c>
      <c r="DP77" s="336">
        <f t="shared" si="204"/>
        <v>0</v>
      </c>
      <c r="DQ77" s="336">
        <f t="shared" si="204"/>
        <v>0</v>
      </c>
      <c r="DR77" s="336">
        <f t="shared" si="204"/>
        <v>0</v>
      </c>
      <c r="DS77" s="336">
        <f t="shared" si="204"/>
        <v>0</v>
      </c>
      <c r="DT77" s="336">
        <f t="shared" si="204"/>
        <v>0</v>
      </c>
      <c r="DU77" s="336">
        <f t="shared" si="204"/>
        <v>0</v>
      </c>
      <c r="DV77" s="336">
        <f t="shared" si="204"/>
        <v>0</v>
      </c>
      <c r="DW77" s="336">
        <f t="shared" si="204"/>
        <v>3</v>
      </c>
      <c r="DX77" s="336">
        <f t="shared" si="204"/>
        <v>90</v>
      </c>
      <c r="DY77" s="336">
        <f t="shared" si="204"/>
        <v>0</v>
      </c>
      <c r="DZ77" s="336">
        <f t="shared" si="204"/>
        <v>0</v>
      </c>
      <c r="EA77" s="336">
        <f t="shared" si="204"/>
        <v>0</v>
      </c>
      <c r="EB77" s="336">
        <f t="shared" si="204"/>
        <v>0</v>
      </c>
      <c r="EC77" s="336">
        <f t="shared" ref="EC77:GN77" si="205">SUM(EC86:EC93)</f>
        <v>0</v>
      </c>
      <c r="ED77" s="336">
        <f t="shared" si="205"/>
        <v>0</v>
      </c>
      <c r="EE77" s="336">
        <f t="shared" si="205"/>
        <v>0</v>
      </c>
      <c r="EF77" s="336">
        <f t="shared" si="205"/>
        <v>0</v>
      </c>
      <c r="EG77" s="336">
        <f t="shared" si="205"/>
        <v>0</v>
      </c>
      <c r="EH77" s="336">
        <f t="shared" si="205"/>
        <v>0</v>
      </c>
      <c r="EI77" s="336">
        <f t="shared" si="205"/>
        <v>0</v>
      </c>
      <c r="EJ77" s="336">
        <f t="shared" si="205"/>
        <v>0</v>
      </c>
      <c r="EK77" s="336">
        <f t="shared" si="205"/>
        <v>0</v>
      </c>
      <c r="EL77" s="336">
        <f t="shared" si="205"/>
        <v>0</v>
      </c>
      <c r="EM77" s="336">
        <f t="shared" si="205"/>
        <v>0</v>
      </c>
      <c r="EN77" s="336">
        <f t="shared" si="205"/>
        <v>0</v>
      </c>
      <c r="EO77" s="336">
        <f t="shared" si="205"/>
        <v>0</v>
      </c>
      <c r="EP77" s="336">
        <f t="shared" si="205"/>
        <v>0</v>
      </c>
      <c r="EQ77" s="336">
        <f t="shared" si="205"/>
        <v>0</v>
      </c>
      <c r="ER77" s="336">
        <f t="shared" si="205"/>
        <v>0</v>
      </c>
      <c r="ES77" s="336">
        <f t="shared" si="205"/>
        <v>0</v>
      </c>
      <c r="ET77" s="336">
        <f t="shared" si="205"/>
        <v>0</v>
      </c>
      <c r="EU77" s="336">
        <f t="shared" si="205"/>
        <v>0</v>
      </c>
      <c r="EV77" s="336">
        <f t="shared" si="205"/>
        <v>0</v>
      </c>
      <c r="EW77" s="336">
        <f t="shared" si="205"/>
        <v>0</v>
      </c>
      <c r="EX77" s="336">
        <f t="shared" si="205"/>
        <v>0</v>
      </c>
      <c r="EY77" s="336">
        <f t="shared" si="205"/>
        <v>0</v>
      </c>
      <c r="EZ77" s="336">
        <f t="shared" si="205"/>
        <v>0</v>
      </c>
      <c r="FA77" s="336">
        <f t="shared" si="205"/>
        <v>0</v>
      </c>
      <c r="FB77" s="336">
        <f t="shared" si="205"/>
        <v>0</v>
      </c>
      <c r="FC77" s="336">
        <f t="shared" si="205"/>
        <v>0</v>
      </c>
      <c r="FD77" s="336">
        <f t="shared" si="205"/>
        <v>0</v>
      </c>
      <c r="FE77" s="336">
        <f t="shared" si="205"/>
        <v>0</v>
      </c>
      <c r="FF77" s="336">
        <f t="shared" si="205"/>
        <v>0</v>
      </c>
      <c r="FG77" s="336">
        <f t="shared" si="205"/>
        <v>0</v>
      </c>
      <c r="FH77" s="336">
        <f t="shared" si="205"/>
        <v>0</v>
      </c>
      <c r="FI77" s="336">
        <f t="shared" si="205"/>
        <v>0</v>
      </c>
      <c r="FJ77" s="336">
        <f t="shared" si="205"/>
        <v>0</v>
      </c>
      <c r="FK77" s="336">
        <f t="shared" si="205"/>
        <v>0</v>
      </c>
      <c r="FL77" s="336">
        <f t="shared" si="205"/>
        <v>0</v>
      </c>
      <c r="FM77" s="336">
        <f t="shared" si="205"/>
        <v>0</v>
      </c>
      <c r="FN77" s="336">
        <f t="shared" si="205"/>
        <v>0</v>
      </c>
      <c r="FO77" s="336">
        <f t="shared" si="205"/>
        <v>0</v>
      </c>
      <c r="FP77" s="336">
        <f t="shared" si="205"/>
        <v>0</v>
      </c>
      <c r="FQ77" s="336">
        <f t="shared" si="205"/>
        <v>0</v>
      </c>
      <c r="FR77" s="336">
        <f t="shared" si="205"/>
        <v>0</v>
      </c>
      <c r="FS77" s="336">
        <f t="shared" si="205"/>
        <v>0</v>
      </c>
      <c r="FT77" s="336">
        <f t="shared" si="205"/>
        <v>0</v>
      </c>
      <c r="FU77" s="336">
        <f t="shared" si="205"/>
        <v>0</v>
      </c>
      <c r="FV77" s="336">
        <f t="shared" si="205"/>
        <v>1</v>
      </c>
      <c r="FW77" s="336">
        <f t="shared" si="205"/>
        <v>40</v>
      </c>
      <c r="FX77" s="336">
        <f t="shared" si="205"/>
        <v>32</v>
      </c>
      <c r="FY77" s="336">
        <f t="shared" si="205"/>
        <v>89</v>
      </c>
      <c r="FZ77" s="336">
        <f t="shared" si="205"/>
        <v>9</v>
      </c>
      <c r="GA77" s="336">
        <f t="shared" si="205"/>
        <v>78</v>
      </c>
      <c r="GB77" s="336">
        <f t="shared" si="205"/>
        <v>9</v>
      </c>
      <c r="GC77" s="336">
        <f t="shared" si="205"/>
        <v>0</v>
      </c>
      <c r="GD77" s="336">
        <f t="shared" si="205"/>
        <v>0</v>
      </c>
      <c r="GE77" s="336">
        <f t="shared" si="205"/>
        <v>0</v>
      </c>
      <c r="GF77" s="336">
        <f t="shared" si="205"/>
        <v>0</v>
      </c>
      <c r="GG77" s="336">
        <f t="shared" si="205"/>
        <v>0</v>
      </c>
      <c r="GH77" s="336">
        <f t="shared" si="205"/>
        <v>0</v>
      </c>
      <c r="GI77" s="336">
        <f t="shared" si="205"/>
        <v>0</v>
      </c>
      <c r="GJ77" s="336">
        <f t="shared" si="205"/>
        <v>0</v>
      </c>
      <c r="GK77" s="336">
        <f t="shared" si="205"/>
        <v>0</v>
      </c>
      <c r="GL77" s="336">
        <f t="shared" si="205"/>
        <v>0</v>
      </c>
      <c r="GM77" s="336">
        <f t="shared" si="205"/>
        <v>0</v>
      </c>
      <c r="GN77" s="336">
        <f t="shared" si="205"/>
        <v>0</v>
      </c>
      <c r="GO77" s="336">
        <f t="shared" ref="GO77:HM77" si="206">SUM(GO86:GO93)</f>
        <v>0</v>
      </c>
      <c r="GP77" s="336">
        <f t="shared" si="206"/>
        <v>0</v>
      </c>
      <c r="GQ77" s="336">
        <f t="shared" si="206"/>
        <v>1</v>
      </c>
      <c r="GR77" s="336">
        <f t="shared" si="206"/>
        <v>0</v>
      </c>
      <c r="GS77" s="336">
        <f t="shared" si="206"/>
        <v>21</v>
      </c>
      <c r="GT77" s="336">
        <f t="shared" si="206"/>
        <v>4</v>
      </c>
      <c r="GU77" s="336">
        <f t="shared" si="206"/>
        <v>90</v>
      </c>
      <c r="GV77" s="336">
        <f t="shared" si="206"/>
        <v>3</v>
      </c>
      <c r="GW77" s="336">
        <f t="shared" si="206"/>
        <v>102</v>
      </c>
      <c r="GX77" s="336">
        <f t="shared" si="206"/>
        <v>9</v>
      </c>
      <c r="GY77" s="336">
        <f t="shared" si="206"/>
        <v>2</v>
      </c>
      <c r="GZ77" s="336">
        <f t="shared" si="206"/>
        <v>0</v>
      </c>
      <c r="HA77" s="336">
        <f t="shared" si="206"/>
        <v>2</v>
      </c>
      <c r="HB77" s="336">
        <f t="shared" si="206"/>
        <v>0</v>
      </c>
      <c r="HC77" s="336">
        <f t="shared" si="206"/>
        <v>3</v>
      </c>
      <c r="HD77" s="336">
        <f t="shared" si="206"/>
        <v>0</v>
      </c>
      <c r="HE77" s="336">
        <f t="shared" si="206"/>
        <v>62</v>
      </c>
      <c r="HF77" s="336">
        <f t="shared" si="206"/>
        <v>62</v>
      </c>
      <c r="HG77" s="336">
        <f t="shared" si="206"/>
        <v>62</v>
      </c>
      <c r="HH77" s="336">
        <f t="shared" si="206"/>
        <v>0</v>
      </c>
      <c r="HI77" s="336">
        <f t="shared" si="206"/>
        <v>0</v>
      </c>
      <c r="HJ77" s="336">
        <f t="shared" si="206"/>
        <v>0</v>
      </c>
      <c r="HK77" s="336">
        <f t="shared" si="206"/>
        <v>0</v>
      </c>
      <c r="HL77" s="336">
        <f t="shared" si="206"/>
        <v>0</v>
      </c>
      <c r="HM77" s="336">
        <f t="shared" si="206"/>
        <v>0</v>
      </c>
    </row>
    <row r="78" spans="1:221" ht="15" customHeight="1" x14ac:dyDescent="0.2">
      <c r="A78" s="329">
        <v>3</v>
      </c>
      <c r="B78" s="330" t="s">
        <v>345</v>
      </c>
      <c r="C78" s="331"/>
      <c r="D78" s="338"/>
      <c r="E78" s="336">
        <f>SUM(E94:E97)</f>
        <v>0</v>
      </c>
      <c r="F78" s="336">
        <f t="shared" ref="F78:J78" si="207">SUM(F94:F97)</f>
        <v>0</v>
      </c>
      <c r="G78" s="336">
        <f t="shared" si="207"/>
        <v>0</v>
      </c>
      <c r="H78" s="336">
        <f t="shared" si="207"/>
        <v>0</v>
      </c>
      <c r="I78" s="336">
        <f t="shared" si="207"/>
        <v>0</v>
      </c>
      <c r="J78" s="336">
        <f t="shared" si="207"/>
        <v>0</v>
      </c>
      <c r="K78" s="336">
        <f t="shared" ref="K78:BO78" si="208">SUM(K94:K97)</f>
        <v>0</v>
      </c>
      <c r="L78" s="336">
        <f t="shared" si="208"/>
        <v>0</v>
      </c>
      <c r="M78" s="336">
        <f t="shared" si="208"/>
        <v>0</v>
      </c>
      <c r="N78" s="336">
        <f t="shared" si="208"/>
        <v>0</v>
      </c>
      <c r="O78" s="336">
        <f t="shared" si="208"/>
        <v>2</v>
      </c>
      <c r="P78" s="336">
        <f t="shared" si="208"/>
        <v>2</v>
      </c>
      <c r="Q78" s="336">
        <f t="shared" si="208"/>
        <v>0</v>
      </c>
      <c r="R78" s="336">
        <f t="shared" si="208"/>
        <v>0</v>
      </c>
      <c r="S78" s="336">
        <f t="shared" si="208"/>
        <v>4</v>
      </c>
      <c r="T78" s="336">
        <f t="shared" si="208"/>
        <v>4</v>
      </c>
      <c r="U78" s="336">
        <f t="shared" si="208"/>
        <v>0</v>
      </c>
      <c r="V78" s="336">
        <f t="shared" si="208"/>
        <v>0</v>
      </c>
      <c r="W78" s="336">
        <f t="shared" si="208"/>
        <v>0</v>
      </c>
      <c r="X78" s="336">
        <f t="shared" si="208"/>
        <v>0</v>
      </c>
      <c r="Y78" s="336">
        <f t="shared" si="208"/>
        <v>0</v>
      </c>
      <c r="Z78" s="336">
        <f t="shared" si="208"/>
        <v>0</v>
      </c>
      <c r="AA78" s="336">
        <f t="shared" si="208"/>
        <v>3</v>
      </c>
      <c r="AB78" s="336">
        <f t="shared" si="208"/>
        <v>90</v>
      </c>
      <c r="AC78" s="336">
        <f t="shared" si="208"/>
        <v>0</v>
      </c>
      <c r="AD78" s="336">
        <f t="shared" si="208"/>
        <v>0</v>
      </c>
      <c r="AE78" s="336">
        <f t="shared" si="208"/>
        <v>0</v>
      </c>
      <c r="AF78" s="336">
        <f t="shared" si="208"/>
        <v>0</v>
      </c>
      <c r="AG78" s="336">
        <f t="shared" si="208"/>
        <v>0</v>
      </c>
      <c r="AH78" s="336">
        <f t="shared" si="208"/>
        <v>0</v>
      </c>
      <c r="AI78" s="336">
        <f t="shared" si="208"/>
        <v>0</v>
      </c>
      <c r="AJ78" s="336">
        <f t="shared" si="208"/>
        <v>0</v>
      </c>
      <c r="AK78" s="336">
        <f t="shared" si="208"/>
        <v>0</v>
      </c>
      <c r="AL78" s="336">
        <f t="shared" si="208"/>
        <v>0</v>
      </c>
      <c r="AM78" s="336">
        <f t="shared" si="208"/>
        <v>0</v>
      </c>
      <c r="AN78" s="336">
        <f t="shared" si="208"/>
        <v>0</v>
      </c>
      <c r="AO78" s="336">
        <f t="shared" si="208"/>
        <v>0</v>
      </c>
      <c r="AP78" s="336">
        <f t="shared" si="208"/>
        <v>0</v>
      </c>
      <c r="AQ78" s="336">
        <f t="shared" si="208"/>
        <v>0</v>
      </c>
      <c r="AR78" s="336">
        <f t="shared" si="208"/>
        <v>0</v>
      </c>
      <c r="AS78" s="336">
        <f t="shared" si="208"/>
        <v>0</v>
      </c>
      <c r="AT78" s="336">
        <f t="shared" si="208"/>
        <v>0</v>
      </c>
      <c r="AU78" s="336">
        <f t="shared" si="208"/>
        <v>0</v>
      </c>
      <c r="AV78" s="336">
        <f t="shared" si="208"/>
        <v>0</v>
      </c>
      <c r="AW78" s="336">
        <f t="shared" si="208"/>
        <v>0</v>
      </c>
      <c r="AX78" s="336">
        <f t="shared" si="208"/>
        <v>0</v>
      </c>
      <c r="AY78" s="336">
        <f t="shared" si="208"/>
        <v>9</v>
      </c>
      <c r="AZ78" s="336">
        <f t="shared" si="208"/>
        <v>36</v>
      </c>
      <c r="BA78" s="336">
        <f t="shared" si="208"/>
        <v>2</v>
      </c>
      <c r="BB78" s="336">
        <f t="shared" si="208"/>
        <v>2</v>
      </c>
      <c r="BC78" s="336">
        <f t="shared" si="208"/>
        <v>14</v>
      </c>
      <c r="BD78" s="336">
        <f t="shared" si="208"/>
        <v>14</v>
      </c>
      <c r="BE78" s="336">
        <f t="shared" si="208"/>
        <v>0</v>
      </c>
      <c r="BF78" s="336">
        <f t="shared" si="208"/>
        <v>0</v>
      </c>
      <c r="BG78" s="336">
        <f t="shared" si="208"/>
        <v>24</v>
      </c>
      <c r="BH78" s="336">
        <f t="shared" si="208"/>
        <v>24</v>
      </c>
      <c r="BI78" s="336">
        <f t="shared" si="208"/>
        <v>1</v>
      </c>
      <c r="BJ78" s="336">
        <f t="shared" si="208"/>
        <v>1</v>
      </c>
      <c r="BK78" s="336">
        <f t="shared" si="208"/>
        <v>0</v>
      </c>
      <c r="BL78" s="336">
        <f t="shared" si="208"/>
        <v>0</v>
      </c>
      <c r="BM78" s="336">
        <f t="shared" si="208"/>
        <v>2</v>
      </c>
      <c r="BN78" s="336">
        <f t="shared" si="208"/>
        <v>20</v>
      </c>
      <c r="BO78" s="336">
        <f t="shared" si="208"/>
        <v>8</v>
      </c>
      <c r="BP78" s="336">
        <f>SUM(BP94:BP97)</f>
        <v>240</v>
      </c>
      <c r="BQ78" s="336">
        <f t="shared" ref="BQ78:EB78" si="209">SUM(BQ94:BQ97)</f>
        <v>1</v>
      </c>
      <c r="BR78" s="336">
        <f t="shared" si="209"/>
        <v>10</v>
      </c>
      <c r="BS78" s="336">
        <f t="shared" si="209"/>
        <v>0</v>
      </c>
      <c r="BT78" s="336">
        <f t="shared" si="209"/>
        <v>0</v>
      </c>
      <c r="BU78" s="336">
        <f t="shared" si="209"/>
        <v>0</v>
      </c>
      <c r="BV78" s="336">
        <f t="shared" si="209"/>
        <v>0</v>
      </c>
      <c r="BW78" s="336">
        <f t="shared" si="209"/>
        <v>0</v>
      </c>
      <c r="BX78" s="336">
        <f t="shared" si="209"/>
        <v>0</v>
      </c>
      <c r="BY78" s="336">
        <f t="shared" si="209"/>
        <v>0</v>
      </c>
      <c r="BZ78" s="336">
        <f t="shared" si="209"/>
        <v>0</v>
      </c>
      <c r="CA78" s="336">
        <f t="shared" si="209"/>
        <v>0</v>
      </c>
      <c r="CB78" s="336">
        <f t="shared" si="209"/>
        <v>0</v>
      </c>
      <c r="CC78" s="336">
        <f t="shared" si="209"/>
        <v>0</v>
      </c>
      <c r="CD78" s="336">
        <f t="shared" si="209"/>
        <v>0</v>
      </c>
      <c r="CE78" s="336">
        <f t="shared" si="209"/>
        <v>0</v>
      </c>
      <c r="CF78" s="336">
        <f t="shared" si="209"/>
        <v>0</v>
      </c>
      <c r="CG78" s="336">
        <f t="shared" si="209"/>
        <v>0</v>
      </c>
      <c r="CH78" s="336">
        <f t="shared" si="209"/>
        <v>0</v>
      </c>
      <c r="CI78" s="336">
        <f t="shared" si="209"/>
        <v>0</v>
      </c>
      <c r="CJ78" s="336">
        <f t="shared" si="209"/>
        <v>0</v>
      </c>
      <c r="CK78" s="336">
        <f t="shared" si="209"/>
        <v>0</v>
      </c>
      <c r="CL78" s="336">
        <f t="shared" si="209"/>
        <v>0</v>
      </c>
      <c r="CM78" s="336">
        <f t="shared" si="209"/>
        <v>9</v>
      </c>
      <c r="CN78" s="336">
        <f t="shared" si="209"/>
        <v>36</v>
      </c>
      <c r="CO78" s="336">
        <f t="shared" si="209"/>
        <v>0</v>
      </c>
      <c r="CP78" s="336">
        <f t="shared" si="209"/>
        <v>0</v>
      </c>
      <c r="CQ78" s="336">
        <f t="shared" si="209"/>
        <v>32</v>
      </c>
      <c r="CR78" s="336">
        <f t="shared" si="209"/>
        <v>32</v>
      </c>
      <c r="CS78" s="336">
        <f t="shared" si="209"/>
        <v>1</v>
      </c>
      <c r="CT78" s="336">
        <f t="shared" si="209"/>
        <v>1</v>
      </c>
      <c r="CU78" s="336">
        <f t="shared" si="209"/>
        <v>15</v>
      </c>
      <c r="CV78" s="336">
        <f t="shared" si="209"/>
        <v>15</v>
      </c>
      <c r="CW78" s="336">
        <f t="shared" si="209"/>
        <v>1</v>
      </c>
      <c r="CX78" s="336">
        <f t="shared" si="209"/>
        <v>1</v>
      </c>
      <c r="CY78" s="336">
        <f t="shared" si="209"/>
        <v>0</v>
      </c>
      <c r="CZ78" s="336">
        <f t="shared" si="209"/>
        <v>0</v>
      </c>
      <c r="DA78" s="336">
        <f t="shared" si="209"/>
        <v>0</v>
      </c>
      <c r="DB78" s="336">
        <f t="shared" si="209"/>
        <v>0</v>
      </c>
      <c r="DC78" s="336">
        <f t="shared" si="209"/>
        <v>10</v>
      </c>
      <c r="DD78" s="336">
        <f t="shared" si="209"/>
        <v>300</v>
      </c>
      <c r="DE78" s="336">
        <f t="shared" si="209"/>
        <v>0</v>
      </c>
      <c r="DF78" s="336">
        <f t="shared" si="209"/>
        <v>0</v>
      </c>
      <c r="DG78" s="336">
        <f t="shared" si="209"/>
        <v>0</v>
      </c>
      <c r="DH78" s="336">
        <f t="shared" si="209"/>
        <v>0</v>
      </c>
      <c r="DI78" s="336">
        <f t="shared" si="209"/>
        <v>0</v>
      </c>
      <c r="DJ78" s="336">
        <f t="shared" si="209"/>
        <v>0</v>
      </c>
      <c r="DK78" s="336">
        <f t="shared" si="209"/>
        <v>0</v>
      </c>
      <c r="DL78" s="336">
        <f t="shared" si="209"/>
        <v>0</v>
      </c>
      <c r="DM78" s="336">
        <f t="shared" si="209"/>
        <v>0</v>
      </c>
      <c r="DN78" s="336">
        <f t="shared" si="209"/>
        <v>0</v>
      </c>
      <c r="DO78" s="336">
        <f t="shared" si="209"/>
        <v>0</v>
      </c>
      <c r="DP78" s="336">
        <f t="shared" si="209"/>
        <v>0</v>
      </c>
      <c r="DQ78" s="336">
        <f t="shared" si="209"/>
        <v>0</v>
      </c>
      <c r="DR78" s="336">
        <f t="shared" si="209"/>
        <v>1</v>
      </c>
      <c r="DS78" s="336">
        <f t="shared" si="209"/>
        <v>0</v>
      </c>
      <c r="DT78" s="336">
        <f t="shared" si="209"/>
        <v>0</v>
      </c>
      <c r="DU78" s="336">
        <f t="shared" si="209"/>
        <v>0</v>
      </c>
      <c r="DV78" s="336">
        <f t="shared" si="209"/>
        <v>0</v>
      </c>
      <c r="DW78" s="336">
        <f t="shared" si="209"/>
        <v>0</v>
      </c>
      <c r="DX78" s="336">
        <f t="shared" si="209"/>
        <v>0</v>
      </c>
      <c r="DY78" s="336">
        <f t="shared" si="209"/>
        <v>0</v>
      </c>
      <c r="DZ78" s="336">
        <f t="shared" si="209"/>
        <v>0</v>
      </c>
      <c r="EA78" s="336">
        <f t="shared" si="209"/>
        <v>0</v>
      </c>
      <c r="EB78" s="336">
        <f t="shared" si="209"/>
        <v>0</v>
      </c>
      <c r="EC78" s="336">
        <f t="shared" ref="EC78:GN78" si="210">SUM(EC94:EC97)</f>
        <v>0</v>
      </c>
      <c r="ED78" s="336">
        <f t="shared" si="210"/>
        <v>0</v>
      </c>
      <c r="EE78" s="336">
        <f t="shared" si="210"/>
        <v>0</v>
      </c>
      <c r="EF78" s="336">
        <f t="shared" si="210"/>
        <v>0</v>
      </c>
      <c r="EG78" s="336">
        <f t="shared" si="210"/>
        <v>0</v>
      </c>
      <c r="EH78" s="336">
        <f t="shared" si="210"/>
        <v>0</v>
      </c>
      <c r="EI78" s="336">
        <f t="shared" si="210"/>
        <v>0</v>
      </c>
      <c r="EJ78" s="336">
        <f t="shared" si="210"/>
        <v>0</v>
      </c>
      <c r="EK78" s="336">
        <f t="shared" si="210"/>
        <v>0</v>
      </c>
      <c r="EL78" s="336">
        <f t="shared" si="210"/>
        <v>0</v>
      </c>
      <c r="EM78" s="336">
        <f t="shared" si="210"/>
        <v>0</v>
      </c>
      <c r="EN78" s="336">
        <f t="shared" si="210"/>
        <v>0</v>
      </c>
      <c r="EO78" s="336">
        <f t="shared" si="210"/>
        <v>0</v>
      </c>
      <c r="EP78" s="336">
        <f t="shared" si="210"/>
        <v>0</v>
      </c>
      <c r="EQ78" s="336">
        <f t="shared" si="210"/>
        <v>0</v>
      </c>
      <c r="ER78" s="336">
        <f t="shared" si="210"/>
        <v>0</v>
      </c>
      <c r="ES78" s="336">
        <f t="shared" si="210"/>
        <v>0</v>
      </c>
      <c r="ET78" s="336">
        <f t="shared" si="210"/>
        <v>0</v>
      </c>
      <c r="EU78" s="336">
        <f t="shared" si="210"/>
        <v>0</v>
      </c>
      <c r="EV78" s="336">
        <f t="shared" si="210"/>
        <v>0</v>
      </c>
      <c r="EW78" s="336">
        <f t="shared" si="210"/>
        <v>0</v>
      </c>
      <c r="EX78" s="336">
        <f t="shared" si="210"/>
        <v>0</v>
      </c>
      <c r="EY78" s="336">
        <f t="shared" si="210"/>
        <v>0</v>
      </c>
      <c r="EZ78" s="336">
        <f t="shared" si="210"/>
        <v>0</v>
      </c>
      <c r="FA78" s="336">
        <f t="shared" si="210"/>
        <v>0</v>
      </c>
      <c r="FB78" s="336">
        <f t="shared" si="210"/>
        <v>0</v>
      </c>
      <c r="FC78" s="336">
        <f t="shared" si="210"/>
        <v>0</v>
      </c>
      <c r="FD78" s="336">
        <f t="shared" si="210"/>
        <v>0</v>
      </c>
      <c r="FE78" s="336">
        <f t="shared" si="210"/>
        <v>0</v>
      </c>
      <c r="FF78" s="336">
        <f t="shared" si="210"/>
        <v>0</v>
      </c>
      <c r="FG78" s="336">
        <f t="shared" si="210"/>
        <v>0</v>
      </c>
      <c r="FH78" s="336">
        <f t="shared" si="210"/>
        <v>0</v>
      </c>
      <c r="FI78" s="336">
        <f t="shared" si="210"/>
        <v>0</v>
      </c>
      <c r="FJ78" s="336">
        <f t="shared" si="210"/>
        <v>0</v>
      </c>
      <c r="FK78" s="336">
        <f t="shared" si="210"/>
        <v>0</v>
      </c>
      <c r="FL78" s="336">
        <f t="shared" si="210"/>
        <v>0</v>
      </c>
      <c r="FM78" s="336">
        <f t="shared" si="210"/>
        <v>0</v>
      </c>
      <c r="FN78" s="336">
        <f t="shared" si="210"/>
        <v>0</v>
      </c>
      <c r="FO78" s="336">
        <f t="shared" si="210"/>
        <v>0</v>
      </c>
      <c r="FP78" s="336">
        <f t="shared" si="210"/>
        <v>0</v>
      </c>
      <c r="FQ78" s="336">
        <f t="shared" si="210"/>
        <v>0</v>
      </c>
      <c r="FR78" s="336">
        <f t="shared" si="210"/>
        <v>0</v>
      </c>
      <c r="FS78" s="336">
        <f t="shared" si="210"/>
        <v>0</v>
      </c>
      <c r="FT78" s="336">
        <f t="shared" si="210"/>
        <v>0</v>
      </c>
      <c r="FU78" s="336">
        <f t="shared" si="210"/>
        <v>0</v>
      </c>
      <c r="FV78" s="336">
        <f t="shared" si="210"/>
        <v>0</v>
      </c>
      <c r="FW78" s="336">
        <f t="shared" si="210"/>
        <v>45</v>
      </c>
      <c r="FX78" s="336">
        <f t="shared" si="210"/>
        <v>44</v>
      </c>
      <c r="FY78" s="336">
        <f t="shared" si="210"/>
        <v>16</v>
      </c>
      <c r="FZ78" s="336">
        <f t="shared" si="210"/>
        <v>12</v>
      </c>
      <c r="GA78" s="336">
        <f t="shared" si="210"/>
        <v>24</v>
      </c>
      <c r="GB78" s="336">
        <f t="shared" si="210"/>
        <v>19</v>
      </c>
      <c r="GC78" s="336">
        <f t="shared" si="210"/>
        <v>0</v>
      </c>
      <c r="GD78" s="336">
        <f t="shared" si="210"/>
        <v>0</v>
      </c>
      <c r="GE78" s="336">
        <f t="shared" si="210"/>
        <v>0</v>
      </c>
      <c r="GF78" s="336">
        <f t="shared" si="210"/>
        <v>0</v>
      </c>
      <c r="GG78" s="336">
        <f t="shared" si="210"/>
        <v>0</v>
      </c>
      <c r="GH78" s="336">
        <f t="shared" si="210"/>
        <v>0</v>
      </c>
      <c r="GI78" s="336">
        <f t="shared" si="210"/>
        <v>0</v>
      </c>
      <c r="GJ78" s="336">
        <f t="shared" si="210"/>
        <v>0</v>
      </c>
      <c r="GK78" s="336">
        <f t="shared" si="210"/>
        <v>0</v>
      </c>
      <c r="GL78" s="336">
        <f t="shared" si="210"/>
        <v>0</v>
      </c>
      <c r="GM78" s="336">
        <f t="shared" si="210"/>
        <v>0</v>
      </c>
      <c r="GN78" s="336">
        <f t="shared" si="210"/>
        <v>0</v>
      </c>
      <c r="GO78" s="336">
        <f t="shared" ref="GO78:HM78" si="211">SUM(GO94:GO97)</f>
        <v>0</v>
      </c>
      <c r="GP78" s="336">
        <f t="shared" si="211"/>
        <v>0</v>
      </c>
      <c r="GQ78" s="336">
        <f t="shared" si="211"/>
        <v>0</v>
      </c>
      <c r="GR78" s="336">
        <f t="shared" si="211"/>
        <v>0</v>
      </c>
      <c r="GS78" s="336">
        <f t="shared" si="211"/>
        <v>9</v>
      </c>
      <c r="GT78" s="336">
        <f t="shared" si="211"/>
        <v>13</v>
      </c>
      <c r="GU78" s="336">
        <f t="shared" si="211"/>
        <v>23</v>
      </c>
      <c r="GV78" s="336">
        <f t="shared" si="211"/>
        <v>16</v>
      </c>
      <c r="GW78" s="336">
        <f t="shared" si="211"/>
        <v>38</v>
      </c>
      <c r="GX78" s="336">
        <f t="shared" si="211"/>
        <v>24</v>
      </c>
      <c r="GY78" s="336">
        <f t="shared" si="211"/>
        <v>0</v>
      </c>
      <c r="GZ78" s="336">
        <f t="shared" si="211"/>
        <v>0</v>
      </c>
      <c r="HA78" s="336">
        <f t="shared" si="211"/>
        <v>1</v>
      </c>
      <c r="HB78" s="336">
        <f t="shared" si="211"/>
        <v>0</v>
      </c>
      <c r="HC78" s="336">
        <f t="shared" si="211"/>
        <v>1</v>
      </c>
      <c r="HD78" s="336">
        <f t="shared" si="211"/>
        <v>1</v>
      </c>
      <c r="HE78" s="336">
        <f t="shared" si="211"/>
        <v>17</v>
      </c>
      <c r="HF78" s="336">
        <f t="shared" si="211"/>
        <v>17</v>
      </c>
      <c r="HG78" s="336">
        <f t="shared" si="211"/>
        <v>17</v>
      </c>
      <c r="HH78" s="336">
        <f t="shared" si="211"/>
        <v>0</v>
      </c>
      <c r="HI78" s="336">
        <f t="shared" si="211"/>
        <v>0</v>
      </c>
      <c r="HJ78" s="336">
        <f t="shared" si="211"/>
        <v>0</v>
      </c>
      <c r="HK78" s="336">
        <f t="shared" si="211"/>
        <v>0</v>
      </c>
      <c r="HL78" s="336">
        <f t="shared" si="211"/>
        <v>0</v>
      </c>
      <c r="HM78" s="336">
        <f t="shared" si="211"/>
        <v>0</v>
      </c>
    </row>
    <row r="79" spans="1:221" ht="15" customHeight="1" x14ac:dyDescent="0.2">
      <c r="A79" s="329">
        <v>4</v>
      </c>
      <c r="B79" s="330" t="s">
        <v>346</v>
      </c>
      <c r="C79" s="331"/>
      <c r="D79" s="338"/>
      <c r="E79" s="336">
        <f>SUM(E98:E100)</f>
        <v>0</v>
      </c>
      <c r="F79" s="336">
        <f t="shared" ref="F79:J79" si="212">SUM(F98:F100)</f>
        <v>0</v>
      </c>
      <c r="G79" s="336">
        <f t="shared" si="212"/>
        <v>0</v>
      </c>
      <c r="H79" s="336">
        <f t="shared" si="212"/>
        <v>0</v>
      </c>
      <c r="I79" s="336">
        <f t="shared" si="212"/>
        <v>0</v>
      </c>
      <c r="J79" s="336">
        <f t="shared" si="212"/>
        <v>0</v>
      </c>
      <c r="K79" s="336">
        <f t="shared" ref="K79:BO79" si="213">SUM(K98:K100)</f>
        <v>0</v>
      </c>
      <c r="L79" s="336">
        <f t="shared" si="213"/>
        <v>0</v>
      </c>
      <c r="M79" s="336">
        <f t="shared" si="213"/>
        <v>1</v>
      </c>
      <c r="N79" s="336">
        <f t="shared" si="213"/>
        <v>1</v>
      </c>
      <c r="O79" s="336">
        <f t="shared" si="213"/>
        <v>1</v>
      </c>
      <c r="P79" s="336">
        <f t="shared" si="213"/>
        <v>1</v>
      </c>
      <c r="Q79" s="336">
        <f t="shared" si="213"/>
        <v>1</v>
      </c>
      <c r="R79" s="336">
        <f t="shared" si="213"/>
        <v>1</v>
      </c>
      <c r="S79" s="336">
        <f t="shared" si="213"/>
        <v>2</v>
      </c>
      <c r="T79" s="336">
        <f t="shared" si="213"/>
        <v>2</v>
      </c>
      <c r="U79" s="336">
        <f t="shared" si="213"/>
        <v>0</v>
      </c>
      <c r="V79" s="336">
        <f t="shared" si="213"/>
        <v>0</v>
      </c>
      <c r="W79" s="336">
        <f t="shared" si="213"/>
        <v>0</v>
      </c>
      <c r="X79" s="336">
        <f t="shared" si="213"/>
        <v>0</v>
      </c>
      <c r="Y79" s="336">
        <f t="shared" si="213"/>
        <v>0</v>
      </c>
      <c r="Z79" s="336">
        <f t="shared" si="213"/>
        <v>0</v>
      </c>
      <c r="AA79" s="336">
        <f t="shared" si="213"/>
        <v>10</v>
      </c>
      <c r="AB79" s="336">
        <f t="shared" si="213"/>
        <v>300</v>
      </c>
      <c r="AC79" s="336">
        <f t="shared" si="213"/>
        <v>0</v>
      </c>
      <c r="AD79" s="336">
        <f t="shared" si="213"/>
        <v>0</v>
      </c>
      <c r="AE79" s="336">
        <f t="shared" si="213"/>
        <v>0</v>
      </c>
      <c r="AF79" s="336">
        <f t="shared" si="213"/>
        <v>0</v>
      </c>
      <c r="AG79" s="336">
        <f t="shared" si="213"/>
        <v>0</v>
      </c>
      <c r="AH79" s="336">
        <f t="shared" si="213"/>
        <v>0</v>
      </c>
      <c r="AI79" s="336">
        <f t="shared" si="213"/>
        <v>0</v>
      </c>
      <c r="AJ79" s="336">
        <f t="shared" si="213"/>
        <v>0</v>
      </c>
      <c r="AK79" s="336">
        <f t="shared" si="213"/>
        <v>0</v>
      </c>
      <c r="AL79" s="336">
        <f t="shared" si="213"/>
        <v>0</v>
      </c>
      <c r="AM79" s="336">
        <f t="shared" si="213"/>
        <v>0</v>
      </c>
      <c r="AN79" s="336">
        <f t="shared" si="213"/>
        <v>0</v>
      </c>
      <c r="AO79" s="336">
        <f t="shared" si="213"/>
        <v>0</v>
      </c>
      <c r="AP79" s="336">
        <f t="shared" si="213"/>
        <v>0</v>
      </c>
      <c r="AQ79" s="336">
        <f t="shared" si="213"/>
        <v>0</v>
      </c>
      <c r="AR79" s="336">
        <f t="shared" si="213"/>
        <v>0</v>
      </c>
      <c r="AS79" s="336">
        <f t="shared" si="213"/>
        <v>0</v>
      </c>
      <c r="AT79" s="336">
        <f t="shared" si="213"/>
        <v>0</v>
      </c>
      <c r="AU79" s="336">
        <f t="shared" si="213"/>
        <v>0</v>
      </c>
      <c r="AV79" s="336">
        <f t="shared" si="213"/>
        <v>0</v>
      </c>
      <c r="AW79" s="336">
        <f t="shared" si="213"/>
        <v>2</v>
      </c>
      <c r="AX79" s="336">
        <f t="shared" si="213"/>
        <v>2</v>
      </c>
      <c r="AY79" s="336">
        <f t="shared" si="213"/>
        <v>11</v>
      </c>
      <c r="AZ79" s="336">
        <f t="shared" si="213"/>
        <v>44</v>
      </c>
      <c r="BA79" s="336">
        <f t="shared" si="213"/>
        <v>0</v>
      </c>
      <c r="BB79" s="336">
        <f t="shared" si="213"/>
        <v>0</v>
      </c>
      <c r="BC79" s="336">
        <f t="shared" si="213"/>
        <v>14</v>
      </c>
      <c r="BD79" s="336">
        <f t="shared" si="213"/>
        <v>14</v>
      </c>
      <c r="BE79" s="336">
        <f t="shared" si="213"/>
        <v>4</v>
      </c>
      <c r="BF79" s="336">
        <f t="shared" si="213"/>
        <v>4</v>
      </c>
      <c r="BG79" s="336">
        <f t="shared" si="213"/>
        <v>16</v>
      </c>
      <c r="BH79" s="336">
        <f t="shared" si="213"/>
        <v>16</v>
      </c>
      <c r="BI79" s="336">
        <f t="shared" si="213"/>
        <v>7</v>
      </c>
      <c r="BJ79" s="336">
        <f t="shared" si="213"/>
        <v>7</v>
      </c>
      <c r="BK79" s="336">
        <f t="shared" si="213"/>
        <v>0</v>
      </c>
      <c r="BL79" s="336">
        <f t="shared" si="213"/>
        <v>0</v>
      </c>
      <c r="BM79" s="336">
        <f t="shared" si="213"/>
        <v>3</v>
      </c>
      <c r="BN79" s="336">
        <f t="shared" si="213"/>
        <v>30</v>
      </c>
      <c r="BO79" s="336">
        <f t="shared" si="213"/>
        <v>9</v>
      </c>
      <c r="BP79" s="336">
        <f>SUM(BP98:BP100)</f>
        <v>270</v>
      </c>
      <c r="BQ79" s="336">
        <f t="shared" ref="BQ79:EB79" si="214">SUM(BQ98:BQ100)</f>
        <v>0</v>
      </c>
      <c r="BR79" s="336">
        <f t="shared" si="214"/>
        <v>0</v>
      </c>
      <c r="BS79" s="336">
        <f t="shared" si="214"/>
        <v>0</v>
      </c>
      <c r="BT79" s="336">
        <f t="shared" si="214"/>
        <v>0</v>
      </c>
      <c r="BU79" s="336">
        <f t="shared" si="214"/>
        <v>0</v>
      </c>
      <c r="BV79" s="336">
        <f t="shared" si="214"/>
        <v>0</v>
      </c>
      <c r="BW79" s="336">
        <f t="shared" si="214"/>
        <v>0</v>
      </c>
      <c r="BX79" s="336">
        <f t="shared" si="214"/>
        <v>0</v>
      </c>
      <c r="BY79" s="336">
        <f t="shared" si="214"/>
        <v>0</v>
      </c>
      <c r="BZ79" s="336">
        <f t="shared" si="214"/>
        <v>0</v>
      </c>
      <c r="CA79" s="336">
        <f t="shared" si="214"/>
        <v>0</v>
      </c>
      <c r="CB79" s="336">
        <f t="shared" si="214"/>
        <v>0</v>
      </c>
      <c r="CC79" s="336">
        <f t="shared" si="214"/>
        <v>0</v>
      </c>
      <c r="CD79" s="336">
        <f t="shared" si="214"/>
        <v>0</v>
      </c>
      <c r="CE79" s="336">
        <f t="shared" si="214"/>
        <v>0</v>
      </c>
      <c r="CF79" s="336">
        <f t="shared" si="214"/>
        <v>0</v>
      </c>
      <c r="CG79" s="336">
        <f t="shared" si="214"/>
        <v>0</v>
      </c>
      <c r="CH79" s="336">
        <f t="shared" si="214"/>
        <v>0</v>
      </c>
      <c r="CI79" s="336">
        <f t="shared" si="214"/>
        <v>0</v>
      </c>
      <c r="CJ79" s="336">
        <f t="shared" si="214"/>
        <v>0</v>
      </c>
      <c r="CK79" s="336">
        <f t="shared" si="214"/>
        <v>2</v>
      </c>
      <c r="CL79" s="336">
        <f t="shared" si="214"/>
        <v>2</v>
      </c>
      <c r="CM79" s="336">
        <f t="shared" si="214"/>
        <v>11</v>
      </c>
      <c r="CN79" s="336">
        <f t="shared" si="214"/>
        <v>44</v>
      </c>
      <c r="CO79" s="336">
        <f t="shared" si="214"/>
        <v>2</v>
      </c>
      <c r="CP79" s="336">
        <f t="shared" si="214"/>
        <v>2</v>
      </c>
      <c r="CQ79" s="336">
        <f t="shared" si="214"/>
        <v>27</v>
      </c>
      <c r="CR79" s="336">
        <f t="shared" si="214"/>
        <v>27</v>
      </c>
      <c r="CS79" s="336">
        <f t="shared" si="214"/>
        <v>0</v>
      </c>
      <c r="CT79" s="336">
        <f t="shared" si="214"/>
        <v>0</v>
      </c>
      <c r="CU79" s="336">
        <f t="shared" si="214"/>
        <v>17</v>
      </c>
      <c r="CV79" s="336">
        <f t="shared" si="214"/>
        <v>17</v>
      </c>
      <c r="CW79" s="336">
        <f t="shared" si="214"/>
        <v>1</v>
      </c>
      <c r="CX79" s="336">
        <f t="shared" si="214"/>
        <v>1</v>
      </c>
      <c r="CY79" s="336">
        <f t="shared" si="214"/>
        <v>0</v>
      </c>
      <c r="CZ79" s="336">
        <f t="shared" si="214"/>
        <v>0</v>
      </c>
      <c r="DA79" s="336">
        <f t="shared" si="214"/>
        <v>2</v>
      </c>
      <c r="DB79" s="336">
        <f t="shared" si="214"/>
        <v>20</v>
      </c>
      <c r="DC79" s="336">
        <f t="shared" si="214"/>
        <v>24</v>
      </c>
      <c r="DD79" s="336">
        <f t="shared" si="214"/>
        <v>720</v>
      </c>
      <c r="DE79" s="336">
        <f t="shared" si="214"/>
        <v>0</v>
      </c>
      <c r="DF79" s="336">
        <f t="shared" si="214"/>
        <v>0</v>
      </c>
      <c r="DG79" s="336">
        <f t="shared" si="214"/>
        <v>0</v>
      </c>
      <c r="DH79" s="336">
        <f t="shared" si="214"/>
        <v>0</v>
      </c>
      <c r="DI79" s="336">
        <f t="shared" si="214"/>
        <v>0</v>
      </c>
      <c r="DJ79" s="336">
        <f t="shared" si="214"/>
        <v>0</v>
      </c>
      <c r="DK79" s="336">
        <f t="shared" si="214"/>
        <v>0</v>
      </c>
      <c r="DL79" s="336">
        <f t="shared" si="214"/>
        <v>0</v>
      </c>
      <c r="DM79" s="336">
        <f t="shared" si="214"/>
        <v>0</v>
      </c>
      <c r="DN79" s="336">
        <f t="shared" si="214"/>
        <v>0</v>
      </c>
      <c r="DO79" s="336">
        <f t="shared" si="214"/>
        <v>0</v>
      </c>
      <c r="DP79" s="336">
        <f t="shared" si="214"/>
        <v>0</v>
      </c>
      <c r="DQ79" s="336">
        <f t="shared" si="214"/>
        <v>0</v>
      </c>
      <c r="DR79" s="336">
        <f t="shared" si="214"/>
        <v>0</v>
      </c>
      <c r="DS79" s="336">
        <f t="shared" si="214"/>
        <v>0</v>
      </c>
      <c r="DT79" s="336">
        <f t="shared" si="214"/>
        <v>0</v>
      </c>
      <c r="DU79" s="336">
        <f t="shared" si="214"/>
        <v>0</v>
      </c>
      <c r="DV79" s="336">
        <f t="shared" si="214"/>
        <v>0</v>
      </c>
      <c r="DW79" s="336">
        <f t="shared" si="214"/>
        <v>0</v>
      </c>
      <c r="DX79" s="336">
        <f t="shared" si="214"/>
        <v>0</v>
      </c>
      <c r="DY79" s="336">
        <f t="shared" si="214"/>
        <v>0</v>
      </c>
      <c r="DZ79" s="336">
        <f t="shared" si="214"/>
        <v>0</v>
      </c>
      <c r="EA79" s="336">
        <f t="shared" si="214"/>
        <v>0</v>
      </c>
      <c r="EB79" s="336">
        <f t="shared" si="214"/>
        <v>0</v>
      </c>
      <c r="EC79" s="336">
        <f t="shared" ref="EC79:GN79" si="215">SUM(EC98:EC100)</f>
        <v>0</v>
      </c>
      <c r="ED79" s="336">
        <f t="shared" si="215"/>
        <v>0</v>
      </c>
      <c r="EE79" s="336">
        <f t="shared" si="215"/>
        <v>0</v>
      </c>
      <c r="EF79" s="336">
        <f t="shared" si="215"/>
        <v>0</v>
      </c>
      <c r="EG79" s="336">
        <f t="shared" si="215"/>
        <v>0</v>
      </c>
      <c r="EH79" s="336">
        <f t="shared" si="215"/>
        <v>0</v>
      </c>
      <c r="EI79" s="336">
        <f t="shared" si="215"/>
        <v>0</v>
      </c>
      <c r="EJ79" s="336">
        <f t="shared" si="215"/>
        <v>0</v>
      </c>
      <c r="EK79" s="336">
        <f t="shared" si="215"/>
        <v>0</v>
      </c>
      <c r="EL79" s="336">
        <f t="shared" si="215"/>
        <v>0</v>
      </c>
      <c r="EM79" s="336">
        <f t="shared" si="215"/>
        <v>0</v>
      </c>
      <c r="EN79" s="336">
        <f t="shared" si="215"/>
        <v>0</v>
      </c>
      <c r="EO79" s="336">
        <f t="shared" si="215"/>
        <v>0</v>
      </c>
      <c r="EP79" s="336">
        <f t="shared" si="215"/>
        <v>0</v>
      </c>
      <c r="EQ79" s="336">
        <f t="shared" si="215"/>
        <v>0</v>
      </c>
      <c r="ER79" s="336">
        <f t="shared" si="215"/>
        <v>0</v>
      </c>
      <c r="ES79" s="336">
        <f t="shared" si="215"/>
        <v>0</v>
      </c>
      <c r="ET79" s="336">
        <f t="shared" si="215"/>
        <v>0</v>
      </c>
      <c r="EU79" s="336">
        <f t="shared" si="215"/>
        <v>0</v>
      </c>
      <c r="EV79" s="336">
        <f t="shared" si="215"/>
        <v>0</v>
      </c>
      <c r="EW79" s="336">
        <f t="shared" si="215"/>
        <v>0</v>
      </c>
      <c r="EX79" s="336">
        <f t="shared" si="215"/>
        <v>0</v>
      </c>
      <c r="EY79" s="336">
        <f t="shared" si="215"/>
        <v>0</v>
      </c>
      <c r="EZ79" s="336">
        <f t="shared" si="215"/>
        <v>0</v>
      </c>
      <c r="FA79" s="336">
        <f t="shared" si="215"/>
        <v>0</v>
      </c>
      <c r="FB79" s="336">
        <f t="shared" si="215"/>
        <v>0</v>
      </c>
      <c r="FC79" s="336">
        <f t="shared" si="215"/>
        <v>0</v>
      </c>
      <c r="FD79" s="336">
        <f t="shared" si="215"/>
        <v>0</v>
      </c>
      <c r="FE79" s="336">
        <f t="shared" si="215"/>
        <v>0</v>
      </c>
      <c r="FF79" s="336">
        <f t="shared" si="215"/>
        <v>0</v>
      </c>
      <c r="FG79" s="336">
        <f t="shared" si="215"/>
        <v>0</v>
      </c>
      <c r="FH79" s="336">
        <f t="shared" si="215"/>
        <v>0</v>
      </c>
      <c r="FI79" s="336">
        <f t="shared" si="215"/>
        <v>0</v>
      </c>
      <c r="FJ79" s="336">
        <f t="shared" si="215"/>
        <v>0</v>
      </c>
      <c r="FK79" s="336">
        <f t="shared" si="215"/>
        <v>0</v>
      </c>
      <c r="FL79" s="336">
        <f t="shared" si="215"/>
        <v>0</v>
      </c>
      <c r="FM79" s="336">
        <f t="shared" si="215"/>
        <v>0</v>
      </c>
      <c r="FN79" s="336">
        <f t="shared" si="215"/>
        <v>0</v>
      </c>
      <c r="FO79" s="336">
        <f t="shared" si="215"/>
        <v>0</v>
      </c>
      <c r="FP79" s="336">
        <f t="shared" si="215"/>
        <v>0</v>
      </c>
      <c r="FQ79" s="336">
        <f t="shared" si="215"/>
        <v>0</v>
      </c>
      <c r="FR79" s="336">
        <f t="shared" si="215"/>
        <v>19</v>
      </c>
      <c r="FS79" s="336">
        <f t="shared" si="215"/>
        <v>0</v>
      </c>
      <c r="FT79" s="336">
        <f t="shared" si="215"/>
        <v>0</v>
      </c>
      <c r="FU79" s="336">
        <f t="shared" si="215"/>
        <v>0</v>
      </c>
      <c r="FV79" s="336">
        <f t="shared" si="215"/>
        <v>0</v>
      </c>
      <c r="FW79" s="336">
        <f t="shared" si="215"/>
        <v>8</v>
      </c>
      <c r="FX79" s="336">
        <f t="shared" si="215"/>
        <v>2</v>
      </c>
      <c r="FY79" s="336">
        <f t="shared" si="215"/>
        <v>27</v>
      </c>
      <c r="FZ79" s="336">
        <f t="shared" si="215"/>
        <v>2</v>
      </c>
      <c r="GA79" s="336">
        <f t="shared" si="215"/>
        <v>25</v>
      </c>
      <c r="GB79" s="336">
        <f t="shared" si="215"/>
        <v>6</v>
      </c>
      <c r="GC79" s="336">
        <f t="shared" si="215"/>
        <v>0</v>
      </c>
      <c r="GD79" s="336">
        <f t="shared" si="215"/>
        <v>0</v>
      </c>
      <c r="GE79" s="336">
        <f t="shared" si="215"/>
        <v>0</v>
      </c>
      <c r="GF79" s="336">
        <f t="shared" si="215"/>
        <v>0</v>
      </c>
      <c r="GG79" s="336">
        <f t="shared" si="215"/>
        <v>0</v>
      </c>
      <c r="GH79" s="336">
        <f t="shared" si="215"/>
        <v>0</v>
      </c>
      <c r="GI79" s="336">
        <f t="shared" si="215"/>
        <v>0</v>
      </c>
      <c r="GJ79" s="336">
        <f t="shared" si="215"/>
        <v>0</v>
      </c>
      <c r="GK79" s="336">
        <f t="shared" si="215"/>
        <v>0</v>
      </c>
      <c r="GL79" s="336">
        <f t="shared" si="215"/>
        <v>0</v>
      </c>
      <c r="GM79" s="336">
        <f t="shared" si="215"/>
        <v>0</v>
      </c>
      <c r="GN79" s="336">
        <f t="shared" si="215"/>
        <v>0</v>
      </c>
      <c r="GO79" s="336">
        <f t="shared" ref="GO79:HM79" si="216">SUM(GO98:GO100)</f>
        <v>0</v>
      </c>
      <c r="GP79" s="336">
        <f t="shared" si="216"/>
        <v>0</v>
      </c>
      <c r="GQ79" s="336">
        <f t="shared" si="216"/>
        <v>0</v>
      </c>
      <c r="GR79" s="336">
        <f t="shared" si="216"/>
        <v>0</v>
      </c>
      <c r="GS79" s="336">
        <f t="shared" si="216"/>
        <v>28</v>
      </c>
      <c r="GT79" s="336">
        <f t="shared" si="216"/>
        <v>20</v>
      </c>
      <c r="GU79" s="336">
        <f t="shared" si="216"/>
        <v>64</v>
      </c>
      <c r="GV79" s="336">
        <f t="shared" si="216"/>
        <v>15</v>
      </c>
      <c r="GW79" s="336">
        <f t="shared" si="216"/>
        <v>93</v>
      </c>
      <c r="GX79" s="336">
        <f t="shared" si="216"/>
        <v>22</v>
      </c>
      <c r="GY79" s="336">
        <f t="shared" si="216"/>
        <v>0</v>
      </c>
      <c r="GZ79" s="336">
        <f t="shared" si="216"/>
        <v>0</v>
      </c>
      <c r="HA79" s="336">
        <f t="shared" si="216"/>
        <v>0</v>
      </c>
      <c r="HB79" s="336">
        <f t="shared" si="216"/>
        <v>0</v>
      </c>
      <c r="HC79" s="336">
        <f t="shared" si="216"/>
        <v>0</v>
      </c>
      <c r="HD79" s="336">
        <f t="shared" si="216"/>
        <v>0</v>
      </c>
      <c r="HE79" s="336">
        <f t="shared" si="216"/>
        <v>8</v>
      </c>
      <c r="HF79" s="336">
        <f t="shared" si="216"/>
        <v>8</v>
      </c>
      <c r="HG79" s="336">
        <f t="shared" si="216"/>
        <v>8</v>
      </c>
      <c r="HH79" s="336">
        <f t="shared" si="216"/>
        <v>0</v>
      </c>
      <c r="HI79" s="336">
        <f t="shared" si="216"/>
        <v>0</v>
      </c>
      <c r="HJ79" s="336">
        <f t="shared" si="216"/>
        <v>0</v>
      </c>
      <c r="HK79" s="336">
        <f t="shared" si="216"/>
        <v>0</v>
      </c>
      <c r="HL79" s="336">
        <f t="shared" si="216"/>
        <v>0</v>
      </c>
      <c r="HM79" s="336">
        <f t="shared" si="216"/>
        <v>0</v>
      </c>
    </row>
    <row r="80" spans="1:221" ht="15" customHeight="1" x14ac:dyDescent="0.2">
      <c r="A80" s="329">
        <v>5</v>
      </c>
      <c r="B80" s="330" t="s">
        <v>347</v>
      </c>
      <c r="C80" s="331"/>
      <c r="D80" s="338"/>
      <c r="E80" s="336">
        <f>SUM(E101:E103)</f>
        <v>0</v>
      </c>
      <c r="F80" s="336">
        <f t="shared" ref="F80:J80" si="217">SUM(F101:F103)</f>
        <v>0</v>
      </c>
      <c r="G80" s="336">
        <f t="shared" si="217"/>
        <v>0</v>
      </c>
      <c r="H80" s="336">
        <f t="shared" si="217"/>
        <v>0</v>
      </c>
      <c r="I80" s="336">
        <f t="shared" si="217"/>
        <v>2</v>
      </c>
      <c r="J80" s="336">
        <f t="shared" si="217"/>
        <v>2</v>
      </c>
      <c r="K80" s="336">
        <f t="shared" ref="K80:BO80" si="218">SUM(K101:K103)</f>
        <v>2</v>
      </c>
      <c r="L80" s="336">
        <f t="shared" si="218"/>
        <v>8</v>
      </c>
      <c r="M80" s="336">
        <f t="shared" si="218"/>
        <v>1</v>
      </c>
      <c r="N80" s="336">
        <f t="shared" si="218"/>
        <v>1</v>
      </c>
      <c r="O80" s="336">
        <f t="shared" si="218"/>
        <v>3</v>
      </c>
      <c r="P80" s="336">
        <f t="shared" si="218"/>
        <v>3</v>
      </c>
      <c r="Q80" s="336">
        <f t="shared" si="218"/>
        <v>1</v>
      </c>
      <c r="R80" s="336">
        <f t="shared" si="218"/>
        <v>1</v>
      </c>
      <c r="S80" s="336">
        <f t="shared" si="218"/>
        <v>0</v>
      </c>
      <c r="T80" s="336">
        <f t="shared" si="218"/>
        <v>0</v>
      </c>
      <c r="U80" s="336">
        <f t="shared" si="218"/>
        <v>2</v>
      </c>
      <c r="V80" s="336">
        <f t="shared" si="218"/>
        <v>2</v>
      </c>
      <c r="W80" s="336">
        <f t="shared" si="218"/>
        <v>0</v>
      </c>
      <c r="X80" s="336">
        <f t="shared" si="218"/>
        <v>0</v>
      </c>
      <c r="Y80" s="336">
        <f t="shared" si="218"/>
        <v>3</v>
      </c>
      <c r="Z80" s="336">
        <f t="shared" si="218"/>
        <v>30</v>
      </c>
      <c r="AA80" s="336">
        <f t="shared" si="218"/>
        <v>0</v>
      </c>
      <c r="AB80" s="336">
        <f t="shared" si="218"/>
        <v>0</v>
      </c>
      <c r="AC80" s="336">
        <f t="shared" si="218"/>
        <v>0</v>
      </c>
      <c r="AD80" s="336">
        <f t="shared" si="218"/>
        <v>0</v>
      </c>
      <c r="AE80" s="336">
        <f t="shared" si="218"/>
        <v>0</v>
      </c>
      <c r="AF80" s="336">
        <f t="shared" si="218"/>
        <v>0</v>
      </c>
      <c r="AG80" s="336">
        <f t="shared" si="218"/>
        <v>0</v>
      </c>
      <c r="AH80" s="336">
        <f t="shared" si="218"/>
        <v>0</v>
      </c>
      <c r="AI80" s="336">
        <f t="shared" si="218"/>
        <v>0</v>
      </c>
      <c r="AJ80" s="336">
        <f t="shared" si="218"/>
        <v>0</v>
      </c>
      <c r="AK80" s="336">
        <f t="shared" si="218"/>
        <v>0</v>
      </c>
      <c r="AL80" s="336">
        <f t="shared" si="218"/>
        <v>0</v>
      </c>
      <c r="AM80" s="336">
        <f t="shared" si="218"/>
        <v>0</v>
      </c>
      <c r="AN80" s="336">
        <f t="shared" si="218"/>
        <v>0</v>
      </c>
      <c r="AO80" s="336">
        <f t="shared" si="218"/>
        <v>0</v>
      </c>
      <c r="AP80" s="336">
        <f t="shared" si="218"/>
        <v>0</v>
      </c>
      <c r="AQ80" s="336">
        <f t="shared" si="218"/>
        <v>0</v>
      </c>
      <c r="AR80" s="336">
        <f t="shared" si="218"/>
        <v>0</v>
      </c>
      <c r="AS80" s="336">
        <f t="shared" si="218"/>
        <v>0</v>
      </c>
      <c r="AT80" s="336">
        <f t="shared" si="218"/>
        <v>0</v>
      </c>
      <c r="AU80" s="336">
        <f t="shared" si="218"/>
        <v>0</v>
      </c>
      <c r="AV80" s="336">
        <f t="shared" si="218"/>
        <v>0</v>
      </c>
      <c r="AW80" s="336">
        <f t="shared" si="218"/>
        <v>7</v>
      </c>
      <c r="AX80" s="336">
        <f t="shared" si="218"/>
        <v>7</v>
      </c>
      <c r="AY80" s="336">
        <f t="shared" si="218"/>
        <v>25</v>
      </c>
      <c r="AZ80" s="336">
        <f t="shared" si="218"/>
        <v>100</v>
      </c>
      <c r="BA80" s="336">
        <f t="shared" si="218"/>
        <v>3</v>
      </c>
      <c r="BB80" s="336">
        <f t="shared" si="218"/>
        <v>3</v>
      </c>
      <c r="BC80" s="336">
        <f t="shared" si="218"/>
        <v>28</v>
      </c>
      <c r="BD80" s="336">
        <f t="shared" si="218"/>
        <v>28</v>
      </c>
      <c r="BE80" s="336">
        <f t="shared" si="218"/>
        <v>4</v>
      </c>
      <c r="BF80" s="336">
        <f t="shared" si="218"/>
        <v>4</v>
      </c>
      <c r="BG80" s="336">
        <f t="shared" si="218"/>
        <v>27</v>
      </c>
      <c r="BH80" s="336">
        <f t="shared" si="218"/>
        <v>27</v>
      </c>
      <c r="BI80" s="336">
        <f t="shared" si="218"/>
        <v>5</v>
      </c>
      <c r="BJ80" s="336">
        <f t="shared" si="218"/>
        <v>5</v>
      </c>
      <c r="BK80" s="336">
        <f t="shared" si="218"/>
        <v>0</v>
      </c>
      <c r="BL80" s="336">
        <f t="shared" si="218"/>
        <v>0</v>
      </c>
      <c r="BM80" s="336">
        <f t="shared" si="218"/>
        <v>3</v>
      </c>
      <c r="BN80" s="336">
        <f t="shared" si="218"/>
        <v>30</v>
      </c>
      <c r="BO80" s="336">
        <f t="shared" si="218"/>
        <v>5</v>
      </c>
      <c r="BP80" s="336">
        <f>SUM(BP101:BP103)</f>
        <v>150</v>
      </c>
      <c r="BQ80" s="336">
        <f t="shared" ref="BQ80:EB80" si="219">SUM(BQ101:BQ103)</f>
        <v>0</v>
      </c>
      <c r="BR80" s="336">
        <f t="shared" si="219"/>
        <v>0</v>
      </c>
      <c r="BS80" s="336">
        <f t="shared" si="219"/>
        <v>0</v>
      </c>
      <c r="BT80" s="336">
        <f t="shared" si="219"/>
        <v>0</v>
      </c>
      <c r="BU80" s="336">
        <f t="shared" si="219"/>
        <v>0</v>
      </c>
      <c r="BV80" s="336">
        <f t="shared" si="219"/>
        <v>0</v>
      </c>
      <c r="BW80" s="336">
        <f t="shared" si="219"/>
        <v>0</v>
      </c>
      <c r="BX80" s="336">
        <f t="shared" si="219"/>
        <v>0</v>
      </c>
      <c r="BY80" s="336">
        <f t="shared" si="219"/>
        <v>0</v>
      </c>
      <c r="BZ80" s="336">
        <f t="shared" si="219"/>
        <v>0</v>
      </c>
      <c r="CA80" s="336">
        <f t="shared" si="219"/>
        <v>0</v>
      </c>
      <c r="CB80" s="336">
        <f t="shared" si="219"/>
        <v>0</v>
      </c>
      <c r="CC80" s="336">
        <f t="shared" si="219"/>
        <v>0</v>
      </c>
      <c r="CD80" s="336">
        <f t="shared" si="219"/>
        <v>0</v>
      </c>
      <c r="CE80" s="336">
        <f t="shared" si="219"/>
        <v>0</v>
      </c>
      <c r="CF80" s="336">
        <f t="shared" si="219"/>
        <v>0</v>
      </c>
      <c r="CG80" s="336">
        <f t="shared" si="219"/>
        <v>0</v>
      </c>
      <c r="CH80" s="336">
        <f t="shared" si="219"/>
        <v>0</v>
      </c>
      <c r="CI80" s="336">
        <f t="shared" si="219"/>
        <v>0</v>
      </c>
      <c r="CJ80" s="336">
        <f t="shared" si="219"/>
        <v>0</v>
      </c>
      <c r="CK80" s="336">
        <f t="shared" si="219"/>
        <v>0</v>
      </c>
      <c r="CL80" s="336">
        <f t="shared" si="219"/>
        <v>0</v>
      </c>
      <c r="CM80" s="336">
        <f t="shared" si="219"/>
        <v>13</v>
      </c>
      <c r="CN80" s="336">
        <f t="shared" si="219"/>
        <v>52</v>
      </c>
      <c r="CO80" s="336">
        <f t="shared" si="219"/>
        <v>4</v>
      </c>
      <c r="CP80" s="336">
        <f t="shared" si="219"/>
        <v>4</v>
      </c>
      <c r="CQ80" s="336">
        <f t="shared" si="219"/>
        <v>45</v>
      </c>
      <c r="CR80" s="336">
        <f t="shared" si="219"/>
        <v>45</v>
      </c>
      <c r="CS80" s="336">
        <f t="shared" si="219"/>
        <v>2</v>
      </c>
      <c r="CT80" s="336">
        <f t="shared" si="219"/>
        <v>2</v>
      </c>
      <c r="CU80" s="336">
        <f t="shared" si="219"/>
        <v>19</v>
      </c>
      <c r="CV80" s="336">
        <f t="shared" si="219"/>
        <v>19</v>
      </c>
      <c r="CW80" s="336">
        <f t="shared" si="219"/>
        <v>0</v>
      </c>
      <c r="CX80" s="336">
        <f t="shared" si="219"/>
        <v>0</v>
      </c>
      <c r="CY80" s="336">
        <f t="shared" si="219"/>
        <v>0</v>
      </c>
      <c r="CZ80" s="336">
        <f t="shared" si="219"/>
        <v>0</v>
      </c>
      <c r="DA80" s="336">
        <f t="shared" si="219"/>
        <v>0</v>
      </c>
      <c r="DB80" s="336">
        <f t="shared" si="219"/>
        <v>0</v>
      </c>
      <c r="DC80" s="336">
        <f t="shared" si="219"/>
        <v>7</v>
      </c>
      <c r="DD80" s="336">
        <f t="shared" si="219"/>
        <v>210</v>
      </c>
      <c r="DE80" s="336">
        <f t="shared" si="219"/>
        <v>0</v>
      </c>
      <c r="DF80" s="336">
        <f t="shared" si="219"/>
        <v>0</v>
      </c>
      <c r="DG80" s="336">
        <f t="shared" si="219"/>
        <v>0</v>
      </c>
      <c r="DH80" s="336">
        <f t="shared" si="219"/>
        <v>0</v>
      </c>
      <c r="DI80" s="336">
        <f t="shared" si="219"/>
        <v>0</v>
      </c>
      <c r="DJ80" s="336">
        <f t="shared" si="219"/>
        <v>0</v>
      </c>
      <c r="DK80" s="336">
        <f t="shared" si="219"/>
        <v>0</v>
      </c>
      <c r="DL80" s="336">
        <f t="shared" si="219"/>
        <v>0</v>
      </c>
      <c r="DM80" s="336">
        <f t="shared" si="219"/>
        <v>0</v>
      </c>
      <c r="DN80" s="336">
        <f t="shared" si="219"/>
        <v>0</v>
      </c>
      <c r="DO80" s="336">
        <f t="shared" si="219"/>
        <v>0</v>
      </c>
      <c r="DP80" s="336">
        <f t="shared" si="219"/>
        <v>0</v>
      </c>
      <c r="DQ80" s="336">
        <f t="shared" si="219"/>
        <v>0</v>
      </c>
      <c r="DR80" s="336">
        <f t="shared" si="219"/>
        <v>0</v>
      </c>
      <c r="DS80" s="336">
        <f t="shared" si="219"/>
        <v>0</v>
      </c>
      <c r="DT80" s="336">
        <f t="shared" si="219"/>
        <v>0</v>
      </c>
      <c r="DU80" s="336">
        <f t="shared" si="219"/>
        <v>0</v>
      </c>
      <c r="DV80" s="336">
        <f t="shared" si="219"/>
        <v>0</v>
      </c>
      <c r="DW80" s="336">
        <f t="shared" si="219"/>
        <v>0</v>
      </c>
      <c r="DX80" s="336">
        <f t="shared" si="219"/>
        <v>0</v>
      </c>
      <c r="DY80" s="336">
        <f t="shared" si="219"/>
        <v>0</v>
      </c>
      <c r="DZ80" s="336">
        <f t="shared" si="219"/>
        <v>0</v>
      </c>
      <c r="EA80" s="336">
        <f t="shared" si="219"/>
        <v>0</v>
      </c>
      <c r="EB80" s="336">
        <f t="shared" si="219"/>
        <v>0</v>
      </c>
      <c r="EC80" s="336">
        <f t="shared" ref="EC80:GN80" si="220">SUM(EC101:EC103)</f>
        <v>0</v>
      </c>
      <c r="ED80" s="336">
        <f t="shared" si="220"/>
        <v>0</v>
      </c>
      <c r="EE80" s="336">
        <f t="shared" si="220"/>
        <v>0</v>
      </c>
      <c r="EF80" s="336">
        <f t="shared" si="220"/>
        <v>0</v>
      </c>
      <c r="EG80" s="336">
        <f t="shared" si="220"/>
        <v>0</v>
      </c>
      <c r="EH80" s="336">
        <f t="shared" si="220"/>
        <v>0</v>
      </c>
      <c r="EI80" s="336">
        <f t="shared" si="220"/>
        <v>0</v>
      </c>
      <c r="EJ80" s="336">
        <f t="shared" si="220"/>
        <v>0</v>
      </c>
      <c r="EK80" s="336">
        <f t="shared" si="220"/>
        <v>0</v>
      </c>
      <c r="EL80" s="336">
        <f t="shared" si="220"/>
        <v>0</v>
      </c>
      <c r="EM80" s="336">
        <f t="shared" si="220"/>
        <v>0</v>
      </c>
      <c r="EN80" s="336">
        <f t="shared" si="220"/>
        <v>0</v>
      </c>
      <c r="EO80" s="336">
        <f t="shared" si="220"/>
        <v>0</v>
      </c>
      <c r="EP80" s="336">
        <f t="shared" si="220"/>
        <v>0</v>
      </c>
      <c r="EQ80" s="336">
        <f t="shared" si="220"/>
        <v>0</v>
      </c>
      <c r="ER80" s="336">
        <f t="shared" si="220"/>
        <v>0</v>
      </c>
      <c r="ES80" s="336">
        <f t="shared" si="220"/>
        <v>0</v>
      </c>
      <c r="ET80" s="336">
        <f t="shared" si="220"/>
        <v>0</v>
      </c>
      <c r="EU80" s="336">
        <f t="shared" si="220"/>
        <v>0</v>
      </c>
      <c r="EV80" s="336">
        <f t="shared" si="220"/>
        <v>0</v>
      </c>
      <c r="EW80" s="336">
        <f t="shared" si="220"/>
        <v>0</v>
      </c>
      <c r="EX80" s="336">
        <f t="shared" si="220"/>
        <v>0</v>
      </c>
      <c r="EY80" s="336">
        <f t="shared" si="220"/>
        <v>0</v>
      </c>
      <c r="EZ80" s="336">
        <f t="shared" si="220"/>
        <v>0</v>
      </c>
      <c r="FA80" s="336">
        <f t="shared" si="220"/>
        <v>0</v>
      </c>
      <c r="FB80" s="336">
        <f t="shared" si="220"/>
        <v>0</v>
      </c>
      <c r="FC80" s="336">
        <f t="shared" si="220"/>
        <v>0</v>
      </c>
      <c r="FD80" s="336">
        <f t="shared" si="220"/>
        <v>0</v>
      </c>
      <c r="FE80" s="336">
        <f t="shared" si="220"/>
        <v>0</v>
      </c>
      <c r="FF80" s="336">
        <f t="shared" si="220"/>
        <v>0</v>
      </c>
      <c r="FG80" s="336">
        <f t="shared" si="220"/>
        <v>0</v>
      </c>
      <c r="FH80" s="336">
        <f t="shared" si="220"/>
        <v>0</v>
      </c>
      <c r="FI80" s="336">
        <f t="shared" si="220"/>
        <v>0</v>
      </c>
      <c r="FJ80" s="336">
        <f t="shared" si="220"/>
        <v>0</v>
      </c>
      <c r="FK80" s="336">
        <f t="shared" si="220"/>
        <v>0</v>
      </c>
      <c r="FL80" s="336">
        <f t="shared" si="220"/>
        <v>0</v>
      </c>
      <c r="FM80" s="336">
        <f t="shared" si="220"/>
        <v>0</v>
      </c>
      <c r="FN80" s="336">
        <f t="shared" si="220"/>
        <v>0</v>
      </c>
      <c r="FO80" s="336">
        <f t="shared" si="220"/>
        <v>0</v>
      </c>
      <c r="FP80" s="336">
        <f t="shared" si="220"/>
        <v>0</v>
      </c>
      <c r="FQ80" s="336">
        <f t="shared" si="220"/>
        <v>0</v>
      </c>
      <c r="FR80" s="336">
        <f t="shared" si="220"/>
        <v>0</v>
      </c>
      <c r="FS80" s="336">
        <f t="shared" si="220"/>
        <v>0</v>
      </c>
      <c r="FT80" s="336">
        <f t="shared" si="220"/>
        <v>0</v>
      </c>
      <c r="FU80" s="336">
        <f t="shared" si="220"/>
        <v>0</v>
      </c>
      <c r="FV80" s="336">
        <f t="shared" si="220"/>
        <v>0</v>
      </c>
      <c r="FW80" s="336">
        <f t="shared" si="220"/>
        <v>12</v>
      </c>
      <c r="FX80" s="336">
        <f t="shared" si="220"/>
        <v>8</v>
      </c>
      <c r="FY80" s="336">
        <f t="shared" si="220"/>
        <v>68</v>
      </c>
      <c r="FZ80" s="336">
        <f t="shared" si="220"/>
        <v>11</v>
      </c>
      <c r="GA80" s="336">
        <f t="shared" si="220"/>
        <v>64</v>
      </c>
      <c r="GB80" s="336">
        <f t="shared" si="220"/>
        <v>21</v>
      </c>
      <c r="GC80" s="336">
        <f t="shared" si="220"/>
        <v>0</v>
      </c>
      <c r="GD80" s="336">
        <f t="shared" si="220"/>
        <v>0</v>
      </c>
      <c r="GE80" s="336">
        <f t="shared" si="220"/>
        <v>0</v>
      </c>
      <c r="GF80" s="336">
        <f t="shared" si="220"/>
        <v>0</v>
      </c>
      <c r="GG80" s="336">
        <f t="shared" si="220"/>
        <v>0</v>
      </c>
      <c r="GH80" s="336">
        <f t="shared" si="220"/>
        <v>0</v>
      </c>
      <c r="GI80" s="336">
        <f t="shared" si="220"/>
        <v>0</v>
      </c>
      <c r="GJ80" s="336">
        <f t="shared" si="220"/>
        <v>0</v>
      </c>
      <c r="GK80" s="336">
        <f t="shared" si="220"/>
        <v>0</v>
      </c>
      <c r="GL80" s="336">
        <f t="shared" si="220"/>
        <v>0</v>
      </c>
      <c r="GM80" s="336">
        <f t="shared" si="220"/>
        <v>0</v>
      </c>
      <c r="GN80" s="336">
        <f t="shared" si="220"/>
        <v>0</v>
      </c>
      <c r="GO80" s="336">
        <f t="shared" ref="GO80:HM80" si="221">SUM(GO101:GO103)</f>
        <v>0</v>
      </c>
      <c r="GP80" s="336">
        <f t="shared" si="221"/>
        <v>0</v>
      </c>
      <c r="GQ80" s="336">
        <f t="shared" si="221"/>
        <v>0</v>
      </c>
      <c r="GR80" s="336">
        <f t="shared" si="221"/>
        <v>0</v>
      </c>
      <c r="GS80" s="336">
        <f t="shared" si="221"/>
        <v>21</v>
      </c>
      <c r="GT80" s="336">
        <f t="shared" si="221"/>
        <v>18</v>
      </c>
      <c r="GU80" s="336">
        <f t="shared" si="221"/>
        <v>45</v>
      </c>
      <c r="GV80" s="336">
        <f t="shared" si="221"/>
        <v>12</v>
      </c>
      <c r="GW80" s="336">
        <f t="shared" si="221"/>
        <v>40</v>
      </c>
      <c r="GX80" s="336">
        <f t="shared" si="221"/>
        <v>11</v>
      </c>
      <c r="GY80" s="336">
        <f t="shared" si="221"/>
        <v>0</v>
      </c>
      <c r="GZ80" s="336">
        <f t="shared" si="221"/>
        <v>0</v>
      </c>
      <c r="HA80" s="336">
        <f t="shared" si="221"/>
        <v>0</v>
      </c>
      <c r="HB80" s="336">
        <f t="shared" si="221"/>
        <v>0</v>
      </c>
      <c r="HC80" s="336">
        <f t="shared" si="221"/>
        <v>0</v>
      </c>
      <c r="HD80" s="336">
        <f t="shared" si="221"/>
        <v>0</v>
      </c>
      <c r="HE80" s="336">
        <f t="shared" si="221"/>
        <v>13</v>
      </c>
      <c r="HF80" s="336">
        <f t="shared" si="221"/>
        <v>13</v>
      </c>
      <c r="HG80" s="336">
        <f t="shared" si="221"/>
        <v>13</v>
      </c>
      <c r="HH80" s="336">
        <f t="shared" si="221"/>
        <v>0</v>
      </c>
      <c r="HI80" s="336">
        <f t="shared" si="221"/>
        <v>0</v>
      </c>
      <c r="HJ80" s="336">
        <f t="shared" si="221"/>
        <v>0</v>
      </c>
      <c r="HK80" s="336">
        <f t="shared" si="221"/>
        <v>0</v>
      </c>
      <c r="HL80" s="336">
        <f t="shared" si="221"/>
        <v>0</v>
      </c>
      <c r="HM80" s="336">
        <f t="shared" si="221"/>
        <v>0</v>
      </c>
    </row>
    <row r="81" spans="1:221" ht="15" customHeight="1" x14ac:dyDescent="0.2">
      <c r="A81" s="329">
        <v>6</v>
      </c>
      <c r="B81" s="330" t="s">
        <v>348</v>
      </c>
      <c r="C81" s="331"/>
      <c r="D81" s="338"/>
      <c r="E81" s="336">
        <f>SUM(E104:E107)</f>
        <v>0</v>
      </c>
      <c r="F81" s="336">
        <f t="shared" ref="F81:J81" si="222">SUM(F104:F107)</f>
        <v>0</v>
      </c>
      <c r="G81" s="336">
        <f t="shared" si="222"/>
        <v>0</v>
      </c>
      <c r="H81" s="336">
        <f t="shared" si="222"/>
        <v>0</v>
      </c>
      <c r="I81" s="336">
        <f t="shared" si="222"/>
        <v>0</v>
      </c>
      <c r="J81" s="336">
        <f t="shared" si="222"/>
        <v>0</v>
      </c>
      <c r="K81" s="336">
        <f t="shared" ref="K81:BO81" si="223">SUM(K104:K107)</f>
        <v>0</v>
      </c>
      <c r="L81" s="336">
        <f t="shared" si="223"/>
        <v>0</v>
      </c>
      <c r="M81" s="336">
        <f t="shared" si="223"/>
        <v>2</v>
      </c>
      <c r="N81" s="336">
        <f t="shared" si="223"/>
        <v>2</v>
      </c>
      <c r="O81" s="336">
        <f t="shared" si="223"/>
        <v>3</v>
      </c>
      <c r="P81" s="336">
        <f t="shared" si="223"/>
        <v>3</v>
      </c>
      <c r="Q81" s="336">
        <f t="shared" si="223"/>
        <v>0</v>
      </c>
      <c r="R81" s="336">
        <f t="shared" si="223"/>
        <v>0</v>
      </c>
      <c r="S81" s="336">
        <f t="shared" si="223"/>
        <v>2</v>
      </c>
      <c r="T81" s="336">
        <f t="shared" si="223"/>
        <v>2</v>
      </c>
      <c r="U81" s="336">
        <f t="shared" si="223"/>
        <v>0</v>
      </c>
      <c r="V81" s="336">
        <f t="shared" si="223"/>
        <v>0</v>
      </c>
      <c r="W81" s="336">
        <f t="shared" si="223"/>
        <v>0</v>
      </c>
      <c r="X81" s="336">
        <f t="shared" si="223"/>
        <v>0</v>
      </c>
      <c r="Y81" s="336">
        <f t="shared" si="223"/>
        <v>1</v>
      </c>
      <c r="Z81" s="336">
        <f t="shared" si="223"/>
        <v>10</v>
      </c>
      <c r="AA81" s="336">
        <f t="shared" si="223"/>
        <v>0</v>
      </c>
      <c r="AB81" s="336">
        <f t="shared" si="223"/>
        <v>0</v>
      </c>
      <c r="AC81" s="336">
        <f t="shared" si="223"/>
        <v>0</v>
      </c>
      <c r="AD81" s="336">
        <f t="shared" si="223"/>
        <v>0</v>
      </c>
      <c r="AE81" s="336">
        <f t="shared" si="223"/>
        <v>0</v>
      </c>
      <c r="AF81" s="336">
        <f t="shared" si="223"/>
        <v>0</v>
      </c>
      <c r="AG81" s="336">
        <f t="shared" si="223"/>
        <v>0</v>
      </c>
      <c r="AH81" s="336">
        <f t="shared" si="223"/>
        <v>0</v>
      </c>
      <c r="AI81" s="336">
        <f t="shared" si="223"/>
        <v>0</v>
      </c>
      <c r="AJ81" s="336">
        <f t="shared" si="223"/>
        <v>0</v>
      </c>
      <c r="AK81" s="336">
        <f t="shared" si="223"/>
        <v>0</v>
      </c>
      <c r="AL81" s="336">
        <f t="shared" si="223"/>
        <v>0</v>
      </c>
      <c r="AM81" s="336">
        <f t="shared" si="223"/>
        <v>0</v>
      </c>
      <c r="AN81" s="336">
        <f t="shared" si="223"/>
        <v>0</v>
      </c>
      <c r="AO81" s="336">
        <f t="shared" si="223"/>
        <v>0</v>
      </c>
      <c r="AP81" s="336">
        <f t="shared" si="223"/>
        <v>0</v>
      </c>
      <c r="AQ81" s="336">
        <f t="shared" si="223"/>
        <v>0</v>
      </c>
      <c r="AR81" s="336">
        <f t="shared" si="223"/>
        <v>0</v>
      </c>
      <c r="AS81" s="336">
        <f t="shared" si="223"/>
        <v>0</v>
      </c>
      <c r="AT81" s="336">
        <f t="shared" si="223"/>
        <v>0</v>
      </c>
      <c r="AU81" s="336">
        <f t="shared" si="223"/>
        <v>0</v>
      </c>
      <c r="AV81" s="336">
        <f t="shared" si="223"/>
        <v>0</v>
      </c>
      <c r="AW81" s="336">
        <f t="shared" si="223"/>
        <v>5</v>
      </c>
      <c r="AX81" s="336">
        <f t="shared" si="223"/>
        <v>5</v>
      </c>
      <c r="AY81" s="336">
        <f t="shared" si="223"/>
        <v>15</v>
      </c>
      <c r="AZ81" s="336">
        <f t="shared" si="223"/>
        <v>60</v>
      </c>
      <c r="BA81" s="336">
        <f t="shared" si="223"/>
        <v>1</v>
      </c>
      <c r="BB81" s="336">
        <f t="shared" si="223"/>
        <v>1</v>
      </c>
      <c r="BC81" s="336">
        <f t="shared" si="223"/>
        <v>34</v>
      </c>
      <c r="BD81" s="336">
        <f t="shared" si="223"/>
        <v>34</v>
      </c>
      <c r="BE81" s="336">
        <f t="shared" si="223"/>
        <v>3</v>
      </c>
      <c r="BF81" s="336">
        <f t="shared" si="223"/>
        <v>3</v>
      </c>
      <c r="BG81" s="336">
        <f t="shared" si="223"/>
        <v>16</v>
      </c>
      <c r="BH81" s="336">
        <f t="shared" si="223"/>
        <v>16</v>
      </c>
      <c r="BI81" s="336">
        <f t="shared" si="223"/>
        <v>0</v>
      </c>
      <c r="BJ81" s="336">
        <f t="shared" si="223"/>
        <v>0</v>
      </c>
      <c r="BK81" s="336">
        <f t="shared" si="223"/>
        <v>0</v>
      </c>
      <c r="BL81" s="336">
        <f t="shared" si="223"/>
        <v>0</v>
      </c>
      <c r="BM81" s="336">
        <f t="shared" si="223"/>
        <v>1</v>
      </c>
      <c r="BN81" s="336">
        <f t="shared" si="223"/>
        <v>10</v>
      </c>
      <c r="BO81" s="336">
        <f t="shared" si="223"/>
        <v>3</v>
      </c>
      <c r="BP81" s="336">
        <f>SUM(BP104:BP107)</f>
        <v>90</v>
      </c>
      <c r="BQ81" s="336">
        <f t="shared" ref="BQ81:EB81" si="224">SUM(BQ104:BQ107)</f>
        <v>0</v>
      </c>
      <c r="BR81" s="336">
        <f t="shared" si="224"/>
        <v>0</v>
      </c>
      <c r="BS81" s="336">
        <f t="shared" si="224"/>
        <v>0</v>
      </c>
      <c r="BT81" s="336">
        <f t="shared" si="224"/>
        <v>0</v>
      </c>
      <c r="BU81" s="336">
        <f t="shared" si="224"/>
        <v>0</v>
      </c>
      <c r="BV81" s="336">
        <f t="shared" si="224"/>
        <v>0</v>
      </c>
      <c r="BW81" s="336">
        <f t="shared" si="224"/>
        <v>0</v>
      </c>
      <c r="BX81" s="336">
        <f t="shared" si="224"/>
        <v>0</v>
      </c>
      <c r="BY81" s="336">
        <f t="shared" si="224"/>
        <v>0</v>
      </c>
      <c r="BZ81" s="336">
        <f t="shared" si="224"/>
        <v>0</v>
      </c>
      <c r="CA81" s="336">
        <f t="shared" si="224"/>
        <v>0</v>
      </c>
      <c r="CB81" s="336">
        <f t="shared" si="224"/>
        <v>0</v>
      </c>
      <c r="CC81" s="336">
        <f t="shared" si="224"/>
        <v>0</v>
      </c>
      <c r="CD81" s="336">
        <f t="shared" si="224"/>
        <v>0</v>
      </c>
      <c r="CE81" s="336">
        <f t="shared" si="224"/>
        <v>0</v>
      </c>
      <c r="CF81" s="336">
        <f t="shared" si="224"/>
        <v>0</v>
      </c>
      <c r="CG81" s="336">
        <f t="shared" si="224"/>
        <v>0</v>
      </c>
      <c r="CH81" s="336">
        <f t="shared" si="224"/>
        <v>0</v>
      </c>
      <c r="CI81" s="336">
        <f t="shared" si="224"/>
        <v>0</v>
      </c>
      <c r="CJ81" s="336">
        <f t="shared" si="224"/>
        <v>0</v>
      </c>
      <c r="CK81" s="336">
        <f t="shared" si="224"/>
        <v>1</v>
      </c>
      <c r="CL81" s="336">
        <f t="shared" si="224"/>
        <v>1</v>
      </c>
      <c r="CM81" s="336">
        <f t="shared" si="224"/>
        <v>20</v>
      </c>
      <c r="CN81" s="336">
        <f t="shared" si="224"/>
        <v>80</v>
      </c>
      <c r="CO81" s="336">
        <f t="shared" si="224"/>
        <v>3</v>
      </c>
      <c r="CP81" s="336">
        <f t="shared" si="224"/>
        <v>3</v>
      </c>
      <c r="CQ81" s="336">
        <f t="shared" si="224"/>
        <v>37</v>
      </c>
      <c r="CR81" s="336">
        <f t="shared" si="224"/>
        <v>37</v>
      </c>
      <c r="CS81" s="336">
        <f t="shared" si="224"/>
        <v>0</v>
      </c>
      <c r="CT81" s="336">
        <f t="shared" si="224"/>
        <v>0</v>
      </c>
      <c r="CU81" s="336">
        <f t="shared" si="224"/>
        <v>12</v>
      </c>
      <c r="CV81" s="336">
        <f t="shared" si="224"/>
        <v>12</v>
      </c>
      <c r="CW81" s="336">
        <f t="shared" si="224"/>
        <v>2</v>
      </c>
      <c r="CX81" s="336">
        <f t="shared" si="224"/>
        <v>2</v>
      </c>
      <c r="CY81" s="336">
        <f t="shared" si="224"/>
        <v>0</v>
      </c>
      <c r="CZ81" s="336">
        <f t="shared" si="224"/>
        <v>0</v>
      </c>
      <c r="DA81" s="336">
        <f t="shared" si="224"/>
        <v>0</v>
      </c>
      <c r="DB81" s="336">
        <f t="shared" si="224"/>
        <v>0</v>
      </c>
      <c r="DC81" s="336">
        <f t="shared" si="224"/>
        <v>6</v>
      </c>
      <c r="DD81" s="336">
        <f t="shared" si="224"/>
        <v>180</v>
      </c>
      <c r="DE81" s="336">
        <f t="shared" si="224"/>
        <v>0</v>
      </c>
      <c r="DF81" s="336">
        <f t="shared" si="224"/>
        <v>0</v>
      </c>
      <c r="DG81" s="336">
        <f t="shared" si="224"/>
        <v>0</v>
      </c>
      <c r="DH81" s="336">
        <f t="shared" si="224"/>
        <v>0</v>
      </c>
      <c r="DI81" s="336">
        <f t="shared" si="224"/>
        <v>0</v>
      </c>
      <c r="DJ81" s="336">
        <f t="shared" si="224"/>
        <v>0</v>
      </c>
      <c r="DK81" s="336">
        <f t="shared" si="224"/>
        <v>0</v>
      </c>
      <c r="DL81" s="336">
        <f t="shared" si="224"/>
        <v>0</v>
      </c>
      <c r="DM81" s="336">
        <f t="shared" si="224"/>
        <v>0</v>
      </c>
      <c r="DN81" s="336">
        <f t="shared" si="224"/>
        <v>0</v>
      </c>
      <c r="DO81" s="336">
        <f t="shared" si="224"/>
        <v>0</v>
      </c>
      <c r="DP81" s="336">
        <f t="shared" si="224"/>
        <v>0</v>
      </c>
      <c r="DQ81" s="336">
        <f t="shared" si="224"/>
        <v>0</v>
      </c>
      <c r="DR81" s="336">
        <f t="shared" si="224"/>
        <v>0</v>
      </c>
      <c r="DS81" s="336">
        <f t="shared" si="224"/>
        <v>0</v>
      </c>
      <c r="DT81" s="336">
        <f t="shared" si="224"/>
        <v>0</v>
      </c>
      <c r="DU81" s="336">
        <f t="shared" si="224"/>
        <v>0</v>
      </c>
      <c r="DV81" s="336">
        <f t="shared" si="224"/>
        <v>0</v>
      </c>
      <c r="DW81" s="336">
        <f t="shared" si="224"/>
        <v>0</v>
      </c>
      <c r="DX81" s="336">
        <f t="shared" si="224"/>
        <v>0</v>
      </c>
      <c r="DY81" s="336">
        <f t="shared" si="224"/>
        <v>0</v>
      </c>
      <c r="DZ81" s="336">
        <f t="shared" si="224"/>
        <v>0</v>
      </c>
      <c r="EA81" s="336">
        <f t="shared" si="224"/>
        <v>0</v>
      </c>
      <c r="EB81" s="336">
        <f t="shared" si="224"/>
        <v>0</v>
      </c>
      <c r="EC81" s="336">
        <f t="shared" ref="EC81:GN81" si="225">SUM(EC104:EC107)</f>
        <v>0</v>
      </c>
      <c r="ED81" s="336">
        <f t="shared" si="225"/>
        <v>0</v>
      </c>
      <c r="EE81" s="336">
        <f t="shared" si="225"/>
        <v>0</v>
      </c>
      <c r="EF81" s="336">
        <f t="shared" si="225"/>
        <v>0</v>
      </c>
      <c r="EG81" s="336">
        <f t="shared" si="225"/>
        <v>0</v>
      </c>
      <c r="EH81" s="336">
        <f t="shared" si="225"/>
        <v>0</v>
      </c>
      <c r="EI81" s="336">
        <f t="shared" si="225"/>
        <v>0</v>
      </c>
      <c r="EJ81" s="336">
        <f t="shared" si="225"/>
        <v>0</v>
      </c>
      <c r="EK81" s="336">
        <f t="shared" si="225"/>
        <v>0</v>
      </c>
      <c r="EL81" s="336">
        <f t="shared" si="225"/>
        <v>0</v>
      </c>
      <c r="EM81" s="336">
        <f t="shared" si="225"/>
        <v>0</v>
      </c>
      <c r="EN81" s="336">
        <f t="shared" si="225"/>
        <v>0</v>
      </c>
      <c r="EO81" s="336">
        <f t="shared" si="225"/>
        <v>0</v>
      </c>
      <c r="EP81" s="336">
        <f t="shared" si="225"/>
        <v>0</v>
      </c>
      <c r="EQ81" s="336">
        <f t="shared" si="225"/>
        <v>0</v>
      </c>
      <c r="ER81" s="336">
        <f t="shared" si="225"/>
        <v>0</v>
      </c>
      <c r="ES81" s="336">
        <f t="shared" si="225"/>
        <v>0</v>
      </c>
      <c r="ET81" s="336">
        <f t="shared" si="225"/>
        <v>0</v>
      </c>
      <c r="EU81" s="336">
        <f t="shared" si="225"/>
        <v>0</v>
      </c>
      <c r="EV81" s="336">
        <f t="shared" si="225"/>
        <v>0</v>
      </c>
      <c r="EW81" s="336">
        <f t="shared" si="225"/>
        <v>0</v>
      </c>
      <c r="EX81" s="336">
        <f t="shared" si="225"/>
        <v>0</v>
      </c>
      <c r="EY81" s="336">
        <f t="shared" si="225"/>
        <v>0</v>
      </c>
      <c r="EZ81" s="336">
        <f t="shared" si="225"/>
        <v>0</v>
      </c>
      <c r="FA81" s="336">
        <f t="shared" si="225"/>
        <v>0</v>
      </c>
      <c r="FB81" s="336">
        <f t="shared" si="225"/>
        <v>0</v>
      </c>
      <c r="FC81" s="336">
        <f t="shared" si="225"/>
        <v>0</v>
      </c>
      <c r="FD81" s="336">
        <f t="shared" si="225"/>
        <v>0</v>
      </c>
      <c r="FE81" s="336">
        <f t="shared" si="225"/>
        <v>0</v>
      </c>
      <c r="FF81" s="336">
        <f t="shared" si="225"/>
        <v>0</v>
      </c>
      <c r="FG81" s="336">
        <f t="shared" si="225"/>
        <v>0</v>
      </c>
      <c r="FH81" s="336">
        <f t="shared" si="225"/>
        <v>0</v>
      </c>
      <c r="FI81" s="336">
        <f t="shared" si="225"/>
        <v>0</v>
      </c>
      <c r="FJ81" s="336">
        <f t="shared" si="225"/>
        <v>0</v>
      </c>
      <c r="FK81" s="336">
        <f t="shared" si="225"/>
        <v>0</v>
      </c>
      <c r="FL81" s="336">
        <f t="shared" si="225"/>
        <v>0</v>
      </c>
      <c r="FM81" s="336">
        <f t="shared" si="225"/>
        <v>0</v>
      </c>
      <c r="FN81" s="336">
        <f t="shared" si="225"/>
        <v>0</v>
      </c>
      <c r="FO81" s="336">
        <f t="shared" si="225"/>
        <v>0</v>
      </c>
      <c r="FP81" s="336">
        <f t="shared" si="225"/>
        <v>1</v>
      </c>
      <c r="FQ81" s="336">
        <f t="shared" si="225"/>
        <v>9</v>
      </c>
      <c r="FR81" s="336">
        <f t="shared" si="225"/>
        <v>0</v>
      </c>
      <c r="FS81" s="336">
        <f t="shared" si="225"/>
        <v>0</v>
      </c>
      <c r="FT81" s="336">
        <f t="shared" si="225"/>
        <v>0</v>
      </c>
      <c r="FU81" s="336">
        <f t="shared" si="225"/>
        <v>0</v>
      </c>
      <c r="FV81" s="336">
        <f t="shared" si="225"/>
        <v>0</v>
      </c>
      <c r="FW81" s="336">
        <f t="shared" si="225"/>
        <v>6</v>
      </c>
      <c r="FX81" s="336">
        <f t="shared" si="225"/>
        <v>6</v>
      </c>
      <c r="FY81" s="336">
        <f t="shared" si="225"/>
        <v>23</v>
      </c>
      <c r="FZ81" s="336">
        <f t="shared" si="225"/>
        <v>8</v>
      </c>
      <c r="GA81" s="336">
        <f t="shared" si="225"/>
        <v>13</v>
      </c>
      <c r="GB81" s="336">
        <f t="shared" si="225"/>
        <v>9</v>
      </c>
      <c r="GC81" s="336">
        <f t="shared" si="225"/>
        <v>0</v>
      </c>
      <c r="GD81" s="336">
        <f t="shared" si="225"/>
        <v>0</v>
      </c>
      <c r="GE81" s="336">
        <f t="shared" si="225"/>
        <v>0</v>
      </c>
      <c r="GF81" s="336">
        <f t="shared" si="225"/>
        <v>0</v>
      </c>
      <c r="GG81" s="336">
        <f t="shared" si="225"/>
        <v>0</v>
      </c>
      <c r="GH81" s="336">
        <f t="shared" si="225"/>
        <v>0</v>
      </c>
      <c r="GI81" s="336">
        <f t="shared" si="225"/>
        <v>0</v>
      </c>
      <c r="GJ81" s="336">
        <f t="shared" si="225"/>
        <v>0</v>
      </c>
      <c r="GK81" s="336">
        <f t="shared" si="225"/>
        <v>0</v>
      </c>
      <c r="GL81" s="336">
        <f t="shared" si="225"/>
        <v>0</v>
      </c>
      <c r="GM81" s="336">
        <f t="shared" si="225"/>
        <v>0</v>
      </c>
      <c r="GN81" s="336">
        <f t="shared" si="225"/>
        <v>0</v>
      </c>
      <c r="GO81" s="336">
        <f t="shared" ref="GO81:HM81" si="226">SUM(GO104:GO107)</f>
        <v>0</v>
      </c>
      <c r="GP81" s="336">
        <f t="shared" si="226"/>
        <v>0</v>
      </c>
      <c r="GQ81" s="336">
        <f t="shared" si="226"/>
        <v>0</v>
      </c>
      <c r="GR81" s="336">
        <f t="shared" si="226"/>
        <v>0</v>
      </c>
      <c r="GS81" s="336">
        <f t="shared" si="226"/>
        <v>2</v>
      </c>
      <c r="GT81" s="336">
        <f t="shared" si="226"/>
        <v>4</v>
      </c>
      <c r="GU81" s="336">
        <f t="shared" si="226"/>
        <v>26</v>
      </c>
      <c r="GV81" s="336">
        <f t="shared" si="226"/>
        <v>3</v>
      </c>
      <c r="GW81" s="336">
        <f t="shared" si="226"/>
        <v>31</v>
      </c>
      <c r="GX81" s="336">
        <f t="shared" si="226"/>
        <v>6</v>
      </c>
      <c r="GY81" s="336">
        <f t="shared" si="226"/>
        <v>0</v>
      </c>
      <c r="GZ81" s="336">
        <f t="shared" si="226"/>
        <v>0</v>
      </c>
      <c r="HA81" s="336">
        <f t="shared" si="226"/>
        <v>0</v>
      </c>
      <c r="HB81" s="336">
        <f t="shared" si="226"/>
        <v>0</v>
      </c>
      <c r="HC81" s="336">
        <f t="shared" si="226"/>
        <v>0</v>
      </c>
      <c r="HD81" s="336">
        <f t="shared" si="226"/>
        <v>0</v>
      </c>
      <c r="HE81" s="336">
        <f t="shared" si="226"/>
        <v>0</v>
      </c>
      <c r="HF81" s="336">
        <f t="shared" si="226"/>
        <v>0</v>
      </c>
      <c r="HG81" s="336">
        <f t="shared" si="226"/>
        <v>0</v>
      </c>
      <c r="HH81" s="336">
        <f t="shared" si="226"/>
        <v>0</v>
      </c>
      <c r="HI81" s="336">
        <f t="shared" si="226"/>
        <v>0</v>
      </c>
      <c r="HJ81" s="336">
        <f t="shared" si="226"/>
        <v>0</v>
      </c>
      <c r="HK81" s="336">
        <f t="shared" si="226"/>
        <v>0</v>
      </c>
      <c r="HL81" s="336">
        <f t="shared" si="226"/>
        <v>0</v>
      </c>
      <c r="HM81" s="336">
        <f t="shared" si="226"/>
        <v>0</v>
      </c>
    </row>
    <row r="82" spans="1:221" ht="15" customHeight="1" x14ac:dyDescent="0.2">
      <c r="A82" s="329">
        <v>7</v>
      </c>
      <c r="B82" s="330" t="s">
        <v>349</v>
      </c>
      <c r="C82" s="331"/>
      <c r="D82" s="338"/>
      <c r="E82" s="336">
        <f>SUM(E108:E113)</f>
        <v>0</v>
      </c>
      <c r="F82" s="336">
        <f t="shared" ref="F82:J82" si="227">SUM(F108:F113)</f>
        <v>0</v>
      </c>
      <c r="G82" s="336">
        <f t="shared" si="227"/>
        <v>0</v>
      </c>
      <c r="H82" s="336">
        <f t="shared" si="227"/>
        <v>0</v>
      </c>
      <c r="I82" s="336">
        <f t="shared" si="227"/>
        <v>0</v>
      </c>
      <c r="J82" s="336">
        <f t="shared" si="227"/>
        <v>0</v>
      </c>
      <c r="K82" s="336">
        <f t="shared" ref="K82:BO82" si="228">SUM(K108:K113)</f>
        <v>17</v>
      </c>
      <c r="L82" s="336">
        <f t="shared" si="228"/>
        <v>68</v>
      </c>
      <c r="M82" s="336">
        <f t="shared" si="228"/>
        <v>2</v>
      </c>
      <c r="N82" s="336">
        <f t="shared" si="228"/>
        <v>2</v>
      </c>
      <c r="O82" s="336">
        <f t="shared" si="228"/>
        <v>4</v>
      </c>
      <c r="P82" s="336">
        <f t="shared" si="228"/>
        <v>4</v>
      </c>
      <c r="Q82" s="336">
        <f t="shared" si="228"/>
        <v>1</v>
      </c>
      <c r="R82" s="336">
        <f t="shared" si="228"/>
        <v>1</v>
      </c>
      <c r="S82" s="336">
        <f t="shared" si="228"/>
        <v>4</v>
      </c>
      <c r="T82" s="336">
        <f t="shared" si="228"/>
        <v>4</v>
      </c>
      <c r="U82" s="336">
        <f t="shared" si="228"/>
        <v>0</v>
      </c>
      <c r="V82" s="336">
        <f t="shared" si="228"/>
        <v>0</v>
      </c>
      <c r="W82" s="336">
        <f t="shared" si="228"/>
        <v>0</v>
      </c>
      <c r="X82" s="336">
        <f t="shared" si="228"/>
        <v>0</v>
      </c>
      <c r="Y82" s="336">
        <f t="shared" si="228"/>
        <v>450</v>
      </c>
      <c r="Z82" s="336">
        <f t="shared" si="228"/>
        <v>4500</v>
      </c>
      <c r="AA82" s="336">
        <f t="shared" si="228"/>
        <v>24</v>
      </c>
      <c r="AB82" s="336">
        <f t="shared" si="228"/>
        <v>720</v>
      </c>
      <c r="AC82" s="336">
        <f t="shared" si="228"/>
        <v>0</v>
      </c>
      <c r="AD82" s="336">
        <f t="shared" si="228"/>
        <v>0</v>
      </c>
      <c r="AE82" s="336">
        <f t="shared" si="228"/>
        <v>0</v>
      </c>
      <c r="AF82" s="336">
        <f t="shared" si="228"/>
        <v>0</v>
      </c>
      <c r="AG82" s="336">
        <f t="shared" si="228"/>
        <v>0</v>
      </c>
      <c r="AH82" s="336">
        <f t="shared" si="228"/>
        <v>0</v>
      </c>
      <c r="AI82" s="336">
        <f t="shared" si="228"/>
        <v>0</v>
      </c>
      <c r="AJ82" s="336">
        <f t="shared" si="228"/>
        <v>0</v>
      </c>
      <c r="AK82" s="336">
        <f t="shared" si="228"/>
        <v>0</v>
      </c>
      <c r="AL82" s="336">
        <f t="shared" si="228"/>
        <v>0</v>
      </c>
      <c r="AM82" s="336">
        <f t="shared" si="228"/>
        <v>0</v>
      </c>
      <c r="AN82" s="336">
        <f t="shared" si="228"/>
        <v>0</v>
      </c>
      <c r="AO82" s="336">
        <f t="shared" si="228"/>
        <v>0</v>
      </c>
      <c r="AP82" s="336">
        <f t="shared" si="228"/>
        <v>0</v>
      </c>
      <c r="AQ82" s="336">
        <f t="shared" si="228"/>
        <v>0</v>
      </c>
      <c r="AR82" s="336">
        <f t="shared" si="228"/>
        <v>0</v>
      </c>
      <c r="AS82" s="336">
        <f t="shared" si="228"/>
        <v>0</v>
      </c>
      <c r="AT82" s="336">
        <f t="shared" si="228"/>
        <v>0</v>
      </c>
      <c r="AU82" s="336">
        <f t="shared" si="228"/>
        <v>0</v>
      </c>
      <c r="AV82" s="336">
        <f t="shared" si="228"/>
        <v>0</v>
      </c>
      <c r="AW82" s="336">
        <f t="shared" si="228"/>
        <v>4</v>
      </c>
      <c r="AX82" s="336">
        <f t="shared" si="228"/>
        <v>4</v>
      </c>
      <c r="AY82" s="336">
        <f t="shared" si="228"/>
        <v>29</v>
      </c>
      <c r="AZ82" s="336">
        <f t="shared" si="228"/>
        <v>116</v>
      </c>
      <c r="BA82" s="336">
        <f t="shared" si="228"/>
        <v>7</v>
      </c>
      <c r="BB82" s="336">
        <f t="shared" si="228"/>
        <v>7</v>
      </c>
      <c r="BC82" s="336">
        <f t="shared" si="228"/>
        <v>94</v>
      </c>
      <c r="BD82" s="336">
        <f t="shared" si="228"/>
        <v>94</v>
      </c>
      <c r="BE82" s="336">
        <f t="shared" si="228"/>
        <v>13</v>
      </c>
      <c r="BF82" s="336">
        <f t="shared" si="228"/>
        <v>13</v>
      </c>
      <c r="BG82" s="336">
        <f t="shared" si="228"/>
        <v>55</v>
      </c>
      <c r="BH82" s="336">
        <f t="shared" si="228"/>
        <v>55</v>
      </c>
      <c r="BI82" s="336">
        <f t="shared" si="228"/>
        <v>12</v>
      </c>
      <c r="BJ82" s="336">
        <f t="shared" si="228"/>
        <v>12</v>
      </c>
      <c r="BK82" s="336">
        <f t="shared" si="228"/>
        <v>0</v>
      </c>
      <c r="BL82" s="336">
        <f t="shared" si="228"/>
        <v>0</v>
      </c>
      <c r="BM82" s="336">
        <f t="shared" si="228"/>
        <v>10</v>
      </c>
      <c r="BN82" s="336">
        <f t="shared" si="228"/>
        <v>100</v>
      </c>
      <c r="BO82" s="336">
        <f t="shared" si="228"/>
        <v>65</v>
      </c>
      <c r="BP82" s="336">
        <f>SUM(BP108:BP113)</f>
        <v>1950</v>
      </c>
      <c r="BQ82" s="336">
        <f t="shared" ref="BQ82:EB82" si="229">SUM(BQ108:BQ113)</f>
        <v>0</v>
      </c>
      <c r="BR82" s="336">
        <f t="shared" si="229"/>
        <v>0</v>
      </c>
      <c r="BS82" s="336">
        <f t="shared" si="229"/>
        <v>0</v>
      </c>
      <c r="BT82" s="336">
        <f t="shared" si="229"/>
        <v>0</v>
      </c>
      <c r="BU82" s="336">
        <f t="shared" si="229"/>
        <v>0</v>
      </c>
      <c r="BV82" s="336">
        <f t="shared" si="229"/>
        <v>0</v>
      </c>
      <c r="BW82" s="336">
        <f t="shared" si="229"/>
        <v>0</v>
      </c>
      <c r="BX82" s="336">
        <f t="shared" si="229"/>
        <v>0</v>
      </c>
      <c r="BY82" s="336">
        <f t="shared" si="229"/>
        <v>3</v>
      </c>
      <c r="BZ82" s="336">
        <f t="shared" si="229"/>
        <v>0</v>
      </c>
      <c r="CA82" s="336">
        <f t="shared" si="229"/>
        <v>0</v>
      </c>
      <c r="CB82" s="336">
        <f t="shared" si="229"/>
        <v>0</v>
      </c>
      <c r="CC82" s="336">
        <f t="shared" si="229"/>
        <v>0</v>
      </c>
      <c r="CD82" s="336">
        <f t="shared" si="229"/>
        <v>0</v>
      </c>
      <c r="CE82" s="336">
        <f t="shared" si="229"/>
        <v>0</v>
      </c>
      <c r="CF82" s="336">
        <f t="shared" si="229"/>
        <v>0</v>
      </c>
      <c r="CG82" s="336">
        <f t="shared" si="229"/>
        <v>1</v>
      </c>
      <c r="CH82" s="336">
        <f t="shared" si="229"/>
        <v>1</v>
      </c>
      <c r="CI82" s="336">
        <f t="shared" si="229"/>
        <v>0</v>
      </c>
      <c r="CJ82" s="336">
        <f t="shared" si="229"/>
        <v>0</v>
      </c>
      <c r="CK82" s="336">
        <f t="shared" si="229"/>
        <v>4</v>
      </c>
      <c r="CL82" s="336">
        <f t="shared" si="229"/>
        <v>4</v>
      </c>
      <c r="CM82" s="336">
        <f t="shared" si="229"/>
        <v>47</v>
      </c>
      <c r="CN82" s="336">
        <f t="shared" si="229"/>
        <v>188</v>
      </c>
      <c r="CO82" s="336">
        <f t="shared" si="229"/>
        <v>6</v>
      </c>
      <c r="CP82" s="336">
        <f t="shared" si="229"/>
        <v>6</v>
      </c>
      <c r="CQ82" s="336">
        <f t="shared" si="229"/>
        <v>92</v>
      </c>
      <c r="CR82" s="336">
        <f t="shared" si="229"/>
        <v>92</v>
      </c>
      <c r="CS82" s="336">
        <f t="shared" si="229"/>
        <v>4</v>
      </c>
      <c r="CT82" s="336">
        <f t="shared" si="229"/>
        <v>4</v>
      </c>
      <c r="CU82" s="336">
        <f t="shared" si="229"/>
        <v>54</v>
      </c>
      <c r="CV82" s="336">
        <f t="shared" si="229"/>
        <v>54</v>
      </c>
      <c r="CW82" s="336">
        <f t="shared" si="229"/>
        <v>8</v>
      </c>
      <c r="CX82" s="336">
        <f t="shared" si="229"/>
        <v>8</v>
      </c>
      <c r="CY82" s="336">
        <f t="shared" si="229"/>
        <v>1</v>
      </c>
      <c r="CZ82" s="336">
        <f t="shared" si="229"/>
        <v>1</v>
      </c>
      <c r="DA82" s="336">
        <f t="shared" si="229"/>
        <v>3</v>
      </c>
      <c r="DB82" s="336">
        <f t="shared" si="229"/>
        <v>30</v>
      </c>
      <c r="DC82" s="336">
        <f t="shared" si="229"/>
        <v>85</v>
      </c>
      <c r="DD82" s="336">
        <f t="shared" si="229"/>
        <v>2550</v>
      </c>
      <c r="DE82" s="336">
        <f t="shared" si="229"/>
        <v>0</v>
      </c>
      <c r="DF82" s="336">
        <f t="shared" si="229"/>
        <v>0</v>
      </c>
      <c r="DG82" s="336">
        <f t="shared" si="229"/>
        <v>0</v>
      </c>
      <c r="DH82" s="336">
        <f t="shared" si="229"/>
        <v>0</v>
      </c>
      <c r="DI82" s="336">
        <f t="shared" si="229"/>
        <v>0</v>
      </c>
      <c r="DJ82" s="336">
        <f t="shared" si="229"/>
        <v>1</v>
      </c>
      <c r="DK82" s="336">
        <f t="shared" si="229"/>
        <v>0</v>
      </c>
      <c r="DL82" s="336">
        <f t="shared" si="229"/>
        <v>0</v>
      </c>
      <c r="DM82" s="336">
        <f t="shared" si="229"/>
        <v>1</v>
      </c>
      <c r="DN82" s="336">
        <f t="shared" si="229"/>
        <v>0</v>
      </c>
      <c r="DO82" s="336">
        <f t="shared" si="229"/>
        <v>0</v>
      </c>
      <c r="DP82" s="336">
        <f t="shared" si="229"/>
        <v>0</v>
      </c>
      <c r="DQ82" s="336">
        <f t="shared" si="229"/>
        <v>0</v>
      </c>
      <c r="DR82" s="336">
        <f t="shared" si="229"/>
        <v>0</v>
      </c>
      <c r="DS82" s="336">
        <f t="shared" si="229"/>
        <v>0</v>
      </c>
      <c r="DT82" s="336">
        <f t="shared" si="229"/>
        <v>0</v>
      </c>
      <c r="DU82" s="336">
        <f t="shared" si="229"/>
        <v>0</v>
      </c>
      <c r="DV82" s="336">
        <f t="shared" si="229"/>
        <v>0</v>
      </c>
      <c r="DW82" s="336">
        <f t="shared" si="229"/>
        <v>0</v>
      </c>
      <c r="DX82" s="336">
        <f t="shared" si="229"/>
        <v>0</v>
      </c>
      <c r="DY82" s="336">
        <f t="shared" si="229"/>
        <v>0</v>
      </c>
      <c r="DZ82" s="336">
        <f t="shared" si="229"/>
        <v>0</v>
      </c>
      <c r="EA82" s="336">
        <f t="shared" si="229"/>
        <v>0</v>
      </c>
      <c r="EB82" s="336">
        <f t="shared" si="229"/>
        <v>0</v>
      </c>
      <c r="EC82" s="336">
        <f t="shared" ref="EC82:GN82" si="230">SUM(EC108:EC113)</f>
        <v>0</v>
      </c>
      <c r="ED82" s="336">
        <f t="shared" si="230"/>
        <v>0</v>
      </c>
      <c r="EE82" s="336">
        <f t="shared" si="230"/>
        <v>0</v>
      </c>
      <c r="EF82" s="336">
        <f t="shared" si="230"/>
        <v>0</v>
      </c>
      <c r="EG82" s="336">
        <f t="shared" si="230"/>
        <v>0</v>
      </c>
      <c r="EH82" s="336">
        <f t="shared" si="230"/>
        <v>0</v>
      </c>
      <c r="EI82" s="336">
        <f t="shared" si="230"/>
        <v>0</v>
      </c>
      <c r="EJ82" s="336">
        <f t="shared" si="230"/>
        <v>0</v>
      </c>
      <c r="EK82" s="336">
        <f t="shared" si="230"/>
        <v>0</v>
      </c>
      <c r="EL82" s="336">
        <f t="shared" si="230"/>
        <v>0</v>
      </c>
      <c r="EM82" s="336">
        <f t="shared" si="230"/>
        <v>0</v>
      </c>
      <c r="EN82" s="336">
        <f t="shared" si="230"/>
        <v>0</v>
      </c>
      <c r="EO82" s="336">
        <f t="shared" si="230"/>
        <v>0</v>
      </c>
      <c r="EP82" s="336">
        <f t="shared" si="230"/>
        <v>0</v>
      </c>
      <c r="EQ82" s="336">
        <f t="shared" si="230"/>
        <v>0</v>
      </c>
      <c r="ER82" s="336">
        <f t="shared" si="230"/>
        <v>0</v>
      </c>
      <c r="ES82" s="336">
        <f t="shared" si="230"/>
        <v>0</v>
      </c>
      <c r="ET82" s="336">
        <f t="shared" si="230"/>
        <v>0</v>
      </c>
      <c r="EU82" s="336">
        <f t="shared" si="230"/>
        <v>0</v>
      </c>
      <c r="EV82" s="336">
        <f t="shared" si="230"/>
        <v>0</v>
      </c>
      <c r="EW82" s="336">
        <f t="shared" si="230"/>
        <v>0</v>
      </c>
      <c r="EX82" s="336">
        <f t="shared" si="230"/>
        <v>0</v>
      </c>
      <c r="EY82" s="336">
        <f t="shared" si="230"/>
        <v>0</v>
      </c>
      <c r="EZ82" s="336">
        <f t="shared" si="230"/>
        <v>0</v>
      </c>
      <c r="FA82" s="336">
        <f t="shared" si="230"/>
        <v>0</v>
      </c>
      <c r="FB82" s="336">
        <f t="shared" si="230"/>
        <v>0</v>
      </c>
      <c r="FC82" s="336">
        <f t="shared" si="230"/>
        <v>0</v>
      </c>
      <c r="FD82" s="336">
        <f t="shared" si="230"/>
        <v>0</v>
      </c>
      <c r="FE82" s="336">
        <f t="shared" si="230"/>
        <v>0</v>
      </c>
      <c r="FF82" s="336">
        <f t="shared" si="230"/>
        <v>0</v>
      </c>
      <c r="FG82" s="336">
        <f t="shared" si="230"/>
        <v>0</v>
      </c>
      <c r="FH82" s="336">
        <f t="shared" si="230"/>
        <v>0</v>
      </c>
      <c r="FI82" s="336">
        <f t="shared" si="230"/>
        <v>0</v>
      </c>
      <c r="FJ82" s="336">
        <f t="shared" si="230"/>
        <v>0</v>
      </c>
      <c r="FK82" s="336">
        <f t="shared" si="230"/>
        <v>0</v>
      </c>
      <c r="FL82" s="336">
        <f t="shared" si="230"/>
        <v>0</v>
      </c>
      <c r="FM82" s="336">
        <f t="shared" si="230"/>
        <v>0</v>
      </c>
      <c r="FN82" s="336">
        <f t="shared" si="230"/>
        <v>0</v>
      </c>
      <c r="FO82" s="336">
        <f t="shared" si="230"/>
        <v>0</v>
      </c>
      <c r="FP82" s="336">
        <f t="shared" si="230"/>
        <v>0</v>
      </c>
      <c r="FQ82" s="336">
        <f t="shared" si="230"/>
        <v>0</v>
      </c>
      <c r="FR82" s="336">
        <f t="shared" si="230"/>
        <v>0</v>
      </c>
      <c r="FS82" s="336">
        <f t="shared" si="230"/>
        <v>0</v>
      </c>
      <c r="FT82" s="336">
        <f t="shared" si="230"/>
        <v>0</v>
      </c>
      <c r="FU82" s="336">
        <f t="shared" si="230"/>
        <v>0</v>
      </c>
      <c r="FV82" s="336">
        <f t="shared" si="230"/>
        <v>0</v>
      </c>
      <c r="FW82" s="336">
        <f t="shared" si="230"/>
        <v>287</v>
      </c>
      <c r="FX82" s="336">
        <f t="shared" si="230"/>
        <v>392</v>
      </c>
      <c r="FY82" s="336">
        <f t="shared" si="230"/>
        <v>59</v>
      </c>
      <c r="FZ82" s="336">
        <f t="shared" si="230"/>
        <v>14</v>
      </c>
      <c r="GA82" s="336">
        <f t="shared" si="230"/>
        <v>40</v>
      </c>
      <c r="GB82" s="336">
        <f t="shared" si="230"/>
        <v>1</v>
      </c>
      <c r="GC82" s="336">
        <f t="shared" si="230"/>
        <v>0</v>
      </c>
      <c r="GD82" s="336">
        <f t="shared" si="230"/>
        <v>0</v>
      </c>
      <c r="GE82" s="336">
        <f t="shared" si="230"/>
        <v>0</v>
      </c>
      <c r="GF82" s="336">
        <f t="shared" si="230"/>
        <v>0</v>
      </c>
      <c r="GG82" s="336">
        <f t="shared" si="230"/>
        <v>0</v>
      </c>
      <c r="GH82" s="336">
        <f t="shared" si="230"/>
        <v>0</v>
      </c>
      <c r="GI82" s="336">
        <f t="shared" si="230"/>
        <v>0</v>
      </c>
      <c r="GJ82" s="336">
        <f t="shared" si="230"/>
        <v>0</v>
      </c>
      <c r="GK82" s="336">
        <f t="shared" si="230"/>
        <v>0</v>
      </c>
      <c r="GL82" s="336">
        <f t="shared" si="230"/>
        <v>0</v>
      </c>
      <c r="GM82" s="336">
        <f t="shared" si="230"/>
        <v>0</v>
      </c>
      <c r="GN82" s="336">
        <f t="shared" si="230"/>
        <v>0</v>
      </c>
      <c r="GO82" s="336">
        <f t="shared" ref="GO82:HM82" si="231">SUM(GO108:GO113)</f>
        <v>0</v>
      </c>
      <c r="GP82" s="336">
        <f t="shared" si="231"/>
        <v>0</v>
      </c>
      <c r="GQ82" s="336">
        <f t="shared" si="231"/>
        <v>0</v>
      </c>
      <c r="GR82" s="336">
        <f t="shared" si="231"/>
        <v>0</v>
      </c>
      <c r="GS82" s="336">
        <f t="shared" si="231"/>
        <v>2</v>
      </c>
      <c r="GT82" s="336">
        <f t="shared" si="231"/>
        <v>3</v>
      </c>
      <c r="GU82" s="336">
        <f t="shared" si="231"/>
        <v>14</v>
      </c>
      <c r="GV82" s="336">
        <f t="shared" si="231"/>
        <v>22</v>
      </c>
      <c r="GW82" s="336">
        <f t="shared" si="231"/>
        <v>21</v>
      </c>
      <c r="GX82" s="336">
        <f t="shared" si="231"/>
        <v>25</v>
      </c>
      <c r="GY82" s="336">
        <f t="shared" si="231"/>
        <v>1</v>
      </c>
      <c r="GZ82" s="336">
        <f t="shared" si="231"/>
        <v>0</v>
      </c>
      <c r="HA82" s="336">
        <f t="shared" si="231"/>
        <v>1</v>
      </c>
      <c r="HB82" s="336">
        <f t="shared" si="231"/>
        <v>1</v>
      </c>
      <c r="HC82" s="336">
        <f t="shared" si="231"/>
        <v>1</v>
      </c>
      <c r="HD82" s="336">
        <f t="shared" si="231"/>
        <v>2</v>
      </c>
      <c r="HE82" s="336">
        <f t="shared" si="231"/>
        <v>0</v>
      </c>
      <c r="HF82" s="336">
        <f t="shared" si="231"/>
        <v>0</v>
      </c>
      <c r="HG82" s="336">
        <f t="shared" si="231"/>
        <v>0</v>
      </c>
      <c r="HH82" s="336">
        <f t="shared" si="231"/>
        <v>0</v>
      </c>
      <c r="HI82" s="336">
        <f t="shared" si="231"/>
        <v>0</v>
      </c>
      <c r="HJ82" s="336">
        <f t="shared" si="231"/>
        <v>0</v>
      </c>
      <c r="HK82" s="336">
        <f t="shared" si="231"/>
        <v>0</v>
      </c>
      <c r="HL82" s="336">
        <f t="shared" si="231"/>
        <v>0</v>
      </c>
      <c r="HM82" s="336">
        <f t="shared" si="231"/>
        <v>0</v>
      </c>
    </row>
    <row r="83" spans="1:221" ht="15" customHeight="1" x14ac:dyDescent="0.2">
      <c r="A83" s="329">
        <v>8</v>
      </c>
      <c r="B83" s="330" t="s">
        <v>350</v>
      </c>
      <c r="C83" s="331"/>
      <c r="D83" s="338"/>
      <c r="E83" s="336">
        <f>SUM(E114:E118)</f>
        <v>0</v>
      </c>
      <c r="F83" s="336">
        <f t="shared" ref="F83:J83" si="232">SUM(F114:F118)</f>
        <v>0</v>
      </c>
      <c r="G83" s="336">
        <f t="shared" si="232"/>
        <v>0</v>
      </c>
      <c r="H83" s="336">
        <f t="shared" si="232"/>
        <v>0</v>
      </c>
      <c r="I83" s="336">
        <f t="shared" si="232"/>
        <v>1</v>
      </c>
      <c r="J83" s="336">
        <f t="shared" si="232"/>
        <v>1</v>
      </c>
      <c r="K83" s="336">
        <f t="shared" ref="K83:BO83" si="233">SUM(K114:K118)</f>
        <v>2</v>
      </c>
      <c r="L83" s="336">
        <f t="shared" si="233"/>
        <v>8</v>
      </c>
      <c r="M83" s="336">
        <f t="shared" si="233"/>
        <v>3</v>
      </c>
      <c r="N83" s="336">
        <f t="shared" si="233"/>
        <v>3</v>
      </c>
      <c r="O83" s="336">
        <f t="shared" si="233"/>
        <v>2</v>
      </c>
      <c r="P83" s="336">
        <f t="shared" si="233"/>
        <v>2</v>
      </c>
      <c r="Q83" s="336">
        <f t="shared" si="233"/>
        <v>0</v>
      </c>
      <c r="R83" s="336">
        <f t="shared" si="233"/>
        <v>0</v>
      </c>
      <c r="S83" s="336">
        <f t="shared" si="233"/>
        <v>1</v>
      </c>
      <c r="T83" s="336">
        <f t="shared" si="233"/>
        <v>1</v>
      </c>
      <c r="U83" s="336">
        <f t="shared" si="233"/>
        <v>0</v>
      </c>
      <c r="V83" s="336">
        <f t="shared" si="233"/>
        <v>0</v>
      </c>
      <c r="W83" s="336">
        <f t="shared" si="233"/>
        <v>0</v>
      </c>
      <c r="X83" s="336">
        <f t="shared" si="233"/>
        <v>0</v>
      </c>
      <c r="Y83" s="336">
        <f t="shared" si="233"/>
        <v>1</v>
      </c>
      <c r="Z83" s="336">
        <f t="shared" si="233"/>
        <v>10</v>
      </c>
      <c r="AA83" s="336">
        <f t="shared" si="233"/>
        <v>13</v>
      </c>
      <c r="AB83" s="336">
        <f t="shared" si="233"/>
        <v>390</v>
      </c>
      <c r="AC83" s="336">
        <f t="shared" si="233"/>
        <v>0</v>
      </c>
      <c r="AD83" s="336">
        <f t="shared" si="233"/>
        <v>0</v>
      </c>
      <c r="AE83" s="336">
        <f t="shared" si="233"/>
        <v>0</v>
      </c>
      <c r="AF83" s="336">
        <f t="shared" si="233"/>
        <v>0</v>
      </c>
      <c r="AG83" s="336">
        <f t="shared" si="233"/>
        <v>0</v>
      </c>
      <c r="AH83" s="336">
        <f t="shared" si="233"/>
        <v>0</v>
      </c>
      <c r="AI83" s="336">
        <f t="shared" si="233"/>
        <v>0</v>
      </c>
      <c r="AJ83" s="336">
        <f t="shared" si="233"/>
        <v>0</v>
      </c>
      <c r="AK83" s="336">
        <f t="shared" si="233"/>
        <v>1</v>
      </c>
      <c r="AL83" s="336">
        <f t="shared" si="233"/>
        <v>0</v>
      </c>
      <c r="AM83" s="336">
        <f t="shared" si="233"/>
        <v>0</v>
      </c>
      <c r="AN83" s="336">
        <f t="shared" si="233"/>
        <v>0</v>
      </c>
      <c r="AO83" s="336">
        <f t="shared" si="233"/>
        <v>0</v>
      </c>
      <c r="AP83" s="336">
        <f t="shared" si="233"/>
        <v>0</v>
      </c>
      <c r="AQ83" s="336">
        <f t="shared" si="233"/>
        <v>0</v>
      </c>
      <c r="AR83" s="336">
        <f t="shared" si="233"/>
        <v>0</v>
      </c>
      <c r="AS83" s="336">
        <f t="shared" si="233"/>
        <v>0</v>
      </c>
      <c r="AT83" s="336">
        <f t="shared" si="233"/>
        <v>0</v>
      </c>
      <c r="AU83" s="336">
        <f t="shared" si="233"/>
        <v>0</v>
      </c>
      <c r="AV83" s="336">
        <f t="shared" si="233"/>
        <v>0</v>
      </c>
      <c r="AW83" s="336">
        <f t="shared" si="233"/>
        <v>4</v>
      </c>
      <c r="AX83" s="336">
        <f t="shared" si="233"/>
        <v>4</v>
      </c>
      <c r="AY83" s="336">
        <f t="shared" si="233"/>
        <v>26</v>
      </c>
      <c r="AZ83" s="336">
        <f t="shared" si="233"/>
        <v>104</v>
      </c>
      <c r="BA83" s="336">
        <f t="shared" si="233"/>
        <v>3</v>
      </c>
      <c r="BB83" s="336">
        <f t="shared" si="233"/>
        <v>3</v>
      </c>
      <c r="BC83" s="336">
        <f t="shared" si="233"/>
        <v>49</v>
      </c>
      <c r="BD83" s="336">
        <f t="shared" si="233"/>
        <v>49</v>
      </c>
      <c r="BE83" s="336">
        <f t="shared" si="233"/>
        <v>8</v>
      </c>
      <c r="BF83" s="336">
        <f t="shared" si="233"/>
        <v>8</v>
      </c>
      <c r="BG83" s="336">
        <f t="shared" si="233"/>
        <v>43</v>
      </c>
      <c r="BH83" s="336">
        <f t="shared" si="233"/>
        <v>43</v>
      </c>
      <c r="BI83" s="336">
        <f t="shared" si="233"/>
        <v>5</v>
      </c>
      <c r="BJ83" s="336">
        <f t="shared" si="233"/>
        <v>5</v>
      </c>
      <c r="BK83" s="336">
        <f t="shared" si="233"/>
        <v>0</v>
      </c>
      <c r="BL83" s="336">
        <f t="shared" si="233"/>
        <v>0</v>
      </c>
      <c r="BM83" s="336">
        <f t="shared" si="233"/>
        <v>6</v>
      </c>
      <c r="BN83" s="336">
        <f t="shared" si="233"/>
        <v>60</v>
      </c>
      <c r="BO83" s="336">
        <f t="shared" si="233"/>
        <v>28</v>
      </c>
      <c r="BP83" s="336">
        <f>SUM(BP114:BP118)</f>
        <v>840</v>
      </c>
      <c r="BQ83" s="336">
        <f t="shared" ref="BQ83:EB83" si="234">SUM(BQ114:BQ118)</f>
        <v>2</v>
      </c>
      <c r="BR83" s="336">
        <f t="shared" si="234"/>
        <v>20</v>
      </c>
      <c r="BS83" s="336">
        <f t="shared" si="234"/>
        <v>0</v>
      </c>
      <c r="BT83" s="336">
        <f t="shared" si="234"/>
        <v>0</v>
      </c>
      <c r="BU83" s="336">
        <f t="shared" si="234"/>
        <v>0</v>
      </c>
      <c r="BV83" s="336">
        <f t="shared" si="234"/>
        <v>0</v>
      </c>
      <c r="BW83" s="336">
        <f t="shared" si="234"/>
        <v>0</v>
      </c>
      <c r="BX83" s="336">
        <f t="shared" si="234"/>
        <v>0</v>
      </c>
      <c r="BY83" s="336">
        <f t="shared" si="234"/>
        <v>3</v>
      </c>
      <c r="BZ83" s="336">
        <f t="shared" si="234"/>
        <v>4</v>
      </c>
      <c r="CA83" s="336">
        <f t="shared" si="234"/>
        <v>0</v>
      </c>
      <c r="CB83" s="336">
        <f t="shared" si="234"/>
        <v>0</v>
      </c>
      <c r="CC83" s="336">
        <f t="shared" si="234"/>
        <v>0</v>
      </c>
      <c r="CD83" s="336">
        <f t="shared" si="234"/>
        <v>0</v>
      </c>
      <c r="CE83" s="336">
        <f t="shared" si="234"/>
        <v>0</v>
      </c>
      <c r="CF83" s="336">
        <f t="shared" si="234"/>
        <v>0</v>
      </c>
      <c r="CG83" s="336">
        <f t="shared" si="234"/>
        <v>0</v>
      </c>
      <c r="CH83" s="336">
        <f t="shared" si="234"/>
        <v>0</v>
      </c>
      <c r="CI83" s="336">
        <f t="shared" si="234"/>
        <v>0</v>
      </c>
      <c r="CJ83" s="336">
        <f t="shared" si="234"/>
        <v>0</v>
      </c>
      <c r="CK83" s="336">
        <f t="shared" si="234"/>
        <v>2</v>
      </c>
      <c r="CL83" s="336">
        <f t="shared" si="234"/>
        <v>2</v>
      </c>
      <c r="CM83" s="336">
        <f t="shared" si="234"/>
        <v>57</v>
      </c>
      <c r="CN83" s="336">
        <f t="shared" si="234"/>
        <v>228</v>
      </c>
      <c r="CO83" s="336">
        <f t="shared" si="234"/>
        <v>5</v>
      </c>
      <c r="CP83" s="336">
        <f t="shared" si="234"/>
        <v>5</v>
      </c>
      <c r="CQ83" s="336">
        <f t="shared" si="234"/>
        <v>50</v>
      </c>
      <c r="CR83" s="336">
        <f t="shared" si="234"/>
        <v>50</v>
      </c>
      <c r="CS83" s="336">
        <f t="shared" si="234"/>
        <v>2</v>
      </c>
      <c r="CT83" s="336">
        <f t="shared" si="234"/>
        <v>2</v>
      </c>
      <c r="CU83" s="336">
        <f t="shared" si="234"/>
        <v>40</v>
      </c>
      <c r="CV83" s="336">
        <f t="shared" si="234"/>
        <v>40</v>
      </c>
      <c r="CW83" s="336">
        <f t="shared" si="234"/>
        <v>7</v>
      </c>
      <c r="CX83" s="336">
        <f t="shared" si="234"/>
        <v>7</v>
      </c>
      <c r="CY83" s="336">
        <f t="shared" si="234"/>
        <v>2</v>
      </c>
      <c r="CZ83" s="336">
        <f t="shared" si="234"/>
        <v>2</v>
      </c>
      <c r="DA83" s="336">
        <f t="shared" si="234"/>
        <v>2</v>
      </c>
      <c r="DB83" s="336">
        <f t="shared" si="234"/>
        <v>20</v>
      </c>
      <c r="DC83" s="336">
        <f t="shared" si="234"/>
        <v>38</v>
      </c>
      <c r="DD83" s="336">
        <f t="shared" si="234"/>
        <v>1140</v>
      </c>
      <c r="DE83" s="336">
        <f t="shared" si="234"/>
        <v>4</v>
      </c>
      <c r="DF83" s="336">
        <f t="shared" si="234"/>
        <v>32</v>
      </c>
      <c r="DG83" s="336">
        <f t="shared" si="234"/>
        <v>0</v>
      </c>
      <c r="DH83" s="336">
        <f t="shared" si="234"/>
        <v>0</v>
      </c>
      <c r="DI83" s="336">
        <f t="shared" si="234"/>
        <v>0</v>
      </c>
      <c r="DJ83" s="336">
        <f t="shared" si="234"/>
        <v>0</v>
      </c>
      <c r="DK83" s="336">
        <f t="shared" si="234"/>
        <v>0</v>
      </c>
      <c r="DL83" s="336">
        <f t="shared" si="234"/>
        <v>0</v>
      </c>
      <c r="DM83" s="336">
        <f t="shared" si="234"/>
        <v>1</v>
      </c>
      <c r="DN83" s="336">
        <f t="shared" si="234"/>
        <v>8</v>
      </c>
      <c r="DO83" s="336">
        <f t="shared" si="234"/>
        <v>0</v>
      </c>
      <c r="DP83" s="336">
        <f t="shared" si="234"/>
        <v>0</v>
      </c>
      <c r="DQ83" s="336">
        <f t="shared" si="234"/>
        <v>0</v>
      </c>
      <c r="DR83" s="336">
        <f t="shared" si="234"/>
        <v>0</v>
      </c>
      <c r="DS83" s="336">
        <f t="shared" si="234"/>
        <v>0</v>
      </c>
      <c r="DT83" s="336">
        <f t="shared" si="234"/>
        <v>0</v>
      </c>
      <c r="DU83" s="336">
        <f t="shared" si="234"/>
        <v>0</v>
      </c>
      <c r="DV83" s="336">
        <f t="shared" si="234"/>
        <v>0</v>
      </c>
      <c r="DW83" s="336">
        <f t="shared" si="234"/>
        <v>0</v>
      </c>
      <c r="DX83" s="336">
        <f t="shared" si="234"/>
        <v>0</v>
      </c>
      <c r="DY83" s="336">
        <f t="shared" si="234"/>
        <v>0</v>
      </c>
      <c r="DZ83" s="336">
        <f t="shared" si="234"/>
        <v>0</v>
      </c>
      <c r="EA83" s="336">
        <f t="shared" si="234"/>
        <v>0</v>
      </c>
      <c r="EB83" s="336">
        <f t="shared" si="234"/>
        <v>0</v>
      </c>
      <c r="EC83" s="336">
        <f t="shared" ref="EC83:GN83" si="235">SUM(EC114:EC118)</f>
        <v>0</v>
      </c>
      <c r="ED83" s="336">
        <f t="shared" si="235"/>
        <v>0</v>
      </c>
      <c r="EE83" s="336">
        <f t="shared" si="235"/>
        <v>0</v>
      </c>
      <c r="EF83" s="336">
        <f t="shared" si="235"/>
        <v>0</v>
      </c>
      <c r="EG83" s="336">
        <f t="shared" si="235"/>
        <v>0</v>
      </c>
      <c r="EH83" s="336">
        <f t="shared" si="235"/>
        <v>0</v>
      </c>
      <c r="EI83" s="336">
        <f t="shared" si="235"/>
        <v>0</v>
      </c>
      <c r="EJ83" s="336">
        <f t="shared" si="235"/>
        <v>0</v>
      </c>
      <c r="EK83" s="336">
        <f t="shared" si="235"/>
        <v>0</v>
      </c>
      <c r="EL83" s="336">
        <f t="shared" si="235"/>
        <v>0</v>
      </c>
      <c r="EM83" s="336">
        <f t="shared" si="235"/>
        <v>0</v>
      </c>
      <c r="EN83" s="336">
        <f t="shared" si="235"/>
        <v>0</v>
      </c>
      <c r="EO83" s="336">
        <f t="shared" si="235"/>
        <v>0</v>
      </c>
      <c r="EP83" s="336">
        <f t="shared" si="235"/>
        <v>0</v>
      </c>
      <c r="EQ83" s="336">
        <f t="shared" si="235"/>
        <v>0</v>
      </c>
      <c r="ER83" s="336">
        <f t="shared" si="235"/>
        <v>0</v>
      </c>
      <c r="ES83" s="336">
        <f t="shared" si="235"/>
        <v>0</v>
      </c>
      <c r="ET83" s="336">
        <f t="shared" si="235"/>
        <v>0</v>
      </c>
      <c r="EU83" s="336">
        <f t="shared" si="235"/>
        <v>0</v>
      </c>
      <c r="EV83" s="336">
        <f t="shared" si="235"/>
        <v>0</v>
      </c>
      <c r="EW83" s="336">
        <f t="shared" si="235"/>
        <v>0</v>
      </c>
      <c r="EX83" s="336">
        <f t="shared" si="235"/>
        <v>0</v>
      </c>
      <c r="EY83" s="336">
        <f t="shared" si="235"/>
        <v>0</v>
      </c>
      <c r="EZ83" s="336">
        <f t="shared" si="235"/>
        <v>0</v>
      </c>
      <c r="FA83" s="336">
        <f t="shared" si="235"/>
        <v>0</v>
      </c>
      <c r="FB83" s="336">
        <f t="shared" si="235"/>
        <v>0</v>
      </c>
      <c r="FC83" s="336">
        <f t="shared" si="235"/>
        <v>0</v>
      </c>
      <c r="FD83" s="336">
        <f t="shared" si="235"/>
        <v>0</v>
      </c>
      <c r="FE83" s="336">
        <f t="shared" si="235"/>
        <v>0</v>
      </c>
      <c r="FF83" s="336">
        <f t="shared" si="235"/>
        <v>0</v>
      </c>
      <c r="FG83" s="336">
        <f t="shared" si="235"/>
        <v>0</v>
      </c>
      <c r="FH83" s="336">
        <f t="shared" si="235"/>
        <v>0</v>
      </c>
      <c r="FI83" s="336">
        <f t="shared" si="235"/>
        <v>0</v>
      </c>
      <c r="FJ83" s="336">
        <f t="shared" si="235"/>
        <v>0</v>
      </c>
      <c r="FK83" s="336">
        <f t="shared" si="235"/>
        <v>0</v>
      </c>
      <c r="FL83" s="336">
        <f t="shared" si="235"/>
        <v>0</v>
      </c>
      <c r="FM83" s="336">
        <f t="shared" si="235"/>
        <v>0</v>
      </c>
      <c r="FN83" s="336">
        <f t="shared" si="235"/>
        <v>0</v>
      </c>
      <c r="FO83" s="336">
        <f t="shared" si="235"/>
        <v>0</v>
      </c>
      <c r="FP83" s="336">
        <f t="shared" si="235"/>
        <v>3</v>
      </c>
      <c r="FQ83" s="336">
        <f t="shared" si="235"/>
        <v>43</v>
      </c>
      <c r="FR83" s="336">
        <f t="shared" si="235"/>
        <v>0</v>
      </c>
      <c r="FS83" s="336">
        <f t="shared" si="235"/>
        <v>0</v>
      </c>
      <c r="FT83" s="336">
        <f t="shared" si="235"/>
        <v>0</v>
      </c>
      <c r="FU83" s="336">
        <f t="shared" si="235"/>
        <v>0</v>
      </c>
      <c r="FV83" s="336">
        <f t="shared" si="235"/>
        <v>0</v>
      </c>
      <c r="FW83" s="336">
        <f t="shared" si="235"/>
        <v>8</v>
      </c>
      <c r="FX83" s="336">
        <f t="shared" si="235"/>
        <v>1</v>
      </c>
      <c r="FY83" s="336">
        <f t="shared" si="235"/>
        <v>41</v>
      </c>
      <c r="FZ83" s="336">
        <f t="shared" si="235"/>
        <v>1</v>
      </c>
      <c r="GA83" s="336">
        <f t="shared" si="235"/>
        <v>33</v>
      </c>
      <c r="GB83" s="336">
        <f t="shared" si="235"/>
        <v>0</v>
      </c>
      <c r="GC83" s="336">
        <f t="shared" si="235"/>
        <v>0</v>
      </c>
      <c r="GD83" s="336">
        <f t="shared" si="235"/>
        <v>0</v>
      </c>
      <c r="GE83" s="336">
        <f t="shared" si="235"/>
        <v>0</v>
      </c>
      <c r="GF83" s="336">
        <f t="shared" si="235"/>
        <v>0</v>
      </c>
      <c r="GG83" s="336">
        <f t="shared" si="235"/>
        <v>0</v>
      </c>
      <c r="GH83" s="336">
        <f t="shared" si="235"/>
        <v>0</v>
      </c>
      <c r="GI83" s="336">
        <f t="shared" si="235"/>
        <v>0</v>
      </c>
      <c r="GJ83" s="336">
        <f t="shared" si="235"/>
        <v>0</v>
      </c>
      <c r="GK83" s="336">
        <f t="shared" si="235"/>
        <v>0</v>
      </c>
      <c r="GL83" s="336">
        <f t="shared" si="235"/>
        <v>0</v>
      </c>
      <c r="GM83" s="336">
        <f t="shared" si="235"/>
        <v>0</v>
      </c>
      <c r="GN83" s="336">
        <f t="shared" si="235"/>
        <v>0</v>
      </c>
      <c r="GO83" s="336">
        <f t="shared" ref="GO83:HM83" si="236">SUM(GO114:GO118)</f>
        <v>0</v>
      </c>
      <c r="GP83" s="336">
        <f t="shared" si="236"/>
        <v>0</v>
      </c>
      <c r="GQ83" s="336">
        <f t="shared" si="236"/>
        <v>0</v>
      </c>
      <c r="GR83" s="336">
        <f t="shared" si="236"/>
        <v>0</v>
      </c>
      <c r="GS83" s="336">
        <f t="shared" si="236"/>
        <v>17</v>
      </c>
      <c r="GT83" s="336">
        <f t="shared" si="236"/>
        <v>6</v>
      </c>
      <c r="GU83" s="336">
        <f t="shared" si="236"/>
        <v>77</v>
      </c>
      <c r="GV83" s="336">
        <f t="shared" si="236"/>
        <v>8</v>
      </c>
      <c r="GW83" s="336">
        <f t="shared" si="236"/>
        <v>95</v>
      </c>
      <c r="GX83" s="336">
        <f t="shared" si="236"/>
        <v>22</v>
      </c>
      <c r="GY83" s="336">
        <f t="shared" si="236"/>
        <v>0</v>
      </c>
      <c r="GZ83" s="336">
        <f t="shared" si="236"/>
        <v>0</v>
      </c>
      <c r="HA83" s="336">
        <f t="shared" si="236"/>
        <v>0</v>
      </c>
      <c r="HB83" s="336">
        <f t="shared" si="236"/>
        <v>0</v>
      </c>
      <c r="HC83" s="336">
        <f t="shared" si="236"/>
        <v>0</v>
      </c>
      <c r="HD83" s="336">
        <f t="shared" si="236"/>
        <v>0</v>
      </c>
      <c r="HE83" s="336">
        <f t="shared" si="236"/>
        <v>8</v>
      </c>
      <c r="HF83" s="336">
        <f t="shared" si="236"/>
        <v>8</v>
      </c>
      <c r="HG83" s="336">
        <f t="shared" si="236"/>
        <v>8</v>
      </c>
      <c r="HH83" s="336">
        <f t="shared" si="236"/>
        <v>0</v>
      </c>
      <c r="HI83" s="336">
        <f t="shared" si="236"/>
        <v>0</v>
      </c>
      <c r="HJ83" s="336">
        <f t="shared" si="236"/>
        <v>0</v>
      </c>
      <c r="HK83" s="336">
        <f t="shared" si="236"/>
        <v>0</v>
      </c>
      <c r="HL83" s="336">
        <f t="shared" si="236"/>
        <v>0</v>
      </c>
      <c r="HM83" s="336">
        <f t="shared" si="236"/>
        <v>0</v>
      </c>
    </row>
    <row r="84" spans="1:221" ht="15" customHeight="1" thickBot="1" x14ac:dyDescent="0.25">
      <c r="A84" s="332">
        <v>9</v>
      </c>
      <c r="B84" s="333" t="s">
        <v>351</v>
      </c>
      <c r="C84" s="334"/>
      <c r="D84" s="338"/>
      <c r="E84" s="337">
        <f>SUM(E119:E122)</f>
        <v>0</v>
      </c>
      <c r="F84" s="337">
        <f t="shared" ref="F84:J84" si="237">SUM(F119:F122)</f>
        <v>0</v>
      </c>
      <c r="G84" s="337">
        <f t="shared" si="237"/>
        <v>0</v>
      </c>
      <c r="H84" s="337">
        <f t="shared" si="237"/>
        <v>0</v>
      </c>
      <c r="I84" s="337">
        <f t="shared" si="237"/>
        <v>0</v>
      </c>
      <c r="J84" s="337">
        <f t="shared" si="237"/>
        <v>0</v>
      </c>
      <c r="K84" s="337">
        <f t="shared" ref="K84:BO84" si="238">SUM(K119:K122)</f>
        <v>1</v>
      </c>
      <c r="L84" s="337">
        <f t="shared" si="238"/>
        <v>4</v>
      </c>
      <c r="M84" s="337">
        <f t="shared" si="238"/>
        <v>2</v>
      </c>
      <c r="N84" s="337">
        <f t="shared" si="238"/>
        <v>2</v>
      </c>
      <c r="O84" s="337">
        <f t="shared" si="238"/>
        <v>2</v>
      </c>
      <c r="P84" s="337">
        <f t="shared" si="238"/>
        <v>2</v>
      </c>
      <c r="Q84" s="337">
        <f t="shared" si="238"/>
        <v>0</v>
      </c>
      <c r="R84" s="337">
        <f t="shared" si="238"/>
        <v>0</v>
      </c>
      <c r="S84" s="337">
        <f t="shared" si="238"/>
        <v>2</v>
      </c>
      <c r="T84" s="337">
        <f t="shared" si="238"/>
        <v>2</v>
      </c>
      <c r="U84" s="337">
        <f t="shared" si="238"/>
        <v>0</v>
      </c>
      <c r="V84" s="337">
        <f t="shared" si="238"/>
        <v>0</v>
      </c>
      <c r="W84" s="337">
        <f t="shared" si="238"/>
        <v>0</v>
      </c>
      <c r="X84" s="337">
        <f t="shared" si="238"/>
        <v>0</v>
      </c>
      <c r="Y84" s="337">
        <f t="shared" si="238"/>
        <v>0</v>
      </c>
      <c r="Z84" s="337">
        <f t="shared" si="238"/>
        <v>0</v>
      </c>
      <c r="AA84" s="337">
        <f t="shared" si="238"/>
        <v>0</v>
      </c>
      <c r="AB84" s="337">
        <f t="shared" si="238"/>
        <v>0</v>
      </c>
      <c r="AC84" s="337">
        <f t="shared" si="238"/>
        <v>0</v>
      </c>
      <c r="AD84" s="337">
        <f t="shared" si="238"/>
        <v>0</v>
      </c>
      <c r="AE84" s="337">
        <f t="shared" si="238"/>
        <v>0</v>
      </c>
      <c r="AF84" s="337">
        <f t="shared" si="238"/>
        <v>0</v>
      </c>
      <c r="AG84" s="337">
        <f t="shared" si="238"/>
        <v>0</v>
      </c>
      <c r="AH84" s="337">
        <f t="shared" si="238"/>
        <v>0</v>
      </c>
      <c r="AI84" s="337">
        <f t="shared" si="238"/>
        <v>0</v>
      </c>
      <c r="AJ84" s="337">
        <f t="shared" si="238"/>
        <v>0</v>
      </c>
      <c r="AK84" s="337">
        <f t="shared" si="238"/>
        <v>0</v>
      </c>
      <c r="AL84" s="337">
        <f t="shared" si="238"/>
        <v>0</v>
      </c>
      <c r="AM84" s="337">
        <f t="shared" si="238"/>
        <v>0</v>
      </c>
      <c r="AN84" s="337">
        <f t="shared" si="238"/>
        <v>0</v>
      </c>
      <c r="AO84" s="337">
        <f t="shared" si="238"/>
        <v>0</v>
      </c>
      <c r="AP84" s="337">
        <f t="shared" si="238"/>
        <v>0</v>
      </c>
      <c r="AQ84" s="337">
        <f t="shared" si="238"/>
        <v>0</v>
      </c>
      <c r="AR84" s="337">
        <f t="shared" si="238"/>
        <v>0</v>
      </c>
      <c r="AS84" s="337">
        <f t="shared" si="238"/>
        <v>0</v>
      </c>
      <c r="AT84" s="337">
        <f t="shared" si="238"/>
        <v>0</v>
      </c>
      <c r="AU84" s="337">
        <f t="shared" si="238"/>
        <v>0</v>
      </c>
      <c r="AV84" s="337">
        <f t="shared" si="238"/>
        <v>0</v>
      </c>
      <c r="AW84" s="337">
        <f t="shared" si="238"/>
        <v>1</v>
      </c>
      <c r="AX84" s="337">
        <f t="shared" si="238"/>
        <v>1</v>
      </c>
      <c r="AY84" s="337">
        <f t="shared" si="238"/>
        <v>15</v>
      </c>
      <c r="AZ84" s="337">
        <f t="shared" si="238"/>
        <v>60</v>
      </c>
      <c r="BA84" s="337">
        <f t="shared" si="238"/>
        <v>8</v>
      </c>
      <c r="BB84" s="337">
        <f t="shared" si="238"/>
        <v>8</v>
      </c>
      <c r="BC84" s="337">
        <f t="shared" si="238"/>
        <v>24</v>
      </c>
      <c r="BD84" s="337">
        <f t="shared" si="238"/>
        <v>24</v>
      </c>
      <c r="BE84" s="337">
        <f t="shared" si="238"/>
        <v>3</v>
      </c>
      <c r="BF84" s="337">
        <f t="shared" si="238"/>
        <v>3</v>
      </c>
      <c r="BG84" s="337">
        <f t="shared" si="238"/>
        <v>37</v>
      </c>
      <c r="BH84" s="337">
        <f t="shared" si="238"/>
        <v>37</v>
      </c>
      <c r="BI84" s="337">
        <f t="shared" si="238"/>
        <v>1</v>
      </c>
      <c r="BJ84" s="337">
        <f t="shared" si="238"/>
        <v>1</v>
      </c>
      <c r="BK84" s="337">
        <f t="shared" si="238"/>
        <v>0</v>
      </c>
      <c r="BL84" s="337">
        <f t="shared" si="238"/>
        <v>0</v>
      </c>
      <c r="BM84" s="337">
        <f t="shared" si="238"/>
        <v>5</v>
      </c>
      <c r="BN84" s="337">
        <f t="shared" si="238"/>
        <v>50</v>
      </c>
      <c r="BO84" s="337">
        <f t="shared" si="238"/>
        <v>3</v>
      </c>
      <c r="BP84" s="337">
        <f>SUM(BP119:BP122)</f>
        <v>90</v>
      </c>
      <c r="BQ84" s="337">
        <f t="shared" ref="BQ84:EB84" si="239">SUM(BQ119:BQ122)</f>
        <v>0</v>
      </c>
      <c r="BR84" s="337">
        <f t="shared" si="239"/>
        <v>0</v>
      </c>
      <c r="BS84" s="337">
        <f t="shared" si="239"/>
        <v>0</v>
      </c>
      <c r="BT84" s="337">
        <f t="shared" si="239"/>
        <v>0</v>
      </c>
      <c r="BU84" s="337">
        <f t="shared" si="239"/>
        <v>0</v>
      </c>
      <c r="BV84" s="337">
        <f t="shared" si="239"/>
        <v>0</v>
      </c>
      <c r="BW84" s="337">
        <f t="shared" si="239"/>
        <v>0</v>
      </c>
      <c r="BX84" s="337">
        <f t="shared" si="239"/>
        <v>0</v>
      </c>
      <c r="BY84" s="337">
        <f t="shared" si="239"/>
        <v>0</v>
      </c>
      <c r="BZ84" s="337">
        <f t="shared" si="239"/>
        <v>0</v>
      </c>
      <c r="CA84" s="337">
        <f t="shared" si="239"/>
        <v>0</v>
      </c>
      <c r="CB84" s="337">
        <f t="shared" si="239"/>
        <v>0</v>
      </c>
      <c r="CC84" s="337">
        <f t="shared" si="239"/>
        <v>0</v>
      </c>
      <c r="CD84" s="337">
        <f t="shared" si="239"/>
        <v>0</v>
      </c>
      <c r="CE84" s="337">
        <f t="shared" si="239"/>
        <v>0</v>
      </c>
      <c r="CF84" s="337">
        <f t="shared" si="239"/>
        <v>0</v>
      </c>
      <c r="CG84" s="337">
        <f t="shared" si="239"/>
        <v>0</v>
      </c>
      <c r="CH84" s="337">
        <f t="shared" si="239"/>
        <v>0</v>
      </c>
      <c r="CI84" s="337">
        <f t="shared" si="239"/>
        <v>0</v>
      </c>
      <c r="CJ84" s="337">
        <f t="shared" si="239"/>
        <v>0</v>
      </c>
      <c r="CK84" s="337">
        <f t="shared" si="239"/>
        <v>0</v>
      </c>
      <c r="CL84" s="337">
        <f t="shared" si="239"/>
        <v>0</v>
      </c>
      <c r="CM84" s="337">
        <f t="shared" si="239"/>
        <v>19</v>
      </c>
      <c r="CN84" s="337">
        <f t="shared" si="239"/>
        <v>76</v>
      </c>
      <c r="CO84" s="337">
        <f t="shared" si="239"/>
        <v>2</v>
      </c>
      <c r="CP84" s="337">
        <f t="shared" si="239"/>
        <v>2</v>
      </c>
      <c r="CQ84" s="337">
        <f t="shared" si="239"/>
        <v>25</v>
      </c>
      <c r="CR84" s="337">
        <f t="shared" si="239"/>
        <v>25</v>
      </c>
      <c r="CS84" s="337">
        <f t="shared" si="239"/>
        <v>1</v>
      </c>
      <c r="CT84" s="337">
        <f t="shared" si="239"/>
        <v>1</v>
      </c>
      <c r="CU84" s="337">
        <f t="shared" si="239"/>
        <v>20</v>
      </c>
      <c r="CV84" s="337">
        <f t="shared" si="239"/>
        <v>20</v>
      </c>
      <c r="CW84" s="337">
        <f t="shared" si="239"/>
        <v>1</v>
      </c>
      <c r="CX84" s="337">
        <f t="shared" si="239"/>
        <v>1</v>
      </c>
      <c r="CY84" s="337">
        <f t="shared" si="239"/>
        <v>0</v>
      </c>
      <c r="CZ84" s="337">
        <f t="shared" si="239"/>
        <v>0</v>
      </c>
      <c r="DA84" s="337">
        <f t="shared" si="239"/>
        <v>0</v>
      </c>
      <c r="DB84" s="337">
        <f t="shared" si="239"/>
        <v>0</v>
      </c>
      <c r="DC84" s="337">
        <f t="shared" si="239"/>
        <v>2</v>
      </c>
      <c r="DD84" s="337">
        <f t="shared" si="239"/>
        <v>60</v>
      </c>
      <c r="DE84" s="337">
        <f t="shared" si="239"/>
        <v>0</v>
      </c>
      <c r="DF84" s="337">
        <f t="shared" si="239"/>
        <v>0</v>
      </c>
      <c r="DG84" s="337">
        <f t="shared" si="239"/>
        <v>0</v>
      </c>
      <c r="DH84" s="337">
        <f t="shared" si="239"/>
        <v>0</v>
      </c>
      <c r="DI84" s="337">
        <f t="shared" si="239"/>
        <v>0</v>
      </c>
      <c r="DJ84" s="337">
        <f t="shared" si="239"/>
        <v>0</v>
      </c>
      <c r="DK84" s="337">
        <f t="shared" si="239"/>
        <v>0</v>
      </c>
      <c r="DL84" s="337">
        <f t="shared" si="239"/>
        <v>0</v>
      </c>
      <c r="DM84" s="337">
        <f t="shared" si="239"/>
        <v>0</v>
      </c>
      <c r="DN84" s="337">
        <f t="shared" si="239"/>
        <v>0</v>
      </c>
      <c r="DO84" s="337">
        <f t="shared" si="239"/>
        <v>0</v>
      </c>
      <c r="DP84" s="337">
        <f t="shared" si="239"/>
        <v>0</v>
      </c>
      <c r="DQ84" s="337">
        <f t="shared" si="239"/>
        <v>0</v>
      </c>
      <c r="DR84" s="337">
        <f t="shared" si="239"/>
        <v>0</v>
      </c>
      <c r="DS84" s="337">
        <f t="shared" si="239"/>
        <v>0</v>
      </c>
      <c r="DT84" s="337">
        <f t="shared" si="239"/>
        <v>0</v>
      </c>
      <c r="DU84" s="337">
        <f t="shared" si="239"/>
        <v>0</v>
      </c>
      <c r="DV84" s="337">
        <f t="shared" si="239"/>
        <v>0</v>
      </c>
      <c r="DW84" s="337">
        <f t="shared" si="239"/>
        <v>0</v>
      </c>
      <c r="DX84" s="337">
        <f t="shared" si="239"/>
        <v>0</v>
      </c>
      <c r="DY84" s="337">
        <f t="shared" si="239"/>
        <v>0</v>
      </c>
      <c r="DZ84" s="337">
        <f t="shared" si="239"/>
        <v>0</v>
      </c>
      <c r="EA84" s="337">
        <f t="shared" si="239"/>
        <v>0</v>
      </c>
      <c r="EB84" s="337">
        <f t="shared" si="239"/>
        <v>0</v>
      </c>
      <c r="EC84" s="337">
        <f t="shared" ref="EC84:GN84" si="240">SUM(EC119:EC122)</f>
        <v>0</v>
      </c>
      <c r="ED84" s="337">
        <f t="shared" si="240"/>
        <v>0</v>
      </c>
      <c r="EE84" s="337">
        <f t="shared" si="240"/>
        <v>0</v>
      </c>
      <c r="EF84" s="337">
        <f t="shared" si="240"/>
        <v>0</v>
      </c>
      <c r="EG84" s="337">
        <f t="shared" si="240"/>
        <v>0</v>
      </c>
      <c r="EH84" s="337">
        <f t="shared" si="240"/>
        <v>0</v>
      </c>
      <c r="EI84" s="337">
        <f t="shared" si="240"/>
        <v>0</v>
      </c>
      <c r="EJ84" s="337">
        <f t="shared" si="240"/>
        <v>0</v>
      </c>
      <c r="EK84" s="337">
        <f t="shared" si="240"/>
        <v>0</v>
      </c>
      <c r="EL84" s="337">
        <f t="shared" si="240"/>
        <v>0</v>
      </c>
      <c r="EM84" s="337">
        <f t="shared" si="240"/>
        <v>0</v>
      </c>
      <c r="EN84" s="337">
        <f t="shared" si="240"/>
        <v>0</v>
      </c>
      <c r="EO84" s="337">
        <f t="shared" si="240"/>
        <v>0</v>
      </c>
      <c r="EP84" s="337">
        <f t="shared" si="240"/>
        <v>0</v>
      </c>
      <c r="EQ84" s="337">
        <f t="shared" si="240"/>
        <v>0</v>
      </c>
      <c r="ER84" s="337">
        <f t="shared" si="240"/>
        <v>0</v>
      </c>
      <c r="ES84" s="337">
        <f t="shared" si="240"/>
        <v>0</v>
      </c>
      <c r="ET84" s="337">
        <f t="shared" si="240"/>
        <v>0</v>
      </c>
      <c r="EU84" s="337">
        <f t="shared" si="240"/>
        <v>0</v>
      </c>
      <c r="EV84" s="337">
        <f t="shared" si="240"/>
        <v>0</v>
      </c>
      <c r="EW84" s="337">
        <f t="shared" si="240"/>
        <v>0</v>
      </c>
      <c r="EX84" s="337">
        <f t="shared" si="240"/>
        <v>0</v>
      </c>
      <c r="EY84" s="337">
        <f t="shared" si="240"/>
        <v>0</v>
      </c>
      <c r="EZ84" s="337">
        <f t="shared" si="240"/>
        <v>0</v>
      </c>
      <c r="FA84" s="337">
        <f t="shared" si="240"/>
        <v>0</v>
      </c>
      <c r="FB84" s="337">
        <f t="shared" si="240"/>
        <v>0</v>
      </c>
      <c r="FC84" s="337">
        <f t="shared" si="240"/>
        <v>0</v>
      </c>
      <c r="FD84" s="337">
        <f t="shared" si="240"/>
        <v>0</v>
      </c>
      <c r="FE84" s="337">
        <f t="shared" si="240"/>
        <v>0</v>
      </c>
      <c r="FF84" s="337">
        <f t="shared" si="240"/>
        <v>0</v>
      </c>
      <c r="FG84" s="337">
        <f t="shared" si="240"/>
        <v>0</v>
      </c>
      <c r="FH84" s="337">
        <f t="shared" si="240"/>
        <v>0</v>
      </c>
      <c r="FI84" s="337">
        <f t="shared" si="240"/>
        <v>0</v>
      </c>
      <c r="FJ84" s="337">
        <f t="shared" si="240"/>
        <v>0</v>
      </c>
      <c r="FK84" s="337">
        <f t="shared" si="240"/>
        <v>0</v>
      </c>
      <c r="FL84" s="337">
        <f t="shared" si="240"/>
        <v>0</v>
      </c>
      <c r="FM84" s="337">
        <f t="shared" si="240"/>
        <v>0</v>
      </c>
      <c r="FN84" s="337">
        <f t="shared" si="240"/>
        <v>0</v>
      </c>
      <c r="FO84" s="337">
        <f t="shared" si="240"/>
        <v>0</v>
      </c>
      <c r="FP84" s="337">
        <f t="shared" si="240"/>
        <v>0</v>
      </c>
      <c r="FQ84" s="337">
        <f t="shared" si="240"/>
        <v>0</v>
      </c>
      <c r="FR84" s="337">
        <f t="shared" si="240"/>
        <v>0</v>
      </c>
      <c r="FS84" s="337">
        <f t="shared" si="240"/>
        <v>0</v>
      </c>
      <c r="FT84" s="337">
        <f t="shared" si="240"/>
        <v>0</v>
      </c>
      <c r="FU84" s="337">
        <f t="shared" si="240"/>
        <v>0</v>
      </c>
      <c r="FV84" s="337">
        <f t="shared" si="240"/>
        <v>3</v>
      </c>
      <c r="FW84" s="337">
        <f t="shared" si="240"/>
        <v>42</v>
      </c>
      <c r="FX84" s="337">
        <f t="shared" si="240"/>
        <v>34</v>
      </c>
      <c r="FY84" s="337">
        <f t="shared" si="240"/>
        <v>31</v>
      </c>
      <c r="FZ84" s="337">
        <f t="shared" si="240"/>
        <v>4</v>
      </c>
      <c r="GA84" s="337">
        <f t="shared" si="240"/>
        <v>9</v>
      </c>
      <c r="GB84" s="337">
        <f t="shared" si="240"/>
        <v>1</v>
      </c>
      <c r="GC84" s="337">
        <f t="shared" si="240"/>
        <v>0</v>
      </c>
      <c r="GD84" s="337">
        <f t="shared" si="240"/>
        <v>0</v>
      </c>
      <c r="GE84" s="337">
        <f t="shared" si="240"/>
        <v>0</v>
      </c>
      <c r="GF84" s="337">
        <f t="shared" si="240"/>
        <v>0</v>
      </c>
      <c r="GG84" s="337">
        <f t="shared" si="240"/>
        <v>0</v>
      </c>
      <c r="GH84" s="337">
        <f t="shared" si="240"/>
        <v>0</v>
      </c>
      <c r="GI84" s="337">
        <f t="shared" si="240"/>
        <v>0</v>
      </c>
      <c r="GJ84" s="337">
        <f t="shared" si="240"/>
        <v>0</v>
      </c>
      <c r="GK84" s="337">
        <f t="shared" si="240"/>
        <v>0</v>
      </c>
      <c r="GL84" s="337">
        <f t="shared" si="240"/>
        <v>0</v>
      </c>
      <c r="GM84" s="337">
        <f t="shared" si="240"/>
        <v>0</v>
      </c>
      <c r="GN84" s="337">
        <f t="shared" si="240"/>
        <v>0</v>
      </c>
      <c r="GO84" s="337">
        <f t="shared" ref="GO84:HM84" si="241">SUM(GO119:GO122)</f>
        <v>0</v>
      </c>
      <c r="GP84" s="337">
        <f t="shared" si="241"/>
        <v>0</v>
      </c>
      <c r="GQ84" s="337">
        <f t="shared" si="241"/>
        <v>0</v>
      </c>
      <c r="GR84" s="337">
        <f t="shared" si="241"/>
        <v>0</v>
      </c>
      <c r="GS84" s="337">
        <f t="shared" si="241"/>
        <v>11</v>
      </c>
      <c r="GT84" s="337">
        <f t="shared" si="241"/>
        <v>0</v>
      </c>
      <c r="GU84" s="337">
        <f t="shared" si="241"/>
        <v>32</v>
      </c>
      <c r="GV84" s="337">
        <f t="shared" si="241"/>
        <v>1</v>
      </c>
      <c r="GW84" s="337">
        <f t="shared" si="241"/>
        <v>45</v>
      </c>
      <c r="GX84" s="337">
        <f t="shared" si="241"/>
        <v>3</v>
      </c>
      <c r="GY84" s="337">
        <f t="shared" si="241"/>
        <v>1</v>
      </c>
      <c r="GZ84" s="337">
        <f t="shared" si="241"/>
        <v>0</v>
      </c>
      <c r="HA84" s="337">
        <f t="shared" si="241"/>
        <v>4</v>
      </c>
      <c r="HB84" s="337">
        <f t="shared" si="241"/>
        <v>1</v>
      </c>
      <c r="HC84" s="337">
        <f t="shared" si="241"/>
        <v>5</v>
      </c>
      <c r="HD84" s="337">
        <f t="shared" si="241"/>
        <v>0</v>
      </c>
      <c r="HE84" s="337">
        <f t="shared" si="241"/>
        <v>17</v>
      </c>
      <c r="HF84" s="337">
        <f t="shared" si="241"/>
        <v>17</v>
      </c>
      <c r="HG84" s="337">
        <f t="shared" si="241"/>
        <v>17</v>
      </c>
      <c r="HH84" s="337">
        <f t="shared" si="241"/>
        <v>0</v>
      </c>
      <c r="HI84" s="337">
        <f t="shared" si="241"/>
        <v>0</v>
      </c>
      <c r="HJ84" s="337">
        <f t="shared" si="241"/>
        <v>0</v>
      </c>
      <c r="HK84" s="337">
        <f t="shared" si="241"/>
        <v>0</v>
      </c>
      <c r="HL84" s="337">
        <f t="shared" si="241"/>
        <v>0</v>
      </c>
      <c r="HM84" s="337">
        <f t="shared" si="241"/>
        <v>0</v>
      </c>
    </row>
    <row r="85" spans="1:221" x14ac:dyDescent="0.2">
      <c r="A85" s="353">
        <v>10</v>
      </c>
      <c r="B85" s="324" t="s">
        <v>303</v>
      </c>
      <c r="C85" s="325"/>
      <c r="D85" s="326"/>
      <c r="E85" s="357">
        <v>0</v>
      </c>
      <c r="F85" s="357">
        <v>0</v>
      </c>
      <c r="G85" s="357">
        <v>0</v>
      </c>
      <c r="H85" s="357">
        <v>0</v>
      </c>
      <c r="I85" s="357">
        <v>0</v>
      </c>
      <c r="J85" s="357">
        <v>0</v>
      </c>
      <c r="K85" s="357">
        <v>0</v>
      </c>
      <c r="L85" s="357">
        <v>0</v>
      </c>
      <c r="M85" s="357">
        <v>1</v>
      </c>
      <c r="N85" s="357">
        <v>1</v>
      </c>
      <c r="O85" s="357">
        <v>5</v>
      </c>
      <c r="P85" s="357">
        <v>5</v>
      </c>
      <c r="Q85" s="357">
        <v>1</v>
      </c>
      <c r="R85" s="359">
        <v>1</v>
      </c>
      <c r="S85" s="357">
        <v>3</v>
      </c>
      <c r="T85" s="357">
        <v>3</v>
      </c>
      <c r="U85" s="357">
        <v>0</v>
      </c>
      <c r="V85" s="357">
        <v>0</v>
      </c>
      <c r="W85" s="357">
        <v>0</v>
      </c>
      <c r="X85" s="357">
        <v>0</v>
      </c>
      <c r="Y85" s="357">
        <v>0</v>
      </c>
      <c r="Z85" s="357">
        <v>0</v>
      </c>
      <c r="AA85" s="357">
        <v>0</v>
      </c>
      <c r="AB85" s="357">
        <v>0</v>
      </c>
      <c r="AC85" s="357">
        <v>0</v>
      </c>
      <c r="AD85" s="357">
        <v>0</v>
      </c>
      <c r="AE85" s="357">
        <v>0</v>
      </c>
      <c r="AF85" s="357">
        <v>0</v>
      </c>
      <c r="AG85" s="357">
        <v>0</v>
      </c>
      <c r="AH85" s="357">
        <v>0</v>
      </c>
      <c r="AI85" s="357">
        <v>0</v>
      </c>
      <c r="AJ85" s="357">
        <v>0</v>
      </c>
      <c r="AK85" s="357">
        <v>0</v>
      </c>
      <c r="AL85" s="357">
        <v>0</v>
      </c>
      <c r="AM85" s="357">
        <v>0</v>
      </c>
      <c r="AN85" s="357">
        <v>0</v>
      </c>
      <c r="AO85" s="357">
        <v>0</v>
      </c>
      <c r="AP85" s="357">
        <v>0</v>
      </c>
      <c r="AQ85" s="357">
        <v>0</v>
      </c>
      <c r="AR85" s="357">
        <v>0</v>
      </c>
      <c r="AS85" s="357">
        <v>0</v>
      </c>
      <c r="AT85" s="357">
        <v>0</v>
      </c>
      <c r="AU85" s="357">
        <v>0</v>
      </c>
      <c r="AV85" s="357">
        <v>0</v>
      </c>
      <c r="AW85" s="357">
        <v>4</v>
      </c>
      <c r="AX85" s="357">
        <v>4</v>
      </c>
      <c r="AY85" s="357">
        <v>16</v>
      </c>
      <c r="AZ85" s="357">
        <v>64</v>
      </c>
      <c r="BA85" s="357">
        <v>9</v>
      </c>
      <c r="BB85" s="357">
        <v>9</v>
      </c>
      <c r="BC85" s="357">
        <v>41</v>
      </c>
      <c r="BD85" s="357">
        <v>41</v>
      </c>
      <c r="BE85" s="357">
        <v>5</v>
      </c>
      <c r="BF85" s="357">
        <v>5</v>
      </c>
      <c r="BG85" s="357">
        <v>29</v>
      </c>
      <c r="BH85" s="357">
        <v>29</v>
      </c>
      <c r="BI85" s="357">
        <v>10</v>
      </c>
      <c r="BJ85" s="357">
        <v>10</v>
      </c>
      <c r="BK85" s="357">
        <v>0</v>
      </c>
      <c r="BL85" s="357">
        <v>0</v>
      </c>
      <c r="BM85" s="357">
        <v>6</v>
      </c>
      <c r="BN85" s="357">
        <v>60</v>
      </c>
      <c r="BO85" s="357">
        <v>4</v>
      </c>
      <c r="BP85" s="357">
        <v>120</v>
      </c>
      <c r="BQ85" s="357">
        <v>0</v>
      </c>
      <c r="BR85" s="357">
        <v>0</v>
      </c>
      <c r="BS85" s="357">
        <v>0</v>
      </c>
      <c r="BT85" s="357">
        <v>0</v>
      </c>
      <c r="BU85" s="357">
        <v>0</v>
      </c>
      <c r="BV85" s="357">
        <v>0</v>
      </c>
      <c r="BW85" s="357">
        <v>0</v>
      </c>
      <c r="BX85" s="357">
        <v>0</v>
      </c>
      <c r="BY85" s="357">
        <v>0</v>
      </c>
      <c r="BZ85" s="357">
        <v>0</v>
      </c>
      <c r="CA85" s="357">
        <v>0</v>
      </c>
      <c r="CB85" s="357">
        <v>0</v>
      </c>
      <c r="CC85" s="357">
        <v>0</v>
      </c>
      <c r="CD85" s="357">
        <v>0</v>
      </c>
      <c r="CE85" s="357">
        <v>0</v>
      </c>
      <c r="CF85" s="357">
        <v>0</v>
      </c>
      <c r="CG85" s="357">
        <v>1</v>
      </c>
      <c r="CH85" s="357">
        <v>1</v>
      </c>
      <c r="CI85" s="357">
        <v>0</v>
      </c>
      <c r="CJ85" s="357">
        <v>0</v>
      </c>
      <c r="CK85" s="357">
        <v>1</v>
      </c>
      <c r="CL85" s="357">
        <v>1</v>
      </c>
      <c r="CM85" s="357">
        <v>15</v>
      </c>
      <c r="CN85" s="357">
        <v>60</v>
      </c>
      <c r="CO85" s="357">
        <v>3</v>
      </c>
      <c r="CP85" s="357">
        <v>3</v>
      </c>
      <c r="CQ85" s="357">
        <v>43</v>
      </c>
      <c r="CR85" s="357">
        <v>43</v>
      </c>
      <c r="CS85" s="357">
        <v>4</v>
      </c>
      <c r="CT85" s="357">
        <v>4</v>
      </c>
      <c r="CU85" s="357">
        <v>13</v>
      </c>
      <c r="CV85" s="357">
        <v>13</v>
      </c>
      <c r="CW85" s="357">
        <v>0</v>
      </c>
      <c r="CX85" s="357">
        <v>0</v>
      </c>
      <c r="CY85" s="357">
        <v>0</v>
      </c>
      <c r="CZ85" s="357">
        <v>0</v>
      </c>
      <c r="DA85" s="357">
        <v>3</v>
      </c>
      <c r="DB85" s="357">
        <v>30</v>
      </c>
      <c r="DC85" s="357">
        <v>8</v>
      </c>
      <c r="DD85" s="357">
        <v>240</v>
      </c>
      <c r="DE85" s="357">
        <v>0</v>
      </c>
      <c r="DF85" s="357">
        <v>0</v>
      </c>
      <c r="DG85" s="357">
        <v>0</v>
      </c>
      <c r="DH85" s="357">
        <v>0</v>
      </c>
      <c r="DI85" s="357">
        <v>0</v>
      </c>
      <c r="DJ85" s="357">
        <v>0</v>
      </c>
      <c r="DK85" s="357">
        <v>0</v>
      </c>
      <c r="DL85" s="357">
        <v>0</v>
      </c>
      <c r="DM85" s="357">
        <v>0</v>
      </c>
      <c r="DN85" s="357">
        <v>0</v>
      </c>
      <c r="DO85" s="357">
        <v>0</v>
      </c>
      <c r="DP85" s="357">
        <v>0</v>
      </c>
      <c r="DQ85" s="357">
        <v>0</v>
      </c>
      <c r="DR85" s="357">
        <v>0</v>
      </c>
      <c r="DS85" s="357">
        <v>0</v>
      </c>
      <c r="DT85" s="357">
        <v>0</v>
      </c>
      <c r="DU85" s="357">
        <v>0</v>
      </c>
      <c r="DV85" s="357">
        <v>0</v>
      </c>
      <c r="DW85" s="357">
        <v>0</v>
      </c>
      <c r="DX85" s="357">
        <v>0</v>
      </c>
      <c r="DY85" s="357">
        <v>0</v>
      </c>
      <c r="DZ85" s="357">
        <v>0</v>
      </c>
      <c r="EA85" s="357">
        <v>0</v>
      </c>
      <c r="EB85" s="357">
        <v>0</v>
      </c>
      <c r="EC85" s="357">
        <v>0</v>
      </c>
      <c r="ED85" s="357">
        <v>0</v>
      </c>
      <c r="EE85" s="357">
        <v>0</v>
      </c>
      <c r="EF85" s="357">
        <v>0</v>
      </c>
      <c r="EG85" s="357">
        <v>0</v>
      </c>
      <c r="EH85" s="357">
        <v>0</v>
      </c>
      <c r="EI85" s="357">
        <v>0</v>
      </c>
      <c r="EJ85" s="357">
        <v>0</v>
      </c>
      <c r="EK85" s="357">
        <v>0</v>
      </c>
      <c r="EL85" s="357">
        <v>0</v>
      </c>
      <c r="EM85" s="357">
        <v>0</v>
      </c>
      <c r="EN85" s="357">
        <v>0</v>
      </c>
      <c r="EO85" s="357">
        <v>0</v>
      </c>
      <c r="EP85" s="357">
        <v>0</v>
      </c>
      <c r="EQ85" s="357">
        <v>0</v>
      </c>
      <c r="ER85" s="357">
        <v>0</v>
      </c>
      <c r="ES85" s="357">
        <v>0</v>
      </c>
      <c r="ET85" s="357">
        <v>0</v>
      </c>
      <c r="EU85" s="357">
        <v>0</v>
      </c>
      <c r="EV85" s="357">
        <v>0</v>
      </c>
      <c r="EW85" s="357">
        <v>0</v>
      </c>
      <c r="EX85" s="357">
        <v>0</v>
      </c>
      <c r="EY85" s="357">
        <v>0</v>
      </c>
      <c r="EZ85" s="357">
        <v>0</v>
      </c>
      <c r="FA85" s="357">
        <v>0</v>
      </c>
      <c r="FB85" s="357">
        <v>0</v>
      </c>
      <c r="FC85" s="357">
        <v>0</v>
      </c>
      <c r="FD85" s="357">
        <v>0</v>
      </c>
      <c r="FE85" s="357">
        <v>0</v>
      </c>
      <c r="FF85" s="357">
        <v>0</v>
      </c>
      <c r="FG85" s="357">
        <v>0</v>
      </c>
      <c r="FH85" s="357">
        <v>0</v>
      </c>
      <c r="FI85" s="357">
        <v>0</v>
      </c>
      <c r="FJ85" s="357">
        <v>0</v>
      </c>
      <c r="FK85" s="357">
        <v>0</v>
      </c>
      <c r="FL85" s="357">
        <v>0</v>
      </c>
      <c r="FM85" s="357">
        <v>0</v>
      </c>
      <c r="FN85" s="357">
        <v>0</v>
      </c>
      <c r="FO85" s="357">
        <v>0</v>
      </c>
      <c r="FP85" s="357">
        <v>0</v>
      </c>
      <c r="FQ85" s="357">
        <v>0</v>
      </c>
      <c r="FR85" s="357">
        <v>0</v>
      </c>
      <c r="FS85" s="357">
        <v>0</v>
      </c>
      <c r="FT85" s="357">
        <v>0</v>
      </c>
      <c r="FU85" s="357">
        <v>1</v>
      </c>
      <c r="FV85" s="357">
        <v>1</v>
      </c>
      <c r="FW85" s="357">
        <v>4</v>
      </c>
      <c r="FX85" s="357">
        <v>0</v>
      </c>
      <c r="FY85" s="357">
        <v>51</v>
      </c>
      <c r="FZ85" s="357">
        <v>0</v>
      </c>
      <c r="GA85" s="357">
        <v>20</v>
      </c>
      <c r="GB85" s="357">
        <v>0</v>
      </c>
      <c r="GC85" s="357">
        <v>0</v>
      </c>
      <c r="GD85" s="357">
        <v>0</v>
      </c>
      <c r="GE85" s="357">
        <v>0</v>
      </c>
      <c r="GF85" s="357">
        <v>0</v>
      </c>
      <c r="GG85" s="357">
        <v>0</v>
      </c>
      <c r="GH85" s="357">
        <v>0</v>
      </c>
      <c r="GI85" s="357">
        <v>0</v>
      </c>
      <c r="GJ85" s="357">
        <v>0</v>
      </c>
      <c r="GK85" s="357">
        <v>0</v>
      </c>
      <c r="GL85" s="357">
        <v>0</v>
      </c>
      <c r="GM85" s="357">
        <v>0</v>
      </c>
      <c r="GN85" s="357">
        <v>0</v>
      </c>
      <c r="GO85" s="357">
        <v>2</v>
      </c>
      <c r="GP85" s="357">
        <v>0</v>
      </c>
      <c r="GQ85" s="357">
        <v>0</v>
      </c>
      <c r="GR85" s="357">
        <v>0</v>
      </c>
      <c r="GS85" s="357">
        <v>34</v>
      </c>
      <c r="GT85" s="357">
        <v>24</v>
      </c>
      <c r="GU85" s="357">
        <v>37</v>
      </c>
      <c r="GV85" s="357">
        <v>3</v>
      </c>
      <c r="GW85" s="357">
        <v>32</v>
      </c>
      <c r="GX85" s="357">
        <v>5</v>
      </c>
      <c r="GY85" s="357">
        <v>4</v>
      </c>
      <c r="GZ85" s="357">
        <v>4</v>
      </c>
      <c r="HA85" s="357">
        <v>3</v>
      </c>
      <c r="HB85" s="357">
        <v>2</v>
      </c>
      <c r="HC85" s="357">
        <v>6</v>
      </c>
      <c r="HD85" s="357">
        <v>0</v>
      </c>
      <c r="HE85" s="357">
        <v>0</v>
      </c>
      <c r="HF85" s="357">
        <v>0</v>
      </c>
      <c r="HG85" s="357">
        <v>0</v>
      </c>
      <c r="HH85" s="357">
        <v>0</v>
      </c>
      <c r="HI85" s="357">
        <v>0</v>
      </c>
      <c r="HJ85" s="357">
        <v>0</v>
      </c>
      <c r="HK85" s="357">
        <v>0</v>
      </c>
      <c r="HL85" s="357">
        <v>0</v>
      </c>
      <c r="HM85" s="358">
        <v>0</v>
      </c>
    </row>
    <row r="86" spans="1:221" x14ac:dyDescent="0.2">
      <c r="A86" s="353">
        <v>11</v>
      </c>
      <c r="B86" s="324" t="s">
        <v>304</v>
      </c>
      <c r="C86" s="325"/>
      <c r="D86" s="326"/>
      <c r="E86" s="357">
        <v>0</v>
      </c>
      <c r="F86" s="357">
        <v>0</v>
      </c>
      <c r="G86" s="357">
        <v>0</v>
      </c>
      <c r="H86" s="357">
        <v>0</v>
      </c>
      <c r="I86" s="357">
        <v>1</v>
      </c>
      <c r="J86" s="357">
        <v>1</v>
      </c>
      <c r="K86" s="357">
        <v>0</v>
      </c>
      <c r="L86" s="357">
        <v>0</v>
      </c>
      <c r="M86" s="357">
        <v>2</v>
      </c>
      <c r="N86" s="357">
        <v>2</v>
      </c>
      <c r="O86" s="357">
        <v>2</v>
      </c>
      <c r="P86" s="357">
        <v>2</v>
      </c>
      <c r="Q86" s="357">
        <v>1</v>
      </c>
      <c r="R86" s="359">
        <v>1</v>
      </c>
      <c r="S86" s="357">
        <v>1</v>
      </c>
      <c r="T86" s="357">
        <v>1</v>
      </c>
      <c r="U86" s="357">
        <v>2</v>
      </c>
      <c r="V86" s="357">
        <v>2</v>
      </c>
      <c r="W86" s="357">
        <v>0</v>
      </c>
      <c r="X86" s="357">
        <v>0</v>
      </c>
      <c r="Y86" s="357">
        <v>0</v>
      </c>
      <c r="Z86" s="357">
        <v>0</v>
      </c>
      <c r="AA86" s="357">
        <v>3</v>
      </c>
      <c r="AB86" s="357">
        <v>90</v>
      </c>
      <c r="AC86" s="357">
        <v>0</v>
      </c>
      <c r="AD86" s="357">
        <v>0</v>
      </c>
      <c r="AE86" s="357">
        <v>0</v>
      </c>
      <c r="AF86" s="357">
        <v>0</v>
      </c>
      <c r="AG86" s="357">
        <v>0</v>
      </c>
      <c r="AH86" s="357">
        <v>0</v>
      </c>
      <c r="AI86" s="357">
        <v>0</v>
      </c>
      <c r="AJ86" s="357">
        <v>0</v>
      </c>
      <c r="AK86" s="357">
        <v>0</v>
      </c>
      <c r="AL86" s="357">
        <v>0</v>
      </c>
      <c r="AM86" s="357">
        <v>0</v>
      </c>
      <c r="AN86" s="357">
        <v>0</v>
      </c>
      <c r="AO86" s="357">
        <v>0</v>
      </c>
      <c r="AP86" s="357">
        <v>0</v>
      </c>
      <c r="AQ86" s="357">
        <v>0</v>
      </c>
      <c r="AR86" s="357">
        <v>0</v>
      </c>
      <c r="AS86" s="357">
        <v>0</v>
      </c>
      <c r="AT86" s="357">
        <v>0</v>
      </c>
      <c r="AU86" s="357">
        <v>0</v>
      </c>
      <c r="AV86" s="357">
        <v>0</v>
      </c>
      <c r="AW86" s="357">
        <v>1</v>
      </c>
      <c r="AX86" s="357">
        <v>1</v>
      </c>
      <c r="AY86" s="357">
        <v>24</v>
      </c>
      <c r="AZ86" s="357">
        <v>96</v>
      </c>
      <c r="BA86" s="357">
        <v>3</v>
      </c>
      <c r="BB86" s="357">
        <v>3</v>
      </c>
      <c r="BC86" s="357">
        <v>45</v>
      </c>
      <c r="BD86" s="357">
        <v>45</v>
      </c>
      <c r="BE86" s="357">
        <v>3</v>
      </c>
      <c r="BF86" s="357">
        <v>3</v>
      </c>
      <c r="BG86" s="357">
        <v>56</v>
      </c>
      <c r="BH86" s="357">
        <v>56</v>
      </c>
      <c r="BI86" s="357">
        <v>16</v>
      </c>
      <c r="BJ86" s="357">
        <v>16</v>
      </c>
      <c r="BK86" s="357">
        <v>0</v>
      </c>
      <c r="BL86" s="357">
        <v>0</v>
      </c>
      <c r="BM86" s="357">
        <v>0</v>
      </c>
      <c r="BN86" s="357">
        <v>0</v>
      </c>
      <c r="BO86" s="357">
        <v>35</v>
      </c>
      <c r="BP86" s="357">
        <v>1050</v>
      </c>
      <c r="BQ86" s="357">
        <v>0</v>
      </c>
      <c r="BR86" s="357">
        <v>0</v>
      </c>
      <c r="BS86" s="357">
        <v>0</v>
      </c>
      <c r="BT86" s="357">
        <v>0</v>
      </c>
      <c r="BU86" s="357">
        <v>0</v>
      </c>
      <c r="BV86" s="357">
        <v>0</v>
      </c>
      <c r="BW86" s="357">
        <v>0</v>
      </c>
      <c r="BX86" s="357">
        <v>0</v>
      </c>
      <c r="BY86" s="357">
        <v>0</v>
      </c>
      <c r="BZ86" s="357">
        <v>0</v>
      </c>
      <c r="CA86" s="357">
        <v>0</v>
      </c>
      <c r="CB86" s="357">
        <v>0</v>
      </c>
      <c r="CC86" s="357">
        <v>0</v>
      </c>
      <c r="CD86" s="357">
        <v>0</v>
      </c>
      <c r="CE86" s="357">
        <v>0</v>
      </c>
      <c r="CF86" s="357">
        <v>0</v>
      </c>
      <c r="CG86" s="357">
        <v>1</v>
      </c>
      <c r="CH86" s="357">
        <v>1</v>
      </c>
      <c r="CI86" s="357">
        <v>0</v>
      </c>
      <c r="CJ86" s="357">
        <v>0</v>
      </c>
      <c r="CK86" s="357">
        <v>4</v>
      </c>
      <c r="CL86" s="357">
        <v>4</v>
      </c>
      <c r="CM86" s="357">
        <v>33</v>
      </c>
      <c r="CN86" s="357">
        <v>132</v>
      </c>
      <c r="CO86" s="357">
        <v>1</v>
      </c>
      <c r="CP86" s="357">
        <v>1</v>
      </c>
      <c r="CQ86" s="357">
        <v>46</v>
      </c>
      <c r="CR86" s="357">
        <v>46</v>
      </c>
      <c r="CS86" s="357">
        <v>0</v>
      </c>
      <c r="CT86" s="357">
        <v>0</v>
      </c>
      <c r="CU86" s="357">
        <v>46</v>
      </c>
      <c r="CV86" s="357">
        <v>46</v>
      </c>
      <c r="CW86" s="357">
        <v>6</v>
      </c>
      <c r="CX86" s="357">
        <v>6</v>
      </c>
      <c r="CY86" s="357">
        <v>0</v>
      </c>
      <c r="CZ86" s="357">
        <v>0</v>
      </c>
      <c r="DA86" s="357">
        <v>0</v>
      </c>
      <c r="DB86" s="357">
        <v>0</v>
      </c>
      <c r="DC86" s="357">
        <v>24</v>
      </c>
      <c r="DD86" s="357">
        <v>720</v>
      </c>
      <c r="DE86" s="357">
        <v>0</v>
      </c>
      <c r="DF86" s="357">
        <v>0</v>
      </c>
      <c r="DG86" s="357">
        <v>0</v>
      </c>
      <c r="DH86" s="357">
        <v>0</v>
      </c>
      <c r="DI86" s="357">
        <v>0</v>
      </c>
      <c r="DJ86" s="357">
        <v>0</v>
      </c>
      <c r="DK86" s="357">
        <v>0</v>
      </c>
      <c r="DL86" s="357">
        <v>0</v>
      </c>
      <c r="DM86" s="357">
        <v>0</v>
      </c>
      <c r="DN86" s="357">
        <v>0</v>
      </c>
      <c r="DO86" s="357">
        <v>0</v>
      </c>
      <c r="DP86" s="357">
        <v>0</v>
      </c>
      <c r="DQ86" s="357">
        <v>0</v>
      </c>
      <c r="DR86" s="357">
        <v>0</v>
      </c>
      <c r="DS86" s="357">
        <v>0</v>
      </c>
      <c r="DT86" s="357">
        <v>0</v>
      </c>
      <c r="DU86" s="357">
        <v>0</v>
      </c>
      <c r="DV86" s="357">
        <v>0</v>
      </c>
      <c r="DW86" s="357">
        <v>0</v>
      </c>
      <c r="DX86" s="357">
        <v>0</v>
      </c>
      <c r="DY86" s="357">
        <v>0</v>
      </c>
      <c r="DZ86" s="357">
        <v>0</v>
      </c>
      <c r="EA86" s="357">
        <v>0</v>
      </c>
      <c r="EB86" s="357">
        <v>0</v>
      </c>
      <c r="EC86" s="357">
        <v>0</v>
      </c>
      <c r="ED86" s="357">
        <v>0</v>
      </c>
      <c r="EE86" s="357">
        <v>0</v>
      </c>
      <c r="EF86" s="357">
        <v>0</v>
      </c>
      <c r="EG86" s="357">
        <v>0</v>
      </c>
      <c r="EH86" s="357">
        <v>0</v>
      </c>
      <c r="EI86" s="357">
        <v>0</v>
      </c>
      <c r="EJ86" s="357">
        <v>0</v>
      </c>
      <c r="EK86" s="357">
        <v>0</v>
      </c>
      <c r="EL86" s="357">
        <v>0</v>
      </c>
      <c r="EM86" s="357">
        <v>0</v>
      </c>
      <c r="EN86" s="357">
        <v>0</v>
      </c>
      <c r="EO86" s="357">
        <v>0</v>
      </c>
      <c r="EP86" s="357">
        <v>0</v>
      </c>
      <c r="EQ86" s="357">
        <v>0</v>
      </c>
      <c r="ER86" s="357">
        <v>0</v>
      </c>
      <c r="ES86" s="357">
        <v>0</v>
      </c>
      <c r="ET86" s="357">
        <v>0</v>
      </c>
      <c r="EU86" s="357">
        <v>0</v>
      </c>
      <c r="EV86" s="357">
        <v>0</v>
      </c>
      <c r="EW86" s="357">
        <v>0</v>
      </c>
      <c r="EX86" s="357">
        <v>0</v>
      </c>
      <c r="EY86" s="357">
        <v>0</v>
      </c>
      <c r="EZ86" s="357">
        <v>0</v>
      </c>
      <c r="FA86" s="357">
        <v>0</v>
      </c>
      <c r="FB86" s="357">
        <v>0</v>
      </c>
      <c r="FC86" s="357">
        <v>0</v>
      </c>
      <c r="FD86" s="357">
        <v>0</v>
      </c>
      <c r="FE86" s="357">
        <v>0</v>
      </c>
      <c r="FF86" s="357">
        <v>0</v>
      </c>
      <c r="FG86" s="357">
        <v>0</v>
      </c>
      <c r="FH86" s="357">
        <v>0</v>
      </c>
      <c r="FI86" s="357">
        <v>0</v>
      </c>
      <c r="FJ86" s="357">
        <v>0</v>
      </c>
      <c r="FK86" s="357">
        <v>0</v>
      </c>
      <c r="FL86" s="357">
        <v>0</v>
      </c>
      <c r="FM86" s="357">
        <v>0</v>
      </c>
      <c r="FN86" s="357">
        <v>0</v>
      </c>
      <c r="FO86" s="357">
        <v>0</v>
      </c>
      <c r="FP86" s="357">
        <v>0</v>
      </c>
      <c r="FQ86" s="357">
        <v>0</v>
      </c>
      <c r="FR86" s="357">
        <v>0</v>
      </c>
      <c r="FS86" s="357">
        <v>0</v>
      </c>
      <c r="FT86" s="357">
        <v>0</v>
      </c>
      <c r="FU86" s="357">
        <v>0</v>
      </c>
      <c r="FV86" s="357">
        <v>1</v>
      </c>
      <c r="FW86" s="357">
        <v>14</v>
      </c>
      <c r="FX86" s="357">
        <v>2</v>
      </c>
      <c r="FY86" s="357">
        <v>50</v>
      </c>
      <c r="FZ86" s="357">
        <v>6</v>
      </c>
      <c r="GA86" s="357">
        <v>50</v>
      </c>
      <c r="GB86" s="357">
        <v>6</v>
      </c>
      <c r="GC86" s="357">
        <v>0</v>
      </c>
      <c r="GD86" s="357">
        <v>0</v>
      </c>
      <c r="GE86" s="357">
        <v>0</v>
      </c>
      <c r="GF86" s="357">
        <v>0</v>
      </c>
      <c r="GG86" s="357">
        <v>0</v>
      </c>
      <c r="GH86" s="357">
        <v>0</v>
      </c>
      <c r="GI86" s="357">
        <v>0</v>
      </c>
      <c r="GJ86" s="357">
        <v>0</v>
      </c>
      <c r="GK86" s="357">
        <v>0</v>
      </c>
      <c r="GL86" s="357">
        <v>0</v>
      </c>
      <c r="GM86" s="357">
        <v>0</v>
      </c>
      <c r="GN86" s="357">
        <v>0</v>
      </c>
      <c r="GO86" s="357">
        <v>0</v>
      </c>
      <c r="GP86" s="357">
        <v>0</v>
      </c>
      <c r="GQ86" s="357">
        <v>1</v>
      </c>
      <c r="GR86" s="357">
        <v>0</v>
      </c>
      <c r="GS86" s="357">
        <v>11</v>
      </c>
      <c r="GT86" s="357">
        <v>1</v>
      </c>
      <c r="GU86" s="357">
        <v>65</v>
      </c>
      <c r="GV86" s="357">
        <v>0</v>
      </c>
      <c r="GW86" s="357">
        <v>66</v>
      </c>
      <c r="GX86" s="357">
        <v>5</v>
      </c>
      <c r="GY86" s="357">
        <v>2</v>
      </c>
      <c r="GZ86" s="357">
        <v>0</v>
      </c>
      <c r="HA86" s="357">
        <v>2</v>
      </c>
      <c r="HB86" s="357">
        <v>0</v>
      </c>
      <c r="HC86" s="357">
        <v>3</v>
      </c>
      <c r="HD86" s="357">
        <v>0</v>
      </c>
      <c r="HE86" s="357">
        <v>46</v>
      </c>
      <c r="HF86" s="357">
        <v>46</v>
      </c>
      <c r="HG86" s="357">
        <v>46</v>
      </c>
      <c r="HH86" s="357">
        <v>0</v>
      </c>
      <c r="HI86" s="357">
        <v>0</v>
      </c>
      <c r="HJ86" s="357">
        <v>0</v>
      </c>
      <c r="HK86" s="357">
        <v>0</v>
      </c>
      <c r="HL86" s="357">
        <v>0</v>
      </c>
      <c r="HM86" s="358">
        <v>0</v>
      </c>
    </row>
    <row r="87" spans="1:221" x14ac:dyDescent="0.2">
      <c r="A87" s="353">
        <v>12</v>
      </c>
      <c r="B87" s="324" t="s">
        <v>305</v>
      </c>
      <c r="C87" s="325"/>
      <c r="D87" s="326"/>
      <c r="E87" s="357">
        <v>0</v>
      </c>
      <c r="F87" s="357">
        <v>0</v>
      </c>
      <c r="G87" s="357">
        <v>0</v>
      </c>
      <c r="H87" s="357">
        <v>0</v>
      </c>
      <c r="I87" s="357">
        <v>0</v>
      </c>
      <c r="J87" s="357">
        <v>0</v>
      </c>
      <c r="K87" s="357">
        <v>0</v>
      </c>
      <c r="L87" s="357">
        <v>0</v>
      </c>
      <c r="M87" s="357">
        <v>0</v>
      </c>
      <c r="N87" s="357">
        <v>0</v>
      </c>
      <c r="O87" s="357">
        <v>0</v>
      </c>
      <c r="P87" s="357">
        <v>0</v>
      </c>
      <c r="Q87" s="357">
        <v>0</v>
      </c>
      <c r="R87" s="359">
        <v>0</v>
      </c>
      <c r="S87" s="357">
        <v>0</v>
      </c>
      <c r="T87" s="357">
        <v>0</v>
      </c>
      <c r="U87" s="357">
        <v>0</v>
      </c>
      <c r="V87" s="357">
        <v>0</v>
      </c>
      <c r="W87" s="357">
        <v>0</v>
      </c>
      <c r="X87" s="357">
        <v>0</v>
      </c>
      <c r="Y87" s="357">
        <v>0</v>
      </c>
      <c r="Z87" s="357">
        <v>0</v>
      </c>
      <c r="AA87" s="357">
        <v>0</v>
      </c>
      <c r="AB87" s="357">
        <v>0</v>
      </c>
      <c r="AC87" s="357">
        <v>0</v>
      </c>
      <c r="AD87" s="357">
        <v>0</v>
      </c>
      <c r="AE87" s="357">
        <v>0</v>
      </c>
      <c r="AF87" s="357">
        <v>0</v>
      </c>
      <c r="AG87" s="357">
        <v>0</v>
      </c>
      <c r="AH87" s="357">
        <v>0</v>
      </c>
      <c r="AI87" s="357">
        <v>0</v>
      </c>
      <c r="AJ87" s="357">
        <v>0</v>
      </c>
      <c r="AK87" s="357">
        <v>0</v>
      </c>
      <c r="AL87" s="357">
        <v>0</v>
      </c>
      <c r="AM87" s="357">
        <v>0</v>
      </c>
      <c r="AN87" s="357">
        <v>0</v>
      </c>
      <c r="AO87" s="357">
        <v>0</v>
      </c>
      <c r="AP87" s="357">
        <v>0</v>
      </c>
      <c r="AQ87" s="357">
        <v>0</v>
      </c>
      <c r="AR87" s="357">
        <v>0</v>
      </c>
      <c r="AS87" s="357">
        <v>0</v>
      </c>
      <c r="AT87" s="357">
        <v>0</v>
      </c>
      <c r="AU87" s="357">
        <v>0</v>
      </c>
      <c r="AV87" s="357">
        <v>0</v>
      </c>
      <c r="AW87" s="357">
        <v>0</v>
      </c>
      <c r="AX87" s="357">
        <v>0</v>
      </c>
      <c r="AY87" s="357">
        <v>9</v>
      </c>
      <c r="AZ87" s="357">
        <v>36</v>
      </c>
      <c r="BA87" s="357">
        <v>0</v>
      </c>
      <c r="BB87" s="357">
        <v>0</v>
      </c>
      <c r="BC87" s="357">
        <v>7</v>
      </c>
      <c r="BD87" s="357">
        <v>7</v>
      </c>
      <c r="BE87" s="357">
        <v>0</v>
      </c>
      <c r="BF87" s="357">
        <v>0</v>
      </c>
      <c r="BG87" s="357">
        <v>0</v>
      </c>
      <c r="BH87" s="357">
        <v>0</v>
      </c>
      <c r="BI87" s="357">
        <v>1</v>
      </c>
      <c r="BJ87" s="357">
        <v>1</v>
      </c>
      <c r="BK87" s="357">
        <v>0</v>
      </c>
      <c r="BL87" s="357">
        <v>0</v>
      </c>
      <c r="BM87" s="357">
        <v>0</v>
      </c>
      <c r="BN87" s="357">
        <v>0</v>
      </c>
      <c r="BO87" s="357">
        <v>4</v>
      </c>
      <c r="BP87" s="357">
        <v>120</v>
      </c>
      <c r="BQ87" s="357">
        <v>0</v>
      </c>
      <c r="BR87" s="357">
        <v>0</v>
      </c>
      <c r="BS87" s="357">
        <v>0</v>
      </c>
      <c r="BT87" s="357">
        <v>0</v>
      </c>
      <c r="BU87" s="357">
        <v>0</v>
      </c>
      <c r="BV87" s="357">
        <v>0</v>
      </c>
      <c r="BW87" s="357">
        <v>0</v>
      </c>
      <c r="BX87" s="357">
        <v>0</v>
      </c>
      <c r="BY87" s="357">
        <v>0</v>
      </c>
      <c r="BZ87" s="357">
        <v>0</v>
      </c>
      <c r="CA87" s="357">
        <v>0</v>
      </c>
      <c r="CB87" s="357">
        <v>0</v>
      </c>
      <c r="CC87" s="357">
        <v>0</v>
      </c>
      <c r="CD87" s="357">
        <v>0</v>
      </c>
      <c r="CE87" s="357">
        <v>0</v>
      </c>
      <c r="CF87" s="357">
        <v>0</v>
      </c>
      <c r="CG87" s="357">
        <v>0</v>
      </c>
      <c r="CH87" s="357">
        <v>0</v>
      </c>
      <c r="CI87" s="357">
        <v>0</v>
      </c>
      <c r="CJ87" s="357">
        <v>0</v>
      </c>
      <c r="CK87" s="357">
        <v>0</v>
      </c>
      <c r="CL87" s="357">
        <v>0</v>
      </c>
      <c r="CM87" s="357">
        <v>5</v>
      </c>
      <c r="CN87" s="357">
        <v>20</v>
      </c>
      <c r="CO87" s="357">
        <v>0</v>
      </c>
      <c r="CP87" s="357">
        <v>0</v>
      </c>
      <c r="CQ87" s="357">
        <v>14</v>
      </c>
      <c r="CR87" s="357">
        <v>14</v>
      </c>
      <c r="CS87" s="357">
        <v>0</v>
      </c>
      <c r="CT87" s="357">
        <v>0</v>
      </c>
      <c r="CU87" s="357">
        <v>0</v>
      </c>
      <c r="CV87" s="357">
        <v>0</v>
      </c>
      <c r="CW87" s="357">
        <v>1</v>
      </c>
      <c r="CX87" s="357">
        <v>1</v>
      </c>
      <c r="CY87" s="357">
        <v>0</v>
      </c>
      <c r="CZ87" s="357">
        <v>0</v>
      </c>
      <c r="DA87" s="357">
        <v>0</v>
      </c>
      <c r="DB87" s="357">
        <v>0</v>
      </c>
      <c r="DC87" s="357">
        <v>6</v>
      </c>
      <c r="DD87" s="357">
        <v>180</v>
      </c>
      <c r="DE87" s="357">
        <v>0</v>
      </c>
      <c r="DF87" s="357">
        <v>0</v>
      </c>
      <c r="DG87" s="357">
        <v>1</v>
      </c>
      <c r="DH87" s="357">
        <v>30</v>
      </c>
      <c r="DI87" s="357">
        <v>0</v>
      </c>
      <c r="DJ87" s="357">
        <v>0</v>
      </c>
      <c r="DK87" s="357">
        <v>0</v>
      </c>
      <c r="DL87" s="357">
        <v>0</v>
      </c>
      <c r="DM87" s="357">
        <v>0</v>
      </c>
      <c r="DN87" s="357">
        <v>0</v>
      </c>
      <c r="DO87" s="357">
        <v>0</v>
      </c>
      <c r="DP87" s="357">
        <v>0</v>
      </c>
      <c r="DQ87" s="357">
        <v>0</v>
      </c>
      <c r="DR87" s="357">
        <v>0</v>
      </c>
      <c r="DS87" s="357">
        <v>0</v>
      </c>
      <c r="DT87" s="357">
        <v>0</v>
      </c>
      <c r="DU87" s="357">
        <v>0</v>
      </c>
      <c r="DV87" s="357">
        <v>0</v>
      </c>
      <c r="DW87" s="357">
        <v>0</v>
      </c>
      <c r="DX87" s="357">
        <v>0</v>
      </c>
      <c r="DY87" s="357">
        <v>0</v>
      </c>
      <c r="DZ87" s="357">
        <v>0</v>
      </c>
      <c r="EA87" s="357">
        <v>0</v>
      </c>
      <c r="EB87" s="357">
        <v>0</v>
      </c>
      <c r="EC87" s="357">
        <v>0</v>
      </c>
      <c r="ED87" s="357">
        <v>0</v>
      </c>
      <c r="EE87" s="357">
        <v>0</v>
      </c>
      <c r="EF87" s="357">
        <v>0</v>
      </c>
      <c r="EG87" s="357">
        <v>0</v>
      </c>
      <c r="EH87" s="357">
        <v>0</v>
      </c>
      <c r="EI87" s="357">
        <v>0</v>
      </c>
      <c r="EJ87" s="357">
        <v>0</v>
      </c>
      <c r="EK87" s="357">
        <v>0</v>
      </c>
      <c r="EL87" s="357">
        <v>0</v>
      </c>
      <c r="EM87" s="357">
        <v>0</v>
      </c>
      <c r="EN87" s="357">
        <v>0</v>
      </c>
      <c r="EO87" s="357">
        <v>0</v>
      </c>
      <c r="EP87" s="357">
        <v>0</v>
      </c>
      <c r="EQ87" s="357">
        <v>0</v>
      </c>
      <c r="ER87" s="357">
        <v>0</v>
      </c>
      <c r="ES87" s="357">
        <v>0</v>
      </c>
      <c r="ET87" s="357">
        <v>0</v>
      </c>
      <c r="EU87" s="357">
        <v>0</v>
      </c>
      <c r="EV87" s="357">
        <v>0</v>
      </c>
      <c r="EW87" s="357">
        <v>0</v>
      </c>
      <c r="EX87" s="357">
        <v>0</v>
      </c>
      <c r="EY87" s="357">
        <v>0</v>
      </c>
      <c r="EZ87" s="357">
        <v>0</v>
      </c>
      <c r="FA87" s="357">
        <v>0</v>
      </c>
      <c r="FB87" s="357">
        <v>0</v>
      </c>
      <c r="FC87" s="357">
        <v>0</v>
      </c>
      <c r="FD87" s="357">
        <v>0</v>
      </c>
      <c r="FE87" s="357">
        <v>0</v>
      </c>
      <c r="FF87" s="357">
        <v>0</v>
      </c>
      <c r="FG87" s="357">
        <v>0</v>
      </c>
      <c r="FH87" s="357">
        <v>0</v>
      </c>
      <c r="FI87" s="357">
        <v>0</v>
      </c>
      <c r="FJ87" s="357">
        <v>0</v>
      </c>
      <c r="FK87" s="357">
        <v>0</v>
      </c>
      <c r="FL87" s="357">
        <v>0</v>
      </c>
      <c r="FM87" s="357">
        <v>0</v>
      </c>
      <c r="FN87" s="357">
        <v>0</v>
      </c>
      <c r="FO87" s="357">
        <v>0</v>
      </c>
      <c r="FP87" s="357">
        <v>0</v>
      </c>
      <c r="FQ87" s="357">
        <v>0</v>
      </c>
      <c r="FR87" s="357">
        <v>0</v>
      </c>
      <c r="FS87" s="357">
        <v>0</v>
      </c>
      <c r="FT87" s="357">
        <v>0</v>
      </c>
      <c r="FU87" s="357">
        <v>0</v>
      </c>
      <c r="FV87" s="357">
        <v>0</v>
      </c>
      <c r="FW87" s="357">
        <v>2</v>
      </c>
      <c r="FX87" s="357">
        <v>0</v>
      </c>
      <c r="FY87" s="357">
        <v>1</v>
      </c>
      <c r="FZ87" s="357">
        <v>1</v>
      </c>
      <c r="GA87" s="357">
        <v>1</v>
      </c>
      <c r="GB87" s="357">
        <v>0</v>
      </c>
      <c r="GC87" s="357">
        <v>0</v>
      </c>
      <c r="GD87" s="357">
        <v>0</v>
      </c>
      <c r="GE87" s="357">
        <v>0</v>
      </c>
      <c r="GF87" s="357">
        <v>0</v>
      </c>
      <c r="GG87" s="357">
        <v>0</v>
      </c>
      <c r="GH87" s="357">
        <v>0</v>
      </c>
      <c r="GI87" s="357">
        <v>0</v>
      </c>
      <c r="GJ87" s="357">
        <v>0</v>
      </c>
      <c r="GK87" s="357">
        <v>0</v>
      </c>
      <c r="GL87" s="357">
        <v>0</v>
      </c>
      <c r="GM87" s="357">
        <v>0</v>
      </c>
      <c r="GN87" s="357">
        <v>0</v>
      </c>
      <c r="GO87" s="357">
        <v>0</v>
      </c>
      <c r="GP87" s="357">
        <v>0</v>
      </c>
      <c r="GQ87" s="357">
        <v>0</v>
      </c>
      <c r="GR87" s="357">
        <v>0</v>
      </c>
      <c r="GS87" s="357">
        <v>0</v>
      </c>
      <c r="GT87" s="357">
        <v>1</v>
      </c>
      <c r="GU87" s="357">
        <v>0</v>
      </c>
      <c r="GV87" s="357">
        <v>0</v>
      </c>
      <c r="GW87" s="357">
        <v>1</v>
      </c>
      <c r="GX87" s="357">
        <v>1</v>
      </c>
      <c r="GY87" s="357">
        <v>0</v>
      </c>
      <c r="GZ87" s="357">
        <v>0</v>
      </c>
      <c r="HA87" s="357">
        <v>0</v>
      </c>
      <c r="HB87" s="357">
        <v>0</v>
      </c>
      <c r="HC87" s="357">
        <v>0</v>
      </c>
      <c r="HD87" s="357">
        <v>0</v>
      </c>
      <c r="HE87" s="357">
        <v>7</v>
      </c>
      <c r="HF87" s="357">
        <v>7</v>
      </c>
      <c r="HG87" s="357">
        <v>7</v>
      </c>
      <c r="HH87" s="357">
        <v>0</v>
      </c>
      <c r="HI87" s="357">
        <v>0</v>
      </c>
      <c r="HJ87" s="357">
        <v>0</v>
      </c>
      <c r="HK87" s="357">
        <v>0</v>
      </c>
      <c r="HL87" s="357">
        <v>0</v>
      </c>
      <c r="HM87" s="358">
        <v>0</v>
      </c>
    </row>
    <row r="88" spans="1:221" x14ac:dyDescent="0.2">
      <c r="A88" s="353">
        <v>13</v>
      </c>
      <c r="B88" s="324" t="s">
        <v>306</v>
      </c>
      <c r="C88" s="325"/>
      <c r="D88" s="326"/>
      <c r="E88" s="357">
        <v>0</v>
      </c>
      <c r="F88" s="357">
        <v>0</v>
      </c>
      <c r="G88" s="357">
        <v>0</v>
      </c>
      <c r="H88" s="357">
        <v>0</v>
      </c>
      <c r="I88" s="357">
        <v>0</v>
      </c>
      <c r="J88" s="357">
        <v>0</v>
      </c>
      <c r="K88" s="357">
        <v>0</v>
      </c>
      <c r="L88" s="357">
        <v>0</v>
      </c>
      <c r="M88" s="357">
        <v>0</v>
      </c>
      <c r="N88" s="357">
        <v>0</v>
      </c>
      <c r="O88" s="357">
        <v>0</v>
      </c>
      <c r="P88" s="357">
        <v>0</v>
      </c>
      <c r="Q88" s="357">
        <v>0</v>
      </c>
      <c r="R88" s="359">
        <v>0</v>
      </c>
      <c r="S88" s="357">
        <v>1</v>
      </c>
      <c r="T88" s="357">
        <v>1</v>
      </c>
      <c r="U88" s="357">
        <v>0</v>
      </c>
      <c r="V88" s="357">
        <v>0</v>
      </c>
      <c r="W88" s="357">
        <v>0</v>
      </c>
      <c r="X88" s="357">
        <v>0</v>
      </c>
      <c r="Y88" s="357">
        <v>0</v>
      </c>
      <c r="Z88" s="357">
        <v>0</v>
      </c>
      <c r="AA88" s="357">
        <v>2</v>
      </c>
      <c r="AB88" s="357">
        <v>60</v>
      </c>
      <c r="AC88" s="357">
        <v>0</v>
      </c>
      <c r="AD88" s="357">
        <v>0</v>
      </c>
      <c r="AE88" s="357">
        <v>0</v>
      </c>
      <c r="AF88" s="357">
        <v>0</v>
      </c>
      <c r="AG88" s="357">
        <v>0</v>
      </c>
      <c r="AH88" s="357">
        <v>0</v>
      </c>
      <c r="AI88" s="357">
        <v>0</v>
      </c>
      <c r="AJ88" s="357">
        <v>0</v>
      </c>
      <c r="AK88" s="357">
        <v>0</v>
      </c>
      <c r="AL88" s="357">
        <v>0</v>
      </c>
      <c r="AM88" s="357">
        <v>0</v>
      </c>
      <c r="AN88" s="357">
        <v>0</v>
      </c>
      <c r="AO88" s="357">
        <v>0</v>
      </c>
      <c r="AP88" s="357">
        <v>0</v>
      </c>
      <c r="AQ88" s="357">
        <v>0</v>
      </c>
      <c r="AR88" s="357">
        <v>0</v>
      </c>
      <c r="AS88" s="357">
        <v>0</v>
      </c>
      <c r="AT88" s="357">
        <v>0</v>
      </c>
      <c r="AU88" s="357">
        <v>0</v>
      </c>
      <c r="AV88" s="357">
        <v>0</v>
      </c>
      <c r="AW88" s="357">
        <v>0</v>
      </c>
      <c r="AX88" s="357">
        <v>0</v>
      </c>
      <c r="AY88" s="357">
        <v>1</v>
      </c>
      <c r="AZ88" s="357">
        <v>4</v>
      </c>
      <c r="BA88" s="357">
        <v>0</v>
      </c>
      <c r="BB88" s="357">
        <v>0</v>
      </c>
      <c r="BC88" s="357">
        <v>0</v>
      </c>
      <c r="BD88" s="357">
        <v>0</v>
      </c>
      <c r="BE88" s="357">
        <v>0</v>
      </c>
      <c r="BF88" s="357">
        <v>0</v>
      </c>
      <c r="BG88" s="357">
        <v>14</v>
      </c>
      <c r="BH88" s="357">
        <v>14</v>
      </c>
      <c r="BI88" s="357">
        <v>0</v>
      </c>
      <c r="BJ88" s="357">
        <v>0</v>
      </c>
      <c r="BK88" s="357">
        <v>0</v>
      </c>
      <c r="BL88" s="357">
        <v>0</v>
      </c>
      <c r="BM88" s="357">
        <v>0</v>
      </c>
      <c r="BN88" s="357">
        <v>0</v>
      </c>
      <c r="BO88" s="357">
        <v>2</v>
      </c>
      <c r="BP88" s="357">
        <v>60</v>
      </c>
      <c r="BQ88" s="357">
        <v>0</v>
      </c>
      <c r="BR88" s="357">
        <v>0</v>
      </c>
      <c r="BS88" s="357">
        <v>0</v>
      </c>
      <c r="BT88" s="357">
        <v>0</v>
      </c>
      <c r="BU88" s="357">
        <v>0</v>
      </c>
      <c r="BV88" s="357">
        <v>0</v>
      </c>
      <c r="BW88" s="357">
        <v>0</v>
      </c>
      <c r="BX88" s="357">
        <v>0</v>
      </c>
      <c r="BY88" s="357">
        <v>0</v>
      </c>
      <c r="BZ88" s="357">
        <v>0</v>
      </c>
      <c r="CA88" s="357">
        <v>0</v>
      </c>
      <c r="CB88" s="357">
        <v>0</v>
      </c>
      <c r="CC88" s="357">
        <v>0</v>
      </c>
      <c r="CD88" s="357">
        <v>0</v>
      </c>
      <c r="CE88" s="357">
        <v>0</v>
      </c>
      <c r="CF88" s="357">
        <v>0</v>
      </c>
      <c r="CG88" s="357">
        <v>0</v>
      </c>
      <c r="CH88" s="357">
        <v>0</v>
      </c>
      <c r="CI88" s="357">
        <v>0</v>
      </c>
      <c r="CJ88" s="357">
        <v>0</v>
      </c>
      <c r="CK88" s="357">
        <v>0</v>
      </c>
      <c r="CL88" s="357">
        <v>0</v>
      </c>
      <c r="CM88" s="357">
        <v>2</v>
      </c>
      <c r="CN88" s="357">
        <v>8</v>
      </c>
      <c r="CO88" s="357">
        <v>0</v>
      </c>
      <c r="CP88" s="357">
        <v>0</v>
      </c>
      <c r="CQ88" s="357">
        <v>7</v>
      </c>
      <c r="CR88" s="357">
        <v>7</v>
      </c>
      <c r="CS88" s="357">
        <v>0</v>
      </c>
      <c r="CT88" s="357">
        <v>0</v>
      </c>
      <c r="CU88" s="357">
        <v>8</v>
      </c>
      <c r="CV88" s="357">
        <v>8</v>
      </c>
      <c r="CW88" s="357">
        <v>0</v>
      </c>
      <c r="CX88" s="357">
        <v>0</v>
      </c>
      <c r="CY88" s="357">
        <v>0</v>
      </c>
      <c r="CZ88" s="357">
        <v>0</v>
      </c>
      <c r="DA88" s="357">
        <v>0</v>
      </c>
      <c r="DB88" s="357">
        <v>0</v>
      </c>
      <c r="DC88" s="357">
        <v>10</v>
      </c>
      <c r="DD88" s="357">
        <v>300</v>
      </c>
      <c r="DE88" s="357">
        <v>0</v>
      </c>
      <c r="DF88" s="357">
        <v>0</v>
      </c>
      <c r="DG88" s="357">
        <v>0</v>
      </c>
      <c r="DH88" s="357">
        <v>0</v>
      </c>
      <c r="DI88" s="357">
        <v>0</v>
      </c>
      <c r="DJ88" s="357">
        <v>0</v>
      </c>
      <c r="DK88" s="357">
        <v>0</v>
      </c>
      <c r="DL88" s="357">
        <v>0</v>
      </c>
      <c r="DM88" s="357">
        <v>0</v>
      </c>
      <c r="DN88" s="357">
        <v>0</v>
      </c>
      <c r="DO88" s="357">
        <v>0</v>
      </c>
      <c r="DP88" s="357">
        <v>0</v>
      </c>
      <c r="DQ88" s="357">
        <v>0</v>
      </c>
      <c r="DR88" s="357">
        <v>0</v>
      </c>
      <c r="DS88" s="357">
        <v>0</v>
      </c>
      <c r="DT88" s="357">
        <v>0</v>
      </c>
      <c r="DU88" s="357">
        <v>0</v>
      </c>
      <c r="DV88" s="357">
        <v>0</v>
      </c>
      <c r="DW88" s="357">
        <v>0</v>
      </c>
      <c r="DX88" s="357">
        <v>0</v>
      </c>
      <c r="DY88" s="357">
        <v>0</v>
      </c>
      <c r="DZ88" s="357">
        <v>0</v>
      </c>
      <c r="EA88" s="357">
        <v>0</v>
      </c>
      <c r="EB88" s="357">
        <v>0</v>
      </c>
      <c r="EC88" s="357">
        <v>0</v>
      </c>
      <c r="ED88" s="357">
        <v>0</v>
      </c>
      <c r="EE88" s="357">
        <v>0</v>
      </c>
      <c r="EF88" s="357">
        <v>0</v>
      </c>
      <c r="EG88" s="357">
        <v>0</v>
      </c>
      <c r="EH88" s="357">
        <v>0</v>
      </c>
      <c r="EI88" s="357">
        <v>0</v>
      </c>
      <c r="EJ88" s="357">
        <v>0</v>
      </c>
      <c r="EK88" s="357">
        <v>0</v>
      </c>
      <c r="EL88" s="357">
        <v>0</v>
      </c>
      <c r="EM88" s="357">
        <v>0</v>
      </c>
      <c r="EN88" s="357">
        <v>0</v>
      </c>
      <c r="EO88" s="357">
        <v>0</v>
      </c>
      <c r="EP88" s="357">
        <v>0</v>
      </c>
      <c r="EQ88" s="357">
        <v>0</v>
      </c>
      <c r="ER88" s="357">
        <v>0</v>
      </c>
      <c r="ES88" s="357">
        <v>0</v>
      </c>
      <c r="ET88" s="357">
        <v>0</v>
      </c>
      <c r="EU88" s="357">
        <v>0</v>
      </c>
      <c r="EV88" s="357">
        <v>0</v>
      </c>
      <c r="EW88" s="357">
        <v>0</v>
      </c>
      <c r="EX88" s="357">
        <v>0</v>
      </c>
      <c r="EY88" s="357">
        <v>0</v>
      </c>
      <c r="EZ88" s="357">
        <v>0</v>
      </c>
      <c r="FA88" s="357">
        <v>0</v>
      </c>
      <c r="FB88" s="357">
        <v>0</v>
      </c>
      <c r="FC88" s="357">
        <v>0</v>
      </c>
      <c r="FD88" s="357">
        <v>0</v>
      </c>
      <c r="FE88" s="357">
        <v>0</v>
      </c>
      <c r="FF88" s="357">
        <v>0</v>
      </c>
      <c r="FG88" s="357">
        <v>0</v>
      </c>
      <c r="FH88" s="357">
        <v>0</v>
      </c>
      <c r="FI88" s="357">
        <v>0</v>
      </c>
      <c r="FJ88" s="357">
        <v>0</v>
      </c>
      <c r="FK88" s="357">
        <v>0</v>
      </c>
      <c r="FL88" s="357">
        <v>0</v>
      </c>
      <c r="FM88" s="357">
        <v>0</v>
      </c>
      <c r="FN88" s="357">
        <v>0</v>
      </c>
      <c r="FO88" s="357">
        <v>0</v>
      </c>
      <c r="FP88" s="357">
        <v>0</v>
      </c>
      <c r="FQ88" s="357">
        <v>0</v>
      </c>
      <c r="FR88" s="357">
        <v>0</v>
      </c>
      <c r="FS88" s="357">
        <v>0</v>
      </c>
      <c r="FT88" s="357">
        <v>0</v>
      </c>
      <c r="FU88" s="357">
        <v>0</v>
      </c>
      <c r="FV88" s="357">
        <v>0</v>
      </c>
      <c r="FW88" s="357">
        <v>0</v>
      </c>
      <c r="FX88" s="357">
        <v>0</v>
      </c>
      <c r="FY88" s="357">
        <v>2</v>
      </c>
      <c r="FZ88" s="357">
        <v>0</v>
      </c>
      <c r="GA88" s="357">
        <v>1</v>
      </c>
      <c r="GB88" s="357">
        <v>0</v>
      </c>
      <c r="GC88" s="357">
        <v>0</v>
      </c>
      <c r="GD88" s="357">
        <v>0</v>
      </c>
      <c r="GE88" s="357">
        <v>0</v>
      </c>
      <c r="GF88" s="357">
        <v>0</v>
      </c>
      <c r="GG88" s="357">
        <v>0</v>
      </c>
      <c r="GH88" s="357">
        <v>0</v>
      </c>
      <c r="GI88" s="357">
        <v>0</v>
      </c>
      <c r="GJ88" s="357">
        <v>0</v>
      </c>
      <c r="GK88" s="357">
        <v>0</v>
      </c>
      <c r="GL88" s="357">
        <v>0</v>
      </c>
      <c r="GM88" s="357">
        <v>0</v>
      </c>
      <c r="GN88" s="357">
        <v>0</v>
      </c>
      <c r="GO88" s="357">
        <v>0</v>
      </c>
      <c r="GP88" s="357">
        <v>0</v>
      </c>
      <c r="GQ88" s="357">
        <v>0</v>
      </c>
      <c r="GR88" s="357">
        <v>0</v>
      </c>
      <c r="GS88" s="357">
        <v>0</v>
      </c>
      <c r="GT88" s="357">
        <v>0</v>
      </c>
      <c r="GU88" s="357">
        <v>0</v>
      </c>
      <c r="GV88" s="357">
        <v>0</v>
      </c>
      <c r="GW88" s="357">
        <v>0</v>
      </c>
      <c r="GX88" s="357">
        <v>0</v>
      </c>
      <c r="GY88" s="357">
        <v>0</v>
      </c>
      <c r="GZ88" s="357">
        <v>0</v>
      </c>
      <c r="HA88" s="357">
        <v>0</v>
      </c>
      <c r="HB88" s="357">
        <v>0</v>
      </c>
      <c r="HC88" s="357">
        <v>0</v>
      </c>
      <c r="HD88" s="357">
        <v>0</v>
      </c>
      <c r="HE88" s="357">
        <v>0</v>
      </c>
      <c r="HF88" s="357">
        <v>0</v>
      </c>
      <c r="HG88" s="357">
        <v>0</v>
      </c>
      <c r="HH88" s="357">
        <v>0</v>
      </c>
      <c r="HI88" s="357">
        <v>0</v>
      </c>
      <c r="HJ88" s="357">
        <v>0</v>
      </c>
      <c r="HK88" s="357">
        <v>0</v>
      </c>
      <c r="HL88" s="357">
        <v>0</v>
      </c>
      <c r="HM88" s="358">
        <v>0</v>
      </c>
    </row>
    <row r="89" spans="1:221" x14ac:dyDescent="0.2">
      <c r="A89" s="353">
        <v>14</v>
      </c>
      <c r="B89" s="324" t="s">
        <v>307</v>
      </c>
      <c r="C89" s="325"/>
      <c r="D89" s="326"/>
      <c r="E89" s="357">
        <v>0</v>
      </c>
      <c r="F89" s="357">
        <v>0</v>
      </c>
      <c r="G89" s="357">
        <v>0</v>
      </c>
      <c r="H89" s="357">
        <v>0</v>
      </c>
      <c r="I89" s="357">
        <v>1</v>
      </c>
      <c r="J89" s="357">
        <v>1</v>
      </c>
      <c r="K89" s="357">
        <v>0</v>
      </c>
      <c r="L89" s="357">
        <v>0</v>
      </c>
      <c r="M89" s="357">
        <v>0</v>
      </c>
      <c r="N89" s="357">
        <v>0</v>
      </c>
      <c r="O89" s="357">
        <v>0</v>
      </c>
      <c r="P89" s="357">
        <v>0</v>
      </c>
      <c r="Q89" s="357">
        <v>0</v>
      </c>
      <c r="R89" s="359">
        <v>0</v>
      </c>
      <c r="S89" s="357">
        <v>0</v>
      </c>
      <c r="T89" s="357">
        <v>0</v>
      </c>
      <c r="U89" s="357">
        <v>0</v>
      </c>
      <c r="V89" s="357">
        <v>0</v>
      </c>
      <c r="W89" s="357">
        <v>0</v>
      </c>
      <c r="X89" s="357">
        <v>0</v>
      </c>
      <c r="Y89" s="357">
        <v>0</v>
      </c>
      <c r="Z89" s="357">
        <v>0</v>
      </c>
      <c r="AA89" s="357">
        <v>0</v>
      </c>
      <c r="AB89" s="357">
        <v>0</v>
      </c>
      <c r="AC89" s="357">
        <v>0</v>
      </c>
      <c r="AD89" s="357">
        <v>0</v>
      </c>
      <c r="AE89" s="357">
        <v>0</v>
      </c>
      <c r="AF89" s="357">
        <v>0</v>
      </c>
      <c r="AG89" s="357">
        <v>0</v>
      </c>
      <c r="AH89" s="357">
        <v>0</v>
      </c>
      <c r="AI89" s="357">
        <v>0</v>
      </c>
      <c r="AJ89" s="357">
        <v>0</v>
      </c>
      <c r="AK89" s="357">
        <v>0</v>
      </c>
      <c r="AL89" s="357">
        <v>0</v>
      </c>
      <c r="AM89" s="357">
        <v>0</v>
      </c>
      <c r="AN89" s="357">
        <v>0</v>
      </c>
      <c r="AO89" s="357">
        <v>0</v>
      </c>
      <c r="AP89" s="357">
        <v>0</v>
      </c>
      <c r="AQ89" s="357">
        <v>0</v>
      </c>
      <c r="AR89" s="357">
        <v>0</v>
      </c>
      <c r="AS89" s="357">
        <v>0</v>
      </c>
      <c r="AT89" s="357">
        <v>0</v>
      </c>
      <c r="AU89" s="357">
        <v>0</v>
      </c>
      <c r="AV89" s="357">
        <v>0</v>
      </c>
      <c r="AW89" s="357">
        <v>0</v>
      </c>
      <c r="AX89" s="357">
        <v>0</v>
      </c>
      <c r="AY89" s="357">
        <v>13</v>
      </c>
      <c r="AZ89" s="357">
        <v>52</v>
      </c>
      <c r="BA89" s="357">
        <v>1</v>
      </c>
      <c r="BB89" s="357">
        <v>1</v>
      </c>
      <c r="BC89" s="357">
        <v>20</v>
      </c>
      <c r="BD89" s="357">
        <v>20</v>
      </c>
      <c r="BE89" s="357">
        <v>0</v>
      </c>
      <c r="BF89" s="357">
        <v>0</v>
      </c>
      <c r="BG89" s="357">
        <v>14</v>
      </c>
      <c r="BH89" s="357">
        <v>14</v>
      </c>
      <c r="BI89" s="357">
        <v>0</v>
      </c>
      <c r="BJ89" s="357">
        <v>0</v>
      </c>
      <c r="BK89" s="357">
        <v>0</v>
      </c>
      <c r="BL89" s="357">
        <v>0</v>
      </c>
      <c r="BM89" s="357">
        <v>0</v>
      </c>
      <c r="BN89" s="357">
        <v>0</v>
      </c>
      <c r="BO89" s="357">
        <v>11</v>
      </c>
      <c r="BP89" s="357">
        <v>330</v>
      </c>
      <c r="BQ89" s="357">
        <v>3</v>
      </c>
      <c r="BR89" s="357">
        <v>30</v>
      </c>
      <c r="BS89" s="357">
        <v>0</v>
      </c>
      <c r="BT89" s="357">
        <v>0</v>
      </c>
      <c r="BU89" s="357">
        <v>0</v>
      </c>
      <c r="BV89" s="357">
        <v>0</v>
      </c>
      <c r="BW89" s="357">
        <v>0</v>
      </c>
      <c r="BX89" s="357">
        <v>0</v>
      </c>
      <c r="BY89" s="357">
        <v>0</v>
      </c>
      <c r="BZ89" s="357">
        <v>1</v>
      </c>
      <c r="CA89" s="357">
        <v>0</v>
      </c>
      <c r="CB89" s="357">
        <v>0</v>
      </c>
      <c r="CC89" s="357">
        <v>0</v>
      </c>
      <c r="CD89" s="357">
        <v>0</v>
      </c>
      <c r="CE89" s="357">
        <v>0</v>
      </c>
      <c r="CF89" s="357">
        <v>0</v>
      </c>
      <c r="CG89" s="357">
        <v>0</v>
      </c>
      <c r="CH89" s="357">
        <v>0</v>
      </c>
      <c r="CI89" s="357">
        <v>0</v>
      </c>
      <c r="CJ89" s="357">
        <v>0</v>
      </c>
      <c r="CK89" s="357">
        <v>1</v>
      </c>
      <c r="CL89" s="357">
        <v>1</v>
      </c>
      <c r="CM89" s="357">
        <v>8</v>
      </c>
      <c r="CN89" s="357">
        <v>32</v>
      </c>
      <c r="CO89" s="357">
        <v>0</v>
      </c>
      <c r="CP89" s="357">
        <v>0</v>
      </c>
      <c r="CQ89" s="357">
        <v>20</v>
      </c>
      <c r="CR89" s="357">
        <v>20</v>
      </c>
      <c r="CS89" s="357">
        <v>0</v>
      </c>
      <c r="CT89" s="357">
        <v>0</v>
      </c>
      <c r="CU89" s="357">
        <v>5</v>
      </c>
      <c r="CV89" s="357">
        <v>5</v>
      </c>
      <c r="CW89" s="357">
        <v>0</v>
      </c>
      <c r="CX89" s="357">
        <v>0</v>
      </c>
      <c r="CY89" s="357">
        <v>0</v>
      </c>
      <c r="CZ89" s="357">
        <v>0</v>
      </c>
      <c r="DA89" s="357">
        <v>0</v>
      </c>
      <c r="DB89" s="357">
        <v>0</v>
      </c>
      <c r="DC89" s="357">
        <v>11</v>
      </c>
      <c r="DD89" s="357">
        <v>330</v>
      </c>
      <c r="DE89" s="357">
        <v>0</v>
      </c>
      <c r="DF89" s="357">
        <v>0</v>
      </c>
      <c r="DG89" s="357">
        <v>0</v>
      </c>
      <c r="DH89" s="357">
        <v>0</v>
      </c>
      <c r="DI89" s="357">
        <v>0</v>
      </c>
      <c r="DJ89" s="357">
        <v>0</v>
      </c>
      <c r="DK89" s="357">
        <v>0</v>
      </c>
      <c r="DL89" s="357">
        <v>0</v>
      </c>
      <c r="DM89" s="357">
        <v>0</v>
      </c>
      <c r="DN89" s="357">
        <v>1</v>
      </c>
      <c r="DO89" s="357">
        <v>0</v>
      </c>
      <c r="DP89" s="357">
        <v>0</v>
      </c>
      <c r="DQ89" s="357">
        <v>0</v>
      </c>
      <c r="DR89" s="357">
        <v>0</v>
      </c>
      <c r="DS89" s="357">
        <v>0</v>
      </c>
      <c r="DT89" s="357">
        <v>0</v>
      </c>
      <c r="DU89" s="357">
        <v>0</v>
      </c>
      <c r="DV89" s="357">
        <v>0</v>
      </c>
      <c r="DW89" s="357">
        <v>1</v>
      </c>
      <c r="DX89" s="357">
        <v>30</v>
      </c>
      <c r="DY89" s="357">
        <v>0</v>
      </c>
      <c r="DZ89" s="357">
        <v>0</v>
      </c>
      <c r="EA89" s="357">
        <v>0</v>
      </c>
      <c r="EB89" s="357">
        <v>0</v>
      </c>
      <c r="EC89" s="357">
        <v>0</v>
      </c>
      <c r="ED89" s="357">
        <v>0</v>
      </c>
      <c r="EE89" s="357">
        <v>0</v>
      </c>
      <c r="EF89" s="357">
        <v>0</v>
      </c>
      <c r="EG89" s="357">
        <v>0</v>
      </c>
      <c r="EH89" s="357">
        <v>0</v>
      </c>
      <c r="EI89" s="357">
        <v>0</v>
      </c>
      <c r="EJ89" s="357">
        <v>0</v>
      </c>
      <c r="EK89" s="357">
        <v>0</v>
      </c>
      <c r="EL89" s="357">
        <v>0</v>
      </c>
      <c r="EM89" s="357">
        <v>0</v>
      </c>
      <c r="EN89" s="357">
        <v>0</v>
      </c>
      <c r="EO89" s="357">
        <v>0</v>
      </c>
      <c r="EP89" s="357">
        <v>0</v>
      </c>
      <c r="EQ89" s="357">
        <v>0</v>
      </c>
      <c r="ER89" s="357">
        <v>0</v>
      </c>
      <c r="ES89" s="357">
        <v>0</v>
      </c>
      <c r="ET89" s="357">
        <v>0</v>
      </c>
      <c r="EU89" s="357">
        <v>0</v>
      </c>
      <c r="EV89" s="357">
        <v>0</v>
      </c>
      <c r="EW89" s="357">
        <v>0</v>
      </c>
      <c r="EX89" s="357">
        <v>0</v>
      </c>
      <c r="EY89" s="357">
        <v>0</v>
      </c>
      <c r="EZ89" s="357">
        <v>0</v>
      </c>
      <c r="FA89" s="357">
        <v>0</v>
      </c>
      <c r="FB89" s="357">
        <v>0</v>
      </c>
      <c r="FC89" s="357">
        <v>0</v>
      </c>
      <c r="FD89" s="357">
        <v>0</v>
      </c>
      <c r="FE89" s="357">
        <v>0</v>
      </c>
      <c r="FF89" s="357">
        <v>0</v>
      </c>
      <c r="FG89" s="357">
        <v>0</v>
      </c>
      <c r="FH89" s="357">
        <v>0</v>
      </c>
      <c r="FI89" s="357">
        <v>0</v>
      </c>
      <c r="FJ89" s="357">
        <v>0</v>
      </c>
      <c r="FK89" s="357">
        <v>0</v>
      </c>
      <c r="FL89" s="357">
        <v>0</v>
      </c>
      <c r="FM89" s="357">
        <v>0</v>
      </c>
      <c r="FN89" s="357">
        <v>0</v>
      </c>
      <c r="FO89" s="357">
        <v>0</v>
      </c>
      <c r="FP89" s="357">
        <v>0</v>
      </c>
      <c r="FQ89" s="357">
        <v>0</v>
      </c>
      <c r="FR89" s="357">
        <v>0</v>
      </c>
      <c r="FS89" s="357">
        <v>0</v>
      </c>
      <c r="FT89" s="357">
        <v>0</v>
      </c>
      <c r="FU89" s="357">
        <v>0</v>
      </c>
      <c r="FV89" s="357">
        <v>0</v>
      </c>
      <c r="FW89" s="357">
        <v>19</v>
      </c>
      <c r="FX89" s="357">
        <v>29</v>
      </c>
      <c r="FY89" s="357">
        <v>23</v>
      </c>
      <c r="FZ89" s="357">
        <v>1</v>
      </c>
      <c r="GA89" s="357">
        <v>20</v>
      </c>
      <c r="GB89" s="357">
        <v>3</v>
      </c>
      <c r="GC89" s="357">
        <v>0</v>
      </c>
      <c r="GD89" s="357">
        <v>0</v>
      </c>
      <c r="GE89" s="357">
        <v>0</v>
      </c>
      <c r="GF89" s="357">
        <v>0</v>
      </c>
      <c r="GG89" s="357">
        <v>0</v>
      </c>
      <c r="GH89" s="357">
        <v>0</v>
      </c>
      <c r="GI89" s="357">
        <v>0</v>
      </c>
      <c r="GJ89" s="357">
        <v>0</v>
      </c>
      <c r="GK89" s="357">
        <v>0</v>
      </c>
      <c r="GL89" s="357">
        <v>0</v>
      </c>
      <c r="GM89" s="357">
        <v>0</v>
      </c>
      <c r="GN89" s="357">
        <v>0</v>
      </c>
      <c r="GO89" s="357">
        <v>0</v>
      </c>
      <c r="GP89" s="357">
        <v>0</v>
      </c>
      <c r="GQ89" s="357">
        <v>0</v>
      </c>
      <c r="GR89" s="357">
        <v>0</v>
      </c>
      <c r="GS89" s="357">
        <v>6</v>
      </c>
      <c r="GT89" s="357">
        <v>2</v>
      </c>
      <c r="GU89" s="357">
        <v>13</v>
      </c>
      <c r="GV89" s="357">
        <v>1</v>
      </c>
      <c r="GW89" s="357">
        <v>19</v>
      </c>
      <c r="GX89" s="357">
        <v>3</v>
      </c>
      <c r="GY89" s="357">
        <v>0</v>
      </c>
      <c r="GZ89" s="357">
        <v>0</v>
      </c>
      <c r="HA89" s="357">
        <v>0</v>
      </c>
      <c r="HB89" s="357">
        <v>0</v>
      </c>
      <c r="HC89" s="357">
        <v>0</v>
      </c>
      <c r="HD89" s="357">
        <v>0</v>
      </c>
      <c r="HE89" s="357">
        <v>5</v>
      </c>
      <c r="HF89" s="357">
        <v>5</v>
      </c>
      <c r="HG89" s="357">
        <v>5</v>
      </c>
      <c r="HH89" s="357">
        <v>0</v>
      </c>
      <c r="HI89" s="357">
        <v>0</v>
      </c>
      <c r="HJ89" s="357">
        <v>0</v>
      </c>
      <c r="HK89" s="357">
        <v>0</v>
      </c>
      <c r="HL89" s="357">
        <v>0</v>
      </c>
      <c r="HM89" s="358">
        <v>0</v>
      </c>
    </row>
    <row r="90" spans="1:221" x14ac:dyDescent="0.2">
      <c r="A90" s="353">
        <v>15</v>
      </c>
      <c r="B90" s="324" t="s">
        <v>308</v>
      </c>
      <c r="C90" s="325"/>
      <c r="D90" s="326"/>
      <c r="E90" s="357">
        <v>0</v>
      </c>
      <c r="F90" s="357">
        <v>0</v>
      </c>
      <c r="G90" s="357">
        <v>0</v>
      </c>
      <c r="H90" s="357">
        <v>0</v>
      </c>
      <c r="I90" s="357">
        <v>0</v>
      </c>
      <c r="J90" s="357">
        <v>0</v>
      </c>
      <c r="K90" s="357">
        <v>0</v>
      </c>
      <c r="L90" s="357">
        <v>0</v>
      </c>
      <c r="M90" s="357">
        <v>0</v>
      </c>
      <c r="N90" s="357">
        <v>0</v>
      </c>
      <c r="O90" s="357">
        <v>3</v>
      </c>
      <c r="P90" s="357">
        <v>3</v>
      </c>
      <c r="Q90" s="357">
        <v>0</v>
      </c>
      <c r="R90" s="359">
        <v>0</v>
      </c>
      <c r="S90" s="357">
        <v>0</v>
      </c>
      <c r="T90" s="357">
        <v>0</v>
      </c>
      <c r="U90" s="357">
        <v>0</v>
      </c>
      <c r="V90" s="357">
        <v>0</v>
      </c>
      <c r="W90" s="357">
        <v>0</v>
      </c>
      <c r="X90" s="357">
        <v>0</v>
      </c>
      <c r="Y90" s="357">
        <v>0</v>
      </c>
      <c r="Z90" s="357">
        <v>0</v>
      </c>
      <c r="AA90" s="357">
        <v>0</v>
      </c>
      <c r="AB90" s="357">
        <v>0</v>
      </c>
      <c r="AC90" s="357">
        <v>0</v>
      </c>
      <c r="AD90" s="357">
        <v>0</v>
      </c>
      <c r="AE90" s="357">
        <v>0</v>
      </c>
      <c r="AF90" s="357">
        <v>0</v>
      </c>
      <c r="AG90" s="357">
        <v>0</v>
      </c>
      <c r="AH90" s="357">
        <v>0</v>
      </c>
      <c r="AI90" s="357">
        <v>0</v>
      </c>
      <c r="AJ90" s="357">
        <v>0</v>
      </c>
      <c r="AK90" s="357">
        <v>0</v>
      </c>
      <c r="AL90" s="357">
        <v>0</v>
      </c>
      <c r="AM90" s="357">
        <v>0</v>
      </c>
      <c r="AN90" s="357">
        <v>0</v>
      </c>
      <c r="AO90" s="357">
        <v>0</v>
      </c>
      <c r="AP90" s="357">
        <v>0</v>
      </c>
      <c r="AQ90" s="357">
        <v>0</v>
      </c>
      <c r="AR90" s="357">
        <v>0</v>
      </c>
      <c r="AS90" s="357">
        <v>0</v>
      </c>
      <c r="AT90" s="357">
        <v>0</v>
      </c>
      <c r="AU90" s="357">
        <v>0</v>
      </c>
      <c r="AV90" s="357">
        <v>0</v>
      </c>
      <c r="AW90" s="357">
        <v>0</v>
      </c>
      <c r="AX90" s="357">
        <v>0</v>
      </c>
      <c r="AY90" s="357">
        <v>4</v>
      </c>
      <c r="AZ90" s="357">
        <v>16</v>
      </c>
      <c r="BA90" s="357">
        <v>1</v>
      </c>
      <c r="BB90" s="357">
        <v>1</v>
      </c>
      <c r="BC90" s="357">
        <v>11</v>
      </c>
      <c r="BD90" s="357">
        <v>11</v>
      </c>
      <c r="BE90" s="357">
        <v>0</v>
      </c>
      <c r="BF90" s="357">
        <v>0</v>
      </c>
      <c r="BG90" s="357">
        <v>6</v>
      </c>
      <c r="BH90" s="357">
        <v>6</v>
      </c>
      <c r="BI90" s="357">
        <v>0</v>
      </c>
      <c r="BJ90" s="357">
        <v>0</v>
      </c>
      <c r="BK90" s="357">
        <v>0</v>
      </c>
      <c r="BL90" s="357">
        <v>0</v>
      </c>
      <c r="BM90" s="357">
        <v>0</v>
      </c>
      <c r="BN90" s="357">
        <v>0</v>
      </c>
      <c r="BO90" s="357">
        <v>0</v>
      </c>
      <c r="BP90" s="357">
        <v>0</v>
      </c>
      <c r="BQ90" s="357">
        <v>0</v>
      </c>
      <c r="BR90" s="357">
        <v>0</v>
      </c>
      <c r="BS90" s="357">
        <v>0</v>
      </c>
      <c r="BT90" s="357">
        <v>0</v>
      </c>
      <c r="BU90" s="357">
        <v>0</v>
      </c>
      <c r="BV90" s="357">
        <v>0</v>
      </c>
      <c r="BW90" s="357">
        <v>0</v>
      </c>
      <c r="BX90" s="357">
        <v>0</v>
      </c>
      <c r="BY90" s="357">
        <v>0</v>
      </c>
      <c r="BZ90" s="357">
        <v>0</v>
      </c>
      <c r="CA90" s="357">
        <v>0</v>
      </c>
      <c r="CB90" s="357">
        <v>0</v>
      </c>
      <c r="CC90" s="357">
        <v>0</v>
      </c>
      <c r="CD90" s="357">
        <v>0</v>
      </c>
      <c r="CE90" s="357">
        <v>0</v>
      </c>
      <c r="CF90" s="357">
        <v>0</v>
      </c>
      <c r="CG90" s="357">
        <v>0</v>
      </c>
      <c r="CH90" s="357">
        <v>0</v>
      </c>
      <c r="CI90" s="357">
        <v>0</v>
      </c>
      <c r="CJ90" s="357">
        <v>0</v>
      </c>
      <c r="CK90" s="357">
        <v>0</v>
      </c>
      <c r="CL90" s="357">
        <v>0</v>
      </c>
      <c r="CM90" s="357">
        <v>8</v>
      </c>
      <c r="CN90" s="357">
        <v>32</v>
      </c>
      <c r="CO90" s="357">
        <v>0</v>
      </c>
      <c r="CP90" s="357">
        <v>0</v>
      </c>
      <c r="CQ90" s="357">
        <v>5</v>
      </c>
      <c r="CR90" s="357">
        <v>5</v>
      </c>
      <c r="CS90" s="357">
        <v>0</v>
      </c>
      <c r="CT90" s="357">
        <v>0</v>
      </c>
      <c r="CU90" s="357">
        <v>5</v>
      </c>
      <c r="CV90" s="357">
        <v>5</v>
      </c>
      <c r="CW90" s="357">
        <v>0</v>
      </c>
      <c r="CX90" s="357">
        <v>0</v>
      </c>
      <c r="CY90" s="357">
        <v>0</v>
      </c>
      <c r="CZ90" s="357">
        <v>0</v>
      </c>
      <c r="DA90" s="357">
        <v>0</v>
      </c>
      <c r="DB90" s="357">
        <v>0</v>
      </c>
      <c r="DC90" s="357">
        <v>5</v>
      </c>
      <c r="DD90" s="357">
        <v>150</v>
      </c>
      <c r="DE90" s="357">
        <v>0</v>
      </c>
      <c r="DF90" s="357">
        <v>0</v>
      </c>
      <c r="DG90" s="357">
        <v>0</v>
      </c>
      <c r="DH90" s="357">
        <v>0</v>
      </c>
      <c r="DI90" s="357">
        <v>0</v>
      </c>
      <c r="DJ90" s="357">
        <v>0</v>
      </c>
      <c r="DK90" s="357">
        <v>0</v>
      </c>
      <c r="DL90" s="357">
        <v>0</v>
      </c>
      <c r="DM90" s="357">
        <v>0</v>
      </c>
      <c r="DN90" s="357">
        <v>0</v>
      </c>
      <c r="DO90" s="357">
        <v>0</v>
      </c>
      <c r="DP90" s="357">
        <v>0</v>
      </c>
      <c r="DQ90" s="357">
        <v>0</v>
      </c>
      <c r="DR90" s="357">
        <v>0</v>
      </c>
      <c r="DS90" s="357">
        <v>0</v>
      </c>
      <c r="DT90" s="357">
        <v>0</v>
      </c>
      <c r="DU90" s="357">
        <v>0</v>
      </c>
      <c r="DV90" s="357">
        <v>0</v>
      </c>
      <c r="DW90" s="357">
        <v>0</v>
      </c>
      <c r="DX90" s="357">
        <v>0</v>
      </c>
      <c r="DY90" s="357">
        <v>0</v>
      </c>
      <c r="DZ90" s="357">
        <v>0</v>
      </c>
      <c r="EA90" s="357">
        <v>0</v>
      </c>
      <c r="EB90" s="357">
        <v>0</v>
      </c>
      <c r="EC90" s="357">
        <v>0</v>
      </c>
      <c r="ED90" s="357">
        <v>0</v>
      </c>
      <c r="EE90" s="357">
        <v>0</v>
      </c>
      <c r="EF90" s="357">
        <v>0</v>
      </c>
      <c r="EG90" s="357">
        <v>0</v>
      </c>
      <c r="EH90" s="357">
        <v>0</v>
      </c>
      <c r="EI90" s="357">
        <v>0</v>
      </c>
      <c r="EJ90" s="357">
        <v>0</v>
      </c>
      <c r="EK90" s="357">
        <v>0</v>
      </c>
      <c r="EL90" s="357">
        <v>0</v>
      </c>
      <c r="EM90" s="357">
        <v>0</v>
      </c>
      <c r="EN90" s="357">
        <v>0</v>
      </c>
      <c r="EO90" s="357">
        <v>0</v>
      </c>
      <c r="EP90" s="357">
        <v>0</v>
      </c>
      <c r="EQ90" s="357">
        <v>0</v>
      </c>
      <c r="ER90" s="357">
        <v>0</v>
      </c>
      <c r="ES90" s="357">
        <v>0</v>
      </c>
      <c r="ET90" s="357">
        <v>0</v>
      </c>
      <c r="EU90" s="357">
        <v>0</v>
      </c>
      <c r="EV90" s="357">
        <v>0</v>
      </c>
      <c r="EW90" s="357">
        <v>0</v>
      </c>
      <c r="EX90" s="357">
        <v>0</v>
      </c>
      <c r="EY90" s="357">
        <v>0</v>
      </c>
      <c r="EZ90" s="357">
        <v>0</v>
      </c>
      <c r="FA90" s="357">
        <v>0</v>
      </c>
      <c r="FB90" s="357">
        <v>0</v>
      </c>
      <c r="FC90" s="357">
        <v>0</v>
      </c>
      <c r="FD90" s="357">
        <v>0</v>
      </c>
      <c r="FE90" s="357">
        <v>0</v>
      </c>
      <c r="FF90" s="357">
        <v>0</v>
      </c>
      <c r="FG90" s="357">
        <v>0</v>
      </c>
      <c r="FH90" s="357">
        <v>0</v>
      </c>
      <c r="FI90" s="357">
        <v>0</v>
      </c>
      <c r="FJ90" s="357">
        <v>0</v>
      </c>
      <c r="FK90" s="357">
        <v>0</v>
      </c>
      <c r="FL90" s="357">
        <v>0</v>
      </c>
      <c r="FM90" s="357">
        <v>0</v>
      </c>
      <c r="FN90" s="357">
        <v>0</v>
      </c>
      <c r="FO90" s="357">
        <v>0</v>
      </c>
      <c r="FP90" s="357">
        <v>0</v>
      </c>
      <c r="FQ90" s="357">
        <v>0</v>
      </c>
      <c r="FR90" s="357">
        <v>0</v>
      </c>
      <c r="FS90" s="357">
        <v>0</v>
      </c>
      <c r="FT90" s="357">
        <v>0</v>
      </c>
      <c r="FU90" s="357">
        <v>0</v>
      </c>
      <c r="FV90" s="357">
        <v>0</v>
      </c>
      <c r="FW90" s="357">
        <v>2</v>
      </c>
      <c r="FX90" s="357">
        <v>0</v>
      </c>
      <c r="FY90" s="357">
        <v>1</v>
      </c>
      <c r="FZ90" s="357">
        <v>0</v>
      </c>
      <c r="GA90" s="357">
        <v>0</v>
      </c>
      <c r="GB90" s="357">
        <v>0</v>
      </c>
      <c r="GC90" s="357">
        <v>0</v>
      </c>
      <c r="GD90" s="357">
        <v>0</v>
      </c>
      <c r="GE90" s="357">
        <v>0</v>
      </c>
      <c r="GF90" s="357">
        <v>0</v>
      </c>
      <c r="GG90" s="357">
        <v>0</v>
      </c>
      <c r="GH90" s="357">
        <v>0</v>
      </c>
      <c r="GI90" s="357">
        <v>0</v>
      </c>
      <c r="GJ90" s="357">
        <v>0</v>
      </c>
      <c r="GK90" s="357">
        <v>0</v>
      </c>
      <c r="GL90" s="357">
        <v>0</v>
      </c>
      <c r="GM90" s="357">
        <v>0</v>
      </c>
      <c r="GN90" s="357">
        <v>0</v>
      </c>
      <c r="GO90" s="357">
        <v>0</v>
      </c>
      <c r="GP90" s="357">
        <v>0</v>
      </c>
      <c r="GQ90" s="357">
        <v>0</v>
      </c>
      <c r="GR90" s="357">
        <v>0</v>
      </c>
      <c r="GS90" s="357">
        <v>2</v>
      </c>
      <c r="GT90" s="357">
        <v>0</v>
      </c>
      <c r="GU90" s="357">
        <v>2</v>
      </c>
      <c r="GV90" s="357">
        <v>0</v>
      </c>
      <c r="GW90" s="357">
        <v>3</v>
      </c>
      <c r="GX90" s="357">
        <v>0</v>
      </c>
      <c r="GY90" s="357">
        <v>0</v>
      </c>
      <c r="GZ90" s="357">
        <v>0</v>
      </c>
      <c r="HA90" s="357">
        <v>0</v>
      </c>
      <c r="HB90" s="357">
        <v>0</v>
      </c>
      <c r="HC90" s="357">
        <v>0</v>
      </c>
      <c r="HD90" s="357">
        <v>0</v>
      </c>
      <c r="HE90" s="357">
        <v>0</v>
      </c>
      <c r="HF90" s="357">
        <v>0</v>
      </c>
      <c r="HG90" s="357">
        <v>0</v>
      </c>
      <c r="HH90" s="357">
        <v>0</v>
      </c>
      <c r="HI90" s="357">
        <v>0</v>
      </c>
      <c r="HJ90" s="357">
        <v>0</v>
      </c>
      <c r="HK90" s="357">
        <v>0</v>
      </c>
      <c r="HL90" s="357">
        <v>0</v>
      </c>
      <c r="HM90" s="358">
        <v>0</v>
      </c>
    </row>
    <row r="91" spans="1:221" x14ac:dyDescent="0.2">
      <c r="A91" s="353">
        <v>16</v>
      </c>
      <c r="B91" s="324" t="s">
        <v>309</v>
      </c>
      <c r="C91" s="325"/>
      <c r="D91" s="326"/>
      <c r="E91" s="357">
        <v>0</v>
      </c>
      <c r="F91" s="357">
        <v>0</v>
      </c>
      <c r="G91" s="357">
        <v>0</v>
      </c>
      <c r="H91" s="357">
        <v>0</v>
      </c>
      <c r="I91" s="357">
        <v>0</v>
      </c>
      <c r="J91" s="357">
        <v>0</v>
      </c>
      <c r="K91" s="357">
        <v>1</v>
      </c>
      <c r="L91" s="357">
        <v>4</v>
      </c>
      <c r="M91" s="357">
        <v>0</v>
      </c>
      <c r="N91" s="357">
        <v>0</v>
      </c>
      <c r="O91" s="357">
        <v>1</v>
      </c>
      <c r="P91" s="357">
        <v>1</v>
      </c>
      <c r="Q91" s="357">
        <v>0</v>
      </c>
      <c r="R91" s="359">
        <v>0</v>
      </c>
      <c r="S91" s="357">
        <v>0</v>
      </c>
      <c r="T91" s="357">
        <v>0</v>
      </c>
      <c r="U91" s="357">
        <v>0</v>
      </c>
      <c r="V91" s="357">
        <v>0</v>
      </c>
      <c r="W91" s="357">
        <v>0</v>
      </c>
      <c r="X91" s="357">
        <v>0</v>
      </c>
      <c r="Y91" s="357">
        <v>0</v>
      </c>
      <c r="Z91" s="357">
        <v>0</v>
      </c>
      <c r="AA91" s="357">
        <v>0</v>
      </c>
      <c r="AB91" s="357">
        <v>0</v>
      </c>
      <c r="AC91" s="357">
        <v>0</v>
      </c>
      <c r="AD91" s="357">
        <v>0</v>
      </c>
      <c r="AE91" s="357">
        <v>0</v>
      </c>
      <c r="AF91" s="357">
        <v>0</v>
      </c>
      <c r="AG91" s="357">
        <v>0</v>
      </c>
      <c r="AH91" s="357">
        <v>0</v>
      </c>
      <c r="AI91" s="357">
        <v>0</v>
      </c>
      <c r="AJ91" s="357">
        <v>0</v>
      </c>
      <c r="AK91" s="357">
        <v>0</v>
      </c>
      <c r="AL91" s="357">
        <v>0</v>
      </c>
      <c r="AM91" s="357">
        <v>0</v>
      </c>
      <c r="AN91" s="357">
        <v>0</v>
      </c>
      <c r="AO91" s="357">
        <v>0</v>
      </c>
      <c r="AP91" s="357">
        <v>0</v>
      </c>
      <c r="AQ91" s="357">
        <v>0</v>
      </c>
      <c r="AR91" s="357">
        <v>0</v>
      </c>
      <c r="AS91" s="357">
        <v>0</v>
      </c>
      <c r="AT91" s="357">
        <v>0</v>
      </c>
      <c r="AU91" s="357">
        <v>0</v>
      </c>
      <c r="AV91" s="357">
        <v>0</v>
      </c>
      <c r="AW91" s="357">
        <v>0</v>
      </c>
      <c r="AX91" s="357">
        <v>0</v>
      </c>
      <c r="AY91" s="357">
        <v>1</v>
      </c>
      <c r="AZ91" s="357">
        <v>4</v>
      </c>
      <c r="BA91" s="357">
        <v>0</v>
      </c>
      <c r="BB91" s="357">
        <v>0</v>
      </c>
      <c r="BC91" s="357">
        <v>2</v>
      </c>
      <c r="BD91" s="357">
        <v>2</v>
      </c>
      <c r="BE91" s="357">
        <v>0</v>
      </c>
      <c r="BF91" s="357">
        <v>0</v>
      </c>
      <c r="BG91" s="357">
        <v>0</v>
      </c>
      <c r="BH91" s="357">
        <v>0</v>
      </c>
      <c r="BI91" s="357">
        <v>0</v>
      </c>
      <c r="BJ91" s="357">
        <v>0</v>
      </c>
      <c r="BK91" s="357">
        <v>0</v>
      </c>
      <c r="BL91" s="357">
        <v>0</v>
      </c>
      <c r="BM91" s="357">
        <v>0</v>
      </c>
      <c r="BN91" s="357">
        <v>0</v>
      </c>
      <c r="BO91" s="357">
        <v>4</v>
      </c>
      <c r="BP91" s="357">
        <v>120</v>
      </c>
      <c r="BQ91" s="357">
        <v>0</v>
      </c>
      <c r="BR91" s="357">
        <v>0</v>
      </c>
      <c r="BS91" s="357">
        <v>0</v>
      </c>
      <c r="BT91" s="357">
        <v>0</v>
      </c>
      <c r="BU91" s="357">
        <v>0</v>
      </c>
      <c r="BV91" s="357">
        <v>0</v>
      </c>
      <c r="BW91" s="357">
        <v>0</v>
      </c>
      <c r="BX91" s="357">
        <v>0</v>
      </c>
      <c r="BY91" s="357">
        <v>0</v>
      </c>
      <c r="BZ91" s="357">
        <v>0</v>
      </c>
      <c r="CA91" s="357">
        <v>0</v>
      </c>
      <c r="CB91" s="357">
        <v>0</v>
      </c>
      <c r="CC91" s="357">
        <v>0</v>
      </c>
      <c r="CD91" s="357">
        <v>0</v>
      </c>
      <c r="CE91" s="357">
        <v>0</v>
      </c>
      <c r="CF91" s="357">
        <v>0</v>
      </c>
      <c r="CG91" s="357">
        <v>0</v>
      </c>
      <c r="CH91" s="357">
        <v>0</v>
      </c>
      <c r="CI91" s="357">
        <v>0</v>
      </c>
      <c r="CJ91" s="357">
        <v>0</v>
      </c>
      <c r="CK91" s="357">
        <v>0</v>
      </c>
      <c r="CL91" s="357">
        <v>0</v>
      </c>
      <c r="CM91" s="357">
        <v>0</v>
      </c>
      <c r="CN91" s="357">
        <v>0</v>
      </c>
      <c r="CO91" s="357">
        <v>0</v>
      </c>
      <c r="CP91" s="357">
        <v>0</v>
      </c>
      <c r="CQ91" s="357">
        <v>4</v>
      </c>
      <c r="CR91" s="357">
        <v>4</v>
      </c>
      <c r="CS91" s="357">
        <v>0</v>
      </c>
      <c r="CT91" s="357">
        <v>0</v>
      </c>
      <c r="CU91" s="357">
        <v>1</v>
      </c>
      <c r="CV91" s="357">
        <v>1</v>
      </c>
      <c r="CW91" s="357">
        <v>0</v>
      </c>
      <c r="CX91" s="357">
        <v>0</v>
      </c>
      <c r="CY91" s="357">
        <v>0</v>
      </c>
      <c r="CZ91" s="357">
        <v>0</v>
      </c>
      <c r="DA91" s="357">
        <v>0</v>
      </c>
      <c r="DB91" s="357">
        <v>0</v>
      </c>
      <c r="DC91" s="357">
        <v>5</v>
      </c>
      <c r="DD91" s="357">
        <v>150</v>
      </c>
      <c r="DE91" s="357">
        <v>0</v>
      </c>
      <c r="DF91" s="357">
        <v>0</v>
      </c>
      <c r="DG91" s="357">
        <v>0</v>
      </c>
      <c r="DH91" s="357">
        <v>0</v>
      </c>
      <c r="DI91" s="357">
        <v>0</v>
      </c>
      <c r="DJ91" s="357">
        <v>0</v>
      </c>
      <c r="DK91" s="357">
        <v>0</v>
      </c>
      <c r="DL91" s="357">
        <v>0</v>
      </c>
      <c r="DM91" s="357">
        <v>0</v>
      </c>
      <c r="DN91" s="357">
        <v>0</v>
      </c>
      <c r="DO91" s="357">
        <v>0</v>
      </c>
      <c r="DP91" s="357">
        <v>0</v>
      </c>
      <c r="DQ91" s="357">
        <v>0</v>
      </c>
      <c r="DR91" s="357">
        <v>0</v>
      </c>
      <c r="DS91" s="357">
        <v>0</v>
      </c>
      <c r="DT91" s="357">
        <v>0</v>
      </c>
      <c r="DU91" s="357">
        <v>0</v>
      </c>
      <c r="DV91" s="357">
        <v>0</v>
      </c>
      <c r="DW91" s="357">
        <v>2</v>
      </c>
      <c r="DX91" s="357">
        <v>60</v>
      </c>
      <c r="DY91" s="357">
        <v>0</v>
      </c>
      <c r="DZ91" s="357">
        <v>0</v>
      </c>
      <c r="EA91" s="357">
        <v>0</v>
      </c>
      <c r="EB91" s="357">
        <v>0</v>
      </c>
      <c r="EC91" s="357">
        <v>0</v>
      </c>
      <c r="ED91" s="357">
        <v>0</v>
      </c>
      <c r="EE91" s="357">
        <v>0</v>
      </c>
      <c r="EF91" s="357">
        <v>0</v>
      </c>
      <c r="EG91" s="357">
        <v>0</v>
      </c>
      <c r="EH91" s="357">
        <v>0</v>
      </c>
      <c r="EI91" s="357">
        <v>0</v>
      </c>
      <c r="EJ91" s="357">
        <v>0</v>
      </c>
      <c r="EK91" s="357">
        <v>0</v>
      </c>
      <c r="EL91" s="357">
        <v>0</v>
      </c>
      <c r="EM91" s="357">
        <v>0</v>
      </c>
      <c r="EN91" s="357">
        <v>0</v>
      </c>
      <c r="EO91" s="357">
        <v>0</v>
      </c>
      <c r="EP91" s="357">
        <v>0</v>
      </c>
      <c r="EQ91" s="357">
        <v>0</v>
      </c>
      <c r="ER91" s="357">
        <v>0</v>
      </c>
      <c r="ES91" s="357">
        <v>0</v>
      </c>
      <c r="ET91" s="357">
        <v>0</v>
      </c>
      <c r="EU91" s="357">
        <v>0</v>
      </c>
      <c r="EV91" s="357">
        <v>0</v>
      </c>
      <c r="EW91" s="357">
        <v>0</v>
      </c>
      <c r="EX91" s="357">
        <v>0</v>
      </c>
      <c r="EY91" s="357">
        <v>0</v>
      </c>
      <c r="EZ91" s="357">
        <v>0</v>
      </c>
      <c r="FA91" s="357">
        <v>0</v>
      </c>
      <c r="FB91" s="357">
        <v>0</v>
      </c>
      <c r="FC91" s="357">
        <v>0</v>
      </c>
      <c r="FD91" s="357">
        <v>0</v>
      </c>
      <c r="FE91" s="357">
        <v>0</v>
      </c>
      <c r="FF91" s="357">
        <v>0</v>
      </c>
      <c r="FG91" s="357">
        <v>0</v>
      </c>
      <c r="FH91" s="357">
        <v>0</v>
      </c>
      <c r="FI91" s="357">
        <v>0</v>
      </c>
      <c r="FJ91" s="357">
        <v>0</v>
      </c>
      <c r="FK91" s="357">
        <v>0</v>
      </c>
      <c r="FL91" s="357">
        <v>0</v>
      </c>
      <c r="FM91" s="357">
        <v>0</v>
      </c>
      <c r="FN91" s="357">
        <v>0</v>
      </c>
      <c r="FO91" s="357">
        <v>0</v>
      </c>
      <c r="FP91" s="357">
        <v>0</v>
      </c>
      <c r="FQ91" s="357">
        <v>0</v>
      </c>
      <c r="FR91" s="357">
        <v>0</v>
      </c>
      <c r="FS91" s="357">
        <v>0</v>
      </c>
      <c r="FT91" s="357">
        <v>0</v>
      </c>
      <c r="FU91" s="357">
        <v>0</v>
      </c>
      <c r="FV91" s="357">
        <v>0</v>
      </c>
      <c r="FW91" s="357">
        <v>1</v>
      </c>
      <c r="FX91" s="357">
        <v>0</v>
      </c>
      <c r="FY91" s="357">
        <v>1</v>
      </c>
      <c r="FZ91" s="357">
        <v>0</v>
      </c>
      <c r="GA91" s="357">
        <v>0</v>
      </c>
      <c r="GB91" s="357">
        <v>0</v>
      </c>
      <c r="GC91" s="357">
        <v>0</v>
      </c>
      <c r="GD91" s="357">
        <v>0</v>
      </c>
      <c r="GE91" s="357">
        <v>0</v>
      </c>
      <c r="GF91" s="357">
        <v>0</v>
      </c>
      <c r="GG91" s="357">
        <v>0</v>
      </c>
      <c r="GH91" s="357">
        <v>0</v>
      </c>
      <c r="GI91" s="357">
        <v>0</v>
      </c>
      <c r="GJ91" s="357">
        <v>0</v>
      </c>
      <c r="GK91" s="357">
        <v>0</v>
      </c>
      <c r="GL91" s="357">
        <v>0</v>
      </c>
      <c r="GM91" s="357">
        <v>0</v>
      </c>
      <c r="GN91" s="357">
        <v>0</v>
      </c>
      <c r="GO91" s="357">
        <v>0</v>
      </c>
      <c r="GP91" s="357">
        <v>0</v>
      </c>
      <c r="GQ91" s="357">
        <v>0</v>
      </c>
      <c r="GR91" s="357">
        <v>0</v>
      </c>
      <c r="GS91" s="357">
        <v>2</v>
      </c>
      <c r="GT91" s="357">
        <v>0</v>
      </c>
      <c r="GU91" s="357">
        <v>4</v>
      </c>
      <c r="GV91" s="357">
        <v>1</v>
      </c>
      <c r="GW91" s="357">
        <v>4</v>
      </c>
      <c r="GX91" s="357">
        <v>0</v>
      </c>
      <c r="GY91" s="357">
        <v>0</v>
      </c>
      <c r="GZ91" s="357">
        <v>0</v>
      </c>
      <c r="HA91" s="357">
        <v>0</v>
      </c>
      <c r="HB91" s="357">
        <v>0</v>
      </c>
      <c r="HC91" s="357">
        <v>0</v>
      </c>
      <c r="HD91" s="357">
        <v>0</v>
      </c>
      <c r="HE91" s="357">
        <v>0</v>
      </c>
      <c r="HF91" s="357">
        <v>0</v>
      </c>
      <c r="HG91" s="357">
        <v>0</v>
      </c>
      <c r="HH91" s="357">
        <v>0</v>
      </c>
      <c r="HI91" s="357">
        <v>0</v>
      </c>
      <c r="HJ91" s="357">
        <v>0</v>
      </c>
      <c r="HK91" s="357">
        <v>0</v>
      </c>
      <c r="HL91" s="357">
        <v>0</v>
      </c>
      <c r="HM91" s="358">
        <v>0</v>
      </c>
    </row>
    <row r="92" spans="1:221" x14ac:dyDescent="0.2">
      <c r="A92" s="353">
        <v>17</v>
      </c>
      <c r="B92" s="324" t="s">
        <v>310</v>
      </c>
      <c r="C92" s="325"/>
      <c r="D92" s="326"/>
      <c r="E92" s="357">
        <v>0</v>
      </c>
      <c r="F92" s="357">
        <v>0</v>
      </c>
      <c r="G92" s="357">
        <v>0</v>
      </c>
      <c r="H92" s="357">
        <v>0</v>
      </c>
      <c r="I92" s="357">
        <v>0</v>
      </c>
      <c r="J92" s="357">
        <v>0</v>
      </c>
      <c r="K92" s="357">
        <v>0</v>
      </c>
      <c r="L92" s="357">
        <v>0</v>
      </c>
      <c r="M92" s="357">
        <v>0</v>
      </c>
      <c r="N92" s="357">
        <v>0</v>
      </c>
      <c r="O92" s="357">
        <v>0</v>
      </c>
      <c r="P92" s="357">
        <v>0</v>
      </c>
      <c r="Q92" s="357">
        <v>0</v>
      </c>
      <c r="R92" s="359">
        <v>0</v>
      </c>
      <c r="S92" s="357">
        <v>1</v>
      </c>
      <c r="T92" s="357">
        <v>1</v>
      </c>
      <c r="U92" s="357">
        <v>1</v>
      </c>
      <c r="V92" s="357">
        <v>1</v>
      </c>
      <c r="W92" s="357">
        <v>0</v>
      </c>
      <c r="X92" s="357">
        <v>0</v>
      </c>
      <c r="Y92" s="357">
        <v>0</v>
      </c>
      <c r="Z92" s="357">
        <v>0</v>
      </c>
      <c r="AA92" s="357">
        <v>0</v>
      </c>
      <c r="AB92" s="357">
        <v>0</v>
      </c>
      <c r="AC92" s="357">
        <v>0</v>
      </c>
      <c r="AD92" s="357">
        <v>0</v>
      </c>
      <c r="AE92" s="357">
        <v>0</v>
      </c>
      <c r="AF92" s="357">
        <v>0</v>
      </c>
      <c r="AG92" s="357">
        <v>0</v>
      </c>
      <c r="AH92" s="357">
        <v>0</v>
      </c>
      <c r="AI92" s="357">
        <v>0</v>
      </c>
      <c r="AJ92" s="357">
        <v>0</v>
      </c>
      <c r="AK92" s="357">
        <v>0</v>
      </c>
      <c r="AL92" s="357">
        <v>0</v>
      </c>
      <c r="AM92" s="357">
        <v>0</v>
      </c>
      <c r="AN92" s="357">
        <v>0</v>
      </c>
      <c r="AO92" s="357">
        <v>0</v>
      </c>
      <c r="AP92" s="357">
        <v>0</v>
      </c>
      <c r="AQ92" s="357">
        <v>0</v>
      </c>
      <c r="AR92" s="357">
        <v>0</v>
      </c>
      <c r="AS92" s="357">
        <v>0</v>
      </c>
      <c r="AT92" s="357">
        <v>0</v>
      </c>
      <c r="AU92" s="357">
        <v>0</v>
      </c>
      <c r="AV92" s="357">
        <v>0</v>
      </c>
      <c r="AW92" s="357">
        <v>0</v>
      </c>
      <c r="AX92" s="357">
        <v>0</v>
      </c>
      <c r="AY92" s="357">
        <v>1</v>
      </c>
      <c r="AZ92" s="357">
        <v>4</v>
      </c>
      <c r="BA92" s="357">
        <v>0</v>
      </c>
      <c r="BB92" s="357">
        <v>0</v>
      </c>
      <c r="BC92" s="357">
        <v>8</v>
      </c>
      <c r="BD92" s="357">
        <v>8</v>
      </c>
      <c r="BE92" s="357">
        <v>0</v>
      </c>
      <c r="BF92" s="357">
        <v>0</v>
      </c>
      <c r="BG92" s="357">
        <v>9</v>
      </c>
      <c r="BH92" s="357">
        <v>9</v>
      </c>
      <c r="BI92" s="357">
        <v>0</v>
      </c>
      <c r="BJ92" s="357">
        <v>0</v>
      </c>
      <c r="BK92" s="357">
        <v>0</v>
      </c>
      <c r="BL92" s="357">
        <v>0</v>
      </c>
      <c r="BM92" s="357">
        <v>2</v>
      </c>
      <c r="BN92" s="357">
        <v>20</v>
      </c>
      <c r="BO92" s="357">
        <v>4</v>
      </c>
      <c r="BP92" s="357">
        <v>120</v>
      </c>
      <c r="BQ92" s="357">
        <v>0</v>
      </c>
      <c r="BR92" s="357">
        <v>0</v>
      </c>
      <c r="BS92" s="357">
        <v>0</v>
      </c>
      <c r="BT92" s="357">
        <v>0</v>
      </c>
      <c r="BU92" s="357">
        <v>0</v>
      </c>
      <c r="BV92" s="357">
        <v>0</v>
      </c>
      <c r="BW92" s="357">
        <v>0</v>
      </c>
      <c r="BX92" s="357">
        <v>0</v>
      </c>
      <c r="BY92" s="357">
        <v>0</v>
      </c>
      <c r="BZ92" s="357">
        <v>0</v>
      </c>
      <c r="CA92" s="357">
        <v>0</v>
      </c>
      <c r="CB92" s="357">
        <v>0</v>
      </c>
      <c r="CC92" s="357">
        <v>0</v>
      </c>
      <c r="CD92" s="357">
        <v>0</v>
      </c>
      <c r="CE92" s="357">
        <v>0</v>
      </c>
      <c r="CF92" s="357">
        <v>0</v>
      </c>
      <c r="CG92" s="357">
        <v>0</v>
      </c>
      <c r="CH92" s="357">
        <v>0</v>
      </c>
      <c r="CI92" s="357">
        <v>0</v>
      </c>
      <c r="CJ92" s="357">
        <v>0</v>
      </c>
      <c r="CK92" s="357">
        <v>0</v>
      </c>
      <c r="CL92" s="357">
        <v>0</v>
      </c>
      <c r="CM92" s="357">
        <v>7</v>
      </c>
      <c r="CN92" s="357">
        <v>28</v>
      </c>
      <c r="CO92" s="357">
        <v>0</v>
      </c>
      <c r="CP92" s="357">
        <v>0</v>
      </c>
      <c r="CQ92" s="357">
        <v>8</v>
      </c>
      <c r="CR92" s="357">
        <v>8</v>
      </c>
      <c r="CS92" s="357">
        <v>0</v>
      </c>
      <c r="CT92" s="357">
        <v>0</v>
      </c>
      <c r="CU92" s="357">
        <v>4</v>
      </c>
      <c r="CV92" s="357">
        <v>4</v>
      </c>
      <c r="CW92" s="357">
        <v>0</v>
      </c>
      <c r="CX92" s="357">
        <v>0</v>
      </c>
      <c r="CY92" s="357">
        <v>0</v>
      </c>
      <c r="CZ92" s="357">
        <v>0</v>
      </c>
      <c r="DA92" s="357">
        <v>0</v>
      </c>
      <c r="DB92" s="357">
        <v>0</v>
      </c>
      <c r="DC92" s="357">
        <v>4</v>
      </c>
      <c r="DD92" s="357">
        <v>120</v>
      </c>
      <c r="DE92" s="357">
        <v>0</v>
      </c>
      <c r="DF92" s="357">
        <v>0</v>
      </c>
      <c r="DG92" s="357">
        <v>0</v>
      </c>
      <c r="DH92" s="357">
        <v>0</v>
      </c>
      <c r="DI92" s="357">
        <v>0</v>
      </c>
      <c r="DJ92" s="357">
        <v>0</v>
      </c>
      <c r="DK92" s="357">
        <v>0</v>
      </c>
      <c r="DL92" s="357">
        <v>0</v>
      </c>
      <c r="DM92" s="357">
        <v>0</v>
      </c>
      <c r="DN92" s="357">
        <v>0</v>
      </c>
      <c r="DO92" s="357">
        <v>0</v>
      </c>
      <c r="DP92" s="357">
        <v>0</v>
      </c>
      <c r="DQ92" s="357">
        <v>0</v>
      </c>
      <c r="DR92" s="357">
        <v>0</v>
      </c>
      <c r="DS92" s="357">
        <v>0</v>
      </c>
      <c r="DT92" s="357">
        <v>0</v>
      </c>
      <c r="DU92" s="357">
        <v>0</v>
      </c>
      <c r="DV92" s="357">
        <v>0</v>
      </c>
      <c r="DW92" s="357">
        <v>0</v>
      </c>
      <c r="DX92" s="357">
        <v>0</v>
      </c>
      <c r="DY92" s="357">
        <v>0</v>
      </c>
      <c r="DZ92" s="357">
        <v>0</v>
      </c>
      <c r="EA92" s="357">
        <v>0</v>
      </c>
      <c r="EB92" s="357">
        <v>0</v>
      </c>
      <c r="EC92" s="357">
        <v>0</v>
      </c>
      <c r="ED92" s="357">
        <v>0</v>
      </c>
      <c r="EE92" s="357">
        <v>0</v>
      </c>
      <c r="EF92" s="357">
        <v>0</v>
      </c>
      <c r="EG92" s="357">
        <v>0</v>
      </c>
      <c r="EH92" s="357">
        <v>0</v>
      </c>
      <c r="EI92" s="357">
        <v>0</v>
      </c>
      <c r="EJ92" s="357">
        <v>0</v>
      </c>
      <c r="EK92" s="357">
        <v>0</v>
      </c>
      <c r="EL92" s="357">
        <v>0</v>
      </c>
      <c r="EM92" s="357">
        <v>0</v>
      </c>
      <c r="EN92" s="357">
        <v>0</v>
      </c>
      <c r="EO92" s="357">
        <v>0</v>
      </c>
      <c r="EP92" s="357">
        <v>0</v>
      </c>
      <c r="EQ92" s="357">
        <v>0</v>
      </c>
      <c r="ER92" s="357">
        <v>0</v>
      </c>
      <c r="ES92" s="357">
        <v>0</v>
      </c>
      <c r="ET92" s="357">
        <v>0</v>
      </c>
      <c r="EU92" s="357">
        <v>0</v>
      </c>
      <c r="EV92" s="357">
        <v>0</v>
      </c>
      <c r="EW92" s="357">
        <v>0</v>
      </c>
      <c r="EX92" s="357">
        <v>0</v>
      </c>
      <c r="EY92" s="357">
        <v>0</v>
      </c>
      <c r="EZ92" s="357">
        <v>0</v>
      </c>
      <c r="FA92" s="357">
        <v>0</v>
      </c>
      <c r="FB92" s="357">
        <v>0</v>
      </c>
      <c r="FC92" s="357">
        <v>0</v>
      </c>
      <c r="FD92" s="357">
        <v>0</v>
      </c>
      <c r="FE92" s="357">
        <v>0</v>
      </c>
      <c r="FF92" s="357">
        <v>0</v>
      </c>
      <c r="FG92" s="357">
        <v>0</v>
      </c>
      <c r="FH92" s="357">
        <v>0</v>
      </c>
      <c r="FI92" s="357">
        <v>0</v>
      </c>
      <c r="FJ92" s="357">
        <v>0</v>
      </c>
      <c r="FK92" s="357">
        <v>0</v>
      </c>
      <c r="FL92" s="357">
        <v>0</v>
      </c>
      <c r="FM92" s="357">
        <v>0</v>
      </c>
      <c r="FN92" s="357">
        <v>0</v>
      </c>
      <c r="FO92" s="357">
        <v>0</v>
      </c>
      <c r="FP92" s="357">
        <v>0</v>
      </c>
      <c r="FQ92" s="357">
        <v>0</v>
      </c>
      <c r="FR92" s="357">
        <v>0</v>
      </c>
      <c r="FS92" s="357">
        <v>0</v>
      </c>
      <c r="FT92" s="357">
        <v>0</v>
      </c>
      <c r="FU92" s="357">
        <v>0</v>
      </c>
      <c r="FV92" s="357">
        <v>0</v>
      </c>
      <c r="FW92" s="357">
        <v>1</v>
      </c>
      <c r="FX92" s="357">
        <v>0</v>
      </c>
      <c r="FY92" s="357">
        <v>4</v>
      </c>
      <c r="FZ92" s="357">
        <v>1</v>
      </c>
      <c r="GA92" s="357">
        <v>3</v>
      </c>
      <c r="GB92" s="357">
        <v>0</v>
      </c>
      <c r="GC92" s="357">
        <v>0</v>
      </c>
      <c r="GD92" s="357">
        <v>0</v>
      </c>
      <c r="GE92" s="357">
        <v>0</v>
      </c>
      <c r="GF92" s="357">
        <v>0</v>
      </c>
      <c r="GG92" s="357">
        <v>0</v>
      </c>
      <c r="GH92" s="357">
        <v>0</v>
      </c>
      <c r="GI92" s="357">
        <v>0</v>
      </c>
      <c r="GJ92" s="357">
        <v>0</v>
      </c>
      <c r="GK92" s="357">
        <v>0</v>
      </c>
      <c r="GL92" s="357">
        <v>0</v>
      </c>
      <c r="GM92" s="357">
        <v>0</v>
      </c>
      <c r="GN92" s="357">
        <v>0</v>
      </c>
      <c r="GO92" s="357">
        <v>0</v>
      </c>
      <c r="GP92" s="357">
        <v>0</v>
      </c>
      <c r="GQ92" s="357">
        <v>0</v>
      </c>
      <c r="GR92" s="357">
        <v>0</v>
      </c>
      <c r="GS92" s="357">
        <v>0</v>
      </c>
      <c r="GT92" s="357">
        <v>0</v>
      </c>
      <c r="GU92" s="357">
        <v>6</v>
      </c>
      <c r="GV92" s="357">
        <v>1</v>
      </c>
      <c r="GW92" s="357">
        <v>9</v>
      </c>
      <c r="GX92" s="357">
        <v>0</v>
      </c>
      <c r="GY92" s="357">
        <v>0</v>
      </c>
      <c r="GZ92" s="357">
        <v>0</v>
      </c>
      <c r="HA92" s="357">
        <v>0</v>
      </c>
      <c r="HB92" s="357">
        <v>0</v>
      </c>
      <c r="HC92" s="357">
        <v>0</v>
      </c>
      <c r="HD92" s="357">
        <v>0</v>
      </c>
      <c r="HE92" s="357">
        <v>4</v>
      </c>
      <c r="HF92" s="357">
        <v>4</v>
      </c>
      <c r="HG92" s="357">
        <v>4</v>
      </c>
      <c r="HH92" s="357">
        <v>0</v>
      </c>
      <c r="HI92" s="357">
        <v>0</v>
      </c>
      <c r="HJ92" s="357">
        <v>0</v>
      </c>
      <c r="HK92" s="357">
        <v>0</v>
      </c>
      <c r="HL92" s="357">
        <v>0</v>
      </c>
      <c r="HM92" s="358">
        <v>0</v>
      </c>
    </row>
    <row r="93" spans="1:221" x14ac:dyDescent="0.2">
      <c r="A93" s="353">
        <v>18</v>
      </c>
      <c r="B93" s="324" t="s">
        <v>311</v>
      </c>
      <c r="C93" s="325"/>
      <c r="D93" s="326"/>
      <c r="E93" s="357">
        <v>0</v>
      </c>
      <c r="F93" s="357">
        <v>0</v>
      </c>
      <c r="G93" s="357">
        <v>0</v>
      </c>
      <c r="H93" s="357">
        <v>0</v>
      </c>
      <c r="I93" s="357">
        <v>0</v>
      </c>
      <c r="J93" s="357">
        <v>0</v>
      </c>
      <c r="K93" s="357">
        <v>0</v>
      </c>
      <c r="L93" s="357">
        <v>0</v>
      </c>
      <c r="M93" s="357">
        <v>0</v>
      </c>
      <c r="N93" s="357">
        <v>0</v>
      </c>
      <c r="O93" s="357">
        <v>0</v>
      </c>
      <c r="P93" s="357">
        <v>0</v>
      </c>
      <c r="Q93" s="357">
        <v>0</v>
      </c>
      <c r="R93" s="359">
        <v>0</v>
      </c>
      <c r="S93" s="357">
        <v>0</v>
      </c>
      <c r="T93" s="357">
        <v>0</v>
      </c>
      <c r="U93" s="357">
        <v>0</v>
      </c>
      <c r="V93" s="357">
        <v>0</v>
      </c>
      <c r="W93" s="357">
        <v>0</v>
      </c>
      <c r="X93" s="357">
        <v>0</v>
      </c>
      <c r="Y93" s="357">
        <v>1</v>
      </c>
      <c r="Z93" s="357">
        <v>10</v>
      </c>
      <c r="AA93" s="357">
        <v>0</v>
      </c>
      <c r="AB93" s="357">
        <v>0</v>
      </c>
      <c r="AC93" s="357">
        <v>0</v>
      </c>
      <c r="AD93" s="357">
        <v>0</v>
      </c>
      <c r="AE93" s="357">
        <v>0</v>
      </c>
      <c r="AF93" s="357">
        <v>0</v>
      </c>
      <c r="AG93" s="357">
        <v>0</v>
      </c>
      <c r="AH93" s="357">
        <v>0</v>
      </c>
      <c r="AI93" s="357">
        <v>0</v>
      </c>
      <c r="AJ93" s="357">
        <v>0</v>
      </c>
      <c r="AK93" s="357">
        <v>0</v>
      </c>
      <c r="AL93" s="357">
        <v>0</v>
      </c>
      <c r="AM93" s="357">
        <v>0</v>
      </c>
      <c r="AN93" s="357">
        <v>0</v>
      </c>
      <c r="AO93" s="357">
        <v>0</v>
      </c>
      <c r="AP93" s="357">
        <v>0</v>
      </c>
      <c r="AQ93" s="357">
        <v>0</v>
      </c>
      <c r="AR93" s="357">
        <v>0</v>
      </c>
      <c r="AS93" s="357">
        <v>0</v>
      </c>
      <c r="AT93" s="357">
        <v>0</v>
      </c>
      <c r="AU93" s="357">
        <v>0</v>
      </c>
      <c r="AV93" s="357">
        <v>0</v>
      </c>
      <c r="AW93" s="357">
        <v>2</v>
      </c>
      <c r="AX93" s="357">
        <v>2</v>
      </c>
      <c r="AY93" s="357">
        <v>2</v>
      </c>
      <c r="AZ93" s="357">
        <v>8</v>
      </c>
      <c r="BA93" s="357">
        <v>1</v>
      </c>
      <c r="BB93" s="357">
        <v>1</v>
      </c>
      <c r="BC93" s="357">
        <v>0</v>
      </c>
      <c r="BD93" s="357">
        <v>0</v>
      </c>
      <c r="BE93" s="357">
        <v>0</v>
      </c>
      <c r="BF93" s="357">
        <v>0</v>
      </c>
      <c r="BG93" s="357">
        <v>2</v>
      </c>
      <c r="BH93" s="357">
        <v>2</v>
      </c>
      <c r="BI93" s="357">
        <v>0</v>
      </c>
      <c r="BJ93" s="357">
        <v>0</v>
      </c>
      <c r="BK93" s="357">
        <v>0</v>
      </c>
      <c r="BL93" s="357">
        <v>0</v>
      </c>
      <c r="BM93" s="357">
        <v>1</v>
      </c>
      <c r="BN93" s="357">
        <v>10</v>
      </c>
      <c r="BO93" s="357">
        <v>1</v>
      </c>
      <c r="BP93" s="357">
        <v>30</v>
      </c>
      <c r="BQ93" s="357">
        <v>0</v>
      </c>
      <c r="BR93" s="357">
        <v>0</v>
      </c>
      <c r="BS93" s="357">
        <v>0</v>
      </c>
      <c r="BT93" s="357">
        <v>0</v>
      </c>
      <c r="BU93" s="357">
        <v>0</v>
      </c>
      <c r="BV93" s="357">
        <v>0</v>
      </c>
      <c r="BW93" s="357">
        <v>0</v>
      </c>
      <c r="BX93" s="357">
        <v>0</v>
      </c>
      <c r="BY93" s="357">
        <v>0</v>
      </c>
      <c r="BZ93" s="357">
        <v>0</v>
      </c>
      <c r="CA93" s="357">
        <v>0</v>
      </c>
      <c r="CB93" s="357">
        <v>0</v>
      </c>
      <c r="CC93" s="357">
        <v>0</v>
      </c>
      <c r="CD93" s="357">
        <v>0</v>
      </c>
      <c r="CE93" s="357">
        <v>0</v>
      </c>
      <c r="CF93" s="357">
        <v>0</v>
      </c>
      <c r="CG93" s="357">
        <v>0</v>
      </c>
      <c r="CH93" s="357">
        <v>0</v>
      </c>
      <c r="CI93" s="357">
        <v>0</v>
      </c>
      <c r="CJ93" s="357">
        <v>0</v>
      </c>
      <c r="CK93" s="357">
        <v>1</v>
      </c>
      <c r="CL93" s="357">
        <v>1</v>
      </c>
      <c r="CM93" s="357">
        <v>0</v>
      </c>
      <c r="CN93" s="357">
        <v>0</v>
      </c>
      <c r="CO93" s="357">
        <v>1</v>
      </c>
      <c r="CP93" s="357">
        <v>1</v>
      </c>
      <c r="CQ93" s="357">
        <v>0</v>
      </c>
      <c r="CR93" s="357">
        <v>0</v>
      </c>
      <c r="CS93" s="357">
        <v>0</v>
      </c>
      <c r="CT93" s="357">
        <v>0</v>
      </c>
      <c r="CU93" s="357">
        <v>0</v>
      </c>
      <c r="CV93" s="357">
        <v>0</v>
      </c>
      <c r="CW93" s="357">
        <v>0</v>
      </c>
      <c r="CX93" s="357">
        <v>0</v>
      </c>
      <c r="CY93" s="357">
        <v>0</v>
      </c>
      <c r="CZ93" s="357">
        <v>0</v>
      </c>
      <c r="DA93" s="357">
        <v>1</v>
      </c>
      <c r="DB93" s="357">
        <v>10</v>
      </c>
      <c r="DC93" s="357">
        <v>3</v>
      </c>
      <c r="DD93" s="357">
        <v>90</v>
      </c>
      <c r="DE93" s="357">
        <v>0</v>
      </c>
      <c r="DF93" s="357">
        <v>0</v>
      </c>
      <c r="DG93" s="357">
        <v>0</v>
      </c>
      <c r="DH93" s="357">
        <v>0</v>
      </c>
      <c r="DI93" s="357">
        <v>0</v>
      </c>
      <c r="DJ93" s="357">
        <v>0</v>
      </c>
      <c r="DK93" s="357">
        <v>0</v>
      </c>
      <c r="DL93" s="357">
        <v>0</v>
      </c>
      <c r="DM93" s="357">
        <v>0</v>
      </c>
      <c r="DN93" s="357">
        <v>0</v>
      </c>
      <c r="DO93" s="357">
        <v>0</v>
      </c>
      <c r="DP93" s="357">
        <v>0</v>
      </c>
      <c r="DQ93" s="357">
        <v>0</v>
      </c>
      <c r="DR93" s="357">
        <v>0</v>
      </c>
      <c r="DS93" s="357">
        <v>0</v>
      </c>
      <c r="DT93" s="357">
        <v>0</v>
      </c>
      <c r="DU93" s="357">
        <v>0</v>
      </c>
      <c r="DV93" s="357">
        <v>0</v>
      </c>
      <c r="DW93" s="357">
        <v>0</v>
      </c>
      <c r="DX93" s="357">
        <v>0</v>
      </c>
      <c r="DY93" s="357">
        <v>0</v>
      </c>
      <c r="DZ93" s="357">
        <v>0</v>
      </c>
      <c r="EA93" s="357">
        <v>0</v>
      </c>
      <c r="EB93" s="357">
        <v>0</v>
      </c>
      <c r="EC93" s="357">
        <v>0</v>
      </c>
      <c r="ED93" s="357">
        <v>0</v>
      </c>
      <c r="EE93" s="357">
        <v>0</v>
      </c>
      <c r="EF93" s="357">
        <v>0</v>
      </c>
      <c r="EG93" s="357">
        <v>0</v>
      </c>
      <c r="EH93" s="357">
        <v>0</v>
      </c>
      <c r="EI93" s="357">
        <v>0</v>
      </c>
      <c r="EJ93" s="357">
        <v>0</v>
      </c>
      <c r="EK93" s="357">
        <v>0</v>
      </c>
      <c r="EL93" s="357">
        <v>0</v>
      </c>
      <c r="EM93" s="357">
        <v>0</v>
      </c>
      <c r="EN93" s="357">
        <v>0</v>
      </c>
      <c r="EO93" s="357">
        <v>0</v>
      </c>
      <c r="EP93" s="357">
        <v>0</v>
      </c>
      <c r="EQ93" s="357">
        <v>0</v>
      </c>
      <c r="ER93" s="357">
        <v>0</v>
      </c>
      <c r="ES93" s="357">
        <v>0</v>
      </c>
      <c r="ET93" s="357">
        <v>0</v>
      </c>
      <c r="EU93" s="357">
        <v>0</v>
      </c>
      <c r="EV93" s="357">
        <v>0</v>
      </c>
      <c r="EW93" s="357">
        <v>0</v>
      </c>
      <c r="EX93" s="357">
        <v>0</v>
      </c>
      <c r="EY93" s="357">
        <v>0</v>
      </c>
      <c r="EZ93" s="357">
        <v>0</v>
      </c>
      <c r="FA93" s="357">
        <v>0</v>
      </c>
      <c r="FB93" s="357">
        <v>0</v>
      </c>
      <c r="FC93" s="357">
        <v>0</v>
      </c>
      <c r="FD93" s="357">
        <v>0</v>
      </c>
      <c r="FE93" s="357">
        <v>0</v>
      </c>
      <c r="FF93" s="357">
        <v>0</v>
      </c>
      <c r="FG93" s="357">
        <v>0</v>
      </c>
      <c r="FH93" s="357">
        <v>0</v>
      </c>
      <c r="FI93" s="357">
        <v>0</v>
      </c>
      <c r="FJ93" s="357">
        <v>0</v>
      </c>
      <c r="FK93" s="357">
        <v>0</v>
      </c>
      <c r="FL93" s="357">
        <v>0</v>
      </c>
      <c r="FM93" s="357">
        <v>0</v>
      </c>
      <c r="FN93" s="357">
        <v>0</v>
      </c>
      <c r="FO93" s="357">
        <v>0</v>
      </c>
      <c r="FP93" s="357">
        <v>0</v>
      </c>
      <c r="FQ93" s="357">
        <v>0</v>
      </c>
      <c r="FR93" s="357">
        <v>0</v>
      </c>
      <c r="FS93" s="357">
        <v>0</v>
      </c>
      <c r="FT93" s="357">
        <v>0</v>
      </c>
      <c r="FU93" s="357">
        <v>0</v>
      </c>
      <c r="FV93" s="357">
        <v>0</v>
      </c>
      <c r="FW93" s="357">
        <v>1</v>
      </c>
      <c r="FX93" s="357">
        <v>1</v>
      </c>
      <c r="FY93" s="357">
        <v>7</v>
      </c>
      <c r="FZ93" s="357">
        <v>0</v>
      </c>
      <c r="GA93" s="357">
        <v>3</v>
      </c>
      <c r="GB93" s="357">
        <v>0</v>
      </c>
      <c r="GC93" s="357">
        <v>0</v>
      </c>
      <c r="GD93" s="357">
        <v>0</v>
      </c>
      <c r="GE93" s="357">
        <v>0</v>
      </c>
      <c r="GF93" s="357">
        <v>0</v>
      </c>
      <c r="GG93" s="357">
        <v>0</v>
      </c>
      <c r="GH93" s="357">
        <v>0</v>
      </c>
      <c r="GI93" s="357">
        <v>0</v>
      </c>
      <c r="GJ93" s="357">
        <v>0</v>
      </c>
      <c r="GK93" s="357">
        <v>0</v>
      </c>
      <c r="GL93" s="357">
        <v>0</v>
      </c>
      <c r="GM93" s="357">
        <v>0</v>
      </c>
      <c r="GN93" s="357">
        <v>0</v>
      </c>
      <c r="GO93" s="357">
        <v>0</v>
      </c>
      <c r="GP93" s="357">
        <v>0</v>
      </c>
      <c r="GQ93" s="357">
        <v>0</v>
      </c>
      <c r="GR93" s="357">
        <v>0</v>
      </c>
      <c r="GS93" s="357">
        <v>0</v>
      </c>
      <c r="GT93" s="357">
        <v>0</v>
      </c>
      <c r="GU93" s="357">
        <v>0</v>
      </c>
      <c r="GV93" s="357">
        <v>0</v>
      </c>
      <c r="GW93" s="357">
        <v>0</v>
      </c>
      <c r="GX93" s="357">
        <v>0</v>
      </c>
      <c r="GY93" s="357">
        <v>0</v>
      </c>
      <c r="GZ93" s="357">
        <v>0</v>
      </c>
      <c r="HA93" s="357">
        <v>0</v>
      </c>
      <c r="HB93" s="357">
        <v>0</v>
      </c>
      <c r="HC93" s="357">
        <v>0</v>
      </c>
      <c r="HD93" s="357">
        <v>0</v>
      </c>
      <c r="HE93" s="357">
        <v>0</v>
      </c>
      <c r="HF93" s="357">
        <v>0</v>
      </c>
      <c r="HG93" s="357">
        <v>0</v>
      </c>
      <c r="HH93" s="357">
        <v>0</v>
      </c>
      <c r="HI93" s="357">
        <v>0</v>
      </c>
      <c r="HJ93" s="357">
        <v>0</v>
      </c>
      <c r="HK93" s="357">
        <v>0</v>
      </c>
      <c r="HL93" s="357">
        <v>0</v>
      </c>
      <c r="HM93" s="358">
        <v>0</v>
      </c>
    </row>
    <row r="94" spans="1:221" x14ac:dyDescent="0.2">
      <c r="A94" s="353">
        <v>19</v>
      </c>
      <c r="B94" s="324" t="s">
        <v>312</v>
      </c>
      <c r="C94" s="325"/>
      <c r="D94" s="326"/>
      <c r="E94" s="357">
        <v>0</v>
      </c>
      <c r="F94" s="357">
        <v>0</v>
      </c>
      <c r="G94" s="357">
        <v>0</v>
      </c>
      <c r="H94" s="357">
        <v>0</v>
      </c>
      <c r="I94" s="357">
        <v>0</v>
      </c>
      <c r="J94" s="357">
        <v>0</v>
      </c>
      <c r="K94" s="357">
        <v>0</v>
      </c>
      <c r="L94" s="357">
        <v>0</v>
      </c>
      <c r="M94" s="357">
        <v>0</v>
      </c>
      <c r="N94" s="357">
        <v>0</v>
      </c>
      <c r="O94" s="357">
        <v>0</v>
      </c>
      <c r="P94" s="357">
        <v>0</v>
      </c>
      <c r="Q94" s="357">
        <v>0</v>
      </c>
      <c r="R94" s="359">
        <v>0</v>
      </c>
      <c r="S94" s="357">
        <v>4</v>
      </c>
      <c r="T94" s="357">
        <v>4</v>
      </c>
      <c r="U94" s="357">
        <v>0</v>
      </c>
      <c r="V94" s="357">
        <v>0</v>
      </c>
      <c r="W94" s="357">
        <v>0</v>
      </c>
      <c r="X94" s="357">
        <v>0</v>
      </c>
      <c r="Y94" s="357">
        <v>0</v>
      </c>
      <c r="Z94" s="357">
        <v>0</v>
      </c>
      <c r="AA94" s="357">
        <v>1</v>
      </c>
      <c r="AB94" s="357">
        <v>30</v>
      </c>
      <c r="AC94" s="357">
        <v>0</v>
      </c>
      <c r="AD94" s="357">
        <v>0</v>
      </c>
      <c r="AE94" s="357">
        <v>0</v>
      </c>
      <c r="AF94" s="357">
        <v>0</v>
      </c>
      <c r="AG94" s="357">
        <v>0</v>
      </c>
      <c r="AH94" s="357">
        <v>0</v>
      </c>
      <c r="AI94" s="357">
        <v>0</v>
      </c>
      <c r="AJ94" s="357">
        <v>0</v>
      </c>
      <c r="AK94" s="357">
        <v>0</v>
      </c>
      <c r="AL94" s="357">
        <v>0</v>
      </c>
      <c r="AM94" s="357">
        <v>0</v>
      </c>
      <c r="AN94" s="357">
        <v>0</v>
      </c>
      <c r="AO94" s="357">
        <v>0</v>
      </c>
      <c r="AP94" s="357">
        <v>0</v>
      </c>
      <c r="AQ94" s="357">
        <v>0</v>
      </c>
      <c r="AR94" s="357">
        <v>0</v>
      </c>
      <c r="AS94" s="357">
        <v>0</v>
      </c>
      <c r="AT94" s="357">
        <v>0</v>
      </c>
      <c r="AU94" s="357">
        <v>0</v>
      </c>
      <c r="AV94" s="357">
        <v>0</v>
      </c>
      <c r="AW94" s="357">
        <v>0</v>
      </c>
      <c r="AX94" s="357">
        <v>0</v>
      </c>
      <c r="AY94" s="357">
        <v>4</v>
      </c>
      <c r="AZ94" s="357">
        <v>16</v>
      </c>
      <c r="BA94" s="357">
        <v>1</v>
      </c>
      <c r="BB94" s="357">
        <v>1</v>
      </c>
      <c r="BC94" s="357">
        <v>5</v>
      </c>
      <c r="BD94" s="357">
        <v>5</v>
      </c>
      <c r="BE94" s="357">
        <v>0</v>
      </c>
      <c r="BF94" s="357">
        <v>0</v>
      </c>
      <c r="BG94" s="357">
        <v>14</v>
      </c>
      <c r="BH94" s="357">
        <v>14</v>
      </c>
      <c r="BI94" s="357">
        <v>1</v>
      </c>
      <c r="BJ94" s="357">
        <v>1</v>
      </c>
      <c r="BK94" s="357">
        <v>0</v>
      </c>
      <c r="BL94" s="357">
        <v>0</v>
      </c>
      <c r="BM94" s="357">
        <v>2</v>
      </c>
      <c r="BN94" s="357">
        <v>20</v>
      </c>
      <c r="BO94" s="357">
        <v>1</v>
      </c>
      <c r="BP94" s="357">
        <v>30</v>
      </c>
      <c r="BQ94" s="357">
        <v>0</v>
      </c>
      <c r="BR94" s="357">
        <v>0</v>
      </c>
      <c r="BS94" s="357">
        <v>0</v>
      </c>
      <c r="BT94" s="357">
        <v>0</v>
      </c>
      <c r="BU94" s="357">
        <v>0</v>
      </c>
      <c r="BV94" s="357">
        <v>0</v>
      </c>
      <c r="BW94" s="357">
        <v>0</v>
      </c>
      <c r="BX94" s="357">
        <v>0</v>
      </c>
      <c r="BY94" s="357">
        <v>0</v>
      </c>
      <c r="BZ94" s="357">
        <v>0</v>
      </c>
      <c r="CA94" s="357">
        <v>0</v>
      </c>
      <c r="CB94" s="357">
        <v>0</v>
      </c>
      <c r="CC94" s="357">
        <v>0</v>
      </c>
      <c r="CD94" s="357">
        <v>0</v>
      </c>
      <c r="CE94" s="357">
        <v>0</v>
      </c>
      <c r="CF94" s="357">
        <v>0</v>
      </c>
      <c r="CG94" s="357">
        <v>0</v>
      </c>
      <c r="CH94" s="357">
        <v>0</v>
      </c>
      <c r="CI94" s="357">
        <v>0</v>
      </c>
      <c r="CJ94" s="357">
        <v>0</v>
      </c>
      <c r="CK94" s="357">
        <v>0</v>
      </c>
      <c r="CL94" s="357">
        <v>0</v>
      </c>
      <c r="CM94" s="357">
        <v>8</v>
      </c>
      <c r="CN94" s="357">
        <v>32</v>
      </c>
      <c r="CO94" s="357">
        <v>0</v>
      </c>
      <c r="CP94" s="357">
        <v>0</v>
      </c>
      <c r="CQ94" s="357">
        <v>15</v>
      </c>
      <c r="CR94" s="357">
        <v>15</v>
      </c>
      <c r="CS94" s="357">
        <v>0</v>
      </c>
      <c r="CT94" s="357">
        <v>0</v>
      </c>
      <c r="CU94" s="357">
        <v>8</v>
      </c>
      <c r="CV94" s="357">
        <v>8</v>
      </c>
      <c r="CW94" s="357">
        <v>1</v>
      </c>
      <c r="CX94" s="357">
        <v>1</v>
      </c>
      <c r="CY94" s="357">
        <v>0</v>
      </c>
      <c r="CZ94" s="357">
        <v>0</v>
      </c>
      <c r="DA94" s="357">
        <v>0</v>
      </c>
      <c r="DB94" s="357">
        <v>0</v>
      </c>
      <c r="DC94" s="357">
        <v>5</v>
      </c>
      <c r="DD94" s="357">
        <v>150</v>
      </c>
      <c r="DE94" s="357">
        <v>0</v>
      </c>
      <c r="DF94" s="357">
        <v>0</v>
      </c>
      <c r="DG94" s="357">
        <v>0</v>
      </c>
      <c r="DH94" s="357">
        <v>0</v>
      </c>
      <c r="DI94" s="357">
        <v>0</v>
      </c>
      <c r="DJ94" s="357">
        <v>0</v>
      </c>
      <c r="DK94" s="357">
        <v>0</v>
      </c>
      <c r="DL94" s="357">
        <v>0</v>
      </c>
      <c r="DM94" s="357">
        <v>0</v>
      </c>
      <c r="DN94" s="357">
        <v>0</v>
      </c>
      <c r="DO94" s="357">
        <v>0</v>
      </c>
      <c r="DP94" s="357">
        <v>0</v>
      </c>
      <c r="DQ94" s="357">
        <v>0</v>
      </c>
      <c r="DR94" s="357">
        <v>0</v>
      </c>
      <c r="DS94" s="357">
        <v>0</v>
      </c>
      <c r="DT94" s="357">
        <v>0</v>
      </c>
      <c r="DU94" s="357">
        <v>0</v>
      </c>
      <c r="DV94" s="357">
        <v>0</v>
      </c>
      <c r="DW94" s="357">
        <v>0</v>
      </c>
      <c r="DX94" s="357">
        <v>0</v>
      </c>
      <c r="DY94" s="357">
        <v>0</v>
      </c>
      <c r="DZ94" s="357">
        <v>0</v>
      </c>
      <c r="EA94" s="357">
        <v>0</v>
      </c>
      <c r="EB94" s="357">
        <v>0</v>
      </c>
      <c r="EC94" s="357">
        <v>0</v>
      </c>
      <c r="ED94" s="357">
        <v>0</v>
      </c>
      <c r="EE94" s="357">
        <v>0</v>
      </c>
      <c r="EF94" s="357">
        <v>0</v>
      </c>
      <c r="EG94" s="357">
        <v>0</v>
      </c>
      <c r="EH94" s="357">
        <v>0</v>
      </c>
      <c r="EI94" s="357">
        <v>0</v>
      </c>
      <c r="EJ94" s="357">
        <v>0</v>
      </c>
      <c r="EK94" s="357">
        <v>0</v>
      </c>
      <c r="EL94" s="357">
        <v>0</v>
      </c>
      <c r="EM94" s="357">
        <v>0</v>
      </c>
      <c r="EN94" s="357">
        <v>0</v>
      </c>
      <c r="EO94" s="357">
        <v>0</v>
      </c>
      <c r="EP94" s="357">
        <v>0</v>
      </c>
      <c r="EQ94" s="357">
        <v>0</v>
      </c>
      <c r="ER94" s="357">
        <v>0</v>
      </c>
      <c r="ES94" s="357">
        <v>0</v>
      </c>
      <c r="ET94" s="357">
        <v>0</v>
      </c>
      <c r="EU94" s="357">
        <v>0</v>
      </c>
      <c r="EV94" s="357">
        <v>0</v>
      </c>
      <c r="EW94" s="357">
        <v>0</v>
      </c>
      <c r="EX94" s="357">
        <v>0</v>
      </c>
      <c r="EY94" s="357">
        <v>0</v>
      </c>
      <c r="EZ94" s="357">
        <v>0</v>
      </c>
      <c r="FA94" s="357">
        <v>0</v>
      </c>
      <c r="FB94" s="357">
        <v>0</v>
      </c>
      <c r="FC94" s="357">
        <v>0</v>
      </c>
      <c r="FD94" s="357">
        <v>0</v>
      </c>
      <c r="FE94" s="357">
        <v>0</v>
      </c>
      <c r="FF94" s="357">
        <v>0</v>
      </c>
      <c r="FG94" s="357">
        <v>0</v>
      </c>
      <c r="FH94" s="357">
        <v>0</v>
      </c>
      <c r="FI94" s="357">
        <v>0</v>
      </c>
      <c r="FJ94" s="357">
        <v>0</v>
      </c>
      <c r="FK94" s="357">
        <v>0</v>
      </c>
      <c r="FL94" s="357">
        <v>0</v>
      </c>
      <c r="FM94" s="357">
        <v>0</v>
      </c>
      <c r="FN94" s="357">
        <v>0</v>
      </c>
      <c r="FO94" s="357">
        <v>0</v>
      </c>
      <c r="FP94" s="357">
        <v>0</v>
      </c>
      <c r="FQ94" s="357">
        <v>0</v>
      </c>
      <c r="FR94" s="357">
        <v>0</v>
      </c>
      <c r="FS94" s="357">
        <v>0</v>
      </c>
      <c r="FT94" s="357">
        <v>0</v>
      </c>
      <c r="FU94" s="357">
        <v>0</v>
      </c>
      <c r="FV94" s="357">
        <v>0</v>
      </c>
      <c r="FW94" s="357">
        <v>42</v>
      </c>
      <c r="FX94" s="357">
        <v>39</v>
      </c>
      <c r="FY94" s="357">
        <v>12</v>
      </c>
      <c r="FZ94" s="357">
        <v>5</v>
      </c>
      <c r="GA94" s="357">
        <v>17</v>
      </c>
      <c r="GB94" s="357">
        <v>8</v>
      </c>
      <c r="GC94" s="357">
        <v>0</v>
      </c>
      <c r="GD94" s="357">
        <v>0</v>
      </c>
      <c r="GE94" s="357">
        <v>0</v>
      </c>
      <c r="GF94" s="357">
        <v>0</v>
      </c>
      <c r="GG94" s="357">
        <v>0</v>
      </c>
      <c r="GH94" s="357">
        <v>0</v>
      </c>
      <c r="GI94" s="357">
        <v>0</v>
      </c>
      <c r="GJ94" s="357">
        <v>0</v>
      </c>
      <c r="GK94" s="357">
        <v>0</v>
      </c>
      <c r="GL94" s="357">
        <v>0</v>
      </c>
      <c r="GM94" s="357">
        <v>0</v>
      </c>
      <c r="GN94" s="357">
        <v>0</v>
      </c>
      <c r="GO94" s="357">
        <v>0</v>
      </c>
      <c r="GP94" s="357">
        <v>0</v>
      </c>
      <c r="GQ94" s="357">
        <v>0</v>
      </c>
      <c r="GR94" s="357">
        <v>0</v>
      </c>
      <c r="GS94" s="357">
        <v>8</v>
      </c>
      <c r="GT94" s="357">
        <v>6</v>
      </c>
      <c r="GU94" s="357">
        <v>12</v>
      </c>
      <c r="GV94" s="357">
        <v>5</v>
      </c>
      <c r="GW94" s="357">
        <v>19</v>
      </c>
      <c r="GX94" s="357">
        <v>11</v>
      </c>
      <c r="GY94" s="357">
        <v>0</v>
      </c>
      <c r="GZ94" s="357">
        <v>0</v>
      </c>
      <c r="HA94" s="357">
        <v>1</v>
      </c>
      <c r="HB94" s="357">
        <v>0</v>
      </c>
      <c r="HC94" s="357">
        <v>1</v>
      </c>
      <c r="HD94" s="357">
        <v>1</v>
      </c>
      <c r="HE94" s="357">
        <v>4</v>
      </c>
      <c r="HF94" s="357">
        <v>4</v>
      </c>
      <c r="HG94" s="357">
        <v>4</v>
      </c>
      <c r="HH94" s="357">
        <v>0</v>
      </c>
      <c r="HI94" s="357">
        <v>0</v>
      </c>
      <c r="HJ94" s="357">
        <v>0</v>
      </c>
      <c r="HK94" s="357">
        <v>0</v>
      </c>
      <c r="HL94" s="357">
        <v>0</v>
      </c>
      <c r="HM94" s="358">
        <v>0</v>
      </c>
    </row>
    <row r="95" spans="1:221" x14ac:dyDescent="0.2">
      <c r="A95" s="353">
        <v>20</v>
      </c>
      <c r="B95" s="324" t="s">
        <v>313</v>
      </c>
      <c r="C95" s="325"/>
      <c r="D95" s="326"/>
      <c r="E95" s="357">
        <v>0</v>
      </c>
      <c r="F95" s="357">
        <v>0</v>
      </c>
      <c r="G95" s="357">
        <v>0</v>
      </c>
      <c r="H95" s="357">
        <v>0</v>
      </c>
      <c r="I95" s="357">
        <v>0</v>
      </c>
      <c r="J95" s="357">
        <v>0</v>
      </c>
      <c r="K95" s="357">
        <v>0</v>
      </c>
      <c r="L95" s="357">
        <v>0</v>
      </c>
      <c r="M95" s="357">
        <v>0</v>
      </c>
      <c r="N95" s="357">
        <v>0</v>
      </c>
      <c r="O95" s="357">
        <v>2</v>
      </c>
      <c r="P95" s="357">
        <v>2</v>
      </c>
      <c r="Q95" s="357">
        <v>0</v>
      </c>
      <c r="R95" s="359">
        <v>0</v>
      </c>
      <c r="S95" s="357">
        <v>0</v>
      </c>
      <c r="T95" s="357">
        <v>0</v>
      </c>
      <c r="U95" s="357">
        <v>0</v>
      </c>
      <c r="V95" s="357">
        <v>0</v>
      </c>
      <c r="W95" s="357">
        <v>0</v>
      </c>
      <c r="X95" s="357">
        <v>0</v>
      </c>
      <c r="Y95" s="357">
        <v>0</v>
      </c>
      <c r="Z95" s="357">
        <v>0</v>
      </c>
      <c r="AA95" s="357">
        <v>2</v>
      </c>
      <c r="AB95" s="357">
        <v>60</v>
      </c>
      <c r="AC95" s="357">
        <v>0</v>
      </c>
      <c r="AD95" s="357">
        <v>0</v>
      </c>
      <c r="AE95" s="357">
        <v>0</v>
      </c>
      <c r="AF95" s="357">
        <v>0</v>
      </c>
      <c r="AG95" s="357">
        <v>0</v>
      </c>
      <c r="AH95" s="357">
        <v>0</v>
      </c>
      <c r="AI95" s="357">
        <v>0</v>
      </c>
      <c r="AJ95" s="357">
        <v>0</v>
      </c>
      <c r="AK95" s="357">
        <v>0</v>
      </c>
      <c r="AL95" s="357">
        <v>0</v>
      </c>
      <c r="AM95" s="357">
        <v>0</v>
      </c>
      <c r="AN95" s="357">
        <v>0</v>
      </c>
      <c r="AO95" s="357">
        <v>0</v>
      </c>
      <c r="AP95" s="357">
        <v>0</v>
      </c>
      <c r="AQ95" s="357">
        <v>0</v>
      </c>
      <c r="AR95" s="357">
        <v>0</v>
      </c>
      <c r="AS95" s="357">
        <v>0</v>
      </c>
      <c r="AT95" s="357">
        <v>0</v>
      </c>
      <c r="AU95" s="357">
        <v>0</v>
      </c>
      <c r="AV95" s="357">
        <v>0</v>
      </c>
      <c r="AW95" s="357">
        <v>0</v>
      </c>
      <c r="AX95" s="357">
        <v>0</v>
      </c>
      <c r="AY95" s="357">
        <v>1</v>
      </c>
      <c r="AZ95" s="357">
        <v>4</v>
      </c>
      <c r="BA95" s="357">
        <v>0</v>
      </c>
      <c r="BB95" s="357">
        <v>0</v>
      </c>
      <c r="BC95" s="357">
        <v>3</v>
      </c>
      <c r="BD95" s="357">
        <v>3</v>
      </c>
      <c r="BE95" s="357">
        <v>0</v>
      </c>
      <c r="BF95" s="357">
        <v>0</v>
      </c>
      <c r="BG95" s="357">
        <v>2</v>
      </c>
      <c r="BH95" s="357">
        <v>2</v>
      </c>
      <c r="BI95" s="357">
        <v>0</v>
      </c>
      <c r="BJ95" s="357">
        <v>0</v>
      </c>
      <c r="BK95" s="357">
        <v>0</v>
      </c>
      <c r="BL95" s="357">
        <v>0</v>
      </c>
      <c r="BM95" s="357">
        <v>0</v>
      </c>
      <c r="BN95" s="357">
        <v>0</v>
      </c>
      <c r="BO95" s="357">
        <v>4</v>
      </c>
      <c r="BP95" s="357">
        <v>120</v>
      </c>
      <c r="BQ95" s="357">
        <v>0</v>
      </c>
      <c r="BR95" s="357">
        <v>0</v>
      </c>
      <c r="BS95" s="357">
        <v>0</v>
      </c>
      <c r="BT95" s="357">
        <v>0</v>
      </c>
      <c r="BU95" s="357">
        <v>0</v>
      </c>
      <c r="BV95" s="357">
        <v>0</v>
      </c>
      <c r="BW95" s="357">
        <v>0</v>
      </c>
      <c r="BX95" s="357">
        <v>0</v>
      </c>
      <c r="BY95" s="357">
        <v>0</v>
      </c>
      <c r="BZ95" s="357">
        <v>0</v>
      </c>
      <c r="CA95" s="357">
        <v>0</v>
      </c>
      <c r="CB95" s="357">
        <v>0</v>
      </c>
      <c r="CC95" s="357">
        <v>0</v>
      </c>
      <c r="CD95" s="357">
        <v>0</v>
      </c>
      <c r="CE95" s="357">
        <v>0</v>
      </c>
      <c r="CF95" s="357">
        <v>0</v>
      </c>
      <c r="CG95" s="357">
        <v>0</v>
      </c>
      <c r="CH95" s="357">
        <v>0</v>
      </c>
      <c r="CI95" s="357">
        <v>0</v>
      </c>
      <c r="CJ95" s="357">
        <v>0</v>
      </c>
      <c r="CK95" s="357">
        <v>0</v>
      </c>
      <c r="CL95" s="357">
        <v>0</v>
      </c>
      <c r="CM95" s="357">
        <v>1</v>
      </c>
      <c r="CN95" s="357">
        <v>4</v>
      </c>
      <c r="CO95" s="357">
        <v>0</v>
      </c>
      <c r="CP95" s="357">
        <v>0</v>
      </c>
      <c r="CQ95" s="357">
        <v>6</v>
      </c>
      <c r="CR95" s="357">
        <v>6</v>
      </c>
      <c r="CS95" s="357">
        <v>0</v>
      </c>
      <c r="CT95" s="357">
        <v>0</v>
      </c>
      <c r="CU95" s="357">
        <v>2</v>
      </c>
      <c r="CV95" s="357">
        <v>2</v>
      </c>
      <c r="CW95" s="357">
        <v>0</v>
      </c>
      <c r="CX95" s="357">
        <v>0</v>
      </c>
      <c r="CY95" s="357">
        <v>0</v>
      </c>
      <c r="CZ95" s="357">
        <v>0</v>
      </c>
      <c r="DA95" s="357">
        <v>0</v>
      </c>
      <c r="DB95" s="357">
        <v>0</v>
      </c>
      <c r="DC95" s="357">
        <v>4</v>
      </c>
      <c r="DD95" s="357">
        <v>120</v>
      </c>
      <c r="DE95" s="357">
        <v>0</v>
      </c>
      <c r="DF95" s="357">
        <v>0</v>
      </c>
      <c r="DG95" s="357">
        <v>0</v>
      </c>
      <c r="DH95" s="357">
        <v>0</v>
      </c>
      <c r="DI95" s="357">
        <v>0</v>
      </c>
      <c r="DJ95" s="357">
        <v>0</v>
      </c>
      <c r="DK95" s="357">
        <v>0</v>
      </c>
      <c r="DL95" s="357">
        <v>0</v>
      </c>
      <c r="DM95" s="357">
        <v>0</v>
      </c>
      <c r="DN95" s="357">
        <v>0</v>
      </c>
      <c r="DO95" s="357">
        <v>0</v>
      </c>
      <c r="DP95" s="357">
        <v>0</v>
      </c>
      <c r="DQ95" s="357">
        <v>0</v>
      </c>
      <c r="DR95" s="357">
        <v>0</v>
      </c>
      <c r="DS95" s="357">
        <v>0</v>
      </c>
      <c r="DT95" s="357">
        <v>0</v>
      </c>
      <c r="DU95" s="357">
        <v>0</v>
      </c>
      <c r="DV95" s="357">
        <v>0</v>
      </c>
      <c r="DW95" s="357">
        <v>0</v>
      </c>
      <c r="DX95" s="357">
        <v>0</v>
      </c>
      <c r="DY95" s="357">
        <v>0</v>
      </c>
      <c r="DZ95" s="357">
        <v>0</v>
      </c>
      <c r="EA95" s="357">
        <v>0</v>
      </c>
      <c r="EB95" s="357">
        <v>0</v>
      </c>
      <c r="EC95" s="357">
        <v>0</v>
      </c>
      <c r="ED95" s="357">
        <v>0</v>
      </c>
      <c r="EE95" s="357">
        <v>0</v>
      </c>
      <c r="EF95" s="357">
        <v>0</v>
      </c>
      <c r="EG95" s="357">
        <v>0</v>
      </c>
      <c r="EH95" s="357">
        <v>0</v>
      </c>
      <c r="EI95" s="357">
        <v>0</v>
      </c>
      <c r="EJ95" s="357">
        <v>0</v>
      </c>
      <c r="EK95" s="357">
        <v>0</v>
      </c>
      <c r="EL95" s="357">
        <v>0</v>
      </c>
      <c r="EM95" s="357">
        <v>0</v>
      </c>
      <c r="EN95" s="357">
        <v>0</v>
      </c>
      <c r="EO95" s="357">
        <v>0</v>
      </c>
      <c r="EP95" s="357">
        <v>0</v>
      </c>
      <c r="EQ95" s="357">
        <v>0</v>
      </c>
      <c r="ER95" s="357">
        <v>0</v>
      </c>
      <c r="ES95" s="357">
        <v>0</v>
      </c>
      <c r="ET95" s="357">
        <v>0</v>
      </c>
      <c r="EU95" s="357">
        <v>0</v>
      </c>
      <c r="EV95" s="357">
        <v>0</v>
      </c>
      <c r="EW95" s="357">
        <v>0</v>
      </c>
      <c r="EX95" s="357">
        <v>0</v>
      </c>
      <c r="EY95" s="357">
        <v>0</v>
      </c>
      <c r="EZ95" s="357">
        <v>0</v>
      </c>
      <c r="FA95" s="357">
        <v>0</v>
      </c>
      <c r="FB95" s="357">
        <v>0</v>
      </c>
      <c r="FC95" s="357">
        <v>0</v>
      </c>
      <c r="FD95" s="357">
        <v>0</v>
      </c>
      <c r="FE95" s="357">
        <v>0</v>
      </c>
      <c r="FF95" s="357">
        <v>0</v>
      </c>
      <c r="FG95" s="357">
        <v>0</v>
      </c>
      <c r="FH95" s="357">
        <v>0</v>
      </c>
      <c r="FI95" s="357">
        <v>0</v>
      </c>
      <c r="FJ95" s="357">
        <v>0</v>
      </c>
      <c r="FK95" s="357">
        <v>0</v>
      </c>
      <c r="FL95" s="357">
        <v>0</v>
      </c>
      <c r="FM95" s="357">
        <v>0</v>
      </c>
      <c r="FN95" s="357">
        <v>0</v>
      </c>
      <c r="FO95" s="357">
        <v>0</v>
      </c>
      <c r="FP95" s="357">
        <v>0</v>
      </c>
      <c r="FQ95" s="357">
        <v>0</v>
      </c>
      <c r="FR95" s="357">
        <v>0</v>
      </c>
      <c r="FS95" s="357">
        <v>0</v>
      </c>
      <c r="FT95" s="357">
        <v>0</v>
      </c>
      <c r="FU95" s="357">
        <v>0</v>
      </c>
      <c r="FV95" s="357">
        <v>0</v>
      </c>
      <c r="FW95" s="357">
        <v>2</v>
      </c>
      <c r="FX95" s="357">
        <v>0</v>
      </c>
      <c r="FY95" s="357">
        <v>1</v>
      </c>
      <c r="FZ95" s="357">
        <v>0</v>
      </c>
      <c r="GA95" s="357">
        <v>0</v>
      </c>
      <c r="GB95" s="357">
        <v>0</v>
      </c>
      <c r="GC95" s="357">
        <v>0</v>
      </c>
      <c r="GD95" s="357">
        <v>0</v>
      </c>
      <c r="GE95" s="357">
        <v>0</v>
      </c>
      <c r="GF95" s="357">
        <v>0</v>
      </c>
      <c r="GG95" s="357">
        <v>0</v>
      </c>
      <c r="GH95" s="357">
        <v>0</v>
      </c>
      <c r="GI95" s="357">
        <v>0</v>
      </c>
      <c r="GJ95" s="357">
        <v>0</v>
      </c>
      <c r="GK95" s="357">
        <v>0</v>
      </c>
      <c r="GL95" s="357">
        <v>0</v>
      </c>
      <c r="GM95" s="357">
        <v>0</v>
      </c>
      <c r="GN95" s="357">
        <v>0</v>
      </c>
      <c r="GO95" s="357">
        <v>0</v>
      </c>
      <c r="GP95" s="357">
        <v>0</v>
      </c>
      <c r="GQ95" s="357">
        <v>0</v>
      </c>
      <c r="GR95" s="357">
        <v>0</v>
      </c>
      <c r="GS95" s="357">
        <v>1</v>
      </c>
      <c r="GT95" s="357">
        <v>1</v>
      </c>
      <c r="GU95" s="357">
        <v>3</v>
      </c>
      <c r="GV95" s="357">
        <v>2</v>
      </c>
      <c r="GW95" s="357">
        <v>8</v>
      </c>
      <c r="GX95" s="357">
        <v>2</v>
      </c>
      <c r="GY95" s="357">
        <v>0</v>
      </c>
      <c r="GZ95" s="357">
        <v>0</v>
      </c>
      <c r="HA95" s="357">
        <v>0</v>
      </c>
      <c r="HB95" s="357">
        <v>0</v>
      </c>
      <c r="HC95" s="357">
        <v>0</v>
      </c>
      <c r="HD95" s="357">
        <v>0</v>
      </c>
      <c r="HE95" s="357">
        <v>7</v>
      </c>
      <c r="HF95" s="357">
        <v>7</v>
      </c>
      <c r="HG95" s="357">
        <v>7</v>
      </c>
      <c r="HH95" s="357">
        <v>0</v>
      </c>
      <c r="HI95" s="357">
        <v>0</v>
      </c>
      <c r="HJ95" s="357">
        <v>0</v>
      </c>
      <c r="HK95" s="357">
        <v>0</v>
      </c>
      <c r="HL95" s="357">
        <v>0</v>
      </c>
      <c r="HM95" s="358">
        <v>0</v>
      </c>
    </row>
    <row r="96" spans="1:221" x14ac:dyDescent="0.2">
      <c r="A96" s="353">
        <v>21</v>
      </c>
      <c r="B96" s="324" t="s">
        <v>314</v>
      </c>
      <c r="C96" s="325"/>
      <c r="D96" s="326"/>
      <c r="E96" s="357">
        <v>0</v>
      </c>
      <c r="F96" s="357">
        <v>0</v>
      </c>
      <c r="G96" s="357">
        <v>0</v>
      </c>
      <c r="H96" s="357">
        <v>0</v>
      </c>
      <c r="I96" s="357">
        <v>0</v>
      </c>
      <c r="J96" s="357">
        <v>0</v>
      </c>
      <c r="K96" s="357">
        <v>0</v>
      </c>
      <c r="L96" s="357">
        <v>0</v>
      </c>
      <c r="M96" s="357">
        <v>0</v>
      </c>
      <c r="N96" s="357">
        <v>0</v>
      </c>
      <c r="O96" s="357">
        <v>0</v>
      </c>
      <c r="P96" s="357">
        <v>0</v>
      </c>
      <c r="Q96" s="357">
        <v>0</v>
      </c>
      <c r="R96" s="359">
        <v>0</v>
      </c>
      <c r="S96" s="357">
        <v>0</v>
      </c>
      <c r="T96" s="357">
        <v>0</v>
      </c>
      <c r="U96" s="357">
        <v>0</v>
      </c>
      <c r="V96" s="357">
        <v>0</v>
      </c>
      <c r="W96" s="357">
        <v>0</v>
      </c>
      <c r="X96" s="357">
        <v>0</v>
      </c>
      <c r="Y96" s="357">
        <v>0</v>
      </c>
      <c r="Z96" s="357">
        <v>0</v>
      </c>
      <c r="AA96" s="357">
        <v>0</v>
      </c>
      <c r="AB96" s="357">
        <v>0</v>
      </c>
      <c r="AC96" s="357">
        <v>0</v>
      </c>
      <c r="AD96" s="357">
        <v>0</v>
      </c>
      <c r="AE96" s="357">
        <v>0</v>
      </c>
      <c r="AF96" s="357">
        <v>0</v>
      </c>
      <c r="AG96" s="357">
        <v>0</v>
      </c>
      <c r="AH96" s="357">
        <v>0</v>
      </c>
      <c r="AI96" s="357">
        <v>0</v>
      </c>
      <c r="AJ96" s="357">
        <v>0</v>
      </c>
      <c r="AK96" s="357">
        <v>0</v>
      </c>
      <c r="AL96" s="357">
        <v>0</v>
      </c>
      <c r="AM96" s="357">
        <v>0</v>
      </c>
      <c r="AN96" s="357">
        <v>0</v>
      </c>
      <c r="AO96" s="357">
        <v>0</v>
      </c>
      <c r="AP96" s="357">
        <v>0</v>
      </c>
      <c r="AQ96" s="357">
        <v>0</v>
      </c>
      <c r="AR96" s="357">
        <v>0</v>
      </c>
      <c r="AS96" s="357">
        <v>0</v>
      </c>
      <c r="AT96" s="357">
        <v>0</v>
      </c>
      <c r="AU96" s="357">
        <v>0</v>
      </c>
      <c r="AV96" s="357">
        <v>0</v>
      </c>
      <c r="AW96" s="357">
        <v>0</v>
      </c>
      <c r="AX96" s="357">
        <v>0</v>
      </c>
      <c r="AY96" s="357">
        <v>2</v>
      </c>
      <c r="AZ96" s="357">
        <v>8</v>
      </c>
      <c r="BA96" s="357">
        <v>1</v>
      </c>
      <c r="BB96" s="357">
        <v>1</v>
      </c>
      <c r="BC96" s="357">
        <v>6</v>
      </c>
      <c r="BD96" s="357">
        <v>6</v>
      </c>
      <c r="BE96" s="357">
        <v>0</v>
      </c>
      <c r="BF96" s="357">
        <v>0</v>
      </c>
      <c r="BG96" s="357">
        <v>3</v>
      </c>
      <c r="BH96" s="357">
        <v>3</v>
      </c>
      <c r="BI96" s="357">
        <v>0</v>
      </c>
      <c r="BJ96" s="357">
        <v>0</v>
      </c>
      <c r="BK96" s="357">
        <v>0</v>
      </c>
      <c r="BL96" s="357">
        <v>0</v>
      </c>
      <c r="BM96" s="357">
        <v>0</v>
      </c>
      <c r="BN96" s="357">
        <v>0</v>
      </c>
      <c r="BO96" s="357">
        <v>2</v>
      </c>
      <c r="BP96" s="357">
        <v>60</v>
      </c>
      <c r="BQ96" s="357">
        <v>0</v>
      </c>
      <c r="BR96" s="357">
        <v>0</v>
      </c>
      <c r="BS96" s="357">
        <v>0</v>
      </c>
      <c r="BT96" s="357">
        <v>0</v>
      </c>
      <c r="BU96" s="357">
        <v>0</v>
      </c>
      <c r="BV96" s="357">
        <v>0</v>
      </c>
      <c r="BW96" s="357">
        <v>0</v>
      </c>
      <c r="BX96" s="357">
        <v>0</v>
      </c>
      <c r="BY96" s="357">
        <v>0</v>
      </c>
      <c r="BZ96" s="357">
        <v>0</v>
      </c>
      <c r="CA96" s="357">
        <v>0</v>
      </c>
      <c r="CB96" s="357">
        <v>0</v>
      </c>
      <c r="CC96" s="357">
        <v>0</v>
      </c>
      <c r="CD96" s="357">
        <v>0</v>
      </c>
      <c r="CE96" s="357">
        <v>0</v>
      </c>
      <c r="CF96" s="357">
        <v>0</v>
      </c>
      <c r="CG96" s="357">
        <v>0</v>
      </c>
      <c r="CH96" s="357">
        <v>0</v>
      </c>
      <c r="CI96" s="357">
        <v>0</v>
      </c>
      <c r="CJ96" s="357">
        <v>0</v>
      </c>
      <c r="CK96" s="357">
        <v>0</v>
      </c>
      <c r="CL96" s="357">
        <v>0</v>
      </c>
      <c r="CM96" s="357">
        <v>0</v>
      </c>
      <c r="CN96" s="357">
        <v>0</v>
      </c>
      <c r="CO96" s="357">
        <v>0</v>
      </c>
      <c r="CP96" s="357">
        <v>0</v>
      </c>
      <c r="CQ96" s="357">
        <v>4</v>
      </c>
      <c r="CR96" s="357">
        <v>4</v>
      </c>
      <c r="CS96" s="357">
        <v>1</v>
      </c>
      <c r="CT96" s="357">
        <v>1</v>
      </c>
      <c r="CU96" s="357">
        <v>3</v>
      </c>
      <c r="CV96" s="357">
        <v>3</v>
      </c>
      <c r="CW96" s="357">
        <v>0</v>
      </c>
      <c r="CX96" s="357">
        <v>0</v>
      </c>
      <c r="CY96" s="357">
        <v>0</v>
      </c>
      <c r="CZ96" s="357">
        <v>0</v>
      </c>
      <c r="DA96" s="357">
        <v>0</v>
      </c>
      <c r="DB96" s="357">
        <v>0</v>
      </c>
      <c r="DC96" s="357">
        <v>1</v>
      </c>
      <c r="DD96" s="357">
        <v>30</v>
      </c>
      <c r="DE96" s="357">
        <v>0</v>
      </c>
      <c r="DF96" s="357">
        <v>0</v>
      </c>
      <c r="DG96" s="357">
        <v>0</v>
      </c>
      <c r="DH96" s="357">
        <v>0</v>
      </c>
      <c r="DI96" s="357">
        <v>0</v>
      </c>
      <c r="DJ96" s="357">
        <v>0</v>
      </c>
      <c r="DK96" s="357">
        <v>0</v>
      </c>
      <c r="DL96" s="357">
        <v>0</v>
      </c>
      <c r="DM96" s="357">
        <v>0</v>
      </c>
      <c r="DN96" s="357">
        <v>0</v>
      </c>
      <c r="DO96" s="357">
        <v>0</v>
      </c>
      <c r="DP96" s="357">
        <v>0</v>
      </c>
      <c r="DQ96" s="357">
        <v>0</v>
      </c>
      <c r="DR96" s="357">
        <v>1</v>
      </c>
      <c r="DS96" s="357">
        <v>0</v>
      </c>
      <c r="DT96" s="357">
        <v>0</v>
      </c>
      <c r="DU96" s="357">
        <v>0</v>
      </c>
      <c r="DV96" s="357">
        <v>0</v>
      </c>
      <c r="DW96" s="357">
        <v>0</v>
      </c>
      <c r="DX96" s="357">
        <v>0</v>
      </c>
      <c r="DY96" s="357">
        <v>0</v>
      </c>
      <c r="DZ96" s="357">
        <v>0</v>
      </c>
      <c r="EA96" s="357">
        <v>0</v>
      </c>
      <c r="EB96" s="357">
        <v>0</v>
      </c>
      <c r="EC96" s="357">
        <v>0</v>
      </c>
      <c r="ED96" s="357">
        <v>0</v>
      </c>
      <c r="EE96" s="357">
        <v>0</v>
      </c>
      <c r="EF96" s="357">
        <v>0</v>
      </c>
      <c r="EG96" s="357">
        <v>0</v>
      </c>
      <c r="EH96" s="357">
        <v>0</v>
      </c>
      <c r="EI96" s="357">
        <v>0</v>
      </c>
      <c r="EJ96" s="357">
        <v>0</v>
      </c>
      <c r="EK96" s="357">
        <v>0</v>
      </c>
      <c r="EL96" s="357">
        <v>0</v>
      </c>
      <c r="EM96" s="357">
        <v>0</v>
      </c>
      <c r="EN96" s="357">
        <v>0</v>
      </c>
      <c r="EO96" s="357">
        <v>0</v>
      </c>
      <c r="EP96" s="357">
        <v>0</v>
      </c>
      <c r="EQ96" s="357">
        <v>0</v>
      </c>
      <c r="ER96" s="357">
        <v>0</v>
      </c>
      <c r="ES96" s="357">
        <v>0</v>
      </c>
      <c r="ET96" s="357">
        <v>0</v>
      </c>
      <c r="EU96" s="357">
        <v>0</v>
      </c>
      <c r="EV96" s="357">
        <v>0</v>
      </c>
      <c r="EW96" s="357">
        <v>0</v>
      </c>
      <c r="EX96" s="357">
        <v>0</v>
      </c>
      <c r="EY96" s="357">
        <v>0</v>
      </c>
      <c r="EZ96" s="357">
        <v>0</v>
      </c>
      <c r="FA96" s="357">
        <v>0</v>
      </c>
      <c r="FB96" s="357">
        <v>0</v>
      </c>
      <c r="FC96" s="357">
        <v>0</v>
      </c>
      <c r="FD96" s="357">
        <v>0</v>
      </c>
      <c r="FE96" s="357">
        <v>0</v>
      </c>
      <c r="FF96" s="357">
        <v>0</v>
      </c>
      <c r="FG96" s="357">
        <v>0</v>
      </c>
      <c r="FH96" s="357">
        <v>0</v>
      </c>
      <c r="FI96" s="357">
        <v>0</v>
      </c>
      <c r="FJ96" s="357">
        <v>0</v>
      </c>
      <c r="FK96" s="357">
        <v>0</v>
      </c>
      <c r="FL96" s="357">
        <v>0</v>
      </c>
      <c r="FM96" s="357">
        <v>0</v>
      </c>
      <c r="FN96" s="357">
        <v>0</v>
      </c>
      <c r="FO96" s="357">
        <v>0</v>
      </c>
      <c r="FP96" s="357">
        <v>0</v>
      </c>
      <c r="FQ96" s="357">
        <v>0</v>
      </c>
      <c r="FR96" s="357">
        <v>0</v>
      </c>
      <c r="FS96" s="357">
        <v>0</v>
      </c>
      <c r="FT96" s="357">
        <v>0</v>
      </c>
      <c r="FU96" s="357">
        <v>0</v>
      </c>
      <c r="FV96" s="357">
        <v>0</v>
      </c>
      <c r="FW96" s="357">
        <v>1</v>
      </c>
      <c r="FX96" s="357">
        <v>3</v>
      </c>
      <c r="FY96" s="357">
        <v>1</v>
      </c>
      <c r="FZ96" s="357">
        <v>1</v>
      </c>
      <c r="GA96" s="357">
        <v>4</v>
      </c>
      <c r="GB96" s="357">
        <v>7</v>
      </c>
      <c r="GC96" s="357">
        <v>0</v>
      </c>
      <c r="GD96" s="357">
        <v>0</v>
      </c>
      <c r="GE96" s="357">
        <v>0</v>
      </c>
      <c r="GF96" s="357">
        <v>0</v>
      </c>
      <c r="GG96" s="357">
        <v>0</v>
      </c>
      <c r="GH96" s="357">
        <v>0</v>
      </c>
      <c r="GI96" s="357">
        <v>0</v>
      </c>
      <c r="GJ96" s="357">
        <v>0</v>
      </c>
      <c r="GK96" s="357">
        <v>0</v>
      </c>
      <c r="GL96" s="357">
        <v>0</v>
      </c>
      <c r="GM96" s="357">
        <v>0</v>
      </c>
      <c r="GN96" s="357">
        <v>0</v>
      </c>
      <c r="GO96" s="357">
        <v>0</v>
      </c>
      <c r="GP96" s="357">
        <v>0</v>
      </c>
      <c r="GQ96" s="357">
        <v>0</v>
      </c>
      <c r="GR96" s="357">
        <v>0</v>
      </c>
      <c r="GS96" s="357">
        <v>0</v>
      </c>
      <c r="GT96" s="357">
        <v>3</v>
      </c>
      <c r="GU96" s="357">
        <v>5</v>
      </c>
      <c r="GV96" s="357">
        <v>2</v>
      </c>
      <c r="GW96" s="357">
        <v>4</v>
      </c>
      <c r="GX96" s="357">
        <v>6</v>
      </c>
      <c r="GY96" s="357">
        <v>0</v>
      </c>
      <c r="GZ96" s="357">
        <v>0</v>
      </c>
      <c r="HA96" s="357">
        <v>0</v>
      </c>
      <c r="HB96" s="357">
        <v>0</v>
      </c>
      <c r="HC96" s="357">
        <v>0</v>
      </c>
      <c r="HD96" s="357">
        <v>0</v>
      </c>
      <c r="HE96" s="357">
        <v>0</v>
      </c>
      <c r="HF96" s="357">
        <v>0</v>
      </c>
      <c r="HG96" s="357">
        <v>0</v>
      </c>
      <c r="HH96" s="357">
        <v>0</v>
      </c>
      <c r="HI96" s="357">
        <v>0</v>
      </c>
      <c r="HJ96" s="357">
        <v>0</v>
      </c>
      <c r="HK96" s="357">
        <v>0</v>
      </c>
      <c r="HL96" s="357">
        <v>0</v>
      </c>
      <c r="HM96" s="358">
        <v>0</v>
      </c>
    </row>
    <row r="97" spans="1:221" x14ac:dyDescent="0.2">
      <c r="A97" s="353">
        <v>22</v>
      </c>
      <c r="B97" s="324" t="s">
        <v>315</v>
      </c>
      <c r="C97" s="325"/>
      <c r="D97" s="326"/>
      <c r="E97" s="357">
        <v>0</v>
      </c>
      <c r="F97" s="357">
        <v>0</v>
      </c>
      <c r="G97" s="357">
        <v>0</v>
      </c>
      <c r="H97" s="357">
        <v>0</v>
      </c>
      <c r="I97" s="357">
        <v>0</v>
      </c>
      <c r="J97" s="357">
        <v>0</v>
      </c>
      <c r="K97" s="357">
        <v>0</v>
      </c>
      <c r="L97" s="357">
        <v>0</v>
      </c>
      <c r="M97" s="357">
        <v>0</v>
      </c>
      <c r="N97" s="357">
        <v>0</v>
      </c>
      <c r="O97" s="357">
        <v>0</v>
      </c>
      <c r="P97" s="357">
        <v>0</v>
      </c>
      <c r="Q97" s="357">
        <v>0</v>
      </c>
      <c r="R97" s="359">
        <v>0</v>
      </c>
      <c r="S97" s="357">
        <v>0</v>
      </c>
      <c r="T97" s="357">
        <v>0</v>
      </c>
      <c r="U97" s="357">
        <v>0</v>
      </c>
      <c r="V97" s="357">
        <v>0</v>
      </c>
      <c r="W97" s="357">
        <v>0</v>
      </c>
      <c r="X97" s="357">
        <v>0</v>
      </c>
      <c r="Y97" s="357">
        <v>0</v>
      </c>
      <c r="Z97" s="357">
        <v>0</v>
      </c>
      <c r="AA97" s="357">
        <v>0</v>
      </c>
      <c r="AB97" s="357">
        <v>0</v>
      </c>
      <c r="AC97" s="357">
        <v>0</v>
      </c>
      <c r="AD97" s="357">
        <v>0</v>
      </c>
      <c r="AE97" s="357">
        <v>0</v>
      </c>
      <c r="AF97" s="357">
        <v>0</v>
      </c>
      <c r="AG97" s="357">
        <v>0</v>
      </c>
      <c r="AH97" s="357">
        <v>0</v>
      </c>
      <c r="AI97" s="357">
        <v>0</v>
      </c>
      <c r="AJ97" s="357">
        <v>0</v>
      </c>
      <c r="AK97" s="357">
        <v>0</v>
      </c>
      <c r="AL97" s="357">
        <v>0</v>
      </c>
      <c r="AM97" s="357">
        <v>0</v>
      </c>
      <c r="AN97" s="357">
        <v>0</v>
      </c>
      <c r="AO97" s="357">
        <v>0</v>
      </c>
      <c r="AP97" s="357">
        <v>0</v>
      </c>
      <c r="AQ97" s="357">
        <v>0</v>
      </c>
      <c r="AR97" s="357">
        <v>0</v>
      </c>
      <c r="AS97" s="357">
        <v>0</v>
      </c>
      <c r="AT97" s="357">
        <v>0</v>
      </c>
      <c r="AU97" s="357">
        <v>0</v>
      </c>
      <c r="AV97" s="357">
        <v>0</v>
      </c>
      <c r="AW97" s="357">
        <v>0</v>
      </c>
      <c r="AX97" s="357">
        <v>0</v>
      </c>
      <c r="AY97" s="357">
        <v>2</v>
      </c>
      <c r="AZ97" s="357">
        <v>8</v>
      </c>
      <c r="BA97" s="357">
        <v>0</v>
      </c>
      <c r="BB97" s="357">
        <v>0</v>
      </c>
      <c r="BC97" s="357">
        <v>0</v>
      </c>
      <c r="BD97" s="357">
        <v>0</v>
      </c>
      <c r="BE97" s="357">
        <v>0</v>
      </c>
      <c r="BF97" s="357">
        <v>0</v>
      </c>
      <c r="BG97" s="357">
        <v>5</v>
      </c>
      <c r="BH97" s="357">
        <v>5</v>
      </c>
      <c r="BI97" s="357">
        <v>0</v>
      </c>
      <c r="BJ97" s="357">
        <v>0</v>
      </c>
      <c r="BK97" s="357">
        <v>0</v>
      </c>
      <c r="BL97" s="357">
        <v>0</v>
      </c>
      <c r="BM97" s="357">
        <v>0</v>
      </c>
      <c r="BN97" s="357">
        <v>0</v>
      </c>
      <c r="BO97" s="357">
        <v>1</v>
      </c>
      <c r="BP97" s="357">
        <v>30</v>
      </c>
      <c r="BQ97" s="357">
        <v>1</v>
      </c>
      <c r="BR97" s="357">
        <v>10</v>
      </c>
      <c r="BS97" s="357">
        <v>0</v>
      </c>
      <c r="BT97" s="357">
        <v>0</v>
      </c>
      <c r="BU97" s="357">
        <v>0</v>
      </c>
      <c r="BV97" s="357">
        <v>0</v>
      </c>
      <c r="BW97" s="357">
        <v>0</v>
      </c>
      <c r="BX97" s="357">
        <v>0</v>
      </c>
      <c r="BY97" s="357">
        <v>0</v>
      </c>
      <c r="BZ97" s="357">
        <v>0</v>
      </c>
      <c r="CA97" s="357">
        <v>0</v>
      </c>
      <c r="CB97" s="357">
        <v>0</v>
      </c>
      <c r="CC97" s="357">
        <v>0</v>
      </c>
      <c r="CD97" s="357">
        <v>0</v>
      </c>
      <c r="CE97" s="357">
        <v>0</v>
      </c>
      <c r="CF97" s="357">
        <v>0</v>
      </c>
      <c r="CG97" s="357">
        <v>0</v>
      </c>
      <c r="CH97" s="357">
        <v>0</v>
      </c>
      <c r="CI97" s="357">
        <v>0</v>
      </c>
      <c r="CJ97" s="357">
        <v>0</v>
      </c>
      <c r="CK97" s="357">
        <v>0</v>
      </c>
      <c r="CL97" s="357">
        <v>0</v>
      </c>
      <c r="CM97" s="357">
        <v>0</v>
      </c>
      <c r="CN97" s="357">
        <v>0</v>
      </c>
      <c r="CO97" s="357">
        <v>0</v>
      </c>
      <c r="CP97" s="357">
        <v>0</v>
      </c>
      <c r="CQ97" s="357">
        <v>7</v>
      </c>
      <c r="CR97" s="357">
        <v>7</v>
      </c>
      <c r="CS97" s="357">
        <v>0</v>
      </c>
      <c r="CT97" s="357">
        <v>0</v>
      </c>
      <c r="CU97" s="357">
        <v>2</v>
      </c>
      <c r="CV97" s="357">
        <v>2</v>
      </c>
      <c r="CW97" s="357">
        <v>0</v>
      </c>
      <c r="CX97" s="357">
        <v>0</v>
      </c>
      <c r="CY97" s="357">
        <v>0</v>
      </c>
      <c r="CZ97" s="357">
        <v>0</v>
      </c>
      <c r="DA97" s="357">
        <v>0</v>
      </c>
      <c r="DB97" s="357">
        <v>0</v>
      </c>
      <c r="DC97" s="357">
        <v>0</v>
      </c>
      <c r="DD97" s="357">
        <v>0</v>
      </c>
      <c r="DE97" s="357">
        <v>0</v>
      </c>
      <c r="DF97" s="357">
        <v>0</v>
      </c>
      <c r="DG97" s="357">
        <v>0</v>
      </c>
      <c r="DH97" s="357">
        <v>0</v>
      </c>
      <c r="DI97" s="357">
        <v>0</v>
      </c>
      <c r="DJ97" s="357">
        <v>0</v>
      </c>
      <c r="DK97" s="357">
        <v>0</v>
      </c>
      <c r="DL97" s="357">
        <v>0</v>
      </c>
      <c r="DM97" s="357">
        <v>0</v>
      </c>
      <c r="DN97" s="357">
        <v>0</v>
      </c>
      <c r="DO97" s="357">
        <v>0</v>
      </c>
      <c r="DP97" s="357">
        <v>0</v>
      </c>
      <c r="DQ97" s="357">
        <v>0</v>
      </c>
      <c r="DR97" s="357">
        <v>0</v>
      </c>
      <c r="DS97" s="357">
        <v>0</v>
      </c>
      <c r="DT97" s="357">
        <v>0</v>
      </c>
      <c r="DU97" s="357">
        <v>0</v>
      </c>
      <c r="DV97" s="357">
        <v>0</v>
      </c>
      <c r="DW97" s="357">
        <v>0</v>
      </c>
      <c r="DX97" s="357">
        <v>0</v>
      </c>
      <c r="DY97" s="357">
        <v>0</v>
      </c>
      <c r="DZ97" s="357">
        <v>0</v>
      </c>
      <c r="EA97" s="357">
        <v>0</v>
      </c>
      <c r="EB97" s="357">
        <v>0</v>
      </c>
      <c r="EC97" s="357">
        <v>0</v>
      </c>
      <c r="ED97" s="357">
        <v>0</v>
      </c>
      <c r="EE97" s="357">
        <v>0</v>
      </c>
      <c r="EF97" s="357">
        <v>0</v>
      </c>
      <c r="EG97" s="357">
        <v>0</v>
      </c>
      <c r="EH97" s="357">
        <v>0</v>
      </c>
      <c r="EI97" s="357">
        <v>0</v>
      </c>
      <c r="EJ97" s="357">
        <v>0</v>
      </c>
      <c r="EK97" s="357">
        <v>0</v>
      </c>
      <c r="EL97" s="357">
        <v>0</v>
      </c>
      <c r="EM97" s="357">
        <v>0</v>
      </c>
      <c r="EN97" s="357">
        <v>0</v>
      </c>
      <c r="EO97" s="357">
        <v>0</v>
      </c>
      <c r="EP97" s="357">
        <v>0</v>
      </c>
      <c r="EQ97" s="357">
        <v>0</v>
      </c>
      <c r="ER97" s="357">
        <v>0</v>
      </c>
      <c r="ES97" s="357">
        <v>0</v>
      </c>
      <c r="ET97" s="357">
        <v>0</v>
      </c>
      <c r="EU97" s="357">
        <v>0</v>
      </c>
      <c r="EV97" s="357">
        <v>0</v>
      </c>
      <c r="EW97" s="357">
        <v>0</v>
      </c>
      <c r="EX97" s="357">
        <v>0</v>
      </c>
      <c r="EY97" s="357">
        <v>0</v>
      </c>
      <c r="EZ97" s="357">
        <v>0</v>
      </c>
      <c r="FA97" s="357">
        <v>0</v>
      </c>
      <c r="FB97" s="357">
        <v>0</v>
      </c>
      <c r="FC97" s="357">
        <v>0</v>
      </c>
      <c r="FD97" s="357">
        <v>0</v>
      </c>
      <c r="FE97" s="357">
        <v>0</v>
      </c>
      <c r="FF97" s="357">
        <v>0</v>
      </c>
      <c r="FG97" s="357">
        <v>0</v>
      </c>
      <c r="FH97" s="357">
        <v>0</v>
      </c>
      <c r="FI97" s="357">
        <v>0</v>
      </c>
      <c r="FJ97" s="357">
        <v>0</v>
      </c>
      <c r="FK97" s="357">
        <v>0</v>
      </c>
      <c r="FL97" s="357">
        <v>0</v>
      </c>
      <c r="FM97" s="357">
        <v>0</v>
      </c>
      <c r="FN97" s="357">
        <v>0</v>
      </c>
      <c r="FO97" s="357">
        <v>0</v>
      </c>
      <c r="FP97" s="357">
        <v>0</v>
      </c>
      <c r="FQ97" s="357">
        <v>0</v>
      </c>
      <c r="FR97" s="357">
        <v>0</v>
      </c>
      <c r="FS97" s="357">
        <v>0</v>
      </c>
      <c r="FT97" s="357">
        <v>0</v>
      </c>
      <c r="FU97" s="357">
        <v>0</v>
      </c>
      <c r="FV97" s="357">
        <v>0</v>
      </c>
      <c r="FW97" s="357">
        <v>0</v>
      </c>
      <c r="FX97" s="357">
        <v>2</v>
      </c>
      <c r="FY97" s="357">
        <v>2</v>
      </c>
      <c r="FZ97" s="357">
        <v>6</v>
      </c>
      <c r="GA97" s="357">
        <v>3</v>
      </c>
      <c r="GB97" s="357">
        <v>4</v>
      </c>
      <c r="GC97" s="357">
        <v>0</v>
      </c>
      <c r="GD97" s="357">
        <v>0</v>
      </c>
      <c r="GE97" s="357">
        <v>0</v>
      </c>
      <c r="GF97" s="357">
        <v>0</v>
      </c>
      <c r="GG97" s="357">
        <v>0</v>
      </c>
      <c r="GH97" s="357">
        <v>0</v>
      </c>
      <c r="GI97" s="357">
        <v>0</v>
      </c>
      <c r="GJ97" s="357">
        <v>0</v>
      </c>
      <c r="GK97" s="357">
        <v>0</v>
      </c>
      <c r="GL97" s="357">
        <v>0</v>
      </c>
      <c r="GM97" s="357">
        <v>0</v>
      </c>
      <c r="GN97" s="357">
        <v>0</v>
      </c>
      <c r="GO97" s="357">
        <v>0</v>
      </c>
      <c r="GP97" s="357">
        <v>0</v>
      </c>
      <c r="GQ97" s="357">
        <v>0</v>
      </c>
      <c r="GR97" s="357">
        <v>0</v>
      </c>
      <c r="GS97" s="357">
        <v>0</v>
      </c>
      <c r="GT97" s="357">
        <v>3</v>
      </c>
      <c r="GU97" s="357">
        <v>3</v>
      </c>
      <c r="GV97" s="357">
        <v>7</v>
      </c>
      <c r="GW97" s="357">
        <v>7</v>
      </c>
      <c r="GX97" s="357">
        <v>5</v>
      </c>
      <c r="GY97" s="357">
        <v>0</v>
      </c>
      <c r="GZ97" s="357">
        <v>0</v>
      </c>
      <c r="HA97" s="357">
        <v>0</v>
      </c>
      <c r="HB97" s="357">
        <v>0</v>
      </c>
      <c r="HC97" s="357">
        <v>0</v>
      </c>
      <c r="HD97" s="357">
        <v>0</v>
      </c>
      <c r="HE97" s="357">
        <v>6</v>
      </c>
      <c r="HF97" s="357">
        <v>6</v>
      </c>
      <c r="HG97" s="357">
        <v>6</v>
      </c>
      <c r="HH97" s="357">
        <v>0</v>
      </c>
      <c r="HI97" s="357">
        <v>0</v>
      </c>
      <c r="HJ97" s="357">
        <v>0</v>
      </c>
      <c r="HK97" s="357">
        <v>0</v>
      </c>
      <c r="HL97" s="357">
        <v>0</v>
      </c>
      <c r="HM97" s="358">
        <v>0</v>
      </c>
    </row>
    <row r="98" spans="1:221" x14ac:dyDescent="0.2">
      <c r="A98" s="353">
        <v>23</v>
      </c>
      <c r="B98" s="324" t="s">
        <v>316</v>
      </c>
      <c r="C98" s="325"/>
      <c r="D98" s="326"/>
      <c r="E98" s="357">
        <v>0</v>
      </c>
      <c r="F98" s="357">
        <v>0</v>
      </c>
      <c r="G98" s="357">
        <v>0</v>
      </c>
      <c r="H98" s="357">
        <v>0</v>
      </c>
      <c r="I98" s="357">
        <v>0</v>
      </c>
      <c r="J98" s="357">
        <v>0</v>
      </c>
      <c r="K98" s="357">
        <v>0</v>
      </c>
      <c r="L98" s="357">
        <v>0</v>
      </c>
      <c r="M98" s="357">
        <v>1</v>
      </c>
      <c r="N98" s="357">
        <v>1</v>
      </c>
      <c r="O98" s="357">
        <v>1</v>
      </c>
      <c r="P98" s="357">
        <v>1</v>
      </c>
      <c r="Q98" s="357">
        <v>0</v>
      </c>
      <c r="R98" s="359">
        <v>0</v>
      </c>
      <c r="S98" s="357">
        <v>0</v>
      </c>
      <c r="T98" s="357">
        <v>0</v>
      </c>
      <c r="U98" s="357">
        <v>0</v>
      </c>
      <c r="V98" s="357">
        <v>0</v>
      </c>
      <c r="W98" s="357">
        <v>0</v>
      </c>
      <c r="X98" s="357">
        <v>0</v>
      </c>
      <c r="Y98" s="357">
        <v>0</v>
      </c>
      <c r="Z98" s="357">
        <v>0</v>
      </c>
      <c r="AA98" s="357">
        <v>0</v>
      </c>
      <c r="AB98" s="357">
        <v>0</v>
      </c>
      <c r="AC98" s="357">
        <v>0</v>
      </c>
      <c r="AD98" s="357">
        <v>0</v>
      </c>
      <c r="AE98" s="357">
        <v>0</v>
      </c>
      <c r="AF98" s="357">
        <v>0</v>
      </c>
      <c r="AG98" s="357">
        <v>0</v>
      </c>
      <c r="AH98" s="357">
        <v>0</v>
      </c>
      <c r="AI98" s="357">
        <v>0</v>
      </c>
      <c r="AJ98" s="357">
        <v>0</v>
      </c>
      <c r="AK98" s="357">
        <v>0</v>
      </c>
      <c r="AL98" s="357">
        <v>0</v>
      </c>
      <c r="AM98" s="357">
        <v>0</v>
      </c>
      <c r="AN98" s="357">
        <v>0</v>
      </c>
      <c r="AO98" s="357">
        <v>0</v>
      </c>
      <c r="AP98" s="357">
        <v>0</v>
      </c>
      <c r="AQ98" s="357">
        <v>0</v>
      </c>
      <c r="AR98" s="357">
        <v>0</v>
      </c>
      <c r="AS98" s="357">
        <v>0</v>
      </c>
      <c r="AT98" s="357">
        <v>0</v>
      </c>
      <c r="AU98" s="357">
        <v>0</v>
      </c>
      <c r="AV98" s="357">
        <v>0</v>
      </c>
      <c r="AW98" s="357">
        <v>2</v>
      </c>
      <c r="AX98" s="357">
        <v>2</v>
      </c>
      <c r="AY98" s="357">
        <v>4</v>
      </c>
      <c r="AZ98" s="357">
        <v>16</v>
      </c>
      <c r="BA98" s="357">
        <v>0</v>
      </c>
      <c r="BB98" s="357">
        <v>0</v>
      </c>
      <c r="BC98" s="357">
        <v>8</v>
      </c>
      <c r="BD98" s="357">
        <v>8</v>
      </c>
      <c r="BE98" s="357">
        <v>0</v>
      </c>
      <c r="BF98" s="357">
        <v>0</v>
      </c>
      <c r="BG98" s="357">
        <v>6</v>
      </c>
      <c r="BH98" s="357">
        <v>6</v>
      </c>
      <c r="BI98" s="357">
        <v>0</v>
      </c>
      <c r="BJ98" s="357">
        <v>0</v>
      </c>
      <c r="BK98" s="357">
        <v>0</v>
      </c>
      <c r="BL98" s="357">
        <v>0</v>
      </c>
      <c r="BM98" s="357">
        <v>0</v>
      </c>
      <c r="BN98" s="357">
        <v>0</v>
      </c>
      <c r="BO98" s="357">
        <v>2</v>
      </c>
      <c r="BP98" s="357">
        <v>60</v>
      </c>
      <c r="BQ98" s="357">
        <v>0</v>
      </c>
      <c r="BR98" s="357">
        <v>0</v>
      </c>
      <c r="BS98" s="357">
        <v>0</v>
      </c>
      <c r="BT98" s="357">
        <v>0</v>
      </c>
      <c r="BU98" s="357">
        <v>0</v>
      </c>
      <c r="BV98" s="357">
        <v>0</v>
      </c>
      <c r="BW98" s="357">
        <v>0</v>
      </c>
      <c r="BX98" s="357">
        <v>0</v>
      </c>
      <c r="BY98" s="357">
        <v>0</v>
      </c>
      <c r="BZ98" s="357">
        <v>0</v>
      </c>
      <c r="CA98" s="357">
        <v>0</v>
      </c>
      <c r="CB98" s="357">
        <v>0</v>
      </c>
      <c r="CC98" s="357">
        <v>0</v>
      </c>
      <c r="CD98" s="357">
        <v>0</v>
      </c>
      <c r="CE98" s="357">
        <v>0</v>
      </c>
      <c r="CF98" s="357">
        <v>0</v>
      </c>
      <c r="CG98" s="357">
        <v>0</v>
      </c>
      <c r="CH98" s="357">
        <v>0</v>
      </c>
      <c r="CI98" s="357">
        <v>0</v>
      </c>
      <c r="CJ98" s="357">
        <v>0</v>
      </c>
      <c r="CK98" s="357">
        <v>1</v>
      </c>
      <c r="CL98" s="357">
        <v>1</v>
      </c>
      <c r="CM98" s="357">
        <v>5</v>
      </c>
      <c r="CN98" s="357">
        <v>20</v>
      </c>
      <c r="CO98" s="357">
        <v>0</v>
      </c>
      <c r="CP98" s="357">
        <v>0</v>
      </c>
      <c r="CQ98" s="357">
        <v>12</v>
      </c>
      <c r="CR98" s="357">
        <v>12</v>
      </c>
      <c r="CS98" s="357">
        <v>0</v>
      </c>
      <c r="CT98" s="357">
        <v>0</v>
      </c>
      <c r="CU98" s="357">
        <v>3</v>
      </c>
      <c r="CV98" s="357">
        <v>3</v>
      </c>
      <c r="CW98" s="357">
        <v>0</v>
      </c>
      <c r="CX98" s="357">
        <v>0</v>
      </c>
      <c r="CY98" s="357">
        <v>0</v>
      </c>
      <c r="CZ98" s="357">
        <v>0</v>
      </c>
      <c r="DA98" s="357">
        <v>1</v>
      </c>
      <c r="DB98" s="357">
        <v>10</v>
      </c>
      <c r="DC98" s="357">
        <v>0</v>
      </c>
      <c r="DD98" s="357">
        <v>0</v>
      </c>
      <c r="DE98" s="357">
        <v>0</v>
      </c>
      <c r="DF98" s="357">
        <v>0</v>
      </c>
      <c r="DG98" s="357">
        <v>0</v>
      </c>
      <c r="DH98" s="357">
        <v>0</v>
      </c>
      <c r="DI98" s="357">
        <v>0</v>
      </c>
      <c r="DJ98" s="357">
        <v>0</v>
      </c>
      <c r="DK98" s="357">
        <v>0</v>
      </c>
      <c r="DL98" s="357">
        <v>0</v>
      </c>
      <c r="DM98" s="357">
        <v>0</v>
      </c>
      <c r="DN98" s="357">
        <v>0</v>
      </c>
      <c r="DO98" s="357">
        <v>0</v>
      </c>
      <c r="DP98" s="357">
        <v>0</v>
      </c>
      <c r="DQ98" s="357">
        <v>0</v>
      </c>
      <c r="DR98" s="357">
        <v>0</v>
      </c>
      <c r="DS98" s="357">
        <v>0</v>
      </c>
      <c r="DT98" s="357">
        <v>0</v>
      </c>
      <c r="DU98" s="357">
        <v>0</v>
      </c>
      <c r="DV98" s="357">
        <v>0</v>
      </c>
      <c r="DW98" s="357">
        <v>0</v>
      </c>
      <c r="DX98" s="357">
        <v>0</v>
      </c>
      <c r="DY98" s="357">
        <v>0</v>
      </c>
      <c r="DZ98" s="357">
        <v>0</v>
      </c>
      <c r="EA98" s="357">
        <v>0</v>
      </c>
      <c r="EB98" s="357">
        <v>0</v>
      </c>
      <c r="EC98" s="357">
        <v>0</v>
      </c>
      <c r="ED98" s="357">
        <v>0</v>
      </c>
      <c r="EE98" s="357">
        <v>0</v>
      </c>
      <c r="EF98" s="357">
        <v>0</v>
      </c>
      <c r="EG98" s="357">
        <v>0</v>
      </c>
      <c r="EH98" s="357">
        <v>0</v>
      </c>
      <c r="EI98" s="357">
        <v>0</v>
      </c>
      <c r="EJ98" s="357">
        <v>0</v>
      </c>
      <c r="EK98" s="357">
        <v>0</v>
      </c>
      <c r="EL98" s="357">
        <v>0</v>
      </c>
      <c r="EM98" s="357">
        <v>0</v>
      </c>
      <c r="EN98" s="357">
        <v>0</v>
      </c>
      <c r="EO98" s="357">
        <v>0</v>
      </c>
      <c r="EP98" s="357">
        <v>0</v>
      </c>
      <c r="EQ98" s="357">
        <v>0</v>
      </c>
      <c r="ER98" s="357">
        <v>0</v>
      </c>
      <c r="ES98" s="357">
        <v>0</v>
      </c>
      <c r="ET98" s="357">
        <v>0</v>
      </c>
      <c r="EU98" s="357">
        <v>0</v>
      </c>
      <c r="EV98" s="357">
        <v>0</v>
      </c>
      <c r="EW98" s="357">
        <v>0</v>
      </c>
      <c r="EX98" s="357">
        <v>0</v>
      </c>
      <c r="EY98" s="357">
        <v>0</v>
      </c>
      <c r="EZ98" s="357">
        <v>0</v>
      </c>
      <c r="FA98" s="357">
        <v>0</v>
      </c>
      <c r="FB98" s="357">
        <v>0</v>
      </c>
      <c r="FC98" s="357">
        <v>0</v>
      </c>
      <c r="FD98" s="357">
        <v>0</v>
      </c>
      <c r="FE98" s="357">
        <v>0</v>
      </c>
      <c r="FF98" s="357">
        <v>0</v>
      </c>
      <c r="FG98" s="357">
        <v>0</v>
      </c>
      <c r="FH98" s="357">
        <v>0</v>
      </c>
      <c r="FI98" s="357">
        <v>0</v>
      </c>
      <c r="FJ98" s="357">
        <v>0</v>
      </c>
      <c r="FK98" s="357">
        <v>0</v>
      </c>
      <c r="FL98" s="357">
        <v>0</v>
      </c>
      <c r="FM98" s="357">
        <v>0</v>
      </c>
      <c r="FN98" s="357">
        <v>0</v>
      </c>
      <c r="FO98" s="357">
        <v>0</v>
      </c>
      <c r="FP98" s="357">
        <v>0</v>
      </c>
      <c r="FQ98" s="357">
        <v>0</v>
      </c>
      <c r="FR98" s="357">
        <v>0</v>
      </c>
      <c r="FS98" s="357">
        <v>0</v>
      </c>
      <c r="FT98" s="357">
        <v>0</v>
      </c>
      <c r="FU98" s="357">
        <v>0</v>
      </c>
      <c r="FV98" s="357">
        <v>0</v>
      </c>
      <c r="FW98" s="357">
        <v>5</v>
      </c>
      <c r="FX98" s="357">
        <v>2</v>
      </c>
      <c r="FY98" s="357">
        <v>7</v>
      </c>
      <c r="FZ98" s="357">
        <v>2</v>
      </c>
      <c r="GA98" s="357">
        <v>11</v>
      </c>
      <c r="GB98" s="357">
        <v>4</v>
      </c>
      <c r="GC98" s="357">
        <v>0</v>
      </c>
      <c r="GD98" s="357">
        <v>0</v>
      </c>
      <c r="GE98" s="357">
        <v>0</v>
      </c>
      <c r="GF98" s="357">
        <v>0</v>
      </c>
      <c r="GG98" s="357">
        <v>0</v>
      </c>
      <c r="GH98" s="357">
        <v>0</v>
      </c>
      <c r="GI98" s="357">
        <v>0</v>
      </c>
      <c r="GJ98" s="357">
        <v>0</v>
      </c>
      <c r="GK98" s="357">
        <v>0</v>
      </c>
      <c r="GL98" s="357">
        <v>0</v>
      </c>
      <c r="GM98" s="357">
        <v>0</v>
      </c>
      <c r="GN98" s="357">
        <v>0</v>
      </c>
      <c r="GO98" s="357">
        <v>0</v>
      </c>
      <c r="GP98" s="357">
        <v>0</v>
      </c>
      <c r="GQ98" s="357">
        <v>0</v>
      </c>
      <c r="GR98" s="357">
        <v>0</v>
      </c>
      <c r="GS98" s="357">
        <v>20</v>
      </c>
      <c r="GT98" s="357">
        <v>13</v>
      </c>
      <c r="GU98" s="357">
        <v>32</v>
      </c>
      <c r="GV98" s="357">
        <v>9</v>
      </c>
      <c r="GW98" s="357">
        <v>39</v>
      </c>
      <c r="GX98" s="357">
        <v>7</v>
      </c>
      <c r="GY98" s="357">
        <v>0</v>
      </c>
      <c r="GZ98" s="357">
        <v>0</v>
      </c>
      <c r="HA98" s="357">
        <v>0</v>
      </c>
      <c r="HB98" s="357">
        <v>0</v>
      </c>
      <c r="HC98" s="357">
        <v>0</v>
      </c>
      <c r="HD98" s="357">
        <v>0</v>
      </c>
      <c r="HE98" s="357">
        <v>0</v>
      </c>
      <c r="HF98" s="357">
        <v>0</v>
      </c>
      <c r="HG98" s="357">
        <v>0</v>
      </c>
      <c r="HH98" s="357">
        <v>0</v>
      </c>
      <c r="HI98" s="357">
        <v>0</v>
      </c>
      <c r="HJ98" s="357">
        <v>0</v>
      </c>
      <c r="HK98" s="357">
        <v>0</v>
      </c>
      <c r="HL98" s="357">
        <v>0</v>
      </c>
      <c r="HM98" s="358">
        <v>0</v>
      </c>
    </row>
    <row r="99" spans="1:221" x14ac:dyDescent="0.2">
      <c r="A99" s="353">
        <v>24</v>
      </c>
      <c r="B99" s="324" t="s">
        <v>317</v>
      </c>
      <c r="C99" s="325"/>
      <c r="D99" s="326"/>
      <c r="E99" s="357">
        <v>0</v>
      </c>
      <c r="F99" s="357">
        <v>0</v>
      </c>
      <c r="G99" s="357">
        <v>0</v>
      </c>
      <c r="H99" s="357">
        <v>0</v>
      </c>
      <c r="I99" s="357">
        <v>0</v>
      </c>
      <c r="J99" s="357">
        <v>0</v>
      </c>
      <c r="K99" s="357">
        <v>0</v>
      </c>
      <c r="L99" s="357">
        <v>0</v>
      </c>
      <c r="M99" s="357">
        <v>0</v>
      </c>
      <c r="N99" s="357">
        <v>0</v>
      </c>
      <c r="O99" s="357">
        <v>0</v>
      </c>
      <c r="P99" s="357">
        <v>0</v>
      </c>
      <c r="Q99" s="357">
        <v>0</v>
      </c>
      <c r="R99" s="359">
        <v>0</v>
      </c>
      <c r="S99" s="357">
        <v>2</v>
      </c>
      <c r="T99" s="357">
        <v>2</v>
      </c>
      <c r="U99" s="357">
        <v>0</v>
      </c>
      <c r="V99" s="357">
        <v>0</v>
      </c>
      <c r="W99" s="357">
        <v>0</v>
      </c>
      <c r="X99" s="357">
        <v>0</v>
      </c>
      <c r="Y99" s="357">
        <v>0</v>
      </c>
      <c r="Z99" s="357">
        <v>0</v>
      </c>
      <c r="AA99" s="357">
        <v>9</v>
      </c>
      <c r="AB99" s="357">
        <v>270</v>
      </c>
      <c r="AC99" s="357">
        <v>0</v>
      </c>
      <c r="AD99" s="357">
        <v>0</v>
      </c>
      <c r="AE99" s="357">
        <v>0</v>
      </c>
      <c r="AF99" s="357">
        <v>0</v>
      </c>
      <c r="AG99" s="357">
        <v>0</v>
      </c>
      <c r="AH99" s="357">
        <v>0</v>
      </c>
      <c r="AI99" s="357">
        <v>0</v>
      </c>
      <c r="AJ99" s="357">
        <v>0</v>
      </c>
      <c r="AK99" s="357">
        <v>0</v>
      </c>
      <c r="AL99" s="357">
        <v>0</v>
      </c>
      <c r="AM99" s="357">
        <v>0</v>
      </c>
      <c r="AN99" s="357">
        <v>0</v>
      </c>
      <c r="AO99" s="357">
        <v>0</v>
      </c>
      <c r="AP99" s="357">
        <v>0</v>
      </c>
      <c r="AQ99" s="357">
        <v>0</v>
      </c>
      <c r="AR99" s="357">
        <v>0</v>
      </c>
      <c r="AS99" s="357">
        <v>0</v>
      </c>
      <c r="AT99" s="357">
        <v>0</v>
      </c>
      <c r="AU99" s="357">
        <v>0</v>
      </c>
      <c r="AV99" s="357">
        <v>0</v>
      </c>
      <c r="AW99" s="357">
        <v>0</v>
      </c>
      <c r="AX99" s="357">
        <v>0</v>
      </c>
      <c r="AY99" s="357">
        <v>1</v>
      </c>
      <c r="AZ99" s="357">
        <v>4</v>
      </c>
      <c r="BA99" s="357">
        <v>0</v>
      </c>
      <c r="BB99" s="357">
        <v>0</v>
      </c>
      <c r="BC99" s="357">
        <v>2</v>
      </c>
      <c r="BD99" s="357">
        <v>2</v>
      </c>
      <c r="BE99" s="357">
        <v>4</v>
      </c>
      <c r="BF99" s="357">
        <v>4</v>
      </c>
      <c r="BG99" s="357">
        <v>3</v>
      </c>
      <c r="BH99" s="357">
        <v>3</v>
      </c>
      <c r="BI99" s="357">
        <v>5</v>
      </c>
      <c r="BJ99" s="357">
        <v>5</v>
      </c>
      <c r="BK99" s="357">
        <v>0</v>
      </c>
      <c r="BL99" s="357">
        <v>0</v>
      </c>
      <c r="BM99" s="357">
        <v>0</v>
      </c>
      <c r="BN99" s="357">
        <v>0</v>
      </c>
      <c r="BO99" s="357">
        <v>5</v>
      </c>
      <c r="BP99" s="357">
        <v>150</v>
      </c>
      <c r="BQ99" s="357">
        <v>0</v>
      </c>
      <c r="BR99" s="357">
        <v>0</v>
      </c>
      <c r="BS99" s="357">
        <v>0</v>
      </c>
      <c r="BT99" s="357">
        <v>0</v>
      </c>
      <c r="BU99" s="357">
        <v>0</v>
      </c>
      <c r="BV99" s="357">
        <v>0</v>
      </c>
      <c r="BW99" s="357">
        <v>0</v>
      </c>
      <c r="BX99" s="357">
        <v>0</v>
      </c>
      <c r="BY99" s="357">
        <v>0</v>
      </c>
      <c r="BZ99" s="357">
        <v>0</v>
      </c>
      <c r="CA99" s="357">
        <v>0</v>
      </c>
      <c r="CB99" s="357">
        <v>0</v>
      </c>
      <c r="CC99" s="357">
        <v>0</v>
      </c>
      <c r="CD99" s="357">
        <v>0</v>
      </c>
      <c r="CE99" s="357">
        <v>0</v>
      </c>
      <c r="CF99" s="357">
        <v>0</v>
      </c>
      <c r="CG99" s="357">
        <v>0</v>
      </c>
      <c r="CH99" s="357">
        <v>0</v>
      </c>
      <c r="CI99" s="357">
        <v>0</v>
      </c>
      <c r="CJ99" s="357">
        <v>0</v>
      </c>
      <c r="CK99" s="357">
        <v>0</v>
      </c>
      <c r="CL99" s="357">
        <v>0</v>
      </c>
      <c r="CM99" s="357">
        <v>3</v>
      </c>
      <c r="CN99" s="357">
        <v>12</v>
      </c>
      <c r="CO99" s="357">
        <v>1</v>
      </c>
      <c r="CP99" s="357">
        <v>1</v>
      </c>
      <c r="CQ99" s="357">
        <v>4</v>
      </c>
      <c r="CR99" s="357">
        <v>4</v>
      </c>
      <c r="CS99" s="357">
        <v>0</v>
      </c>
      <c r="CT99" s="357">
        <v>0</v>
      </c>
      <c r="CU99" s="357">
        <v>5</v>
      </c>
      <c r="CV99" s="357">
        <v>5</v>
      </c>
      <c r="CW99" s="357">
        <v>1</v>
      </c>
      <c r="CX99" s="357">
        <v>1</v>
      </c>
      <c r="CY99" s="357">
        <v>0</v>
      </c>
      <c r="CZ99" s="357">
        <v>0</v>
      </c>
      <c r="DA99" s="357">
        <v>1</v>
      </c>
      <c r="DB99" s="357">
        <v>10</v>
      </c>
      <c r="DC99" s="357">
        <v>16</v>
      </c>
      <c r="DD99" s="357">
        <v>480</v>
      </c>
      <c r="DE99" s="357">
        <v>0</v>
      </c>
      <c r="DF99" s="357">
        <v>0</v>
      </c>
      <c r="DG99" s="357">
        <v>0</v>
      </c>
      <c r="DH99" s="357">
        <v>0</v>
      </c>
      <c r="DI99" s="357">
        <v>0</v>
      </c>
      <c r="DJ99" s="357">
        <v>0</v>
      </c>
      <c r="DK99" s="357">
        <v>0</v>
      </c>
      <c r="DL99" s="357">
        <v>0</v>
      </c>
      <c r="DM99" s="357">
        <v>0</v>
      </c>
      <c r="DN99" s="357">
        <v>0</v>
      </c>
      <c r="DO99" s="357">
        <v>0</v>
      </c>
      <c r="DP99" s="357">
        <v>0</v>
      </c>
      <c r="DQ99" s="357">
        <v>0</v>
      </c>
      <c r="DR99" s="357">
        <v>0</v>
      </c>
      <c r="DS99" s="357">
        <v>0</v>
      </c>
      <c r="DT99" s="357">
        <v>0</v>
      </c>
      <c r="DU99" s="357">
        <v>0</v>
      </c>
      <c r="DV99" s="357">
        <v>0</v>
      </c>
      <c r="DW99" s="357">
        <v>0</v>
      </c>
      <c r="DX99" s="357">
        <v>0</v>
      </c>
      <c r="DY99" s="357">
        <v>0</v>
      </c>
      <c r="DZ99" s="357">
        <v>0</v>
      </c>
      <c r="EA99" s="357">
        <v>0</v>
      </c>
      <c r="EB99" s="357">
        <v>0</v>
      </c>
      <c r="EC99" s="357">
        <v>0</v>
      </c>
      <c r="ED99" s="357">
        <v>0</v>
      </c>
      <c r="EE99" s="357">
        <v>0</v>
      </c>
      <c r="EF99" s="357">
        <v>0</v>
      </c>
      <c r="EG99" s="357">
        <v>0</v>
      </c>
      <c r="EH99" s="357">
        <v>0</v>
      </c>
      <c r="EI99" s="357">
        <v>0</v>
      </c>
      <c r="EJ99" s="357">
        <v>0</v>
      </c>
      <c r="EK99" s="357">
        <v>0</v>
      </c>
      <c r="EL99" s="357">
        <v>0</v>
      </c>
      <c r="EM99" s="357">
        <v>0</v>
      </c>
      <c r="EN99" s="357">
        <v>0</v>
      </c>
      <c r="EO99" s="357">
        <v>0</v>
      </c>
      <c r="EP99" s="357">
        <v>0</v>
      </c>
      <c r="EQ99" s="357">
        <v>0</v>
      </c>
      <c r="ER99" s="357">
        <v>0</v>
      </c>
      <c r="ES99" s="357">
        <v>0</v>
      </c>
      <c r="ET99" s="357">
        <v>0</v>
      </c>
      <c r="EU99" s="357">
        <v>0</v>
      </c>
      <c r="EV99" s="357">
        <v>0</v>
      </c>
      <c r="EW99" s="357">
        <v>0</v>
      </c>
      <c r="EX99" s="357">
        <v>0</v>
      </c>
      <c r="EY99" s="357">
        <v>0</v>
      </c>
      <c r="EZ99" s="357">
        <v>0</v>
      </c>
      <c r="FA99" s="357">
        <v>0</v>
      </c>
      <c r="FB99" s="357">
        <v>0</v>
      </c>
      <c r="FC99" s="357">
        <v>0</v>
      </c>
      <c r="FD99" s="357">
        <v>0</v>
      </c>
      <c r="FE99" s="357">
        <v>0</v>
      </c>
      <c r="FF99" s="357">
        <v>0</v>
      </c>
      <c r="FG99" s="357">
        <v>0</v>
      </c>
      <c r="FH99" s="357">
        <v>0</v>
      </c>
      <c r="FI99" s="357">
        <v>0</v>
      </c>
      <c r="FJ99" s="357">
        <v>0</v>
      </c>
      <c r="FK99" s="357">
        <v>0</v>
      </c>
      <c r="FL99" s="357">
        <v>0</v>
      </c>
      <c r="FM99" s="357">
        <v>0</v>
      </c>
      <c r="FN99" s="357">
        <v>0</v>
      </c>
      <c r="FO99" s="357">
        <v>0</v>
      </c>
      <c r="FP99" s="357">
        <v>0</v>
      </c>
      <c r="FQ99" s="357">
        <v>0</v>
      </c>
      <c r="FR99" s="357">
        <v>2</v>
      </c>
      <c r="FS99" s="357">
        <v>0</v>
      </c>
      <c r="FT99" s="357">
        <v>0</v>
      </c>
      <c r="FU99" s="357">
        <v>0</v>
      </c>
      <c r="FV99" s="357">
        <v>0</v>
      </c>
      <c r="FW99" s="357">
        <v>2</v>
      </c>
      <c r="FX99" s="357">
        <v>0</v>
      </c>
      <c r="FY99" s="357">
        <v>11</v>
      </c>
      <c r="FZ99" s="357">
        <v>0</v>
      </c>
      <c r="GA99" s="357">
        <v>8</v>
      </c>
      <c r="GB99" s="357">
        <v>2</v>
      </c>
      <c r="GC99" s="357">
        <v>0</v>
      </c>
      <c r="GD99" s="357">
        <v>0</v>
      </c>
      <c r="GE99" s="357">
        <v>0</v>
      </c>
      <c r="GF99" s="357">
        <v>0</v>
      </c>
      <c r="GG99" s="357">
        <v>0</v>
      </c>
      <c r="GH99" s="357">
        <v>0</v>
      </c>
      <c r="GI99" s="357">
        <v>0</v>
      </c>
      <c r="GJ99" s="357">
        <v>0</v>
      </c>
      <c r="GK99" s="357">
        <v>0</v>
      </c>
      <c r="GL99" s="357">
        <v>0</v>
      </c>
      <c r="GM99" s="357">
        <v>0</v>
      </c>
      <c r="GN99" s="357">
        <v>0</v>
      </c>
      <c r="GO99" s="357">
        <v>0</v>
      </c>
      <c r="GP99" s="357">
        <v>0</v>
      </c>
      <c r="GQ99" s="357">
        <v>0</v>
      </c>
      <c r="GR99" s="357">
        <v>0</v>
      </c>
      <c r="GS99" s="357">
        <v>3</v>
      </c>
      <c r="GT99" s="357">
        <v>0</v>
      </c>
      <c r="GU99" s="357">
        <v>7</v>
      </c>
      <c r="GV99" s="357">
        <v>2</v>
      </c>
      <c r="GW99" s="357">
        <v>15</v>
      </c>
      <c r="GX99" s="357">
        <v>4</v>
      </c>
      <c r="GY99" s="357">
        <v>0</v>
      </c>
      <c r="GZ99" s="357">
        <v>0</v>
      </c>
      <c r="HA99" s="357">
        <v>0</v>
      </c>
      <c r="HB99" s="357">
        <v>0</v>
      </c>
      <c r="HC99" s="357">
        <v>0</v>
      </c>
      <c r="HD99" s="357">
        <v>0</v>
      </c>
      <c r="HE99" s="357">
        <v>8</v>
      </c>
      <c r="HF99" s="357">
        <v>8</v>
      </c>
      <c r="HG99" s="357">
        <v>8</v>
      </c>
      <c r="HH99" s="357">
        <v>0</v>
      </c>
      <c r="HI99" s="357">
        <v>0</v>
      </c>
      <c r="HJ99" s="357">
        <v>0</v>
      </c>
      <c r="HK99" s="357">
        <v>0</v>
      </c>
      <c r="HL99" s="357">
        <v>0</v>
      </c>
      <c r="HM99" s="358">
        <v>0</v>
      </c>
    </row>
    <row r="100" spans="1:221" x14ac:dyDescent="0.2">
      <c r="A100" s="353">
        <v>25</v>
      </c>
      <c r="B100" s="324" t="s">
        <v>318</v>
      </c>
      <c r="C100" s="325"/>
      <c r="D100" s="326"/>
      <c r="E100" s="357">
        <v>0</v>
      </c>
      <c r="F100" s="357">
        <v>0</v>
      </c>
      <c r="G100" s="357">
        <v>0</v>
      </c>
      <c r="H100" s="357">
        <v>0</v>
      </c>
      <c r="I100" s="357">
        <v>0</v>
      </c>
      <c r="J100" s="357">
        <v>0</v>
      </c>
      <c r="K100" s="357">
        <v>0</v>
      </c>
      <c r="L100" s="357">
        <v>0</v>
      </c>
      <c r="M100" s="357">
        <v>0</v>
      </c>
      <c r="N100" s="357">
        <v>0</v>
      </c>
      <c r="O100" s="357">
        <v>0</v>
      </c>
      <c r="P100" s="357">
        <v>0</v>
      </c>
      <c r="Q100" s="357">
        <v>1</v>
      </c>
      <c r="R100" s="359">
        <v>1</v>
      </c>
      <c r="S100" s="357">
        <v>0</v>
      </c>
      <c r="T100" s="357">
        <v>0</v>
      </c>
      <c r="U100" s="357">
        <v>0</v>
      </c>
      <c r="V100" s="357">
        <v>0</v>
      </c>
      <c r="W100" s="357">
        <v>0</v>
      </c>
      <c r="X100" s="357">
        <v>0</v>
      </c>
      <c r="Y100" s="357">
        <v>0</v>
      </c>
      <c r="Z100" s="357">
        <v>0</v>
      </c>
      <c r="AA100" s="357">
        <v>1</v>
      </c>
      <c r="AB100" s="357">
        <v>30</v>
      </c>
      <c r="AC100" s="357">
        <v>0</v>
      </c>
      <c r="AD100" s="357">
        <v>0</v>
      </c>
      <c r="AE100" s="357">
        <v>0</v>
      </c>
      <c r="AF100" s="357">
        <v>0</v>
      </c>
      <c r="AG100" s="357">
        <v>0</v>
      </c>
      <c r="AH100" s="357">
        <v>0</v>
      </c>
      <c r="AI100" s="357">
        <v>0</v>
      </c>
      <c r="AJ100" s="357">
        <v>0</v>
      </c>
      <c r="AK100" s="357">
        <v>0</v>
      </c>
      <c r="AL100" s="357">
        <v>0</v>
      </c>
      <c r="AM100" s="357">
        <v>0</v>
      </c>
      <c r="AN100" s="357">
        <v>0</v>
      </c>
      <c r="AO100" s="357">
        <v>0</v>
      </c>
      <c r="AP100" s="357">
        <v>0</v>
      </c>
      <c r="AQ100" s="357">
        <v>0</v>
      </c>
      <c r="AR100" s="357">
        <v>0</v>
      </c>
      <c r="AS100" s="357">
        <v>0</v>
      </c>
      <c r="AT100" s="357">
        <v>0</v>
      </c>
      <c r="AU100" s="357">
        <v>0</v>
      </c>
      <c r="AV100" s="357">
        <v>0</v>
      </c>
      <c r="AW100" s="357">
        <v>0</v>
      </c>
      <c r="AX100" s="357">
        <v>0</v>
      </c>
      <c r="AY100" s="357">
        <v>6</v>
      </c>
      <c r="AZ100" s="357">
        <v>24</v>
      </c>
      <c r="BA100" s="357">
        <v>0</v>
      </c>
      <c r="BB100" s="357">
        <v>0</v>
      </c>
      <c r="BC100" s="357">
        <v>4</v>
      </c>
      <c r="BD100" s="357">
        <v>4</v>
      </c>
      <c r="BE100" s="357">
        <v>0</v>
      </c>
      <c r="BF100" s="357">
        <v>0</v>
      </c>
      <c r="BG100" s="357">
        <v>7</v>
      </c>
      <c r="BH100" s="357">
        <v>7</v>
      </c>
      <c r="BI100" s="357">
        <v>2</v>
      </c>
      <c r="BJ100" s="357">
        <v>2</v>
      </c>
      <c r="BK100" s="357">
        <v>0</v>
      </c>
      <c r="BL100" s="357">
        <v>0</v>
      </c>
      <c r="BM100" s="357">
        <v>3</v>
      </c>
      <c r="BN100" s="357">
        <v>30</v>
      </c>
      <c r="BO100" s="357">
        <v>2</v>
      </c>
      <c r="BP100" s="357">
        <v>60</v>
      </c>
      <c r="BQ100" s="357">
        <v>0</v>
      </c>
      <c r="BR100" s="357">
        <v>0</v>
      </c>
      <c r="BS100" s="357">
        <v>0</v>
      </c>
      <c r="BT100" s="357">
        <v>0</v>
      </c>
      <c r="BU100" s="357">
        <v>0</v>
      </c>
      <c r="BV100" s="357">
        <v>0</v>
      </c>
      <c r="BW100" s="357">
        <v>0</v>
      </c>
      <c r="BX100" s="357">
        <v>0</v>
      </c>
      <c r="BY100" s="357">
        <v>0</v>
      </c>
      <c r="BZ100" s="357">
        <v>0</v>
      </c>
      <c r="CA100" s="357">
        <v>0</v>
      </c>
      <c r="CB100" s="357">
        <v>0</v>
      </c>
      <c r="CC100" s="357">
        <v>0</v>
      </c>
      <c r="CD100" s="357">
        <v>0</v>
      </c>
      <c r="CE100" s="357">
        <v>0</v>
      </c>
      <c r="CF100" s="357">
        <v>0</v>
      </c>
      <c r="CG100" s="357">
        <v>0</v>
      </c>
      <c r="CH100" s="357">
        <v>0</v>
      </c>
      <c r="CI100" s="357">
        <v>0</v>
      </c>
      <c r="CJ100" s="357">
        <v>0</v>
      </c>
      <c r="CK100" s="357">
        <v>1</v>
      </c>
      <c r="CL100" s="357">
        <v>1</v>
      </c>
      <c r="CM100" s="357">
        <v>3</v>
      </c>
      <c r="CN100" s="357">
        <v>12</v>
      </c>
      <c r="CO100" s="357">
        <v>1</v>
      </c>
      <c r="CP100" s="357">
        <v>1</v>
      </c>
      <c r="CQ100" s="357">
        <v>11</v>
      </c>
      <c r="CR100" s="357">
        <v>11</v>
      </c>
      <c r="CS100" s="357">
        <v>0</v>
      </c>
      <c r="CT100" s="357">
        <v>0</v>
      </c>
      <c r="CU100" s="357">
        <v>9</v>
      </c>
      <c r="CV100" s="357">
        <v>9</v>
      </c>
      <c r="CW100" s="357">
        <v>0</v>
      </c>
      <c r="CX100" s="357">
        <v>0</v>
      </c>
      <c r="CY100" s="357">
        <v>0</v>
      </c>
      <c r="CZ100" s="357">
        <v>0</v>
      </c>
      <c r="DA100" s="357">
        <v>0</v>
      </c>
      <c r="DB100" s="357">
        <v>0</v>
      </c>
      <c r="DC100" s="357">
        <v>8</v>
      </c>
      <c r="DD100" s="357">
        <v>240</v>
      </c>
      <c r="DE100" s="357">
        <v>0</v>
      </c>
      <c r="DF100" s="357">
        <v>0</v>
      </c>
      <c r="DG100" s="357">
        <v>0</v>
      </c>
      <c r="DH100" s="357">
        <v>0</v>
      </c>
      <c r="DI100" s="357">
        <v>0</v>
      </c>
      <c r="DJ100" s="357">
        <v>0</v>
      </c>
      <c r="DK100" s="357">
        <v>0</v>
      </c>
      <c r="DL100" s="357">
        <v>0</v>
      </c>
      <c r="DM100" s="357">
        <v>0</v>
      </c>
      <c r="DN100" s="357">
        <v>0</v>
      </c>
      <c r="DO100" s="357">
        <v>0</v>
      </c>
      <c r="DP100" s="357">
        <v>0</v>
      </c>
      <c r="DQ100" s="357">
        <v>0</v>
      </c>
      <c r="DR100" s="357">
        <v>0</v>
      </c>
      <c r="DS100" s="357">
        <v>0</v>
      </c>
      <c r="DT100" s="357">
        <v>0</v>
      </c>
      <c r="DU100" s="357">
        <v>0</v>
      </c>
      <c r="DV100" s="357">
        <v>0</v>
      </c>
      <c r="DW100" s="357">
        <v>0</v>
      </c>
      <c r="DX100" s="357">
        <v>0</v>
      </c>
      <c r="DY100" s="357">
        <v>0</v>
      </c>
      <c r="DZ100" s="357">
        <v>0</v>
      </c>
      <c r="EA100" s="357">
        <v>0</v>
      </c>
      <c r="EB100" s="357">
        <v>0</v>
      </c>
      <c r="EC100" s="357">
        <v>0</v>
      </c>
      <c r="ED100" s="357">
        <v>0</v>
      </c>
      <c r="EE100" s="357">
        <v>0</v>
      </c>
      <c r="EF100" s="357">
        <v>0</v>
      </c>
      <c r="EG100" s="357">
        <v>0</v>
      </c>
      <c r="EH100" s="357">
        <v>0</v>
      </c>
      <c r="EI100" s="357">
        <v>0</v>
      </c>
      <c r="EJ100" s="357">
        <v>0</v>
      </c>
      <c r="EK100" s="357">
        <v>0</v>
      </c>
      <c r="EL100" s="357">
        <v>0</v>
      </c>
      <c r="EM100" s="357">
        <v>0</v>
      </c>
      <c r="EN100" s="357">
        <v>0</v>
      </c>
      <c r="EO100" s="357">
        <v>0</v>
      </c>
      <c r="EP100" s="357">
        <v>0</v>
      </c>
      <c r="EQ100" s="357">
        <v>0</v>
      </c>
      <c r="ER100" s="357">
        <v>0</v>
      </c>
      <c r="ES100" s="357">
        <v>0</v>
      </c>
      <c r="ET100" s="357">
        <v>0</v>
      </c>
      <c r="EU100" s="357">
        <v>0</v>
      </c>
      <c r="EV100" s="357">
        <v>0</v>
      </c>
      <c r="EW100" s="357">
        <v>0</v>
      </c>
      <c r="EX100" s="357">
        <v>0</v>
      </c>
      <c r="EY100" s="357">
        <v>0</v>
      </c>
      <c r="EZ100" s="357">
        <v>0</v>
      </c>
      <c r="FA100" s="357">
        <v>0</v>
      </c>
      <c r="FB100" s="357">
        <v>0</v>
      </c>
      <c r="FC100" s="357">
        <v>0</v>
      </c>
      <c r="FD100" s="357">
        <v>0</v>
      </c>
      <c r="FE100" s="357">
        <v>0</v>
      </c>
      <c r="FF100" s="357">
        <v>0</v>
      </c>
      <c r="FG100" s="357">
        <v>0</v>
      </c>
      <c r="FH100" s="357">
        <v>0</v>
      </c>
      <c r="FI100" s="357">
        <v>0</v>
      </c>
      <c r="FJ100" s="357">
        <v>0</v>
      </c>
      <c r="FK100" s="357">
        <v>0</v>
      </c>
      <c r="FL100" s="357">
        <v>0</v>
      </c>
      <c r="FM100" s="357">
        <v>0</v>
      </c>
      <c r="FN100" s="357">
        <v>0</v>
      </c>
      <c r="FO100" s="357">
        <v>0</v>
      </c>
      <c r="FP100" s="357">
        <v>0</v>
      </c>
      <c r="FQ100" s="357">
        <v>0</v>
      </c>
      <c r="FR100" s="357">
        <v>17</v>
      </c>
      <c r="FS100" s="357">
        <v>0</v>
      </c>
      <c r="FT100" s="357">
        <v>0</v>
      </c>
      <c r="FU100" s="357">
        <v>0</v>
      </c>
      <c r="FV100" s="357">
        <v>0</v>
      </c>
      <c r="FW100" s="357">
        <v>1</v>
      </c>
      <c r="FX100" s="357">
        <v>0</v>
      </c>
      <c r="FY100" s="357">
        <v>9</v>
      </c>
      <c r="FZ100" s="357">
        <v>0</v>
      </c>
      <c r="GA100" s="357">
        <v>6</v>
      </c>
      <c r="GB100" s="357">
        <v>0</v>
      </c>
      <c r="GC100" s="357">
        <v>0</v>
      </c>
      <c r="GD100" s="357">
        <v>0</v>
      </c>
      <c r="GE100" s="357">
        <v>0</v>
      </c>
      <c r="GF100" s="357">
        <v>0</v>
      </c>
      <c r="GG100" s="357">
        <v>0</v>
      </c>
      <c r="GH100" s="357">
        <v>0</v>
      </c>
      <c r="GI100" s="357">
        <v>0</v>
      </c>
      <c r="GJ100" s="357">
        <v>0</v>
      </c>
      <c r="GK100" s="357">
        <v>0</v>
      </c>
      <c r="GL100" s="357">
        <v>0</v>
      </c>
      <c r="GM100" s="357">
        <v>0</v>
      </c>
      <c r="GN100" s="357">
        <v>0</v>
      </c>
      <c r="GO100" s="357">
        <v>0</v>
      </c>
      <c r="GP100" s="357">
        <v>0</v>
      </c>
      <c r="GQ100" s="357">
        <v>0</v>
      </c>
      <c r="GR100" s="357">
        <v>0</v>
      </c>
      <c r="GS100" s="357">
        <v>5</v>
      </c>
      <c r="GT100" s="357">
        <v>7</v>
      </c>
      <c r="GU100" s="357">
        <v>25</v>
      </c>
      <c r="GV100" s="357">
        <v>4</v>
      </c>
      <c r="GW100" s="357">
        <v>39</v>
      </c>
      <c r="GX100" s="357">
        <v>11</v>
      </c>
      <c r="GY100" s="357">
        <v>0</v>
      </c>
      <c r="GZ100" s="357">
        <v>0</v>
      </c>
      <c r="HA100" s="357">
        <v>0</v>
      </c>
      <c r="HB100" s="357">
        <v>0</v>
      </c>
      <c r="HC100" s="357">
        <v>0</v>
      </c>
      <c r="HD100" s="357">
        <v>0</v>
      </c>
      <c r="HE100" s="357">
        <v>0</v>
      </c>
      <c r="HF100" s="357">
        <v>0</v>
      </c>
      <c r="HG100" s="357">
        <v>0</v>
      </c>
      <c r="HH100" s="357">
        <v>0</v>
      </c>
      <c r="HI100" s="357">
        <v>0</v>
      </c>
      <c r="HJ100" s="357">
        <v>0</v>
      </c>
      <c r="HK100" s="357">
        <v>0</v>
      </c>
      <c r="HL100" s="357">
        <v>0</v>
      </c>
      <c r="HM100" s="358">
        <v>0</v>
      </c>
    </row>
    <row r="101" spans="1:221" x14ac:dyDescent="0.2">
      <c r="A101" s="353">
        <v>26</v>
      </c>
      <c r="B101" s="324" t="s">
        <v>319</v>
      </c>
      <c r="C101" s="325"/>
      <c r="D101" s="326"/>
      <c r="E101" s="357">
        <v>0</v>
      </c>
      <c r="F101" s="357">
        <v>0</v>
      </c>
      <c r="G101" s="357">
        <v>0</v>
      </c>
      <c r="H101" s="357">
        <v>0</v>
      </c>
      <c r="I101" s="357">
        <v>2</v>
      </c>
      <c r="J101" s="357">
        <v>2</v>
      </c>
      <c r="K101" s="357">
        <v>1</v>
      </c>
      <c r="L101" s="357">
        <v>4</v>
      </c>
      <c r="M101" s="357">
        <v>1</v>
      </c>
      <c r="N101" s="357">
        <v>1</v>
      </c>
      <c r="O101" s="357">
        <v>2</v>
      </c>
      <c r="P101" s="357">
        <v>2</v>
      </c>
      <c r="Q101" s="357">
        <v>1</v>
      </c>
      <c r="R101" s="359">
        <v>1</v>
      </c>
      <c r="S101" s="357">
        <v>0</v>
      </c>
      <c r="T101" s="357">
        <v>0</v>
      </c>
      <c r="U101" s="357">
        <v>2</v>
      </c>
      <c r="V101" s="357">
        <v>2</v>
      </c>
      <c r="W101" s="357">
        <v>0</v>
      </c>
      <c r="X101" s="357">
        <v>0</v>
      </c>
      <c r="Y101" s="357">
        <v>0</v>
      </c>
      <c r="Z101" s="357">
        <v>0</v>
      </c>
      <c r="AA101" s="357">
        <v>0</v>
      </c>
      <c r="AB101" s="357">
        <v>0</v>
      </c>
      <c r="AC101" s="357">
        <v>0</v>
      </c>
      <c r="AD101" s="357">
        <v>0</v>
      </c>
      <c r="AE101" s="357">
        <v>0</v>
      </c>
      <c r="AF101" s="357">
        <v>0</v>
      </c>
      <c r="AG101" s="357">
        <v>0</v>
      </c>
      <c r="AH101" s="357">
        <v>0</v>
      </c>
      <c r="AI101" s="357">
        <v>0</v>
      </c>
      <c r="AJ101" s="357">
        <v>0</v>
      </c>
      <c r="AK101" s="357">
        <v>0</v>
      </c>
      <c r="AL101" s="357">
        <v>0</v>
      </c>
      <c r="AM101" s="357">
        <v>0</v>
      </c>
      <c r="AN101" s="357">
        <v>0</v>
      </c>
      <c r="AO101" s="357">
        <v>0</v>
      </c>
      <c r="AP101" s="357">
        <v>0</v>
      </c>
      <c r="AQ101" s="357">
        <v>0</v>
      </c>
      <c r="AR101" s="357">
        <v>0</v>
      </c>
      <c r="AS101" s="357">
        <v>0</v>
      </c>
      <c r="AT101" s="357">
        <v>0</v>
      </c>
      <c r="AU101" s="357">
        <v>0</v>
      </c>
      <c r="AV101" s="357">
        <v>0</v>
      </c>
      <c r="AW101" s="357">
        <v>5</v>
      </c>
      <c r="AX101" s="357">
        <v>5</v>
      </c>
      <c r="AY101" s="357">
        <v>17</v>
      </c>
      <c r="AZ101" s="357">
        <v>68</v>
      </c>
      <c r="BA101" s="357">
        <v>2</v>
      </c>
      <c r="BB101" s="357">
        <v>2</v>
      </c>
      <c r="BC101" s="357">
        <v>25</v>
      </c>
      <c r="BD101" s="357">
        <v>25</v>
      </c>
      <c r="BE101" s="357">
        <v>3</v>
      </c>
      <c r="BF101" s="357">
        <v>3</v>
      </c>
      <c r="BG101" s="357">
        <v>19</v>
      </c>
      <c r="BH101" s="357">
        <v>19</v>
      </c>
      <c r="BI101" s="357">
        <v>5</v>
      </c>
      <c r="BJ101" s="357">
        <v>5</v>
      </c>
      <c r="BK101" s="357">
        <v>0</v>
      </c>
      <c r="BL101" s="357">
        <v>0</v>
      </c>
      <c r="BM101" s="357">
        <v>0</v>
      </c>
      <c r="BN101" s="357">
        <v>0</v>
      </c>
      <c r="BO101" s="357">
        <v>3</v>
      </c>
      <c r="BP101" s="357">
        <v>90</v>
      </c>
      <c r="BQ101" s="357">
        <v>0</v>
      </c>
      <c r="BR101" s="357">
        <v>0</v>
      </c>
      <c r="BS101" s="357">
        <v>0</v>
      </c>
      <c r="BT101" s="357">
        <v>0</v>
      </c>
      <c r="BU101" s="357">
        <v>0</v>
      </c>
      <c r="BV101" s="357">
        <v>0</v>
      </c>
      <c r="BW101" s="357">
        <v>0</v>
      </c>
      <c r="BX101" s="357">
        <v>0</v>
      </c>
      <c r="BY101" s="357">
        <v>0</v>
      </c>
      <c r="BZ101" s="357">
        <v>0</v>
      </c>
      <c r="CA101" s="357">
        <v>0</v>
      </c>
      <c r="CB101" s="357">
        <v>0</v>
      </c>
      <c r="CC101" s="357">
        <v>0</v>
      </c>
      <c r="CD101" s="357">
        <v>0</v>
      </c>
      <c r="CE101" s="357">
        <v>0</v>
      </c>
      <c r="CF101" s="357">
        <v>0</v>
      </c>
      <c r="CG101" s="357">
        <v>0</v>
      </c>
      <c r="CH101" s="357">
        <v>0</v>
      </c>
      <c r="CI101" s="357">
        <v>0</v>
      </c>
      <c r="CJ101" s="357">
        <v>0</v>
      </c>
      <c r="CK101" s="357">
        <v>0</v>
      </c>
      <c r="CL101" s="357">
        <v>0</v>
      </c>
      <c r="CM101" s="357">
        <v>9</v>
      </c>
      <c r="CN101" s="357">
        <v>36</v>
      </c>
      <c r="CO101" s="357">
        <v>3</v>
      </c>
      <c r="CP101" s="357">
        <v>3</v>
      </c>
      <c r="CQ101" s="357">
        <v>35</v>
      </c>
      <c r="CR101" s="357">
        <v>35</v>
      </c>
      <c r="CS101" s="357">
        <v>1</v>
      </c>
      <c r="CT101" s="357">
        <v>1</v>
      </c>
      <c r="CU101" s="357">
        <v>15</v>
      </c>
      <c r="CV101" s="357">
        <v>15</v>
      </c>
      <c r="CW101" s="357">
        <v>0</v>
      </c>
      <c r="CX101" s="357">
        <v>0</v>
      </c>
      <c r="CY101" s="357">
        <v>0</v>
      </c>
      <c r="CZ101" s="357">
        <v>0</v>
      </c>
      <c r="DA101" s="357">
        <v>0</v>
      </c>
      <c r="DB101" s="357">
        <v>0</v>
      </c>
      <c r="DC101" s="357">
        <v>2</v>
      </c>
      <c r="DD101" s="357">
        <v>60</v>
      </c>
      <c r="DE101" s="357">
        <v>0</v>
      </c>
      <c r="DF101" s="357">
        <v>0</v>
      </c>
      <c r="DG101" s="357">
        <v>0</v>
      </c>
      <c r="DH101" s="357">
        <v>0</v>
      </c>
      <c r="DI101" s="357">
        <v>0</v>
      </c>
      <c r="DJ101" s="357">
        <v>0</v>
      </c>
      <c r="DK101" s="357">
        <v>0</v>
      </c>
      <c r="DL101" s="357">
        <v>0</v>
      </c>
      <c r="DM101" s="357">
        <v>0</v>
      </c>
      <c r="DN101" s="357">
        <v>0</v>
      </c>
      <c r="DO101" s="357">
        <v>0</v>
      </c>
      <c r="DP101" s="357">
        <v>0</v>
      </c>
      <c r="DQ101" s="357">
        <v>0</v>
      </c>
      <c r="DR101" s="357">
        <v>0</v>
      </c>
      <c r="DS101" s="357">
        <v>0</v>
      </c>
      <c r="DT101" s="357">
        <v>0</v>
      </c>
      <c r="DU101" s="357">
        <v>0</v>
      </c>
      <c r="DV101" s="357">
        <v>0</v>
      </c>
      <c r="DW101" s="357">
        <v>0</v>
      </c>
      <c r="DX101" s="357">
        <v>0</v>
      </c>
      <c r="DY101" s="357">
        <v>0</v>
      </c>
      <c r="DZ101" s="357">
        <v>0</v>
      </c>
      <c r="EA101" s="357">
        <v>0</v>
      </c>
      <c r="EB101" s="357">
        <v>0</v>
      </c>
      <c r="EC101" s="357">
        <v>0</v>
      </c>
      <c r="ED101" s="357">
        <v>0</v>
      </c>
      <c r="EE101" s="357">
        <v>0</v>
      </c>
      <c r="EF101" s="357">
        <v>0</v>
      </c>
      <c r="EG101" s="357">
        <v>0</v>
      </c>
      <c r="EH101" s="357">
        <v>0</v>
      </c>
      <c r="EI101" s="357">
        <v>0</v>
      </c>
      <c r="EJ101" s="357">
        <v>0</v>
      </c>
      <c r="EK101" s="357">
        <v>0</v>
      </c>
      <c r="EL101" s="357">
        <v>0</v>
      </c>
      <c r="EM101" s="357">
        <v>0</v>
      </c>
      <c r="EN101" s="357">
        <v>0</v>
      </c>
      <c r="EO101" s="357">
        <v>0</v>
      </c>
      <c r="EP101" s="357">
        <v>0</v>
      </c>
      <c r="EQ101" s="357">
        <v>0</v>
      </c>
      <c r="ER101" s="357">
        <v>0</v>
      </c>
      <c r="ES101" s="357">
        <v>0</v>
      </c>
      <c r="ET101" s="357">
        <v>0</v>
      </c>
      <c r="EU101" s="357">
        <v>0</v>
      </c>
      <c r="EV101" s="357">
        <v>0</v>
      </c>
      <c r="EW101" s="357">
        <v>0</v>
      </c>
      <c r="EX101" s="357">
        <v>0</v>
      </c>
      <c r="EY101" s="357">
        <v>0</v>
      </c>
      <c r="EZ101" s="357">
        <v>0</v>
      </c>
      <c r="FA101" s="357">
        <v>0</v>
      </c>
      <c r="FB101" s="357">
        <v>0</v>
      </c>
      <c r="FC101" s="357">
        <v>0</v>
      </c>
      <c r="FD101" s="357">
        <v>0</v>
      </c>
      <c r="FE101" s="357">
        <v>0</v>
      </c>
      <c r="FF101" s="357">
        <v>0</v>
      </c>
      <c r="FG101" s="357">
        <v>0</v>
      </c>
      <c r="FH101" s="357">
        <v>0</v>
      </c>
      <c r="FI101" s="357">
        <v>0</v>
      </c>
      <c r="FJ101" s="357">
        <v>0</v>
      </c>
      <c r="FK101" s="357">
        <v>0</v>
      </c>
      <c r="FL101" s="357">
        <v>0</v>
      </c>
      <c r="FM101" s="357">
        <v>0</v>
      </c>
      <c r="FN101" s="357">
        <v>0</v>
      </c>
      <c r="FO101" s="357">
        <v>0</v>
      </c>
      <c r="FP101" s="357">
        <v>0</v>
      </c>
      <c r="FQ101" s="357">
        <v>0</v>
      </c>
      <c r="FR101" s="357">
        <v>0</v>
      </c>
      <c r="FS101" s="357">
        <v>0</v>
      </c>
      <c r="FT101" s="357">
        <v>0</v>
      </c>
      <c r="FU101" s="357">
        <v>0</v>
      </c>
      <c r="FV101" s="357">
        <v>0</v>
      </c>
      <c r="FW101" s="357">
        <v>11</v>
      </c>
      <c r="FX101" s="357">
        <v>1</v>
      </c>
      <c r="FY101" s="357">
        <v>48</v>
      </c>
      <c r="FZ101" s="357">
        <v>6</v>
      </c>
      <c r="GA101" s="357">
        <v>39</v>
      </c>
      <c r="GB101" s="357">
        <v>15</v>
      </c>
      <c r="GC101" s="357">
        <v>0</v>
      </c>
      <c r="GD101" s="357">
        <v>0</v>
      </c>
      <c r="GE101" s="357">
        <v>0</v>
      </c>
      <c r="GF101" s="357">
        <v>0</v>
      </c>
      <c r="GG101" s="357">
        <v>0</v>
      </c>
      <c r="GH101" s="357">
        <v>0</v>
      </c>
      <c r="GI101" s="357">
        <v>0</v>
      </c>
      <c r="GJ101" s="357">
        <v>0</v>
      </c>
      <c r="GK101" s="357">
        <v>0</v>
      </c>
      <c r="GL101" s="357">
        <v>0</v>
      </c>
      <c r="GM101" s="357">
        <v>0</v>
      </c>
      <c r="GN101" s="357">
        <v>0</v>
      </c>
      <c r="GO101" s="357">
        <v>0</v>
      </c>
      <c r="GP101" s="357">
        <v>0</v>
      </c>
      <c r="GQ101" s="357">
        <v>0</v>
      </c>
      <c r="GR101" s="357">
        <v>0</v>
      </c>
      <c r="GS101" s="357">
        <v>19</v>
      </c>
      <c r="GT101" s="357">
        <v>15</v>
      </c>
      <c r="GU101" s="357">
        <v>26</v>
      </c>
      <c r="GV101" s="357">
        <v>6</v>
      </c>
      <c r="GW101" s="357">
        <v>20</v>
      </c>
      <c r="GX101" s="357">
        <v>7</v>
      </c>
      <c r="GY101" s="357">
        <v>0</v>
      </c>
      <c r="GZ101" s="357">
        <v>0</v>
      </c>
      <c r="HA101" s="357">
        <v>0</v>
      </c>
      <c r="HB101" s="357">
        <v>0</v>
      </c>
      <c r="HC101" s="357">
        <v>0</v>
      </c>
      <c r="HD101" s="357">
        <v>0</v>
      </c>
      <c r="HE101" s="357">
        <v>0</v>
      </c>
      <c r="HF101" s="357">
        <v>0</v>
      </c>
      <c r="HG101" s="357">
        <v>0</v>
      </c>
      <c r="HH101" s="357">
        <v>0</v>
      </c>
      <c r="HI101" s="357">
        <v>0</v>
      </c>
      <c r="HJ101" s="357">
        <v>0</v>
      </c>
      <c r="HK101" s="357">
        <v>0</v>
      </c>
      <c r="HL101" s="357">
        <v>0</v>
      </c>
      <c r="HM101" s="358">
        <v>0</v>
      </c>
    </row>
    <row r="102" spans="1:221" x14ac:dyDescent="0.2">
      <c r="A102" s="353">
        <v>27</v>
      </c>
      <c r="B102" s="324" t="s">
        <v>320</v>
      </c>
      <c r="C102" s="325"/>
      <c r="D102" s="326"/>
      <c r="E102" s="357">
        <v>0</v>
      </c>
      <c r="F102" s="357">
        <v>0</v>
      </c>
      <c r="G102" s="357">
        <v>0</v>
      </c>
      <c r="H102" s="357">
        <v>0</v>
      </c>
      <c r="I102" s="357">
        <v>0</v>
      </c>
      <c r="J102" s="357">
        <v>0</v>
      </c>
      <c r="K102" s="357">
        <v>1</v>
      </c>
      <c r="L102" s="357">
        <v>4</v>
      </c>
      <c r="M102" s="357">
        <v>0</v>
      </c>
      <c r="N102" s="357">
        <v>0</v>
      </c>
      <c r="O102" s="357">
        <v>0</v>
      </c>
      <c r="P102" s="357">
        <v>0</v>
      </c>
      <c r="Q102" s="357">
        <v>0</v>
      </c>
      <c r="R102" s="359">
        <v>0</v>
      </c>
      <c r="S102" s="357">
        <v>0</v>
      </c>
      <c r="T102" s="357">
        <v>0</v>
      </c>
      <c r="U102" s="357">
        <v>0</v>
      </c>
      <c r="V102" s="357">
        <v>0</v>
      </c>
      <c r="W102" s="357">
        <v>0</v>
      </c>
      <c r="X102" s="357">
        <v>0</v>
      </c>
      <c r="Y102" s="357">
        <v>1</v>
      </c>
      <c r="Z102" s="357">
        <v>10</v>
      </c>
      <c r="AA102" s="357">
        <v>0</v>
      </c>
      <c r="AB102" s="357">
        <v>0</v>
      </c>
      <c r="AC102" s="357">
        <v>0</v>
      </c>
      <c r="AD102" s="357">
        <v>0</v>
      </c>
      <c r="AE102" s="357">
        <v>0</v>
      </c>
      <c r="AF102" s="357">
        <v>0</v>
      </c>
      <c r="AG102" s="357">
        <v>0</v>
      </c>
      <c r="AH102" s="357">
        <v>0</v>
      </c>
      <c r="AI102" s="357">
        <v>0</v>
      </c>
      <c r="AJ102" s="357">
        <v>0</v>
      </c>
      <c r="AK102" s="357">
        <v>0</v>
      </c>
      <c r="AL102" s="357">
        <v>0</v>
      </c>
      <c r="AM102" s="357">
        <v>0</v>
      </c>
      <c r="AN102" s="357">
        <v>0</v>
      </c>
      <c r="AO102" s="357">
        <v>0</v>
      </c>
      <c r="AP102" s="357">
        <v>0</v>
      </c>
      <c r="AQ102" s="357">
        <v>0</v>
      </c>
      <c r="AR102" s="357">
        <v>0</v>
      </c>
      <c r="AS102" s="357">
        <v>0</v>
      </c>
      <c r="AT102" s="357">
        <v>0</v>
      </c>
      <c r="AU102" s="357">
        <v>0</v>
      </c>
      <c r="AV102" s="357">
        <v>0</v>
      </c>
      <c r="AW102" s="357">
        <v>2</v>
      </c>
      <c r="AX102" s="357">
        <v>2</v>
      </c>
      <c r="AY102" s="357">
        <v>6</v>
      </c>
      <c r="AZ102" s="357">
        <v>24</v>
      </c>
      <c r="BA102" s="357">
        <v>0</v>
      </c>
      <c r="BB102" s="357">
        <v>0</v>
      </c>
      <c r="BC102" s="357">
        <v>2</v>
      </c>
      <c r="BD102" s="357">
        <v>2</v>
      </c>
      <c r="BE102" s="357">
        <v>1</v>
      </c>
      <c r="BF102" s="357">
        <v>1</v>
      </c>
      <c r="BG102" s="357">
        <v>8</v>
      </c>
      <c r="BH102" s="357">
        <v>8</v>
      </c>
      <c r="BI102" s="357">
        <v>0</v>
      </c>
      <c r="BJ102" s="357">
        <v>0</v>
      </c>
      <c r="BK102" s="357">
        <v>0</v>
      </c>
      <c r="BL102" s="357">
        <v>0</v>
      </c>
      <c r="BM102" s="357">
        <v>2</v>
      </c>
      <c r="BN102" s="357">
        <v>20</v>
      </c>
      <c r="BO102" s="357">
        <v>2</v>
      </c>
      <c r="BP102" s="357">
        <v>60</v>
      </c>
      <c r="BQ102" s="357">
        <v>0</v>
      </c>
      <c r="BR102" s="357">
        <v>0</v>
      </c>
      <c r="BS102" s="357">
        <v>0</v>
      </c>
      <c r="BT102" s="357">
        <v>0</v>
      </c>
      <c r="BU102" s="357">
        <v>0</v>
      </c>
      <c r="BV102" s="357">
        <v>0</v>
      </c>
      <c r="BW102" s="357">
        <v>0</v>
      </c>
      <c r="BX102" s="357">
        <v>0</v>
      </c>
      <c r="BY102" s="357">
        <v>0</v>
      </c>
      <c r="BZ102" s="357">
        <v>0</v>
      </c>
      <c r="CA102" s="357">
        <v>0</v>
      </c>
      <c r="CB102" s="357">
        <v>0</v>
      </c>
      <c r="CC102" s="357">
        <v>0</v>
      </c>
      <c r="CD102" s="357">
        <v>0</v>
      </c>
      <c r="CE102" s="357">
        <v>0</v>
      </c>
      <c r="CF102" s="357">
        <v>0</v>
      </c>
      <c r="CG102" s="357">
        <v>0</v>
      </c>
      <c r="CH102" s="357">
        <v>0</v>
      </c>
      <c r="CI102" s="357">
        <v>0</v>
      </c>
      <c r="CJ102" s="357">
        <v>0</v>
      </c>
      <c r="CK102" s="357">
        <v>0</v>
      </c>
      <c r="CL102" s="357">
        <v>0</v>
      </c>
      <c r="CM102" s="357">
        <v>3</v>
      </c>
      <c r="CN102" s="357">
        <v>12</v>
      </c>
      <c r="CO102" s="357">
        <v>0</v>
      </c>
      <c r="CP102" s="357">
        <v>0</v>
      </c>
      <c r="CQ102" s="357">
        <v>7</v>
      </c>
      <c r="CR102" s="357">
        <v>7</v>
      </c>
      <c r="CS102" s="357">
        <v>1</v>
      </c>
      <c r="CT102" s="357">
        <v>1</v>
      </c>
      <c r="CU102" s="357">
        <v>3</v>
      </c>
      <c r="CV102" s="357">
        <v>3</v>
      </c>
      <c r="CW102" s="357">
        <v>0</v>
      </c>
      <c r="CX102" s="357">
        <v>0</v>
      </c>
      <c r="CY102" s="357">
        <v>0</v>
      </c>
      <c r="CZ102" s="357">
        <v>0</v>
      </c>
      <c r="DA102" s="357">
        <v>0</v>
      </c>
      <c r="DB102" s="357">
        <v>0</v>
      </c>
      <c r="DC102" s="357">
        <v>5</v>
      </c>
      <c r="DD102" s="357">
        <v>150</v>
      </c>
      <c r="DE102" s="357">
        <v>0</v>
      </c>
      <c r="DF102" s="357">
        <v>0</v>
      </c>
      <c r="DG102" s="357">
        <v>0</v>
      </c>
      <c r="DH102" s="357">
        <v>0</v>
      </c>
      <c r="DI102" s="357">
        <v>0</v>
      </c>
      <c r="DJ102" s="357">
        <v>0</v>
      </c>
      <c r="DK102" s="357">
        <v>0</v>
      </c>
      <c r="DL102" s="357">
        <v>0</v>
      </c>
      <c r="DM102" s="357">
        <v>0</v>
      </c>
      <c r="DN102" s="357">
        <v>0</v>
      </c>
      <c r="DO102" s="357">
        <v>0</v>
      </c>
      <c r="DP102" s="357">
        <v>0</v>
      </c>
      <c r="DQ102" s="357">
        <v>0</v>
      </c>
      <c r="DR102" s="357">
        <v>0</v>
      </c>
      <c r="DS102" s="357">
        <v>0</v>
      </c>
      <c r="DT102" s="357">
        <v>0</v>
      </c>
      <c r="DU102" s="357">
        <v>0</v>
      </c>
      <c r="DV102" s="357">
        <v>0</v>
      </c>
      <c r="DW102" s="357">
        <v>0</v>
      </c>
      <c r="DX102" s="357">
        <v>0</v>
      </c>
      <c r="DY102" s="357">
        <v>0</v>
      </c>
      <c r="DZ102" s="357">
        <v>0</v>
      </c>
      <c r="EA102" s="357">
        <v>0</v>
      </c>
      <c r="EB102" s="357">
        <v>0</v>
      </c>
      <c r="EC102" s="357">
        <v>0</v>
      </c>
      <c r="ED102" s="357">
        <v>0</v>
      </c>
      <c r="EE102" s="357">
        <v>0</v>
      </c>
      <c r="EF102" s="357">
        <v>0</v>
      </c>
      <c r="EG102" s="357">
        <v>0</v>
      </c>
      <c r="EH102" s="357">
        <v>0</v>
      </c>
      <c r="EI102" s="357">
        <v>0</v>
      </c>
      <c r="EJ102" s="357">
        <v>0</v>
      </c>
      <c r="EK102" s="357">
        <v>0</v>
      </c>
      <c r="EL102" s="357">
        <v>0</v>
      </c>
      <c r="EM102" s="357">
        <v>0</v>
      </c>
      <c r="EN102" s="357">
        <v>0</v>
      </c>
      <c r="EO102" s="357">
        <v>0</v>
      </c>
      <c r="EP102" s="357">
        <v>0</v>
      </c>
      <c r="EQ102" s="357">
        <v>0</v>
      </c>
      <c r="ER102" s="357">
        <v>0</v>
      </c>
      <c r="ES102" s="357">
        <v>0</v>
      </c>
      <c r="ET102" s="357">
        <v>0</v>
      </c>
      <c r="EU102" s="357">
        <v>0</v>
      </c>
      <c r="EV102" s="357">
        <v>0</v>
      </c>
      <c r="EW102" s="357">
        <v>0</v>
      </c>
      <c r="EX102" s="357">
        <v>0</v>
      </c>
      <c r="EY102" s="357">
        <v>0</v>
      </c>
      <c r="EZ102" s="357">
        <v>0</v>
      </c>
      <c r="FA102" s="357">
        <v>0</v>
      </c>
      <c r="FB102" s="357">
        <v>0</v>
      </c>
      <c r="FC102" s="357">
        <v>0</v>
      </c>
      <c r="FD102" s="357">
        <v>0</v>
      </c>
      <c r="FE102" s="357">
        <v>0</v>
      </c>
      <c r="FF102" s="357">
        <v>0</v>
      </c>
      <c r="FG102" s="357">
        <v>0</v>
      </c>
      <c r="FH102" s="357">
        <v>0</v>
      </c>
      <c r="FI102" s="357">
        <v>0</v>
      </c>
      <c r="FJ102" s="357">
        <v>0</v>
      </c>
      <c r="FK102" s="357">
        <v>0</v>
      </c>
      <c r="FL102" s="357">
        <v>0</v>
      </c>
      <c r="FM102" s="357">
        <v>0</v>
      </c>
      <c r="FN102" s="357">
        <v>0</v>
      </c>
      <c r="FO102" s="357">
        <v>0</v>
      </c>
      <c r="FP102" s="357">
        <v>0</v>
      </c>
      <c r="FQ102" s="357">
        <v>0</v>
      </c>
      <c r="FR102" s="357">
        <v>0</v>
      </c>
      <c r="FS102" s="357">
        <v>0</v>
      </c>
      <c r="FT102" s="357">
        <v>0</v>
      </c>
      <c r="FU102" s="357">
        <v>0</v>
      </c>
      <c r="FV102" s="357">
        <v>0</v>
      </c>
      <c r="FW102" s="357">
        <v>1</v>
      </c>
      <c r="FX102" s="357">
        <v>5</v>
      </c>
      <c r="FY102" s="357">
        <v>19</v>
      </c>
      <c r="FZ102" s="357">
        <v>4</v>
      </c>
      <c r="GA102" s="357">
        <v>24</v>
      </c>
      <c r="GB102" s="357">
        <v>6</v>
      </c>
      <c r="GC102" s="357">
        <v>0</v>
      </c>
      <c r="GD102" s="357">
        <v>0</v>
      </c>
      <c r="GE102" s="357">
        <v>0</v>
      </c>
      <c r="GF102" s="357">
        <v>0</v>
      </c>
      <c r="GG102" s="357">
        <v>0</v>
      </c>
      <c r="GH102" s="357">
        <v>0</v>
      </c>
      <c r="GI102" s="357">
        <v>0</v>
      </c>
      <c r="GJ102" s="357">
        <v>0</v>
      </c>
      <c r="GK102" s="357">
        <v>0</v>
      </c>
      <c r="GL102" s="357">
        <v>0</v>
      </c>
      <c r="GM102" s="357">
        <v>0</v>
      </c>
      <c r="GN102" s="357">
        <v>0</v>
      </c>
      <c r="GO102" s="357">
        <v>0</v>
      </c>
      <c r="GP102" s="357">
        <v>0</v>
      </c>
      <c r="GQ102" s="357">
        <v>0</v>
      </c>
      <c r="GR102" s="357">
        <v>0</v>
      </c>
      <c r="GS102" s="357">
        <v>2</v>
      </c>
      <c r="GT102" s="357">
        <v>3</v>
      </c>
      <c r="GU102" s="357">
        <v>19</v>
      </c>
      <c r="GV102" s="357">
        <v>5</v>
      </c>
      <c r="GW102" s="357">
        <v>19</v>
      </c>
      <c r="GX102" s="357">
        <v>4</v>
      </c>
      <c r="GY102" s="357">
        <v>0</v>
      </c>
      <c r="GZ102" s="357">
        <v>0</v>
      </c>
      <c r="HA102" s="357">
        <v>0</v>
      </c>
      <c r="HB102" s="357">
        <v>0</v>
      </c>
      <c r="HC102" s="357">
        <v>0</v>
      </c>
      <c r="HD102" s="357">
        <v>0</v>
      </c>
      <c r="HE102" s="357">
        <v>13</v>
      </c>
      <c r="HF102" s="357">
        <v>13</v>
      </c>
      <c r="HG102" s="357">
        <v>13</v>
      </c>
      <c r="HH102" s="357">
        <v>0</v>
      </c>
      <c r="HI102" s="357">
        <v>0</v>
      </c>
      <c r="HJ102" s="357">
        <v>0</v>
      </c>
      <c r="HK102" s="357">
        <v>0</v>
      </c>
      <c r="HL102" s="357">
        <v>0</v>
      </c>
      <c r="HM102" s="358">
        <v>0</v>
      </c>
    </row>
    <row r="103" spans="1:221" x14ac:dyDescent="0.2">
      <c r="A103" s="353">
        <v>28</v>
      </c>
      <c r="B103" s="324" t="s">
        <v>321</v>
      </c>
      <c r="C103" s="325"/>
      <c r="D103" s="326"/>
      <c r="E103" s="357">
        <v>0</v>
      </c>
      <c r="F103" s="357">
        <v>0</v>
      </c>
      <c r="G103" s="357">
        <v>0</v>
      </c>
      <c r="H103" s="357">
        <v>0</v>
      </c>
      <c r="I103" s="357">
        <v>0</v>
      </c>
      <c r="J103" s="357">
        <v>0</v>
      </c>
      <c r="K103" s="357">
        <v>0</v>
      </c>
      <c r="L103" s="357">
        <v>0</v>
      </c>
      <c r="M103" s="357">
        <v>0</v>
      </c>
      <c r="N103" s="357">
        <v>0</v>
      </c>
      <c r="O103" s="357">
        <v>1</v>
      </c>
      <c r="P103" s="357">
        <v>1</v>
      </c>
      <c r="Q103" s="357">
        <v>0</v>
      </c>
      <c r="R103" s="359">
        <v>0</v>
      </c>
      <c r="S103" s="357">
        <v>0</v>
      </c>
      <c r="T103" s="357">
        <v>0</v>
      </c>
      <c r="U103" s="357">
        <v>0</v>
      </c>
      <c r="V103" s="357">
        <v>0</v>
      </c>
      <c r="W103" s="357">
        <v>0</v>
      </c>
      <c r="X103" s="357">
        <v>0</v>
      </c>
      <c r="Y103" s="357">
        <v>2</v>
      </c>
      <c r="Z103" s="357">
        <v>20</v>
      </c>
      <c r="AA103" s="357">
        <v>0</v>
      </c>
      <c r="AB103" s="357">
        <v>0</v>
      </c>
      <c r="AC103" s="357">
        <v>0</v>
      </c>
      <c r="AD103" s="357">
        <v>0</v>
      </c>
      <c r="AE103" s="357">
        <v>0</v>
      </c>
      <c r="AF103" s="357">
        <v>0</v>
      </c>
      <c r="AG103" s="357">
        <v>0</v>
      </c>
      <c r="AH103" s="357">
        <v>0</v>
      </c>
      <c r="AI103" s="357">
        <v>0</v>
      </c>
      <c r="AJ103" s="357">
        <v>0</v>
      </c>
      <c r="AK103" s="357">
        <v>0</v>
      </c>
      <c r="AL103" s="357">
        <v>0</v>
      </c>
      <c r="AM103" s="357">
        <v>0</v>
      </c>
      <c r="AN103" s="357">
        <v>0</v>
      </c>
      <c r="AO103" s="357">
        <v>0</v>
      </c>
      <c r="AP103" s="357">
        <v>0</v>
      </c>
      <c r="AQ103" s="357">
        <v>0</v>
      </c>
      <c r="AR103" s="357">
        <v>0</v>
      </c>
      <c r="AS103" s="357">
        <v>0</v>
      </c>
      <c r="AT103" s="357">
        <v>0</v>
      </c>
      <c r="AU103" s="357">
        <v>0</v>
      </c>
      <c r="AV103" s="357">
        <v>0</v>
      </c>
      <c r="AW103" s="357">
        <v>0</v>
      </c>
      <c r="AX103" s="357">
        <v>0</v>
      </c>
      <c r="AY103" s="357">
        <v>2</v>
      </c>
      <c r="AZ103" s="357">
        <v>8</v>
      </c>
      <c r="BA103" s="357">
        <v>1</v>
      </c>
      <c r="BB103" s="357">
        <v>1</v>
      </c>
      <c r="BC103" s="357">
        <v>1</v>
      </c>
      <c r="BD103" s="357">
        <v>1</v>
      </c>
      <c r="BE103" s="357">
        <v>0</v>
      </c>
      <c r="BF103" s="357">
        <v>0</v>
      </c>
      <c r="BG103" s="357">
        <v>0</v>
      </c>
      <c r="BH103" s="357">
        <v>0</v>
      </c>
      <c r="BI103" s="357">
        <v>0</v>
      </c>
      <c r="BJ103" s="357">
        <v>0</v>
      </c>
      <c r="BK103" s="357">
        <v>0</v>
      </c>
      <c r="BL103" s="357">
        <v>0</v>
      </c>
      <c r="BM103" s="357">
        <v>1</v>
      </c>
      <c r="BN103" s="357">
        <v>10</v>
      </c>
      <c r="BO103" s="357">
        <v>0</v>
      </c>
      <c r="BP103" s="357">
        <v>0</v>
      </c>
      <c r="BQ103" s="357">
        <v>0</v>
      </c>
      <c r="BR103" s="357">
        <v>0</v>
      </c>
      <c r="BS103" s="357">
        <v>0</v>
      </c>
      <c r="BT103" s="357">
        <v>0</v>
      </c>
      <c r="BU103" s="357">
        <v>0</v>
      </c>
      <c r="BV103" s="357">
        <v>0</v>
      </c>
      <c r="BW103" s="357">
        <v>0</v>
      </c>
      <c r="BX103" s="357">
        <v>0</v>
      </c>
      <c r="BY103" s="357">
        <v>0</v>
      </c>
      <c r="BZ103" s="357">
        <v>0</v>
      </c>
      <c r="CA103" s="357">
        <v>0</v>
      </c>
      <c r="CB103" s="357">
        <v>0</v>
      </c>
      <c r="CC103" s="357">
        <v>0</v>
      </c>
      <c r="CD103" s="357">
        <v>0</v>
      </c>
      <c r="CE103" s="357">
        <v>0</v>
      </c>
      <c r="CF103" s="357">
        <v>0</v>
      </c>
      <c r="CG103" s="357">
        <v>0</v>
      </c>
      <c r="CH103" s="357">
        <v>0</v>
      </c>
      <c r="CI103" s="357">
        <v>0</v>
      </c>
      <c r="CJ103" s="357">
        <v>0</v>
      </c>
      <c r="CK103" s="357">
        <v>0</v>
      </c>
      <c r="CL103" s="357">
        <v>0</v>
      </c>
      <c r="CM103" s="357">
        <v>1</v>
      </c>
      <c r="CN103" s="357">
        <v>4</v>
      </c>
      <c r="CO103" s="357">
        <v>1</v>
      </c>
      <c r="CP103" s="357">
        <v>1</v>
      </c>
      <c r="CQ103" s="357">
        <v>3</v>
      </c>
      <c r="CR103" s="357">
        <v>3</v>
      </c>
      <c r="CS103" s="357">
        <v>0</v>
      </c>
      <c r="CT103" s="357">
        <v>0</v>
      </c>
      <c r="CU103" s="357">
        <v>1</v>
      </c>
      <c r="CV103" s="357">
        <v>1</v>
      </c>
      <c r="CW103" s="357">
        <v>0</v>
      </c>
      <c r="CX103" s="357">
        <v>0</v>
      </c>
      <c r="CY103" s="357">
        <v>0</v>
      </c>
      <c r="CZ103" s="357">
        <v>0</v>
      </c>
      <c r="DA103" s="357">
        <v>0</v>
      </c>
      <c r="DB103" s="357">
        <v>0</v>
      </c>
      <c r="DC103" s="357">
        <v>0</v>
      </c>
      <c r="DD103" s="357">
        <v>0</v>
      </c>
      <c r="DE103" s="357">
        <v>0</v>
      </c>
      <c r="DF103" s="357">
        <v>0</v>
      </c>
      <c r="DG103" s="357">
        <v>0</v>
      </c>
      <c r="DH103" s="357">
        <v>0</v>
      </c>
      <c r="DI103" s="357">
        <v>0</v>
      </c>
      <c r="DJ103" s="357">
        <v>0</v>
      </c>
      <c r="DK103" s="357">
        <v>0</v>
      </c>
      <c r="DL103" s="357">
        <v>0</v>
      </c>
      <c r="DM103" s="357">
        <v>0</v>
      </c>
      <c r="DN103" s="357">
        <v>0</v>
      </c>
      <c r="DO103" s="357">
        <v>0</v>
      </c>
      <c r="DP103" s="357">
        <v>0</v>
      </c>
      <c r="DQ103" s="357">
        <v>0</v>
      </c>
      <c r="DR103" s="357">
        <v>0</v>
      </c>
      <c r="DS103" s="357">
        <v>0</v>
      </c>
      <c r="DT103" s="357">
        <v>0</v>
      </c>
      <c r="DU103" s="357">
        <v>0</v>
      </c>
      <c r="DV103" s="357">
        <v>0</v>
      </c>
      <c r="DW103" s="357">
        <v>0</v>
      </c>
      <c r="DX103" s="357">
        <v>0</v>
      </c>
      <c r="DY103" s="357">
        <v>0</v>
      </c>
      <c r="DZ103" s="357">
        <v>0</v>
      </c>
      <c r="EA103" s="357">
        <v>0</v>
      </c>
      <c r="EB103" s="357">
        <v>0</v>
      </c>
      <c r="EC103" s="357">
        <v>0</v>
      </c>
      <c r="ED103" s="357">
        <v>0</v>
      </c>
      <c r="EE103" s="357">
        <v>0</v>
      </c>
      <c r="EF103" s="357">
        <v>0</v>
      </c>
      <c r="EG103" s="357">
        <v>0</v>
      </c>
      <c r="EH103" s="357">
        <v>0</v>
      </c>
      <c r="EI103" s="357">
        <v>0</v>
      </c>
      <c r="EJ103" s="357">
        <v>0</v>
      </c>
      <c r="EK103" s="357">
        <v>0</v>
      </c>
      <c r="EL103" s="357">
        <v>0</v>
      </c>
      <c r="EM103" s="357">
        <v>0</v>
      </c>
      <c r="EN103" s="357">
        <v>0</v>
      </c>
      <c r="EO103" s="357">
        <v>0</v>
      </c>
      <c r="EP103" s="357">
        <v>0</v>
      </c>
      <c r="EQ103" s="357">
        <v>0</v>
      </c>
      <c r="ER103" s="357">
        <v>0</v>
      </c>
      <c r="ES103" s="357">
        <v>0</v>
      </c>
      <c r="ET103" s="357">
        <v>0</v>
      </c>
      <c r="EU103" s="357">
        <v>0</v>
      </c>
      <c r="EV103" s="357">
        <v>0</v>
      </c>
      <c r="EW103" s="357">
        <v>0</v>
      </c>
      <c r="EX103" s="357">
        <v>0</v>
      </c>
      <c r="EY103" s="357">
        <v>0</v>
      </c>
      <c r="EZ103" s="357">
        <v>0</v>
      </c>
      <c r="FA103" s="357">
        <v>0</v>
      </c>
      <c r="FB103" s="357">
        <v>0</v>
      </c>
      <c r="FC103" s="357">
        <v>0</v>
      </c>
      <c r="FD103" s="357">
        <v>0</v>
      </c>
      <c r="FE103" s="357">
        <v>0</v>
      </c>
      <c r="FF103" s="357">
        <v>0</v>
      </c>
      <c r="FG103" s="357">
        <v>0</v>
      </c>
      <c r="FH103" s="357">
        <v>0</v>
      </c>
      <c r="FI103" s="357">
        <v>0</v>
      </c>
      <c r="FJ103" s="357">
        <v>0</v>
      </c>
      <c r="FK103" s="357">
        <v>0</v>
      </c>
      <c r="FL103" s="357">
        <v>0</v>
      </c>
      <c r="FM103" s="357">
        <v>0</v>
      </c>
      <c r="FN103" s="357">
        <v>0</v>
      </c>
      <c r="FO103" s="357">
        <v>0</v>
      </c>
      <c r="FP103" s="357">
        <v>0</v>
      </c>
      <c r="FQ103" s="357">
        <v>0</v>
      </c>
      <c r="FR103" s="357">
        <v>0</v>
      </c>
      <c r="FS103" s="357">
        <v>0</v>
      </c>
      <c r="FT103" s="357">
        <v>0</v>
      </c>
      <c r="FU103" s="357">
        <v>0</v>
      </c>
      <c r="FV103" s="357">
        <v>0</v>
      </c>
      <c r="FW103" s="357">
        <v>0</v>
      </c>
      <c r="FX103" s="357">
        <v>2</v>
      </c>
      <c r="FY103" s="357">
        <v>1</v>
      </c>
      <c r="FZ103" s="357">
        <v>1</v>
      </c>
      <c r="GA103" s="357">
        <v>1</v>
      </c>
      <c r="GB103" s="357">
        <v>0</v>
      </c>
      <c r="GC103" s="357">
        <v>0</v>
      </c>
      <c r="GD103" s="357">
        <v>0</v>
      </c>
      <c r="GE103" s="357">
        <v>0</v>
      </c>
      <c r="GF103" s="357">
        <v>0</v>
      </c>
      <c r="GG103" s="357">
        <v>0</v>
      </c>
      <c r="GH103" s="357">
        <v>0</v>
      </c>
      <c r="GI103" s="357">
        <v>0</v>
      </c>
      <c r="GJ103" s="357">
        <v>0</v>
      </c>
      <c r="GK103" s="357">
        <v>0</v>
      </c>
      <c r="GL103" s="357">
        <v>0</v>
      </c>
      <c r="GM103" s="357">
        <v>0</v>
      </c>
      <c r="GN103" s="357">
        <v>0</v>
      </c>
      <c r="GO103" s="357">
        <v>0</v>
      </c>
      <c r="GP103" s="357">
        <v>0</v>
      </c>
      <c r="GQ103" s="357">
        <v>0</v>
      </c>
      <c r="GR103" s="357">
        <v>0</v>
      </c>
      <c r="GS103" s="357">
        <v>0</v>
      </c>
      <c r="GT103" s="357">
        <v>0</v>
      </c>
      <c r="GU103" s="357">
        <v>0</v>
      </c>
      <c r="GV103" s="357">
        <v>1</v>
      </c>
      <c r="GW103" s="357">
        <v>1</v>
      </c>
      <c r="GX103" s="357">
        <v>0</v>
      </c>
      <c r="GY103" s="357">
        <v>0</v>
      </c>
      <c r="GZ103" s="357">
        <v>0</v>
      </c>
      <c r="HA103" s="357">
        <v>0</v>
      </c>
      <c r="HB103" s="357">
        <v>0</v>
      </c>
      <c r="HC103" s="357">
        <v>0</v>
      </c>
      <c r="HD103" s="357">
        <v>0</v>
      </c>
      <c r="HE103" s="357">
        <v>0</v>
      </c>
      <c r="HF103" s="357">
        <v>0</v>
      </c>
      <c r="HG103" s="357">
        <v>0</v>
      </c>
      <c r="HH103" s="357">
        <v>0</v>
      </c>
      <c r="HI103" s="357">
        <v>0</v>
      </c>
      <c r="HJ103" s="357">
        <v>0</v>
      </c>
      <c r="HK103" s="357">
        <v>0</v>
      </c>
      <c r="HL103" s="357">
        <v>0</v>
      </c>
      <c r="HM103" s="358">
        <v>0</v>
      </c>
    </row>
    <row r="104" spans="1:221" x14ac:dyDescent="0.2">
      <c r="A104" s="353">
        <v>29</v>
      </c>
      <c r="B104" s="324" t="s">
        <v>322</v>
      </c>
      <c r="C104" s="325"/>
      <c r="D104" s="326"/>
      <c r="E104" s="357">
        <v>0</v>
      </c>
      <c r="F104" s="357">
        <v>0</v>
      </c>
      <c r="G104" s="357">
        <v>0</v>
      </c>
      <c r="H104" s="357">
        <v>0</v>
      </c>
      <c r="I104" s="357">
        <v>0</v>
      </c>
      <c r="J104" s="357">
        <v>0</v>
      </c>
      <c r="K104" s="357">
        <v>0</v>
      </c>
      <c r="L104" s="357">
        <v>0</v>
      </c>
      <c r="M104" s="357">
        <v>1</v>
      </c>
      <c r="N104" s="357">
        <v>1</v>
      </c>
      <c r="O104" s="357">
        <v>1</v>
      </c>
      <c r="P104" s="357">
        <v>1</v>
      </c>
      <c r="Q104" s="357">
        <v>0</v>
      </c>
      <c r="R104" s="359">
        <v>0</v>
      </c>
      <c r="S104" s="357">
        <v>2</v>
      </c>
      <c r="T104" s="357">
        <v>2</v>
      </c>
      <c r="U104" s="357">
        <v>0</v>
      </c>
      <c r="V104" s="357">
        <v>0</v>
      </c>
      <c r="W104" s="357">
        <v>0</v>
      </c>
      <c r="X104" s="357">
        <v>0</v>
      </c>
      <c r="Y104" s="357">
        <v>0</v>
      </c>
      <c r="Z104" s="357">
        <v>0</v>
      </c>
      <c r="AA104" s="357">
        <v>0</v>
      </c>
      <c r="AB104" s="357">
        <v>0</v>
      </c>
      <c r="AC104" s="357">
        <v>0</v>
      </c>
      <c r="AD104" s="357">
        <v>0</v>
      </c>
      <c r="AE104" s="357">
        <v>0</v>
      </c>
      <c r="AF104" s="357">
        <v>0</v>
      </c>
      <c r="AG104" s="357">
        <v>0</v>
      </c>
      <c r="AH104" s="357">
        <v>0</v>
      </c>
      <c r="AI104" s="357">
        <v>0</v>
      </c>
      <c r="AJ104" s="357">
        <v>0</v>
      </c>
      <c r="AK104" s="357">
        <v>0</v>
      </c>
      <c r="AL104" s="357">
        <v>0</v>
      </c>
      <c r="AM104" s="357">
        <v>0</v>
      </c>
      <c r="AN104" s="357">
        <v>0</v>
      </c>
      <c r="AO104" s="357">
        <v>0</v>
      </c>
      <c r="AP104" s="357">
        <v>0</v>
      </c>
      <c r="AQ104" s="357">
        <v>0</v>
      </c>
      <c r="AR104" s="357">
        <v>0</v>
      </c>
      <c r="AS104" s="357">
        <v>0</v>
      </c>
      <c r="AT104" s="357">
        <v>0</v>
      </c>
      <c r="AU104" s="357">
        <v>0</v>
      </c>
      <c r="AV104" s="357">
        <v>0</v>
      </c>
      <c r="AW104" s="357">
        <v>3</v>
      </c>
      <c r="AX104" s="357">
        <v>3</v>
      </c>
      <c r="AY104" s="357">
        <v>6</v>
      </c>
      <c r="AZ104" s="357">
        <v>24</v>
      </c>
      <c r="BA104" s="357">
        <v>0</v>
      </c>
      <c r="BB104" s="357">
        <v>0</v>
      </c>
      <c r="BC104" s="357">
        <v>15</v>
      </c>
      <c r="BD104" s="357">
        <v>15</v>
      </c>
      <c r="BE104" s="357">
        <v>3</v>
      </c>
      <c r="BF104" s="357">
        <v>3</v>
      </c>
      <c r="BG104" s="357">
        <v>5</v>
      </c>
      <c r="BH104" s="357">
        <v>5</v>
      </c>
      <c r="BI104" s="357">
        <v>0</v>
      </c>
      <c r="BJ104" s="357">
        <v>0</v>
      </c>
      <c r="BK104" s="357">
        <v>0</v>
      </c>
      <c r="BL104" s="357">
        <v>0</v>
      </c>
      <c r="BM104" s="357">
        <v>1</v>
      </c>
      <c r="BN104" s="357">
        <v>10</v>
      </c>
      <c r="BO104" s="357">
        <v>2</v>
      </c>
      <c r="BP104" s="357">
        <v>60</v>
      </c>
      <c r="BQ104" s="357">
        <v>0</v>
      </c>
      <c r="BR104" s="357">
        <v>0</v>
      </c>
      <c r="BS104" s="357">
        <v>0</v>
      </c>
      <c r="BT104" s="357">
        <v>0</v>
      </c>
      <c r="BU104" s="357">
        <v>0</v>
      </c>
      <c r="BV104" s="357">
        <v>0</v>
      </c>
      <c r="BW104" s="357">
        <v>0</v>
      </c>
      <c r="BX104" s="357">
        <v>0</v>
      </c>
      <c r="BY104" s="357">
        <v>0</v>
      </c>
      <c r="BZ104" s="357">
        <v>0</v>
      </c>
      <c r="CA104" s="357">
        <v>0</v>
      </c>
      <c r="CB104" s="357">
        <v>0</v>
      </c>
      <c r="CC104" s="357">
        <v>0</v>
      </c>
      <c r="CD104" s="357">
        <v>0</v>
      </c>
      <c r="CE104" s="357">
        <v>0</v>
      </c>
      <c r="CF104" s="357">
        <v>0</v>
      </c>
      <c r="CG104" s="357">
        <v>0</v>
      </c>
      <c r="CH104" s="357">
        <v>0</v>
      </c>
      <c r="CI104" s="357">
        <v>0</v>
      </c>
      <c r="CJ104" s="357">
        <v>0</v>
      </c>
      <c r="CK104" s="357">
        <v>0</v>
      </c>
      <c r="CL104" s="357">
        <v>0</v>
      </c>
      <c r="CM104" s="357">
        <v>7</v>
      </c>
      <c r="CN104" s="357">
        <v>28</v>
      </c>
      <c r="CO104" s="357">
        <v>2</v>
      </c>
      <c r="CP104" s="357">
        <v>2</v>
      </c>
      <c r="CQ104" s="357">
        <v>17</v>
      </c>
      <c r="CR104" s="357">
        <v>17</v>
      </c>
      <c r="CS104" s="357">
        <v>0</v>
      </c>
      <c r="CT104" s="357">
        <v>0</v>
      </c>
      <c r="CU104" s="357">
        <v>4</v>
      </c>
      <c r="CV104" s="357">
        <v>4</v>
      </c>
      <c r="CW104" s="357">
        <v>2</v>
      </c>
      <c r="CX104" s="357">
        <v>2</v>
      </c>
      <c r="CY104" s="357">
        <v>0</v>
      </c>
      <c r="CZ104" s="357">
        <v>0</v>
      </c>
      <c r="DA104" s="357">
        <v>0</v>
      </c>
      <c r="DB104" s="357">
        <v>0</v>
      </c>
      <c r="DC104" s="357">
        <v>2</v>
      </c>
      <c r="DD104" s="357">
        <v>60</v>
      </c>
      <c r="DE104" s="357">
        <v>0</v>
      </c>
      <c r="DF104" s="357">
        <v>0</v>
      </c>
      <c r="DG104" s="357">
        <v>0</v>
      </c>
      <c r="DH104" s="357">
        <v>0</v>
      </c>
      <c r="DI104" s="357">
        <v>0</v>
      </c>
      <c r="DJ104" s="357">
        <v>0</v>
      </c>
      <c r="DK104" s="357">
        <v>0</v>
      </c>
      <c r="DL104" s="357">
        <v>0</v>
      </c>
      <c r="DM104" s="357">
        <v>0</v>
      </c>
      <c r="DN104" s="357">
        <v>0</v>
      </c>
      <c r="DO104" s="357">
        <v>0</v>
      </c>
      <c r="DP104" s="357">
        <v>0</v>
      </c>
      <c r="DQ104" s="357">
        <v>0</v>
      </c>
      <c r="DR104" s="357">
        <v>0</v>
      </c>
      <c r="DS104" s="357">
        <v>0</v>
      </c>
      <c r="DT104" s="357">
        <v>0</v>
      </c>
      <c r="DU104" s="357">
        <v>0</v>
      </c>
      <c r="DV104" s="357">
        <v>0</v>
      </c>
      <c r="DW104" s="357">
        <v>0</v>
      </c>
      <c r="DX104" s="357">
        <v>0</v>
      </c>
      <c r="DY104" s="357">
        <v>0</v>
      </c>
      <c r="DZ104" s="357">
        <v>0</v>
      </c>
      <c r="EA104" s="357">
        <v>0</v>
      </c>
      <c r="EB104" s="357">
        <v>0</v>
      </c>
      <c r="EC104" s="357">
        <v>0</v>
      </c>
      <c r="ED104" s="357">
        <v>0</v>
      </c>
      <c r="EE104" s="357">
        <v>0</v>
      </c>
      <c r="EF104" s="357">
        <v>0</v>
      </c>
      <c r="EG104" s="357">
        <v>0</v>
      </c>
      <c r="EH104" s="357">
        <v>0</v>
      </c>
      <c r="EI104" s="357">
        <v>0</v>
      </c>
      <c r="EJ104" s="357">
        <v>0</v>
      </c>
      <c r="EK104" s="357">
        <v>0</v>
      </c>
      <c r="EL104" s="357">
        <v>0</v>
      </c>
      <c r="EM104" s="357">
        <v>0</v>
      </c>
      <c r="EN104" s="357">
        <v>0</v>
      </c>
      <c r="EO104" s="357">
        <v>0</v>
      </c>
      <c r="EP104" s="357">
        <v>0</v>
      </c>
      <c r="EQ104" s="357">
        <v>0</v>
      </c>
      <c r="ER104" s="357">
        <v>0</v>
      </c>
      <c r="ES104" s="357">
        <v>0</v>
      </c>
      <c r="ET104" s="357">
        <v>0</v>
      </c>
      <c r="EU104" s="357">
        <v>0</v>
      </c>
      <c r="EV104" s="357">
        <v>0</v>
      </c>
      <c r="EW104" s="357">
        <v>0</v>
      </c>
      <c r="EX104" s="357">
        <v>0</v>
      </c>
      <c r="EY104" s="357">
        <v>0</v>
      </c>
      <c r="EZ104" s="357">
        <v>0</v>
      </c>
      <c r="FA104" s="357">
        <v>0</v>
      </c>
      <c r="FB104" s="357">
        <v>0</v>
      </c>
      <c r="FC104" s="357">
        <v>0</v>
      </c>
      <c r="FD104" s="357">
        <v>0</v>
      </c>
      <c r="FE104" s="357">
        <v>0</v>
      </c>
      <c r="FF104" s="357">
        <v>0</v>
      </c>
      <c r="FG104" s="357">
        <v>0</v>
      </c>
      <c r="FH104" s="357">
        <v>0</v>
      </c>
      <c r="FI104" s="357">
        <v>0</v>
      </c>
      <c r="FJ104" s="357">
        <v>0</v>
      </c>
      <c r="FK104" s="357">
        <v>0</v>
      </c>
      <c r="FL104" s="357">
        <v>0</v>
      </c>
      <c r="FM104" s="357">
        <v>0</v>
      </c>
      <c r="FN104" s="357">
        <v>0</v>
      </c>
      <c r="FO104" s="357">
        <v>0</v>
      </c>
      <c r="FP104" s="357">
        <v>1</v>
      </c>
      <c r="FQ104" s="357">
        <v>9</v>
      </c>
      <c r="FR104" s="357">
        <v>0</v>
      </c>
      <c r="FS104" s="357">
        <v>0</v>
      </c>
      <c r="FT104" s="357">
        <v>0</v>
      </c>
      <c r="FU104" s="357">
        <v>0</v>
      </c>
      <c r="FV104" s="357">
        <v>0</v>
      </c>
      <c r="FW104" s="357">
        <v>1</v>
      </c>
      <c r="FX104" s="357">
        <v>0</v>
      </c>
      <c r="FY104" s="357">
        <v>15</v>
      </c>
      <c r="FZ104" s="357">
        <v>3</v>
      </c>
      <c r="GA104" s="357">
        <v>6</v>
      </c>
      <c r="GB104" s="357">
        <v>1</v>
      </c>
      <c r="GC104" s="357">
        <v>0</v>
      </c>
      <c r="GD104" s="357">
        <v>0</v>
      </c>
      <c r="GE104" s="357">
        <v>0</v>
      </c>
      <c r="GF104" s="357">
        <v>0</v>
      </c>
      <c r="GG104" s="357">
        <v>0</v>
      </c>
      <c r="GH104" s="357">
        <v>0</v>
      </c>
      <c r="GI104" s="357">
        <v>0</v>
      </c>
      <c r="GJ104" s="357">
        <v>0</v>
      </c>
      <c r="GK104" s="357">
        <v>0</v>
      </c>
      <c r="GL104" s="357">
        <v>0</v>
      </c>
      <c r="GM104" s="357">
        <v>0</v>
      </c>
      <c r="GN104" s="357">
        <v>0</v>
      </c>
      <c r="GO104" s="357">
        <v>0</v>
      </c>
      <c r="GP104" s="357">
        <v>0</v>
      </c>
      <c r="GQ104" s="357">
        <v>0</v>
      </c>
      <c r="GR104" s="357">
        <v>0</v>
      </c>
      <c r="GS104" s="357">
        <v>2</v>
      </c>
      <c r="GT104" s="357">
        <v>3</v>
      </c>
      <c r="GU104" s="357">
        <v>14</v>
      </c>
      <c r="GV104" s="357">
        <v>3</v>
      </c>
      <c r="GW104" s="357">
        <v>26</v>
      </c>
      <c r="GX104" s="357">
        <v>6</v>
      </c>
      <c r="GY104" s="357">
        <v>0</v>
      </c>
      <c r="GZ104" s="357">
        <v>0</v>
      </c>
      <c r="HA104" s="357">
        <v>0</v>
      </c>
      <c r="HB104" s="357">
        <v>0</v>
      </c>
      <c r="HC104" s="357">
        <v>0</v>
      </c>
      <c r="HD104" s="357">
        <v>0</v>
      </c>
      <c r="HE104" s="357">
        <v>0</v>
      </c>
      <c r="HF104" s="357">
        <v>0</v>
      </c>
      <c r="HG104" s="357">
        <v>0</v>
      </c>
      <c r="HH104" s="357">
        <v>0</v>
      </c>
      <c r="HI104" s="357">
        <v>0</v>
      </c>
      <c r="HJ104" s="357">
        <v>0</v>
      </c>
      <c r="HK104" s="357">
        <v>0</v>
      </c>
      <c r="HL104" s="357">
        <v>0</v>
      </c>
      <c r="HM104" s="358">
        <v>0</v>
      </c>
    </row>
    <row r="105" spans="1:221" x14ac:dyDescent="0.2">
      <c r="A105" s="353">
        <v>30</v>
      </c>
      <c r="B105" s="324" t="s">
        <v>323</v>
      </c>
      <c r="C105" s="325"/>
      <c r="D105" s="326"/>
      <c r="E105" s="357">
        <v>0</v>
      </c>
      <c r="F105" s="357">
        <v>0</v>
      </c>
      <c r="G105" s="357">
        <v>0</v>
      </c>
      <c r="H105" s="357">
        <v>0</v>
      </c>
      <c r="I105" s="357">
        <v>0</v>
      </c>
      <c r="J105" s="357">
        <v>0</v>
      </c>
      <c r="K105" s="357">
        <v>0</v>
      </c>
      <c r="L105" s="357">
        <v>0</v>
      </c>
      <c r="M105" s="357">
        <v>1</v>
      </c>
      <c r="N105" s="357">
        <v>1</v>
      </c>
      <c r="O105" s="357">
        <v>0</v>
      </c>
      <c r="P105" s="357">
        <v>0</v>
      </c>
      <c r="Q105" s="357">
        <v>0</v>
      </c>
      <c r="R105" s="359">
        <v>0</v>
      </c>
      <c r="S105" s="357">
        <v>0</v>
      </c>
      <c r="T105" s="357">
        <v>0</v>
      </c>
      <c r="U105" s="357">
        <v>0</v>
      </c>
      <c r="V105" s="357">
        <v>0</v>
      </c>
      <c r="W105" s="357">
        <v>0</v>
      </c>
      <c r="X105" s="357">
        <v>0</v>
      </c>
      <c r="Y105" s="357">
        <v>0</v>
      </c>
      <c r="Z105" s="357">
        <v>0</v>
      </c>
      <c r="AA105" s="357">
        <v>0</v>
      </c>
      <c r="AB105" s="357">
        <v>0</v>
      </c>
      <c r="AC105" s="357">
        <v>0</v>
      </c>
      <c r="AD105" s="357">
        <v>0</v>
      </c>
      <c r="AE105" s="357">
        <v>0</v>
      </c>
      <c r="AF105" s="357">
        <v>0</v>
      </c>
      <c r="AG105" s="357">
        <v>0</v>
      </c>
      <c r="AH105" s="357">
        <v>0</v>
      </c>
      <c r="AI105" s="357">
        <v>0</v>
      </c>
      <c r="AJ105" s="357">
        <v>0</v>
      </c>
      <c r="AK105" s="357">
        <v>0</v>
      </c>
      <c r="AL105" s="357">
        <v>0</v>
      </c>
      <c r="AM105" s="357">
        <v>0</v>
      </c>
      <c r="AN105" s="357">
        <v>0</v>
      </c>
      <c r="AO105" s="357">
        <v>0</v>
      </c>
      <c r="AP105" s="357">
        <v>0</v>
      </c>
      <c r="AQ105" s="357">
        <v>0</v>
      </c>
      <c r="AR105" s="357">
        <v>0</v>
      </c>
      <c r="AS105" s="357">
        <v>0</v>
      </c>
      <c r="AT105" s="357">
        <v>0</v>
      </c>
      <c r="AU105" s="357">
        <v>0</v>
      </c>
      <c r="AV105" s="357">
        <v>0</v>
      </c>
      <c r="AW105" s="357">
        <v>2</v>
      </c>
      <c r="AX105" s="357">
        <v>2</v>
      </c>
      <c r="AY105" s="357">
        <v>5</v>
      </c>
      <c r="AZ105" s="357">
        <v>20</v>
      </c>
      <c r="BA105" s="357">
        <v>0</v>
      </c>
      <c r="BB105" s="357">
        <v>0</v>
      </c>
      <c r="BC105" s="357">
        <v>3</v>
      </c>
      <c r="BD105" s="357">
        <v>3</v>
      </c>
      <c r="BE105" s="357">
        <v>0</v>
      </c>
      <c r="BF105" s="357">
        <v>0</v>
      </c>
      <c r="BG105" s="357">
        <v>7</v>
      </c>
      <c r="BH105" s="357">
        <v>7</v>
      </c>
      <c r="BI105" s="357">
        <v>0</v>
      </c>
      <c r="BJ105" s="357">
        <v>0</v>
      </c>
      <c r="BK105" s="357">
        <v>0</v>
      </c>
      <c r="BL105" s="357">
        <v>0</v>
      </c>
      <c r="BM105" s="357">
        <v>0</v>
      </c>
      <c r="BN105" s="357">
        <v>0</v>
      </c>
      <c r="BO105" s="357">
        <v>0</v>
      </c>
      <c r="BP105" s="357">
        <v>0</v>
      </c>
      <c r="BQ105" s="357">
        <v>0</v>
      </c>
      <c r="BR105" s="357">
        <v>0</v>
      </c>
      <c r="BS105" s="357">
        <v>0</v>
      </c>
      <c r="BT105" s="357">
        <v>0</v>
      </c>
      <c r="BU105" s="357">
        <v>0</v>
      </c>
      <c r="BV105" s="357">
        <v>0</v>
      </c>
      <c r="BW105" s="357">
        <v>0</v>
      </c>
      <c r="BX105" s="357">
        <v>0</v>
      </c>
      <c r="BY105" s="357">
        <v>0</v>
      </c>
      <c r="BZ105" s="357">
        <v>0</v>
      </c>
      <c r="CA105" s="357">
        <v>0</v>
      </c>
      <c r="CB105" s="357">
        <v>0</v>
      </c>
      <c r="CC105" s="357">
        <v>0</v>
      </c>
      <c r="CD105" s="357">
        <v>0</v>
      </c>
      <c r="CE105" s="357">
        <v>0</v>
      </c>
      <c r="CF105" s="357">
        <v>0</v>
      </c>
      <c r="CG105" s="357">
        <v>0</v>
      </c>
      <c r="CH105" s="357">
        <v>0</v>
      </c>
      <c r="CI105" s="357">
        <v>0</v>
      </c>
      <c r="CJ105" s="357">
        <v>0</v>
      </c>
      <c r="CK105" s="357">
        <v>1</v>
      </c>
      <c r="CL105" s="357">
        <v>1</v>
      </c>
      <c r="CM105" s="357">
        <v>6</v>
      </c>
      <c r="CN105" s="357">
        <v>24</v>
      </c>
      <c r="CO105" s="357">
        <v>0</v>
      </c>
      <c r="CP105" s="357">
        <v>0</v>
      </c>
      <c r="CQ105" s="357">
        <v>7</v>
      </c>
      <c r="CR105" s="357">
        <v>7</v>
      </c>
      <c r="CS105" s="357">
        <v>0</v>
      </c>
      <c r="CT105" s="357">
        <v>0</v>
      </c>
      <c r="CU105" s="357">
        <v>6</v>
      </c>
      <c r="CV105" s="357">
        <v>6</v>
      </c>
      <c r="CW105" s="357">
        <v>0</v>
      </c>
      <c r="CX105" s="357">
        <v>0</v>
      </c>
      <c r="CY105" s="357">
        <v>0</v>
      </c>
      <c r="CZ105" s="357">
        <v>0</v>
      </c>
      <c r="DA105" s="357">
        <v>0</v>
      </c>
      <c r="DB105" s="357">
        <v>0</v>
      </c>
      <c r="DC105" s="357">
        <v>3</v>
      </c>
      <c r="DD105" s="357">
        <v>90</v>
      </c>
      <c r="DE105" s="357">
        <v>0</v>
      </c>
      <c r="DF105" s="357">
        <v>0</v>
      </c>
      <c r="DG105" s="357">
        <v>0</v>
      </c>
      <c r="DH105" s="357">
        <v>0</v>
      </c>
      <c r="DI105" s="357">
        <v>0</v>
      </c>
      <c r="DJ105" s="357">
        <v>0</v>
      </c>
      <c r="DK105" s="357">
        <v>0</v>
      </c>
      <c r="DL105" s="357">
        <v>0</v>
      </c>
      <c r="DM105" s="357">
        <v>0</v>
      </c>
      <c r="DN105" s="357">
        <v>0</v>
      </c>
      <c r="DO105" s="357">
        <v>0</v>
      </c>
      <c r="DP105" s="357">
        <v>0</v>
      </c>
      <c r="DQ105" s="357">
        <v>0</v>
      </c>
      <c r="DR105" s="357">
        <v>0</v>
      </c>
      <c r="DS105" s="357">
        <v>0</v>
      </c>
      <c r="DT105" s="357">
        <v>0</v>
      </c>
      <c r="DU105" s="357">
        <v>0</v>
      </c>
      <c r="DV105" s="357">
        <v>0</v>
      </c>
      <c r="DW105" s="357">
        <v>0</v>
      </c>
      <c r="DX105" s="357">
        <v>0</v>
      </c>
      <c r="DY105" s="357">
        <v>0</v>
      </c>
      <c r="DZ105" s="357">
        <v>0</v>
      </c>
      <c r="EA105" s="357">
        <v>0</v>
      </c>
      <c r="EB105" s="357">
        <v>0</v>
      </c>
      <c r="EC105" s="357">
        <v>0</v>
      </c>
      <c r="ED105" s="357">
        <v>0</v>
      </c>
      <c r="EE105" s="357">
        <v>0</v>
      </c>
      <c r="EF105" s="357">
        <v>0</v>
      </c>
      <c r="EG105" s="357">
        <v>0</v>
      </c>
      <c r="EH105" s="357">
        <v>0</v>
      </c>
      <c r="EI105" s="357">
        <v>0</v>
      </c>
      <c r="EJ105" s="357">
        <v>0</v>
      </c>
      <c r="EK105" s="357">
        <v>0</v>
      </c>
      <c r="EL105" s="357">
        <v>0</v>
      </c>
      <c r="EM105" s="357">
        <v>0</v>
      </c>
      <c r="EN105" s="357">
        <v>0</v>
      </c>
      <c r="EO105" s="357">
        <v>0</v>
      </c>
      <c r="EP105" s="357">
        <v>0</v>
      </c>
      <c r="EQ105" s="357">
        <v>0</v>
      </c>
      <c r="ER105" s="357">
        <v>0</v>
      </c>
      <c r="ES105" s="357">
        <v>0</v>
      </c>
      <c r="ET105" s="357">
        <v>0</v>
      </c>
      <c r="EU105" s="357">
        <v>0</v>
      </c>
      <c r="EV105" s="357">
        <v>0</v>
      </c>
      <c r="EW105" s="357">
        <v>0</v>
      </c>
      <c r="EX105" s="357">
        <v>0</v>
      </c>
      <c r="EY105" s="357">
        <v>0</v>
      </c>
      <c r="EZ105" s="357">
        <v>0</v>
      </c>
      <c r="FA105" s="357">
        <v>0</v>
      </c>
      <c r="FB105" s="357">
        <v>0</v>
      </c>
      <c r="FC105" s="357">
        <v>0</v>
      </c>
      <c r="FD105" s="357">
        <v>0</v>
      </c>
      <c r="FE105" s="357">
        <v>0</v>
      </c>
      <c r="FF105" s="357">
        <v>0</v>
      </c>
      <c r="FG105" s="357">
        <v>0</v>
      </c>
      <c r="FH105" s="357">
        <v>0</v>
      </c>
      <c r="FI105" s="357">
        <v>0</v>
      </c>
      <c r="FJ105" s="357">
        <v>0</v>
      </c>
      <c r="FK105" s="357">
        <v>0</v>
      </c>
      <c r="FL105" s="357">
        <v>0</v>
      </c>
      <c r="FM105" s="357">
        <v>0</v>
      </c>
      <c r="FN105" s="357">
        <v>0</v>
      </c>
      <c r="FO105" s="357">
        <v>0</v>
      </c>
      <c r="FP105" s="357">
        <v>0</v>
      </c>
      <c r="FQ105" s="357">
        <v>0</v>
      </c>
      <c r="FR105" s="357">
        <v>0</v>
      </c>
      <c r="FS105" s="357">
        <v>0</v>
      </c>
      <c r="FT105" s="357">
        <v>0</v>
      </c>
      <c r="FU105" s="357">
        <v>0</v>
      </c>
      <c r="FV105" s="357">
        <v>0</v>
      </c>
      <c r="FW105" s="357">
        <v>3</v>
      </c>
      <c r="FX105" s="357">
        <v>3</v>
      </c>
      <c r="FY105" s="357">
        <v>3</v>
      </c>
      <c r="FZ105" s="357">
        <v>5</v>
      </c>
      <c r="GA105" s="357">
        <v>5</v>
      </c>
      <c r="GB105" s="357">
        <v>8</v>
      </c>
      <c r="GC105" s="357">
        <v>0</v>
      </c>
      <c r="GD105" s="357">
        <v>0</v>
      </c>
      <c r="GE105" s="357">
        <v>0</v>
      </c>
      <c r="GF105" s="357">
        <v>0</v>
      </c>
      <c r="GG105" s="357">
        <v>0</v>
      </c>
      <c r="GH105" s="357">
        <v>0</v>
      </c>
      <c r="GI105" s="357">
        <v>0</v>
      </c>
      <c r="GJ105" s="357">
        <v>0</v>
      </c>
      <c r="GK105" s="357">
        <v>0</v>
      </c>
      <c r="GL105" s="357">
        <v>0</v>
      </c>
      <c r="GM105" s="357">
        <v>0</v>
      </c>
      <c r="GN105" s="357">
        <v>0</v>
      </c>
      <c r="GO105" s="357">
        <v>0</v>
      </c>
      <c r="GP105" s="357">
        <v>0</v>
      </c>
      <c r="GQ105" s="357">
        <v>0</v>
      </c>
      <c r="GR105" s="357">
        <v>0</v>
      </c>
      <c r="GS105" s="357">
        <v>0</v>
      </c>
      <c r="GT105" s="357">
        <v>0</v>
      </c>
      <c r="GU105" s="357">
        <v>0</v>
      </c>
      <c r="GV105" s="357">
        <v>0</v>
      </c>
      <c r="GW105" s="357">
        <v>0</v>
      </c>
      <c r="GX105" s="357">
        <v>0</v>
      </c>
      <c r="GY105" s="357">
        <v>0</v>
      </c>
      <c r="GZ105" s="357">
        <v>0</v>
      </c>
      <c r="HA105" s="357">
        <v>0</v>
      </c>
      <c r="HB105" s="357">
        <v>0</v>
      </c>
      <c r="HC105" s="357">
        <v>0</v>
      </c>
      <c r="HD105" s="357">
        <v>0</v>
      </c>
      <c r="HE105" s="357">
        <v>0</v>
      </c>
      <c r="HF105" s="357">
        <v>0</v>
      </c>
      <c r="HG105" s="357">
        <v>0</v>
      </c>
      <c r="HH105" s="357">
        <v>0</v>
      </c>
      <c r="HI105" s="357">
        <v>0</v>
      </c>
      <c r="HJ105" s="357">
        <v>0</v>
      </c>
      <c r="HK105" s="357">
        <v>0</v>
      </c>
      <c r="HL105" s="357">
        <v>0</v>
      </c>
      <c r="HM105" s="358">
        <v>0</v>
      </c>
    </row>
    <row r="106" spans="1:221" x14ac:dyDescent="0.2">
      <c r="A106" s="353">
        <v>31</v>
      </c>
      <c r="B106" s="324" t="s">
        <v>324</v>
      </c>
      <c r="C106" s="325"/>
      <c r="D106" s="326"/>
      <c r="E106" s="357">
        <v>0</v>
      </c>
      <c r="F106" s="357">
        <v>0</v>
      </c>
      <c r="G106" s="357">
        <v>0</v>
      </c>
      <c r="H106" s="357">
        <v>0</v>
      </c>
      <c r="I106" s="357">
        <v>0</v>
      </c>
      <c r="J106" s="357">
        <v>0</v>
      </c>
      <c r="K106" s="357">
        <v>0</v>
      </c>
      <c r="L106" s="357">
        <v>0</v>
      </c>
      <c r="M106" s="357">
        <v>0</v>
      </c>
      <c r="N106" s="357">
        <v>0</v>
      </c>
      <c r="O106" s="357">
        <v>1</v>
      </c>
      <c r="P106" s="357">
        <v>1</v>
      </c>
      <c r="Q106" s="357">
        <v>0</v>
      </c>
      <c r="R106" s="359">
        <v>0</v>
      </c>
      <c r="S106" s="357">
        <v>0</v>
      </c>
      <c r="T106" s="357">
        <v>0</v>
      </c>
      <c r="U106" s="357">
        <v>0</v>
      </c>
      <c r="V106" s="357">
        <v>0</v>
      </c>
      <c r="W106" s="357">
        <v>0</v>
      </c>
      <c r="X106" s="357">
        <v>0</v>
      </c>
      <c r="Y106" s="357">
        <v>0</v>
      </c>
      <c r="Z106" s="357">
        <v>0</v>
      </c>
      <c r="AA106" s="357">
        <v>0</v>
      </c>
      <c r="AB106" s="357">
        <v>0</v>
      </c>
      <c r="AC106" s="357">
        <v>0</v>
      </c>
      <c r="AD106" s="357">
        <v>0</v>
      </c>
      <c r="AE106" s="357">
        <v>0</v>
      </c>
      <c r="AF106" s="357">
        <v>0</v>
      </c>
      <c r="AG106" s="357">
        <v>0</v>
      </c>
      <c r="AH106" s="357">
        <v>0</v>
      </c>
      <c r="AI106" s="357">
        <v>0</v>
      </c>
      <c r="AJ106" s="357">
        <v>0</v>
      </c>
      <c r="AK106" s="357">
        <v>0</v>
      </c>
      <c r="AL106" s="357">
        <v>0</v>
      </c>
      <c r="AM106" s="357">
        <v>0</v>
      </c>
      <c r="AN106" s="357">
        <v>0</v>
      </c>
      <c r="AO106" s="357">
        <v>0</v>
      </c>
      <c r="AP106" s="357">
        <v>0</v>
      </c>
      <c r="AQ106" s="357">
        <v>0</v>
      </c>
      <c r="AR106" s="357">
        <v>0</v>
      </c>
      <c r="AS106" s="357">
        <v>0</v>
      </c>
      <c r="AT106" s="357">
        <v>0</v>
      </c>
      <c r="AU106" s="357">
        <v>0</v>
      </c>
      <c r="AV106" s="357">
        <v>0</v>
      </c>
      <c r="AW106" s="357">
        <v>0</v>
      </c>
      <c r="AX106" s="357">
        <v>0</v>
      </c>
      <c r="AY106" s="357">
        <v>0</v>
      </c>
      <c r="AZ106" s="357">
        <v>0</v>
      </c>
      <c r="BA106" s="357">
        <v>0</v>
      </c>
      <c r="BB106" s="357">
        <v>0</v>
      </c>
      <c r="BC106" s="357">
        <v>3</v>
      </c>
      <c r="BD106" s="357">
        <v>3</v>
      </c>
      <c r="BE106" s="357">
        <v>0</v>
      </c>
      <c r="BF106" s="357">
        <v>0</v>
      </c>
      <c r="BG106" s="357">
        <v>0</v>
      </c>
      <c r="BH106" s="357">
        <v>0</v>
      </c>
      <c r="BI106" s="357">
        <v>0</v>
      </c>
      <c r="BJ106" s="357">
        <v>0</v>
      </c>
      <c r="BK106" s="357">
        <v>0</v>
      </c>
      <c r="BL106" s="357">
        <v>0</v>
      </c>
      <c r="BM106" s="357">
        <v>0</v>
      </c>
      <c r="BN106" s="357">
        <v>0</v>
      </c>
      <c r="BO106" s="357">
        <v>0</v>
      </c>
      <c r="BP106" s="357">
        <v>0</v>
      </c>
      <c r="BQ106" s="357">
        <v>0</v>
      </c>
      <c r="BR106" s="357">
        <v>0</v>
      </c>
      <c r="BS106" s="357">
        <v>0</v>
      </c>
      <c r="BT106" s="357">
        <v>0</v>
      </c>
      <c r="BU106" s="357">
        <v>0</v>
      </c>
      <c r="BV106" s="357">
        <v>0</v>
      </c>
      <c r="BW106" s="357">
        <v>0</v>
      </c>
      <c r="BX106" s="357">
        <v>0</v>
      </c>
      <c r="BY106" s="357">
        <v>0</v>
      </c>
      <c r="BZ106" s="357">
        <v>0</v>
      </c>
      <c r="CA106" s="357">
        <v>0</v>
      </c>
      <c r="CB106" s="357">
        <v>0</v>
      </c>
      <c r="CC106" s="357">
        <v>0</v>
      </c>
      <c r="CD106" s="357">
        <v>0</v>
      </c>
      <c r="CE106" s="357">
        <v>0</v>
      </c>
      <c r="CF106" s="357">
        <v>0</v>
      </c>
      <c r="CG106" s="357">
        <v>0</v>
      </c>
      <c r="CH106" s="357">
        <v>0</v>
      </c>
      <c r="CI106" s="357">
        <v>0</v>
      </c>
      <c r="CJ106" s="357">
        <v>0</v>
      </c>
      <c r="CK106" s="357">
        <v>0</v>
      </c>
      <c r="CL106" s="357">
        <v>0</v>
      </c>
      <c r="CM106" s="357">
        <v>1</v>
      </c>
      <c r="CN106" s="357">
        <v>4</v>
      </c>
      <c r="CO106" s="357">
        <v>0</v>
      </c>
      <c r="CP106" s="357">
        <v>0</v>
      </c>
      <c r="CQ106" s="357">
        <v>0</v>
      </c>
      <c r="CR106" s="357">
        <v>0</v>
      </c>
      <c r="CS106" s="357">
        <v>0</v>
      </c>
      <c r="CT106" s="357">
        <v>0</v>
      </c>
      <c r="CU106" s="357">
        <v>1</v>
      </c>
      <c r="CV106" s="357">
        <v>1</v>
      </c>
      <c r="CW106" s="357">
        <v>0</v>
      </c>
      <c r="CX106" s="357">
        <v>0</v>
      </c>
      <c r="CY106" s="357">
        <v>0</v>
      </c>
      <c r="CZ106" s="357">
        <v>0</v>
      </c>
      <c r="DA106" s="357">
        <v>0</v>
      </c>
      <c r="DB106" s="357">
        <v>0</v>
      </c>
      <c r="DC106" s="357">
        <v>0</v>
      </c>
      <c r="DD106" s="357">
        <v>0</v>
      </c>
      <c r="DE106" s="357">
        <v>0</v>
      </c>
      <c r="DF106" s="357">
        <v>0</v>
      </c>
      <c r="DG106" s="357">
        <v>0</v>
      </c>
      <c r="DH106" s="357">
        <v>0</v>
      </c>
      <c r="DI106" s="357">
        <v>0</v>
      </c>
      <c r="DJ106" s="357">
        <v>0</v>
      </c>
      <c r="DK106" s="357">
        <v>0</v>
      </c>
      <c r="DL106" s="357">
        <v>0</v>
      </c>
      <c r="DM106" s="357">
        <v>0</v>
      </c>
      <c r="DN106" s="357">
        <v>0</v>
      </c>
      <c r="DO106" s="357">
        <v>0</v>
      </c>
      <c r="DP106" s="357">
        <v>0</v>
      </c>
      <c r="DQ106" s="357">
        <v>0</v>
      </c>
      <c r="DR106" s="357">
        <v>0</v>
      </c>
      <c r="DS106" s="357">
        <v>0</v>
      </c>
      <c r="DT106" s="357">
        <v>0</v>
      </c>
      <c r="DU106" s="357">
        <v>0</v>
      </c>
      <c r="DV106" s="357">
        <v>0</v>
      </c>
      <c r="DW106" s="357">
        <v>0</v>
      </c>
      <c r="DX106" s="357">
        <v>0</v>
      </c>
      <c r="DY106" s="357">
        <v>0</v>
      </c>
      <c r="DZ106" s="357">
        <v>0</v>
      </c>
      <c r="EA106" s="357">
        <v>0</v>
      </c>
      <c r="EB106" s="357">
        <v>0</v>
      </c>
      <c r="EC106" s="357">
        <v>0</v>
      </c>
      <c r="ED106" s="357">
        <v>0</v>
      </c>
      <c r="EE106" s="357">
        <v>0</v>
      </c>
      <c r="EF106" s="357">
        <v>0</v>
      </c>
      <c r="EG106" s="357">
        <v>0</v>
      </c>
      <c r="EH106" s="357">
        <v>0</v>
      </c>
      <c r="EI106" s="357">
        <v>0</v>
      </c>
      <c r="EJ106" s="357">
        <v>0</v>
      </c>
      <c r="EK106" s="357">
        <v>0</v>
      </c>
      <c r="EL106" s="357">
        <v>0</v>
      </c>
      <c r="EM106" s="357">
        <v>0</v>
      </c>
      <c r="EN106" s="357">
        <v>0</v>
      </c>
      <c r="EO106" s="357">
        <v>0</v>
      </c>
      <c r="EP106" s="357">
        <v>0</v>
      </c>
      <c r="EQ106" s="357">
        <v>0</v>
      </c>
      <c r="ER106" s="357">
        <v>0</v>
      </c>
      <c r="ES106" s="357">
        <v>0</v>
      </c>
      <c r="ET106" s="357">
        <v>0</v>
      </c>
      <c r="EU106" s="357">
        <v>0</v>
      </c>
      <c r="EV106" s="357">
        <v>0</v>
      </c>
      <c r="EW106" s="357">
        <v>0</v>
      </c>
      <c r="EX106" s="357">
        <v>0</v>
      </c>
      <c r="EY106" s="357">
        <v>0</v>
      </c>
      <c r="EZ106" s="357">
        <v>0</v>
      </c>
      <c r="FA106" s="357">
        <v>0</v>
      </c>
      <c r="FB106" s="357">
        <v>0</v>
      </c>
      <c r="FC106" s="357">
        <v>0</v>
      </c>
      <c r="FD106" s="357">
        <v>0</v>
      </c>
      <c r="FE106" s="357">
        <v>0</v>
      </c>
      <c r="FF106" s="357">
        <v>0</v>
      </c>
      <c r="FG106" s="357">
        <v>0</v>
      </c>
      <c r="FH106" s="357">
        <v>0</v>
      </c>
      <c r="FI106" s="357">
        <v>0</v>
      </c>
      <c r="FJ106" s="357">
        <v>0</v>
      </c>
      <c r="FK106" s="357">
        <v>0</v>
      </c>
      <c r="FL106" s="357">
        <v>0</v>
      </c>
      <c r="FM106" s="357">
        <v>0</v>
      </c>
      <c r="FN106" s="357">
        <v>0</v>
      </c>
      <c r="FO106" s="357">
        <v>0</v>
      </c>
      <c r="FP106" s="357">
        <v>0</v>
      </c>
      <c r="FQ106" s="357">
        <v>0</v>
      </c>
      <c r="FR106" s="357">
        <v>0</v>
      </c>
      <c r="FS106" s="357">
        <v>0</v>
      </c>
      <c r="FT106" s="357">
        <v>0</v>
      </c>
      <c r="FU106" s="357">
        <v>0</v>
      </c>
      <c r="FV106" s="357">
        <v>0</v>
      </c>
      <c r="FW106" s="357">
        <v>0</v>
      </c>
      <c r="FX106" s="357">
        <v>1</v>
      </c>
      <c r="FY106" s="357">
        <v>0</v>
      </c>
      <c r="FZ106" s="357">
        <v>0</v>
      </c>
      <c r="GA106" s="357">
        <v>0</v>
      </c>
      <c r="GB106" s="357">
        <v>0</v>
      </c>
      <c r="GC106" s="357">
        <v>0</v>
      </c>
      <c r="GD106" s="357">
        <v>0</v>
      </c>
      <c r="GE106" s="357">
        <v>0</v>
      </c>
      <c r="GF106" s="357">
        <v>0</v>
      </c>
      <c r="GG106" s="357">
        <v>0</v>
      </c>
      <c r="GH106" s="357">
        <v>0</v>
      </c>
      <c r="GI106" s="357">
        <v>0</v>
      </c>
      <c r="GJ106" s="357">
        <v>0</v>
      </c>
      <c r="GK106" s="357">
        <v>0</v>
      </c>
      <c r="GL106" s="357">
        <v>0</v>
      </c>
      <c r="GM106" s="357">
        <v>0</v>
      </c>
      <c r="GN106" s="357">
        <v>0</v>
      </c>
      <c r="GO106" s="357">
        <v>0</v>
      </c>
      <c r="GP106" s="357">
        <v>0</v>
      </c>
      <c r="GQ106" s="357">
        <v>0</v>
      </c>
      <c r="GR106" s="357">
        <v>0</v>
      </c>
      <c r="GS106" s="357">
        <v>0</v>
      </c>
      <c r="GT106" s="357">
        <v>0</v>
      </c>
      <c r="GU106" s="357">
        <v>0</v>
      </c>
      <c r="GV106" s="357">
        <v>0</v>
      </c>
      <c r="GW106" s="357">
        <v>0</v>
      </c>
      <c r="GX106" s="357">
        <v>0</v>
      </c>
      <c r="GY106" s="357">
        <v>0</v>
      </c>
      <c r="GZ106" s="357">
        <v>0</v>
      </c>
      <c r="HA106" s="357">
        <v>0</v>
      </c>
      <c r="HB106" s="357">
        <v>0</v>
      </c>
      <c r="HC106" s="357">
        <v>0</v>
      </c>
      <c r="HD106" s="357">
        <v>0</v>
      </c>
      <c r="HE106" s="357">
        <v>0</v>
      </c>
      <c r="HF106" s="357">
        <v>0</v>
      </c>
      <c r="HG106" s="357">
        <v>0</v>
      </c>
      <c r="HH106" s="357">
        <v>0</v>
      </c>
      <c r="HI106" s="357">
        <v>0</v>
      </c>
      <c r="HJ106" s="357">
        <v>0</v>
      </c>
      <c r="HK106" s="357">
        <v>0</v>
      </c>
      <c r="HL106" s="357">
        <v>0</v>
      </c>
      <c r="HM106" s="358">
        <v>0</v>
      </c>
    </row>
    <row r="107" spans="1:221" x14ac:dyDescent="0.2">
      <c r="A107" s="353">
        <v>32</v>
      </c>
      <c r="B107" s="324" t="s">
        <v>325</v>
      </c>
      <c r="C107" s="325"/>
      <c r="D107" s="326"/>
      <c r="E107" s="357">
        <v>0</v>
      </c>
      <c r="F107" s="357">
        <v>0</v>
      </c>
      <c r="G107" s="357">
        <v>0</v>
      </c>
      <c r="H107" s="357">
        <v>0</v>
      </c>
      <c r="I107" s="357">
        <v>0</v>
      </c>
      <c r="J107" s="357">
        <v>0</v>
      </c>
      <c r="K107" s="357">
        <v>0</v>
      </c>
      <c r="L107" s="357">
        <v>0</v>
      </c>
      <c r="M107" s="357">
        <v>0</v>
      </c>
      <c r="N107" s="357">
        <v>0</v>
      </c>
      <c r="O107" s="357">
        <v>1</v>
      </c>
      <c r="P107" s="357">
        <v>1</v>
      </c>
      <c r="Q107" s="357">
        <v>0</v>
      </c>
      <c r="R107" s="359">
        <v>0</v>
      </c>
      <c r="S107" s="357">
        <v>0</v>
      </c>
      <c r="T107" s="357">
        <v>0</v>
      </c>
      <c r="U107" s="357">
        <v>0</v>
      </c>
      <c r="V107" s="357">
        <v>0</v>
      </c>
      <c r="W107" s="357">
        <v>0</v>
      </c>
      <c r="X107" s="357">
        <v>0</v>
      </c>
      <c r="Y107" s="357">
        <v>1</v>
      </c>
      <c r="Z107" s="357">
        <v>10</v>
      </c>
      <c r="AA107" s="357">
        <v>0</v>
      </c>
      <c r="AB107" s="357">
        <v>0</v>
      </c>
      <c r="AC107" s="357">
        <v>0</v>
      </c>
      <c r="AD107" s="357">
        <v>0</v>
      </c>
      <c r="AE107" s="357">
        <v>0</v>
      </c>
      <c r="AF107" s="357">
        <v>0</v>
      </c>
      <c r="AG107" s="357">
        <v>0</v>
      </c>
      <c r="AH107" s="357">
        <v>0</v>
      </c>
      <c r="AI107" s="357">
        <v>0</v>
      </c>
      <c r="AJ107" s="357">
        <v>0</v>
      </c>
      <c r="AK107" s="357">
        <v>0</v>
      </c>
      <c r="AL107" s="357">
        <v>0</v>
      </c>
      <c r="AM107" s="357">
        <v>0</v>
      </c>
      <c r="AN107" s="357">
        <v>0</v>
      </c>
      <c r="AO107" s="357">
        <v>0</v>
      </c>
      <c r="AP107" s="357">
        <v>0</v>
      </c>
      <c r="AQ107" s="357">
        <v>0</v>
      </c>
      <c r="AR107" s="357">
        <v>0</v>
      </c>
      <c r="AS107" s="357">
        <v>0</v>
      </c>
      <c r="AT107" s="357">
        <v>0</v>
      </c>
      <c r="AU107" s="357">
        <v>0</v>
      </c>
      <c r="AV107" s="357">
        <v>0</v>
      </c>
      <c r="AW107" s="357">
        <v>0</v>
      </c>
      <c r="AX107" s="357">
        <v>0</v>
      </c>
      <c r="AY107" s="357">
        <v>4</v>
      </c>
      <c r="AZ107" s="357">
        <v>16</v>
      </c>
      <c r="BA107" s="357">
        <v>1</v>
      </c>
      <c r="BB107" s="357">
        <v>1</v>
      </c>
      <c r="BC107" s="357">
        <v>13</v>
      </c>
      <c r="BD107" s="357">
        <v>13</v>
      </c>
      <c r="BE107" s="357">
        <v>0</v>
      </c>
      <c r="BF107" s="357">
        <v>0</v>
      </c>
      <c r="BG107" s="357">
        <v>4</v>
      </c>
      <c r="BH107" s="357">
        <v>4</v>
      </c>
      <c r="BI107" s="357">
        <v>0</v>
      </c>
      <c r="BJ107" s="357">
        <v>0</v>
      </c>
      <c r="BK107" s="357">
        <v>0</v>
      </c>
      <c r="BL107" s="357">
        <v>0</v>
      </c>
      <c r="BM107" s="357">
        <v>0</v>
      </c>
      <c r="BN107" s="357">
        <v>0</v>
      </c>
      <c r="BO107" s="357">
        <v>1</v>
      </c>
      <c r="BP107" s="357">
        <v>30</v>
      </c>
      <c r="BQ107" s="357">
        <v>0</v>
      </c>
      <c r="BR107" s="357">
        <v>0</v>
      </c>
      <c r="BS107" s="357">
        <v>0</v>
      </c>
      <c r="BT107" s="357">
        <v>0</v>
      </c>
      <c r="BU107" s="357">
        <v>0</v>
      </c>
      <c r="BV107" s="357">
        <v>0</v>
      </c>
      <c r="BW107" s="357">
        <v>0</v>
      </c>
      <c r="BX107" s="357">
        <v>0</v>
      </c>
      <c r="BY107" s="357">
        <v>0</v>
      </c>
      <c r="BZ107" s="357">
        <v>0</v>
      </c>
      <c r="CA107" s="357">
        <v>0</v>
      </c>
      <c r="CB107" s="357">
        <v>0</v>
      </c>
      <c r="CC107" s="357">
        <v>0</v>
      </c>
      <c r="CD107" s="357">
        <v>0</v>
      </c>
      <c r="CE107" s="357">
        <v>0</v>
      </c>
      <c r="CF107" s="357">
        <v>0</v>
      </c>
      <c r="CG107" s="357">
        <v>0</v>
      </c>
      <c r="CH107" s="357">
        <v>0</v>
      </c>
      <c r="CI107" s="357">
        <v>0</v>
      </c>
      <c r="CJ107" s="357">
        <v>0</v>
      </c>
      <c r="CK107" s="357">
        <v>0</v>
      </c>
      <c r="CL107" s="357">
        <v>0</v>
      </c>
      <c r="CM107" s="357">
        <v>6</v>
      </c>
      <c r="CN107" s="357">
        <v>24</v>
      </c>
      <c r="CO107" s="357">
        <v>1</v>
      </c>
      <c r="CP107" s="357">
        <v>1</v>
      </c>
      <c r="CQ107" s="357">
        <v>13</v>
      </c>
      <c r="CR107" s="357">
        <v>13</v>
      </c>
      <c r="CS107" s="357">
        <v>0</v>
      </c>
      <c r="CT107" s="357">
        <v>0</v>
      </c>
      <c r="CU107" s="357">
        <v>1</v>
      </c>
      <c r="CV107" s="357">
        <v>1</v>
      </c>
      <c r="CW107" s="357">
        <v>0</v>
      </c>
      <c r="CX107" s="357">
        <v>0</v>
      </c>
      <c r="CY107" s="357">
        <v>0</v>
      </c>
      <c r="CZ107" s="357">
        <v>0</v>
      </c>
      <c r="DA107" s="357">
        <v>0</v>
      </c>
      <c r="DB107" s="357">
        <v>0</v>
      </c>
      <c r="DC107" s="357">
        <v>1</v>
      </c>
      <c r="DD107" s="357">
        <v>30</v>
      </c>
      <c r="DE107" s="357">
        <v>0</v>
      </c>
      <c r="DF107" s="357">
        <v>0</v>
      </c>
      <c r="DG107" s="357">
        <v>0</v>
      </c>
      <c r="DH107" s="357">
        <v>0</v>
      </c>
      <c r="DI107" s="357">
        <v>0</v>
      </c>
      <c r="DJ107" s="357">
        <v>0</v>
      </c>
      <c r="DK107" s="357">
        <v>0</v>
      </c>
      <c r="DL107" s="357">
        <v>0</v>
      </c>
      <c r="DM107" s="357">
        <v>0</v>
      </c>
      <c r="DN107" s="357">
        <v>0</v>
      </c>
      <c r="DO107" s="357">
        <v>0</v>
      </c>
      <c r="DP107" s="357">
        <v>0</v>
      </c>
      <c r="DQ107" s="357">
        <v>0</v>
      </c>
      <c r="DR107" s="357">
        <v>0</v>
      </c>
      <c r="DS107" s="357">
        <v>0</v>
      </c>
      <c r="DT107" s="357">
        <v>0</v>
      </c>
      <c r="DU107" s="357">
        <v>0</v>
      </c>
      <c r="DV107" s="357">
        <v>0</v>
      </c>
      <c r="DW107" s="357">
        <v>0</v>
      </c>
      <c r="DX107" s="357">
        <v>0</v>
      </c>
      <c r="DY107" s="357">
        <v>0</v>
      </c>
      <c r="DZ107" s="357">
        <v>0</v>
      </c>
      <c r="EA107" s="357">
        <v>0</v>
      </c>
      <c r="EB107" s="357">
        <v>0</v>
      </c>
      <c r="EC107" s="357">
        <v>0</v>
      </c>
      <c r="ED107" s="357">
        <v>0</v>
      </c>
      <c r="EE107" s="357">
        <v>0</v>
      </c>
      <c r="EF107" s="357">
        <v>0</v>
      </c>
      <c r="EG107" s="357">
        <v>0</v>
      </c>
      <c r="EH107" s="357">
        <v>0</v>
      </c>
      <c r="EI107" s="357">
        <v>0</v>
      </c>
      <c r="EJ107" s="357">
        <v>0</v>
      </c>
      <c r="EK107" s="357">
        <v>0</v>
      </c>
      <c r="EL107" s="357">
        <v>0</v>
      </c>
      <c r="EM107" s="357">
        <v>0</v>
      </c>
      <c r="EN107" s="357">
        <v>0</v>
      </c>
      <c r="EO107" s="357">
        <v>0</v>
      </c>
      <c r="EP107" s="357">
        <v>0</v>
      </c>
      <c r="EQ107" s="357">
        <v>0</v>
      </c>
      <c r="ER107" s="357">
        <v>0</v>
      </c>
      <c r="ES107" s="357">
        <v>0</v>
      </c>
      <c r="ET107" s="357">
        <v>0</v>
      </c>
      <c r="EU107" s="357">
        <v>0</v>
      </c>
      <c r="EV107" s="357">
        <v>0</v>
      </c>
      <c r="EW107" s="357">
        <v>0</v>
      </c>
      <c r="EX107" s="357">
        <v>0</v>
      </c>
      <c r="EY107" s="357">
        <v>0</v>
      </c>
      <c r="EZ107" s="357">
        <v>0</v>
      </c>
      <c r="FA107" s="357">
        <v>0</v>
      </c>
      <c r="FB107" s="357">
        <v>0</v>
      </c>
      <c r="FC107" s="357">
        <v>0</v>
      </c>
      <c r="FD107" s="357">
        <v>0</v>
      </c>
      <c r="FE107" s="357">
        <v>0</v>
      </c>
      <c r="FF107" s="357">
        <v>0</v>
      </c>
      <c r="FG107" s="357">
        <v>0</v>
      </c>
      <c r="FH107" s="357">
        <v>0</v>
      </c>
      <c r="FI107" s="357">
        <v>0</v>
      </c>
      <c r="FJ107" s="357">
        <v>0</v>
      </c>
      <c r="FK107" s="357">
        <v>0</v>
      </c>
      <c r="FL107" s="357">
        <v>0</v>
      </c>
      <c r="FM107" s="357">
        <v>0</v>
      </c>
      <c r="FN107" s="357">
        <v>0</v>
      </c>
      <c r="FO107" s="357">
        <v>0</v>
      </c>
      <c r="FP107" s="357">
        <v>0</v>
      </c>
      <c r="FQ107" s="357">
        <v>0</v>
      </c>
      <c r="FR107" s="357">
        <v>0</v>
      </c>
      <c r="FS107" s="357">
        <v>0</v>
      </c>
      <c r="FT107" s="357">
        <v>0</v>
      </c>
      <c r="FU107" s="357">
        <v>0</v>
      </c>
      <c r="FV107" s="357">
        <v>0</v>
      </c>
      <c r="FW107" s="357">
        <v>2</v>
      </c>
      <c r="FX107" s="357">
        <v>2</v>
      </c>
      <c r="FY107" s="357">
        <v>5</v>
      </c>
      <c r="FZ107" s="357">
        <v>0</v>
      </c>
      <c r="GA107" s="357">
        <v>2</v>
      </c>
      <c r="GB107" s="357">
        <v>0</v>
      </c>
      <c r="GC107" s="357">
        <v>0</v>
      </c>
      <c r="GD107" s="357">
        <v>0</v>
      </c>
      <c r="GE107" s="357">
        <v>0</v>
      </c>
      <c r="GF107" s="357">
        <v>0</v>
      </c>
      <c r="GG107" s="357">
        <v>0</v>
      </c>
      <c r="GH107" s="357">
        <v>0</v>
      </c>
      <c r="GI107" s="357">
        <v>0</v>
      </c>
      <c r="GJ107" s="357">
        <v>0</v>
      </c>
      <c r="GK107" s="357">
        <v>0</v>
      </c>
      <c r="GL107" s="357">
        <v>0</v>
      </c>
      <c r="GM107" s="357">
        <v>0</v>
      </c>
      <c r="GN107" s="357">
        <v>0</v>
      </c>
      <c r="GO107" s="357">
        <v>0</v>
      </c>
      <c r="GP107" s="357">
        <v>0</v>
      </c>
      <c r="GQ107" s="357">
        <v>0</v>
      </c>
      <c r="GR107" s="357">
        <v>0</v>
      </c>
      <c r="GS107" s="357">
        <v>0</v>
      </c>
      <c r="GT107" s="357">
        <v>1</v>
      </c>
      <c r="GU107" s="357">
        <v>12</v>
      </c>
      <c r="GV107" s="357">
        <v>0</v>
      </c>
      <c r="GW107" s="357">
        <v>5</v>
      </c>
      <c r="GX107" s="357">
        <v>0</v>
      </c>
      <c r="GY107" s="357">
        <v>0</v>
      </c>
      <c r="GZ107" s="357">
        <v>0</v>
      </c>
      <c r="HA107" s="357">
        <v>0</v>
      </c>
      <c r="HB107" s="357">
        <v>0</v>
      </c>
      <c r="HC107" s="357">
        <v>0</v>
      </c>
      <c r="HD107" s="357">
        <v>0</v>
      </c>
      <c r="HE107" s="357">
        <v>0</v>
      </c>
      <c r="HF107" s="357">
        <v>0</v>
      </c>
      <c r="HG107" s="357">
        <v>0</v>
      </c>
      <c r="HH107" s="357">
        <v>0</v>
      </c>
      <c r="HI107" s="357">
        <v>0</v>
      </c>
      <c r="HJ107" s="357">
        <v>0</v>
      </c>
      <c r="HK107" s="357">
        <v>0</v>
      </c>
      <c r="HL107" s="357">
        <v>0</v>
      </c>
      <c r="HM107" s="358">
        <v>0</v>
      </c>
    </row>
    <row r="108" spans="1:221" x14ac:dyDescent="0.2">
      <c r="A108" s="353">
        <v>33</v>
      </c>
      <c r="B108" s="324" t="s">
        <v>326</v>
      </c>
      <c r="C108" s="325"/>
      <c r="D108" s="326"/>
      <c r="E108" s="357">
        <v>0</v>
      </c>
      <c r="F108" s="357">
        <v>0</v>
      </c>
      <c r="G108" s="357">
        <v>0</v>
      </c>
      <c r="H108" s="357">
        <v>0</v>
      </c>
      <c r="I108" s="357">
        <v>0</v>
      </c>
      <c r="J108" s="357">
        <v>0</v>
      </c>
      <c r="K108" s="357">
        <v>0</v>
      </c>
      <c r="L108" s="357">
        <v>0</v>
      </c>
      <c r="M108" s="357">
        <v>1</v>
      </c>
      <c r="N108" s="357">
        <v>1</v>
      </c>
      <c r="O108" s="357">
        <v>0</v>
      </c>
      <c r="P108" s="357">
        <v>0</v>
      </c>
      <c r="Q108" s="357">
        <v>0</v>
      </c>
      <c r="R108" s="359">
        <v>0</v>
      </c>
      <c r="S108" s="357">
        <v>1</v>
      </c>
      <c r="T108" s="357">
        <v>1</v>
      </c>
      <c r="U108" s="357">
        <v>0</v>
      </c>
      <c r="V108" s="357">
        <v>0</v>
      </c>
      <c r="W108" s="357">
        <v>0</v>
      </c>
      <c r="X108" s="357">
        <v>0</v>
      </c>
      <c r="Y108" s="357">
        <v>0</v>
      </c>
      <c r="Z108" s="357">
        <v>0</v>
      </c>
      <c r="AA108" s="357">
        <v>0</v>
      </c>
      <c r="AB108" s="357">
        <v>0</v>
      </c>
      <c r="AC108" s="357">
        <v>0</v>
      </c>
      <c r="AD108" s="357">
        <v>0</v>
      </c>
      <c r="AE108" s="357">
        <v>0</v>
      </c>
      <c r="AF108" s="357">
        <v>0</v>
      </c>
      <c r="AG108" s="357">
        <v>0</v>
      </c>
      <c r="AH108" s="357">
        <v>0</v>
      </c>
      <c r="AI108" s="357">
        <v>0</v>
      </c>
      <c r="AJ108" s="357">
        <v>0</v>
      </c>
      <c r="AK108" s="357">
        <v>0</v>
      </c>
      <c r="AL108" s="357">
        <v>0</v>
      </c>
      <c r="AM108" s="357">
        <v>0</v>
      </c>
      <c r="AN108" s="357">
        <v>0</v>
      </c>
      <c r="AO108" s="357">
        <v>0</v>
      </c>
      <c r="AP108" s="357">
        <v>0</v>
      </c>
      <c r="AQ108" s="357">
        <v>0</v>
      </c>
      <c r="AR108" s="357">
        <v>0</v>
      </c>
      <c r="AS108" s="357">
        <v>0</v>
      </c>
      <c r="AT108" s="357">
        <v>0</v>
      </c>
      <c r="AU108" s="357">
        <v>0</v>
      </c>
      <c r="AV108" s="357">
        <v>0</v>
      </c>
      <c r="AW108" s="357">
        <v>1</v>
      </c>
      <c r="AX108" s="357">
        <v>1</v>
      </c>
      <c r="AY108" s="357">
        <v>2</v>
      </c>
      <c r="AZ108" s="357">
        <v>8</v>
      </c>
      <c r="BA108" s="357">
        <v>0</v>
      </c>
      <c r="BB108" s="357">
        <v>0</v>
      </c>
      <c r="BC108" s="357">
        <v>12</v>
      </c>
      <c r="BD108" s="357">
        <v>12</v>
      </c>
      <c r="BE108" s="357">
        <v>3</v>
      </c>
      <c r="BF108" s="357">
        <v>3</v>
      </c>
      <c r="BG108" s="357">
        <v>8</v>
      </c>
      <c r="BH108" s="357">
        <v>8</v>
      </c>
      <c r="BI108" s="357">
        <v>0</v>
      </c>
      <c r="BJ108" s="357">
        <v>0</v>
      </c>
      <c r="BK108" s="357">
        <v>0</v>
      </c>
      <c r="BL108" s="357">
        <v>0</v>
      </c>
      <c r="BM108" s="357">
        <v>0</v>
      </c>
      <c r="BN108" s="357">
        <v>0</v>
      </c>
      <c r="BO108" s="357">
        <v>0</v>
      </c>
      <c r="BP108" s="357">
        <v>0</v>
      </c>
      <c r="BQ108" s="357">
        <v>0</v>
      </c>
      <c r="BR108" s="357">
        <v>0</v>
      </c>
      <c r="BS108" s="357">
        <v>0</v>
      </c>
      <c r="BT108" s="357">
        <v>0</v>
      </c>
      <c r="BU108" s="357">
        <v>0</v>
      </c>
      <c r="BV108" s="357">
        <v>0</v>
      </c>
      <c r="BW108" s="357">
        <v>0</v>
      </c>
      <c r="BX108" s="357">
        <v>0</v>
      </c>
      <c r="BY108" s="357">
        <v>0</v>
      </c>
      <c r="BZ108" s="357">
        <v>0</v>
      </c>
      <c r="CA108" s="357">
        <v>0</v>
      </c>
      <c r="CB108" s="357">
        <v>0</v>
      </c>
      <c r="CC108" s="357">
        <v>0</v>
      </c>
      <c r="CD108" s="357">
        <v>0</v>
      </c>
      <c r="CE108" s="357">
        <v>0</v>
      </c>
      <c r="CF108" s="357">
        <v>0</v>
      </c>
      <c r="CG108" s="357">
        <v>0</v>
      </c>
      <c r="CH108" s="357">
        <v>0</v>
      </c>
      <c r="CI108" s="357">
        <v>0</v>
      </c>
      <c r="CJ108" s="357">
        <v>0</v>
      </c>
      <c r="CK108" s="357">
        <v>3</v>
      </c>
      <c r="CL108" s="357">
        <v>3</v>
      </c>
      <c r="CM108" s="357">
        <v>5</v>
      </c>
      <c r="CN108" s="357">
        <v>20</v>
      </c>
      <c r="CO108" s="357">
        <v>2</v>
      </c>
      <c r="CP108" s="357">
        <v>2</v>
      </c>
      <c r="CQ108" s="357">
        <v>8</v>
      </c>
      <c r="CR108" s="357">
        <v>8</v>
      </c>
      <c r="CS108" s="357">
        <v>0</v>
      </c>
      <c r="CT108" s="357">
        <v>0</v>
      </c>
      <c r="CU108" s="357">
        <v>15</v>
      </c>
      <c r="CV108" s="357">
        <v>15</v>
      </c>
      <c r="CW108" s="357">
        <v>0</v>
      </c>
      <c r="CX108" s="357">
        <v>0</v>
      </c>
      <c r="CY108" s="357">
        <v>0</v>
      </c>
      <c r="CZ108" s="357">
        <v>0</v>
      </c>
      <c r="DA108" s="357">
        <v>0</v>
      </c>
      <c r="DB108" s="357">
        <v>0</v>
      </c>
      <c r="DC108" s="357">
        <v>1</v>
      </c>
      <c r="DD108" s="357">
        <v>30</v>
      </c>
      <c r="DE108" s="357">
        <v>0</v>
      </c>
      <c r="DF108" s="357">
        <v>0</v>
      </c>
      <c r="DG108" s="357">
        <v>0</v>
      </c>
      <c r="DH108" s="357">
        <v>0</v>
      </c>
      <c r="DI108" s="357">
        <v>0</v>
      </c>
      <c r="DJ108" s="357">
        <v>0</v>
      </c>
      <c r="DK108" s="357">
        <v>0</v>
      </c>
      <c r="DL108" s="357">
        <v>0</v>
      </c>
      <c r="DM108" s="357">
        <v>0</v>
      </c>
      <c r="DN108" s="357">
        <v>0</v>
      </c>
      <c r="DO108" s="357">
        <v>0</v>
      </c>
      <c r="DP108" s="357">
        <v>0</v>
      </c>
      <c r="DQ108" s="357">
        <v>0</v>
      </c>
      <c r="DR108" s="357">
        <v>0</v>
      </c>
      <c r="DS108" s="357">
        <v>0</v>
      </c>
      <c r="DT108" s="357">
        <v>0</v>
      </c>
      <c r="DU108" s="357">
        <v>0</v>
      </c>
      <c r="DV108" s="357">
        <v>0</v>
      </c>
      <c r="DW108" s="357">
        <v>0</v>
      </c>
      <c r="DX108" s="357">
        <v>0</v>
      </c>
      <c r="DY108" s="357">
        <v>0</v>
      </c>
      <c r="DZ108" s="357">
        <v>0</v>
      </c>
      <c r="EA108" s="357">
        <v>0</v>
      </c>
      <c r="EB108" s="357">
        <v>0</v>
      </c>
      <c r="EC108" s="357">
        <v>0</v>
      </c>
      <c r="ED108" s="357">
        <v>0</v>
      </c>
      <c r="EE108" s="357">
        <v>0</v>
      </c>
      <c r="EF108" s="357">
        <v>0</v>
      </c>
      <c r="EG108" s="357">
        <v>0</v>
      </c>
      <c r="EH108" s="357">
        <v>0</v>
      </c>
      <c r="EI108" s="357">
        <v>0</v>
      </c>
      <c r="EJ108" s="357">
        <v>0</v>
      </c>
      <c r="EK108" s="357">
        <v>0</v>
      </c>
      <c r="EL108" s="357">
        <v>0</v>
      </c>
      <c r="EM108" s="357">
        <v>0</v>
      </c>
      <c r="EN108" s="357">
        <v>0</v>
      </c>
      <c r="EO108" s="357">
        <v>0</v>
      </c>
      <c r="EP108" s="357">
        <v>0</v>
      </c>
      <c r="EQ108" s="357">
        <v>0</v>
      </c>
      <c r="ER108" s="357">
        <v>0</v>
      </c>
      <c r="ES108" s="357">
        <v>0</v>
      </c>
      <c r="ET108" s="357">
        <v>0</v>
      </c>
      <c r="EU108" s="357">
        <v>0</v>
      </c>
      <c r="EV108" s="357">
        <v>0</v>
      </c>
      <c r="EW108" s="357">
        <v>0</v>
      </c>
      <c r="EX108" s="357">
        <v>0</v>
      </c>
      <c r="EY108" s="357">
        <v>0</v>
      </c>
      <c r="EZ108" s="357">
        <v>0</v>
      </c>
      <c r="FA108" s="357">
        <v>0</v>
      </c>
      <c r="FB108" s="357">
        <v>0</v>
      </c>
      <c r="FC108" s="357">
        <v>0</v>
      </c>
      <c r="FD108" s="357">
        <v>0</v>
      </c>
      <c r="FE108" s="357">
        <v>0</v>
      </c>
      <c r="FF108" s="357">
        <v>0</v>
      </c>
      <c r="FG108" s="357">
        <v>0</v>
      </c>
      <c r="FH108" s="357">
        <v>0</v>
      </c>
      <c r="FI108" s="357">
        <v>0</v>
      </c>
      <c r="FJ108" s="357">
        <v>0</v>
      </c>
      <c r="FK108" s="357">
        <v>0</v>
      </c>
      <c r="FL108" s="357">
        <v>0</v>
      </c>
      <c r="FM108" s="357">
        <v>0</v>
      </c>
      <c r="FN108" s="357">
        <v>0</v>
      </c>
      <c r="FO108" s="357">
        <v>0</v>
      </c>
      <c r="FP108" s="357">
        <v>0</v>
      </c>
      <c r="FQ108" s="357">
        <v>0</v>
      </c>
      <c r="FR108" s="357">
        <v>0</v>
      </c>
      <c r="FS108" s="357">
        <v>0</v>
      </c>
      <c r="FT108" s="357">
        <v>0</v>
      </c>
      <c r="FU108" s="357">
        <v>0</v>
      </c>
      <c r="FV108" s="357">
        <v>0</v>
      </c>
      <c r="FW108" s="357">
        <v>1</v>
      </c>
      <c r="FX108" s="357">
        <v>0</v>
      </c>
      <c r="FY108" s="357">
        <v>5</v>
      </c>
      <c r="FZ108" s="357">
        <v>1</v>
      </c>
      <c r="GA108" s="357">
        <v>5</v>
      </c>
      <c r="GB108" s="357">
        <v>0</v>
      </c>
      <c r="GC108" s="357">
        <v>0</v>
      </c>
      <c r="GD108" s="357">
        <v>0</v>
      </c>
      <c r="GE108" s="357">
        <v>0</v>
      </c>
      <c r="GF108" s="357">
        <v>0</v>
      </c>
      <c r="GG108" s="357">
        <v>0</v>
      </c>
      <c r="GH108" s="357">
        <v>0</v>
      </c>
      <c r="GI108" s="357">
        <v>0</v>
      </c>
      <c r="GJ108" s="357">
        <v>0</v>
      </c>
      <c r="GK108" s="357">
        <v>0</v>
      </c>
      <c r="GL108" s="357">
        <v>0</v>
      </c>
      <c r="GM108" s="357">
        <v>0</v>
      </c>
      <c r="GN108" s="357">
        <v>0</v>
      </c>
      <c r="GO108" s="357">
        <v>0</v>
      </c>
      <c r="GP108" s="357">
        <v>0</v>
      </c>
      <c r="GQ108" s="357">
        <v>0</v>
      </c>
      <c r="GR108" s="357">
        <v>0</v>
      </c>
      <c r="GS108" s="357">
        <v>0</v>
      </c>
      <c r="GT108" s="357">
        <v>1</v>
      </c>
      <c r="GU108" s="357">
        <v>6</v>
      </c>
      <c r="GV108" s="357">
        <v>0</v>
      </c>
      <c r="GW108" s="357">
        <v>12</v>
      </c>
      <c r="GX108" s="357">
        <v>0</v>
      </c>
      <c r="GY108" s="357">
        <v>0</v>
      </c>
      <c r="GZ108" s="357">
        <v>0</v>
      </c>
      <c r="HA108" s="357">
        <v>0</v>
      </c>
      <c r="HB108" s="357">
        <v>0</v>
      </c>
      <c r="HC108" s="357">
        <v>0</v>
      </c>
      <c r="HD108" s="357">
        <v>0</v>
      </c>
      <c r="HE108" s="357">
        <v>0</v>
      </c>
      <c r="HF108" s="357">
        <v>0</v>
      </c>
      <c r="HG108" s="357">
        <v>0</v>
      </c>
      <c r="HH108" s="357">
        <v>0</v>
      </c>
      <c r="HI108" s="357">
        <v>0</v>
      </c>
      <c r="HJ108" s="357">
        <v>0</v>
      </c>
      <c r="HK108" s="357">
        <v>0</v>
      </c>
      <c r="HL108" s="357">
        <v>0</v>
      </c>
      <c r="HM108" s="358">
        <v>0</v>
      </c>
    </row>
    <row r="109" spans="1:221" x14ac:dyDescent="0.2">
      <c r="A109" s="353">
        <v>34</v>
      </c>
      <c r="B109" s="324" t="s">
        <v>327</v>
      </c>
      <c r="C109" s="325"/>
      <c r="D109" s="326"/>
      <c r="E109" s="357">
        <v>0</v>
      </c>
      <c r="F109" s="357">
        <v>0</v>
      </c>
      <c r="G109" s="357">
        <v>0</v>
      </c>
      <c r="H109" s="357">
        <v>0</v>
      </c>
      <c r="I109" s="357">
        <v>0</v>
      </c>
      <c r="J109" s="357">
        <v>0</v>
      </c>
      <c r="K109" s="357">
        <v>1</v>
      </c>
      <c r="L109" s="357">
        <v>4</v>
      </c>
      <c r="M109" s="357">
        <v>1</v>
      </c>
      <c r="N109" s="357">
        <v>1</v>
      </c>
      <c r="O109" s="357">
        <v>2</v>
      </c>
      <c r="P109" s="357">
        <v>2</v>
      </c>
      <c r="Q109" s="357">
        <v>1</v>
      </c>
      <c r="R109" s="359">
        <v>1</v>
      </c>
      <c r="S109" s="357">
        <v>2</v>
      </c>
      <c r="T109" s="357">
        <v>2</v>
      </c>
      <c r="U109" s="357">
        <v>0</v>
      </c>
      <c r="V109" s="357">
        <v>0</v>
      </c>
      <c r="W109" s="357">
        <v>0</v>
      </c>
      <c r="X109" s="357">
        <v>0</v>
      </c>
      <c r="Y109" s="357">
        <v>450</v>
      </c>
      <c r="Z109" s="357">
        <v>4500</v>
      </c>
      <c r="AA109" s="357">
        <v>0</v>
      </c>
      <c r="AB109" s="357">
        <v>0</v>
      </c>
      <c r="AC109" s="357">
        <v>0</v>
      </c>
      <c r="AD109" s="357">
        <v>0</v>
      </c>
      <c r="AE109" s="357">
        <v>0</v>
      </c>
      <c r="AF109" s="357">
        <v>0</v>
      </c>
      <c r="AG109" s="357">
        <v>0</v>
      </c>
      <c r="AH109" s="357">
        <v>0</v>
      </c>
      <c r="AI109" s="357">
        <v>0</v>
      </c>
      <c r="AJ109" s="357">
        <v>0</v>
      </c>
      <c r="AK109" s="357">
        <v>0</v>
      </c>
      <c r="AL109" s="357">
        <v>0</v>
      </c>
      <c r="AM109" s="357">
        <v>0</v>
      </c>
      <c r="AN109" s="357">
        <v>0</v>
      </c>
      <c r="AO109" s="357">
        <v>0</v>
      </c>
      <c r="AP109" s="357">
        <v>0</v>
      </c>
      <c r="AQ109" s="357">
        <v>0</v>
      </c>
      <c r="AR109" s="357">
        <v>0</v>
      </c>
      <c r="AS109" s="357">
        <v>0</v>
      </c>
      <c r="AT109" s="357">
        <v>0</v>
      </c>
      <c r="AU109" s="357">
        <v>0</v>
      </c>
      <c r="AV109" s="357">
        <v>0</v>
      </c>
      <c r="AW109" s="357">
        <v>2</v>
      </c>
      <c r="AX109" s="357">
        <v>2</v>
      </c>
      <c r="AY109" s="357">
        <v>19</v>
      </c>
      <c r="AZ109" s="357">
        <v>76</v>
      </c>
      <c r="BA109" s="357">
        <v>7</v>
      </c>
      <c r="BB109" s="357">
        <v>7</v>
      </c>
      <c r="BC109" s="357">
        <v>41</v>
      </c>
      <c r="BD109" s="357">
        <v>41</v>
      </c>
      <c r="BE109" s="357">
        <v>3</v>
      </c>
      <c r="BF109" s="357">
        <v>3</v>
      </c>
      <c r="BG109" s="357">
        <v>34</v>
      </c>
      <c r="BH109" s="357">
        <v>34</v>
      </c>
      <c r="BI109" s="357">
        <v>5</v>
      </c>
      <c r="BJ109" s="357">
        <v>5</v>
      </c>
      <c r="BK109" s="357">
        <v>0</v>
      </c>
      <c r="BL109" s="357">
        <v>0</v>
      </c>
      <c r="BM109" s="357">
        <v>9</v>
      </c>
      <c r="BN109" s="357">
        <v>90</v>
      </c>
      <c r="BO109" s="357">
        <v>0</v>
      </c>
      <c r="BP109" s="357">
        <v>0</v>
      </c>
      <c r="BQ109" s="357">
        <v>0</v>
      </c>
      <c r="BR109" s="357">
        <v>0</v>
      </c>
      <c r="BS109" s="357">
        <v>0</v>
      </c>
      <c r="BT109" s="357">
        <v>0</v>
      </c>
      <c r="BU109" s="357">
        <v>0</v>
      </c>
      <c r="BV109" s="357">
        <v>0</v>
      </c>
      <c r="BW109" s="357">
        <v>0</v>
      </c>
      <c r="BX109" s="357">
        <v>0</v>
      </c>
      <c r="BY109" s="357">
        <v>0</v>
      </c>
      <c r="BZ109" s="357">
        <v>0</v>
      </c>
      <c r="CA109" s="357">
        <v>0</v>
      </c>
      <c r="CB109" s="357">
        <v>0</v>
      </c>
      <c r="CC109" s="357">
        <v>0</v>
      </c>
      <c r="CD109" s="357">
        <v>0</v>
      </c>
      <c r="CE109" s="357">
        <v>0</v>
      </c>
      <c r="CF109" s="357">
        <v>0</v>
      </c>
      <c r="CG109" s="357">
        <v>1</v>
      </c>
      <c r="CH109" s="357">
        <v>1</v>
      </c>
      <c r="CI109" s="357">
        <v>0</v>
      </c>
      <c r="CJ109" s="357">
        <v>0</v>
      </c>
      <c r="CK109" s="357">
        <v>1</v>
      </c>
      <c r="CL109" s="357">
        <v>1</v>
      </c>
      <c r="CM109" s="357">
        <v>33</v>
      </c>
      <c r="CN109" s="357">
        <v>132</v>
      </c>
      <c r="CO109" s="357">
        <v>3</v>
      </c>
      <c r="CP109" s="357">
        <v>3</v>
      </c>
      <c r="CQ109" s="357">
        <v>44</v>
      </c>
      <c r="CR109" s="357">
        <v>44</v>
      </c>
      <c r="CS109" s="357">
        <v>4</v>
      </c>
      <c r="CT109" s="357">
        <v>4</v>
      </c>
      <c r="CU109" s="357">
        <v>24</v>
      </c>
      <c r="CV109" s="357">
        <v>24</v>
      </c>
      <c r="CW109" s="357">
        <v>6</v>
      </c>
      <c r="CX109" s="357">
        <v>6</v>
      </c>
      <c r="CY109" s="357">
        <v>0</v>
      </c>
      <c r="CZ109" s="357">
        <v>0</v>
      </c>
      <c r="DA109" s="357">
        <v>3</v>
      </c>
      <c r="DB109" s="357">
        <v>30</v>
      </c>
      <c r="DC109" s="357">
        <v>3</v>
      </c>
      <c r="DD109" s="357">
        <v>90</v>
      </c>
      <c r="DE109" s="357">
        <v>0</v>
      </c>
      <c r="DF109" s="357">
        <v>0</v>
      </c>
      <c r="DG109" s="357">
        <v>0</v>
      </c>
      <c r="DH109" s="357">
        <v>0</v>
      </c>
      <c r="DI109" s="357">
        <v>0</v>
      </c>
      <c r="DJ109" s="357">
        <v>0</v>
      </c>
      <c r="DK109" s="357">
        <v>0</v>
      </c>
      <c r="DL109" s="357">
        <v>0</v>
      </c>
      <c r="DM109" s="357">
        <v>0</v>
      </c>
      <c r="DN109" s="357">
        <v>0</v>
      </c>
      <c r="DO109" s="357">
        <v>0</v>
      </c>
      <c r="DP109" s="357">
        <v>0</v>
      </c>
      <c r="DQ109" s="357">
        <v>0</v>
      </c>
      <c r="DR109" s="357">
        <v>0</v>
      </c>
      <c r="DS109" s="357">
        <v>0</v>
      </c>
      <c r="DT109" s="357">
        <v>0</v>
      </c>
      <c r="DU109" s="357">
        <v>0</v>
      </c>
      <c r="DV109" s="357">
        <v>0</v>
      </c>
      <c r="DW109" s="357">
        <v>0</v>
      </c>
      <c r="DX109" s="357">
        <v>0</v>
      </c>
      <c r="DY109" s="357">
        <v>0</v>
      </c>
      <c r="DZ109" s="357">
        <v>0</v>
      </c>
      <c r="EA109" s="357">
        <v>0</v>
      </c>
      <c r="EB109" s="357">
        <v>0</v>
      </c>
      <c r="EC109" s="357">
        <v>0</v>
      </c>
      <c r="ED109" s="357">
        <v>0</v>
      </c>
      <c r="EE109" s="357">
        <v>0</v>
      </c>
      <c r="EF109" s="357">
        <v>0</v>
      </c>
      <c r="EG109" s="357">
        <v>0</v>
      </c>
      <c r="EH109" s="357">
        <v>0</v>
      </c>
      <c r="EI109" s="357">
        <v>0</v>
      </c>
      <c r="EJ109" s="357">
        <v>0</v>
      </c>
      <c r="EK109" s="357">
        <v>0</v>
      </c>
      <c r="EL109" s="357">
        <v>0</v>
      </c>
      <c r="EM109" s="357">
        <v>0</v>
      </c>
      <c r="EN109" s="357">
        <v>0</v>
      </c>
      <c r="EO109" s="357">
        <v>0</v>
      </c>
      <c r="EP109" s="357">
        <v>0</v>
      </c>
      <c r="EQ109" s="357">
        <v>0</v>
      </c>
      <c r="ER109" s="357">
        <v>0</v>
      </c>
      <c r="ES109" s="357">
        <v>0</v>
      </c>
      <c r="ET109" s="357">
        <v>0</v>
      </c>
      <c r="EU109" s="357">
        <v>0</v>
      </c>
      <c r="EV109" s="357">
        <v>0</v>
      </c>
      <c r="EW109" s="357">
        <v>0</v>
      </c>
      <c r="EX109" s="357">
        <v>0</v>
      </c>
      <c r="EY109" s="357">
        <v>0</v>
      </c>
      <c r="EZ109" s="357">
        <v>0</v>
      </c>
      <c r="FA109" s="357">
        <v>0</v>
      </c>
      <c r="FB109" s="357">
        <v>0</v>
      </c>
      <c r="FC109" s="357">
        <v>0</v>
      </c>
      <c r="FD109" s="357">
        <v>0</v>
      </c>
      <c r="FE109" s="357">
        <v>0</v>
      </c>
      <c r="FF109" s="357">
        <v>0</v>
      </c>
      <c r="FG109" s="357">
        <v>0</v>
      </c>
      <c r="FH109" s="357">
        <v>0</v>
      </c>
      <c r="FI109" s="357">
        <v>0</v>
      </c>
      <c r="FJ109" s="357">
        <v>0</v>
      </c>
      <c r="FK109" s="357">
        <v>0</v>
      </c>
      <c r="FL109" s="357">
        <v>0</v>
      </c>
      <c r="FM109" s="357">
        <v>0</v>
      </c>
      <c r="FN109" s="357">
        <v>0</v>
      </c>
      <c r="FO109" s="357">
        <v>0</v>
      </c>
      <c r="FP109" s="357">
        <v>0</v>
      </c>
      <c r="FQ109" s="357">
        <v>0</v>
      </c>
      <c r="FR109" s="357">
        <v>0</v>
      </c>
      <c r="FS109" s="357">
        <v>0</v>
      </c>
      <c r="FT109" s="357">
        <v>0</v>
      </c>
      <c r="FU109" s="357">
        <v>0</v>
      </c>
      <c r="FV109" s="357">
        <v>0</v>
      </c>
      <c r="FW109" s="357">
        <v>176</v>
      </c>
      <c r="FX109" s="357">
        <v>276</v>
      </c>
      <c r="FY109" s="357">
        <v>23</v>
      </c>
      <c r="FZ109" s="357">
        <v>7</v>
      </c>
      <c r="GA109" s="357">
        <v>24</v>
      </c>
      <c r="GB109" s="357">
        <v>0</v>
      </c>
      <c r="GC109" s="357">
        <v>0</v>
      </c>
      <c r="GD109" s="357">
        <v>0</v>
      </c>
      <c r="GE109" s="357">
        <v>0</v>
      </c>
      <c r="GF109" s="357">
        <v>0</v>
      </c>
      <c r="GG109" s="357">
        <v>0</v>
      </c>
      <c r="GH109" s="357">
        <v>0</v>
      </c>
      <c r="GI109" s="357">
        <v>0</v>
      </c>
      <c r="GJ109" s="357">
        <v>0</v>
      </c>
      <c r="GK109" s="357">
        <v>0</v>
      </c>
      <c r="GL109" s="357">
        <v>0</v>
      </c>
      <c r="GM109" s="357">
        <v>0</v>
      </c>
      <c r="GN109" s="357">
        <v>0</v>
      </c>
      <c r="GO109" s="357">
        <v>0</v>
      </c>
      <c r="GP109" s="357">
        <v>0</v>
      </c>
      <c r="GQ109" s="357">
        <v>0</v>
      </c>
      <c r="GR109" s="357">
        <v>0</v>
      </c>
      <c r="GS109" s="357">
        <v>2</v>
      </c>
      <c r="GT109" s="357">
        <v>0</v>
      </c>
      <c r="GU109" s="357">
        <v>2</v>
      </c>
      <c r="GV109" s="357">
        <v>2</v>
      </c>
      <c r="GW109" s="357">
        <v>4</v>
      </c>
      <c r="GX109" s="357">
        <v>2</v>
      </c>
      <c r="GY109" s="357">
        <v>1</v>
      </c>
      <c r="GZ109" s="357">
        <v>0</v>
      </c>
      <c r="HA109" s="357">
        <v>1</v>
      </c>
      <c r="HB109" s="357">
        <v>1</v>
      </c>
      <c r="HC109" s="357">
        <v>1</v>
      </c>
      <c r="HD109" s="357">
        <v>2</v>
      </c>
      <c r="HE109" s="357">
        <v>0</v>
      </c>
      <c r="HF109" s="357">
        <v>0</v>
      </c>
      <c r="HG109" s="357">
        <v>0</v>
      </c>
      <c r="HH109" s="357">
        <v>0</v>
      </c>
      <c r="HI109" s="357">
        <v>0</v>
      </c>
      <c r="HJ109" s="357">
        <v>0</v>
      </c>
      <c r="HK109" s="357">
        <v>0</v>
      </c>
      <c r="HL109" s="357">
        <v>0</v>
      </c>
      <c r="HM109" s="358">
        <v>0</v>
      </c>
    </row>
    <row r="110" spans="1:221" x14ac:dyDescent="0.2">
      <c r="A110" s="353">
        <v>35</v>
      </c>
      <c r="B110" s="324" t="s">
        <v>328</v>
      </c>
      <c r="C110" s="325"/>
      <c r="D110" s="326"/>
      <c r="E110" s="357">
        <v>0</v>
      </c>
      <c r="F110" s="357">
        <v>0</v>
      </c>
      <c r="G110" s="357">
        <v>0</v>
      </c>
      <c r="H110" s="357">
        <v>0</v>
      </c>
      <c r="I110" s="357">
        <v>0</v>
      </c>
      <c r="J110" s="357">
        <v>0</v>
      </c>
      <c r="K110" s="357">
        <v>0</v>
      </c>
      <c r="L110" s="357">
        <v>0</v>
      </c>
      <c r="M110" s="357">
        <v>0</v>
      </c>
      <c r="N110" s="357">
        <v>0</v>
      </c>
      <c r="O110" s="357">
        <v>0</v>
      </c>
      <c r="P110" s="357">
        <v>0</v>
      </c>
      <c r="Q110" s="357">
        <v>0</v>
      </c>
      <c r="R110" s="359">
        <v>0</v>
      </c>
      <c r="S110" s="357">
        <v>0</v>
      </c>
      <c r="T110" s="357">
        <v>0</v>
      </c>
      <c r="U110" s="357">
        <v>0</v>
      </c>
      <c r="V110" s="357">
        <v>0</v>
      </c>
      <c r="W110" s="357">
        <v>0</v>
      </c>
      <c r="X110" s="357">
        <v>0</v>
      </c>
      <c r="Y110" s="357">
        <v>0</v>
      </c>
      <c r="Z110" s="357">
        <v>0</v>
      </c>
      <c r="AA110" s="357">
        <v>4</v>
      </c>
      <c r="AB110" s="357">
        <v>120</v>
      </c>
      <c r="AC110" s="357">
        <v>0</v>
      </c>
      <c r="AD110" s="357">
        <v>0</v>
      </c>
      <c r="AE110" s="357">
        <v>0</v>
      </c>
      <c r="AF110" s="357">
        <v>0</v>
      </c>
      <c r="AG110" s="357">
        <v>0</v>
      </c>
      <c r="AH110" s="357">
        <v>0</v>
      </c>
      <c r="AI110" s="357">
        <v>0</v>
      </c>
      <c r="AJ110" s="357">
        <v>0</v>
      </c>
      <c r="AK110" s="357">
        <v>0</v>
      </c>
      <c r="AL110" s="357">
        <v>0</v>
      </c>
      <c r="AM110" s="357">
        <v>0</v>
      </c>
      <c r="AN110" s="357">
        <v>0</v>
      </c>
      <c r="AO110" s="357">
        <v>0</v>
      </c>
      <c r="AP110" s="357">
        <v>0</v>
      </c>
      <c r="AQ110" s="357">
        <v>0</v>
      </c>
      <c r="AR110" s="357">
        <v>0</v>
      </c>
      <c r="AS110" s="357">
        <v>0</v>
      </c>
      <c r="AT110" s="357">
        <v>0</v>
      </c>
      <c r="AU110" s="357">
        <v>0</v>
      </c>
      <c r="AV110" s="357">
        <v>0</v>
      </c>
      <c r="AW110" s="357">
        <v>0</v>
      </c>
      <c r="AX110" s="357">
        <v>0</v>
      </c>
      <c r="AY110" s="357">
        <v>0</v>
      </c>
      <c r="AZ110" s="357">
        <v>0</v>
      </c>
      <c r="BA110" s="357">
        <v>0</v>
      </c>
      <c r="BB110" s="357">
        <v>0</v>
      </c>
      <c r="BC110" s="357">
        <v>7</v>
      </c>
      <c r="BD110" s="357">
        <v>7</v>
      </c>
      <c r="BE110" s="357">
        <v>0</v>
      </c>
      <c r="BF110" s="357">
        <v>0</v>
      </c>
      <c r="BG110" s="357">
        <v>1</v>
      </c>
      <c r="BH110" s="357">
        <v>1</v>
      </c>
      <c r="BI110" s="357">
        <v>3</v>
      </c>
      <c r="BJ110" s="357">
        <v>3</v>
      </c>
      <c r="BK110" s="357">
        <v>0</v>
      </c>
      <c r="BL110" s="357">
        <v>0</v>
      </c>
      <c r="BM110" s="357">
        <v>0</v>
      </c>
      <c r="BN110" s="357">
        <v>0</v>
      </c>
      <c r="BO110" s="357">
        <v>36</v>
      </c>
      <c r="BP110" s="357">
        <v>1080</v>
      </c>
      <c r="BQ110" s="357">
        <v>0</v>
      </c>
      <c r="BR110" s="357">
        <v>0</v>
      </c>
      <c r="BS110" s="357">
        <v>0</v>
      </c>
      <c r="BT110" s="357">
        <v>0</v>
      </c>
      <c r="BU110" s="357">
        <v>0</v>
      </c>
      <c r="BV110" s="357">
        <v>0</v>
      </c>
      <c r="BW110" s="357">
        <v>0</v>
      </c>
      <c r="BX110" s="357">
        <v>0</v>
      </c>
      <c r="BY110" s="357">
        <v>0</v>
      </c>
      <c r="BZ110" s="357">
        <v>0</v>
      </c>
      <c r="CA110" s="357">
        <v>0</v>
      </c>
      <c r="CB110" s="357">
        <v>0</v>
      </c>
      <c r="CC110" s="357">
        <v>0</v>
      </c>
      <c r="CD110" s="357">
        <v>0</v>
      </c>
      <c r="CE110" s="357">
        <v>0</v>
      </c>
      <c r="CF110" s="357">
        <v>0</v>
      </c>
      <c r="CG110" s="357">
        <v>0</v>
      </c>
      <c r="CH110" s="357">
        <v>0</v>
      </c>
      <c r="CI110" s="357">
        <v>0</v>
      </c>
      <c r="CJ110" s="357">
        <v>0</v>
      </c>
      <c r="CK110" s="357">
        <v>0</v>
      </c>
      <c r="CL110" s="357">
        <v>0</v>
      </c>
      <c r="CM110" s="357">
        <v>1</v>
      </c>
      <c r="CN110" s="357">
        <v>4</v>
      </c>
      <c r="CO110" s="357">
        <v>0</v>
      </c>
      <c r="CP110" s="357">
        <v>0</v>
      </c>
      <c r="CQ110" s="357">
        <v>5</v>
      </c>
      <c r="CR110" s="357">
        <v>5</v>
      </c>
      <c r="CS110" s="357">
        <v>0</v>
      </c>
      <c r="CT110" s="357">
        <v>0</v>
      </c>
      <c r="CU110" s="357">
        <v>0</v>
      </c>
      <c r="CV110" s="357">
        <v>0</v>
      </c>
      <c r="CW110" s="357">
        <v>1</v>
      </c>
      <c r="CX110" s="357">
        <v>1</v>
      </c>
      <c r="CY110" s="357">
        <v>0</v>
      </c>
      <c r="CZ110" s="357">
        <v>0</v>
      </c>
      <c r="DA110" s="357">
        <v>0</v>
      </c>
      <c r="DB110" s="357">
        <v>0</v>
      </c>
      <c r="DC110" s="357">
        <v>39</v>
      </c>
      <c r="DD110" s="357">
        <v>1170</v>
      </c>
      <c r="DE110" s="357">
        <v>0</v>
      </c>
      <c r="DF110" s="357">
        <v>0</v>
      </c>
      <c r="DG110" s="357">
        <v>0</v>
      </c>
      <c r="DH110" s="357">
        <v>0</v>
      </c>
      <c r="DI110" s="357">
        <v>0</v>
      </c>
      <c r="DJ110" s="357">
        <v>0</v>
      </c>
      <c r="DK110" s="357">
        <v>0</v>
      </c>
      <c r="DL110" s="357">
        <v>0</v>
      </c>
      <c r="DM110" s="357">
        <v>0</v>
      </c>
      <c r="DN110" s="357">
        <v>0</v>
      </c>
      <c r="DO110" s="357">
        <v>0</v>
      </c>
      <c r="DP110" s="357">
        <v>0</v>
      </c>
      <c r="DQ110" s="357">
        <v>0</v>
      </c>
      <c r="DR110" s="357">
        <v>0</v>
      </c>
      <c r="DS110" s="357">
        <v>0</v>
      </c>
      <c r="DT110" s="357">
        <v>0</v>
      </c>
      <c r="DU110" s="357">
        <v>0</v>
      </c>
      <c r="DV110" s="357">
        <v>0</v>
      </c>
      <c r="DW110" s="357">
        <v>0</v>
      </c>
      <c r="DX110" s="357">
        <v>0</v>
      </c>
      <c r="DY110" s="357">
        <v>0</v>
      </c>
      <c r="DZ110" s="357">
        <v>0</v>
      </c>
      <c r="EA110" s="357">
        <v>0</v>
      </c>
      <c r="EB110" s="357">
        <v>0</v>
      </c>
      <c r="EC110" s="357">
        <v>0</v>
      </c>
      <c r="ED110" s="357">
        <v>0</v>
      </c>
      <c r="EE110" s="357">
        <v>0</v>
      </c>
      <c r="EF110" s="357">
        <v>0</v>
      </c>
      <c r="EG110" s="357">
        <v>0</v>
      </c>
      <c r="EH110" s="357">
        <v>0</v>
      </c>
      <c r="EI110" s="357">
        <v>0</v>
      </c>
      <c r="EJ110" s="357">
        <v>0</v>
      </c>
      <c r="EK110" s="357">
        <v>0</v>
      </c>
      <c r="EL110" s="357">
        <v>0</v>
      </c>
      <c r="EM110" s="357">
        <v>0</v>
      </c>
      <c r="EN110" s="357">
        <v>0</v>
      </c>
      <c r="EO110" s="357">
        <v>0</v>
      </c>
      <c r="EP110" s="357">
        <v>0</v>
      </c>
      <c r="EQ110" s="357">
        <v>0</v>
      </c>
      <c r="ER110" s="357">
        <v>0</v>
      </c>
      <c r="ES110" s="357">
        <v>0</v>
      </c>
      <c r="ET110" s="357">
        <v>0</v>
      </c>
      <c r="EU110" s="357">
        <v>0</v>
      </c>
      <c r="EV110" s="357">
        <v>0</v>
      </c>
      <c r="EW110" s="357">
        <v>0</v>
      </c>
      <c r="EX110" s="357">
        <v>0</v>
      </c>
      <c r="EY110" s="357">
        <v>0</v>
      </c>
      <c r="EZ110" s="357">
        <v>0</v>
      </c>
      <c r="FA110" s="357">
        <v>0</v>
      </c>
      <c r="FB110" s="357">
        <v>0</v>
      </c>
      <c r="FC110" s="357">
        <v>0</v>
      </c>
      <c r="FD110" s="357">
        <v>0</v>
      </c>
      <c r="FE110" s="357">
        <v>0</v>
      </c>
      <c r="FF110" s="357">
        <v>0</v>
      </c>
      <c r="FG110" s="357">
        <v>0</v>
      </c>
      <c r="FH110" s="357">
        <v>0</v>
      </c>
      <c r="FI110" s="357">
        <v>0</v>
      </c>
      <c r="FJ110" s="357">
        <v>0</v>
      </c>
      <c r="FK110" s="357">
        <v>0</v>
      </c>
      <c r="FL110" s="357">
        <v>0</v>
      </c>
      <c r="FM110" s="357">
        <v>0</v>
      </c>
      <c r="FN110" s="357">
        <v>0</v>
      </c>
      <c r="FO110" s="357">
        <v>0</v>
      </c>
      <c r="FP110" s="357">
        <v>0</v>
      </c>
      <c r="FQ110" s="357">
        <v>0</v>
      </c>
      <c r="FR110" s="357">
        <v>0</v>
      </c>
      <c r="FS110" s="357">
        <v>0</v>
      </c>
      <c r="FT110" s="357">
        <v>0</v>
      </c>
      <c r="FU110" s="357">
        <v>0</v>
      </c>
      <c r="FV110" s="357">
        <v>0</v>
      </c>
      <c r="FW110" s="357">
        <v>14</v>
      </c>
      <c r="FX110" s="357">
        <v>13</v>
      </c>
      <c r="FY110" s="357">
        <v>4</v>
      </c>
      <c r="FZ110" s="357">
        <v>0</v>
      </c>
      <c r="GA110" s="357">
        <v>1</v>
      </c>
      <c r="GB110" s="357">
        <v>0</v>
      </c>
      <c r="GC110" s="357">
        <v>0</v>
      </c>
      <c r="GD110" s="357">
        <v>0</v>
      </c>
      <c r="GE110" s="357">
        <v>0</v>
      </c>
      <c r="GF110" s="357">
        <v>0</v>
      </c>
      <c r="GG110" s="357">
        <v>0</v>
      </c>
      <c r="GH110" s="357">
        <v>0</v>
      </c>
      <c r="GI110" s="357">
        <v>0</v>
      </c>
      <c r="GJ110" s="357">
        <v>0</v>
      </c>
      <c r="GK110" s="357">
        <v>0</v>
      </c>
      <c r="GL110" s="357">
        <v>0</v>
      </c>
      <c r="GM110" s="357">
        <v>0</v>
      </c>
      <c r="GN110" s="357">
        <v>0</v>
      </c>
      <c r="GO110" s="357">
        <v>0</v>
      </c>
      <c r="GP110" s="357">
        <v>0</v>
      </c>
      <c r="GQ110" s="357">
        <v>0</v>
      </c>
      <c r="GR110" s="357">
        <v>0</v>
      </c>
      <c r="GS110" s="357">
        <v>0</v>
      </c>
      <c r="GT110" s="357">
        <v>2</v>
      </c>
      <c r="GU110" s="357">
        <v>5</v>
      </c>
      <c r="GV110" s="357">
        <v>20</v>
      </c>
      <c r="GW110" s="357">
        <v>5</v>
      </c>
      <c r="GX110" s="357">
        <v>23</v>
      </c>
      <c r="GY110" s="357">
        <v>0</v>
      </c>
      <c r="GZ110" s="357">
        <v>0</v>
      </c>
      <c r="HA110" s="357">
        <v>0</v>
      </c>
      <c r="HB110" s="357">
        <v>0</v>
      </c>
      <c r="HC110" s="357">
        <v>0</v>
      </c>
      <c r="HD110" s="357">
        <v>0</v>
      </c>
      <c r="HE110" s="357">
        <v>0</v>
      </c>
      <c r="HF110" s="357">
        <v>0</v>
      </c>
      <c r="HG110" s="357">
        <v>0</v>
      </c>
      <c r="HH110" s="357">
        <v>0</v>
      </c>
      <c r="HI110" s="357">
        <v>0</v>
      </c>
      <c r="HJ110" s="357">
        <v>0</v>
      </c>
      <c r="HK110" s="357">
        <v>0</v>
      </c>
      <c r="HL110" s="357">
        <v>0</v>
      </c>
      <c r="HM110" s="358">
        <v>0</v>
      </c>
    </row>
    <row r="111" spans="1:221" x14ac:dyDescent="0.2">
      <c r="A111" s="353">
        <v>36</v>
      </c>
      <c r="B111" s="324" t="s">
        <v>329</v>
      </c>
      <c r="C111" s="325"/>
      <c r="D111" s="326"/>
      <c r="E111" s="357">
        <v>0</v>
      </c>
      <c r="F111" s="357">
        <v>0</v>
      </c>
      <c r="G111" s="357">
        <v>0</v>
      </c>
      <c r="H111" s="357">
        <v>0</v>
      </c>
      <c r="I111" s="357">
        <v>0</v>
      </c>
      <c r="J111" s="357">
        <v>0</v>
      </c>
      <c r="K111" s="357">
        <v>15</v>
      </c>
      <c r="L111" s="357">
        <v>60</v>
      </c>
      <c r="M111" s="357">
        <v>0</v>
      </c>
      <c r="N111" s="357">
        <v>0</v>
      </c>
      <c r="O111" s="357">
        <v>1</v>
      </c>
      <c r="P111" s="357">
        <v>1</v>
      </c>
      <c r="Q111" s="357">
        <v>0</v>
      </c>
      <c r="R111" s="359">
        <v>0</v>
      </c>
      <c r="S111" s="357">
        <v>0</v>
      </c>
      <c r="T111" s="357">
        <v>0</v>
      </c>
      <c r="U111" s="357">
        <v>0</v>
      </c>
      <c r="V111" s="357">
        <v>0</v>
      </c>
      <c r="W111" s="357">
        <v>0</v>
      </c>
      <c r="X111" s="357">
        <v>0</v>
      </c>
      <c r="Y111" s="357">
        <v>0</v>
      </c>
      <c r="Z111" s="357">
        <v>0</v>
      </c>
      <c r="AA111" s="357">
        <v>14</v>
      </c>
      <c r="AB111" s="357">
        <v>420</v>
      </c>
      <c r="AC111" s="357">
        <v>0</v>
      </c>
      <c r="AD111" s="357">
        <v>0</v>
      </c>
      <c r="AE111" s="357">
        <v>0</v>
      </c>
      <c r="AF111" s="357">
        <v>0</v>
      </c>
      <c r="AG111" s="357">
        <v>0</v>
      </c>
      <c r="AH111" s="357">
        <v>0</v>
      </c>
      <c r="AI111" s="357">
        <v>0</v>
      </c>
      <c r="AJ111" s="357">
        <v>0</v>
      </c>
      <c r="AK111" s="357">
        <v>0</v>
      </c>
      <c r="AL111" s="357">
        <v>0</v>
      </c>
      <c r="AM111" s="357">
        <v>0</v>
      </c>
      <c r="AN111" s="357">
        <v>0</v>
      </c>
      <c r="AO111" s="357">
        <v>0</v>
      </c>
      <c r="AP111" s="357">
        <v>0</v>
      </c>
      <c r="AQ111" s="357">
        <v>0</v>
      </c>
      <c r="AR111" s="357">
        <v>0</v>
      </c>
      <c r="AS111" s="357">
        <v>0</v>
      </c>
      <c r="AT111" s="357">
        <v>0</v>
      </c>
      <c r="AU111" s="357">
        <v>0</v>
      </c>
      <c r="AV111" s="357">
        <v>0</v>
      </c>
      <c r="AW111" s="357">
        <v>0</v>
      </c>
      <c r="AX111" s="357">
        <v>0</v>
      </c>
      <c r="AY111" s="357">
        <v>2</v>
      </c>
      <c r="AZ111" s="357">
        <v>8</v>
      </c>
      <c r="BA111" s="357">
        <v>0</v>
      </c>
      <c r="BB111" s="357">
        <v>0</v>
      </c>
      <c r="BC111" s="357">
        <v>19</v>
      </c>
      <c r="BD111" s="357">
        <v>19</v>
      </c>
      <c r="BE111" s="357">
        <v>0</v>
      </c>
      <c r="BF111" s="357">
        <v>0</v>
      </c>
      <c r="BG111" s="357">
        <v>0</v>
      </c>
      <c r="BH111" s="357">
        <v>0</v>
      </c>
      <c r="BI111" s="357">
        <v>0</v>
      </c>
      <c r="BJ111" s="357">
        <v>0</v>
      </c>
      <c r="BK111" s="357">
        <v>0</v>
      </c>
      <c r="BL111" s="357">
        <v>0</v>
      </c>
      <c r="BM111" s="357">
        <v>0</v>
      </c>
      <c r="BN111" s="357">
        <v>0</v>
      </c>
      <c r="BO111" s="357">
        <v>6</v>
      </c>
      <c r="BP111" s="357">
        <v>180</v>
      </c>
      <c r="BQ111" s="357">
        <v>0</v>
      </c>
      <c r="BR111" s="357">
        <v>0</v>
      </c>
      <c r="BS111" s="357">
        <v>0</v>
      </c>
      <c r="BT111" s="357">
        <v>0</v>
      </c>
      <c r="BU111" s="357">
        <v>0</v>
      </c>
      <c r="BV111" s="357">
        <v>0</v>
      </c>
      <c r="BW111" s="357">
        <v>0</v>
      </c>
      <c r="BX111" s="357">
        <v>0</v>
      </c>
      <c r="BY111" s="357">
        <v>1</v>
      </c>
      <c r="BZ111" s="357">
        <v>0</v>
      </c>
      <c r="CA111" s="357">
        <v>0</v>
      </c>
      <c r="CB111" s="357">
        <v>0</v>
      </c>
      <c r="CC111" s="357">
        <v>0</v>
      </c>
      <c r="CD111" s="357">
        <v>0</v>
      </c>
      <c r="CE111" s="357">
        <v>0</v>
      </c>
      <c r="CF111" s="357">
        <v>0</v>
      </c>
      <c r="CG111" s="357">
        <v>0</v>
      </c>
      <c r="CH111" s="357">
        <v>0</v>
      </c>
      <c r="CI111" s="357">
        <v>0</v>
      </c>
      <c r="CJ111" s="357">
        <v>0</v>
      </c>
      <c r="CK111" s="357">
        <v>0</v>
      </c>
      <c r="CL111" s="357">
        <v>0</v>
      </c>
      <c r="CM111" s="357">
        <v>2</v>
      </c>
      <c r="CN111" s="357">
        <v>8</v>
      </c>
      <c r="CO111" s="357">
        <v>1</v>
      </c>
      <c r="CP111" s="357">
        <v>1</v>
      </c>
      <c r="CQ111" s="357">
        <v>14</v>
      </c>
      <c r="CR111" s="357">
        <v>14</v>
      </c>
      <c r="CS111" s="357">
        <v>0</v>
      </c>
      <c r="CT111" s="357">
        <v>0</v>
      </c>
      <c r="CU111" s="357">
        <v>1</v>
      </c>
      <c r="CV111" s="357">
        <v>1</v>
      </c>
      <c r="CW111" s="357">
        <v>0</v>
      </c>
      <c r="CX111" s="357">
        <v>0</v>
      </c>
      <c r="CY111" s="357">
        <v>0</v>
      </c>
      <c r="CZ111" s="357">
        <v>0</v>
      </c>
      <c r="DA111" s="357">
        <v>0</v>
      </c>
      <c r="DB111" s="357">
        <v>0</v>
      </c>
      <c r="DC111" s="357">
        <v>1</v>
      </c>
      <c r="DD111" s="357">
        <v>30</v>
      </c>
      <c r="DE111" s="357">
        <v>0</v>
      </c>
      <c r="DF111" s="357">
        <v>0</v>
      </c>
      <c r="DG111" s="357">
        <v>0</v>
      </c>
      <c r="DH111" s="357">
        <v>0</v>
      </c>
      <c r="DI111" s="357">
        <v>0</v>
      </c>
      <c r="DJ111" s="357">
        <v>0</v>
      </c>
      <c r="DK111" s="357">
        <v>0</v>
      </c>
      <c r="DL111" s="357">
        <v>0</v>
      </c>
      <c r="DM111" s="357">
        <v>0</v>
      </c>
      <c r="DN111" s="357">
        <v>0</v>
      </c>
      <c r="DO111" s="357">
        <v>0</v>
      </c>
      <c r="DP111" s="357">
        <v>0</v>
      </c>
      <c r="DQ111" s="357">
        <v>0</v>
      </c>
      <c r="DR111" s="357">
        <v>0</v>
      </c>
      <c r="DS111" s="357">
        <v>0</v>
      </c>
      <c r="DT111" s="357">
        <v>0</v>
      </c>
      <c r="DU111" s="357">
        <v>0</v>
      </c>
      <c r="DV111" s="357">
        <v>0</v>
      </c>
      <c r="DW111" s="357">
        <v>0</v>
      </c>
      <c r="DX111" s="357">
        <v>0</v>
      </c>
      <c r="DY111" s="357">
        <v>0</v>
      </c>
      <c r="DZ111" s="357">
        <v>0</v>
      </c>
      <c r="EA111" s="357">
        <v>0</v>
      </c>
      <c r="EB111" s="357">
        <v>0</v>
      </c>
      <c r="EC111" s="357">
        <v>0</v>
      </c>
      <c r="ED111" s="357">
        <v>0</v>
      </c>
      <c r="EE111" s="357">
        <v>0</v>
      </c>
      <c r="EF111" s="357">
        <v>0</v>
      </c>
      <c r="EG111" s="357">
        <v>0</v>
      </c>
      <c r="EH111" s="357">
        <v>0</v>
      </c>
      <c r="EI111" s="357">
        <v>0</v>
      </c>
      <c r="EJ111" s="357">
        <v>0</v>
      </c>
      <c r="EK111" s="357">
        <v>0</v>
      </c>
      <c r="EL111" s="357">
        <v>0</v>
      </c>
      <c r="EM111" s="357">
        <v>0</v>
      </c>
      <c r="EN111" s="357">
        <v>0</v>
      </c>
      <c r="EO111" s="357">
        <v>0</v>
      </c>
      <c r="EP111" s="357">
        <v>0</v>
      </c>
      <c r="EQ111" s="357">
        <v>0</v>
      </c>
      <c r="ER111" s="357">
        <v>0</v>
      </c>
      <c r="ES111" s="357">
        <v>0</v>
      </c>
      <c r="ET111" s="357">
        <v>0</v>
      </c>
      <c r="EU111" s="357">
        <v>0</v>
      </c>
      <c r="EV111" s="357">
        <v>0</v>
      </c>
      <c r="EW111" s="357">
        <v>0</v>
      </c>
      <c r="EX111" s="357">
        <v>0</v>
      </c>
      <c r="EY111" s="357">
        <v>0</v>
      </c>
      <c r="EZ111" s="357">
        <v>0</v>
      </c>
      <c r="FA111" s="357">
        <v>0</v>
      </c>
      <c r="FB111" s="357">
        <v>0</v>
      </c>
      <c r="FC111" s="357">
        <v>0</v>
      </c>
      <c r="FD111" s="357">
        <v>0</v>
      </c>
      <c r="FE111" s="357">
        <v>0</v>
      </c>
      <c r="FF111" s="357">
        <v>0</v>
      </c>
      <c r="FG111" s="357">
        <v>0</v>
      </c>
      <c r="FH111" s="357">
        <v>0</v>
      </c>
      <c r="FI111" s="357">
        <v>0</v>
      </c>
      <c r="FJ111" s="357">
        <v>0</v>
      </c>
      <c r="FK111" s="357">
        <v>0</v>
      </c>
      <c r="FL111" s="357">
        <v>0</v>
      </c>
      <c r="FM111" s="357">
        <v>0</v>
      </c>
      <c r="FN111" s="357">
        <v>0</v>
      </c>
      <c r="FO111" s="357">
        <v>0</v>
      </c>
      <c r="FP111" s="357">
        <v>0</v>
      </c>
      <c r="FQ111" s="357">
        <v>0</v>
      </c>
      <c r="FR111" s="357">
        <v>0</v>
      </c>
      <c r="FS111" s="357">
        <v>0</v>
      </c>
      <c r="FT111" s="357">
        <v>0</v>
      </c>
      <c r="FU111" s="357">
        <v>0</v>
      </c>
      <c r="FV111" s="357">
        <v>0</v>
      </c>
      <c r="FW111" s="357">
        <v>10</v>
      </c>
      <c r="FX111" s="357">
        <v>11</v>
      </c>
      <c r="FY111" s="357">
        <v>5</v>
      </c>
      <c r="FZ111" s="357">
        <v>5</v>
      </c>
      <c r="GA111" s="357">
        <v>3</v>
      </c>
      <c r="GB111" s="357">
        <v>0</v>
      </c>
      <c r="GC111" s="357">
        <v>0</v>
      </c>
      <c r="GD111" s="357">
        <v>0</v>
      </c>
      <c r="GE111" s="357">
        <v>0</v>
      </c>
      <c r="GF111" s="357">
        <v>0</v>
      </c>
      <c r="GG111" s="357">
        <v>0</v>
      </c>
      <c r="GH111" s="357">
        <v>0</v>
      </c>
      <c r="GI111" s="357">
        <v>0</v>
      </c>
      <c r="GJ111" s="357">
        <v>0</v>
      </c>
      <c r="GK111" s="357">
        <v>0</v>
      </c>
      <c r="GL111" s="357">
        <v>0</v>
      </c>
      <c r="GM111" s="357">
        <v>0</v>
      </c>
      <c r="GN111" s="357">
        <v>0</v>
      </c>
      <c r="GO111" s="357">
        <v>0</v>
      </c>
      <c r="GP111" s="357">
        <v>0</v>
      </c>
      <c r="GQ111" s="357">
        <v>0</v>
      </c>
      <c r="GR111" s="357">
        <v>0</v>
      </c>
      <c r="GS111" s="357">
        <v>0</v>
      </c>
      <c r="GT111" s="357">
        <v>0</v>
      </c>
      <c r="GU111" s="357">
        <v>0</v>
      </c>
      <c r="GV111" s="357">
        <v>0</v>
      </c>
      <c r="GW111" s="357">
        <v>0</v>
      </c>
      <c r="GX111" s="357">
        <v>0</v>
      </c>
      <c r="GY111" s="357">
        <v>0</v>
      </c>
      <c r="GZ111" s="357">
        <v>0</v>
      </c>
      <c r="HA111" s="357">
        <v>0</v>
      </c>
      <c r="HB111" s="357">
        <v>0</v>
      </c>
      <c r="HC111" s="357">
        <v>0</v>
      </c>
      <c r="HD111" s="357">
        <v>0</v>
      </c>
      <c r="HE111" s="357">
        <v>0</v>
      </c>
      <c r="HF111" s="357">
        <v>0</v>
      </c>
      <c r="HG111" s="357">
        <v>0</v>
      </c>
      <c r="HH111" s="357">
        <v>0</v>
      </c>
      <c r="HI111" s="357">
        <v>0</v>
      </c>
      <c r="HJ111" s="357">
        <v>0</v>
      </c>
      <c r="HK111" s="357">
        <v>0</v>
      </c>
      <c r="HL111" s="357">
        <v>0</v>
      </c>
      <c r="HM111" s="358">
        <v>0</v>
      </c>
    </row>
    <row r="112" spans="1:221" x14ac:dyDescent="0.2">
      <c r="A112" s="353">
        <v>37</v>
      </c>
      <c r="B112" s="324" t="s">
        <v>330</v>
      </c>
      <c r="C112" s="325"/>
      <c r="D112" s="326"/>
      <c r="E112" s="357">
        <v>0</v>
      </c>
      <c r="F112" s="357">
        <v>0</v>
      </c>
      <c r="G112" s="357">
        <v>0</v>
      </c>
      <c r="H112" s="357">
        <v>0</v>
      </c>
      <c r="I112" s="357">
        <v>0</v>
      </c>
      <c r="J112" s="357">
        <v>0</v>
      </c>
      <c r="K112" s="357">
        <v>0</v>
      </c>
      <c r="L112" s="357">
        <v>0</v>
      </c>
      <c r="M112" s="357">
        <v>0</v>
      </c>
      <c r="N112" s="357">
        <v>0</v>
      </c>
      <c r="O112" s="357">
        <v>0</v>
      </c>
      <c r="P112" s="357">
        <v>0</v>
      </c>
      <c r="Q112" s="357">
        <v>0</v>
      </c>
      <c r="R112" s="359">
        <v>0</v>
      </c>
      <c r="S112" s="357">
        <v>0</v>
      </c>
      <c r="T112" s="357">
        <v>0</v>
      </c>
      <c r="U112" s="357">
        <v>0</v>
      </c>
      <c r="V112" s="357">
        <v>0</v>
      </c>
      <c r="W112" s="357">
        <v>0</v>
      </c>
      <c r="X112" s="357">
        <v>0</v>
      </c>
      <c r="Y112" s="357">
        <v>0</v>
      </c>
      <c r="Z112" s="357">
        <v>0</v>
      </c>
      <c r="AA112" s="357">
        <v>0</v>
      </c>
      <c r="AB112" s="357">
        <v>0</v>
      </c>
      <c r="AC112" s="357">
        <v>0</v>
      </c>
      <c r="AD112" s="357">
        <v>0</v>
      </c>
      <c r="AE112" s="357">
        <v>0</v>
      </c>
      <c r="AF112" s="357">
        <v>0</v>
      </c>
      <c r="AG112" s="357">
        <v>0</v>
      </c>
      <c r="AH112" s="357">
        <v>0</v>
      </c>
      <c r="AI112" s="357">
        <v>0</v>
      </c>
      <c r="AJ112" s="357">
        <v>0</v>
      </c>
      <c r="AK112" s="357">
        <v>0</v>
      </c>
      <c r="AL112" s="357">
        <v>0</v>
      </c>
      <c r="AM112" s="357">
        <v>0</v>
      </c>
      <c r="AN112" s="357">
        <v>0</v>
      </c>
      <c r="AO112" s="357">
        <v>0</v>
      </c>
      <c r="AP112" s="357">
        <v>0</v>
      </c>
      <c r="AQ112" s="357">
        <v>0</v>
      </c>
      <c r="AR112" s="357">
        <v>0</v>
      </c>
      <c r="AS112" s="357">
        <v>0</v>
      </c>
      <c r="AT112" s="357">
        <v>0</v>
      </c>
      <c r="AU112" s="357">
        <v>0</v>
      </c>
      <c r="AV112" s="357">
        <v>0</v>
      </c>
      <c r="AW112" s="357">
        <v>0</v>
      </c>
      <c r="AX112" s="357">
        <v>0</v>
      </c>
      <c r="AY112" s="357">
        <v>3</v>
      </c>
      <c r="AZ112" s="357">
        <v>12</v>
      </c>
      <c r="BA112" s="357">
        <v>0</v>
      </c>
      <c r="BB112" s="357">
        <v>0</v>
      </c>
      <c r="BC112" s="357">
        <v>8</v>
      </c>
      <c r="BD112" s="357">
        <v>8</v>
      </c>
      <c r="BE112" s="357">
        <v>0</v>
      </c>
      <c r="BF112" s="357">
        <v>0</v>
      </c>
      <c r="BG112" s="357">
        <v>1</v>
      </c>
      <c r="BH112" s="357">
        <v>1</v>
      </c>
      <c r="BI112" s="357">
        <v>0</v>
      </c>
      <c r="BJ112" s="357">
        <v>0</v>
      </c>
      <c r="BK112" s="357">
        <v>0</v>
      </c>
      <c r="BL112" s="357">
        <v>0</v>
      </c>
      <c r="BM112" s="357">
        <v>1</v>
      </c>
      <c r="BN112" s="357">
        <v>10</v>
      </c>
      <c r="BO112" s="357">
        <v>4</v>
      </c>
      <c r="BP112" s="357">
        <v>120</v>
      </c>
      <c r="BQ112" s="357">
        <v>0</v>
      </c>
      <c r="BR112" s="357">
        <v>0</v>
      </c>
      <c r="BS112" s="357">
        <v>0</v>
      </c>
      <c r="BT112" s="357">
        <v>0</v>
      </c>
      <c r="BU112" s="357">
        <v>0</v>
      </c>
      <c r="BV112" s="357">
        <v>0</v>
      </c>
      <c r="BW112" s="357">
        <v>0</v>
      </c>
      <c r="BX112" s="357">
        <v>0</v>
      </c>
      <c r="BY112" s="357">
        <v>0</v>
      </c>
      <c r="BZ112" s="357">
        <v>0</v>
      </c>
      <c r="CA112" s="357">
        <v>0</v>
      </c>
      <c r="CB112" s="357">
        <v>0</v>
      </c>
      <c r="CC112" s="357">
        <v>0</v>
      </c>
      <c r="CD112" s="357">
        <v>0</v>
      </c>
      <c r="CE112" s="357">
        <v>0</v>
      </c>
      <c r="CF112" s="357">
        <v>0</v>
      </c>
      <c r="CG112" s="357">
        <v>0</v>
      </c>
      <c r="CH112" s="357">
        <v>0</v>
      </c>
      <c r="CI112" s="357">
        <v>0</v>
      </c>
      <c r="CJ112" s="357">
        <v>0</v>
      </c>
      <c r="CK112" s="357">
        <v>0</v>
      </c>
      <c r="CL112" s="357">
        <v>0</v>
      </c>
      <c r="CM112" s="357">
        <v>2</v>
      </c>
      <c r="CN112" s="357">
        <v>8</v>
      </c>
      <c r="CO112" s="357">
        <v>0</v>
      </c>
      <c r="CP112" s="357">
        <v>0</v>
      </c>
      <c r="CQ112" s="357">
        <v>11</v>
      </c>
      <c r="CR112" s="357">
        <v>11</v>
      </c>
      <c r="CS112" s="357">
        <v>0</v>
      </c>
      <c r="CT112" s="357">
        <v>0</v>
      </c>
      <c r="CU112" s="357">
        <v>1</v>
      </c>
      <c r="CV112" s="357">
        <v>1</v>
      </c>
      <c r="CW112" s="357">
        <v>0</v>
      </c>
      <c r="CX112" s="357">
        <v>0</v>
      </c>
      <c r="CY112" s="357">
        <v>0</v>
      </c>
      <c r="CZ112" s="357">
        <v>0</v>
      </c>
      <c r="DA112" s="357">
        <v>0</v>
      </c>
      <c r="DB112" s="357">
        <v>0</v>
      </c>
      <c r="DC112" s="357">
        <v>2</v>
      </c>
      <c r="DD112" s="357">
        <v>60</v>
      </c>
      <c r="DE112" s="357">
        <v>0</v>
      </c>
      <c r="DF112" s="357">
        <v>0</v>
      </c>
      <c r="DG112" s="357">
        <v>0</v>
      </c>
      <c r="DH112" s="357">
        <v>0</v>
      </c>
      <c r="DI112" s="357">
        <v>0</v>
      </c>
      <c r="DJ112" s="357">
        <v>0</v>
      </c>
      <c r="DK112" s="357">
        <v>0</v>
      </c>
      <c r="DL112" s="357">
        <v>0</v>
      </c>
      <c r="DM112" s="357">
        <v>1</v>
      </c>
      <c r="DN112" s="357">
        <v>0</v>
      </c>
      <c r="DO112" s="357">
        <v>0</v>
      </c>
      <c r="DP112" s="357">
        <v>0</v>
      </c>
      <c r="DQ112" s="357">
        <v>0</v>
      </c>
      <c r="DR112" s="357">
        <v>0</v>
      </c>
      <c r="DS112" s="357">
        <v>0</v>
      </c>
      <c r="DT112" s="357">
        <v>0</v>
      </c>
      <c r="DU112" s="357">
        <v>0</v>
      </c>
      <c r="DV112" s="357">
        <v>0</v>
      </c>
      <c r="DW112" s="357">
        <v>0</v>
      </c>
      <c r="DX112" s="357">
        <v>0</v>
      </c>
      <c r="DY112" s="357">
        <v>0</v>
      </c>
      <c r="DZ112" s="357">
        <v>0</v>
      </c>
      <c r="EA112" s="357">
        <v>0</v>
      </c>
      <c r="EB112" s="357">
        <v>0</v>
      </c>
      <c r="EC112" s="357">
        <v>0</v>
      </c>
      <c r="ED112" s="357">
        <v>0</v>
      </c>
      <c r="EE112" s="357">
        <v>0</v>
      </c>
      <c r="EF112" s="357">
        <v>0</v>
      </c>
      <c r="EG112" s="357">
        <v>0</v>
      </c>
      <c r="EH112" s="357">
        <v>0</v>
      </c>
      <c r="EI112" s="357">
        <v>0</v>
      </c>
      <c r="EJ112" s="357">
        <v>0</v>
      </c>
      <c r="EK112" s="357">
        <v>0</v>
      </c>
      <c r="EL112" s="357">
        <v>0</v>
      </c>
      <c r="EM112" s="357">
        <v>0</v>
      </c>
      <c r="EN112" s="357">
        <v>0</v>
      </c>
      <c r="EO112" s="357">
        <v>0</v>
      </c>
      <c r="EP112" s="357">
        <v>0</v>
      </c>
      <c r="EQ112" s="357">
        <v>0</v>
      </c>
      <c r="ER112" s="357">
        <v>0</v>
      </c>
      <c r="ES112" s="357">
        <v>0</v>
      </c>
      <c r="ET112" s="357">
        <v>0</v>
      </c>
      <c r="EU112" s="357">
        <v>0</v>
      </c>
      <c r="EV112" s="357">
        <v>0</v>
      </c>
      <c r="EW112" s="357">
        <v>0</v>
      </c>
      <c r="EX112" s="357">
        <v>0</v>
      </c>
      <c r="EY112" s="357">
        <v>0</v>
      </c>
      <c r="EZ112" s="357">
        <v>0</v>
      </c>
      <c r="FA112" s="357">
        <v>0</v>
      </c>
      <c r="FB112" s="357">
        <v>0</v>
      </c>
      <c r="FC112" s="357">
        <v>0</v>
      </c>
      <c r="FD112" s="357">
        <v>0</v>
      </c>
      <c r="FE112" s="357">
        <v>0</v>
      </c>
      <c r="FF112" s="357">
        <v>0</v>
      </c>
      <c r="FG112" s="357">
        <v>0</v>
      </c>
      <c r="FH112" s="357">
        <v>0</v>
      </c>
      <c r="FI112" s="357">
        <v>0</v>
      </c>
      <c r="FJ112" s="357">
        <v>0</v>
      </c>
      <c r="FK112" s="357">
        <v>0</v>
      </c>
      <c r="FL112" s="357">
        <v>0</v>
      </c>
      <c r="FM112" s="357">
        <v>0</v>
      </c>
      <c r="FN112" s="357">
        <v>0</v>
      </c>
      <c r="FO112" s="357">
        <v>0</v>
      </c>
      <c r="FP112" s="357">
        <v>0</v>
      </c>
      <c r="FQ112" s="357">
        <v>0</v>
      </c>
      <c r="FR112" s="357">
        <v>0</v>
      </c>
      <c r="FS112" s="357">
        <v>0</v>
      </c>
      <c r="FT112" s="357">
        <v>0</v>
      </c>
      <c r="FU112" s="357">
        <v>0</v>
      </c>
      <c r="FV112" s="357">
        <v>0</v>
      </c>
      <c r="FW112" s="357">
        <v>32</v>
      </c>
      <c r="FX112" s="357">
        <v>37</v>
      </c>
      <c r="FY112" s="357">
        <v>5</v>
      </c>
      <c r="FZ112" s="357">
        <v>1</v>
      </c>
      <c r="GA112" s="357">
        <v>4</v>
      </c>
      <c r="GB112" s="357">
        <v>0</v>
      </c>
      <c r="GC112" s="357">
        <v>0</v>
      </c>
      <c r="GD112" s="357">
        <v>0</v>
      </c>
      <c r="GE112" s="357">
        <v>0</v>
      </c>
      <c r="GF112" s="357">
        <v>0</v>
      </c>
      <c r="GG112" s="357">
        <v>0</v>
      </c>
      <c r="GH112" s="357">
        <v>0</v>
      </c>
      <c r="GI112" s="357">
        <v>0</v>
      </c>
      <c r="GJ112" s="357">
        <v>0</v>
      </c>
      <c r="GK112" s="357">
        <v>0</v>
      </c>
      <c r="GL112" s="357">
        <v>0</v>
      </c>
      <c r="GM112" s="357">
        <v>0</v>
      </c>
      <c r="GN112" s="357">
        <v>0</v>
      </c>
      <c r="GO112" s="357">
        <v>0</v>
      </c>
      <c r="GP112" s="357">
        <v>0</v>
      </c>
      <c r="GQ112" s="357">
        <v>0</v>
      </c>
      <c r="GR112" s="357">
        <v>0</v>
      </c>
      <c r="GS112" s="357">
        <v>0</v>
      </c>
      <c r="GT112" s="357">
        <v>0</v>
      </c>
      <c r="GU112" s="357">
        <v>0</v>
      </c>
      <c r="GV112" s="357">
        <v>0</v>
      </c>
      <c r="GW112" s="357">
        <v>0</v>
      </c>
      <c r="GX112" s="357">
        <v>0</v>
      </c>
      <c r="GY112" s="357">
        <v>0</v>
      </c>
      <c r="GZ112" s="357">
        <v>0</v>
      </c>
      <c r="HA112" s="357">
        <v>0</v>
      </c>
      <c r="HB112" s="357">
        <v>0</v>
      </c>
      <c r="HC112" s="357">
        <v>0</v>
      </c>
      <c r="HD112" s="357">
        <v>0</v>
      </c>
      <c r="HE112" s="357">
        <v>0</v>
      </c>
      <c r="HF112" s="357">
        <v>0</v>
      </c>
      <c r="HG112" s="357">
        <v>0</v>
      </c>
      <c r="HH112" s="357">
        <v>0</v>
      </c>
      <c r="HI112" s="357">
        <v>0</v>
      </c>
      <c r="HJ112" s="357">
        <v>0</v>
      </c>
      <c r="HK112" s="357">
        <v>0</v>
      </c>
      <c r="HL112" s="357">
        <v>0</v>
      </c>
      <c r="HM112" s="358">
        <v>0</v>
      </c>
    </row>
    <row r="113" spans="1:221" x14ac:dyDescent="0.2">
      <c r="A113" s="353">
        <v>38</v>
      </c>
      <c r="B113" s="324" t="s">
        <v>331</v>
      </c>
      <c r="C113" s="325"/>
      <c r="D113" s="326"/>
      <c r="E113" s="357">
        <v>0</v>
      </c>
      <c r="F113" s="357">
        <v>0</v>
      </c>
      <c r="G113" s="357">
        <v>0</v>
      </c>
      <c r="H113" s="357">
        <v>0</v>
      </c>
      <c r="I113" s="357">
        <v>0</v>
      </c>
      <c r="J113" s="357">
        <v>0</v>
      </c>
      <c r="K113" s="357">
        <v>1</v>
      </c>
      <c r="L113" s="357">
        <v>4</v>
      </c>
      <c r="M113" s="357">
        <v>0</v>
      </c>
      <c r="N113" s="357">
        <v>0</v>
      </c>
      <c r="O113" s="357">
        <v>1</v>
      </c>
      <c r="P113" s="357">
        <v>1</v>
      </c>
      <c r="Q113" s="357">
        <v>0</v>
      </c>
      <c r="R113" s="359">
        <v>0</v>
      </c>
      <c r="S113" s="357">
        <v>1</v>
      </c>
      <c r="T113" s="357">
        <v>1</v>
      </c>
      <c r="U113" s="357">
        <v>0</v>
      </c>
      <c r="V113" s="357">
        <v>0</v>
      </c>
      <c r="W113" s="357">
        <v>0</v>
      </c>
      <c r="X113" s="357">
        <v>0</v>
      </c>
      <c r="Y113" s="357">
        <v>0</v>
      </c>
      <c r="Z113" s="357">
        <v>0</v>
      </c>
      <c r="AA113" s="357">
        <v>6</v>
      </c>
      <c r="AB113" s="357">
        <v>180</v>
      </c>
      <c r="AC113" s="357">
        <v>0</v>
      </c>
      <c r="AD113" s="357">
        <v>0</v>
      </c>
      <c r="AE113" s="357">
        <v>0</v>
      </c>
      <c r="AF113" s="357">
        <v>0</v>
      </c>
      <c r="AG113" s="357">
        <v>0</v>
      </c>
      <c r="AH113" s="357">
        <v>0</v>
      </c>
      <c r="AI113" s="357">
        <v>0</v>
      </c>
      <c r="AJ113" s="357">
        <v>0</v>
      </c>
      <c r="AK113" s="357">
        <v>0</v>
      </c>
      <c r="AL113" s="357">
        <v>0</v>
      </c>
      <c r="AM113" s="357">
        <v>0</v>
      </c>
      <c r="AN113" s="357">
        <v>0</v>
      </c>
      <c r="AO113" s="357">
        <v>0</v>
      </c>
      <c r="AP113" s="357">
        <v>0</v>
      </c>
      <c r="AQ113" s="357">
        <v>0</v>
      </c>
      <c r="AR113" s="357">
        <v>0</v>
      </c>
      <c r="AS113" s="357">
        <v>0</v>
      </c>
      <c r="AT113" s="357">
        <v>0</v>
      </c>
      <c r="AU113" s="357">
        <v>0</v>
      </c>
      <c r="AV113" s="357">
        <v>0</v>
      </c>
      <c r="AW113" s="357">
        <v>1</v>
      </c>
      <c r="AX113" s="357">
        <v>1</v>
      </c>
      <c r="AY113" s="357">
        <v>3</v>
      </c>
      <c r="AZ113" s="357">
        <v>12</v>
      </c>
      <c r="BA113" s="357">
        <v>0</v>
      </c>
      <c r="BB113" s="357">
        <v>0</v>
      </c>
      <c r="BC113" s="357">
        <v>7</v>
      </c>
      <c r="BD113" s="357">
        <v>7</v>
      </c>
      <c r="BE113" s="357">
        <v>7</v>
      </c>
      <c r="BF113" s="357">
        <v>7</v>
      </c>
      <c r="BG113" s="357">
        <v>11</v>
      </c>
      <c r="BH113" s="357">
        <v>11</v>
      </c>
      <c r="BI113" s="357">
        <v>4</v>
      </c>
      <c r="BJ113" s="357">
        <v>4</v>
      </c>
      <c r="BK113" s="357">
        <v>0</v>
      </c>
      <c r="BL113" s="357">
        <v>0</v>
      </c>
      <c r="BM113" s="357">
        <v>0</v>
      </c>
      <c r="BN113" s="357">
        <v>0</v>
      </c>
      <c r="BO113" s="357">
        <v>19</v>
      </c>
      <c r="BP113" s="357">
        <v>570</v>
      </c>
      <c r="BQ113" s="357">
        <v>0</v>
      </c>
      <c r="BR113" s="357">
        <v>0</v>
      </c>
      <c r="BS113" s="357">
        <v>0</v>
      </c>
      <c r="BT113" s="357">
        <v>0</v>
      </c>
      <c r="BU113" s="357">
        <v>0</v>
      </c>
      <c r="BV113" s="357">
        <v>0</v>
      </c>
      <c r="BW113" s="357">
        <v>0</v>
      </c>
      <c r="BX113" s="357">
        <v>0</v>
      </c>
      <c r="BY113" s="357">
        <v>2</v>
      </c>
      <c r="BZ113" s="357">
        <v>0</v>
      </c>
      <c r="CA113" s="357">
        <v>0</v>
      </c>
      <c r="CB113" s="357">
        <v>0</v>
      </c>
      <c r="CC113" s="357">
        <v>0</v>
      </c>
      <c r="CD113" s="357">
        <v>0</v>
      </c>
      <c r="CE113" s="357">
        <v>0</v>
      </c>
      <c r="CF113" s="357">
        <v>0</v>
      </c>
      <c r="CG113" s="357">
        <v>0</v>
      </c>
      <c r="CH113" s="357">
        <v>0</v>
      </c>
      <c r="CI113" s="357">
        <v>0</v>
      </c>
      <c r="CJ113" s="357">
        <v>0</v>
      </c>
      <c r="CK113" s="357">
        <v>0</v>
      </c>
      <c r="CL113" s="357">
        <v>0</v>
      </c>
      <c r="CM113" s="357">
        <v>4</v>
      </c>
      <c r="CN113" s="357">
        <v>16</v>
      </c>
      <c r="CO113" s="357">
        <v>0</v>
      </c>
      <c r="CP113" s="357">
        <v>0</v>
      </c>
      <c r="CQ113" s="357">
        <v>10</v>
      </c>
      <c r="CR113" s="357">
        <v>10</v>
      </c>
      <c r="CS113" s="357">
        <v>0</v>
      </c>
      <c r="CT113" s="357">
        <v>0</v>
      </c>
      <c r="CU113" s="357">
        <v>13</v>
      </c>
      <c r="CV113" s="357">
        <v>13</v>
      </c>
      <c r="CW113" s="357">
        <v>1</v>
      </c>
      <c r="CX113" s="357">
        <v>1</v>
      </c>
      <c r="CY113" s="357">
        <v>1</v>
      </c>
      <c r="CZ113" s="357">
        <v>1</v>
      </c>
      <c r="DA113" s="357">
        <v>0</v>
      </c>
      <c r="DB113" s="357">
        <v>0</v>
      </c>
      <c r="DC113" s="357">
        <v>39</v>
      </c>
      <c r="DD113" s="357">
        <v>1170</v>
      </c>
      <c r="DE113" s="357">
        <v>0</v>
      </c>
      <c r="DF113" s="357">
        <v>0</v>
      </c>
      <c r="DG113" s="357">
        <v>0</v>
      </c>
      <c r="DH113" s="357">
        <v>0</v>
      </c>
      <c r="DI113" s="357">
        <v>0</v>
      </c>
      <c r="DJ113" s="357">
        <v>1</v>
      </c>
      <c r="DK113" s="357">
        <v>0</v>
      </c>
      <c r="DL113" s="357">
        <v>0</v>
      </c>
      <c r="DM113" s="357">
        <v>0</v>
      </c>
      <c r="DN113" s="357">
        <v>0</v>
      </c>
      <c r="DO113" s="357">
        <v>0</v>
      </c>
      <c r="DP113" s="357">
        <v>0</v>
      </c>
      <c r="DQ113" s="357">
        <v>0</v>
      </c>
      <c r="DR113" s="357">
        <v>0</v>
      </c>
      <c r="DS113" s="357">
        <v>0</v>
      </c>
      <c r="DT113" s="357">
        <v>0</v>
      </c>
      <c r="DU113" s="357">
        <v>0</v>
      </c>
      <c r="DV113" s="357">
        <v>0</v>
      </c>
      <c r="DW113" s="357">
        <v>0</v>
      </c>
      <c r="DX113" s="357">
        <v>0</v>
      </c>
      <c r="DY113" s="357">
        <v>0</v>
      </c>
      <c r="DZ113" s="357">
        <v>0</v>
      </c>
      <c r="EA113" s="357">
        <v>0</v>
      </c>
      <c r="EB113" s="357">
        <v>0</v>
      </c>
      <c r="EC113" s="357">
        <v>0</v>
      </c>
      <c r="ED113" s="357">
        <v>0</v>
      </c>
      <c r="EE113" s="357">
        <v>0</v>
      </c>
      <c r="EF113" s="357">
        <v>0</v>
      </c>
      <c r="EG113" s="357">
        <v>0</v>
      </c>
      <c r="EH113" s="357">
        <v>0</v>
      </c>
      <c r="EI113" s="357">
        <v>0</v>
      </c>
      <c r="EJ113" s="357">
        <v>0</v>
      </c>
      <c r="EK113" s="357">
        <v>0</v>
      </c>
      <c r="EL113" s="357">
        <v>0</v>
      </c>
      <c r="EM113" s="357">
        <v>0</v>
      </c>
      <c r="EN113" s="357">
        <v>0</v>
      </c>
      <c r="EO113" s="357">
        <v>0</v>
      </c>
      <c r="EP113" s="357">
        <v>0</v>
      </c>
      <c r="EQ113" s="357">
        <v>0</v>
      </c>
      <c r="ER113" s="357">
        <v>0</v>
      </c>
      <c r="ES113" s="357">
        <v>0</v>
      </c>
      <c r="ET113" s="357">
        <v>0</v>
      </c>
      <c r="EU113" s="357">
        <v>0</v>
      </c>
      <c r="EV113" s="357">
        <v>0</v>
      </c>
      <c r="EW113" s="357">
        <v>0</v>
      </c>
      <c r="EX113" s="357">
        <v>0</v>
      </c>
      <c r="EY113" s="357">
        <v>0</v>
      </c>
      <c r="EZ113" s="357">
        <v>0</v>
      </c>
      <c r="FA113" s="357">
        <v>0</v>
      </c>
      <c r="FB113" s="357">
        <v>0</v>
      </c>
      <c r="FC113" s="357">
        <v>0</v>
      </c>
      <c r="FD113" s="357">
        <v>0</v>
      </c>
      <c r="FE113" s="357">
        <v>0</v>
      </c>
      <c r="FF113" s="357">
        <v>0</v>
      </c>
      <c r="FG113" s="357">
        <v>0</v>
      </c>
      <c r="FH113" s="357">
        <v>0</v>
      </c>
      <c r="FI113" s="357">
        <v>0</v>
      </c>
      <c r="FJ113" s="357">
        <v>0</v>
      </c>
      <c r="FK113" s="357">
        <v>0</v>
      </c>
      <c r="FL113" s="357">
        <v>0</v>
      </c>
      <c r="FM113" s="357">
        <v>0</v>
      </c>
      <c r="FN113" s="357">
        <v>0</v>
      </c>
      <c r="FO113" s="357">
        <v>0</v>
      </c>
      <c r="FP113" s="357">
        <v>0</v>
      </c>
      <c r="FQ113" s="357">
        <v>0</v>
      </c>
      <c r="FR113" s="357">
        <v>0</v>
      </c>
      <c r="FS113" s="357">
        <v>0</v>
      </c>
      <c r="FT113" s="357">
        <v>0</v>
      </c>
      <c r="FU113" s="357">
        <v>0</v>
      </c>
      <c r="FV113" s="357">
        <v>0</v>
      </c>
      <c r="FW113" s="357">
        <v>54</v>
      </c>
      <c r="FX113" s="357">
        <v>55</v>
      </c>
      <c r="FY113" s="357">
        <v>17</v>
      </c>
      <c r="FZ113" s="357">
        <v>0</v>
      </c>
      <c r="GA113" s="357">
        <v>3</v>
      </c>
      <c r="GB113" s="357">
        <v>1</v>
      </c>
      <c r="GC113" s="357">
        <v>0</v>
      </c>
      <c r="GD113" s="357">
        <v>0</v>
      </c>
      <c r="GE113" s="357">
        <v>0</v>
      </c>
      <c r="GF113" s="357">
        <v>0</v>
      </c>
      <c r="GG113" s="357">
        <v>0</v>
      </c>
      <c r="GH113" s="357">
        <v>0</v>
      </c>
      <c r="GI113" s="357">
        <v>0</v>
      </c>
      <c r="GJ113" s="357">
        <v>0</v>
      </c>
      <c r="GK113" s="357">
        <v>0</v>
      </c>
      <c r="GL113" s="357">
        <v>0</v>
      </c>
      <c r="GM113" s="357">
        <v>0</v>
      </c>
      <c r="GN113" s="357">
        <v>0</v>
      </c>
      <c r="GO113" s="357">
        <v>0</v>
      </c>
      <c r="GP113" s="357">
        <v>0</v>
      </c>
      <c r="GQ113" s="357">
        <v>0</v>
      </c>
      <c r="GR113" s="357">
        <v>0</v>
      </c>
      <c r="GS113" s="357">
        <v>0</v>
      </c>
      <c r="GT113" s="357">
        <v>0</v>
      </c>
      <c r="GU113" s="357">
        <v>1</v>
      </c>
      <c r="GV113" s="357">
        <v>0</v>
      </c>
      <c r="GW113" s="357">
        <v>0</v>
      </c>
      <c r="GX113" s="357">
        <v>0</v>
      </c>
      <c r="GY113" s="357">
        <v>0</v>
      </c>
      <c r="GZ113" s="357">
        <v>0</v>
      </c>
      <c r="HA113" s="357">
        <v>0</v>
      </c>
      <c r="HB113" s="357">
        <v>0</v>
      </c>
      <c r="HC113" s="357">
        <v>0</v>
      </c>
      <c r="HD113" s="357">
        <v>0</v>
      </c>
      <c r="HE113" s="357">
        <v>0</v>
      </c>
      <c r="HF113" s="357">
        <v>0</v>
      </c>
      <c r="HG113" s="357">
        <v>0</v>
      </c>
      <c r="HH113" s="357">
        <v>0</v>
      </c>
      <c r="HI113" s="357">
        <v>0</v>
      </c>
      <c r="HJ113" s="357">
        <v>0</v>
      </c>
      <c r="HK113" s="357">
        <v>0</v>
      </c>
      <c r="HL113" s="357">
        <v>0</v>
      </c>
      <c r="HM113" s="358">
        <v>0</v>
      </c>
    </row>
    <row r="114" spans="1:221" x14ac:dyDescent="0.2">
      <c r="A114" s="353">
        <v>39</v>
      </c>
      <c r="B114" s="324" t="s">
        <v>332</v>
      </c>
      <c r="C114" s="325"/>
      <c r="D114" s="326"/>
      <c r="E114" s="357">
        <v>0</v>
      </c>
      <c r="F114" s="357">
        <v>0</v>
      </c>
      <c r="G114" s="357">
        <v>0</v>
      </c>
      <c r="H114" s="357">
        <v>0</v>
      </c>
      <c r="I114" s="357">
        <v>0</v>
      </c>
      <c r="J114" s="357">
        <v>0</v>
      </c>
      <c r="K114" s="357">
        <v>1</v>
      </c>
      <c r="L114" s="357">
        <v>4</v>
      </c>
      <c r="M114" s="357">
        <v>0</v>
      </c>
      <c r="N114" s="357">
        <v>0</v>
      </c>
      <c r="O114" s="357">
        <v>0</v>
      </c>
      <c r="P114" s="357">
        <v>0</v>
      </c>
      <c r="Q114" s="357">
        <v>0</v>
      </c>
      <c r="R114" s="359">
        <v>0</v>
      </c>
      <c r="S114" s="357">
        <v>0</v>
      </c>
      <c r="T114" s="357">
        <v>0</v>
      </c>
      <c r="U114" s="357">
        <v>0</v>
      </c>
      <c r="V114" s="357">
        <v>0</v>
      </c>
      <c r="W114" s="357">
        <v>0</v>
      </c>
      <c r="X114" s="357">
        <v>0</v>
      </c>
      <c r="Y114" s="357">
        <v>0</v>
      </c>
      <c r="Z114" s="357">
        <v>0</v>
      </c>
      <c r="AA114" s="357">
        <v>3</v>
      </c>
      <c r="AB114" s="357">
        <v>90</v>
      </c>
      <c r="AC114" s="357">
        <v>0</v>
      </c>
      <c r="AD114" s="357">
        <v>0</v>
      </c>
      <c r="AE114" s="357">
        <v>0</v>
      </c>
      <c r="AF114" s="357">
        <v>0</v>
      </c>
      <c r="AG114" s="357">
        <v>0</v>
      </c>
      <c r="AH114" s="357">
        <v>0</v>
      </c>
      <c r="AI114" s="357">
        <v>0</v>
      </c>
      <c r="AJ114" s="357">
        <v>0</v>
      </c>
      <c r="AK114" s="357">
        <v>0</v>
      </c>
      <c r="AL114" s="357">
        <v>0</v>
      </c>
      <c r="AM114" s="357">
        <v>0</v>
      </c>
      <c r="AN114" s="357">
        <v>0</v>
      </c>
      <c r="AO114" s="357">
        <v>0</v>
      </c>
      <c r="AP114" s="357">
        <v>0</v>
      </c>
      <c r="AQ114" s="357">
        <v>0</v>
      </c>
      <c r="AR114" s="357">
        <v>0</v>
      </c>
      <c r="AS114" s="357">
        <v>0</v>
      </c>
      <c r="AT114" s="357">
        <v>0</v>
      </c>
      <c r="AU114" s="357">
        <v>0</v>
      </c>
      <c r="AV114" s="357">
        <v>0</v>
      </c>
      <c r="AW114" s="357">
        <v>0</v>
      </c>
      <c r="AX114" s="357">
        <v>0</v>
      </c>
      <c r="AY114" s="357">
        <v>12</v>
      </c>
      <c r="AZ114" s="357">
        <v>48</v>
      </c>
      <c r="BA114" s="357">
        <v>0</v>
      </c>
      <c r="BB114" s="357">
        <v>0</v>
      </c>
      <c r="BC114" s="357">
        <v>18</v>
      </c>
      <c r="BD114" s="357">
        <v>18</v>
      </c>
      <c r="BE114" s="357">
        <v>3</v>
      </c>
      <c r="BF114" s="357">
        <v>3</v>
      </c>
      <c r="BG114" s="357">
        <v>25</v>
      </c>
      <c r="BH114" s="357">
        <v>25</v>
      </c>
      <c r="BI114" s="357">
        <v>1</v>
      </c>
      <c r="BJ114" s="357">
        <v>1</v>
      </c>
      <c r="BK114" s="357">
        <v>0</v>
      </c>
      <c r="BL114" s="357">
        <v>0</v>
      </c>
      <c r="BM114" s="357">
        <v>2</v>
      </c>
      <c r="BN114" s="357">
        <v>20</v>
      </c>
      <c r="BO114" s="357">
        <v>17</v>
      </c>
      <c r="BP114" s="357">
        <v>510</v>
      </c>
      <c r="BQ114" s="357">
        <v>0</v>
      </c>
      <c r="BR114" s="357">
        <v>0</v>
      </c>
      <c r="BS114" s="357">
        <v>0</v>
      </c>
      <c r="BT114" s="357">
        <v>0</v>
      </c>
      <c r="BU114" s="357">
        <v>0</v>
      </c>
      <c r="BV114" s="357">
        <v>0</v>
      </c>
      <c r="BW114" s="357">
        <v>0</v>
      </c>
      <c r="BX114" s="357">
        <v>0</v>
      </c>
      <c r="BY114" s="357">
        <v>0</v>
      </c>
      <c r="BZ114" s="357">
        <v>0</v>
      </c>
      <c r="CA114" s="357">
        <v>0</v>
      </c>
      <c r="CB114" s="357">
        <v>0</v>
      </c>
      <c r="CC114" s="357">
        <v>0</v>
      </c>
      <c r="CD114" s="357">
        <v>0</v>
      </c>
      <c r="CE114" s="357">
        <v>0</v>
      </c>
      <c r="CF114" s="357">
        <v>0</v>
      </c>
      <c r="CG114" s="357">
        <v>0</v>
      </c>
      <c r="CH114" s="357">
        <v>0</v>
      </c>
      <c r="CI114" s="357">
        <v>0</v>
      </c>
      <c r="CJ114" s="357">
        <v>0</v>
      </c>
      <c r="CK114" s="357">
        <v>0</v>
      </c>
      <c r="CL114" s="357">
        <v>0</v>
      </c>
      <c r="CM114" s="357">
        <v>31</v>
      </c>
      <c r="CN114" s="357">
        <v>124</v>
      </c>
      <c r="CO114" s="357">
        <v>0</v>
      </c>
      <c r="CP114" s="357">
        <v>0</v>
      </c>
      <c r="CQ114" s="357">
        <v>13</v>
      </c>
      <c r="CR114" s="357">
        <v>13</v>
      </c>
      <c r="CS114" s="357">
        <v>1</v>
      </c>
      <c r="CT114" s="357">
        <v>1</v>
      </c>
      <c r="CU114" s="357">
        <v>23</v>
      </c>
      <c r="CV114" s="357">
        <v>23</v>
      </c>
      <c r="CW114" s="357">
        <v>2</v>
      </c>
      <c r="CX114" s="357">
        <v>2</v>
      </c>
      <c r="CY114" s="357">
        <v>0</v>
      </c>
      <c r="CZ114" s="357">
        <v>0</v>
      </c>
      <c r="DA114" s="357">
        <v>1</v>
      </c>
      <c r="DB114" s="357">
        <v>10</v>
      </c>
      <c r="DC114" s="357">
        <v>21</v>
      </c>
      <c r="DD114" s="357">
        <v>630</v>
      </c>
      <c r="DE114" s="357">
        <v>2</v>
      </c>
      <c r="DF114" s="357">
        <v>12</v>
      </c>
      <c r="DG114" s="357">
        <v>0</v>
      </c>
      <c r="DH114" s="357">
        <v>0</v>
      </c>
      <c r="DI114" s="357">
        <v>0</v>
      </c>
      <c r="DJ114" s="357">
        <v>0</v>
      </c>
      <c r="DK114" s="357">
        <v>0</v>
      </c>
      <c r="DL114" s="357">
        <v>0</v>
      </c>
      <c r="DM114" s="357">
        <v>0</v>
      </c>
      <c r="DN114" s="357">
        <v>0</v>
      </c>
      <c r="DO114" s="357">
        <v>0</v>
      </c>
      <c r="DP114" s="357">
        <v>0</v>
      </c>
      <c r="DQ114" s="357">
        <v>0</v>
      </c>
      <c r="DR114" s="357">
        <v>0</v>
      </c>
      <c r="DS114" s="357">
        <v>0</v>
      </c>
      <c r="DT114" s="357">
        <v>0</v>
      </c>
      <c r="DU114" s="357">
        <v>0</v>
      </c>
      <c r="DV114" s="357">
        <v>0</v>
      </c>
      <c r="DW114" s="357">
        <v>0</v>
      </c>
      <c r="DX114" s="357">
        <v>0</v>
      </c>
      <c r="DY114" s="357">
        <v>0</v>
      </c>
      <c r="DZ114" s="357">
        <v>0</v>
      </c>
      <c r="EA114" s="357">
        <v>0</v>
      </c>
      <c r="EB114" s="357">
        <v>0</v>
      </c>
      <c r="EC114" s="357">
        <v>0</v>
      </c>
      <c r="ED114" s="357">
        <v>0</v>
      </c>
      <c r="EE114" s="357">
        <v>0</v>
      </c>
      <c r="EF114" s="357">
        <v>0</v>
      </c>
      <c r="EG114" s="357">
        <v>0</v>
      </c>
      <c r="EH114" s="357">
        <v>0</v>
      </c>
      <c r="EI114" s="357">
        <v>0</v>
      </c>
      <c r="EJ114" s="357">
        <v>0</v>
      </c>
      <c r="EK114" s="357">
        <v>0</v>
      </c>
      <c r="EL114" s="357">
        <v>0</v>
      </c>
      <c r="EM114" s="357">
        <v>0</v>
      </c>
      <c r="EN114" s="357">
        <v>0</v>
      </c>
      <c r="EO114" s="357">
        <v>0</v>
      </c>
      <c r="EP114" s="357">
        <v>0</v>
      </c>
      <c r="EQ114" s="357">
        <v>0</v>
      </c>
      <c r="ER114" s="357">
        <v>0</v>
      </c>
      <c r="ES114" s="357">
        <v>0</v>
      </c>
      <c r="ET114" s="357">
        <v>0</v>
      </c>
      <c r="EU114" s="357">
        <v>0</v>
      </c>
      <c r="EV114" s="357">
        <v>0</v>
      </c>
      <c r="EW114" s="357">
        <v>0</v>
      </c>
      <c r="EX114" s="357">
        <v>0</v>
      </c>
      <c r="EY114" s="357">
        <v>0</v>
      </c>
      <c r="EZ114" s="357">
        <v>0</v>
      </c>
      <c r="FA114" s="357">
        <v>0</v>
      </c>
      <c r="FB114" s="357">
        <v>0</v>
      </c>
      <c r="FC114" s="357">
        <v>0</v>
      </c>
      <c r="FD114" s="357">
        <v>0</v>
      </c>
      <c r="FE114" s="357">
        <v>0</v>
      </c>
      <c r="FF114" s="357">
        <v>0</v>
      </c>
      <c r="FG114" s="357">
        <v>0</v>
      </c>
      <c r="FH114" s="357">
        <v>0</v>
      </c>
      <c r="FI114" s="357">
        <v>0</v>
      </c>
      <c r="FJ114" s="357">
        <v>0</v>
      </c>
      <c r="FK114" s="357">
        <v>0</v>
      </c>
      <c r="FL114" s="357">
        <v>0</v>
      </c>
      <c r="FM114" s="357">
        <v>0</v>
      </c>
      <c r="FN114" s="357">
        <v>0</v>
      </c>
      <c r="FO114" s="357">
        <v>0</v>
      </c>
      <c r="FP114" s="357">
        <v>0</v>
      </c>
      <c r="FQ114" s="357">
        <v>0</v>
      </c>
      <c r="FR114" s="357">
        <v>0</v>
      </c>
      <c r="FS114" s="357">
        <v>0</v>
      </c>
      <c r="FT114" s="357">
        <v>0</v>
      </c>
      <c r="FU114" s="357">
        <v>0</v>
      </c>
      <c r="FV114" s="357">
        <v>0</v>
      </c>
      <c r="FW114" s="357">
        <v>0</v>
      </c>
      <c r="FX114" s="357">
        <v>1</v>
      </c>
      <c r="FY114" s="357">
        <v>14</v>
      </c>
      <c r="FZ114" s="357">
        <v>0</v>
      </c>
      <c r="GA114" s="357">
        <v>14</v>
      </c>
      <c r="GB114" s="357">
        <v>0</v>
      </c>
      <c r="GC114" s="357">
        <v>0</v>
      </c>
      <c r="GD114" s="357">
        <v>0</v>
      </c>
      <c r="GE114" s="357">
        <v>0</v>
      </c>
      <c r="GF114" s="357">
        <v>0</v>
      </c>
      <c r="GG114" s="357">
        <v>0</v>
      </c>
      <c r="GH114" s="357">
        <v>0</v>
      </c>
      <c r="GI114" s="357">
        <v>0</v>
      </c>
      <c r="GJ114" s="357">
        <v>0</v>
      </c>
      <c r="GK114" s="357">
        <v>0</v>
      </c>
      <c r="GL114" s="357">
        <v>0</v>
      </c>
      <c r="GM114" s="357">
        <v>0</v>
      </c>
      <c r="GN114" s="357">
        <v>0</v>
      </c>
      <c r="GO114" s="357">
        <v>0</v>
      </c>
      <c r="GP114" s="357">
        <v>0</v>
      </c>
      <c r="GQ114" s="357">
        <v>0</v>
      </c>
      <c r="GR114" s="357">
        <v>0</v>
      </c>
      <c r="GS114" s="357">
        <v>4</v>
      </c>
      <c r="GT114" s="357">
        <v>0</v>
      </c>
      <c r="GU114" s="357">
        <v>24</v>
      </c>
      <c r="GV114" s="357">
        <v>1</v>
      </c>
      <c r="GW114" s="357">
        <v>22</v>
      </c>
      <c r="GX114" s="357">
        <v>5</v>
      </c>
      <c r="GY114" s="357">
        <v>0</v>
      </c>
      <c r="GZ114" s="357">
        <v>0</v>
      </c>
      <c r="HA114" s="357">
        <v>0</v>
      </c>
      <c r="HB114" s="357">
        <v>0</v>
      </c>
      <c r="HC114" s="357">
        <v>0</v>
      </c>
      <c r="HD114" s="357">
        <v>0</v>
      </c>
      <c r="HE114" s="357">
        <v>0</v>
      </c>
      <c r="HF114" s="357">
        <v>0</v>
      </c>
      <c r="HG114" s="357">
        <v>0</v>
      </c>
      <c r="HH114" s="357">
        <v>0</v>
      </c>
      <c r="HI114" s="357">
        <v>0</v>
      </c>
      <c r="HJ114" s="357">
        <v>0</v>
      </c>
      <c r="HK114" s="357">
        <v>0</v>
      </c>
      <c r="HL114" s="357">
        <v>0</v>
      </c>
      <c r="HM114" s="358">
        <v>0</v>
      </c>
    </row>
    <row r="115" spans="1:221" x14ac:dyDescent="0.2">
      <c r="A115" s="353">
        <v>40</v>
      </c>
      <c r="B115" s="324" t="s">
        <v>333</v>
      </c>
      <c r="C115" s="325"/>
      <c r="D115" s="326"/>
      <c r="E115" s="357">
        <v>0</v>
      </c>
      <c r="F115" s="357">
        <v>0</v>
      </c>
      <c r="G115" s="357">
        <v>0</v>
      </c>
      <c r="H115" s="357">
        <v>0</v>
      </c>
      <c r="I115" s="357">
        <v>0</v>
      </c>
      <c r="J115" s="357">
        <v>0</v>
      </c>
      <c r="K115" s="357">
        <v>0</v>
      </c>
      <c r="L115" s="357">
        <v>0</v>
      </c>
      <c r="M115" s="357">
        <v>0</v>
      </c>
      <c r="N115" s="357">
        <v>0</v>
      </c>
      <c r="O115" s="357">
        <v>0</v>
      </c>
      <c r="P115" s="357">
        <v>0</v>
      </c>
      <c r="Q115" s="357">
        <v>0</v>
      </c>
      <c r="R115" s="359">
        <v>0</v>
      </c>
      <c r="S115" s="357">
        <v>0</v>
      </c>
      <c r="T115" s="357">
        <v>0</v>
      </c>
      <c r="U115" s="357">
        <v>0</v>
      </c>
      <c r="V115" s="357">
        <v>0</v>
      </c>
      <c r="W115" s="357">
        <v>0</v>
      </c>
      <c r="X115" s="357">
        <v>0</v>
      </c>
      <c r="Y115" s="357">
        <v>0</v>
      </c>
      <c r="Z115" s="357">
        <v>0</v>
      </c>
      <c r="AA115" s="357">
        <v>0</v>
      </c>
      <c r="AB115" s="357">
        <v>0</v>
      </c>
      <c r="AC115" s="357">
        <v>0</v>
      </c>
      <c r="AD115" s="357">
        <v>0</v>
      </c>
      <c r="AE115" s="357">
        <v>0</v>
      </c>
      <c r="AF115" s="357">
        <v>0</v>
      </c>
      <c r="AG115" s="357">
        <v>0</v>
      </c>
      <c r="AH115" s="357">
        <v>0</v>
      </c>
      <c r="AI115" s="357">
        <v>0</v>
      </c>
      <c r="AJ115" s="357">
        <v>0</v>
      </c>
      <c r="AK115" s="357">
        <v>1</v>
      </c>
      <c r="AL115" s="357">
        <v>0</v>
      </c>
      <c r="AM115" s="357">
        <v>0</v>
      </c>
      <c r="AN115" s="357">
        <v>0</v>
      </c>
      <c r="AO115" s="357">
        <v>0</v>
      </c>
      <c r="AP115" s="357">
        <v>0</v>
      </c>
      <c r="AQ115" s="357">
        <v>0</v>
      </c>
      <c r="AR115" s="357">
        <v>0</v>
      </c>
      <c r="AS115" s="357">
        <v>0</v>
      </c>
      <c r="AT115" s="357">
        <v>0</v>
      </c>
      <c r="AU115" s="357">
        <v>0</v>
      </c>
      <c r="AV115" s="357">
        <v>0</v>
      </c>
      <c r="AW115" s="357">
        <v>1</v>
      </c>
      <c r="AX115" s="357">
        <v>1</v>
      </c>
      <c r="AY115" s="357">
        <v>5</v>
      </c>
      <c r="AZ115" s="357">
        <v>20</v>
      </c>
      <c r="BA115" s="357">
        <v>0</v>
      </c>
      <c r="BB115" s="357">
        <v>0</v>
      </c>
      <c r="BC115" s="357">
        <v>4</v>
      </c>
      <c r="BD115" s="357">
        <v>4</v>
      </c>
      <c r="BE115" s="357">
        <v>1</v>
      </c>
      <c r="BF115" s="357">
        <v>1</v>
      </c>
      <c r="BG115" s="357">
        <v>1</v>
      </c>
      <c r="BH115" s="357">
        <v>1</v>
      </c>
      <c r="BI115" s="357">
        <v>2</v>
      </c>
      <c r="BJ115" s="357">
        <v>2</v>
      </c>
      <c r="BK115" s="357">
        <v>0</v>
      </c>
      <c r="BL115" s="357">
        <v>0</v>
      </c>
      <c r="BM115" s="357">
        <v>0</v>
      </c>
      <c r="BN115" s="357">
        <v>0</v>
      </c>
      <c r="BO115" s="357">
        <v>1</v>
      </c>
      <c r="BP115" s="357">
        <v>30</v>
      </c>
      <c r="BQ115" s="357">
        <v>0</v>
      </c>
      <c r="BR115" s="357">
        <v>0</v>
      </c>
      <c r="BS115" s="357">
        <v>0</v>
      </c>
      <c r="BT115" s="357">
        <v>0</v>
      </c>
      <c r="BU115" s="357">
        <v>0</v>
      </c>
      <c r="BV115" s="357">
        <v>0</v>
      </c>
      <c r="BW115" s="357">
        <v>0</v>
      </c>
      <c r="BX115" s="357">
        <v>0</v>
      </c>
      <c r="BY115" s="357">
        <v>3</v>
      </c>
      <c r="BZ115" s="357">
        <v>4</v>
      </c>
      <c r="CA115" s="357">
        <v>0</v>
      </c>
      <c r="CB115" s="357">
        <v>0</v>
      </c>
      <c r="CC115" s="357">
        <v>0</v>
      </c>
      <c r="CD115" s="357">
        <v>0</v>
      </c>
      <c r="CE115" s="357">
        <v>0</v>
      </c>
      <c r="CF115" s="357">
        <v>0</v>
      </c>
      <c r="CG115" s="357">
        <v>0</v>
      </c>
      <c r="CH115" s="357">
        <v>0</v>
      </c>
      <c r="CI115" s="357">
        <v>0</v>
      </c>
      <c r="CJ115" s="357">
        <v>0</v>
      </c>
      <c r="CK115" s="357">
        <v>1</v>
      </c>
      <c r="CL115" s="357">
        <v>1</v>
      </c>
      <c r="CM115" s="357">
        <v>6</v>
      </c>
      <c r="CN115" s="357">
        <v>24</v>
      </c>
      <c r="CO115" s="357">
        <v>1</v>
      </c>
      <c r="CP115" s="357">
        <v>1</v>
      </c>
      <c r="CQ115" s="357">
        <v>9</v>
      </c>
      <c r="CR115" s="357">
        <v>9</v>
      </c>
      <c r="CS115" s="357">
        <v>1</v>
      </c>
      <c r="CT115" s="357">
        <v>1</v>
      </c>
      <c r="CU115" s="357">
        <v>1</v>
      </c>
      <c r="CV115" s="357">
        <v>1</v>
      </c>
      <c r="CW115" s="357">
        <v>2</v>
      </c>
      <c r="CX115" s="357">
        <v>2</v>
      </c>
      <c r="CY115" s="357">
        <v>0</v>
      </c>
      <c r="CZ115" s="357">
        <v>0</v>
      </c>
      <c r="DA115" s="357">
        <v>1</v>
      </c>
      <c r="DB115" s="357">
        <v>10</v>
      </c>
      <c r="DC115" s="357">
        <v>11</v>
      </c>
      <c r="DD115" s="357">
        <v>330</v>
      </c>
      <c r="DE115" s="357">
        <v>0</v>
      </c>
      <c r="DF115" s="357">
        <v>0</v>
      </c>
      <c r="DG115" s="357">
        <v>0</v>
      </c>
      <c r="DH115" s="357">
        <v>0</v>
      </c>
      <c r="DI115" s="357">
        <v>0</v>
      </c>
      <c r="DJ115" s="357">
        <v>0</v>
      </c>
      <c r="DK115" s="357">
        <v>0</v>
      </c>
      <c r="DL115" s="357">
        <v>0</v>
      </c>
      <c r="DM115" s="357">
        <v>1</v>
      </c>
      <c r="DN115" s="357">
        <v>8</v>
      </c>
      <c r="DO115" s="357">
        <v>0</v>
      </c>
      <c r="DP115" s="357">
        <v>0</v>
      </c>
      <c r="DQ115" s="357">
        <v>0</v>
      </c>
      <c r="DR115" s="357">
        <v>0</v>
      </c>
      <c r="DS115" s="357">
        <v>0</v>
      </c>
      <c r="DT115" s="357">
        <v>0</v>
      </c>
      <c r="DU115" s="357">
        <v>0</v>
      </c>
      <c r="DV115" s="357">
        <v>0</v>
      </c>
      <c r="DW115" s="357">
        <v>0</v>
      </c>
      <c r="DX115" s="357">
        <v>0</v>
      </c>
      <c r="DY115" s="357">
        <v>0</v>
      </c>
      <c r="DZ115" s="357">
        <v>0</v>
      </c>
      <c r="EA115" s="357">
        <v>0</v>
      </c>
      <c r="EB115" s="357">
        <v>0</v>
      </c>
      <c r="EC115" s="357">
        <v>0</v>
      </c>
      <c r="ED115" s="357">
        <v>0</v>
      </c>
      <c r="EE115" s="357">
        <v>0</v>
      </c>
      <c r="EF115" s="357">
        <v>0</v>
      </c>
      <c r="EG115" s="357">
        <v>0</v>
      </c>
      <c r="EH115" s="357">
        <v>0</v>
      </c>
      <c r="EI115" s="357">
        <v>0</v>
      </c>
      <c r="EJ115" s="357">
        <v>0</v>
      </c>
      <c r="EK115" s="357">
        <v>0</v>
      </c>
      <c r="EL115" s="357">
        <v>0</v>
      </c>
      <c r="EM115" s="357">
        <v>0</v>
      </c>
      <c r="EN115" s="357">
        <v>0</v>
      </c>
      <c r="EO115" s="357">
        <v>0</v>
      </c>
      <c r="EP115" s="357">
        <v>0</v>
      </c>
      <c r="EQ115" s="357">
        <v>0</v>
      </c>
      <c r="ER115" s="357">
        <v>0</v>
      </c>
      <c r="ES115" s="357">
        <v>0</v>
      </c>
      <c r="ET115" s="357">
        <v>0</v>
      </c>
      <c r="EU115" s="357">
        <v>0</v>
      </c>
      <c r="EV115" s="357">
        <v>0</v>
      </c>
      <c r="EW115" s="357">
        <v>0</v>
      </c>
      <c r="EX115" s="357">
        <v>0</v>
      </c>
      <c r="EY115" s="357">
        <v>0</v>
      </c>
      <c r="EZ115" s="357">
        <v>0</v>
      </c>
      <c r="FA115" s="357">
        <v>0</v>
      </c>
      <c r="FB115" s="357">
        <v>0</v>
      </c>
      <c r="FC115" s="357">
        <v>0</v>
      </c>
      <c r="FD115" s="357">
        <v>0</v>
      </c>
      <c r="FE115" s="357">
        <v>0</v>
      </c>
      <c r="FF115" s="357">
        <v>0</v>
      </c>
      <c r="FG115" s="357">
        <v>0</v>
      </c>
      <c r="FH115" s="357">
        <v>0</v>
      </c>
      <c r="FI115" s="357">
        <v>0</v>
      </c>
      <c r="FJ115" s="357">
        <v>0</v>
      </c>
      <c r="FK115" s="357">
        <v>0</v>
      </c>
      <c r="FL115" s="357">
        <v>0</v>
      </c>
      <c r="FM115" s="357">
        <v>0</v>
      </c>
      <c r="FN115" s="357">
        <v>0</v>
      </c>
      <c r="FO115" s="357">
        <v>0</v>
      </c>
      <c r="FP115" s="357">
        <v>0</v>
      </c>
      <c r="FQ115" s="357">
        <v>0</v>
      </c>
      <c r="FR115" s="357">
        <v>0</v>
      </c>
      <c r="FS115" s="357">
        <v>0</v>
      </c>
      <c r="FT115" s="357">
        <v>0</v>
      </c>
      <c r="FU115" s="357">
        <v>0</v>
      </c>
      <c r="FV115" s="357">
        <v>0</v>
      </c>
      <c r="FW115" s="357">
        <v>1</v>
      </c>
      <c r="FX115" s="357">
        <v>0</v>
      </c>
      <c r="FY115" s="357">
        <v>8</v>
      </c>
      <c r="FZ115" s="357">
        <v>0</v>
      </c>
      <c r="GA115" s="357">
        <v>8</v>
      </c>
      <c r="GB115" s="357">
        <v>0</v>
      </c>
      <c r="GC115" s="357">
        <v>0</v>
      </c>
      <c r="GD115" s="357">
        <v>0</v>
      </c>
      <c r="GE115" s="357">
        <v>0</v>
      </c>
      <c r="GF115" s="357">
        <v>0</v>
      </c>
      <c r="GG115" s="357">
        <v>0</v>
      </c>
      <c r="GH115" s="357">
        <v>0</v>
      </c>
      <c r="GI115" s="357">
        <v>0</v>
      </c>
      <c r="GJ115" s="357">
        <v>0</v>
      </c>
      <c r="GK115" s="357">
        <v>0</v>
      </c>
      <c r="GL115" s="357">
        <v>0</v>
      </c>
      <c r="GM115" s="357">
        <v>0</v>
      </c>
      <c r="GN115" s="357">
        <v>0</v>
      </c>
      <c r="GO115" s="357">
        <v>0</v>
      </c>
      <c r="GP115" s="357">
        <v>0</v>
      </c>
      <c r="GQ115" s="357">
        <v>0</v>
      </c>
      <c r="GR115" s="357">
        <v>0</v>
      </c>
      <c r="GS115" s="357">
        <v>1</v>
      </c>
      <c r="GT115" s="357">
        <v>0</v>
      </c>
      <c r="GU115" s="357">
        <v>16</v>
      </c>
      <c r="GV115" s="357">
        <v>0</v>
      </c>
      <c r="GW115" s="357">
        <v>19</v>
      </c>
      <c r="GX115" s="357">
        <v>7</v>
      </c>
      <c r="GY115" s="357">
        <v>0</v>
      </c>
      <c r="GZ115" s="357">
        <v>0</v>
      </c>
      <c r="HA115" s="357">
        <v>0</v>
      </c>
      <c r="HB115" s="357">
        <v>0</v>
      </c>
      <c r="HC115" s="357">
        <v>0</v>
      </c>
      <c r="HD115" s="357">
        <v>0</v>
      </c>
      <c r="HE115" s="357">
        <v>3</v>
      </c>
      <c r="HF115" s="357">
        <v>3</v>
      </c>
      <c r="HG115" s="357">
        <v>3</v>
      </c>
      <c r="HH115" s="357">
        <v>0</v>
      </c>
      <c r="HI115" s="357">
        <v>0</v>
      </c>
      <c r="HJ115" s="357">
        <v>0</v>
      </c>
      <c r="HK115" s="357">
        <v>0</v>
      </c>
      <c r="HL115" s="357">
        <v>0</v>
      </c>
      <c r="HM115" s="358">
        <v>0</v>
      </c>
    </row>
    <row r="116" spans="1:221" x14ac:dyDescent="0.2">
      <c r="A116" s="353">
        <v>41</v>
      </c>
      <c r="B116" s="324" t="s">
        <v>334</v>
      </c>
      <c r="C116" s="325"/>
      <c r="D116" s="326"/>
      <c r="E116" s="357">
        <v>0</v>
      </c>
      <c r="F116" s="357">
        <v>0</v>
      </c>
      <c r="G116" s="357">
        <v>0</v>
      </c>
      <c r="H116" s="357">
        <v>0</v>
      </c>
      <c r="I116" s="357">
        <v>1</v>
      </c>
      <c r="J116" s="357">
        <v>1</v>
      </c>
      <c r="K116" s="357">
        <v>0</v>
      </c>
      <c r="L116" s="357">
        <v>0</v>
      </c>
      <c r="M116" s="357">
        <v>0</v>
      </c>
      <c r="N116" s="357">
        <v>0</v>
      </c>
      <c r="O116" s="357">
        <v>1</v>
      </c>
      <c r="P116" s="357">
        <v>1</v>
      </c>
      <c r="Q116" s="357">
        <v>0</v>
      </c>
      <c r="R116" s="359">
        <v>0</v>
      </c>
      <c r="S116" s="357">
        <v>0</v>
      </c>
      <c r="T116" s="357">
        <v>0</v>
      </c>
      <c r="U116" s="357">
        <v>0</v>
      </c>
      <c r="V116" s="357">
        <v>0</v>
      </c>
      <c r="W116" s="357">
        <v>0</v>
      </c>
      <c r="X116" s="357">
        <v>0</v>
      </c>
      <c r="Y116" s="357">
        <v>0</v>
      </c>
      <c r="Z116" s="357">
        <v>0</v>
      </c>
      <c r="AA116" s="357">
        <v>9</v>
      </c>
      <c r="AB116" s="357">
        <v>270</v>
      </c>
      <c r="AC116" s="357">
        <v>0</v>
      </c>
      <c r="AD116" s="357">
        <v>0</v>
      </c>
      <c r="AE116" s="357">
        <v>0</v>
      </c>
      <c r="AF116" s="357">
        <v>0</v>
      </c>
      <c r="AG116" s="357">
        <v>0</v>
      </c>
      <c r="AH116" s="357">
        <v>0</v>
      </c>
      <c r="AI116" s="357">
        <v>0</v>
      </c>
      <c r="AJ116" s="357">
        <v>0</v>
      </c>
      <c r="AK116" s="357">
        <v>0</v>
      </c>
      <c r="AL116" s="357">
        <v>0</v>
      </c>
      <c r="AM116" s="357">
        <v>0</v>
      </c>
      <c r="AN116" s="357">
        <v>0</v>
      </c>
      <c r="AO116" s="357">
        <v>0</v>
      </c>
      <c r="AP116" s="357">
        <v>0</v>
      </c>
      <c r="AQ116" s="357">
        <v>0</v>
      </c>
      <c r="AR116" s="357">
        <v>0</v>
      </c>
      <c r="AS116" s="357">
        <v>0</v>
      </c>
      <c r="AT116" s="357">
        <v>0</v>
      </c>
      <c r="AU116" s="357">
        <v>0</v>
      </c>
      <c r="AV116" s="357">
        <v>0</v>
      </c>
      <c r="AW116" s="357">
        <v>1</v>
      </c>
      <c r="AX116" s="357">
        <v>1</v>
      </c>
      <c r="AY116" s="357">
        <v>4</v>
      </c>
      <c r="AZ116" s="357">
        <v>16</v>
      </c>
      <c r="BA116" s="357">
        <v>1</v>
      </c>
      <c r="BB116" s="357">
        <v>1</v>
      </c>
      <c r="BC116" s="357">
        <v>18</v>
      </c>
      <c r="BD116" s="357">
        <v>18</v>
      </c>
      <c r="BE116" s="357">
        <v>1</v>
      </c>
      <c r="BF116" s="357">
        <v>1</v>
      </c>
      <c r="BG116" s="357">
        <v>6</v>
      </c>
      <c r="BH116" s="357">
        <v>6</v>
      </c>
      <c r="BI116" s="357">
        <v>2</v>
      </c>
      <c r="BJ116" s="357">
        <v>2</v>
      </c>
      <c r="BK116" s="357">
        <v>0</v>
      </c>
      <c r="BL116" s="357">
        <v>0</v>
      </c>
      <c r="BM116" s="357">
        <v>0</v>
      </c>
      <c r="BN116" s="357">
        <v>0</v>
      </c>
      <c r="BO116" s="357">
        <v>1</v>
      </c>
      <c r="BP116" s="357">
        <v>30</v>
      </c>
      <c r="BQ116" s="357">
        <v>0</v>
      </c>
      <c r="BR116" s="357">
        <v>0</v>
      </c>
      <c r="BS116" s="357">
        <v>0</v>
      </c>
      <c r="BT116" s="357">
        <v>0</v>
      </c>
      <c r="BU116" s="357">
        <v>0</v>
      </c>
      <c r="BV116" s="357">
        <v>0</v>
      </c>
      <c r="BW116" s="357">
        <v>0</v>
      </c>
      <c r="BX116" s="357">
        <v>0</v>
      </c>
      <c r="BY116" s="357">
        <v>0</v>
      </c>
      <c r="BZ116" s="357">
        <v>0</v>
      </c>
      <c r="CA116" s="357">
        <v>0</v>
      </c>
      <c r="CB116" s="357">
        <v>0</v>
      </c>
      <c r="CC116" s="357">
        <v>0</v>
      </c>
      <c r="CD116" s="357">
        <v>0</v>
      </c>
      <c r="CE116" s="357">
        <v>0</v>
      </c>
      <c r="CF116" s="357">
        <v>0</v>
      </c>
      <c r="CG116" s="357">
        <v>0</v>
      </c>
      <c r="CH116" s="357">
        <v>0</v>
      </c>
      <c r="CI116" s="357">
        <v>0</v>
      </c>
      <c r="CJ116" s="357">
        <v>0</v>
      </c>
      <c r="CK116" s="357">
        <v>1</v>
      </c>
      <c r="CL116" s="357">
        <v>1</v>
      </c>
      <c r="CM116" s="357">
        <v>11</v>
      </c>
      <c r="CN116" s="357">
        <v>44</v>
      </c>
      <c r="CO116" s="357">
        <v>1</v>
      </c>
      <c r="CP116" s="357">
        <v>1</v>
      </c>
      <c r="CQ116" s="357">
        <v>13</v>
      </c>
      <c r="CR116" s="357">
        <v>13</v>
      </c>
      <c r="CS116" s="357">
        <v>0</v>
      </c>
      <c r="CT116" s="357">
        <v>0</v>
      </c>
      <c r="CU116" s="357">
        <v>6</v>
      </c>
      <c r="CV116" s="357">
        <v>6</v>
      </c>
      <c r="CW116" s="357">
        <v>1</v>
      </c>
      <c r="CX116" s="357">
        <v>1</v>
      </c>
      <c r="CY116" s="357">
        <v>0</v>
      </c>
      <c r="CZ116" s="357">
        <v>0</v>
      </c>
      <c r="DA116" s="357">
        <v>0</v>
      </c>
      <c r="DB116" s="357">
        <v>0</v>
      </c>
      <c r="DC116" s="357">
        <v>1</v>
      </c>
      <c r="DD116" s="357">
        <v>30</v>
      </c>
      <c r="DE116" s="357">
        <v>0</v>
      </c>
      <c r="DF116" s="357">
        <v>0</v>
      </c>
      <c r="DG116" s="357">
        <v>0</v>
      </c>
      <c r="DH116" s="357">
        <v>0</v>
      </c>
      <c r="DI116" s="357">
        <v>0</v>
      </c>
      <c r="DJ116" s="357">
        <v>0</v>
      </c>
      <c r="DK116" s="357">
        <v>0</v>
      </c>
      <c r="DL116" s="357">
        <v>0</v>
      </c>
      <c r="DM116" s="357">
        <v>0</v>
      </c>
      <c r="DN116" s="357">
        <v>0</v>
      </c>
      <c r="DO116" s="357">
        <v>0</v>
      </c>
      <c r="DP116" s="357">
        <v>0</v>
      </c>
      <c r="DQ116" s="357">
        <v>0</v>
      </c>
      <c r="DR116" s="357">
        <v>0</v>
      </c>
      <c r="DS116" s="357">
        <v>0</v>
      </c>
      <c r="DT116" s="357">
        <v>0</v>
      </c>
      <c r="DU116" s="357">
        <v>0</v>
      </c>
      <c r="DV116" s="357">
        <v>0</v>
      </c>
      <c r="DW116" s="357">
        <v>0</v>
      </c>
      <c r="DX116" s="357">
        <v>0</v>
      </c>
      <c r="DY116" s="357">
        <v>0</v>
      </c>
      <c r="DZ116" s="357">
        <v>0</v>
      </c>
      <c r="EA116" s="357">
        <v>0</v>
      </c>
      <c r="EB116" s="357">
        <v>0</v>
      </c>
      <c r="EC116" s="357">
        <v>0</v>
      </c>
      <c r="ED116" s="357">
        <v>0</v>
      </c>
      <c r="EE116" s="357">
        <v>0</v>
      </c>
      <c r="EF116" s="357">
        <v>0</v>
      </c>
      <c r="EG116" s="357">
        <v>0</v>
      </c>
      <c r="EH116" s="357">
        <v>0</v>
      </c>
      <c r="EI116" s="357">
        <v>0</v>
      </c>
      <c r="EJ116" s="357">
        <v>0</v>
      </c>
      <c r="EK116" s="357">
        <v>0</v>
      </c>
      <c r="EL116" s="357">
        <v>0</v>
      </c>
      <c r="EM116" s="357">
        <v>0</v>
      </c>
      <c r="EN116" s="357">
        <v>0</v>
      </c>
      <c r="EO116" s="357">
        <v>0</v>
      </c>
      <c r="EP116" s="357">
        <v>0</v>
      </c>
      <c r="EQ116" s="357">
        <v>0</v>
      </c>
      <c r="ER116" s="357">
        <v>0</v>
      </c>
      <c r="ES116" s="357">
        <v>0</v>
      </c>
      <c r="ET116" s="357">
        <v>0</v>
      </c>
      <c r="EU116" s="357">
        <v>0</v>
      </c>
      <c r="EV116" s="357">
        <v>0</v>
      </c>
      <c r="EW116" s="357">
        <v>0</v>
      </c>
      <c r="EX116" s="357">
        <v>0</v>
      </c>
      <c r="EY116" s="357">
        <v>0</v>
      </c>
      <c r="EZ116" s="357">
        <v>0</v>
      </c>
      <c r="FA116" s="357">
        <v>0</v>
      </c>
      <c r="FB116" s="357">
        <v>0</v>
      </c>
      <c r="FC116" s="357">
        <v>0</v>
      </c>
      <c r="FD116" s="357">
        <v>0</v>
      </c>
      <c r="FE116" s="357">
        <v>0</v>
      </c>
      <c r="FF116" s="357">
        <v>0</v>
      </c>
      <c r="FG116" s="357">
        <v>0</v>
      </c>
      <c r="FH116" s="357">
        <v>0</v>
      </c>
      <c r="FI116" s="357">
        <v>0</v>
      </c>
      <c r="FJ116" s="357">
        <v>0</v>
      </c>
      <c r="FK116" s="357">
        <v>0</v>
      </c>
      <c r="FL116" s="357">
        <v>0</v>
      </c>
      <c r="FM116" s="357">
        <v>0</v>
      </c>
      <c r="FN116" s="357">
        <v>0</v>
      </c>
      <c r="FO116" s="357">
        <v>0</v>
      </c>
      <c r="FP116" s="357">
        <v>0</v>
      </c>
      <c r="FQ116" s="357">
        <v>0</v>
      </c>
      <c r="FR116" s="357">
        <v>0</v>
      </c>
      <c r="FS116" s="357">
        <v>0</v>
      </c>
      <c r="FT116" s="357">
        <v>0</v>
      </c>
      <c r="FU116" s="357">
        <v>0</v>
      </c>
      <c r="FV116" s="357">
        <v>0</v>
      </c>
      <c r="FW116" s="357">
        <v>1</v>
      </c>
      <c r="FX116" s="357">
        <v>0</v>
      </c>
      <c r="FY116" s="357">
        <v>5</v>
      </c>
      <c r="FZ116" s="357">
        <v>0</v>
      </c>
      <c r="GA116" s="357">
        <v>4</v>
      </c>
      <c r="GB116" s="357">
        <v>0</v>
      </c>
      <c r="GC116" s="357">
        <v>0</v>
      </c>
      <c r="GD116" s="357">
        <v>0</v>
      </c>
      <c r="GE116" s="357">
        <v>0</v>
      </c>
      <c r="GF116" s="357">
        <v>0</v>
      </c>
      <c r="GG116" s="357">
        <v>0</v>
      </c>
      <c r="GH116" s="357">
        <v>0</v>
      </c>
      <c r="GI116" s="357">
        <v>0</v>
      </c>
      <c r="GJ116" s="357">
        <v>0</v>
      </c>
      <c r="GK116" s="357">
        <v>0</v>
      </c>
      <c r="GL116" s="357">
        <v>0</v>
      </c>
      <c r="GM116" s="357">
        <v>0</v>
      </c>
      <c r="GN116" s="357">
        <v>0</v>
      </c>
      <c r="GO116" s="357">
        <v>0</v>
      </c>
      <c r="GP116" s="357">
        <v>0</v>
      </c>
      <c r="GQ116" s="357">
        <v>0</v>
      </c>
      <c r="GR116" s="357">
        <v>0</v>
      </c>
      <c r="GS116" s="357">
        <v>2</v>
      </c>
      <c r="GT116" s="357">
        <v>0</v>
      </c>
      <c r="GU116" s="357">
        <v>9</v>
      </c>
      <c r="GV116" s="357">
        <v>0</v>
      </c>
      <c r="GW116" s="357">
        <v>14</v>
      </c>
      <c r="GX116" s="357">
        <v>1</v>
      </c>
      <c r="GY116" s="357">
        <v>0</v>
      </c>
      <c r="GZ116" s="357">
        <v>0</v>
      </c>
      <c r="HA116" s="357">
        <v>0</v>
      </c>
      <c r="HB116" s="357">
        <v>0</v>
      </c>
      <c r="HC116" s="357">
        <v>0</v>
      </c>
      <c r="HD116" s="357">
        <v>0</v>
      </c>
      <c r="HE116" s="357">
        <v>5</v>
      </c>
      <c r="HF116" s="357">
        <v>5</v>
      </c>
      <c r="HG116" s="357">
        <v>5</v>
      </c>
      <c r="HH116" s="357">
        <v>0</v>
      </c>
      <c r="HI116" s="357">
        <v>0</v>
      </c>
      <c r="HJ116" s="357">
        <v>0</v>
      </c>
      <c r="HK116" s="357">
        <v>0</v>
      </c>
      <c r="HL116" s="357">
        <v>0</v>
      </c>
      <c r="HM116" s="358">
        <v>0</v>
      </c>
    </row>
    <row r="117" spans="1:221" x14ac:dyDescent="0.2">
      <c r="A117" s="353">
        <v>42</v>
      </c>
      <c r="B117" s="324" t="s">
        <v>335</v>
      </c>
      <c r="C117" s="325"/>
      <c r="D117" s="326"/>
      <c r="E117" s="357">
        <v>0</v>
      </c>
      <c r="F117" s="357">
        <v>0</v>
      </c>
      <c r="G117" s="357">
        <v>0</v>
      </c>
      <c r="H117" s="357">
        <v>0</v>
      </c>
      <c r="I117" s="357">
        <v>0</v>
      </c>
      <c r="J117" s="357">
        <v>0</v>
      </c>
      <c r="K117" s="357">
        <v>1</v>
      </c>
      <c r="L117" s="357">
        <v>4</v>
      </c>
      <c r="M117" s="357">
        <v>3</v>
      </c>
      <c r="N117" s="357">
        <v>3</v>
      </c>
      <c r="O117" s="357">
        <v>1</v>
      </c>
      <c r="P117" s="357">
        <v>1</v>
      </c>
      <c r="Q117" s="357">
        <v>0</v>
      </c>
      <c r="R117" s="359">
        <v>0</v>
      </c>
      <c r="S117" s="357">
        <v>1</v>
      </c>
      <c r="T117" s="357">
        <v>1</v>
      </c>
      <c r="U117" s="357">
        <v>0</v>
      </c>
      <c r="V117" s="357">
        <v>0</v>
      </c>
      <c r="W117" s="357">
        <v>0</v>
      </c>
      <c r="X117" s="357">
        <v>0</v>
      </c>
      <c r="Y117" s="357">
        <v>0</v>
      </c>
      <c r="Z117" s="357">
        <v>0</v>
      </c>
      <c r="AA117" s="357">
        <v>1</v>
      </c>
      <c r="AB117" s="357">
        <v>30</v>
      </c>
      <c r="AC117" s="357">
        <v>0</v>
      </c>
      <c r="AD117" s="357">
        <v>0</v>
      </c>
      <c r="AE117" s="357">
        <v>0</v>
      </c>
      <c r="AF117" s="357">
        <v>0</v>
      </c>
      <c r="AG117" s="357">
        <v>0</v>
      </c>
      <c r="AH117" s="357">
        <v>0</v>
      </c>
      <c r="AI117" s="357">
        <v>0</v>
      </c>
      <c r="AJ117" s="357">
        <v>0</v>
      </c>
      <c r="AK117" s="357">
        <v>0</v>
      </c>
      <c r="AL117" s="357">
        <v>0</v>
      </c>
      <c r="AM117" s="357">
        <v>0</v>
      </c>
      <c r="AN117" s="357">
        <v>0</v>
      </c>
      <c r="AO117" s="357">
        <v>0</v>
      </c>
      <c r="AP117" s="357">
        <v>0</v>
      </c>
      <c r="AQ117" s="357">
        <v>0</v>
      </c>
      <c r="AR117" s="357">
        <v>0</v>
      </c>
      <c r="AS117" s="357">
        <v>0</v>
      </c>
      <c r="AT117" s="357">
        <v>0</v>
      </c>
      <c r="AU117" s="357">
        <v>0</v>
      </c>
      <c r="AV117" s="357">
        <v>0</v>
      </c>
      <c r="AW117" s="357">
        <v>2</v>
      </c>
      <c r="AX117" s="357">
        <v>2</v>
      </c>
      <c r="AY117" s="357">
        <v>2</v>
      </c>
      <c r="AZ117" s="357">
        <v>8</v>
      </c>
      <c r="BA117" s="357">
        <v>1</v>
      </c>
      <c r="BB117" s="357">
        <v>1</v>
      </c>
      <c r="BC117" s="357">
        <v>2</v>
      </c>
      <c r="BD117" s="357">
        <v>2</v>
      </c>
      <c r="BE117" s="357">
        <v>2</v>
      </c>
      <c r="BF117" s="357">
        <v>2</v>
      </c>
      <c r="BG117" s="357">
        <v>8</v>
      </c>
      <c r="BH117" s="357">
        <v>8</v>
      </c>
      <c r="BI117" s="357">
        <v>0</v>
      </c>
      <c r="BJ117" s="357">
        <v>0</v>
      </c>
      <c r="BK117" s="357">
        <v>0</v>
      </c>
      <c r="BL117" s="357">
        <v>0</v>
      </c>
      <c r="BM117" s="357">
        <v>3</v>
      </c>
      <c r="BN117" s="357">
        <v>30</v>
      </c>
      <c r="BO117" s="357">
        <v>6</v>
      </c>
      <c r="BP117" s="357">
        <v>180</v>
      </c>
      <c r="BQ117" s="357">
        <v>1</v>
      </c>
      <c r="BR117" s="357">
        <v>10</v>
      </c>
      <c r="BS117" s="357">
        <v>0</v>
      </c>
      <c r="BT117" s="357">
        <v>0</v>
      </c>
      <c r="BU117" s="357">
        <v>0</v>
      </c>
      <c r="BV117" s="357">
        <v>0</v>
      </c>
      <c r="BW117" s="357">
        <v>0</v>
      </c>
      <c r="BX117" s="357">
        <v>0</v>
      </c>
      <c r="BY117" s="357">
        <v>0</v>
      </c>
      <c r="BZ117" s="357">
        <v>0</v>
      </c>
      <c r="CA117" s="357">
        <v>0</v>
      </c>
      <c r="CB117" s="357">
        <v>0</v>
      </c>
      <c r="CC117" s="357">
        <v>0</v>
      </c>
      <c r="CD117" s="357">
        <v>0</v>
      </c>
      <c r="CE117" s="357">
        <v>0</v>
      </c>
      <c r="CF117" s="357">
        <v>0</v>
      </c>
      <c r="CG117" s="357">
        <v>0</v>
      </c>
      <c r="CH117" s="357">
        <v>0</v>
      </c>
      <c r="CI117" s="357">
        <v>0</v>
      </c>
      <c r="CJ117" s="357">
        <v>0</v>
      </c>
      <c r="CK117" s="357">
        <v>0</v>
      </c>
      <c r="CL117" s="357">
        <v>0</v>
      </c>
      <c r="CM117" s="357">
        <v>4</v>
      </c>
      <c r="CN117" s="357">
        <v>16</v>
      </c>
      <c r="CO117" s="357">
        <v>1</v>
      </c>
      <c r="CP117" s="357">
        <v>1</v>
      </c>
      <c r="CQ117" s="357">
        <v>6</v>
      </c>
      <c r="CR117" s="357">
        <v>6</v>
      </c>
      <c r="CS117" s="357">
        <v>0</v>
      </c>
      <c r="CT117" s="357">
        <v>0</v>
      </c>
      <c r="CU117" s="357">
        <v>6</v>
      </c>
      <c r="CV117" s="357">
        <v>6</v>
      </c>
      <c r="CW117" s="357">
        <v>0</v>
      </c>
      <c r="CX117" s="357">
        <v>0</v>
      </c>
      <c r="CY117" s="357">
        <v>0</v>
      </c>
      <c r="CZ117" s="357">
        <v>0</v>
      </c>
      <c r="DA117" s="357">
        <v>0</v>
      </c>
      <c r="DB117" s="357">
        <v>0</v>
      </c>
      <c r="DC117" s="357">
        <v>5</v>
      </c>
      <c r="DD117" s="357">
        <v>150</v>
      </c>
      <c r="DE117" s="357">
        <v>1</v>
      </c>
      <c r="DF117" s="357">
        <v>10</v>
      </c>
      <c r="DG117" s="357">
        <v>0</v>
      </c>
      <c r="DH117" s="357">
        <v>0</v>
      </c>
      <c r="DI117" s="357">
        <v>0</v>
      </c>
      <c r="DJ117" s="357">
        <v>0</v>
      </c>
      <c r="DK117" s="357">
        <v>0</v>
      </c>
      <c r="DL117" s="357">
        <v>0</v>
      </c>
      <c r="DM117" s="357">
        <v>0</v>
      </c>
      <c r="DN117" s="357">
        <v>0</v>
      </c>
      <c r="DO117" s="357">
        <v>0</v>
      </c>
      <c r="DP117" s="357">
        <v>0</v>
      </c>
      <c r="DQ117" s="357">
        <v>0</v>
      </c>
      <c r="DR117" s="357">
        <v>0</v>
      </c>
      <c r="DS117" s="357">
        <v>0</v>
      </c>
      <c r="DT117" s="357">
        <v>0</v>
      </c>
      <c r="DU117" s="357">
        <v>0</v>
      </c>
      <c r="DV117" s="357">
        <v>0</v>
      </c>
      <c r="DW117" s="357">
        <v>0</v>
      </c>
      <c r="DX117" s="357">
        <v>0</v>
      </c>
      <c r="DY117" s="357">
        <v>0</v>
      </c>
      <c r="DZ117" s="357">
        <v>0</v>
      </c>
      <c r="EA117" s="357">
        <v>0</v>
      </c>
      <c r="EB117" s="357">
        <v>0</v>
      </c>
      <c r="EC117" s="357">
        <v>0</v>
      </c>
      <c r="ED117" s="357">
        <v>0</v>
      </c>
      <c r="EE117" s="357">
        <v>0</v>
      </c>
      <c r="EF117" s="357">
        <v>0</v>
      </c>
      <c r="EG117" s="357">
        <v>0</v>
      </c>
      <c r="EH117" s="357">
        <v>0</v>
      </c>
      <c r="EI117" s="357">
        <v>0</v>
      </c>
      <c r="EJ117" s="357">
        <v>0</v>
      </c>
      <c r="EK117" s="357">
        <v>0</v>
      </c>
      <c r="EL117" s="357">
        <v>0</v>
      </c>
      <c r="EM117" s="357">
        <v>0</v>
      </c>
      <c r="EN117" s="357">
        <v>0</v>
      </c>
      <c r="EO117" s="357">
        <v>0</v>
      </c>
      <c r="EP117" s="357">
        <v>0</v>
      </c>
      <c r="EQ117" s="357">
        <v>0</v>
      </c>
      <c r="ER117" s="357">
        <v>0</v>
      </c>
      <c r="ES117" s="357">
        <v>0</v>
      </c>
      <c r="ET117" s="357">
        <v>0</v>
      </c>
      <c r="EU117" s="357">
        <v>0</v>
      </c>
      <c r="EV117" s="357">
        <v>0</v>
      </c>
      <c r="EW117" s="357">
        <v>0</v>
      </c>
      <c r="EX117" s="357">
        <v>0</v>
      </c>
      <c r="EY117" s="357">
        <v>0</v>
      </c>
      <c r="EZ117" s="357">
        <v>0</v>
      </c>
      <c r="FA117" s="357">
        <v>0</v>
      </c>
      <c r="FB117" s="357">
        <v>0</v>
      </c>
      <c r="FC117" s="357">
        <v>0</v>
      </c>
      <c r="FD117" s="357">
        <v>0</v>
      </c>
      <c r="FE117" s="357">
        <v>0</v>
      </c>
      <c r="FF117" s="357">
        <v>0</v>
      </c>
      <c r="FG117" s="357">
        <v>0</v>
      </c>
      <c r="FH117" s="357">
        <v>0</v>
      </c>
      <c r="FI117" s="357">
        <v>0</v>
      </c>
      <c r="FJ117" s="357">
        <v>0</v>
      </c>
      <c r="FK117" s="357">
        <v>0</v>
      </c>
      <c r="FL117" s="357">
        <v>0</v>
      </c>
      <c r="FM117" s="357">
        <v>0</v>
      </c>
      <c r="FN117" s="357">
        <v>0</v>
      </c>
      <c r="FO117" s="357">
        <v>0</v>
      </c>
      <c r="FP117" s="357">
        <v>3</v>
      </c>
      <c r="FQ117" s="357">
        <v>43</v>
      </c>
      <c r="FR117" s="357">
        <v>0</v>
      </c>
      <c r="FS117" s="357">
        <v>0</v>
      </c>
      <c r="FT117" s="357">
        <v>0</v>
      </c>
      <c r="FU117" s="357">
        <v>0</v>
      </c>
      <c r="FV117" s="357">
        <v>0</v>
      </c>
      <c r="FW117" s="357">
        <v>5</v>
      </c>
      <c r="FX117" s="357">
        <v>0</v>
      </c>
      <c r="FY117" s="357">
        <v>10</v>
      </c>
      <c r="FZ117" s="357">
        <v>1</v>
      </c>
      <c r="GA117" s="357">
        <v>2</v>
      </c>
      <c r="GB117" s="357">
        <v>0</v>
      </c>
      <c r="GC117" s="357">
        <v>0</v>
      </c>
      <c r="GD117" s="357">
        <v>0</v>
      </c>
      <c r="GE117" s="357">
        <v>0</v>
      </c>
      <c r="GF117" s="357">
        <v>0</v>
      </c>
      <c r="GG117" s="357">
        <v>0</v>
      </c>
      <c r="GH117" s="357">
        <v>0</v>
      </c>
      <c r="GI117" s="357">
        <v>0</v>
      </c>
      <c r="GJ117" s="357">
        <v>0</v>
      </c>
      <c r="GK117" s="357">
        <v>0</v>
      </c>
      <c r="GL117" s="357">
        <v>0</v>
      </c>
      <c r="GM117" s="357">
        <v>0</v>
      </c>
      <c r="GN117" s="357">
        <v>0</v>
      </c>
      <c r="GO117" s="357">
        <v>0</v>
      </c>
      <c r="GP117" s="357">
        <v>0</v>
      </c>
      <c r="GQ117" s="357">
        <v>0</v>
      </c>
      <c r="GR117" s="357">
        <v>0</v>
      </c>
      <c r="GS117" s="357">
        <v>8</v>
      </c>
      <c r="GT117" s="357">
        <v>2</v>
      </c>
      <c r="GU117" s="357">
        <v>8</v>
      </c>
      <c r="GV117" s="357">
        <v>7</v>
      </c>
      <c r="GW117" s="357">
        <v>18</v>
      </c>
      <c r="GX117" s="357">
        <v>3</v>
      </c>
      <c r="GY117" s="357">
        <v>0</v>
      </c>
      <c r="GZ117" s="357">
        <v>0</v>
      </c>
      <c r="HA117" s="357">
        <v>0</v>
      </c>
      <c r="HB117" s="357">
        <v>0</v>
      </c>
      <c r="HC117" s="357">
        <v>0</v>
      </c>
      <c r="HD117" s="357">
        <v>0</v>
      </c>
      <c r="HE117" s="357">
        <v>0</v>
      </c>
      <c r="HF117" s="357">
        <v>0</v>
      </c>
      <c r="HG117" s="357">
        <v>0</v>
      </c>
      <c r="HH117" s="357">
        <v>0</v>
      </c>
      <c r="HI117" s="357">
        <v>0</v>
      </c>
      <c r="HJ117" s="357">
        <v>0</v>
      </c>
      <c r="HK117" s="357">
        <v>0</v>
      </c>
      <c r="HL117" s="357">
        <v>0</v>
      </c>
      <c r="HM117" s="358">
        <v>0</v>
      </c>
    </row>
    <row r="118" spans="1:221" x14ac:dyDescent="0.2">
      <c r="A118" s="353">
        <v>43</v>
      </c>
      <c r="B118" s="324" t="s">
        <v>336</v>
      </c>
      <c r="C118" s="325"/>
      <c r="D118" s="326"/>
      <c r="E118" s="357">
        <v>0</v>
      </c>
      <c r="F118" s="357">
        <v>0</v>
      </c>
      <c r="G118" s="357">
        <v>0</v>
      </c>
      <c r="H118" s="357">
        <v>0</v>
      </c>
      <c r="I118" s="357">
        <v>0</v>
      </c>
      <c r="J118" s="357">
        <v>0</v>
      </c>
      <c r="K118" s="357">
        <v>0</v>
      </c>
      <c r="L118" s="357">
        <v>0</v>
      </c>
      <c r="M118" s="357">
        <v>0</v>
      </c>
      <c r="N118" s="357">
        <v>0</v>
      </c>
      <c r="O118" s="357">
        <v>0</v>
      </c>
      <c r="P118" s="357">
        <v>0</v>
      </c>
      <c r="Q118" s="357">
        <v>0</v>
      </c>
      <c r="R118" s="359">
        <v>0</v>
      </c>
      <c r="S118" s="357">
        <v>0</v>
      </c>
      <c r="T118" s="357">
        <v>0</v>
      </c>
      <c r="U118" s="357">
        <v>0</v>
      </c>
      <c r="V118" s="357">
        <v>0</v>
      </c>
      <c r="W118" s="357">
        <v>0</v>
      </c>
      <c r="X118" s="357">
        <v>0</v>
      </c>
      <c r="Y118" s="357">
        <v>1</v>
      </c>
      <c r="Z118" s="357">
        <v>10</v>
      </c>
      <c r="AA118" s="357">
        <v>0</v>
      </c>
      <c r="AB118" s="357">
        <v>0</v>
      </c>
      <c r="AC118" s="357">
        <v>0</v>
      </c>
      <c r="AD118" s="357">
        <v>0</v>
      </c>
      <c r="AE118" s="357">
        <v>0</v>
      </c>
      <c r="AF118" s="357">
        <v>0</v>
      </c>
      <c r="AG118" s="357">
        <v>0</v>
      </c>
      <c r="AH118" s="357">
        <v>0</v>
      </c>
      <c r="AI118" s="357">
        <v>0</v>
      </c>
      <c r="AJ118" s="357">
        <v>0</v>
      </c>
      <c r="AK118" s="357">
        <v>0</v>
      </c>
      <c r="AL118" s="357">
        <v>0</v>
      </c>
      <c r="AM118" s="357">
        <v>0</v>
      </c>
      <c r="AN118" s="357">
        <v>0</v>
      </c>
      <c r="AO118" s="357">
        <v>0</v>
      </c>
      <c r="AP118" s="357">
        <v>0</v>
      </c>
      <c r="AQ118" s="357">
        <v>0</v>
      </c>
      <c r="AR118" s="357">
        <v>0</v>
      </c>
      <c r="AS118" s="357">
        <v>0</v>
      </c>
      <c r="AT118" s="357">
        <v>0</v>
      </c>
      <c r="AU118" s="357">
        <v>0</v>
      </c>
      <c r="AV118" s="357">
        <v>0</v>
      </c>
      <c r="AW118" s="357">
        <v>0</v>
      </c>
      <c r="AX118" s="357">
        <v>0</v>
      </c>
      <c r="AY118" s="357">
        <v>3</v>
      </c>
      <c r="AZ118" s="357">
        <v>12</v>
      </c>
      <c r="BA118" s="357">
        <v>1</v>
      </c>
      <c r="BB118" s="357">
        <v>1</v>
      </c>
      <c r="BC118" s="357">
        <v>7</v>
      </c>
      <c r="BD118" s="357">
        <v>7</v>
      </c>
      <c r="BE118" s="357">
        <v>1</v>
      </c>
      <c r="BF118" s="357">
        <v>1</v>
      </c>
      <c r="BG118" s="357">
        <v>3</v>
      </c>
      <c r="BH118" s="357">
        <v>3</v>
      </c>
      <c r="BI118" s="357">
        <v>0</v>
      </c>
      <c r="BJ118" s="357">
        <v>0</v>
      </c>
      <c r="BK118" s="357">
        <v>0</v>
      </c>
      <c r="BL118" s="357">
        <v>0</v>
      </c>
      <c r="BM118" s="357">
        <v>1</v>
      </c>
      <c r="BN118" s="357">
        <v>10</v>
      </c>
      <c r="BO118" s="357">
        <v>3</v>
      </c>
      <c r="BP118" s="357">
        <v>90</v>
      </c>
      <c r="BQ118" s="357">
        <v>1</v>
      </c>
      <c r="BR118" s="357">
        <v>10</v>
      </c>
      <c r="BS118" s="357">
        <v>0</v>
      </c>
      <c r="BT118" s="357">
        <v>0</v>
      </c>
      <c r="BU118" s="357">
        <v>0</v>
      </c>
      <c r="BV118" s="357">
        <v>0</v>
      </c>
      <c r="BW118" s="357">
        <v>0</v>
      </c>
      <c r="BX118" s="357">
        <v>0</v>
      </c>
      <c r="BY118" s="357">
        <v>0</v>
      </c>
      <c r="BZ118" s="357">
        <v>0</v>
      </c>
      <c r="CA118" s="357">
        <v>0</v>
      </c>
      <c r="CB118" s="357">
        <v>0</v>
      </c>
      <c r="CC118" s="357">
        <v>0</v>
      </c>
      <c r="CD118" s="357">
        <v>0</v>
      </c>
      <c r="CE118" s="357">
        <v>0</v>
      </c>
      <c r="CF118" s="357">
        <v>0</v>
      </c>
      <c r="CG118" s="357">
        <v>0</v>
      </c>
      <c r="CH118" s="357">
        <v>0</v>
      </c>
      <c r="CI118" s="357">
        <v>0</v>
      </c>
      <c r="CJ118" s="357">
        <v>0</v>
      </c>
      <c r="CK118" s="357">
        <v>0</v>
      </c>
      <c r="CL118" s="357">
        <v>0</v>
      </c>
      <c r="CM118" s="357">
        <v>5</v>
      </c>
      <c r="CN118" s="357">
        <v>20</v>
      </c>
      <c r="CO118" s="357">
        <v>2</v>
      </c>
      <c r="CP118" s="357">
        <v>2</v>
      </c>
      <c r="CQ118" s="357">
        <v>9</v>
      </c>
      <c r="CR118" s="357">
        <v>9</v>
      </c>
      <c r="CS118" s="357">
        <v>0</v>
      </c>
      <c r="CT118" s="357">
        <v>0</v>
      </c>
      <c r="CU118" s="357">
        <v>4</v>
      </c>
      <c r="CV118" s="357">
        <v>4</v>
      </c>
      <c r="CW118" s="357">
        <v>2</v>
      </c>
      <c r="CX118" s="357">
        <v>2</v>
      </c>
      <c r="CY118" s="357">
        <v>2</v>
      </c>
      <c r="CZ118" s="357">
        <v>2</v>
      </c>
      <c r="DA118" s="357">
        <v>0</v>
      </c>
      <c r="DB118" s="357">
        <v>0</v>
      </c>
      <c r="DC118" s="357">
        <v>0</v>
      </c>
      <c r="DD118" s="357">
        <v>0</v>
      </c>
      <c r="DE118" s="357">
        <v>1</v>
      </c>
      <c r="DF118" s="357">
        <v>10</v>
      </c>
      <c r="DG118" s="357">
        <v>0</v>
      </c>
      <c r="DH118" s="357">
        <v>0</v>
      </c>
      <c r="DI118" s="357">
        <v>0</v>
      </c>
      <c r="DJ118" s="357">
        <v>0</v>
      </c>
      <c r="DK118" s="357">
        <v>0</v>
      </c>
      <c r="DL118" s="357">
        <v>0</v>
      </c>
      <c r="DM118" s="357">
        <v>0</v>
      </c>
      <c r="DN118" s="357">
        <v>0</v>
      </c>
      <c r="DO118" s="357">
        <v>0</v>
      </c>
      <c r="DP118" s="357">
        <v>0</v>
      </c>
      <c r="DQ118" s="357">
        <v>0</v>
      </c>
      <c r="DR118" s="357">
        <v>0</v>
      </c>
      <c r="DS118" s="357">
        <v>0</v>
      </c>
      <c r="DT118" s="357">
        <v>0</v>
      </c>
      <c r="DU118" s="357">
        <v>0</v>
      </c>
      <c r="DV118" s="357">
        <v>0</v>
      </c>
      <c r="DW118" s="357">
        <v>0</v>
      </c>
      <c r="DX118" s="357">
        <v>0</v>
      </c>
      <c r="DY118" s="357">
        <v>0</v>
      </c>
      <c r="DZ118" s="357">
        <v>0</v>
      </c>
      <c r="EA118" s="357">
        <v>0</v>
      </c>
      <c r="EB118" s="357">
        <v>0</v>
      </c>
      <c r="EC118" s="357">
        <v>0</v>
      </c>
      <c r="ED118" s="357">
        <v>0</v>
      </c>
      <c r="EE118" s="357">
        <v>0</v>
      </c>
      <c r="EF118" s="357">
        <v>0</v>
      </c>
      <c r="EG118" s="357">
        <v>0</v>
      </c>
      <c r="EH118" s="357">
        <v>0</v>
      </c>
      <c r="EI118" s="357">
        <v>0</v>
      </c>
      <c r="EJ118" s="357">
        <v>0</v>
      </c>
      <c r="EK118" s="357">
        <v>0</v>
      </c>
      <c r="EL118" s="357">
        <v>0</v>
      </c>
      <c r="EM118" s="357">
        <v>0</v>
      </c>
      <c r="EN118" s="357">
        <v>0</v>
      </c>
      <c r="EO118" s="357">
        <v>0</v>
      </c>
      <c r="EP118" s="357">
        <v>0</v>
      </c>
      <c r="EQ118" s="357">
        <v>0</v>
      </c>
      <c r="ER118" s="357">
        <v>0</v>
      </c>
      <c r="ES118" s="357">
        <v>0</v>
      </c>
      <c r="ET118" s="357">
        <v>0</v>
      </c>
      <c r="EU118" s="357">
        <v>0</v>
      </c>
      <c r="EV118" s="357">
        <v>0</v>
      </c>
      <c r="EW118" s="357">
        <v>0</v>
      </c>
      <c r="EX118" s="357">
        <v>0</v>
      </c>
      <c r="EY118" s="357">
        <v>0</v>
      </c>
      <c r="EZ118" s="357">
        <v>0</v>
      </c>
      <c r="FA118" s="357">
        <v>0</v>
      </c>
      <c r="FB118" s="357">
        <v>0</v>
      </c>
      <c r="FC118" s="357">
        <v>0</v>
      </c>
      <c r="FD118" s="357">
        <v>0</v>
      </c>
      <c r="FE118" s="357">
        <v>0</v>
      </c>
      <c r="FF118" s="357">
        <v>0</v>
      </c>
      <c r="FG118" s="357">
        <v>0</v>
      </c>
      <c r="FH118" s="357">
        <v>0</v>
      </c>
      <c r="FI118" s="357">
        <v>0</v>
      </c>
      <c r="FJ118" s="357">
        <v>0</v>
      </c>
      <c r="FK118" s="357">
        <v>0</v>
      </c>
      <c r="FL118" s="357">
        <v>0</v>
      </c>
      <c r="FM118" s="357">
        <v>0</v>
      </c>
      <c r="FN118" s="357">
        <v>0</v>
      </c>
      <c r="FO118" s="357">
        <v>0</v>
      </c>
      <c r="FP118" s="357">
        <v>0</v>
      </c>
      <c r="FQ118" s="357">
        <v>0</v>
      </c>
      <c r="FR118" s="357">
        <v>0</v>
      </c>
      <c r="FS118" s="357">
        <v>0</v>
      </c>
      <c r="FT118" s="357">
        <v>0</v>
      </c>
      <c r="FU118" s="357">
        <v>0</v>
      </c>
      <c r="FV118" s="357">
        <v>0</v>
      </c>
      <c r="FW118" s="357">
        <v>1</v>
      </c>
      <c r="FX118" s="357">
        <v>0</v>
      </c>
      <c r="FY118" s="357">
        <v>4</v>
      </c>
      <c r="FZ118" s="357">
        <v>0</v>
      </c>
      <c r="GA118" s="357">
        <v>5</v>
      </c>
      <c r="GB118" s="357">
        <v>0</v>
      </c>
      <c r="GC118" s="357">
        <v>0</v>
      </c>
      <c r="GD118" s="357">
        <v>0</v>
      </c>
      <c r="GE118" s="357">
        <v>0</v>
      </c>
      <c r="GF118" s="357">
        <v>0</v>
      </c>
      <c r="GG118" s="357">
        <v>0</v>
      </c>
      <c r="GH118" s="357">
        <v>0</v>
      </c>
      <c r="GI118" s="357">
        <v>0</v>
      </c>
      <c r="GJ118" s="357">
        <v>0</v>
      </c>
      <c r="GK118" s="357">
        <v>0</v>
      </c>
      <c r="GL118" s="357">
        <v>0</v>
      </c>
      <c r="GM118" s="357">
        <v>0</v>
      </c>
      <c r="GN118" s="357">
        <v>0</v>
      </c>
      <c r="GO118" s="357">
        <v>0</v>
      </c>
      <c r="GP118" s="357">
        <v>0</v>
      </c>
      <c r="GQ118" s="357">
        <v>0</v>
      </c>
      <c r="GR118" s="357">
        <v>0</v>
      </c>
      <c r="GS118" s="357">
        <v>2</v>
      </c>
      <c r="GT118" s="357">
        <v>4</v>
      </c>
      <c r="GU118" s="357">
        <v>20</v>
      </c>
      <c r="GV118" s="357">
        <v>0</v>
      </c>
      <c r="GW118" s="357">
        <v>22</v>
      </c>
      <c r="GX118" s="357">
        <v>6</v>
      </c>
      <c r="GY118" s="357">
        <v>0</v>
      </c>
      <c r="GZ118" s="357">
        <v>0</v>
      </c>
      <c r="HA118" s="357">
        <v>0</v>
      </c>
      <c r="HB118" s="357">
        <v>0</v>
      </c>
      <c r="HC118" s="357">
        <v>0</v>
      </c>
      <c r="HD118" s="357">
        <v>0</v>
      </c>
      <c r="HE118" s="357">
        <v>0</v>
      </c>
      <c r="HF118" s="357">
        <v>0</v>
      </c>
      <c r="HG118" s="357">
        <v>0</v>
      </c>
      <c r="HH118" s="357">
        <v>0</v>
      </c>
      <c r="HI118" s="357">
        <v>0</v>
      </c>
      <c r="HJ118" s="357">
        <v>0</v>
      </c>
      <c r="HK118" s="357">
        <v>0</v>
      </c>
      <c r="HL118" s="357">
        <v>0</v>
      </c>
      <c r="HM118" s="358">
        <v>0</v>
      </c>
    </row>
    <row r="119" spans="1:221" x14ac:dyDescent="0.2">
      <c r="A119" s="353">
        <v>44</v>
      </c>
      <c r="B119" s="324" t="s">
        <v>337</v>
      </c>
      <c r="C119" s="325"/>
      <c r="D119" s="326"/>
      <c r="E119" s="357">
        <v>0</v>
      </c>
      <c r="F119" s="357">
        <v>0</v>
      </c>
      <c r="G119" s="357">
        <v>0</v>
      </c>
      <c r="H119" s="357">
        <v>0</v>
      </c>
      <c r="I119" s="357">
        <v>0</v>
      </c>
      <c r="J119" s="357">
        <v>0</v>
      </c>
      <c r="K119" s="357">
        <v>0</v>
      </c>
      <c r="L119" s="357">
        <v>0</v>
      </c>
      <c r="M119" s="357">
        <v>1</v>
      </c>
      <c r="N119" s="357">
        <v>1</v>
      </c>
      <c r="O119" s="357">
        <v>1</v>
      </c>
      <c r="P119" s="357">
        <v>1</v>
      </c>
      <c r="Q119" s="357">
        <v>0</v>
      </c>
      <c r="R119" s="359">
        <v>0</v>
      </c>
      <c r="S119" s="357">
        <v>2</v>
      </c>
      <c r="T119" s="357">
        <v>2</v>
      </c>
      <c r="U119" s="357">
        <v>0</v>
      </c>
      <c r="V119" s="357">
        <v>0</v>
      </c>
      <c r="W119" s="357">
        <v>0</v>
      </c>
      <c r="X119" s="357">
        <v>0</v>
      </c>
      <c r="Y119" s="357">
        <v>0</v>
      </c>
      <c r="Z119" s="357">
        <v>0</v>
      </c>
      <c r="AA119" s="357">
        <v>0</v>
      </c>
      <c r="AB119" s="357">
        <v>0</v>
      </c>
      <c r="AC119" s="357">
        <v>0</v>
      </c>
      <c r="AD119" s="357">
        <v>0</v>
      </c>
      <c r="AE119" s="357">
        <v>0</v>
      </c>
      <c r="AF119" s="357">
        <v>0</v>
      </c>
      <c r="AG119" s="357">
        <v>0</v>
      </c>
      <c r="AH119" s="357">
        <v>0</v>
      </c>
      <c r="AI119" s="357">
        <v>0</v>
      </c>
      <c r="AJ119" s="357">
        <v>0</v>
      </c>
      <c r="AK119" s="357">
        <v>0</v>
      </c>
      <c r="AL119" s="357">
        <v>0</v>
      </c>
      <c r="AM119" s="357">
        <v>0</v>
      </c>
      <c r="AN119" s="357">
        <v>0</v>
      </c>
      <c r="AO119" s="357">
        <v>0</v>
      </c>
      <c r="AP119" s="357">
        <v>0</v>
      </c>
      <c r="AQ119" s="357">
        <v>0</v>
      </c>
      <c r="AR119" s="357">
        <v>0</v>
      </c>
      <c r="AS119" s="357">
        <v>0</v>
      </c>
      <c r="AT119" s="357">
        <v>0</v>
      </c>
      <c r="AU119" s="357">
        <v>0</v>
      </c>
      <c r="AV119" s="357">
        <v>0</v>
      </c>
      <c r="AW119" s="357">
        <v>1</v>
      </c>
      <c r="AX119" s="357">
        <v>1</v>
      </c>
      <c r="AY119" s="357">
        <v>4</v>
      </c>
      <c r="AZ119" s="357">
        <v>16</v>
      </c>
      <c r="BA119" s="357">
        <v>3</v>
      </c>
      <c r="BB119" s="357">
        <v>3</v>
      </c>
      <c r="BC119" s="357">
        <v>17</v>
      </c>
      <c r="BD119" s="357">
        <v>17</v>
      </c>
      <c r="BE119" s="357">
        <v>2</v>
      </c>
      <c r="BF119" s="357">
        <v>2</v>
      </c>
      <c r="BG119" s="357">
        <v>23</v>
      </c>
      <c r="BH119" s="357">
        <v>23</v>
      </c>
      <c r="BI119" s="357">
        <v>1</v>
      </c>
      <c r="BJ119" s="357">
        <v>1</v>
      </c>
      <c r="BK119" s="357">
        <v>0</v>
      </c>
      <c r="BL119" s="357">
        <v>0</v>
      </c>
      <c r="BM119" s="357">
        <v>4</v>
      </c>
      <c r="BN119" s="357">
        <v>40</v>
      </c>
      <c r="BO119" s="357">
        <v>1</v>
      </c>
      <c r="BP119" s="357">
        <v>30</v>
      </c>
      <c r="BQ119" s="357">
        <v>0</v>
      </c>
      <c r="BR119" s="357">
        <v>0</v>
      </c>
      <c r="BS119" s="357">
        <v>0</v>
      </c>
      <c r="BT119" s="357">
        <v>0</v>
      </c>
      <c r="BU119" s="357">
        <v>0</v>
      </c>
      <c r="BV119" s="357">
        <v>0</v>
      </c>
      <c r="BW119" s="357">
        <v>0</v>
      </c>
      <c r="BX119" s="357">
        <v>0</v>
      </c>
      <c r="BY119" s="357">
        <v>0</v>
      </c>
      <c r="BZ119" s="357">
        <v>0</v>
      </c>
      <c r="CA119" s="357">
        <v>0</v>
      </c>
      <c r="CB119" s="357">
        <v>0</v>
      </c>
      <c r="CC119" s="357">
        <v>0</v>
      </c>
      <c r="CD119" s="357">
        <v>0</v>
      </c>
      <c r="CE119" s="357">
        <v>0</v>
      </c>
      <c r="CF119" s="357">
        <v>0</v>
      </c>
      <c r="CG119" s="357">
        <v>0</v>
      </c>
      <c r="CH119" s="357">
        <v>0</v>
      </c>
      <c r="CI119" s="357">
        <v>0</v>
      </c>
      <c r="CJ119" s="357">
        <v>0</v>
      </c>
      <c r="CK119" s="357">
        <v>0</v>
      </c>
      <c r="CL119" s="357">
        <v>0</v>
      </c>
      <c r="CM119" s="357">
        <v>7</v>
      </c>
      <c r="CN119" s="357">
        <v>28</v>
      </c>
      <c r="CO119" s="357">
        <v>0</v>
      </c>
      <c r="CP119" s="357">
        <v>0</v>
      </c>
      <c r="CQ119" s="357">
        <v>14</v>
      </c>
      <c r="CR119" s="357">
        <v>14</v>
      </c>
      <c r="CS119" s="357">
        <v>0</v>
      </c>
      <c r="CT119" s="357">
        <v>0</v>
      </c>
      <c r="CU119" s="357">
        <v>15</v>
      </c>
      <c r="CV119" s="357">
        <v>15</v>
      </c>
      <c r="CW119" s="357">
        <v>1</v>
      </c>
      <c r="CX119" s="357">
        <v>1</v>
      </c>
      <c r="CY119" s="357">
        <v>0</v>
      </c>
      <c r="CZ119" s="357">
        <v>0</v>
      </c>
      <c r="DA119" s="357">
        <v>0</v>
      </c>
      <c r="DB119" s="357">
        <v>0</v>
      </c>
      <c r="DC119" s="357">
        <v>2</v>
      </c>
      <c r="DD119" s="357">
        <v>60</v>
      </c>
      <c r="DE119" s="357">
        <v>0</v>
      </c>
      <c r="DF119" s="357">
        <v>0</v>
      </c>
      <c r="DG119" s="357">
        <v>0</v>
      </c>
      <c r="DH119" s="357">
        <v>0</v>
      </c>
      <c r="DI119" s="357">
        <v>0</v>
      </c>
      <c r="DJ119" s="357">
        <v>0</v>
      </c>
      <c r="DK119" s="357">
        <v>0</v>
      </c>
      <c r="DL119" s="357">
        <v>0</v>
      </c>
      <c r="DM119" s="357">
        <v>0</v>
      </c>
      <c r="DN119" s="357">
        <v>0</v>
      </c>
      <c r="DO119" s="357">
        <v>0</v>
      </c>
      <c r="DP119" s="357">
        <v>0</v>
      </c>
      <c r="DQ119" s="357">
        <v>0</v>
      </c>
      <c r="DR119" s="357">
        <v>0</v>
      </c>
      <c r="DS119" s="357">
        <v>0</v>
      </c>
      <c r="DT119" s="357">
        <v>0</v>
      </c>
      <c r="DU119" s="357">
        <v>0</v>
      </c>
      <c r="DV119" s="357">
        <v>0</v>
      </c>
      <c r="DW119" s="357">
        <v>0</v>
      </c>
      <c r="DX119" s="357">
        <v>0</v>
      </c>
      <c r="DY119" s="357">
        <v>0</v>
      </c>
      <c r="DZ119" s="357">
        <v>0</v>
      </c>
      <c r="EA119" s="357">
        <v>0</v>
      </c>
      <c r="EB119" s="357">
        <v>0</v>
      </c>
      <c r="EC119" s="357">
        <v>0</v>
      </c>
      <c r="ED119" s="357">
        <v>0</v>
      </c>
      <c r="EE119" s="357">
        <v>0</v>
      </c>
      <c r="EF119" s="357">
        <v>0</v>
      </c>
      <c r="EG119" s="357">
        <v>0</v>
      </c>
      <c r="EH119" s="357">
        <v>0</v>
      </c>
      <c r="EI119" s="357">
        <v>0</v>
      </c>
      <c r="EJ119" s="357">
        <v>0</v>
      </c>
      <c r="EK119" s="357">
        <v>0</v>
      </c>
      <c r="EL119" s="357">
        <v>0</v>
      </c>
      <c r="EM119" s="357">
        <v>0</v>
      </c>
      <c r="EN119" s="357">
        <v>0</v>
      </c>
      <c r="EO119" s="357">
        <v>0</v>
      </c>
      <c r="EP119" s="357">
        <v>0</v>
      </c>
      <c r="EQ119" s="357">
        <v>0</v>
      </c>
      <c r="ER119" s="357">
        <v>0</v>
      </c>
      <c r="ES119" s="357">
        <v>0</v>
      </c>
      <c r="ET119" s="357">
        <v>0</v>
      </c>
      <c r="EU119" s="357">
        <v>0</v>
      </c>
      <c r="EV119" s="357">
        <v>0</v>
      </c>
      <c r="EW119" s="357">
        <v>0</v>
      </c>
      <c r="EX119" s="357">
        <v>0</v>
      </c>
      <c r="EY119" s="357">
        <v>0</v>
      </c>
      <c r="EZ119" s="357">
        <v>0</v>
      </c>
      <c r="FA119" s="357">
        <v>0</v>
      </c>
      <c r="FB119" s="357">
        <v>0</v>
      </c>
      <c r="FC119" s="357">
        <v>0</v>
      </c>
      <c r="FD119" s="357">
        <v>0</v>
      </c>
      <c r="FE119" s="357">
        <v>0</v>
      </c>
      <c r="FF119" s="357">
        <v>0</v>
      </c>
      <c r="FG119" s="357">
        <v>0</v>
      </c>
      <c r="FH119" s="357">
        <v>0</v>
      </c>
      <c r="FI119" s="357">
        <v>0</v>
      </c>
      <c r="FJ119" s="357">
        <v>0</v>
      </c>
      <c r="FK119" s="357">
        <v>0</v>
      </c>
      <c r="FL119" s="357">
        <v>0</v>
      </c>
      <c r="FM119" s="357">
        <v>0</v>
      </c>
      <c r="FN119" s="357">
        <v>0</v>
      </c>
      <c r="FO119" s="357">
        <v>0</v>
      </c>
      <c r="FP119" s="357">
        <v>0</v>
      </c>
      <c r="FQ119" s="357">
        <v>0</v>
      </c>
      <c r="FR119" s="357">
        <v>0</v>
      </c>
      <c r="FS119" s="357">
        <v>0</v>
      </c>
      <c r="FT119" s="357">
        <v>0</v>
      </c>
      <c r="FU119" s="357">
        <v>0</v>
      </c>
      <c r="FV119" s="357">
        <v>3</v>
      </c>
      <c r="FW119" s="357">
        <v>34</v>
      </c>
      <c r="FX119" s="357">
        <v>34</v>
      </c>
      <c r="FY119" s="357">
        <v>17</v>
      </c>
      <c r="FZ119" s="357">
        <v>4</v>
      </c>
      <c r="GA119" s="357">
        <v>4</v>
      </c>
      <c r="GB119" s="357">
        <v>0</v>
      </c>
      <c r="GC119" s="357">
        <v>0</v>
      </c>
      <c r="GD119" s="357">
        <v>0</v>
      </c>
      <c r="GE119" s="357">
        <v>0</v>
      </c>
      <c r="GF119" s="357">
        <v>0</v>
      </c>
      <c r="GG119" s="357">
        <v>0</v>
      </c>
      <c r="GH119" s="357">
        <v>0</v>
      </c>
      <c r="GI119" s="357">
        <v>0</v>
      </c>
      <c r="GJ119" s="357">
        <v>0</v>
      </c>
      <c r="GK119" s="357">
        <v>0</v>
      </c>
      <c r="GL119" s="357">
        <v>0</v>
      </c>
      <c r="GM119" s="357">
        <v>0</v>
      </c>
      <c r="GN119" s="357">
        <v>0</v>
      </c>
      <c r="GO119" s="357">
        <v>0</v>
      </c>
      <c r="GP119" s="357">
        <v>0</v>
      </c>
      <c r="GQ119" s="357">
        <v>0</v>
      </c>
      <c r="GR119" s="357">
        <v>0</v>
      </c>
      <c r="GS119" s="357">
        <v>5</v>
      </c>
      <c r="GT119" s="357">
        <v>0</v>
      </c>
      <c r="GU119" s="357">
        <v>14</v>
      </c>
      <c r="GV119" s="357">
        <v>1</v>
      </c>
      <c r="GW119" s="357">
        <v>21</v>
      </c>
      <c r="GX119" s="357">
        <v>1</v>
      </c>
      <c r="GY119" s="357">
        <v>1</v>
      </c>
      <c r="GZ119" s="357">
        <v>0</v>
      </c>
      <c r="HA119" s="357">
        <v>4</v>
      </c>
      <c r="HB119" s="357">
        <v>1</v>
      </c>
      <c r="HC119" s="357">
        <v>5</v>
      </c>
      <c r="HD119" s="357">
        <v>0</v>
      </c>
      <c r="HE119" s="357">
        <v>0</v>
      </c>
      <c r="HF119" s="357">
        <v>0</v>
      </c>
      <c r="HG119" s="357">
        <v>0</v>
      </c>
      <c r="HH119" s="357">
        <v>0</v>
      </c>
      <c r="HI119" s="357">
        <v>0</v>
      </c>
      <c r="HJ119" s="357">
        <v>0</v>
      </c>
      <c r="HK119" s="357">
        <v>0</v>
      </c>
      <c r="HL119" s="357">
        <v>0</v>
      </c>
      <c r="HM119" s="358">
        <v>0</v>
      </c>
    </row>
    <row r="120" spans="1:221" x14ac:dyDescent="0.2">
      <c r="A120" s="353">
        <v>45</v>
      </c>
      <c r="B120" s="324" t="s">
        <v>338</v>
      </c>
      <c r="C120" s="325"/>
      <c r="D120" s="326"/>
      <c r="E120" s="357">
        <v>0</v>
      </c>
      <c r="F120" s="357">
        <v>0</v>
      </c>
      <c r="G120" s="357">
        <v>0</v>
      </c>
      <c r="H120" s="357">
        <v>0</v>
      </c>
      <c r="I120" s="357">
        <v>0</v>
      </c>
      <c r="J120" s="357">
        <v>0</v>
      </c>
      <c r="K120" s="357">
        <v>0</v>
      </c>
      <c r="L120" s="357">
        <v>0</v>
      </c>
      <c r="M120" s="357">
        <v>0</v>
      </c>
      <c r="N120" s="357">
        <v>0</v>
      </c>
      <c r="O120" s="357">
        <v>1</v>
      </c>
      <c r="P120" s="357">
        <v>1</v>
      </c>
      <c r="Q120" s="357">
        <v>0</v>
      </c>
      <c r="R120" s="359">
        <v>0</v>
      </c>
      <c r="S120" s="357">
        <v>0</v>
      </c>
      <c r="T120" s="357">
        <v>0</v>
      </c>
      <c r="U120" s="357">
        <v>0</v>
      </c>
      <c r="V120" s="357">
        <v>0</v>
      </c>
      <c r="W120" s="357">
        <v>0</v>
      </c>
      <c r="X120" s="357">
        <v>0</v>
      </c>
      <c r="Y120" s="357">
        <v>0</v>
      </c>
      <c r="Z120" s="357">
        <v>0</v>
      </c>
      <c r="AA120" s="357">
        <v>0</v>
      </c>
      <c r="AB120" s="357">
        <v>0</v>
      </c>
      <c r="AC120" s="357">
        <v>0</v>
      </c>
      <c r="AD120" s="357">
        <v>0</v>
      </c>
      <c r="AE120" s="357">
        <v>0</v>
      </c>
      <c r="AF120" s="357">
        <v>0</v>
      </c>
      <c r="AG120" s="357">
        <v>0</v>
      </c>
      <c r="AH120" s="357">
        <v>0</v>
      </c>
      <c r="AI120" s="357">
        <v>0</v>
      </c>
      <c r="AJ120" s="357">
        <v>0</v>
      </c>
      <c r="AK120" s="357">
        <v>0</v>
      </c>
      <c r="AL120" s="357">
        <v>0</v>
      </c>
      <c r="AM120" s="357">
        <v>0</v>
      </c>
      <c r="AN120" s="357">
        <v>0</v>
      </c>
      <c r="AO120" s="357">
        <v>0</v>
      </c>
      <c r="AP120" s="357">
        <v>0</v>
      </c>
      <c r="AQ120" s="357">
        <v>0</v>
      </c>
      <c r="AR120" s="357">
        <v>0</v>
      </c>
      <c r="AS120" s="357">
        <v>0</v>
      </c>
      <c r="AT120" s="357">
        <v>0</v>
      </c>
      <c r="AU120" s="357">
        <v>0</v>
      </c>
      <c r="AV120" s="357">
        <v>0</v>
      </c>
      <c r="AW120" s="357">
        <v>0</v>
      </c>
      <c r="AX120" s="357">
        <v>0</v>
      </c>
      <c r="AY120" s="357">
        <v>2</v>
      </c>
      <c r="AZ120" s="357">
        <v>8</v>
      </c>
      <c r="BA120" s="357">
        <v>0</v>
      </c>
      <c r="BB120" s="357">
        <v>0</v>
      </c>
      <c r="BC120" s="357">
        <v>1</v>
      </c>
      <c r="BD120" s="357">
        <v>1</v>
      </c>
      <c r="BE120" s="357">
        <v>0</v>
      </c>
      <c r="BF120" s="357">
        <v>0</v>
      </c>
      <c r="BG120" s="357">
        <v>1</v>
      </c>
      <c r="BH120" s="357">
        <v>1</v>
      </c>
      <c r="BI120" s="357">
        <v>0</v>
      </c>
      <c r="BJ120" s="357">
        <v>0</v>
      </c>
      <c r="BK120" s="357">
        <v>0</v>
      </c>
      <c r="BL120" s="357">
        <v>0</v>
      </c>
      <c r="BM120" s="357">
        <v>0</v>
      </c>
      <c r="BN120" s="357">
        <v>0</v>
      </c>
      <c r="BO120" s="357">
        <v>0</v>
      </c>
      <c r="BP120" s="357">
        <v>0</v>
      </c>
      <c r="BQ120" s="357">
        <v>0</v>
      </c>
      <c r="BR120" s="357">
        <v>0</v>
      </c>
      <c r="BS120" s="357">
        <v>0</v>
      </c>
      <c r="BT120" s="357">
        <v>0</v>
      </c>
      <c r="BU120" s="357">
        <v>0</v>
      </c>
      <c r="BV120" s="357">
        <v>0</v>
      </c>
      <c r="BW120" s="357">
        <v>0</v>
      </c>
      <c r="BX120" s="357">
        <v>0</v>
      </c>
      <c r="BY120" s="357">
        <v>0</v>
      </c>
      <c r="BZ120" s="357">
        <v>0</v>
      </c>
      <c r="CA120" s="357">
        <v>0</v>
      </c>
      <c r="CB120" s="357">
        <v>0</v>
      </c>
      <c r="CC120" s="357">
        <v>0</v>
      </c>
      <c r="CD120" s="357">
        <v>0</v>
      </c>
      <c r="CE120" s="357">
        <v>0</v>
      </c>
      <c r="CF120" s="357">
        <v>0</v>
      </c>
      <c r="CG120" s="357">
        <v>0</v>
      </c>
      <c r="CH120" s="357">
        <v>0</v>
      </c>
      <c r="CI120" s="357">
        <v>0</v>
      </c>
      <c r="CJ120" s="357">
        <v>0</v>
      </c>
      <c r="CK120" s="357">
        <v>0</v>
      </c>
      <c r="CL120" s="357">
        <v>0</v>
      </c>
      <c r="CM120" s="357">
        <v>0</v>
      </c>
      <c r="CN120" s="357">
        <v>0</v>
      </c>
      <c r="CO120" s="357">
        <v>0</v>
      </c>
      <c r="CP120" s="357">
        <v>0</v>
      </c>
      <c r="CQ120" s="357">
        <v>1</v>
      </c>
      <c r="CR120" s="357">
        <v>1</v>
      </c>
      <c r="CS120" s="357">
        <v>0</v>
      </c>
      <c r="CT120" s="357">
        <v>0</v>
      </c>
      <c r="CU120" s="357">
        <v>0</v>
      </c>
      <c r="CV120" s="357">
        <v>0</v>
      </c>
      <c r="CW120" s="357">
        <v>0</v>
      </c>
      <c r="CX120" s="357">
        <v>0</v>
      </c>
      <c r="CY120" s="357">
        <v>0</v>
      </c>
      <c r="CZ120" s="357">
        <v>0</v>
      </c>
      <c r="DA120" s="357">
        <v>0</v>
      </c>
      <c r="DB120" s="357">
        <v>0</v>
      </c>
      <c r="DC120" s="357">
        <v>0</v>
      </c>
      <c r="DD120" s="357">
        <v>0</v>
      </c>
      <c r="DE120" s="357">
        <v>0</v>
      </c>
      <c r="DF120" s="357">
        <v>0</v>
      </c>
      <c r="DG120" s="357">
        <v>0</v>
      </c>
      <c r="DH120" s="357">
        <v>0</v>
      </c>
      <c r="DI120" s="357">
        <v>0</v>
      </c>
      <c r="DJ120" s="357">
        <v>0</v>
      </c>
      <c r="DK120" s="357">
        <v>0</v>
      </c>
      <c r="DL120" s="357">
        <v>0</v>
      </c>
      <c r="DM120" s="357">
        <v>0</v>
      </c>
      <c r="DN120" s="357">
        <v>0</v>
      </c>
      <c r="DO120" s="357">
        <v>0</v>
      </c>
      <c r="DP120" s="357">
        <v>0</v>
      </c>
      <c r="DQ120" s="357">
        <v>0</v>
      </c>
      <c r="DR120" s="357">
        <v>0</v>
      </c>
      <c r="DS120" s="357">
        <v>0</v>
      </c>
      <c r="DT120" s="357">
        <v>0</v>
      </c>
      <c r="DU120" s="357">
        <v>0</v>
      </c>
      <c r="DV120" s="357">
        <v>0</v>
      </c>
      <c r="DW120" s="357">
        <v>0</v>
      </c>
      <c r="DX120" s="357">
        <v>0</v>
      </c>
      <c r="DY120" s="357">
        <v>0</v>
      </c>
      <c r="DZ120" s="357">
        <v>0</v>
      </c>
      <c r="EA120" s="357">
        <v>0</v>
      </c>
      <c r="EB120" s="357">
        <v>0</v>
      </c>
      <c r="EC120" s="357">
        <v>0</v>
      </c>
      <c r="ED120" s="357">
        <v>0</v>
      </c>
      <c r="EE120" s="357">
        <v>0</v>
      </c>
      <c r="EF120" s="357">
        <v>0</v>
      </c>
      <c r="EG120" s="357">
        <v>0</v>
      </c>
      <c r="EH120" s="357">
        <v>0</v>
      </c>
      <c r="EI120" s="357">
        <v>0</v>
      </c>
      <c r="EJ120" s="357">
        <v>0</v>
      </c>
      <c r="EK120" s="357">
        <v>0</v>
      </c>
      <c r="EL120" s="357">
        <v>0</v>
      </c>
      <c r="EM120" s="357">
        <v>0</v>
      </c>
      <c r="EN120" s="357">
        <v>0</v>
      </c>
      <c r="EO120" s="357">
        <v>0</v>
      </c>
      <c r="EP120" s="357">
        <v>0</v>
      </c>
      <c r="EQ120" s="357">
        <v>0</v>
      </c>
      <c r="ER120" s="357">
        <v>0</v>
      </c>
      <c r="ES120" s="357">
        <v>0</v>
      </c>
      <c r="ET120" s="357">
        <v>0</v>
      </c>
      <c r="EU120" s="357">
        <v>0</v>
      </c>
      <c r="EV120" s="357">
        <v>0</v>
      </c>
      <c r="EW120" s="357">
        <v>0</v>
      </c>
      <c r="EX120" s="357">
        <v>0</v>
      </c>
      <c r="EY120" s="357">
        <v>0</v>
      </c>
      <c r="EZ120" s="357">
        <v>0</v>
      </c>
      <c r="FA120" s="357">
        <v>0</v>
      </c>
      <c r="FB120" s="357">
        <v>0</v>
      </c>
      <c r="FC120" s="357">
        <v>0</v>
      </c>
      <c r="FD120" s="357">
        <v>0</v>
      </c>
      <c r="FE120" s="357">
        <v>0</v>
      </c>
      <c r="FF120" s="357">
        <v>0</v>
      </c>
      <c r="FG120" s="357">
        <v>0</v>
      </c>
      <c r="FH120" s="357">
        <v>0</v>
      </c>
      <c r="FI120" s="357">
        <v>0</v>
      </c>
      <c r="FJ120" s="357">
        <v>0</v>
      </c>
      <c r="FK120" s="357">
        <v>0</v>
      </c>
      <c r="FL120" s="357">
        <v>0</v>
      </c>
      <c r="FM120" s="357">
        <v>0</v>
      </c>
      <c r="FN120" s="357">
        <v>0</v>
      </c>
      <c r="FO120" s="357">
        <v>0</v>
      </c>
      <c r="FP120" s="357">
        <v>0</v>
      </c>
      <c r="FQ120" s="357">
        <v>0</v>
      </c>
      <c r="FR120" s="357">
        <v>0</v>
      </c>
      <c r="FS120" s="357">
        <v>0</v>
      </c>
      <c r="FT120" s="357">
        <v>0</v>
      </c>
      <c r="FU120" s="357">
        <v>0</v>
      </c>
      <c r="FV120" s="357">
        <v>0</v>
      </c>
      <c r="FW120" s="357">
        <v>3</v>
      </c>
      <c r="FX120" s="357">
        <v>0</v>
      </c>
      <c r="FY120" s="357">
        <v>2</v>
      </c>
      <c r="FZ120" s="357">
        <v>0</v>
      </c>
      <c r="GA120" s="357">
        <v>0</v>
      </c>
      <c r="GB120" s="357">
        <v>0</v>
      </c>
      <c r="GC120" s="357">
        <v>0</v>
      </c>
      <c r="GD120" s="357">
        <v>0</v>
      </c>
      <c r="GE120" s="357">
        <v>0</v>
      </c>
      <c r="GF120" s="357">
        <v>0</v>
      </c>
      <c r="GG120" s="357">
        <v>0</v>
      </c>
      <c r="GH120" s="357">
        <v>0</v>
      </c>
      <c r="GI120" s="357">
        <v>0</v>
      </c>
      <c r="GJ120" s="357">
        <v>0</v>
      </c>
      <c r="GK120" s="357">
        <v>0</v>
      </c>
      <c r="GL120" s="357">
        <v>0</v>
      </c>
      <c r="GM120" s="357">
        <v>0</v>
      </c>
      <c r="GN120" s="357">
        <v>0</v>
      </c>
      <c r="GO120" s="357">
        <v>0</v>
      </c>
      <c r="GP120" s="357">
        <v>0</v>
      </c>
      <c r="GQ120" s="357">
        <v>0</v>
      </c>
      <c r="GR120" s="357">
        <v>0</v>
      </c>
      <c r="GS120" s="357">
        <v>2</v>
      </c>
      <c r="GT120" s="357">
        <v>0</v>
      </c>
      <c r="GU120" s="357">
        <v>1</v>
      </c>
      <c r="GV120" s="357">
        <v>0</v>
      </c>
      <c r="GW120" s="357">
        <v>0</v>
      </c>
      <c r="GX120" s="357">
        <v>0</v>
      </c>
      <c r="GY120" s="357">
        <v>0</v>
      </c>
      <c r="GZ120" s="357">
        <v>0</v>
      </c>
      <c r="HA120" s="357">
        <v>0</v>
      </c>
      <c r="HB120" s="357">
        <v>0</v>
      </c>
      <c r="HC120" s="357">
        <v>0</v>
      </c>
      <c r="HD120" s="357">
        <v>0</v>
      </c>
      <c r="HE120" s="357">
        <v>3</v>
      </c>
      <c r="HF120" s="357">
        <v>3</v>
      </c>
      <c r="HG120" s="357">
        <v>3</v>
      </c>
      <c r="HH120" s="357">
        <v>0</v>
      </c>
      <c r="HI120" s="357">
        <v>0</v>
      </c>
      <c r="HJ120" s="357">
        <v>0</v>
      </c>
      <c r="HK120" s="357">
        <v>0</v>
      </c>
      <c r="HL120" s="357">
        <v>0</v>
      </c>
      <c r="HM120" s="358">
        <v>0</v>
      </c>
    </row>
    <row r="121" spans="1:221" x14ac:dyDescent="0.2">
      <c r="A121" s="353">
        <v>46</v>
      </c>
      <c r="B121" s="324" t="s">
        <v>339</v>
      </c>
      <c r="C121" s="325"/>
      <c r="D121" s="326"/>
      <c r="E121" s="357">
        <v>0</v>
      </c>
      <c r="F121" s="357">
        <v>0</v>
      </c>
      <c r="G121" s="357">
        <v>0</v>
      </c>
      <c r="H121" s="357">
        <v>0</v>
      </c>
      <c r="I121" s="357">
        <v>0</v>
      </c>
      <c r="J121" s="357">
        <v>0</v>
      </c>
      <c r="K121" s="357">
        <v>0</v>
      </c>
      <c r="L121" s="357">
        <v>0</v>
      </c>
      <c r="M121" s="357">
        <v>0</v>
      </c>
      <c r="N121" s="357">
        <v>0</v>
      </c>
      <c r="O121" s="357">
        <v>0</v>
      </c>
      <c r="P121" s="357">
        <v>0</v>
      </c>
      <c r="Q121" s="357">
        <v>0</v>
      </c>
      <c r="R121" s="359">
        <v>0</v>
      </c>
      <c r="S121" s="357">
        <v>0</v>
      </c>
      <c r="T121" s="357">
        <v>0</v>
      </c>
      <c r="U121" s="357">
        <v>0</v>
      </c>
      <c r="V121" s="357">
        <v>0</v>
      </c>
      <c r="W121" s="357">
        <v>0</v>
      </c>
      <c r="X121" s="357">
        <v>0</v>
      </c>
      <c r="Y121" s="357">
        <v>0</v>
      </c>
      <c r="Z121" s="357">
        <v>0</v>
      </c>
      <c r="AA121" s="357">
        <v>0</v>
      </c>
      <c r="AB121" s="357">
        <v>0</v>
      </c>
      <c r="AC121" s="357">
        <v>0</v>
      </c>
      <c r="AD121" s="357">
        <v>0</v>
      </c>
      <c r="AE121" s="357">
        <v>0</v>
      </c>
      <c r="AF121" s="357">
        <v>0</v>
      </c>
      <c r="AG121" s="357">
        <v>0</v>
      </c>
      <c r="AH121" s="357">
        <v>0</v>
      </c>
      <c r="AI121" s="357">
        <v>0</v>
      </c>
      <c r="AJ121" s="357">
        <v>0</v>
      </c>
      <c r="AK121" s="357">
        <v>0</v>
      </c>
      <c r="AL121" s="357">
        <v>0</v>
      </c>
      <c r="AM121" s="357">
        <v>0</v>
      </c>
      <c r="AN121" s="357">
        <v>0</v>
      </c>
      <c r="AO121" s="357">
        <v>0</v>
      </c>
      <c r="AP121" s="357">
        <v>0</v>
      </c>
      <c r="AQ121" s="357">
        <v>0</v>
      </c>
      <c r="AR121" s="357">
        <v>0</v>
      </c>
      <c r="AS121" s="357">
        <v>0</v>
      </c>
      <c r="AT121" s="357">
        <v>0</v>
      </c>
      <c r="AU121" s="357">
        <v>0</v>
      </c>
      <c r="AV121" s="357">
        <v>0</v>
      </c>
      <c r="AW121" s="357">
        <v>0</v>
      </c>
      <c r="AX121" s="357">
        <v>0</v>
      </c>
      <c r="AY121" s="357">
        <v>0</v>
      </c>
      <c r="AZ121" s="357">
        <v>0</v>
      </c>
      <c r="BA121" s="357">
        <v>2</v>
      </c>
      <c r="BB121" s="357">
        <v>2</v>
      </c>
      <c r="BC121" s="357">
        <v>0</v>
      </c>
      <c r="BD121" s="357">
        <v>0</v>
      </c>
      <c r="BE121" s="357">
        <v>0</v>
      </c>
      <c r="BF121" s="357">
        <v>0</v>
      </c>
      <c r="BG121" s="357">
        <v>0</v>
      </c>
      <c r="BH121" s="357">
        <v>0</v>
      </c>
      <c r="BI121" s="357">
        <v>0</v>
      </c>
      <c r="BJ121" s="357">
        <v>0</v>
      </c>
      <c r="BK121" s="357">
        <v>0</v>
      </c>
      <c r="BL121" s="357">
        <v>0</v>
      </c>
      <c r="BM121" s="357">
        <v>0</v>
      </c>
      <c r="BN121" s="357">
        <v>0</v>
      </c>
      <c r="BO121" s="357">
        <v>1</v>
      </c>
      <c r="BP121" s="357">
        <v>30</v>
      </c>
      <c r="BQ121" s="357">
        <v>0</v>
      </c>
      <c r="BR121" s="357">
        <v>0</v>
      </c>
      <c r="BS121" s="357">
        <v>0</v>
      </c>
      <c r="BT121" s="357">
        <v>0</v>
      </c>
      <c r="BU121" s="357">
        <v>0</v>
      </c>
      <c r="BV121" s="357">
        <v>0</v>
      </c>
      <c r="BW121" s="357">
        <v>0</v>
      </c>
      <c r="BX121" s="357">
        <v>0</v>
      </c>
      <c r="BY121" s="357">
        <v>0</v>
      </c>
      <c r="BZ121" s="357">
        <v>0</v>
      </c>
      <c r="CA121" s="357">
        <v>0</v>
      </c>
      <c r="CB121" s="357">
        <v>0</v>
      </c>
      <c r="CC121" s="357">
        <v>0</v>
      </c>
      <c r="CD121" s="357">
        <v>0</v>
      </c>
      <c r="CE121" s="357">
        <v>0</v>
      </c>
      <c r="CF121" s="357">
        <v>0</v>
      </c>
      <c r="CG121" s="357">
        <v>0</v>
      </c>
      <c r="CH121" s="357">
        <v>0</v>
      </c>
      <c r="CI121" s="357">
        <v>0</v>
      </c>
      <c r="CJ121" s="357">
        <v>0</v>
      </c>
      <c r="CK121" s="357">
        <v>0</v>
      </c>
      <c r="CL121" s="357">
        <v>0</v>
      </c>
      <c r="CM121" s="357">
        <v>1</v>
      </c>
      <c r="CN121" s="357">
        <v>4</v>
      </c>
      <c r="CO121" s="357">
        <v>1</v>
      </c>
      <c r="CP121" s="357">
        <v>1</v>
      </c>
      <c r="CQ121" s="357">
        <v>0</v>
      </c>
      <c r="CR121" s="357">
        <v>0</v>
      </c>
      <c r="CS121" s="357">
        <v>0</v>
      </c>
      <c r="CT121" s="357">
        <v>0</v>
      </c>
      <c r="CU121" s="357">
        <v>0</v>
      </c>
      <c r="CV121" s="357">
        <v>0</v>
      </c>
      <c r="CW121" s="357">
        <v>0</v>
      </c>
      <c r="CX121" s="357">
        <v>0</v>
      </c>
      <c r="CY121" s="357">
        <v>0</v>
      </c>
      <c r="CZ121" s="357">
        <v>0</v>
      </c>
      <c r="DA121" s="357">
        <v>0</v>
      </c>
      <c r="DB121" s="357">
        <v>0</v>
      </c>
      <c r="DC121" s="357">
        <v>0</v>
      </c>
      <c r="DD121" s="357">
        <v>0</v>
      </c>
      <c r="DE121" s="357">
        <v>0</v>
      </c>
      <c r="DF121" s="357">
        <v>0</v>
      </c>
      <c r="DG121" s="357">
        <v>0</v>
      </c>
      <c r="DH121" s="357">
        <v>0</v>
      </c>
      <c r="DI121" s="357">
        <v>0</v>
      </c>
      <c r="DJ121" s="357">
        <v>0</v>
      </c>
      <c r="DK121" s="357">
        <v>0</v>
      </c>
      <c r="DL121" s="357">
        <v>0</v>
      </c>
      <c r="DM121" s="357">
        <v>0</v>
      </c>
      <c r="DN121" s="357">
        <v>0</v>
      </c>
      <c r="DO121" s="357">
        <v>0</v>
      </c>
      <c r="DP121" s="357">
        <v>0</v>
      </c>
      <c r="DQ121" s="357">
        <v>0</v>
      </c>
      <c r="DR121" s="357">
        <v>0</v>
      </c>
      <c r="DS121" s="357">
        <v>0</v>
      </c>
      <c r="DT121" s="357">
        <v>0</v>
      </c>
      <c r="DU121" s="357">
        <v>0</v>
      </c>
      <c r="DV121" s="357">
        <v>0</v>
      </c>
      <c r="DW121" s="357">
        <v>0</v>
      </c>
      <c r="DX121" s="357">
        <v>0</v>
      </c>
      <c r="DY121" s="357">
        <v>0</v>
      </c>
      <c r="DZ121" s="357">
        <v>0</v>
      </c>
      <c r="EA121" s="357">
        <v>0</v>
      </c>
      <c r="EB121" s="357">
        <v>0</v>
      </c>
      <c r="EC121" s="357">
        <v>0</v>
      </c>
      <c r="ED121" s="357">
        <v>0</v>
      </c>
      <c r="EE121" s="357">
        <v>0</v>
      </c>
      <c r="EF121" s="357">
        <v>0</v>
      </c>
      <c r="EG121" s="357">
        <v>0</v>
      </c>
      <c r="EH121" s="357">
        <v>0</v>
      </c>
      <c r="EI121" s="357">
        <v>0</v>
      </c>
      <c r="EJ121" s="357">
        <v>0</v>
      </c>
      <c r="EK121" s="357">
        <v>0</v>
      </c>
      <c r="EL121" s="357">
        <v>0</v>
      </c>
      <c r="EM121" s="357">
        <v>0</v>
      </c>
      <c r="EN121" s="357">
        <v>0</v>
      </c>
      <c r="EO121" s="357">
        <v>0</v>
      </c>
      <c r="EP121" s="357">
        <v>0</v>
      </c>
      <c r="EQ121" s="357">
        <v>0</v>
      </c>
      <c r="ER121" s="357">
        <v>0</v>
      </c>
      <c r="ES121" s="357">
        <v>0</v>
      </c>
      <c r="ET121" s="357">
        <v>0</v>
      </c>
      <c r="EU121" s="357">
        <v>0</v>
      </c>
      <c r="EV121" s="357">
        <v>0</v>
      </c>
      <c r="EW121" s="357">
        <v>0</v>
      </c>
      <c r="EX121" s="357">
        <v>0</v>
      </c>
      <c r="EY121" s="357">
        <v>0</v>
      </c>
      <c r="EZ121" s="357">
        <v>0</v>
      </c>
      <c r="FA121" s="357">
        <v>0</v>
      </c>
      <c r="FB121" s="357">
        <v>0</v>
      </c>
      <c r="FC121" s="357">
        <v>0</v>
      </c>
      <c r="FD121" s="357">
        <v>0</v>
      </c>
      <c r="FE121" s="357">
        <v>0</v>
      </c>
      <c r="FF121" s="357">
        <v>0</v>
      </c>
      <c r="FG121" s="357">
        <v>0</v>
      </c>
      <c r="FH121" s="357">
        <v>0</v>
      </c>
      <c r="FI121" s="357">
        <v>0</v>
      </c>
      <c r="FJ121" s="357">
        <v>0</v>
      </c>
      <c r="FK121" s="357">
        <v>0</v>
      </c>
      <c r="FL121" s="357">
        <v>0</v>
      </c>
      <c r="FM121" s="357">
        <v>0</v>
      </c>
      <c r="FN121" s="357">
        <v>0</v>
      </c>
      <c r="FO121" s="357">
        <v>0</v>
      </c>
      <c r="FP121" s="357">
        <v>0</v>
      </c>
      <c r="FQ121" s="357">
        <v>0</v>
      </c>
      <c r="FR121" s="357">
        <v>0</v>
      </c>
      <c r="FS121" s="357">
        <v>0</v>
      </c>
      <c r="FT121" s="357">
        <v>0</v>
      </c>
      <c r="FU121" s="357">
        <v>0</v>
      </c>
      <c r="FV121" s="357">
        <v>0</v>
      </c>
      <c r="FW121" s="357">
        <v>3</v>
      </c>
      <c r="FX121" s="357">
        <v>0</v>
      </c>
      <c r="FY121" s="357">
        <v>5</v>
      </c>
      <c r="FZ121" s="357">
        <v>0</v>
      </c>
      <c r="GA121" s="357">
        <v>2</v>
      </c>
      <c r="GB121" s="357">
        <v>1</v>
      </c>
      <c r="GC121" s="357">
        <v>0</v>
      </c>
      <c r="GD121" s="357">
        <v>0</v>
      </c>
      <c r="GE121" s="357">
        <v>0</v>
      </c>
      <c r="GF121" s="357">
        <v>0</v>
      </c>
      <c r="GG121" s="357">
        <v>0</v>
      </c>
      <c r="GH121" s="357">
        <v>0</v>
      </c>
      <c r="GI121" s="357">
        <v>0</v>
      </c>
      <c r="GJ121" s="357">
        <v>0</v>
      </c>
      <c r="GK121" s="357">
        <v>0</v>
      </c>
      <c r="GL121" s="357">
        <v>0</v>
      </c>
      <c r="GM121" s="357">
        <v>0</v>
      </c>
      <c r="GN121" s="357">
        <v>0</v>
      </c>
      <c r="GO121" s="357">
        <v>0</v>
      </c>
      <c r="GP121" s="357">
        <v>0</v>
      </c>
      <c r="GQ121" s="357">
        <v>0</v>
      </c>
      <c r="GR121" s="357">
        <v>0</v>
      </c>
      <c r="GS121" s="357">
        <v>0</v>
      </c>
      <c r="GT121" s="357">
        <v>0</v>
      </c>
      <c r="GU121" s="357">
        <v>0</v>
      </c>
      <c r="GV121" s="357">
        <v>0</v>
      </c>
      <c r="GW121" s="357">
        <v>0</v>
      </c>
      <c r="GX121" s="357">
        <v>0</v>
      </c>
      <c r="GY121" s="357">
        <v>0</v>
      </c>
      <c r="GZ121" s="357">
        <v>0</v>
      </c>
      <c r="HA121" s="357">
        <v>0</v>
      </c>
      <c r="HB121" s="357">
        <v>0</v>
      </c>
      <c r="HC121" s="357">
        <v>0</v>
      </c>
      <c r="HD121" s="357">
        <v>0</v>
      </c>
      <c r="HE121" s="357">
        <v>0</v>
      </c>
      <c r="HF121" s="357">
        <v>0</v>
      </c>
      <c r="HG121" s="357">
        <v>0</v>
      </c>
      <c r="HH121" s="357">
        <v>0</v>
      </c>
      <c r="HI121" s="357">
        <v>0</v>
      </c>
      <c r="HJ121" s="357">
        <v>0</v>
      </c>
      <c r="HK121" s="357">
        <v>0</v>
      </c>
      <c r="HL121" s="357">
        <v>0</v>
      </c>
      <c r="HM121" s="358">
        <v>0</v>
      </c>
    </row>
    <row r="122" spans="1:221" x14ac:dyDescent="0.2">
      <c r="A122" s="353">
        <v>47</v>
      </c>
      <c r="B122" s="324" t="s">
        <v>340</v>
      </c>
      <c r="C122" s="325"/>
      <c r="D122" s="326"/>
      <c r="E122" s="357">
        <v>0</v>
      </c>
      <c r="F122" s="357">
        <v>0</v>
      </c>
      <c r="G122" s="357">
        <v>0</v>
      </c>
      <c r="H122" s="357">
        <v>0</v>
      </c>
      <c r="I122" s="357">
        <v>0</v>
      </c>
      <c r="J122" s="357">
        <v>0</v>
      </c>
      <c r="K122" s="357">
        <v>1</v>
      </c>
      <c r="L122" s="357">
        <v>4</v>
      </c>
      <c r="M122" s="357">
        <v>1</v>
      </c>
      <c r="N122" s="357">
        <v>1</v>
      </c>
      <c r="O122" s="357">
        <v>0</v>
      </c>
      <c r="P122" s="357">
        <v>0</v>
      </c>
      <c r="Q122" s="357">
        <v>0</v>
      </c>
      <c r="R122" s="359">
        <v>0</v>
      </c>
      <c r="S122" s="357">
        <v>0</v>
      </c>
      <c r="T122" s="357">
        <v>0</v>
      </c>
      <c r="U122" s="357">
        <v>0</v>
      </c>
      <c r="V122" s="357">
        <v>0</v>
      </c>
      <c r="W122" s="357">
        <v>0</v>
      </c>
      <c r="X122" s="357">
        <v>0</v>
      </c>
      <c r="Y122" s="357">
        <v>0</v>
      </c>
      <c r="Z122" s="357">
        <v>0</v>
      </c>
      <c r="AA122" s="357">
        <v>0</v>
      </c>
      <c r="AB122" s="357">
        <v>0</v>
      </c>
      <c r="AC122" s="357">
        <v>0</v>
      </c>
      <c r="AD122" s="357">
        <v>0</v>
      </c>
      <c r="AE122" s="357">
        <v>0</v>
      </c>
      <c r="AF122" s="357">
        <v>0</v>
      </c>
      <c r="AG122" s="357">
        <v>0</v>
      </c>
      <c r="AH122" s="357">
        <v>0</v>
      </c>
      <c r="AI122" s="357">
        <v>0</v>
      </c>
      <c r="AJ122" s="357">
        <v>0</v>
      </c>
      <c r="AK122" s="357">
        <v>0</v>
      </c>
      <c r="AL122" s="357">
        <v>0</v>
      </c>
      <c r="AM122" s="357">
        <v>0</v>
      </c>
      <c r="AN122" s="357">
        <v>0</v>
      </c>
      <c r="AO122" s="357">
        <v>0</v>
      </c>
      <c r="AP122" s="357">
        <v>0</v>
      </c>
      <c r="AQ122" s="357">
        <v>0</v>
      </c>
      <c r="AR122" s="357">
        <v>0</v>
      </c>
      <c r="AS122" s="357">
        <v>0</v>
      </c>
      <c r="AT122" s="357">
        <v>0</v>
      </c>
      <c r="AU122" s="357">
        <v>0</v>
      </c>
      <c r="AV122" s="357">
        <v>0</v>
      </c>
      <c r="AW122" s="357">
        <v>0</v>
      </c>
      <c r="AX122" s="357">
        <v>0</v>
      </c>
      <c r="AY122" s="357">
        <v>9</v>
      </c>
      <c r="AZ122" s="357">
        <v>36</v>
      </c>
      <c r="BA122" s="357">
        <v>3</v>
      </c>
      <c r="BB122" s="357">
        <v>3</v>
      </c>
      <c r="BC122" s="357">
        <v>6</v>
      </c>
      <c r="BD122" s="357">
        <v>6</v>
      </c>
      <c r="BE122" s="357">
        <v>1</v>
      </c>
      <c r="BF122" s="357">
        <v>1</v>
      </c>
      <c r="BG122" s="357">
        <v>13</v>
      </c>
      <c r="BH122" s="357">
        <v>13</v>
      </c>
      <c r="BI122" s="357">
        <v>0</v>
      </c>
      <c r="BJ122" s="357">
        <v>0</v>
      </c>
      <c r="BK122" s="357">
        <v>0</v>
      </c>
      <c r="BL122" s="357">
        <v>0</v>
      </c>
      <c r="BM122" s="357">
        <v>1</v>
      </c>
      <c r="BN122" s="357">
        <v>10</v>
      </c>
      <c r="BO122" s="357">
        <v>1</v>
      </c>
      <c r="BP122" s="357">
        <v>30</v>
      </c>
      <c r="BQ122" s="357">
        <v>0</v>
      </c>
      <c r="BR122" s="357">
        <v>0</v>
      </c>
      <c r="BS122" s="357">
        <v>0</v>
      </c>
      <c r="BT122" s="357">
        <v>0</v>
      </c>
      <c r="BU122" s="357">
        <v>0</v>
      </c>
      <c r="BV122" s="357">
        <v>0</v>
      </c>
      <c r="BW122" s="357">
        <v>0</v>
      </c>
      <c r="BX122" s="357">
        <v>0</v>
      </c>
      <c r="BY122" s="357">
        <v>0</v>
      </c>
      <c r="BZ122" s="357">
        <v>0</v>
      </c>
      <c r="CA122" s="357">
        <v>0</v>
      </c>
      <c r="CB122" s="357">
        <v>0</v>
      </c>
      <c r="CC122" s="357">
        <v>0</v>
      </c>
      <c r="CD122" s="357">
        <v>0</v>
      </c>
      <c r="CE122" s="357">
        <v>0</v>
      </c>
      <c r="CF122" s="357">
        <v>0</v>
      </c>
      <c r="CG122" s="357">
        <v>0</v>
      </c>
      <c r="CH122" s="357">
        <v>0</v>
      </c>
      <c r="CI122" s="357">
        <v>0</v>
      </c>
      <c r="CJ122" s="357">
        <v>0</v>
      </c>
      <c r="CK122" s="357">
        <v>0</v>
      </c>
      <c r="CL122" s="357">
        <v>0</v>
      </c>
      <c r="CM122" s="357">
        <v>11</v>
      </c>
      <c r="CN122" s="357">
        <v>44</v>
      </c>
      <c r="CO122" s="357">
        <v>1</v>
      </c>
      <c r="CP122" s="357">
        <v>1</v>
      </c>
      <c r="CQ122" s="357">
        <v>10</v>
      </c>
      <c r="CR122" s="357">
        <v>10</v>
      </c>
      <c r="CS122" s="357">
        <v>1</v>
      </c>
      <c r="CT122" s="357">
        <v>1</v>
      </c>
      <c r="CU122" s="357">
        <v>5</v>
      </c>
      <c r="CV122" s="357">
        <v>5</v>
      </c>
      <c r="CW122" s="357">
        <v>0</v>
      </c>
      <c r="CX122" s="357">
        <v>0</v>
      </c>
      <c r="CY122" s="357">
        <v>0</v>
      </c>
      <c r="CZ122" s="357">
        <v>0</v>
      </c>
      <c r="DA122" s="357">
        <v>0</v>
      </c>
      <c r="DB122" s="357">
        <v>0</v>
      </c>
      <c r="DC122" s="357">
        <v>0</v>
      </c>
      <c r="DD122" s="357">
        <v>0</v>
      </c>
      <c r="DE122" s="357">
        <v>0</v>
      </c>
      <c r="DF122" s="357">
        <v>0</v>
      </c>
      <c r="DG122" s="357">
        <v>0</v>
      </c>
      <c r="DH122" s="357">
        <v>0</v>
      </c>
      <c r="DI122" s="357">
        <v>0</v>
      </c>
      <c r="DJ122" s="357">
        <v>0</v>
      </c>
      <c r="DK122" s="357">
        <v>0</v>
      </c>
      <c r="DL122" s="357">
        <v>0</v>
      </c>
      <c r="DM122" s="357">
        <v>0</v>
      </c>
      <c r="DN122" s="357">
        <v>0</v>
      </c>
      <c r="DO122" s="357">
        <v>0</v>
      </c>
      <c r="DP122" s="357">
        <v>0</v>
      </c>
      <c r="DQ122" s="357">
        <v>0</v>
      </c>
      <c r="DR122" s="357">
        <v>0</v>
      </c>
      <c r="DS122" s="357">
        <v>0</v>
      </c>
      <c r="DT122" s="357">
        <v>0</v>
      </c>
      <c r="DU122" s="357">
        <v>0</v>
      </c>
      <c r="DV122" s="357">
        <v>0</v>
      </c>
      <c r="DW122" s="357">
        <v>0</v>
      </c>
      <c r="DX122" s="357">
        <v>0</v>
      </c>
      <c r="DY122" s="357">
        <v>0</v>
      </c>
      <c r="DZ122" s="357">
        <v>0</v>
      </c>
      <c r="EA122" s="357">
        <v>0</v>
      </c>
      <c r="EB122" s="357">
        <v>0</v>
      </c>
      <c r="EC122" s="357">
        <v>0</v>
      </c>
      <c r="ED122" s="357">
        <v>0</v>
      </c>
      <c r="EE122" s="357">
        <v>0</v>
      </c>
      <c r="EF122" s="357">
        <v>0</v>
      </c>
      <c r="EG122" s="357">
        <v>0</v>
      </c>
      <c r="EH122" s="357">
        <v>0</v>
      </c>
      <c r="EI122" s="357">
        <v>0</v>
      </c>
      <c r="EJ122" s="357">
        <v>0</v>
      </c>
      <c r="EK122" s="357">
        <v>0</v>
      </c>
      <c r="EL122" s="357">
        <v>0</v>
      </c>
      <c r="EM122" s="357">
        <v>0</v>
      </c>
      <c r="EN122" s="357">
        <v>0</v>
      </c>
      <c r="EO122" s="357">
        <v>0</v>
      </c>
      <c r="EP122" s="357">
        <v>0</v>
      </c>
      <c r="EQ122" s="357">
        <v>0</v>
      </c>
      <c r="ER122" s="357">
        <v>0</v>
      </c>
      <c r="ES122" s="357">
        <v>0</v>
      </c>
      <c r="ET122" s="357">
        <v>0</v>
      </c>
      <c r="EU122" s="357">
        <v>0</v>
      </c>
      <c r="EV122" s="357">
        <v>0</v>
      </c>
      <c r="EW122" s="357">
        <v>0</v>
      </c>
      <c r="EX122" s="357">
        <v>0</v>
      </c>
      <c r="EY122" s="357">
        <v>0</v>
      </c>
      <c r="EZ122" s="357">
        <v>0</v>
      </c>
      <c r="FA122" s="357">
        <v>0</v>
      </c>
      <c r="FB122" s="357">
        <v>0</v>
      </c>
      <c r="FC122" s="357">
        <v>0</v>
      </c>
      <c r="FD122" s="357">
        <v>0</v>
      </c>
      <c r="FE122" s="357">
        <v>0</v>
      </c>
      <c r="FF122" s="357">
        <v>0</v>
      </c>
      <c r="FG122" s="357">
        <v>0</v>
      </c>
      <c r="FH122" s="357">
        <v>0</v>
      </c>
      <c r="FI122" s="357">
        <v>0</v>
      </c>
      <c r="FJ122" s="357">
        <v>0</v>
      </c>
      <c r="FK122" s="357">
        <v>0</v>
      </c>
      <c r="FL122" s="357">
        <v>0</v>
      </c>
      <c r="FM122" s="357">
        <v>0</v>
      </c>
      <c r="FN122" s="357">
        <v>0</v>
      </c>
      <c r="FO122" s="357">
        <v>0</v>
      </c>
      <c r="FP122" s="357">
        <v>0</v>
      </c>
      <c r="FQ122" s="357">
        <v>0</v>
      </c>
      <c r="FR122" s="357">
        <v>0</v>
      </c>
      <c r="FS122" s="357">
        <v>0</v>
      </c>
      <c r="FT122" s="357">
        <v>0</v>
      </c>
      <c r="FU122" s="357">
        <v>0</v>
      </c>
      <c r="FV122" s="357">
        <v>0</v>
      </c>
      <c r="FW122" s="357">
        <v>2</v>
      </c>
      <c r="FX122" s="357">
        <v>0</v>
      </c>
      <c r="FY122" s="357">
        <v>7</v>
      </c>
      <c r="FZ122" s="357">
        <v>0</v>
      </c>
      <c r="GA122" s="357">
        <v>3</v>
      </c>
      <c r="GB122" s="357">
        <v>0</v>
      </c>
      <c r="GC122" s="357">
        <v>0</v>
      </c>
      <c r="GD122" s="357">
        <v>0</v>
      </c>
      <c r="GE122" s="357">
        <v>0</v>
      </c>
      <c r="GF122" s="357">
        <v>0</v>
      </c>
      <c r="GG122" s="357">
        <v>0</v>
      </c>
      <c r="GH122" s="357">
        <v>0</v>
      </c>
      <c r="GI122" s="357">
        <v>0</v>
      </c>
      <c r="GJ122" s="357">
        <v>0</v>
      </c>
      <c r="GK122" s="357">
        <v>0</v>
      </c>
      <c r="GL122" s="357">
        <v>0</v>
      </c>
      <c r="GM122" s="357">
        <v>0</v>
      </c>
      <c r="GN122" s="357">
        <v>0</v>
      </c>
      <c r="GO122" s="357">
        <v>0</v>
      </c>
      <c r="GP122" s="357">
        <v>0</v>
      </c>
      <c r="GQ122" s="357">
        <v>0</v>
      </c>
      <c r="GR122" s="357">
        <v>0</v>
      </c>
      <c r="GS122" s="357">
        <v>4</v>
      </c>
      <c r="GT122" s="357">
        <v>0</v>
      </c>
      <c r="GU122" s="357">
        <v>17</v>
      </c>
      <c r="GV122" s="357">
        <v>0</v>
      </c>
      <c r="GW122" s="357">
        <v>24</v>
      </c>
      <c r="GX122" s="357">
        <v>2</v>
      </c>
      <c r="GY122" s="357">
        <v>0</v>
      </c>
      <c r="GZ122" s="357">
        <v>0</v>
      </c>
      <c r="HA122" s="357">
        <v>0</v>
      </c>
      <c r="HB122" s="357">
        <v>0</v>
      </c>
      <c r="HC122" s="357">
        <v>0</v>
      </c>
      <c r="HD122" s="357">
        <v>0</v>
      </c>
      <c r="HE122" s="357">
        <v>14</v>
      </c>
      <c r="HF122" s="357">
        <v>14</v>
      </c>
      <c r="HG122" s="357">
        <v>14</v>
      </c>
      <c r="HH122" s="357">
        <v>0</v>
      </c>
      <c r="HI122" s="357">
        <v>0</v>
      </c>
      <c r="HJ122" s="357">
        <v>0</v>
      </c>
      <c r="HK122" s="357">
        <v>0</v>
      </c>
      <c r="HL122" s="357">
        <v>0</v>
      </c>
      <c r="HM122" s="358">
        <v>0</v>
      </c>
    </row>
  </sheetData>
  <mergeCells count="256"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topLeftCell="A73" zoomScale="80" zoomScaleNormal="80" zoomScaleSheetLayoutView="50" workbookViewId="0">
      <selection activeCell="L9" sqref="L9"/>
    </sheetView>
  </sheetViews>
  <sheetFormatPr baseColWidth="10" defaultRowHeight="12.75" x14ac:dyDescent="0.2"/>
  <cols>
    <col min="1" max="1" width="6.21875" style="141" customWidth="1"/>
    <col min="2" max="2" width="4" style="141" customWidth="1"/>
    <col min="3" max="3" width="10.109375" style="141" customWidth="1"/>
    <col min="4" max="4" width="18.5546875" style="141" customWidth="1"/>
    <col min="5" max="17" width="8.77734375" style="141" customWidth="1"/>
    <col min="18" max="18" width="4.5546875" style="141" customWidth="1"/>
    <col min="19" max="221" width="8.77734375" style="141" customWidth="1"/>
    <col min="222" max="16384" width="11.5546875" style="141"/>
  </cols>
  <sheetData>
    <row r="1" spans="2:20" ht="9" customHeight="1" thickBot="1" x14ac:dyDescent="0.25">
      <c r="R1" s="142"/>
      <c r="S1" s="143"/>
      <c r="T1" s="143"/>
    </row>
    <row r="2" spans="2:20" ht="18" customHeight="1" x14ac:dyDescent="0.2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">
      <c r="B3" s="461" t="s">
        <v>236</v>
      </c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3"/>
      <c r="S3" s="148"/>
      <c r="T3" s="148"/>
    </row>
    <row r="4" spans="2:20" ht="18" customHeight="1" x14ac:dyDescent="0.2">
      <c r="B4" s="464" t="s">
        <v>89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6"/>
      <c r="S4" s="150"/>
      <c r="T4" s="150"/>
    </row>
    <row r="5" spans="2:20" ht="18" customHeight="1" x14ac:dyDescent="0.2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">
      <c r="B6" s="467" t="s">
        <v>249</v>
      </c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154"/>
      <c r="S6" s="156"/>
      <c r="T6" s="156"/>
    </row>
    <row r="7" spans="2:20" ht="18" customHeight="1" x14ac:dyDescent="0.2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">
      <c r="B8" s="146"/>
      <c r="C8" s="157" t="s">
        <v>240</v>
      </c>
      <c r="D8" s="158"/>
      <c r="E8" s="143"/>
      <c r="F8" s="143"/>
      <c r="G8" s="157" t="s">
        <v>241</v>
      </c>
      <c r="H8" s="379" t="str">
        <f>VLOOKUP($L$8,$A$76:$IH$122,Formula!H8)</f>
        <v>CONSOLIDADO</v>
      </c>
      <c r="I8" s="379"/>
      <c r="J8" s="379"/>
      <c r="K8" s="379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25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">
      <c r="B12" s="146"/>
      <c r="C12" s="592" t="s">
        <v>61</v>
      </c>
      <c r="D12" s="577"/>
      <c r="E12" s="592" t="s">
        <v>247</v>
      </c>
      <c r="F12" s="576" t="s">
        <v>29</v>
      </c>
      <c r="G12" s="576"/>
      <c r="H12" s="576" t="s">
        <v>53</v>
      </c>
      <c r="I12" s="576"/>
      <c r="J12" s="576" t="s">
        <v>54</v>
      </c>
      <c r="K12" s="576"/>
      <c r="L12" s="576" t="s">
        <v>55</v>
      </c>
      <c r="M12" s="576"/>
      <c r="N12" s="576" t="s">
        <v>56</v>
      </c>
      <c r="O12" s="577"/>
      <c r="P12" s="580" t="s">
        <v>246</v>
      </c>
      <c r="Q12" s="383" t="s">
        <v>255</v>
      </c>
      <c r="R12" s="314"/>
      <c r="S12" s="161"/>
      <c r="T12" s="143"/>
    </row>
    <row r="13" spans="2:20" ht="18" customHeight="1" x14ac:dyDescent="0.2">
      <c r="B13" s="146"/>
      <c r="C13" s="593"/>
      <c r="D13" s="579"/>
      <c r="E13" s="593"/>
      <c r="F13" s="578"/>
      <c r="G13" s="578"/>
      <c r="H13" s="578"/>
      <c r="I13" s="578"/>
      <c r="J13" s="578"/>
      <c r="K13" s="578"/>
      <c r="L13" s="578"/>
      <c r="M13" s="578"/>
      <c r="N13" s="578"/>
      <c r="O13" s="579"/>
      <c r="P13" s="581"/>
      <c r="Q13" s="583"/>
      <c r="R13" s="314"/>
      <c r="S13" s="161"/>
      <c r="T13" s="143"/>
    </row>
    <row r="14" spans="2:20" ht="36.75" customHeight="1" thickBot="1" x14ac:dyDescent="0.25">
      <c r="B14" s="146"/>
      <c r="C14" s="594"/>
      <c r="D14" s="631"/>
      <c r="E14" s="594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327" t="s">
        <v>233</v>
      </c>
      <c r="P14" s="582"/>
      <c r="Q14" s="385"/>
      <c r="R14" s="314"/>
      <c r="S14" s="161"/>
      <c r="T14" s="143"/>
    </row>
    <row r="15" spans="2:20" ht="21.95" customHeight="1" x14ac:dyDescent="0.2">
      <c r="B15" s="146"/>
      <c r="C15" s="602" t="s">
        <v>29</v>
      </c>
      <c r="D15" s="603"/>
      <c r="E15" s="285" t="s">
        <v>11</v>
      </c>
      <c r="F15" s="172">
        <f t="shared" ref="F15:M15" si="0">F17+F19+F21+F23+F25+F27+F29+F31+F32+F33+F34+F35+F36</f>
        <v>492</v>
      </c>
      <c r="G15" s="172">
        <f t="shared" si="0"/>
        <v>2719</v>
      </c>
      <c r="H15" s="173">
        <f t="shared" si="0"/>
        <v>115</v>
      </c>
      <c r="I15" s="173">
        <f t="shared" si="0"/>
        <v>102</v>
      </c>
      <c r="J15" s="173">
        <f t="shared" si="0"/>
        <v>235</v>
      </c>
      <c r="K15" s="173">
        <f t="shared" si="0"/>
        <v>1258</v>
      </c>
      <c r="L15" s="173">
        <f t="shared" si="0"/>
        <v>142</v>
      </c>
      <c r="M15" s="173">
        <f t="shared" si="0"/>
        <v>1358</v>
      </c>
      <c r="N15" s="173">
        <f>N27+N29</f>
        <v>0</v>
      </c>
      <c r="O15" s="173">
        <f>O27+O29</f>
        <v>1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5" customHeight="1" thickBot="1" x14ac:dyDescent="0.25">
      <c r="B16" s="146"/>
      <c r="C16" s="604"/>
      <c r="D16" s="605"/>
      <c r="E16" s="286" t="s">
        <v>10</v>
      </c>
      <c r="F16" s="178">
        <f t="shared" ref="F16:M16" si="1">F18+F20+F22+F24+F26+F28+F30</f>
        <v>1939</v>
      </c>
      <c r="G16" s="178">
        <f t="shared" si="1"/>
        <v>19510</v>
      </c>
      <c r="H16" s="179">
        <f t="shared" si="1"/>
        <v>788</v>
      </c>
      <c r="I16" s="179">
        <f t="shared" si="1"/>
        <v>1191</v>
      </c>
      <c r="J16" s="179">
        <f t="shared" si="1"/>
        <v>703</v>
      </c>
      <c r="K16" s="179">
        <f t="shared" si="1"/>
        <v>8580</v>
      </c>
      <c r="L16" s="179">
        <f t="shared" si="1"/>
        <v>448</v>
      </c>
      <c r="M16" s="179">
        <f t="shared" si="1"/>
        <v>9709</v>
      </c>
      <c r="N16" s="179">
        <f>N28+N30</f>
        <v>0</v>
      </c>
      <c r="O16" s="179">
        <f>O28+O30</f>
        <v>30</v>
      </c>
      <c r="P16" s="180"/>
      <c r="Q16" s="181"/>
      <c r="R16" s="316"/>
      <c r="S16" s="143"/>
      <c r="T16" s="143"/>
    </row>
    <row r="17" spans="1:20" ht="21.95" customHeight="1" x14ac:dyDescent="0.2">
      <c r="B17" s="146"/>
      <c r="C17" s="595" t="s">
        <v>1</v>
      </c>
      <c r="D17" s="596"/>
      <c r="E17" s="285" t="s">
        <v>11</v>
      </c>
      <c r="F17" s="184">
        <f>H17+J17+L17</f>
        <v>1</v>
      </c>
      <c r="G17" s="184">
        <f>I17+K17+M17</f>
        <v>1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1</v>
      </c>
      <c r="K17" s="186">
        <f>VLOOKUP($L$8,$A$76:$IH$122,Formula!K17)</f>
        <v>0</v>
      </c>
      <c r="L17" s="185">
        <f>VLOOKUP($L$8,$A$76:$IH$122,Formula!L17)</f>
        <v>0</v>
      </c>
      <c r="M17" s="186">
        <f>VLOOKUP($L$8,$A$76:$IH$122,Formula!M17)</f>
        <v>1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5" customHeight="1" thickBot="1" x14ac:dyDescent="0.25">
      <c r="B18" s="193"/>
      <c r="C18" s="597"/>
      <c r="D18" s="598"/>
      <c r="E18" s="288" t="s">
        <v>10</v>
      </c>
      <c r="F18" s="194">
        <f t="shared" ref="F18:G36" si="2">H18+J18+L18</f>
        <v>1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1</v>
      </c>
      <c r="K18" s="195">
        <f>VLOOKUP($L$8,$A$76:$IH$122,Formula!K18)</f>
        <v>0</v>
      </c>
      <c r="L18" s="195">
        <f>VLOOKUP($L$8,$A$76:$IH$122,Formula!L18)</f>
        <v>0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5" customHeight="1" thickBot="1" x14ac:dyDescent="0.25">
      <c r="B19" s="146"/>
      <c r="C19" s="599" t="s">
        <v>26</v>
      </c>
      <c r="D19" s="619" t="s">
        <v>232</v>
      </c>
      <c r="E19" s="285" t="s">
        <v>11</v>
      </c>
      <c r="F19" s="184">
        <f t="shared" si="2"/>
        <v>57</v>
      </c>
      <c r="G19" s="184">
        <f t="shared" si="2"/>
        <v>525</v>
      </c>
      <c r="H19" s="186">
        <f>VLOOKUP($L$8,$A$76:$IH$122,Formula!H19)</f>
        <v>8</v>
      </c>
      <c r="I19" s="186">
        <f>VLOOKUP($L$8,$A$76:$IH$122,Formula!I19)</f>
        <v>15</v>
      </c>
      <c r="J19" s="186">
        <f>VLOOKUP($L$8,$A$76:$IH$122,Formula!J19)</f>
        <v>24</v>
      </c>
      <c r="K19" s="186">
        <f>VLOOKUP($L$8,$A$76:$IH$122,Formula!K19)</f>
        <v>209</v>
      </c>
      <c r="L19" s="186">
        <f>VLOOKUP($L$8,$A$76:$IH$122,Formula!L19)</f>
        <v>25</v>
      </c>
      <c r="M19" s="186">
        <f>VLOOKUP($L$8,$A$76:$IH$122,Formula!M19)</f>
        <v>301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5" customHeight="1" thickBot="1" x14ac:dyDescent="0.25">
      <c r="A20" s="141">
        <f>+G19*4</f>
        <v>2100</v>
      </c>
      <c r="B20" s="193"/>
      <c r="C20" s="600"/>
      <c r="D20" s="619"/>
      <c r="E20" s="286" t="s">
        <v>10</v>
      </c>
      <c r="F20" s="202">
        <f t="shared" si="2"/>
        <v>57</v>
      </c>
      <c r="G20" s="202">
        <f t="shared" si="2"/>
        <v>2100</v>
      </c>
      <c r="H20" s="203">
        <f>VLOOKUP($L$8,$A$76:$IH$122,Formula!H20)</f>
        <v>8</v>
      </c>
      <c r="I20" s="203">
        <f>VLOOKUP($L$8,$A$76:$IH$122,Formula!I20)</f>
        <v>60</v>
      </c>
      <c r="J20" s="203">
        <f>VLOOKUP($L$8,$A$76:$IH$122,Formula!J20)</f>
        <v>24</v>
      </c>
      <c r="K20" s="203">
        <f>VLOOKUP($L$8,$A$76:$IH$122,Formula!K20)</f>
        <v>836</v>
      </c>
      <c r="L20" s="203">
        <f>VLOOKUP($L$8,$A$76:$IH$122,Formula!L20)</f>
        <v>25</v>
      </c>
      <c r="M20" s="203">
        <f>VLOOKUP($L$8,$A$76:$IH$122,Formula!M20)</f>
        <v>1204</v>
      </c>
      <c r="N20" s="196"/>
      <c r="O20" s="197"/>
      <c r="P20" s="180"/>
      <c r="Q20" s="181"/>
      <c r="R20" s="317"/>
      <c r="S20" s="143">
        <f>+I61</f>
        <v>165</v>
      </c>
      <c r="T20" s="143"/>
    </row>
    <row r="21" spans="1:20" ht="21.95" customHeight="1" x14ac:dyDescent="0.2">
      <c r="B21" s="146"/>
      <c r="C21" s="600"/>
      <c r="D21" s="620" t="s">
        <v>231</v>
      </c>
      <c r="E21" s="289" t="s">
        <v>11</v>
      </c>
      <c r="F21" s="204">
        <f t="shared" si="2"/>
        <v>90</v>
      </c>
      <c r="G21" s="204">
        <f t="shared" si="2"/>
        <v>1046</v>
      </c>
      <c r="H21" s="205">
        <f>VLOOKUP($L$8,$A$76:$IH$122,Formula!H21)</f>
        <v>13</v>
      </c>
      <c r="I21" s="205">
        <f>VLOOKUP($L$8,$A$76:$IH$122,Formula!I21)</f>
        <v>37</v>
      </c>
      <c r="J21" s="205">
        <f>VLOOKUP($L$8,$A$76:$IH$122,Formula!J21)</f>
        <v>47</v>
      </c>
      <c r="K21" s="205">
        <f>VLOOKUP($L$8,$A$76:$IH$122,Formula!K21)</f>
        <v>474</v>
      </c>
      <c r="L21" s="205">
        <f>VLOOKUP($L$8,$A$76:$IH$122,Formula!L21)</f>
        <v>30</v>
      </c>
      <c r="M21" s="205">
        <f>VLOOKUP($L$8,$A$76:$IH$122,Formula!M21)</f>
        <v>535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>
        <f t="shared" ref="S21:S23" si="3">+I62</f>
        <v>165</v>
      </c>
      <c r="T21" s="143"/>
    </row>
    <row r="22" spans="1:20" ht="21.95" customHeight="1" thickBot="1" x14ac:dyDescent="0.25">
      <c r="B22" s="193"/>
      <c r="C22" s="600"/>
      <c r="D22" s="625"/>
      <c r="E22" s="288" t="s">
        <v>10</v>
      </c>
      <c r="F22" s="194">
        <f t="shared" si="2"/>
        <v>90</v>
      </c>
      <c r="G22" s="194">
        <f t="shared" si="2"/>
        <v>1046</v>
      </c>
      <c r="H22" s="195">
        <f>VLOOKUP($L$8,$A$76:$IH$122,Formula!H22)</f>
        <v>13</v>
      </c>
      <c r="I22" s="195">
        <f>VLOOKUP($L$8,$A$76:$IH$122,Formula!I22)</f>
        <v>37</v>
      </c>
      <c r="J22" s="195">
        <f>VLOOKUP($L$8,$A$76:$IH$122,Formula!J22)</f>
        <v>47</v>
      </c>
      <c r="K22" s="195">
        <f>VLOOKUP($L$8,$A$76:$IH$122,Formula!K22)</f>
        <v>474</v>
      </c>
      <c r="L22" s="195">
        <f>VLOOKUP($L$8,$A$76:$IH$122,Formula!L22)</f>
        <v>30</v>
      </c>
      <c r="M22" s="195">
        <f>VLOOKUP($L$8,$A$76:$IH$122,Formula!M22)</f>
        <v>535</v>
      </c>
      <c r="N22" s="196"/>
      <c r="O22" s="197"/>
      <c r="P22" s="198"/>
      <c r="Q22" s="199"/>
      <c r="R22" s="317"/>
      <c r="S22" s="143">
        <f t="shared" si="3"/>
        <v>165</v>
      </c>
      <c r="T22" s="143"/>
    </row>
    <row r="23" spans="1:20" ht="21.95" customHeight="1" thickBot="1" x14ac:dyDescent="0.25">
      <c r="B23" s="146"/>
      <c r="C23" s="600"/>
      <c r="D23" s="619" t="s">
        <v>230</v>
      </c>
      <c r="E23" s="285" t="s">
        <v>11</v>
      </c>
      <c r="F23" s="184">
        <f t="shared" si="2"/>
        <v>70</v>
      </c>
      <c r="G23" s="184">
        <f t="shared" si="2"/>
        <v>600</v>
      </c>
      <c r="H23" s="186">
        <f>VLOOKUP($L$8,$A$76:$IH$122,Formula!H23)</f>
        <v>13</v>
      </c>
      <c r="I23" s="186">
        <f>VLOOKUP($L$8,$A$76:$IH$122,Formula!I23)</f>
        <v>14</v>
      </c>
      <c r="J23" s="186">
        <f>VLOOKUP($L$8,$A$76:$IH$122,Formula!J23)</f>
        <v>39</v>
      </c>
      <c r="K23" s="186">
        <f>VLOOKUP($L$8,$A$76:$IH$122,Formula!K23)</f>
        <v>331</v>
      </c>
      <c r="L23" s="186">
        <f>VLOOKUP($L$8,$A$76:$IH$122,Formula!L23)</f>
        <v>18</v>
      </c>
      <c r="M23" s="186">
        <f>VLOOKUP($L$8,$A$76:$IH$122,Formula!M23)</f>
        <v>255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43">
        <f t="shared" si="3"/>
        <v>0</v>
      </c>
      <c r="T23" s="143"/>
    </row>
    <row r="24" spans="1:20" ht="21.95" customHeight="1" thickBot="1" x14ac:dyDescent="0.25">
      <c r="B24" s="193"/>
      <c r="C24" s="600"/>
      <c r="D24" s="619"/>
      <c r="E24" s="286" t="s">
        <v>10</v>
      </c>
      <c r="F24" s="202">
        <f t="shared" si="2"/>
        <v>70</v>
      </c>
      <c r="G24" s="202">
        <f t="shared" si="2"/>
        <v>600</v>
      </c>
      <c r="H24" s="203">
        <f>VLOOKUP($L$8,$A$76:$IH$122,Formula!H24)</f>
        <v>13</v>
      </c>
      <c r="I24" s="203">
        <f>VLOOKUP($L$8,$A$76:$IH$122,Formula!I24)</f>
        <v>14</v>
      </c>
      <c r="J24" s="203">
        <f>VLOOKUP($L$8,$A$76:$IH$122,Formula!J24)</f>
        <v>39</v>
      </c>
      <c r="K24" s="203">
        <f>VLOOKUP($L$8,$A$76:$IH$122,Formula!K24)</f>
        <v>331</v>
      </c>
      <c r="L24" s="203">
        <f>VLOOKUP($L$8,$A$76:$IH$122,Formula!L24)</f>
        <v>18</v>
      </c>
      <c r="M24" s="203">
        <f>VLOOKUP($L$8,$A$76:$IH$122,Formula!M24)</f>
        <v>255</v>
      </c>
      <c r="N24" s="196"/>
      <c r="O24" s="197"/>
      <c r="P24" s="180"/>
      <c r="Q24" s="181"/>
      <c r="R24" s="318"/>
      <c r="S24" s="161"/>
      <c r="T24" s="143"/>
    </row>
    <row r="25" spans="1:20" ht="21.95" customHeight="1" x14ac:dyDescent="0.2">
      <c r="B25" s="146"/>
      <c r="C25" s="600"/>
      <c r="D25" s="620" t="s">
        <v>229</v>
      </c>
      <c r="E25" s="289" t="s">
        <v>11</v>
      </c>
      <c r="F25" s="204">
        <f t="shared" si="2"/>
        <v>91</v>
      </c>
      <c r="G25" s="204">
        <f t="shared" si="2"/>
        <v>17</v>
      </c>
      <c r="H25" s="205">
        <f>VLOOKUP($L$8,$A$76:$IH$122,Formula!H25)</f>
        <v>4</v>
      </c>
      <c r="I25" s="205">
        <f>VLOOKUP($L$8,$A$76:$IH$122,Formula!I25)</f>
        <v>0</v>
      </c>
      <c r="J25" s="205">
        <f>VLOOKUP($L$8,$A$76:$IH$122,Formula!J25)</f>
        <v>62</v>
      </c>
      <c r="K25" s="205">
        <f>VLOOKUP($L$8,$A$76:$IH$122,Formula!K25)</f>
        <v>11</v>
      </c>
      <c r="L25" s="205">
        <f>VLOOKUP($L$8,$A$76:$IH$122,Formula!L25)</f>
        <v>25</v>
      </c>
      <c r="M25" s="205">
        <f>VLOOKUP($L$8,$A$76:$IH$122,Formula!M25)</f>
        <v>6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5" customHeight="1" thickBot="1" x14ac:dyDescent="0.25">
      <c r="B26" s="193"/>
      <c r="C26" s="601"/>
      <c r="D26" s="610"/>
      <c r="E26" s="286" t="s">
        <v>10</v>
      </c>
      <c r="F26" s="202">
        <f t="shared" si="2"/>
        <v>91</v>
      </c>
      <c r="G26" s="202">
        <f t="shared" si="2"/>
        <v>14</v>
      </c>
      <c r="H26" s="203">
        <f>VLOOKUP($L$8,$A$76:$IH$122,Formula!H26)</f>
        <v>4</v>
      </c>
      <c r="I26" s="203">
        <f>VLOOKUP($L$8,$A$76:$IH$122,Formula!I26)</f>
        <v>0</v>
      </c>
      <c r="J26" s="203">
        <f>VLOOKUP($L$8,$A$76:$IH$122,Formula!J26)</f>
        <v>62</v>
      </c>
      <c r="K26" s="203">
        <f>VLOOKUP($L$8,$A$76:$IH$122,Formula!K26)</f>
        <v>9</v>
      </c>
      <c r="L26" s="203">
        <f>VLOOKUP($L$8,$A$76:$IH$122,Formula!L26)</f>
        <v>25</v>
      </c>
      <c r="M26" s="203">
        <f>VLOOKUP($L$8,$A$76:$IH$122,Formula!M26)</f>
        <v>5</v>
      </c>
      <c r="N26" s="196"/>
      <c r="O26" s="197"/>
      <c r="P26" s="180"/>
      <c r="Q26" s="181"/>
      <c r="R26" s="318"/>
      <c r="S26" s="143"/>
      <c r="T26" s="143"/>
    </row>
    <row r="27" spans="1:20" ht="21.95" customHeight="1" x14ac:dyDescent="0.2">
      <c r="B27" s="146"/>
      <c r="C27" s="599" t="s">
        <v>27</v>
      </c>
      <c r="D27" s="609" t="s">
        <v>227</v>
      </c>
      <c r="E27" s="285" t="s">
        <v>11</v>
      </c>
      <c r="F27" s="184">
        <f t="shared" ref="F27:G30" si="4">H27+J27+L27+N27</f>
        <v>163</v>
      </c>
      <c r="G27" s="184">
        <f t="shared" si="4"/>
        <v>525</v>
      </c>
      <c r="H27" s="186">
        <f>VLOOKUP($L$8,$A$76:$IH$122,Formula!H27)</f>
        <v>75</v>
      </c>
      <c r="I27" s="186">
        <f>VLOOKUP($L$8,$A$76:$IH$122,Formula!I27)</f>
        <v>36</v>
      </c>
      <c r="J27" s="186">
        <f>VLOOKUP($L$8,$A$76:$IH$122,Formula!J27)</f>
        <v>53</v>
      </c>
      <c r="K27" s="186">
        <f>VLOOKUP($L$8,$A$76:$IH$122,Formula!K27)</f>
        <v>231</v>
      </c>
      <c r="L27" s="186">
        <f>VLOOKUP($L$8,$A$76:$IH$122,Formula!L27)</f>
        <v>35</v>
      </c>
      <c r="M27" s="208">
        <f>VLOOKUP($L$8,$A$76:$IH$122,Formula!M27)</f>
        <v>257</v>
      </c>
      <c r="N27" s="209">
        <f>VLOOKUP($L$8,$A$76:$IH$122,Formula!N27)</f>
        <v>0</v>
      </c>
      <c r="O27" s="210">
        <f>VLOOKUP($L$8,$A$76:$IH$122,Formula!O27)</f>
        <v>1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5" customHeight="1" thickBot="1" x14ac:dyDescent="0.25">
      <c r="A28" s="141">
        <f>+G27*30</f>
        <v>15750</v>
      </c>
      <c r="B28" s="193"/>
      <c r="C28" s="600"/>
      <c r="D28" s="610"/>
      <c r="E28" s="286" t="s">
        <v>10</v>
      </c>
      <c r="F28" s="202">
        <f t="shared" si="4"/>
        <v>1630</v>
      </c>
      <c r="G28" s="202">
        <f t="shared" si="4"/>
        <v>15750</v>
      </c>
      <c r="H28" s="203">
        <f>VLOOKUP($L$8,$A$76:$IH$122,Formula!H28)</f>
        <v>750</v>
      </c>
      <c r="I28" s="203">
        <f>VLOOKUP($L$8,$A$76:$IH$122,Formula!I28)</f>
        <v>1080</v>
      </c>
      <c r="J28" s="203">
        <f>VLOOKUP($L$8,$A$76:$IH$122,Formula!J28)</f>
        <v>530</v>
      </c>
      <c r="K28" s="203">
        <f>VLOOKUP($L$8,$A$76:$IH$122,Formula!K28)</f>
        <v>6930</v>
      </c>
      <c r="L28" s="203">
        <f>VLOOKUP($L$8,$A$76:$IH$122,Formula!L28)</f>
        <v>350</v>
      </c>
      <c r="M28" s="211">
        <f>VLOOKUP($L$8,$A$76:$IH$122,Formula!M28)</f>
        <v>7710</v>
      </c>
      <c r="N28" s="203">
        <f>VLOOKUP($L$8,$A$76:$IH$122,Formula!N28)</f>
        <v>0</v>
      </c>
      <c r="O28" s="212">
        <f>VLOOKUP($L$8,$A$76:$IH$122,Formula!O28)</f>
        <v>30</v>
      </c>
      <c r="P28" s="180"/>
      <c r="Q28" s="181"/>
      <c r="R28" s="318"/>
      <c r="S28" s="213"/>
      <c r="T28" s="143"/>
    </row>
    <row r="29" spans="1:20" ht="21.95" customHeight="1" x14ac:dyDescent="0.2">
      <c r="B29" s="146"/>
      <c r="C29" s="600"/>
      <c r="D29" s="620" t="s">
        <v>226</v>
      </c>
      <c r="E29" s="289" t="s">
        <v>11</v>
      </c>
      <c r="F29" s="204">
        <f t="shared" si="4"/>
        <v>0</v>
      </c>
      <c r="G29" s="204">
        <f t="shared" si="4"/>
        <v>0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0</v>
      </c>
      <c r="K29" s="205">
        <f>VLOOKUP($L$8,$A$76:$IH$122,Formula!K29)</f>
        <v>0</v>
      </c>
      <c r="L29" s="205">
        <f>VLOOKUP($L$8,$A$76:$IH$122,Formula!L29)</f>
        <v>0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5" customHeight="1" thickBot="1" x14ac:dyDescent="0.25">
      <c r="B30" s="193"/>
      <c r="C30" s="601"/>
      <c r="D30" s="610"/>
      <c r="E30" s="286" t="s">
        <v>10</v>
      </c>
      <c r="F30" s="202">
        <f t="shared" si="4"/>
        <v>0</v>
      </c>
      <c r="G30" s="202">
        <f t="shared" si="4"/>
        <v>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0</v>
      </c>
      <c r="K30" s="203">
        <f>VLOOKUP($L$8,$A$76:$IH$122,Formula!K30)</f>
        <v>0</v>
      </c>
      <c r="L30" s="203">
        <f>VLOOKUP($L$8,$A$76:$IH$122,Formula!L30)</f>
        <v>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5" customHeight="1" x14ac:dyDescent="0.2">
      <c r="B31" s="146"/>
      <c r="C31" s="627" t="s">
        <v>225</v>
      </c>
      <c r="D31" s="628"/>
      <c r="E31" s="289" t="s">
        <v>11</v>
      </c>
      <c r="F31" s="204">
        <f t="shared" si="2"/>
        <v>0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0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5" customHeight="1" x14ac:dyDescent="0.2">
      <c r="B32" s="146"/>
      <c r="C32" s="621" t="s">
        <v>224</v>
      </c>
      <c r="D32" s="622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5" customHeight="1" thickBot="1" x14ac:dyDescent="0.25">
      <c r="B33" s="146"/>
      <c r="C33" s="623" t="s">
        <v>28</v>
      </c>
      <c r="D33" s="624"/>
      <c r="E33" s="288" t="s">
        <v>11</v>
      </c>
      <c r="F33" s="194">
        <f t="shared" si="2"/>
        <v>20</v>
      </c>
      <c r="G33" s="194">
        <f t="shared" si="2"/>
        <v>2</v>
      </c>
      <c r="H33" s="224">
        <f>VLOOKUP($L$8,$A$76:$IH$122,Formula!H33)</f>
        <v>2</v>
      </c>
      <c r="I33" s="224">
        <f>VLOOKUP($L$8,$A$76:$IH$122,Formula!I33)</f>
        <v>0</v>
      </c>
      <c r="J33" s="224">
        <f>VLOOKUP($L$8,$A$76:$IH$122,Formula!J33)</f>
        <v>9</v>
      </c>
      <c r="K33" s="224">
        <f>VLOOKUP($L$8,$A$76:$IH$122,Formula!K33)</f>
        <v>1</v>
      </c>
      <c r="L33" s="224">
        <f>VLOOKUP($L$8,$A$76:$IH$122,Formula!L33)</f>
        <v>9</v>
      </c>
      <c r="M33" s="225">
        <f>VLOOKUP($L$8,$A$76:$IH$122,Formula!M33)</f>
        <v>1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5" customHeight="1" x14ac:dyDescent="0.2">
      <c r="B34" s="146"/>
      <c r="C34" s="606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5" customHeight="1" x14ac:dyDescent="0.2">
      <c r="B35" s="146"/>
      <c r="C35" s="607"/>
      <c r="D35" s="292" t="s">
        <v>222</v>
      </c>
      <c r="E35" s="290" t="s">
        <v>11</v>
      </c>
      <c r="F35" s="218">
        <f t="shared" si="2"/>
        <v>0</v>
      </c>
      <c r="G35" s="218">
        <f t="shared" si="2"/>
        <v>3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1</v>
      </c>
      <c r="L35" s="229">
        <f>VLOOKUP($L$8,$A$76:$IH$122,Formula!L35)</f>
        <v>0</v>
      </c>
      <c r="M35" s="230">
        <f>VLOOKUP($L$8,$A$76:$IH$122,Formula!M35)</f>
        <v>2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5" customHeight="1" thickBot="1" x14ac:dyDescent="0.25">
      <c r="B36" s="146"/>
      <c r="C36" s="608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5" customHeight="1" x14ac:dyDescent="0.2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5" customHeight="1" thickBot="1" x14ac:dyDescent="0.25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5" customHeight="1" x14ac:dyDescent="0.2">
      <c r="B39" s="237"/>
      <c r="C39" s="469" t="s">
        <v>61</v>
      </c>
      <c r="D39" s="470"/>
      <c r="E39" s="473" t="s">
        <v>247</v>
      </c>
      <c r="F39" s="382" t="s">
        <v>29</v>
      </c>
      <c r="G39" s="475"/>
      <c r="H39" s="382" t="s">
        <v>53</v>
      </c>
      <c r="I39" s="475"/>
      <c r="J39" s="382" t="s">
        <v>54</v>
      </c>
      <c r="K39" s="475"/>
      <c r="L39" s="382" t="s">
        <v>55</v>
      </c>
      <c r="M39" s="475"/>
      <c r="N39" s="382" t="s">
        <v>56</v>
      </c>
      <c r="O39" s="383"/>
      <c r="P39" s="176"/>
      <c r="Q39" s="176"/>
      <c r="R39" s="315"/>
      <c r="S39" s="176"/>
      <c r="T39" s="161"/>
    </row>
    <row r="40" spans="2:20" s="236" customFormat="1" ht="21.95" customHeight="1" thickBot="1" x14ac:dyDescent="0.25">
      <c r="B40" s="237"/>
      <c r="C40" s="471"/>
      <c r="D40" s="472"/>
      <c r="E40" s="474"/>
      <c r="F40" s="384"/>
      <c r="G40" s="476"/>
      <c r="H40" s="384"/>
      <c r="I40" s="476"/>
      <c r="J40" s="384"/>
      <c r="K40" s="476"/>
      <c r="L40" s="384"/>
      <c r="M40" s="476"/>
      <c r="N40" s="384"/>
      <c r="O40" s="385"/>
      <c r="P40" s="176"/>
      <c r="Q40" s="176"/>
      <c r="R40" s="315"/>
      <c r="S40" s="176"/>
      <c r="T40" s="161"/>
    </row>
    <row r="41" spans="2:20" s="236" customFormat="1" ht="21.95" customHeight="1" x14ac:dyDescent="0.2">
      <c r="B41" s="237"/>
      <c r="C41" s="412" t="s">
        <v>228</v>
      </c>
      <c r="D41" s="413"/>
      <c r="E41" s="285" t="s">
        <v>11</v>
      </c>
      <c r="F41" s="632">
        <f>+H41+J41+L41+N41</f>
        <v>0</v>
      </c>
      <c r="G41" s="633"/>
      <c r="H41" s="444">
        <f>VLOOKUP($L$8,$A$76:$IH$122,Formula!H41)</f>
        <v>0</v>
      </c>
      <c r="I41" s="445" t="e">
        <f>VLOOKUP($L$8,$A$73:$IH$122,Formula!I41)</f>
        <v>#VALUE!</v>
      </c>
      <c r="J41" s="444">
        <f>VLOOKUP($L$8,$A$76:$IH$122,Formula!J41)</f>
        <v>0</v>
      </c>
      <c r="K41" s="445" t="e">
        <f>VLOOKUP($L$8,$A$73:$IH$122,Formula!K41)</f>
        <v>#VALUE!</v>
      </c>
      <c r="L41" s="444">
        <f>VLOOKUP($L$8,$A$76:$IH$122,Formula!L41)</f>
        <v>0</v>
      </c>
      <c r="M41" s="445" t="e">
        <f>VLOOKUP($L$8,$A$73:$IH$122,Formula!M41)</f>
        <v>#VALUE!</v>
      </c>
      <c r="N41" s="444">
        <f>VLOOKUP($L$8,$A$76:$IH$122,Formula!N41)</f>
        <v>0</v>
      </c>
      <c r="O41" s="448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5" customHeight="1" thickBot="1" x14ac:dyDescent="0.25">
      <c r="B42" s="237"/>
      <c r="C42" s="414"/>
      <c r="D42" s="415"/>
      <c r="E42" s="286" t="s">
        <v>10</v>
      </c>
      <c r="F42" s="442">
        <f>+H42+J42+L42+N42</f>
        <v>0</v>
      </c>
      <c r="G42" s="443"/>
      <c r="H42" s="446">
        <f>VLOOKUP($L$8,$A$76:$IH$122,Formula!H42)</f>
        <v>0</v>
      </c>
      <c r="I42" s="447" t="e">
        <f>VLOOKUP($L$8,$A$73:$IH$122,Formula!I42)</f>
        <v>#VALUE!</v>
      </c>
      <c r="J42" s="446">
        <f>VLOOKUP($L$8,$A$76:$IH$122,Formula!J42)</f>
        <v>0</v>
      </c>
      <c r="K42" s="447" t="e">
        <f>VLOOKUP($L$8,$A$73:$IH$122,Formula!K42)</f>
        <v>#VALUE!</v>
      </c>
      <c r="L42" s="446">
        <f>VLOOKUP($L$8,$A$76:$IH$122,Formula!L42)</f>
        <v>0</v>
      </c>
      <c r="M42" s="447" t="e">
        <f>VLOOKUP($L$8,$A$73:$IH$122,Formula!M42)</f>
        <v>#VALUE!</v>
      </c>
      <c r="N42" s="446">
        <f>VLOOKUP($L$8,$A$76:$IH$122,Formula!N42)</f>
        <v>0</v>
      </c>
      <c r="O42" s="449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5" customHeight="1" x14ac:dyDescent="0.2">
      <c r="B43" s="237"/>
      <c r="C43" s="412" t="s">
        <v>259</v>
      </c>
      <c r="D43" s="413"/>
      <c r="E43" s="285" t="s">
        <v>11</v>
      </c>
      <c r="F43" s="477">
        <f>+H43+J43+L43+N43</f>
        <v>0</v>
      </c>
      <c r="G43" s="478"/>
      <c r="H43" s="444">
        <f>VLOOKUP($L$8,$A$76:$IH$122,Formula!H43)</f>
        <v>0</v>
      </c>
      <c r="I43" s="445" t="e">
        <f>VLOOKUP($L$8,$A$73:$IH$122,Formula!I43)</f>
        <v>#VALUE!</v>
      </c>
      <c r="J43" s="444">
        <f>VLOOKUP($L$8,$A$76:$IH$122,Formula!J43)</f>
        <v>0</v>
      </c>
      <c r="K43" s="445" t="e">
        <f>VLOOKUP($L$8,$A$73:$IH$122,Formula!K43)</f>
        <v>#VALUE!</v>
      </c>
      <c r="L43" s="444">
        <f>VLOOKUP($L$8,$A$76:$IH$122,Formula!L43)</f>
        <v>0</v>
      </c>
      <c r="M43" s="445" t="e">
        <f>VLOOKUP($L$8,$A$73:$IH$122,Formula!M43)</f>
        <v>#VALUE!</v>
      </c>
      <c r="N43" s="444">
        <f>VLOOKUP($L$8,$A$76:$IH$122,Formula!N43)</f>
        <v>0</v>
      </c>
      <c r="O43" s="448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5" customHeight="1" thickBot="1" x14ac:dyDescent="0.25">
      <c r="B44" s="237"/>
      <c r="C44" s="617"/>
      <c r="D44" s="618"/>
      <c r="E44" s="286" t="s">
        <v>10</v>
      </c>
      <c r="F44" s="442">
        <f>+H44+J44+L44+N44</f>
        <v>0</v>
      </c>
      <c r="G44" s="443"/>
      <c r="H44" s="446">
        <f>VLOOKUP($L$8,$A$76:$IH$122,Formula!H44)</f>
        <v>0</v>
      </c>
      <c r="I44" s="447" t="e">
        <f>VLOOKUP($L$8,$A$73:$IH$122,Formula!I44)</f>
        <v>#VALUE!</v>
      </c>
      <c r="J44" s="446">
        <f>VLOOKUP($L$8,$A$76:$IH$122,Formula!J44)</f>
        <v>0</v>
      </c>
      <c r="K44" s="447" t="e">
        <f>VLOOKUP($L$8,$A$73:$IH$122,Formula!K44)</f>
        <v>#VALUE!</v>
      </c>
      <c r="L44" s="446">
        <f>VLOOKUP($L$8,$A$76:$IH$122,Formula!L44)</f>
        <v>0</v>
      </c>
      <c r="M44" s="447" t="e">
        <f>VLOOKUP($L$8,$A$73:$IH$122,Formula!M44)</f>
        <v>#VALUE!</v>
      </c>
      <c r="N44" s="446">
        <f>VLOOKUP($L$8,$A$76:$IH$122,Formula!N44)</f>
        <v>0</v>
      </c>
      <c r="O44" s="449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5" customHeight="1" thickBot="1" x14ac:dyDescent="0.25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5" customHeight="1" thickBot="1" x14ac:dyDescent="0.25">
      <c r="B46" s="146"/>
      <c r="C46" s="573" t="s">
        <v>289</v>
      </c>
      <c r="D46" s="574"/>
      <c r="E46" s="575" t="s">
        <v>290</v>
      </c>
      <c r="F46" s="575"/>
      <c r="G46" s="574"/>
      <c r="H46" s="143"/>
      <c r="I46" s="453" t="s">
        <v>256</v>
      </c>
      <c r="J46" s="454"/>
      <c r="K46" s="454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5" customHeight="1" x14ac:dyDescent="0.2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450" t="s">
        <v>257</v>
      </c>
      <c r="J47" s="451"/>
      <c r="K47" s="452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5" customHeight="1" thickBot="1" x14ac:dyDescent="0.25">
      <c r="B48" s="146"/>
      <c r="C48" s="245">
        <f>VLOOKUP($L$8,$A$76:$IH$122,Formula!C48)</f>
        <v>3</v>
      </c>
      <c r="D48" s="246">
        <f>VLOOKUP($L$8,$A$76:$IH$122,Formula!D48)</f>
        <v>28</v>
      </c>
      <c r="E48" s="247">
        <f>VLOOKUP($L$8,$A$76:$IH$122,Formula!E48)</f>
        <v>4</v>
      </c>
      <c r="F48" s="248">
        <f>VLOOKUP($L$8,$A$76:$IH$122,Formula!F48)</f>
        <v>2</v>
      </c>
      <c r="G48" s="249">
        <f>VLOOKUP($L$8,$A$76:$IH$122,Formula!G48)</f>
        <v>0</v>
      </c>
      <c r="H48" s="143"/>
      <c r="I48" s="455" t="s">
        <v>258</v>
      </c>
      <c r="J48" s="456"/>
      <c r="K48" s="457"/>
      <c r="L48" s="250">
        <f>VLOOKUP($L$8,$A$76:$IH$122,Formula!L48)</f>
        <v>3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5" customHeight="1" thickBot="1" x14ac:dyDescent="0.25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5" customHeight="1" x14ac:dyDescent="0.2">
      <c r="B50" s="146"/>
      <c r="C50" s="613" t="s">
        <v>42</v>
      </c>
      <c r="D50" s="614"/>
      <c r="E50" s="626" t="s">
        <v>57</v>
      </c>
      <c r="F50" s="584"/>
      <c r="G50" s="584" t="s">
        <v>58</v>
      </c>
      <c r="H50" s="584"/>
      <c r="I50" s="584" t="s">
        <v>59</v>
      </c>
      <c r="J50" s="584"/>
      <c r="K50" s="584" t="s">
        <v>32</v>
      </c>
      <c r="L50" s="585"/>
      <c r="M50" s="143"/>
      <c r="N50" s="143"/>
      <c r="O50" s="143"/>
      <c r="P50" s="143"/>
      <c r="Q50" s="143"/>
      <c r="R50" s="312"/>
      <c r="S50" s="143"/>
      <c r="T50" s="143"/>
    </row>
    <row r="51" spans="2:20" ht="21.95" customHeight="1" thickBot="1" x14ac:dyDescent="0.25">
      <c r="B51" s="146"/>
      <c r="C51" s="615"/>
      <c r="D51" s="616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5" customHeight="1" x14ac:dyDescent="0.2">
      <c r="B52" s="146"/>
      <c r="C52" s="557" t="s">
        <v>41</v>
      </c>
      <c r="D52" s="558"/>
      <c r="E52" s="252">
        <f>VLOOKUP($L$8,$A$76:$IH$122,Formula!E52)</f>
        <v>298</v>
      </c>
      <c r="F52" s="209">
        <f>VLOOKUP($L$8,$A$76:$IH$122,Formula!F52)</f>
        <v>235</v>
      </c>
      <c r="G52" s="209">
        <f>VLOOKUP($L$8,$A$76:$IH$122,Formula!G52)</f>
        <v>414</v>
      </c>
      <c r="H52" s="209">
        <f>VLOOKUP($L$8,$A$76:$IH$122,Formula!H52)</f>
        <v>62</v>
      </c>
      <c r="I52" s="209">
        <f>VLOOKUP($L$8,$A$76:$IH$122,Formula!I52)</f>
        <v>308</v>
      </c>
      <c r="J52" s="227">
        <f>VLOOKUP($L$8,$A$76:$IH$122,Formula!J52)</f>
        <v>87</v>
      </c>
      <c r="K52" s="253">
        <f t="shared" ref="K52:L55" si="5">E52+G52+I52</f>
        <v>1020</v>
      </c>
      <c r="L52" s="254">
        <f t="shared" si="5"/>
        <v>384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5" customHeight="1" x14ac:dyDescent="0.2">
      <c r="B53" s="146"/>
      <c r="C53" s="571" t="s">
        <v>260</v>
      </c>
      <c r="D53" s="572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5"/>
        <v>0</v>
      </c>
      <c r="L53" s="258">
        <f t="shared" si="5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5" customHeight="1" x14ac:dyDescent="0.2">
      <c r="B54" s="146"/>
      <c r="C54" s="571" t="s">
        <v>261</v>
      </c>
      <c r="D54" s="572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0</v>
      </c>
      <c r="H54" s="229">
        <f>VLOOKUP($L$8,$A$76:$IH$122,Formula!H54)</f>
        <v>0</v>
      </c>
      <c r="I54" s="229">
        <f>VLOOKUP($L$8,$A$76:$IH$122,Formula!I54)</f>
        <v>0</v>
      </c>
      <c r="J54" s="230">
        <f>VLOOKUP($L$8,$A$76:$IH$122,Formula!J54)</f>
        <v>0</v>
      </c>
      <c r="K54" s="257">
        <f t="shared" si="5"/>
        <v>0</v>
      </c>
      <c r="L54" s="258">
        <f t="shared" si="5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5" customHeight="1" thickBot="1" x14ac:dyDescent="0.25">
      <c r="B55" s="146"/>
      <c r="C55" s="629" t="s">
        <v>5</v>
      </c>
      <c r="D55" s="630"/>
      <c r="E55" s="259"/>
      <c r="F55" s="260"/>
      <c r="G55" s="232">
        <f>VLOOKUP($L$8,$A$76:$IH$122,Formula!G55)</f>
        <v>0</v>
      </c>
      <c r="H55" s="232">
        <f>VLOOKUP($L$8,$A$76:$IH$122,Formula!H55)</f>
        <v>0</v>
      </c>
      <c r="I55" s="232">
        <f>VLOOKUP($L$8,$A$76:$IH$122,Formula!I55)</f>
        <v>1</v>
      </c>
      <c r="J55" s="233">
        <f>VLOOKUP($L$8,$A$76:$IH$122,Formula!J55)</f>
        <v>0</v>
      </c>
      <c r="K55" s="261">
        <f t="shared" si="5"/>
        <v>1</v>
      </c>
      <c r="L55" s="262">
        <f t="shared" si="5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5" customHeight="1" thickBot="1" x14ac:dyDescent="0.25">
      <c r="B56" s="146"/>
      <c r="C56" s="611" t="s">
        <v>29</v>
      </c>
      <c r="D56" s="612"/>
      <c r="E56" s="263">
        <f>SUM(E52:E55)</f>
        <v>298</v>
      </c>
      <c r="F56" s="264">
        <f t="shared" ref="F56:L56" si="6">SUM(F52:F55)</f>
        <v>235</v>
      </c>
      <c r="G56" s="265">
        <f t="shared" si="6"/>
        <v>414</v>
      </c>
      <c r="H56" s="265">
        <f t="shared" si="6"/>
        <v>62</v>
      </c>
      <c r="I56" s="265">
        <f t="shared" si="6"/>
        <v>309</v>
      </c>
      <c r="J56" s="266">
        <f t="shared" si="6"/>
        <v>87</v>
      </c>
      <c r="K56" s="267">
        <f t="shared" si="6"/>
        <v>1021</v>
      </c>
      <c r="L56" s="268">
        <f t="shared" si="6"/>
        <v>384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5" customHeight="1" x14ac:dyDescent="0.2">
      <c r="B57" s="146"/>
      <c r="C57" s="557" t="s">
        <v>36</v>
      </c>
      <c r="D57" s="558"/>
      <c r="E57" s="269">
        <f>VLOOKUP($L$8,$A$76:$IH$122,Formula!E57)</f>
        <v>161</v>
      </c>
      <c r="F57" s="270">
        <f>VLOOKUP($L$8,$A$76:$IH$122,Formula!F57)</f>
        <v>121</v>
      </c>
      <c r="G57" s="270">
        <f>VLOOKUP($L$8,$A$76:$IH$122,Formula!G57)</f>
        <v>334</v>
      </c>
      <c r="H57" s="270">
        <f>VLOOKUP($L$8,$A$76:$IH$122,Formula!H57)</f>
        <v>48</v>
      </c>
      <c r="I57" s="270">
        <f>VLOOKUP($L$8,$A$76:$IH$122,Formula!I57)</f>
        <v>356</v>
      </c>
      <c r="J57" s="271">
        <f>VLOOKUP($L$8,$A$76:$IH$122,Formula!J57)</f>
        <v>76</v>
      </c>
      <c r="K57" s="253">
        <f>E57+G57+I57</f>
        <v>851</v>
      </c>
      <c r="L57" s="254">
        <f>F57+H57+J57</f>
        <v>245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5" customHeight="1" thickBot="1" x14ac:dyDescent="0.25">
      <c r="B58" s="146"/>
      <c r="C58" s="569" t="s">
        <v>248</v>
      </c>
      <c r="D58" s="570"/>
      <c r="E58" s="273">
        <f>VLOOKUP($L$8,$A$76:$IH$122,Formula!E58)</f>
        <v>21</v>
      </c>
      <c r="F58" s="232">
        <f>VLOOKUP($L$8,$A$76:$IH$122,Formula!F58)</f>
        <v>19</v>
      </c>
      <c r="G58" s="232">
        <f>VLOOKUP($L$8,$A$76:$IH$122,Formula!G58)</f>
        <v>20</v>
      </c>
      <c r="H58" s="232">
        <f>VLOOKUP($L$8,$A$76:$IH$122,Formula!H58)</f>
        <v>3</v>
      </c>
      <c r="I58" s="232">
        <f>VLOOKUP($L$8,$A$76:$IH$122,Formula!I58)</f>
        <v>27</v>
      </c>
      <c r="J58" s="233">
        <f>VLOOKUP($L$8,$A$76:$IH$122,Formula!J58)</f>
        <v>10</v>
      </c>
      <c r="K58" s="274">
        <f>E58+G58+I58</f>
        <v>68</v>
      </c>
      <c r="L58" s="275">
        <f>F58+H58+J58</f>
        <v>32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5" customHeight="1" thickBot="1" x14ac:dyDescent="0.25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5" customHeight="1" thickBot="1" x14ac:dyDescent="0.25">
      <c r="B60" s="146"/>
      <c r="C60" s="586" t="s">
        <v>243</v>
      </c>
      <c r="D60" s="587"/>
      <c r="E60" s="587"/>
      <c r="F60" s="587"/>
      <c r="G60" s="587"/>
      <c r="H60" s="588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5" customHeight="1" x14ac:dyDescent="0.2">
      <c r="B61" s="146"/>
      <c r="C61" s="566" t="s">
        <v>250</v>
      </c>
      <c r="D61" s="567"/>
      <c r="E61" s="567"/>
      <c r="F61" s="567"/>
      <c r="G61" s="567"/>
      <c r="H61" s="568"/>
      <c r="I61" s="279">
        <f>VLOOKUP($L$8,$A$76:$IH$122,Formula!I61)</f>
        <v>165</v>
      </c>
      <c r="J61" s="143"/>
      <c r="K61" s="487" t="s">
        <v>245</v>
      </c>
      <c r="L61" s="488"/>
      <c r="M61" s="488"/>
      <c r="N61" s="488"/>
      <c r="O61" s="488"/>
      <c r="P61" s="328" t="s">
        <v>15</v>
      </c>
      <c r="Q61" s="143"/>
      <c r="R61" s="312"/>
      <c r="S61" s="143"/>
      <c r="T61" s="143"/>
    </row>
    <row r="62" spans="2:20" ht="21.95" customHeight="1" thickBot="1" x14ac:dyDescent="0.25">
      <c r="B62" s="146"/>
      <c r="C62" s="560" t="s">
        <v>251</v>
      </c>
      <c r="D62" s="561"/>
      <c r="E62" s="561"/>
      <c r="F62" s="561"/>
      <c r="G62" s="561"/>
      <c r="H62" s="562"/>
      <c r="I62" s="280">
        <f>VLOOKUP($L$8,$A$76:$IH$122,Formula!I62)</f>
        <v>165</v>
      </c>
      <c r="J62" s="143"/>
      <c r="K62" s="489" t="s">
        <v>244</v>
      </c>
      <c r="L62" s="490"/>
      <c r="M62" s="490"/>
      <c r="N62" s="490"/>
      <c r="O62" s="490"/>
      <c r="P62" s="284">
        <f>VLOOKUP($L$8,$A$76:$IH$122,Formula!P62)</f>
        <v>0</v>
      </c>
      <c r="Q62" s="143"/>
      <c r="R62" s="312"/>
      <c r="S62" s="143"/>
      <c r="T62" s="143"/>
    </row>
    <row r="63" spans="2:20" ht="21.95" customHeight="1" thickBot="1" x14ac:dyDescent="0.25">
      <c r="B63" s="146"/>
      <c r="C63" s="560" t="s">
        <v>252</v>
      </c>
      <c r="D63" s="561"/>
      <c r="E63" s="561"/>
      <c r="F63" s="561"/>
      <c r="G63" s="561"/>
      <c r="H63" s="562"/>
      <c r="I63" s="280">
        <f>VLOOKUP($L$8,$A$76:$IH$122,Formula!I63)</f>
        <v>165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5" customHeight="1" x14ac:dyDescent="0.2">
      <c r="B64" s="146"/>
      <c r="C64" s="560" t="s">
        <v>253</v>
      </c>
      <c r="D64" s="561"/>
      <c r="E64" s="561"/>
      <c r="F64" s="561"/>
      <c r="G64" s="561"/>
      <c r="H64" s="562"/>
      <c r="I64" s="280">
        <f>VLOOKUP($L$8,$A$76:$IH$122,Formula!I64)</f>
        <v>0</v>
      </c>
      <c r="J64" s="143"/>
      <c r="K64" s="484" t="s">
        <v>219</v>
      </c>
      <c r="L64" s="485"/>
      <c r="M64" s="486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5" customHeight="1" thickBot="1" x14ac:dyDescent="0.25">
      <c r="B65" s="146"/>
      <c r="C65" s="560" t="s">
        <v>254</v>
      </c>
      <c r="D65" s="561"/>
      <c r="E65" s="561"/>
      <c r="F65" s="561"/>
      <c r="G65" s="561"/>
      <c r="H65" s="562"/>
      <c r="I65" s="280">
        <f>VLOOKUP($L$8,$A$76:$IH$122,Formula!I65)</f>
        <v>0</v>
      </c>
      <c r="J65" s="143"/>
      <c r="K65" s="481" t="s">
        <v>217</v>
      </c>
      <c r="L65" s="482"/>
      <c r="M65" s="483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5" customHeight="1" thickBot="1" x14ac:dyDescent="0.25">
      <c r="B66" s="146"/>
      <c r="C66" s="563" t="s">
        <v>242</v>
      </c>
      <c r="D66" s="564"/>
      <c r="E66" s="564"/>
      <c r="F66" s="564"/>
      <c r="G66" s="564"/>
      <c r="H66" s="565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5" customHeight="1" thickBot="1" x14ac:dyDescent="0.25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"/>
    <row r="69" spans="1:221" ht="27" customHeight="1" x14ac:dyDescent="0.2"/>
    <row r="70" spans="1:221" ht="27" customHeight="1" x14ac:dyDescent="0.2"/>
    <row r="71" spans="1:221" ht="27" customHeight="1" thickBot="1" x14ac:dyDescent="0.25"/>
    <row r="72" spans="1:221" ht="27" customHeight="1" thickBot="1" x14ac:dyDescent="0.25">
      <c r="A72" s="548" t="s">
        <v>15</v>
      </c>
      <c r="B72" s="550" t="s">
        <v>262</v>
      </c>
      <c r="C72" s="551"/>
      <c r="D72" s="551"/>
      <c r="E72" s="554" t="s">
        <v>263</v>
      </c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5"/>
      <c r="Q72" s="555"/>
      <c r="R72" s="555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5"/>
      <c r="AP72" s="555"/>
      <c r="AQ72" s="555"/>
      <c r="AR72" s="556"/>
      <c r="AS72" s="589" t="s">
        <v>264</v>
      </c>
      <c r="AT72" s="590"/>
      <c r="AU72" s="590"/>
      <c r="AV72" s="590"/>
      <c r="AW72" s="590"/>
      <c r="AX72" s="590"/>
      <c r="AY72" s="590"/>
      <c r="AZ72" s="590"/>
      <c r="BA72" s="590"/>
      <c r="BB72" s="590"/>
      <c r="BC72" s="590"/>
      <c r="BD72" s="590"/>
      <c r="BE72" s="590"/>
      <c r="BF72" s="590"/>
      <c r="BG72" s="590"/>
      <c r="BH72" s="590"/>
      <c r="BI72" s="590"/>
      <c r="BJ72" s="590"/>
      <c r="BK72" s="590"/>
      <c r="BL72" s="590"/>
      <c r="BM72" s="590"/>
      <c r="BN72" s="590"/>
      <c r="BO72" s="590"/>
      <c r="BP72" s="590"/>
      <c r="BQ72" s="590"/>
      <c r="BR72" s="590"/>
      <c r="BS72" s="590"/>
      <c r="BT72" s="590"/>
      <c r="BU72" s="590"/>
      <c r="BV72" s="590"/>
      <c r="BW72" s="590"/>
      <c r="BX72" s="590"/>
      <c r="BY72" s="590"/>
      <c r="BZ72" s="590"/>
      <c r="CA72" s="590"/>
      <c r="CB72" s="590"/>
      <c r="CC72" s="590"/>
      <c r="CD72" s="590"/>
      <c r="CE72" s="590"/>
      <c r="CF72" s="591"/>
      <c r="CG72" s="498" t="s">
        <v>265</v>
      </c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  <c r="CW72" s="499"/>
      <c r="CX72" s="499"/>
      <c r="CY72" s="499"/>
      <c r="CZ72" s="499"/>
      <c r="DA72" s="499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500"/>
      <c r="DU72" s="502" t="s">
        <v>266</v>
      </c>
      <c r="DV72" s="503"/>
      <c r="DW72" s="503"/>
      <c r="DX72" s="504"/>
      <c r="DY72" s="502" t="s">
        <v>266</v>
      </c>
      <c r="DZ72" s="503"/>
      <c r="EA72" s="503"/>
      <c r="EB72" s="504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05" t="s">
        <v>267</v>
      </c>
      <c r="EN72" s="506"/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7"/>
      <c r="EZ72" s="433" t="s">
        <v>295</v>
      </c>
      <c r="FA72" s="434"/>
      <c r="FB72" s="433" t="s">
        <v>295</v>
      </c>
      <c r="FC72" s="434"/>
      <c r="FD72" s="433" t="s">
        <v>295</v>
      </c>
      <c r="FE72" s="434"/>
      <c r="FF72" s="433" t="s">
        <v>295</v>
      </c>
      <c r="FG72" s="434"/>
      <c r="FH72" s="371" t="s">
        <v>296</v>
      </c>
      <c r="FI72" s="372"/>
      <c r="FJ72" s="371" t="s">
        <v>296</v>
      </c>
      <c r="FK72" s="372"/>
      <c r="FL72" s="371" t="s">
        <v>296</v>
      </c>
      <c r="FM72" s="372"/>
      <c r="FN72" s="371" t="s">
        <v>296</v>
      </c>
      <c r="FO72" s="372"/>
      <c r="FP72" s="535" t="s">
        <v>269</v>
      </c>
      <c r="FQ72" s="536"/>
      <c r="FR72" s="397" t="s">
        <v>115</v>
      </c>
      <c r="FS72" s="539"/>
      <c r="FT72" s="400"/>
      <c r="FU72" s="397" t="s">
        <v>297</v>
      </c>
      <c r="FV72" s="400" t="s">
        <v>298</v>
      </c>
      <c r="FW72" s="535" t="s">
        <v>270</v>
      </c>
      <c r="FX72" s="544"/>
      <c r="FY72" s="544"/>
      <c r="FZ72" s="544"/>
      <c r="GA72" s="544"/>
      <c r="GB72" s="536"/>
      <c r="GC72" s="403" t="s">
        <v>299</v>
      </c>
      <c r="GD72" s="404"/>
      <c r="GE72" s="404"/>
      <c r="GF72" s="404"/>
      <c r="GG72" s="404"/>
      <c r="GH72" s="405"/>
      <c r="GI72" s="416" t="s">
        <v>300</v>
      </c>
      <c r="GJ72" s="417"/>
      <c r="GK72" s="417"/>
      <c r="GL72" s="417"/>
      <c r="GM72" s="417"/>
      <c r="GN72" s="418"/>
      <c r="GO72" s="523" t="s">
        <v>271</v>
      </c>
      <c r="GP72" s="524"/>
      <c r="GQ72" s="524"/>
      <c r="GR72" s="525"/>
      <c r="GS72" s="523" t="s">
        <v>36</v>
      </c>
      <c r="GT72" s="524"/>
      <c r="GU72" s="524"/>
      <c r="GV72" s="524"/>
      <c r="GW72" s="524"/>
      <c r="GX72" s="525"/>
      <c r="GY72" s="523" t="s">
        <v>272</v>
      </c>
      <c r="GZ72" s="524"/>
      <c r="HA72" s="524"/>
      <c r="HB72" s="524"/>
      <c r="HC72" s="524"/>
      <c r="HD72" s="525"/>
      <c r="HE72" s="437" t="s">
        <v>273</v>
      </c>
      <c r="HF72" s="438"/>
      <c r="HG72" s="438"/>
      <c r="HH72" s="438"/>
      <c r="HI72" s="438"/>
      <c r="HJ72" s="439"/>
      <c r="HK72" s="512" t="s">
        <v>244</v>
      </c>
      <c r="HL72" s="515" t="s">
        <v>274</v>
      </c>
      <c r="HM72" s="517" t="s">
        <v>275</v>
      </c>
    </row>
    <row r="73" spans="1:221" ht="38.25" x14ac:dyDescent="0.2">
      <c r="A73" s="549"/>
      <c r="B73" s="552"/>
      <c r="C73" s="553"/>
      <c r="D73" s="553"/>
      <c r="E73" s="520" t="s">
        <v>1</v>
      </c>
      <c r="F73" s="521"/>
      <c r="G73" s="521"/>
      <c r="H73" s="521"/>
      <c r="I73" s="522" t="s">
        <v>232</v>
      </c>
      <c r="J73" s="522"/>
      <c r="K73" s="522"/>
      <c r="L73" s="522"/>
      <c r="M73" s="393" t="s">
        <v>231</v>
      </c>
      <c r="N73" s="393"/>
      <c r="O73" s="393"/>
      <c r="P73" s="393"/>
      <c r="Q73" s="393" t="s">
        <v>230</v>
      </c>
      <c r="R73" s="393"/>
      <c r="S73" s="393"/>
      <c r="T73" s="393"/>
      <c r="U73" s="393" t="s">
        <v>229</v>
      </c>
      <c r="V73" s="393"/>
      <c r="W73" s="393"/>
      <c r="X73" s="393"/>
      <c r="Y73" s="559" t="s">
        <v>276</v>
      </c>
      <c r="Z73" s="559"/>
      <c r="AA73" s="559"/>
      <c r="AB73" s="559"/>
      <c r="AC73" s="393" t="s">
        <v>277</v>
      </c>
      <c r="AD73" s="393"/>
      <c r="AE73" s="393"/>
      <c r="AF73" s="393"/>
      <c r="AG73" s="386" t="s">
        <v>2</v>
      </c>
      <c r="AH73" s="386"/>
      <c r="AI73" s="386" t="s">
        <v>3</v>
      </c>
      <c r="AJ73" s="386"/>
      <c r="AK73" s="386" t="s">
        <v>28</v>
      </c>
      <c r="AL73" s="386"/>
      <c r="AM73" s="386" t="s">
        <v>30</v>
      </c>
      <c r="AN73" s="386"/>
      <c r="AO73" s="386" t="s">
        <v>31</v>
      </c>
      <c r="AP73" s="386"/>
      <c r="AQ73" s="386" t="s">
        <v>221</v>
      </c>
      <c r="AR73" s="388"/>
      <c r="AS73" s="390" t="s">
        <v>1</v>
      </c>
      <c r="AT73" s="391"/>
      <c r="AU73" s="391"/>
      <c r="AV73" s="391"/>
      <c r="AW73" s="392" t="s">
        <v>232</v>
      </c>
      <c r="AX73" s="392"/>
      <c r="AY73" s="392"/>
      <c r="AZ73" s="392"/>
      <c r="BA73" s="393" t="s">
        <v>231</v>
      </c>
      <c r="BB73" s="393"/>
      <c r="BC73" s="393"/>
      <c r="BD73" s="393"/>
      <c r="BE73" s="393" t="s">
        <v>230</v>
      </c>
      <c r="BF73" s="393"/>
      <c r="BG73" s="393"/>
      <c r="BH73" s="393"/>
      <c r="BI73" s="396" t="s">
        <v>229</v>
      </c>
      <c r="BJ73" s="396"/>
      <c r="BK73" s="396"/>
      <c r="BL73" s="396"/>
      <c r="BM73" s="395" t="s">
        <v>276</v>
      </c>
      <c r="BN73" s="395"/>
      <c r="BO73" s="395"/>
      <c r="BP73" s="395"/>
      <c r="BQ73" s="396" t="s">
        <v>277</v>
      </c>
      <c r="BR73" s="396"/>
      <c r="BS73" s="396"/>
      <c r="BT73" s="396"/>
      <c r="BU73" s="387" t="s">
        <v>2</v>
      </c>
      <c r="BV73" s="387"/>
      <c r="BW73" s="387" t="s">
        <v>3</v>
      </c>
      <c r="BX73" s="387"/>
      <c r="BY73" s="387" t="s">
        <v>28</v>
      </c>
      <c r="BZ73" s="387"/>
      <c r="CA73" s="387" t="s">
        <v>30</v>
      </c>
      <c r="CB73" s="387"/>
      <c r="CC73" s="387" t="s">
        <v>31</v>
      </c>
      <c r="CD73" s="387"/>
      <c r="CE73" s="387" t="s">
        <v>221</v>
      </c>
      <c r="CF73" s="389"/>
      <c r="CG73" s="390" t="s">
        <v>1</v>
      </c>
      <c r="CH73" s="391"/>
      <c r="CI73" s="391"/>
      <c r="CJ73" s="391"/>
      <c r="CK73" s="392" t="s">
        <v>232</v>
      </c>
      <c r="CL73" s="392"/>
      <c r="CM73" s="392"/>
      <c r="CN73" s="392"/>
      <c r="CO73" s="393" t="s">
        <v>231</v>
      </c>
      <c r="CP73" s="393"/>
      <c r="CQ73" s="393"/>
      <c r="CR73" s="393"/>
      <c r="CS73" s="393" t="s">
        <v>230</v>
      </c>
      <c r="CT73" s="393"/>
      <c r="CU73" s="393"/>
      <c r="CV73" s="393"/>
      <c r="CW73" s="396" t="s">
        <v>278</v>
      </c>
      <c r="CX73" s="396"/>
      <c r="CY73" s="396"/>
      <c r="CZ73" s="396"/>
      <c r="DA73" s="395" t="s">
        <v>276</v>
      </c>
      <c r="DB73" s="395"/>
      <c r="DC73" s="395"/>
      <c r="DD73" s="395"/>
      <c r="DE73" s="396" t="s">
        <v>277</v>
      </c>
      <c r="DF73" s="396"/>
      <c r="DG73" s="396"/>
      <c r="DH73" s="396"/>
      <c r="DI73" s="387" t="s">
        <v>2</v>
      </c>
      <c r="DJ73" s="387"/>
      <c r="DK73" s="387" t="s">
        <v>3</v>
      </c>
      <c r="DL73" s="387"/>
      <c r="DM73" s="387" t="s">
        <v>28</v>
      </c>
      <c r="DN73" s="387"/>
      <c r="DO73" s="387" t="s">
        <v>30</v>
      </c>
      <c r="DP73" s="387"/>
      <c r="DQ73" s="387" t="s">
        <v>31</v>
      </c>
      <c r="DR73" s="387"/>
      <c r="DS73" s="387" t="s">
        <v>221</v>
      </c>
      <c r="DT73" s="389"/>
      <c r="DU73" s="497" t="s">
        <v>227</v>
      </c>
      <c r="DV73" s="493"/>
      <c r="DW73" s="493"/>
      <c r="DX73" s="494"/>
      <c r="DY73" s="511" t="s">
        <v>226</v>
      </c>
      <c r="DZ73" s="491"/>
      <c r="EA73" s="491"/>
      <c r="EB73" s="492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08"/>
      <c r="EN73" s="509"/>
      <c r="EO73" s="509"/>
      <c r="EP73" s="509"/>
      <c r="EQ73" s="509"/>
      <c r="ER73" s="509"/>
      <c r="ES73" s="509"/>
      <c r="ET73" s="509"/>
      <c r="EU73" s="509"/>
      <c r="EV73" s="509"/>
      <c r="EW73" s="509"/>
      <c r="EX73" s="509"/>
      <c r="EY73" s="510"/>
      <c r="EZ73" s="435"/>
      <c r="FA73" s="436"/>
      <c r="FB73" s="435"/>
      <c r="FC73" s="436"/>
      <c r="FD73" s="435"/>
      <c r="FE73" s="436"/>
      <c r="FF73" s="435"/>
      <c r="FG73" s="436"/>
      <c r="FH73" s="373"/>
      <c r="FI73" s="374"/>
      <c r="FJ73" s="373"/>
      <c r="FK73" s="374"/>
      <c r="FL73" s="373"/>
      <c r="FM73" s="374"/>
      <c r="FN73" s="373"/>
      <c r="FO73" s="374"/>
      <c r="FP73" s="537"/>
      <c r="FQ73" s="538"/>
      <c r="FR73" s="398"/>
      <c r="FS73" s="540"/>
      <c r="FT73" s="401"/>
      <c r="FU73" s="398"/>
      <c r="FV73" s="401"/>
      <c r="FW73" s="537"/>
      <c r="FX73" s="545"/>
      <c r="FY73" s="545"/>
      <c r="FZ73" s="545"/>
      <c r="GA73" s="545"/>
      <c r="GB73" s="538"/>
      <c r="GC73" s="406"/>
      <c r="GD73" s="407"/>
      <c r="GE73" s="407"/>
      <c r="GF73" s="407"/>
      <c r="GG73" s="407"/>
      <c r="GH73" s="408"/>
      <c r="GI73" s="419"/>
      <c r="GJ73" s="420"/>
      <c r="GK73" s="420"/>
      <c r="GL73" s="420"/>
      <c r="GM73" s="420"/>
      <c r="GN73" s="421"/>
      <c r="GO73" s="497"/>
      <c r="GP73" s="493"/>
      <c r="GQ73" s="493"/>
      <c r="GR73" s="494"/>
      <c r="GS73" s="497"/>
      <c r="GT73" s="493"/>
      <c r="GU73" s="493"/>
      <c r="GV73" s="493"/>
      <c r="GW73" s="493"/>
      <c r="GX73" s="494"/>
      <c r="GY73" s="497"/>
      <c r="GZ73" s="493"/>
      <c r="HA73" s="493"/>
      <c r="HB73" s="493"/>
      <c r="HC73" s="493"/>
      <c r="HD73" s="494"/>
      <c r="HE73" s="532" t="s">
        <v>279</v>
      </c>
      <c r="HF73" s="526" t="s">
        <v>280</v>
      </c>
      <c r="HG73" s="526" t="s">
        <v>281</v>
      </c>
      <c r="HH73" s="526" t="s">
        <v>282</v>
      </c>
      <c r="HI73" s="529" t="s">
        <v>283</v>
      </c>
      <c r="HJ73" s="301" t="s">
        <v>242</v>
      </c>
      <c r="HK73" s="513"/>
      <c r="HL73" s="516"/>
      <c r="HM73" s="518"/>
    </row>
    <row r="74" spans="1:221" x14ac:dyDescent="0.2">
      <c r="A74" s="549"/>
      <c r="B74" s="552"/>
      <c r="C74" s="553"/>
      <c r="D74" s="553"/>
      <c r="E74" s="390" t="s">
        <v>100</v>
      </c>
      <c r="F74" s="391"/>
      <c r="G74" s="391" t="s">
        <v>101</v>
      </c>
      <c r="H74" s="391"/>
      <c r="I74" s="392" t="s">
        <v>100</v>
      </c>
      <c r="J74" s="392"/>
      <c r="K74" s="392" t="s">
        <v>101</v>
      </c>
      <c r="L74" s="392"/>
      <c r="M74" s="394" t="s">
        <v>100</v>
      </c>
      <c r="N74" s="394"/>
      <c r="O74" s="394" t="s">
        <v>101</v>
      </c>
      <c r="P74" s="394"/>
      <c r="Q74" s="495" t="s">
        <v>100</v>
      </c>
      <c r="R74" s="496"/>
      <c r="S74" s="396" t="s">
        <v>101</v>
      </c>
      <c r="T74" s="396"/>
      <c r="U74" s="394" t="s">
        <v>100</v>
      </c>
      <c r="V74" s="394"/>
      <c r="W74" s="394" t="s">
        <v>101</v>
      </c>
      <c r="X74" s="394"/>
      <c r="Y74" s="395" t="s">
        <v>100</v>
      </c>
      <c r="Z74" s="395"/>
      <c r="AA74" s="395" t="s">
        <v>101</v>
      </c>
      <c r="AB74" s="395"/>
      <c r="AC74" s="396" t="s">
        <v>100</v>
      </c>
      <c r="AD74" s="396"/>
      <c r="AE74" s="396" t="s">
        <v>101</v>
      </c>
      <c r="AF74" s="396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9"/>
      <c r="AS74" s="390" t="s">
        <v>100</v>
      </c>
      <c r="AT74" s="391"/>
      <c r="AU74" s="391" t="s">
        <v>101</v>
      </c>
      <c r="AV74" s="391"/>
      <c r="AW74" s="392" t="s">
        <v>100</v>
      </c>
      <c r="AX74" s="392"/>
      <c r="AY74" s="392" t="s">
        <v>101</v>
      </c>
      <c r="AZ74" s="392"/>
      <c r="BA74" s="396" t="s">
        <v>100</v>
      </c>
      <c r="BB74" s="396"/>
      <c r="BC74" s="396" t="s">
        <v>101</v>
      </c>
      <c r="BD74" s="396"/>
      <c r="BE74" s="396" t="s">
        <v>100</v>
      </c>
      <c r="BF74" s="396"/>
      <c r="BG74" s="396" t="s">
        <v>101</v>
      </c>
      <c r="BH74" s="396"/>
      <c r="BI74" s="396" t="s">
        <v>100</v>
      </c>
      <c r="BJ74" s="396"/>
      <c r="BK74" s="396" t="s">
        <v>101</v>
      </c>
      <c r="BL74" s="396"/>
      <c r="BM74" s="395" t="s">
        <v>100</v>
      </c>
      <c r="BN74" s="395"/>
      <c r="BO74" s="395" t="s">
        <v>101</v>
      </c>
      <c r="BP74" s="395"/>
      <c r="BQ74" s="396" t="s">
        <v>100</v>
      </c>
      <c r="BR74" s="396"/>
      <c r="BS74" s="396" t="s">
        <v>101</v>
      </c>
      <c r="BT74" s="396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89"/>
      <c r="CG74" s="390" t="s">
        <v>100</v>
      </c>
      <c r="CH74" s="391"/>
      <c r="CI74" s="391" t="s">
        <v>101</v>
      </c>
      <c r="CJ74" s="391"/>
      <c r="CK74" s="392" t="s">
        <v>100</v>
      </c>
      <c r="CL74" s="392"/>
      <c r="CM74" s="392" t="s">
        <v>101</v>
      </c>
      <c r="CN74" s="392"/>
      <c r="CO74" s="396" t="s">
        <v>100</v>
      </c>
      <c r="CP74" s="396"/>
      <c r="CQ74" s="396" t="s">
        <v>101</v>
      </c>
      <c r="CR74" s="396"/>
      <c r="CS74" s="396" t="s">
        <v>100</v>
      </c>
      <c r="CT74" s="396"/>
      <c r="CU74" s="396" t="s">
        <v>101</v>
      </c>
      <c r="CV74" s="396"/>
      <c r="CW74" s="396" t="s">
        <v>100</v>
      </c>
      <c r="CX74" s="396"/>
      <c r="CY74" s="396" t="s">
        <v>101</v>
      </c>
      <c r="CZ74" s="396"/>
      <c r="DA74" s="395" t="s">
        <v>100</v>
      </c>
      <c r="DB74" s="395"/>
      <c r="DC74" s="395" t="s">
        <v>101</v>
      </c>
      <c r="DD74" s="395"/>
      <c r="DE74" s="396" t="s">
        <v>100</v>
      </c>
      <c r="DF74" s="396"/>
      <c r="DG74" s="396" t="s">
        <v>101</v>
      </c>
      <c r="DH74" s="396"/>
      <c r="DI74" s="387"/>
      <c r="DJ74" s="387"/>
      <c r="DK74" s="387"/>
      <c r="DL74" s="387"/>
      <c r="DM74" s="387"/>
      <c r="DN74" s="387"/>
      <c r="DO74" s="387"/>
      <c r="DP74" s="387"/>
      <c r="DQ74" s="387"/>
      <c r="DR74" s="387"/>
      <c r="DS74" s="387"/>
      <c r="DT74" s="389"/>
      <c r="DU74" s="497" t="s">
        <v>100</v>
      </c>
      <c r="DV74" s="493"/>
      <c r="DW74" s="493" t="s">
        <v>101</v>
      </c>
      <c r="DX74" s="494"/>
      <c r="DY74" s="511" t="s">
        <v>100</v>
      </c>
      <c r="DZ74" s="491"/>
      <c r="EA74" s="491" t="s">
        <v>101</v>
      </c>
      <c r="EB74" s="492"/>
      <c r="EC74" s="479" t="s">
        <v>1</v>
      </c>
      <c r="ED74" s="431" t="s">
        <v>232</v>
      </c>
      <c r="EE74" s="431" t="s">
        <v>230</v>
      </c>
      <c r="EF74" s="431" t="s">
        <v>231</v>
      </c>
      <c r="EG74" s="431" t="s">
        <v>229</v>
      </c>
      <c r="EH74" s="431" t="s">
        <v>227</v>
      </c>
      <c r="EI74" s="431" t="s">
        <v>226</v>
      </c>
      <c r="EJ74" s="425" t="s">
        <v>284</v>
      </c>
      <c r="EK74" s="425" t="s">
        <v>31</v>
      </c>
      <c r="EL74" s="427" t="s">
        <v>221</v>
      </c>
      <c r="EM74" s="429" t="s">
        <v>1</v>
      </c>
      <c r="EN74" s="431" t="s">
        <v>232</v>
      </c>
      <c r="EO74" s="431" t="s">
        <v>230</v>
      </c>
      <c r="EP74" s="431" t="s">
        <v>231</v>
      </c>
      <c r="EQ74" s="431" t="s">
        <v>285</v>
      </c>
      <c r="ER74" s="431" t="s">
        <v>227</v>
      </c>
      <c r="ES74" s="431" t="s">
        <v>226</v>
      </c>
      <c r="ET74" s="431" t="s">
        <v>2</v>
      </c>
      <c r="EU74" s="425" t="s">
        <v>3</v>
      </c>
      <c r="EV74" s="425" t="s">
        <v>28</v>
      </c>
      <c r="EW74" s="425" t="s">
        <v>284</v>
      </c>
      <c r="EX74" s="425" t="s">
        <v>31</v>
      </c>
      <c r="EY74" s="427" t="s">
        <v>221</v>
      </c>
      <c r="EZ74" s="440" t="s">
        <v>291</v>
      </c>
      <c r="FA74" s="441"/>
      <c r="FB74" s="380" t="s">
        <v>292</v>
      </c>
      <c r="FC74" s="381"/>
      <c r="FD74" s="380" t="s">
        <v>293</v>
      </c>
      <c r="FE74" s="381"/>
      <c r="FF74" s="380" t="s">
        <v>294</v>
      </c>
      <c r="FG74" s="381"/>
      <c r="FH74" s="375" t="s">
        <v>291</v>
      </c>
      <c r="FI74" s="376"/>
      <c r="FJ74" s="377" t="s">
        <v>292</v>
      </c>
      <c r="FK74" s="378"/>
      <c r="FL74" s="377" t="s">
        <v>293</v>
      </c>
      <c r="FM74" s="378"/>
      <c r="FN74" s="377" t="s">
        <v>294</v>
      </c>
      <c r="FO74" s="378"/>
      <c r="FP74" s="459" t="s">
        <v>286</v>
      </c>
      <c r="FQ74" s="546" t="s">
        <v>287</v>
      </c>
      <c r="FR74" s="541"/>
      <c r="FS74" s="542"/>
      <c r="FT74" s="543"/>
      <c r="FU74" s="398"/>
      <c r="FV74" s="401"/>
      <c r="FW74" s="459" t="s">
        <v>57</v>
      </c>
      <c r="FX74" s="392"/>
      <c r="FY74" s="392" t="s">
        <v>58</v>
      </c>
      <c r="FZ74" s="392"/>
      <c r="GA74" s="392" t="s">
        <v>59</v>
      </c>
      <c r="GB74" s="501"/>
      <c r="GC74" s="409" t="s">
        <v>57</v>
      </c>
      <c r="GD74" s="410"/>
      <c r="GE74" s="410" t="s">
        <v>58</v>
      </c>
      <c r="GF74" s="410"/>
      <c r="GG74" s="410" t="s">
        <v>59</v>
      </c>
      <c r="GH74" s="411"/>
      <c r="GI74" s="422" t="s">
        <v>57</v>
      </c>
      <c r="GJ74" s="423"/>
      <c r="GK74" s="423" t="s">
        <v>58</v>
      </c>
      <c r="GL74" s="423"/>
      <c r="GM74" s="423" t="s">
        <v>59</v>
      </c>
      <c r="GN74" s="424"/>
      <c r="GO74" s="497" t="s">
        <v>58</v>
      </c>
      <c r="GP74" s="493"/>
      <c r="GQ74" s="493" t="s">
        <v>59</v>
      </c>
      <c r="GR74" s="494"/>
      <c r="GS74" s="497" t="s">
        <v>57</v>
      </c>
      <c r="GT74" s="493"/>
      <c r="GU74" s="493" t="s">
        <v>58</v>
      </c>
      <c r="GV74" s="493"/>
      <c r="GW74" s="493" t="s">
        <v>59</v>
      </c>
      <c r="GX74" s="494"/>
      <c r="GY74" s="497" t="s">
        <v>57</v>
      </c>
      <c r="GZ74" s="493"/>
      <c r="HA74" s="493" t="s">
        <v>58</v>
      </c>
      <c r="HB74" s="493"/>
      <c r="HC74" s="493" t="s">
        <v>59</v>
      </c>
      <c r="HD74" s="494"/>
      <c r="HE74" s="533"/>
      <c r="HF74" s="527"/>
      <c r="HG74" s="527"/>
      <c r="HH74" s="527"/>
      <c r="HI74" s="530"/>
      <c r="HJ74" s="301"/>
      <c r="HK74" s="513"/>
      <c r="HL74" s="516"/>
      <c r="HM74" s="518"/>
    </row>
    <row r="75" spans="1:221" ht="39" thickBot="1" x14ac:dyDescent="0.25">
      <c r="A75" s="549"/>
      <c r="B75" s="552"/>
      <c r="C75" s="553"/>
      <c r="D75" s="553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480"/>
      <c r="ED75" s="458"/>
      <c r="EE75" s="458"/>
      <c r="EF75" s="458"/>
      <c r="EG75" s="458"/>
      <c r="EH75" s="458"/>
      <c r="EI75" s="458"/>
      <c r="EJ75" s="426"/>
      <c r="EK75" s="426"/>
      <c r="EL75" s="428"/>
      <c r="EM75" s="430"/>
      <c r="EN75" s="432"/>
      <c r="EO75" s="432"/>
      <c r="EP75" s="432"/>
      <c r="EQ75" s="432"/>
      <c r="ER75" s="432"/>
      <c r="ES75" s="432"/>
      <c r="ET75" s="432"/>
      <c r="EU75" s="426"/>
      <c r="EV75" s="426"/>
      <c r="EW75" s="426"/>
      <c r="EX75" s="426"/>
      <c r="EY75" s="428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460"/>
      <c r="FQ75" s="547"/>
      <c r="FR75" s="117">
        <v>1</v>
      </c>
      <c r="FS75" s="118">
        <v>2</v>
      </c>
      <c r="FT75" s="119">
        <v>3</v>
      </c>
      <c r="FU75" s="399"/>
      <c r="FV75" s="402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34"/>
      <c r="HF75" s="528"/>
      <c r="HG75" s="528"/>
      <c r="HH75" s="528"/>
      <c r="HI75" s="531"/>
      <c r="HJ75" s="301"/>
      <c r="HK75" s="514"/>
      <c r="HL75" s="516"/>
      <c r="HM75" s="519"/>
    </row>
    <row r="76" spans="1:221" ht="15" customHeight="1" x14ac:dyDescent="0.2">
      <c r="A76" s="35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J76" si="7">SUM(F77:F85)</f>
        <v>0</v>
      </c>
      <c r="G76" s="335">
        <f t="shared" si="7"/>
        <v>0</v>
      </c>
      <c r="H76" s="335">
        <f t="shared" si="7"/>
        <v>0</v>
      </c>
      <c r="I76" s="335">
        <f t="shared" si="7"/>
        <v>8</v>
      </c>
      <c r="J76" s="335">
        <f t="shared" si="7"/>
        <v>8</v>
      </c>
      <c r="K76" s="335">
        <f t="shared" ref="K76" si="8">SUM(K77:K85)</f>
        <v>15</v>
      </c>
      <c r="L76" s="335">
        <f t="shared" ref="L76" si="9">SUM(L77:L85)</f>
        <v>60</v>
      </c>
      <c r="M76" s="335">
        <f t="shared" ref="M76" si="10">SUM(M77:M85)</f>
        <v>13</v>
      </c>
      <c r="N76" s="335">
        <f t="shared" ref="N76:O76" si="11">SUM(N77:N85)</f>
        <v>13</v>
      </c>
      <c r="O76" s="335">
        <f t="shared" si="11"/>
        <v>37</v>
      </c>
      <c r="P76" s="335">
        <f t="shared" ref="P76" si="12">SUM(P77:P85)</f>
        <v>37</v>
      </c>
      <c r="Q76" s="335">
        <f t="shared" ref="Q76" si="13">SUM(Q77:Q85)</f>
        <v>13</v>
      </c>
      <c r="R76" s="335">
        <f t="shared" ref="R76" si="14">SUM(R77:R85)</f>
        <v>13</v>
      </c>
      <c r="S76" s="335">
        <f t="shared" ref="S76:T76" si="15">SUM(S77:S85)</f>
        <v>14</v>
      </c>
      <c r="T76" s="335">
        <f t="shared" si="15"/>
        <v>14</v>
      </c>
      <c r="U76" s="335">
        <f t="shared" ref="U76" si="16">SUM(U77:U85)</f>
        <v>4</v>
      </c>
      <c r="V76" s="335">
        <f t="shared" ref="V76" si="17">SUM(V77:V85)</f>
        <v>4</v>
      </c>
      <c r="W76" s="335">
        <f t="shared" ref="W76" si="18">SUM(W77:W85)</f>
        <v>0</v>
      </c>
      <c r="X76" s="335">
        <f t="shared" ref="X76:Y76" si="19">SUM(X77:X85)</f>
        <v>0</v>
      </c>
      <c r="Y76" s="335">
        <f t="shared" si="19"/>
        <v>75</v>
      </c>
      <c r="Z76" s="335">
        <f t="shared" ref="Z76" si="20">SUM(Z77:Z85)</f>
        <v>750</v>
      </c>
      <c r="AA76" s="335">
        <f t="shared" ref="AA76" si="21">SUM(AA77:AA85)</f>
        <v>36</v>
      </c>
      <c r="AB76" s="335">
        <f t="shared" ref="AB76" si="22">SUM(AB77:AB85)</f>
        <v>1080</v>
      </c>
      <c r="AC76" s="335">
        <f t="shared" ref="AC76:AD76" si="23">SUM(AC77:AC85)</f>
        <v>0</v>
      </c>
      <c r="AD76" s="335">
        <f t="shared" si="23"/>
        <v>0</v>
      </c>
      <c r="AE76" s="335">
        <f t="shared" ref="AE76" si="24">SUM(AE77:AE85)</f>
        <v>0</v>
      </c>
      <c r="AF76" s="335">
        <f t="shared" ref="AF76" si="25">SUM(AF77:AF85)</f>
        <v>0</v>
      </c>
      <c r="AG76" s="335">
        <f t="shared" ref="AG76" si="26">SUM(AG77:AG85)</f>
        <v>0</v>
      </c>
      <c r="AH76" s="335">
        <f t="shared" ref="AH76:AI76" si="27">SUM(AH77:AH85)</f>
        <v>0</v>
      </c>
      <c r="AI76" s="335">
        <f t="shared" si="27"/>
        <v>0</v>
      </c>
      <c r="AJ76" s="335">
        <f t="shared" ref="AJ76" si="28">SUM(AJ77:AJ85)</f>
        <v>0</v>
      </c>
      <c r="AK76" s="335">
        <f t="shared" ref="AK76" si="29">SUM(AK77:AK85)</f>
        <v>2</v>
      </c>
      <c r="AL76" s="335">
        <f t="shared" ref="AL76" si="30">SUM(AL77:AL85)</f>
        <v>0</v>
      </c>
      <c r="AM76" s="335">
        <f t="shared" ref="AM76:AN76" si="31">SUM(AM77:AM85)</f>
        <v>0</v>
      </c>
      <c r="AN76" s="335">
        <f t="shared" si="31"/>
        <v>0</v>
      </c>
      <c r="AO76" s="335">
        <f t="shared" ref="AO76" si="32">SUM(AO77:AO85)</f>
        <v>0</v>
      </c>
      <c r="AP76" s="335">
        <f t="shared" ref="AP76" si="33">SUM(AP77:AP85)</f>
        <v>0</v>
      </c>
      <c r="AQ76" s="335">
        <f t="shared" ref="AQ76" si="34">SUM(AQ77:AQ85)</f>
        <v>0</v>
      </c>
      <c r="AR76" s="335">
        <f t="shared" ref="AR76:AS76" si="35">SUM(AR77:AR85)</f>
        <v>0</v>
      </c>
      <c r="AS76" s="335">
        <f t="shared" si="35"/>
        <v>1</v>
      </c>
      <c r="AT76" s="335">
        <f t="shared" ref="AT76" si="36">SUM(AT77:AT85)</f>
        <v>1</v>
      </c>
      <c r="AU76" s="335">
        <f t="shared" ref="AU76" si="37">SUM(AU77:AU85)</f>
        <v>0</v>
      </c>
      <c r="AV76" s="335">
        <f t="shared" ref="AV76" si="38">SUM(AV77:AV85)</f>
        <v>0</v>
      </c>
      <c r="AW76" s="335">
        <f t="shared" ref="AW76:AX76" si="39">SUM(AW77:AW85)</f>
        <v>24</v>
      </c>
      <c r="AX76" s="335">
        <f t="shared" si="39"/>
        <v>24</v>
      </c>
      <c r="AY76" s="335">
        <f t="shared" ref="AY76" si="40">SUM(AY77:AY85)</f>
        <v>209</v>
      </c>
      <c r="AZ76" s="335">
        <f t="shared" ref="AZ76" si="41">SUM(AZ77:AZ85)</f>
        <v>836</v>
      </c>
      <c r="BA76" s="335">
        <f t="shared" ref="BA76" si="42">SUM(BA77:BA85)</f>
        <v>47</v>
      </c>
      <c r="BB76" s="335">
        <f t="shared" ref="BB76:BC76" si="43">SUM(BB77:BB85)</f>
        <v>47</v>
      </c>
      <c r="BC76" s="335">
        <f t="shared" si="43"/>
        <v>474</v>
      </c>
      <c r="BD76" s="335">
        <f t="shared" ref="BD76" si="44">SUM(BD77:BD85)</f>
        <v>474</v>
      </c>
      <c r="BE76" s="335">
        <f t="shared" ref="BE76" si="45">SUM(BE77:BE85)</f>
        <v>39</v>
      </c>
      <c r="BF76" s="335">
        <f t="shared" ref="BF76" si="46">SUM(BF77:BF85)</f>
        <v>39</v>
      </c>
      <c r="BG76" s="335">
        <f t="shared" ref="BG76:BH76" si="47">SUM(BG77:BG85)</f>
        <v>331</v>
      </c>
      <c r="BH76" s="335">
        <f t="shared" si="47"/>
        <v>331</v>
      </c>
      <c r="BI76" s="335">
        <f t="shared" ref="BI76" si="48">SUM(BI77:BI85)</f>
        <v>62</v>
      </c>
      <c r="BJ76" s="335">
        <f t="shared" ref="BJ76" si="49">SUM(BJ77:BJ85)</f>
        <v>62</v>
      </c>
      <c r="BK76" s="335">
        <f t="shared" ref="BK76" si="50">SUM(BK77:BK85)</f>
        <v>11</v>
      </c>
      <c r="BL76" s="335">
        <f t="shared" ref="BL76:BM76" si="51">SUM(BL77:BL85)</f>
        <v>9</v>
      </c>
      <c r="BM76" s="335">
        <f t="shared" si="51"/>
        <v>53</v>
      </c>
      <c r="BN76" s="335">
        <f t="shared" ref="BN76" si="52">SUM(BN77:BN85)</f>
        <v>530</v>
      </c>
      <c r="BO76" s="335">
        <f t="shared" ref="BO76" si="53">SUM(BO77:BO85)</f>
        <v>231</v>
      </c>
      <c r="BP76" s="335">
        <f>SUM(BP77:BP85)</f>
        <v>6930</v>
      </c>
      <c r="BQ76" s="335">
        <f t="shared" ref="BQ76" si="54">SUM(BQ77:BQ85)</f>
        <v>0</v>
      </c>
      <c r="BR76" s="335">
        <f t="shared" ref="BR76" si="55">SUM(BR77:BR85)</f>
        <v>0</v>
      </c>
      <c r="BS76" s="335">
        <f t="shared" ref="BS76" si="56">SUM(BS77:BS85)</f>
        <v>0</v>
      </c>
      <c r="BT76" s="335">
        <f t="shared" ref="BT76" si="57">SUM(BT77:BT85)</f>
        <v>0</v>
      </c>
      <c r="BU76" s="335">
        <f t="shared" ref="BU76" si="58">SUM(BU77:BU85)</f>
        <v>0</v>
      </c>
      <c r="BV76" s="335">
        <f t="shared" ref="BV76" si="59">SUM(BV77:BV85)</f>
        <v>0</v>
      </c>
      <c r="BW76" s="335">
        <f t="shared" ref="BW76" si="60">SUM(BW77:BW85)</f>
        <v>0</v>
      </c>
      <c r="BX76" s="335">
        <f t="shared" ref="BX76" si="61">SUM(BX77:BX85)</f>
        <v>0</v>
      </c>
      <c r="BY76" s="335">
        <f t="shared" ref="BY76" si="62">SUM(BY77:BY85)</f>
        <v>9</v>
      </c>
      <c r="BZ76" s="335">
        <f t="shared" ref="BZ76" si="63">SUM(BZ77:BZ85)</f>
        <v>1</v>
      </c>
      <c r="CA76" s="335">
        <f t="shared" ref="CA76" si="64">SUM(CA77:CA85)</f>
        <v>0</v>
      </c>
      <c r="CB76" s="335">
        <f t="shared" ref="CB76" si="65">SUM(CB77:CB85)</f>
        <v>0</v>
      </c>
      <c r="CC76" s="335">
        <f t="shared" ref="CC76" si="66">SUM(CC77:CC85)</f>
        <v>0</v>
      </c>
      <c r="CD76" s="335">
        <f t="shared" ref="CD76" si="67">SUM(CD77:CD85)</f>
        <v>1</v>
      </c>
      <c r="CE76" s="335">
        <f t="shared" ref="CE76" si="68">SUM(CE77:CE85)</f>
        <v>0</v>
      </c>
      <c r="CF76" s="335">
        <f t="shared" ref="CF76" si="69">SUM(CF77:CF85)</f>
        <v>0</v>
      </c>
      <c r="CG76" s="335">
        <f t="shared" ref="CG76" si="70">SUM(CG77:CG85)</f>
        <v>0</v>
      </c>
      <c r="CH76" s="335">
        <f t="shared" ref="CH76" si="71">SUM(CH77:CH85)</f>
        <v>0</v>
      </c>
      <c r="CI76" s="335">
        <f t="shared" ref="CI76" si="72">SUM(CI77:CI85)</f>
        <v>1</v>
      </c>
      <c r="CJ76" s="335">
        <f t="shared" ref="CJ76" si="73">SUM(CJ77:CJ85)</f>
        <v>0</v>
      </c>
      <c r="CK76" s="335">
        <f t="shared" ref="CK76" si="74">SUM(CK77:CK85)</f>
        <v>25</v>
      </c>
      <c r="CL76" s="335">
        <f t="shared" ref="CL76" si="75">SUM(CL77:CL85)</f>
        <v>25</v>
      </c>
      <c r="CM76" s="335">
        <f t="shared" ref="CM76" si="76">SUM(CM77:CM85)</f>
        <v>301</v>
      </c>
      <c r="CN76" s="335">
        <f t="shared" ref="CN76" si="77">SUM(CN77:CN85)</f>
        <v>1204</v>
      </c>
      <c r="CO76" s="335">
        <f t="shared" ref="CO76" si="78">SUM(CO77:CO85)</f>
        <v>30</v>
      </c>
      <c r="CP76" s="335">
        <f t="shared" ref="CP76" si="79">SUM(CP77:CP85)</f>
        <v>30</v>
      </c>
      <c r="CQ76" s="335">
        <f t="shared" ref="CQ76" si="80">SUM(CQ77:CQ85)</f>
        <v>535</v>
      </c>
      <c r="CR76" s="335">
        <f t="shared" ref="CR76" si="81">SUM(CR77:CR85)</f>
        <v>535</v>
      </c>
      <c r="CS76" s="335">
        <f t="shared" ref="CS76" si="82">SUM(CS77:CS85)</f>
        <v>18</v>
      </c>
      <c r="CT76" s="335">
        <f t="shared" ref="CT76" si="83">SUM(CT77:CT85)</f>
        <v>18</v>
      </c>
      <c r="CU76" s="335">
        <f t="shared" ref="CU76" si="84">SUM(CU77:CU85)</f>
        <v>255</v>
      </c>
      <c r="CV76" s="335">
        <f t="shared" ref="CV76" si="85">SUM(CV77:CV85)</f>
        <v>255</v>
      </c>
      <c r="CW76" s="335">
        <f t="shared" ref="CW76" si="86">SUM(CW77:CW85)</f>
        <v>25</v>
      </c>
      <c r="CX76" s="335">
        <f t="shared" ref="CX76" si="87">SUM(CX77:CX85)</f>
        <v>25</v>
      </c>
      <c r="CY76" s="335">
        <f t="shared" ref="CY76" si="88">SUM(CY77:CY85)</f>
        <v>6</v>
      </c>
      <c r="CZ76" s="335">
        <f t="shared" ref="CZ76" si="89">SUM(CZ77:CZ85)</f>
        <v>5</v>
      </c>
      <c r="DA76" s="335">
        <f t="shared" ref="DA76" si="90">SUM(DA77:DA85)</f>
        <v>35</v>
      </c>
      <c r="DB76" s="335">
        <f t="shared" ref="DB76" si="91">SUM(DB77:DB85)</f>
        <v>350</v>
      </c>
      <c r="DC76" s="335">
        <f t="shared" ref="DC76" si="92">SUM(DC77:DC85)</f>
        <v>257</v>
      </c>
      <c r="DD76" s="335">
        <f t="shared" ref="DD76" si="93">SUM(DD77:DD85)</f>
        <v>7710</v>
      </c>
      <c r="DE76" s="335">
        <f t="shared" ref="DE76" si="94">SUM(DE77:DE85)</f>
        <v>0</v>
      </c>
      <c r="DF76" s="335">
        <f t="shared" ref="DF76" si="95">SUM(DF77:DF85)</f>
        <v>0</v>
      </c>
      <c r="DG76" s="335">
        <f t="shared" ref="DG76" si="96">SUM(DG77:DG85)</f>
        <v>0</v>
      </c>
      <c r="DH76" s="335">
        <f t="shared" ref="DH76" si="97">SUM(DH77:DH85)</f>
        <v>0</v>
      </c>
      <c r="DI76" s="335">
        <f t="shared" ref="DI76" si="98">SUM(DI77:DI85)</f>
        <v>0</v>
      </c>
      <c r="DJ76" s="335">
        <f t="shared" ref="DJ76" si="99">SUM(DJ77:DJ85)</f>
        <v>0</v>
      </c>
      <c r="DK76" s="335">
        <f t="shared" ref="DK76" si="100">SUM(DK77:DK85)</f>
        <v>0</v>
      </c>
      <c r="DL76" s="335">
        <f t="shared" ref="DL76" si="101">SUM(DL77:DL85)</f>
        <v>0</v>
      </c>
      <c r="DM76" s="335">
        <f t="shared" ref="DM76" si="102">SUM(DM77:DM85)</f>
        <v>9</v>
      </c>
      <c r="DN76" s="335">
        <f t="shared" ref="DN76" si="103">SUM(DN77:DN85)</f>
        <v>1</v>
      </c>
      <c r="DO76" s="335">
        <f t="shared" ref="DO76" si="104">SUM(DO77:DO85)</f>
        <v>0</v>
      </c>
      <c r="DP76" s="335">
        <f t="shared" ref="DP76" si="105">SUM(DP77:DP85)</f>
        <v>0</v>
      </c>
      <c r="DQ76" s="335">
        <f t="shared" ref="DQ76" si="106">SUM(DQ77:DQ85)</f>
        <v>0</v>
      </c>
      <c r="DR76" s="335">
        <f t="shared" ref="DR76" si="107">SUM(DR77:DR85)</f>
        <v>2</v>
      </c>
      <c r="DS76" s="335">
        <f t="shared" ref="DS76" si="108">SUM(DS77:DS85)</f>
        <v>0</v>
      </c>
      <c r="DT76" s="335">
        <f t="shared" ref="DT76" si="109">SUM(DT77:DT85)</f>
        <v>0</v>
      </c>
      <c r="DU76" s="335">
        <f t="shared" ref="DU76" si="110">SUM(DU77:DU85)</f>
        <v>0</v>
      </c>
      <c r="DV76" s="335">
        <f t="shared" ref="DV76" si="111">SUM(DV77:DV85)</f>
        <v>0</v>
      </c>
      <c r="DW76" s="335">
        <f t="shared" ref="DW76" si="112">SUM(DW77:DW85)</f>
        <v>1</v>
      </c>
      <c r="DX76" s="335">
        <f t="shared" ref="DX76" si="113">SUM(DX77:DX85)</f>
        <v>30</v>
      </c>
      <c r="DY76" s="335">
        <f t="shared" ref="DY76" si="114">SUM(DY77:DY85)</f>
        <v>0</v>
      </c>
      <c r="DZ76" s="335">
        <f t="shared" ref="DZ76" si="115">SUM(DZ77:DZ85)</f>
        <v>0</v>
      </c>
      <c r="EA76" s="335">
        <f t="shared" ref="EA76:EC76" si="116">SUM(EA77:EA85)</f>
        <v>0</v>
      </c>
      <c r="EB76" s="335">
        <f t="shared" si="116"/>
        <v>0</v>
      </c>
      <c r="EC76" s="335">
        <f t="shared" si="116"/>
        <v>0</v>
      </c>
      <c r="ED76" s="335">
        <f t="shared" ref="ED76" si="117">SUM(ED77:ED85)</f>
        <v>0</v>
      </c>
      <c r="EE76" s="335">
        <f t="shared" ref="EE76" si="118">SUM(EE77:EE85)</f>
        <v>0</v>
      </c>
      <c r="EF76" s="335">
        <f t="shared" ref="EF76" si="119">SUM(EF77:EF85)</f>
        <v>0</v>
      </c>
      <c r="EG76" s="335">
        <f t="shared" ref="EG76" si="120">SUM(EG77:EG85)</f>
        <v>0</v>
      </c>
      <c r="EH76" s="335">
        <f t="shared" ref="EH76" si="121">SUM(EH77:EH85)</f>
        <v>0</v>
      </c>
      <c r="EI76" s="335">
        <f t="shared" ref="EI76" si="122">SUM(EI77:EI85)</f>
        <v>0</v>
      </c>
      <c r="EJ76" s="335">
        <f t="shared" ref="EJ76" si="123">SUM(EJ77:EJ85)</f>
        <v>0</v>
      </c>
      <c r="EK76" s="335">
        <f t="shared" ref="EK76" si="124">SUM(EK77:EK85)</f>
        <v>0</v>
      </c>
      <c r="EL76" s="335">
        <f t="shared" ref="EL76" si="125">SUM(EL77:EL85)</f>
        <v>0</v>
      </c>
      <c r="EM76" s="335">
        <f t="shared" ref="EM76" si="126">SUM(EM77:EM85)</f>
        <v>0</v>
      </c>
      <c r="EN76" s="335">
        <f t="shared" ref="EN76" si="127">SUM(EN77:EN85)</f>
        <v>0</v>
      </c>
      <c r="EO76" s="335">
        <f t="shared" ref="EO76" si="128">SUM(EO77:EO85)</f>
        <v>0</v>
      </c>
      <c r="EP76" s="335">
        <f t="shared" ref="EP76" si="129">SUM(EP77:EP85)</f>
        <v>0</v>
      </c>
      <c r="EQ76" s="335">
        <f t="shared" ref="EQ76" si="130">SUM(EQ77:EQ85)</f>
        <v>0</v>
      </c>
      <c r="ER76" s="335">
        <f t="shared" ref="ER76" si="131">SUM(ER77:ER85)</f>
        <v>0</v>
      </c>
      <c r="ES76" s="335">
        <f t="shared" ref="ES76" si="132">SUM(ES77:ES85)</f>
        <v>0</v>
      </c>
      <c r="ET76" s="335">
        <f t="shared" ref="ET76" si="133">SUM(ET77:ET85)</f>
        <v>0</v>
      </c>
      <c r="EU76" s="335">
        <f t="shared" ref="EU76" si="134">SUM(EU77:EU85)</f>
        <v>0</v>
      </c>
      <c r="EV76" s="335">
        <f t="shared" ref="EV76" si="135">SUM(EV77:EV85)</f>
        <v>0</v>
      </c>
      <c r="EW76" s="335">
        <f t="shared" ref="EW76" si="136">SUM(EW77:EW85)</f>
        <v>0</v>
      </c>
      <c r="EX76" s="335">
        <f t="shared" ref="EX76" si="137">SUM(EX77:EX85)</f>
        <v>0</v>
      </c>
      <c r="EY76" s="335">
        <f t="shared" ref="EY76" si="138">SUM(EY77:EY85)</f>
        <v>0</v>
      </c>
      <c r="EZ76" s="335">
        <f t="shared" ref="EZ76" si="139">SUM(EZ77:EZ85)</f>
        <v>0</v>
      </c>
      <c r="FA76" s="335">
        <f t="shared" ref="FA76" si="140">SUM(FA77:FA85)</f>
        <v>0</v>
      </c>
      <c r="FB76" s="335">
        <f t="shared" ref="FB76" si="141">SUM(FB77:FB85)</f>
        <v>0</v>
      </c>
      <c r="FC76" s="335">
        <f t="shared" ref="FC76" si="142">SUM(FC77:FC85)</f>
        <v>0</v>
      </c>
      <c r="FD76" s="335">
        <f t="shared" ref="FD76" si="143">SUM(FD77:FD85)</f>
        <v>0</v>
      </c>
      <c r="FE76" s="335">
        <f t="shared" ref="FE76" si="144">SUM(FE77:FE85)</f>
        <v>0</v>
      </c>
      <c r="FF76" s="335">
        <f t="shared" ref="FF76" si="145">SUM(FF77:FF85)</f>
        <v>0</v>
      </c>
      <c r="FG76" s="335">
        <f t="shared" ref="FG76" si="146">SUM(FG77:FG85)</f>
        <v>0</v>
      </c>
      <c r="FH76" s="335">
        <f t="shared" ref="FH76" si="147">SUM(FH77:FH85)</f>
        <v>0</v>
      </c>
      <c r="FI76" s="335">
        <f t="shared" ref="FI76" si="148">SUM(FI77:FI85)</f>
        <v>0</v>
      </c>
      <c r="FJ76" s="335">
        <f t="shared" ref="FJ76" si="149">SUM(FJ77:FJ85)</f>
        <v>0</v>
      </c>
      <c r="FK76" s="335">
        <f t="shared" ref="FK76" si="150">SUM(FK77:FK85)</f>
        <v>0</v>
      </c>
      <c r="FL76" s="335">
        <f t="shared" ref="FL76" si="151">SUM(FL77:FL85)</f>
        <v>0</v>
      </c>
      <c r="FM76" s="335">
        <f t="shared" ref="FM76" si="152">SUM(FM77:FM85)</f>
        <v>0</v>
      </c>
      <c r="FN76" s="335">
        <f t="shared" ref="FN76" si="153">SUM(FN77:FN85)</f>
        <v>0</v>
      </c>
      <c r="FO76" s="335">
        <f t="shared" ref="FO76" si="154">SUM(FO77:FO85)</f>
        <v>0</v>
      </c>
      <c r="FP76" s="335">
        <f t="shared" ref="FP76" si="155">SUM(FP77:FP85)</f>
        <v>3</v>
      </c>
      <c r="FQ76" s="335">
        <f t="shared" ref="FQ76" si="156">SUM(FQ77:FQ85)</f>
        <v>28</v>
      </c>
      <c r="FR76" s="335">
        <f t="shared" ref="FR76" si="157">SUM(FR77:FR85)</f>
        <v>4</v>
      </c>
      <c r="FS76" s="335">
        <f t="shared" ref="FS76" si="158">SUM(FS77:FS85)</f>
        <v>2</v>
      </c>
      <c r="FT76" s="335">
        <f t="shared" ref="FT76" si="159">SUM(FT77:FT85)</f>
        <v>0</v>
      </c>
      <c r="FU76" s="335">
        <f t="shared" ref="FU76" si="160">SUM(FU77:FU85)</f>
        <v>0</v>
      </c>
      <c r="FV76" s="335">
        <f t="shared" ref="FV76" si="161">SUM(FV77:FV85)</f>
        <v>3</v>
      </c>
      <c r="FW76" s="335">
        <f t="shared" ref="FW76" si="162">SUM(FW77:FW85)</f>
        <v>298</v>
      </c>
      <c r="FX76" s="335">
        <f t="shared" ref="FX76" si="163">SUM(FX77:FX85)</f>
        <v>235</v>
      </c>
      <c r="FY76" s="335">
        <f t="shared" ref="FY76" si="164">SUM(FY77:FY85)</f>
        <v>414</v>
      </c>
      <c r="FZ76" s="335">
        <f t="shared" ref="FZ76" si="165">SUM(FZ77:FZ85)</f>
        <v>62</v>
      </c>
      <c r="GA76" s="335">
        <f t="shared" ref="GA76" si="166">SUM(GA77:GA85)</f>
        <v>308</v>
      </c>
      <c r="GB76" s="335">
        <f t="shared" ref="GB76" si="167">SUM(GB77:GB85)</f>
        <v>87</v>
      </c>
      <c r="GC76" s="335">
        <f t="shared" ref="GC76" si="168">SUM(GC77:GC85)</f>
        <v>0</v>
      </c>
      <c r="GD76" s="335">
        <f t="shared" ref="GD76" si="169">SUM(GD77:GD85)</f>
        <v>0</v>
      </c>
      <c r="GE76" s="335">
        <f t="shared" ref="GE76" si="170">SUM(GE77:GE85)</f>
        <v>0</v>
      </c>
      <c r="GF76" s="335">
        <f t="shared" ref="GF76" si="171">SUM(GF77:GF85)</f>
        <v>0</v>
      </c>
      <c r="GG76" s="335">
        <f t="shared" ref="GG76" si="172">SUM(GG77:GG85)</f>
        <v>0</v>
      </c>
      <c r="GH76" s="335">
        <f t="shared" ref="GH76" si="173">SUM(GH77:GH85)</f>
        <v>0</v>
      </c>
      <c r="GI76" s="335">
        <f t="shared" ref="GI76" si="174">SUM(GI77:GI85)</f>
        <v>0</v>
      </c>
      <c r="GJ76" s="335">
        <f t="shared" ref="GJ76" si="175">SUM(GJ77:GJ85)</f>
        <v>0</v>
      </c>
      <c r="GK76" s="335">
        <f t="shared" ref="GK76" si="176">SUM(GK77:GK85)</f>
        <v>0</v>
      </c>
      <c r="GL76" s="335">
        <f t="shared" ref="GL76" si="177">SUM(GL77:GL85)</f>
        <v>0</v>
      </c>
      <c r="GM76" s="335">
        <f t="shared" ref="GM76:GO76" si="178">SUM(GM77:GM85)</f>
        <v>0</v>
      </c>
      <c r="GN76" s="335">
        <f t="shared" si="178"/>
        <v>0</v>
      </c>
      <c r="GO76" s="335">
        <f t="shared" si="178"/>
        <v>0</v>
      </c>
      <c r="GP76" s="335">
        <f t="shared" ref="GP76" si="179">SUM(GP77:GP85)</f>
        <v>0</v>
      </c>
      <c r="GQ76" s="335">
        <f t="shared" ref="GQ76" si="180">SUM(GQ77:GQ85)</f>
        <v>1</v>
      </c>
      <c r="GR76" s="335">
        <f t="shared" ref="GR76" si="181">SUM(GR77:GR85)</f>
        <v>0</v>
      </c>
      <c r="GS76" s="335">
        <f t="shared" ref="GS76" si="182">SUM(GS77:GS85)</f>
        <v>161</v>
      </c>
      <c r="GT76" s="335">
        <f t="shared" ref="GT76" si="183">SUM(GT77:GT85)</f>
        <v>121</v>
      </c>
      <c r="GU76" s="335">
        <f t="shared" ref="GU76" si="184">SUM(GU77:GU85)</f>
        <v>334</v>
      </c>
      <c r="GV76" s="335">
        <f t="shared" ref="GV76" si="185">SUM(GV77:GV85)</f>
        <v>48</v>
      </c>
      <c r="GW76" s="335">
        <f t="shared" ref="GW76" si="186">SUM(GW77:GW85)</f>
        <v>356</v>
      </c>
      <c r="GX76" s="335">
        <f t="shared" ref="GX76" si="187">SUM(GX77:GX85)</f>
        <v>76</v>
      </c>
      <c r="GY76" s="335">
        <f t="shared" ref="GY76" si="188">SUM(GY77:GY85)</f>
        <v>21</v>
      </c>
      <c r="GZ76" s="335">
        <f t="shared" ref="GZ76" si="189">SUM(GZ77:GZ85)</f>
        <v>19</v>
      </c>
      <c r="HA76" s="335">
        <f t="shared" ref="HA76" si="190">SUM(HA77:HA85)</f>
        <v>20</v>
      </c>
      <c r="HB76" s="335">
        <f t="shared" ref="HB76" si="191">SUM(HB77:HB85)</f>
        <v>3</v>
      </c>
      <c r="HC76" s="335">
        <f t="shared" ref="HC76" si="192">SUM(HC77:HC85)</f>
        <v>27</v>
      </c>
      <c r="HD76" s="335">
        <f t="shared" ref="HD76" si="193">SUM(HD77:HD85)</f>
        <v>10</v>
      </c>
      <c r="HE76" s="335">
        <f t="shared" ref="HE76" si="194">SUM(HE77:HE85)</f>
        <v>165</v>
      </c>
      <c r="HF76" s="335">
        <f t="shared" ref="HF76" si="195">SUM(HF77:HF85)</f>
        <v>165</v>
      </c>
      <c r="HG76" s="335">
        <f t="shared" ref="HG76" si="196">SUM(HG77:HG85)</f>
        <v>165</v>
      </c>
      <c r="HH76" s="335">
        <f t="shared" ref="HH76" si="197">SUM(HH77:HH85)</f>
        <v>0</v>
      </c>
      <c r="HI76" s="335">
        <f t="shared" ref="HI76" si="198">SUM(HI77:HI85)</f>
        <v>0</v>
      </c>
      <c r="HJ76" s="335">
        <f t="shared" ref="HJ76" si="199">SUM(HJ77:HJ85)</f>
        <v>0</v>
      </c>
      <c r="HK76" s="335">
        <f t="shared" ref="HK76" si="200">SUM(HK77:HK85)</f>
        <v>0</v>
      </c>
      <c r="HL76" s="335">
        <f t="shared" ref="HL76" si="201">SUM(HL77:HL85)</f>
        <v>0</v>
      </c>
      <c r="HM76" s="335">
        <f t="shared" ref="HM76" si="202">SUM(HM77:HM85)</f>
        <v>0</v>
      </c>
    </row>
    <row r="77" spans="1:221" ht="15" customHeight="1" x14ac:dyDescent="0.2">
      <c r="A77" s="329">
        <v>2</v>
      </c>
      <c r="B77" s="330" t="s">
        <v>344</v>
      </c>
      <c r="C77" s="331"/>
      <c r="D77" s="338"/>
      <c r="E77" s="336">
        <f>SUM(E86:E93)</f>
        <v>0</v>
      </c>
      <c r="F77" s="336">
        <f t="shared" ref="F77:J77" si="203">SUM(F86:F93)</f>
        <v>0</v>
      </c>
      <c r="G77" s="336">
        <f t="shared" si="203"/>
        <v>0</v>
      </c>
      <c r="H77" s="336">
        <f t="shared" si="203"/>
        <v>0</v>
      </c>
      <c r="I77" s="336">
        <f t="shared" si="203"/>
        <v>3</v>
      </c>
      <c r="J77" s="336">
        <f t="shared" si="203"/>
        <v>3</v>
      </c>
      <c r="K77" s="336">
        <f t="shared" ref="K77:BO77" si="204">SUM(K86:K93)</f>
        <v>4</v>
      </c>
      <c r="L77" s="336">
        <f t="shared" si="204"/>
        <v>16</v>
      </c>
      <c r="M77" s="336">
        <f t="shared" si="204"/>
        <v>1</v>
      </c>
      <c r="N77" s="336">
        <f t="shared" si="204"/>
        <v>1</v>
      </c>
      <c r="O77" s="336">
        <f t="shared" si="204"/>
        <v>5</v>
      </c>
      <c r="P77" s="336">
        <f t="shared" si="204"/>
        <v>5</v>
      </c>
      <c r="Q77" s="336">
        <f t="shared" si="204"/>
        <v>0</v>
      </c>
      <c r="R77" s="336">
        <f t="shared" si="204"/>
        <v>0</v>
      </c>
      <c r="S77" s="336">
        <f t="shared" si="204"/>
        <v>1</v>
      </c>
      <c r="T77" s="336">
        <f t="shared" si="204"/>
        <v>1</v>
      </c>
      <c r="U77" s="336">
        <f t="shared" si="204"/>
        <v>2</v>
      </c>
      <c r="V77" s="336">
        <f t="shared" si="204"/>
        <v>2</v>
      </c>
      <c r="W77" s="336">
        <f t="shared" si="204"/>
        <v>0</v>
      </c>
      <c r="X77" s="336">
        <f t="shared" si="204"/>
        <v>0</v>
      </c>
      <c r="Y77" s="336">
        <f t="shared" si="204"/>
        <v>0</v>
      </c>
      <c r="Z77" s="336">
        <f t="shared" si="204"/>
        <v>0</v>
      </c>
      <c r="AA77" s="336">
        <f t="shared" si="204"/>
        <v>3</v>
      </c>
      <c r="AB77" s="336">
        <f t="shared" si="204"/>
        <v>90</v>
      </c>
      <c r="AC77" s="336">
        <f t="shared" si="204"/>
        <v>0</v>
      </c>
      <c r="AD77" s="336">
        <f t="shared" si="204"/>
        <v>0</v>
      </c>
      <c r="AE77" s="336">
        <f t="shared" si="204"/>
        <v>0</v>
      </c>
      <c r="AF77" s="336">
        <f t="shared" si="204"/>
        <v>0</v>
      </c>
      <c r="AG77" s="336">
        <f t="shared" si="204"/>
        <v>0</v>
      </c>
      <c r="AH77" s="336">
        <f t="shared" si="204"/>
        <v>0</v>
      </c>
      <c r="AI77" s="336">
        <f t="shared" si="204"/>
        <v>0</v>
      </c>
      <c r="AJ77" s="336">
        <f t="shared" si="204"/>
        <v>0</v>
      </c>
      <c r="AK77" s="336">
        <f t="shared" si="204"/>
        <v>0</v>
      </c>
      <c r="AL77" s="336">
        <f t="shared" si="204"/>
        <v>0</v>
      </c>
      <c r="AM77" s="336">
        <f t="shared" si="204"/>
        <v>0</v>
      </c>
      <c r="AN77" s="336">
        <f t="shared" si="204"/>
        <v>0</v>
      </c>
      <c r="AO77" s="336">
        <f t="shared" si="204"/>
        <v>0</v>
      </c>
      <c r="AP77" s="336">
        <f t="shared" si="204"/>
        <v>0</v>
      </c>
      <c r="AQ77" s="336">
        <f t="shared" si="204"/>
        <v>0</v>
      </c>
      <c r="AR77" s="336">
        <f t="shared" si="204"/>
        <v>0</v>
      </c>
      <c r="AS77" s="336">
        <f t="shared" si="204"/>
        <v>0</v>
      </c>
      <c r="AT77" s="336">
        <f t="shared" si="204"/>
        <v>0</v>
      </c>
      <c r="AU77" s="336">
        <f t="shared" si="204"/>
        <v>0</v>
      </c>
      <c r="AV77" s="336">
        <f t="shared" si="204"/>
        <v>0</v>
      </c>
      <c r="AW77" s="336">
        <f t="shared" si="204"/>
        <v>8</v>
      </c>
      <c r="AX77" s="336">
        <f t="shared" si="204"/>
        <v>8</v>
      </c>
      <c r="AY77" s="336">
        <f t="shared" si="204"/>
        <v>39</v>
      </c>
      <c r="AZ77" s="336">
        <f t="shared" si="204"/>
        <v>156</v>
      </c>
      <c r="BA77" s="336">
        <f t="shared" si="204"/>
        <v>3</v>
      </c>
      <c r="BB77" s="336">
        <f t="shared" si="204"/>
        <v>3</v>
      </c>
      <c r="BC77" s="336">
        <f t="shared" si="204"/>
        <v>99</v>
      </c>
      <c r="BD77" s="336">
        <f t="shared" si="204"/>
        <v>99</v>
      </c>
      <c r="BE77" s="336">
        <f t="shared" si="204"/>
        <v>1</v>
      </c>
      <c r="BF77" s="336">
        <f t="shared" si="204"/>
        <v>1</v>
      </c>
      <c r="BG77" s="336">
        <f t="shared" si="204"/>
        <v>73</v>
      </c>
      <c r="BH77" s="336">
        <f t="shared" si="204"/>
        <v>73</v>
      </c>
      <c r="BI77" s="336">
        <f t="shared" si="204"/>
        <v>15</v>
      </c>
      <c r="BJ77" s="336">
        <f t="shared" si="204"/>
        <v>15</v>
      </c>
      <c r="BK77" s="336">
        <f t="shared" si="204"/>
        <v>0</v>
      </c>
      <c r="BL77" s="336">
        <f t="shared" si="204"/>
        <v>0</v>
      </c>
      <c r="BM77" s="336">
        <f t="shared" si="204"/>
        <v>5</v>
      </c>
      <c r="BN77" s="336">
        <f t="shared" si="204"/>
        <v>50</v>
      </c>
      <c r="BO77" s="336">
        <f t="shared" si="204"/>
        <v>77</v>
      </c>
      <c r="BP77" s="336">
        <f>SUM(BP86:BP93)</f>
        <v>2310</v>
      </c>
      <c r="BQ77" s="336">
        <f t="shared" ref="BQ77:EB77" si="205">SUM(BQ86:BQ93)</f>
        <v>0</v>
      </c>
      <c r="BR77" s="336">
        <f t="shared" si="205"/>
        <v>0</v>
      </c>
      <c r="BS77" s="336">
        <f t="shared" si="205"/>
        <v>0</v>
      </c>
      <c r="BT77" s="336">
        <f t="shared" si="205"/>
        <v>0</v>
      </c>
      <c r="BU77" s="336">
        <f t="shared" si="205"/>
        <v>0</v>
      </c>
      <c r="BV77" s="336">
        <f t="shared" si="205"/>
        <v>0</v>
      </c>
      <c r="BW77" s="336">
        <f t="shared" si="205"/>
        <v>0</v>
      </c>
      <c r="BX77" s="336">
        <f t="shared" si="205"/>
        <v>0</v>
      </c>
      <c r="BY77" s="336">
        <f t="shared" si="205"/>
        <v>0</v>
      </c>
      <c r="BZ77" s="336">
        <f t="shared" si="205"/>
        <v>1</v>
      </c>
      <c r="CA77" s="336">
        <f t="shared" si="205"/>
        <v>0</v>
      </c>
      <c r="CB77" s="336">
        <f t="shared" si="205"/>
        <v>0</v>
      </c>
      <c r="CC77" s="336">
        <f t="shared" si="205"/>
        <v>0</v>
      </c>
      <c r="CD77" s="336">
        <f t="shared" si="205"/>
        <v>0</v>
      </c>
      <c r="CE77" s="336">
        <f t="shared" si="205"/>
        <v>0</v>
      </c>
      <c r="CF77" s="336">
        <f t="shared" si="205"/>
        <v>0</v>
      </c>
      <c r="CG77" s="336">
        <f t="shared" si="205"/>
        <v>0</v>
      </c>
      <c r="CH77" s="336">
        <f t="shared" si="205"/>
        <v>0</v>
      </c>
      <c r="CI77" s="336">
        <f t="shared" si="205"/>
        <v>0</v>
      </c>
      <c r="CJ77" s="336">
        <f t="shared" si="205"/>
        <v>0</v>
      </c>
      <c r="CK77" s="336">
        <f t="shared" si="205"/>
        <v>7</v>
      </c>
      <c r="CL77" s="336">
        <f t="shared" si="205"/>
        <v>7</v>
      </c>
      <c r="CM77" s="336">
        <f t="shared" si="205"/>
        <v>64</v>
      </c>
      <c r="CN77" s="336">
        <f t="shared" si="205"/>
        <v>256</v>
      </c>
      <c r="CO77" s="336">
        <f t="shared" si="205"/>
        <v>1</v>
      </c>
      <c r="CP77" s="336">
        <f t="shared" si="205"/>
        <v>1</v>
      </c>
      <c r="CQ77" s="336">
        <f t="shared" si="205"/>
        <v>81</v>
      </c>
      <c r="CR77" s="336">
        <f t="shared" si="205"/>
        <v>81</v>
      </c>
      <c r="CS77" s="336">
        <f t="shared" si="205"/>
        <v>2</v>
      </c>
      <c r="CT77" s="336">
        <f t="shared" si="205"/>
        <v>2</v>
      </c>
      <c r="CU77" s="336">
        <f t="shared" si="205"/>
        <v>54</v>
      </c>
      <c r="CV77" s="336">
        <f t="shared" si="205"/>
        <v>54</v>
      </c>
      <c r="CW77" s="336">
        <f t="shared" si="205"/>
        <v>5</v>
      </c>
      <c r="CX77" s="336">
        <f t="shared" si="205"/>
        <v>5</v>
      </c>
      <c r="CY77" s="336">
        <f t="shared" si="205"/>
        <v>0</v>
      </c>
      <c r="CZ77" s="336">
        <f t="shared" si="205"/>
        <v>0</v>
      </c>
      <c r="DA77" s="336">
        <f t="shared" si="205"/>
        <v>6</v>
      </c>
      <c r="DB77" s="336">
        <f t="shared" si="205"/>
        <v>60</v>
      </c>
      <c r="DC77" s="336">
        <f t="shared" si="205"/>
        <v>79</v>
      </c>
      <c r="DD77" s="336">
        <f t="shared" si="205"/>
        <v>2370</v>
      </c>
      <c r="DE77" s="336">
        <f t="shared" si="205"/>
        <v>0</v>
      </c>
      <c r="DF77" s="336">
        <f t="shared" si="205"/>
        <v>0</v>
      </c>
      <c r="DG77" s="336">
        <f t="shared" si="205"/>
        <v>0</v>
      </c>
      <c r="DH77" s="336">
        <f t="shared" si="205"/>
        <v>0</v>
      </c>
      <c r="DI77" s="336">
        <f t="shared" si="205"/>
        <v>0</v>
      </c>
      <c r="DJ77" s="336">
        <f t="shared" si="205"/>
        <v>0</v>
      </c>
      <c r="DK77" s="336">
        <f t="shared" si="205"/>
        <v>0</v>
      </c>
      <c r="DL77" s="336">
        <f t="shared" si="205"/>
        <v>0</v>
      </c>
      <c r="DM77" s="336">
        <f t="shared" si="205"/>
        <v>0</v>
      </c>
      <c r="DN77" s="336">
        <f t="shared" si="205"/>
        <v>1</v>
      </c>
      <c r="DO77" s="336">
        <f t="shared" si="205"/>
        <v>0</v>
      </c>
      <c r="DP77" s="336">
        <f t="shared" si="205"/>
        <v>0</v>
      </c>
      <c r="DQ77" s="336">
        <f t="shared" si="205"/>
        <v>0</v>
      </c>
      <c r="DR77" s="336">
        <f t="shared" si="205"/>
        <v>0</v>
      </c>
      <c r="DS77" s="336">
        <f t="shared" si="205"/>
        <v>0</v>
      </c>
      <c r="DT77" s="336">
        <f t="shared" si="205"/>
        <v>0</v>
      </c>
      <c r="DU77" s="336">
        <f t="shared" si="205"/>
        <v>0</v>
      </c>
      <c r="DV77" s="336">
        <f t="shared" si="205"/>
        <v>0</v>
      </c>
      <c r="DW77" s="336">
        <f t="shared" si="205"/>
        <v>0</v>
      </c>
      <c r="DX77" s="336">
        <f t="shared" si="205"/>
        <v>0</v>
      </c>
      <c r="DY77" s="336">
        <f t="shared" si="205"/>
        <v>0</v>
      </c>
      <c r="DZ77" s="336">
        <f t="shared" si="205"/>
        <v>0</v>
      </c>
      <c r="EA77" s="336">
        <f t="shared" si="205"/>
        <v>0</v>
      </c>
      <c r="EB77" s="336">
        <f t="shared" si="205"/>
        <v>0</v>
      </c>
      <c r="EC77" s="336">
        <f t="shared" ref="EC77:GN77" si="206">SUM(EC86:EC93)</f>
        <v>0</v>
      </c>
      <c r="ED77" s="336">
        <f t="shared" si="206"/>
        <v>0</v>
      </c>
      <c r="EE77" s="336">
        <f t="shared" si="206"/>
        <v>0</v>
      </c>
      <c r="EF77" s="336">
        <f t="shared" si="206"/>
        <v>0</v>
      </c>
      <c r="EG77" s="336">
        <f t="shared" si="206"/>
        <v>0</v>
      </c>
      <c r="EH77" s="336">
        <f t="shared" si="206"/>
        <v>0</v>
      </c>
      <c r="EI77" s="336">
        <f t="shared" si="206"/>
        <v>0</v>
      </c>
      <c r="EJ77" s="336">
        <f t="shared" si="206"/>
        <v>0</v>
      </c>
      <c r="EK77" s="336">
        <f t="shared" si="206"/>
        <v>0</v>
      </c>
      <c r="EL77" s="336">
        <f t="shared" si="206"/>
        <v>0</v>
      </c>
      <c r="EM77" s="336">
        <f t="shared" si="206"/>
        <v>0</v>
      </c>
      <c r="EN77" s="336">
        <f t="shared" si="206"/>
        <v>0</v>
      </c>
      <c r="EO77" s="336">
        <f t="shared" si="206"/>
        <v>0</v>
      </c>
      <c r="EP77" s="336">
        <f t="shared" si="206"/>
        <v>0</v>
      </c>
      <c r="EQ77" s="336">
        <f t="shared" si="206"/>
        <v>0</v>
      </c>
      <c r="ER77" s="336">
        <f t="shared" si="206"/>
        <v>0</v>
      </c>
      <c r="ES77" s="336">
        <f t="shared" si="206"/>
        <v>0</v>
      </c>
      <c r="ET77" s="336">
        <f t="shared" si="206"/>
        <v>0</v>
      </c>
      <c r="EU77" s="336">
        <f t="shared" si="206"/>
        <v>0</v>
      </c>
      <c r="EV77" s="336">
        <f t="shared" si="206"/>
        <v>0</v>
      </c>
      <c r="EW77" s="336">
        <f t="shared" si="206"/>
        <v>0</v>
      </c>
      <c r="EX77" s="336">
        <f t="shared" si="206"/>
        <v>0</v>
      </c>
      <c r="EY77" s="336">
        <f t="shared" si="206"/>
        <v>0</v>
      </c>
      <c r="EZ77" s="336">
        <f t="shared" si="206"/>
        <v>0</v>
      </c>
      <c r="FA77" s="336">
        <f t="shared" si="206"/>
        <v>0</v>
      </c>
      <c r="FB77" s="336">
        <f t="shared" si="206"/>
        <v>0</v>
      </c>
      <c r="FC77" s="336">
        <f t="shared" si="206"/>
        <v>0</v>
      </c>
      <c r="FD77" s="336">
        <f t="shared" si="206"/>
        <v>0</v>
      </c>
      <c r="FE77" s="336">
        <f t="shared" si="206"/>
        <v>0</v>
      </c>
      <c r="FF77" s="336">
        <f t="shared" si="206"/>
        <v>0</v>
      </c>
      <c r="FG77" s="336">
        <f t="shared" si="206"/>
        <v>0</v>
      </c>
      <c r="FH77" s="336">
        <f t="shared" si="206"/>
        <v>0</v>
      </c>
      <c r="FI77" s="336">
        <f t="shared" si="206"/>
        <v>0</v>
      </c>
      <c r="FJ77" s="336">
        <f t="shared" si="206"/>
        <v>0</v>
      </c>
      <c r="FK77" s="336">
        <f t="shared" si="206"/>
        <v>0</v>
      </c>
      <c r="FL77" s="336">
        <f t="shared" si="206"/>
        <v>0</v>
      </c>
      <c r="FM77" s="336">
        <f t="shared" si="206"/>
        <v>0</v>
      </c>
      <c r="FN77" s="336">
        <f t="shared" si="206"/>
        <v>0</v>
      </c>
      <c r="FO77" s="336">
        <f t="shared" si="206"/>
        <v>0</v>
      </c>
      <c r="FP77" s="336">
        <f t="shared" si="206"/>
        <v>0</v>
      </c>
      <c r="FQ77" s="336">
        <f t="shared" si="206"/>
        <v>0</v>
      </c>
      <c r="FR77" s="336">
        <f t="shared" si="206"/>
        <v>0</v>
      </c>
      <c r="FS77" s="336">
        <f t="shared" si="206"/>
        <v>0</v>
      </c>
      <c r="FT77" s="336">
        <f t="shared" si="206"/>
        <v>0</v>
      </c>
      <c r="FU77" s="336">
        <f t="shared" si="206"/>
        <v>0</v>
      </c>
      <c r="FV77" s="336">
        <f t="shared" si="206"/>
        <v>0</v>
      </c>
      <c r="FW77" s="336">
        <f t="shared" si="206"/>
        <v>45</v>
      </c>
      <c r="FX77" s="336">
        <f t="shared" si="206"/>
        <v>25</v>
      </c>
      <c r="FY77" s="336">
        <f t="shared" si="206"/>
        <v>80</v>
      </c>
      <c r="FZ77" s="336">
        <f t="shared" si="206"/>
        <v>9</v>
      </c>
      <c r="GA77" s="336">
        <f t="shared" si="206"/>
        <v>73</v>
      </c>
      <c r="GB77" s="336">
        <f t="shared" si="206"/>
        <v>27</v>
      </c>
      <c r="GC77" s="336">
        <f t="shared" si="206"/>
        <v>0</v>
      </c>
      <c r="GD77" s="336">
        <f t="shared" si="206"/>
        <v>0</v>
      </c>
      <c r="GE77" s="336">
        <f t="shared" si="206"/>
        <v>0</v>
      </c>
      <c r="GF77" s="336">
        <f t="shared" si="206"/>
        <v>0</v>
      </c>
      <c r="GG77" s="336">
        <f t="shared" si="206"/>
        <v>0</v>
      </c>
      <c r="GH77" s="336">
        <f t="shared" si="206"/>
        <v>0</v>
      </c>
      <c r="GI77" s="336">
        <f t="shared" si="206"/>
        <v>0</v>
      </c>
      <c r="GJ77" s="336">
        <f t="shared" si="206"/>
        <v>0</v>
      </c>
      <c r="GK77" s="336">
        <f t="shared" si="206"/>
        <v>0</v>
      </c>
      <c r="GL77" s="336">
        <f t="shared" si="206"/>
        <v>0</v>
      </c>
      <c r="GM77" s="336">
        <f t="shared" si="206"/>
        <v>0</v>
      </c>
      <c r="GN77" s="336">
        <f t="shared" si="206"/>
        <v>0</v>
      </c>
      <c r="GO77" s="336">
        <f t="shared" ref="GO77:HM77" si="207">SUM(GO86:GO93)</f>
        <v>0</v>
      </c>
      <c r="GP77" s="336">
        <f t="shared" si="207"/>
        <v>0</v>
      </c>
      <c r="GQ77" s="336">
        <f t="shared" si="207"/>
        <v>1</v>
      </c>
      <c r="GR77" s="336">
        <f t="shared" si="207"/>
        <v>0</v>
      </c>
      <c r="GS77" s="336">
        <f t="shared" si="207"/>
        <v>8</v>
      </c>
      <c r="GT77" s="336">
        <f t="shared" si="207"/>
        <v>6</v>
      </c>
      <c r="GU77" s="336">
        <f t="shared" si="207"/>
        <v>16</v>
      </c>
      <c r="GV77" s="336">
        <f t="shared" si="207"/>
        <v>1</v>
      </c>
      <c r="GW77" s="336">
        <f t="shared" si="207"/>
        <v>6</v>
      </c>
      <c r="GX77" s="336">
        <f t="shared" si="207"/>
        <v>1</v>
      </c>
      <c r="GY77" s="336">
        <f t="shared" si="207"/>
        <v>4</v>
      </c>
      <c r="GZ77" s="336">
        <f t="shared" si="207"/>
        <v>4</v>
      </c>
      <c r="HA77" s="336">
        <f t="shared" si="207"/>
        <v>2</v>
      </c>
      <c r="HB77" s="336">
        <f t="shared" si="207"/>
        <v>0</v>
      </c>
      <c r="HC77" s="336">
        <f t="shared" si="207"/>
        <v>0</v>
      </c>
      <c r="HD77" s="336">
        <f t="shared" si="207"/>
        <v>0</v>
      </c>
      <c r="HE77" s="336">
        <f t="shared" si="207"/>
        <v>39</v>
      </c>
      <c r="HF77" s="336">
        <f t="shared" si="207"/>
        <v>39</v>
      </c>
      <c r="HG77" s="336">
        <f t="shared" si="207"/>
        <v>39</v>
      </c>
      <c r="HH77" s="336">
        <f t="shared" si="207"/>
        <v>0</v>
      </c>
      <c r="HI77" s="336">
        <f t="shared" si="207"/>
        <v>0</v>
      </c>
      <c r="HJ77" s="336">
        <f t="shared" si="207"/>
        <v>0</v>
      </c>
      <c r="HK77" s="336">
        <f t="shared" si="207"/>
        <v>0</v>
      </c>
      <c r="HL77" s="336">
        <f t="shared" si="207"/>
        <v>0</v>
      </c>
      <c r="HM77" s="336">
        <f t="shared" si="207"/>
        <v>0</v>
      </c>
    </row>
    <row r="78" spans="1:221" ht="15" customHeight="1" x14ac:dyDescent="0.2">
      <c r="A78" s="329">
        <v>3</v>
      </c>
      <c r="B78" s="330" t="s">
        <v>345</v>
      </c>
      <c r="C78" s="331"/>
      <c r="D78" s="338"/>
      <c r="E78" s="336">
        <f>SUM(E94:E97)</f>
        <v>0</v>
      </c>
      <c r="F78" s="336">
        <f t="shared" ref="F78:J78" si="208">SUM(F94:F97)</f>
        <v>0</v>
      </c>
      <c r="G78" s="336">
        <f t="shared" si="208"/>
        <v>0</v>
      </c>
      <c r="H78" s="336">
        <f t="shared" si="208"/>
        <v>0</v>
      </c>
      <c r="I78" s="336">
        <f t="shared" si="208"/>
        <v>0</v>
      </c>
      <c r="J78" s="336">
        <f t="shared" si="208"/>
        <v>0</v>
      </c>
      <c r="K78" s="336">
        <f t="shared" ref="K78:BO78" si="209">SUM(K94:K97)</f>
        <v>0</v>
      </c>
      <c r="L78" s="336">
        <f t="shared" si="209"/>
        <v>0</v>
      </c>
      <c r="M78" s="336">
        <f t="shared" si="209"/>
        <v>0</v>
      </c>
      <c r="N78" s="336">
        <f t="shared" si="209"/>
        <v>0</v>
      </c>
      <c r="O78" s="336">
        <f t="shared" si="209"/>
        <v>3</v>
      </c>
      <c r="P78" s="336">
        <f t="shared" si="209"/>
        <v>3</v>
      </c>
      <c r="Q78" s="336">
        <f t="shared" si="209"/>
        <v>2</v>
      </c>
      <c r="R78" s="336">
        <f t="shared" si="209"/>
        <v>2</v>
      </c>
      <c r="S78" s="336">
        <f t="shared" si="209"/>
        <v>3</v>
      </c>
      <c r="T78" s="336">
        <f t="shared" si="209"/>
        <v>3</v>
      </c>
      <c r="U78" s="336">
        <f t="shared" si="209"/>
        <v>0</v>
      </c>
      <c r="V78" s="336">
        <f t="shared" si="209"/>
        <v>0</v>
      </c>
      <c r="W78" s="336">
        <f t="shared" si="209"/>
        <v>0</v>
      </c>
      <c r="X78" s="336">
        <f t="shared" si="209"/>
        <v>0</v>
      </c>
      <c r="Y78" s="336">
        <f t="shared" si="209"/>
        <v>0</v>
      </c>
      <c r="Z78" s="336">
        <f t="shared" si="209"/>
        <v>0</v>
      </c>
      <c r="AA78" s="336">
        <f t="shared" si="209"/>
        <v>0</v>
      </c>
      <c r="AB78" s="336">
        <f t="shared" si="209"/>
        <v>0</v>
      </c>
      <c r="AC78" s="336">
        <f t="shared" si="209"/>
        <v>0</v>
      </c>
      <c r="AD78" s="336">
        <f t="shared" si="209"/>
        <v>0</v>
      </c>
      <c r="AE78" s="336">
        <f t="shared" si="209"/>
        <v>0</v>
      </c>
      <c r="AF78" s="336">
        <f t="shared" si="209"/>
        <v>0</v>
      </c>
      <c r="AG78" s="336">
        <f t="shared" si="209"/>
        <v>0</v>
      </c>
      <c r="AH78" s="336">
        <f t="shared" si="209"/>
        <v>0</v>
      </c>
      <c r="AI78" s="336">
        <f t="shared" si="209"/>
        <v>0</v>
      </c>
      <c r="AJ78" s="336">
        <f t="shared" si="209"/>
        <v>0</v>
      </c>
      <c r="AK78" s="336">
        <f t="shared" si="209"/>
        <v>0</v>
      </c>
      <c r="AL78" s="336">
        <f t="shared" si="209"/>
        <v>0</v>
      </c>
      <c r="AM78" s="336">
        <f t="shared" si="209"/>
        <v>0</v>
      </c>
      <c r="AN78" s="336">
        <f t="shared" si="209"/>
        <v>0</v>
      </c>
      <c r="AO78" s="336">
        <f t="shared" si="209"/>
        <v>0</v>
      </c>
      <c r="AP78" s="336">
        <f t="shared" si="209"/>
        <v>0</v>
      </c>
      <c r="AQ78" s="336">
        <f t="shared" si="209"/>
        <v>0</v>
      </c>
      <c r="AR78" s="336">
        <f t="shared" si="209"/>
        <v>0</v>
      </c>
      <c r="AS78" s="336">
        <f t="shared" si="209"/>
        <v>0</v>
      </c>
      <c r="AT78" s="336">
        <f t="shared" si="209"/>
        <v>0</v>
      </c>
      <c r="AU78" s="336">
        <f t="shared" si="209"/>
        <v>0</v>
      </c>
      <c r="AV78" s="336">
        <f t="shared" si="209"/>
        <v>0</v>
      </c>
      <c r="AW78" s="336">
        <f t="shared" si="209"/>
        <v>2</v>
      </c>
      <c r="AX78" s="336">
        <f t="shared" si="209"/>
        <v>2</v>
      </c>
      <c r="AY78" s="336">
        <f t="shared" si="209"/>
        <v>7</v>
      </c>
      <c r="AZ78" s="336">
        <f t="shared" si="209"/>
        <v>28</v>
      </c>
      <c r="BA78" s="336">
        <f t="shared" si="209"/>
        <v>4</v>
      </c>
      <c r="BB78" s="336">
        <f t="shared" si="209"/>
        <v>4</v>
      </c>
      <c r="BC78" s="336">
        <f t="shared" si="209"/>
        <v>23</v>
      </c>
      <c r="BD78" s="336">
        <f t="shared" si="209"/>
        <v>23</v>
      </c>
      <c r="BE78" s="336">
        <f t="shared" si="209"/>
        <v>0</v>
      </c>
      <c r="BF78" s="336">
        <f t="shared" si="209"/>
        <v>0</v>
      </c>
      <c r="BG78" s="336">
        <f t="shared" si="209"/>
        <v>24</v>
      </c>
      <c r="BH78" s="336">
        <f t="shared" si="209"/>
        <v>24</v>
      </c>
      <c r="BI78" s="336">
        <f t="shared" si="209"/>
        <v>4</v>
      </c>
      <c r="BJ78" s="336">
        <f t="shared" si="209"/>
        <v>4</v>
      </c>
      <c r="BK78" s="336">
        <f t="shared" si="209"/>
        <v>0</v>
      </c>
      <c r="BL78" s="336">
        <f t="shared" si="209"/>
        <v>0</v>
      </c>
      <c r="BM78" s="336">
        <f t="shared" si="209"/>
        <v>3</v>
      </c>
      <c r="BN78" s="336">
        <f t="shared" si="209"/>
        <v>30</v>
      </c>
      <c r="BO78" s="336">
        <f t="shared" si="209"/>
        <v>8</v>
      </c>
      <c r="BP78" s="336">
        <f>SUM(BP94:BP97)</f>
        <v>240</v>
      </c>
      <c r="BQ78" s="336">
        <f t="shared" ref="BQ78:EB78" si="210">SUM(BQ94:BQ97)</f>
        <v>0</v>
      </c>
      <c r="BR78" s="336">
        <f t="shared" si="210"/>
        <v>0</v>
      </c>
      <c r="BS78" s="336">
        <f t="shared" si="210"/>
        <v>0</v>
      </c>
      <c r="BT78" s="336">
        <f t="shared" si="210"/>
        <v>0</v>
      </c>
      <c r="BU78" s="336">
        <f t="shared" si="210"/>
        <v>0</v>
      </c>
      <c r="BV78" s="336">
        <f t="shared" si="210"/>
        <v>0</v>
      </c>
      <c r="BW78" s="336">
        <f t="shared" si="210"/>
        <v>0</v>
      </c>
      <c r="BX78" s="336">
        <f t="shared" si="210"/>
        <v>0</v>
      </c>
      <c r="BY78" s="336">
        <f t="shared" si="210"/>
        <v>0</v>
      </c>
      <c r="BZ78" s="336">
        <f t="shared" si="210"/>
        <v>0</v>
      </c>
      <c r="CA78" s="336">
        <f t="shared" si="210"/>
        <v>0</v>
      </c>
      <c r="CB78" s="336">
        <f t="shared" si="210"/>
        <v>0</v>
      </c>
      <c r="CC78" s="336">
        <f t="shared" si="210"/>
        <v>0</v>
      </c>
      <c r="CD78" s="336">
        <f t="shared" si="210"/>
        <v>1</v>
      </c>
      <c r="CE78" s="336">
        <f t="shared" si="210"/>
        <v>0</v>
      </c>
      <c r="CF78" s="336">
        <f t="shared" si="210"/>
        <v>0</v>
      </c>
      <c r="CG78" s="336">
        <f t="shared" si="210"/>
        <v>0</v>
      </c>
      <c r="CH78" s="336">
        <f t="shared" si="210"/>
        <v>0</v>
      </c>
      <c r="CI78" s="336">
        <f t="shared" si="210"/>
        <v>0</v>
      </c>
      <c r="CJ78" s="336">
        <f t="shared" si="210"/>
        <v>0</v>
      </c>
      <c r="CK78" s="336">
        <f t="shared" si="210"/>
        <v>0</v>
      </c>
      <c r="CL78" s="336">
        <f t="shared" si="210"/>
        <v>0</v>
      </c>
      <c r="CM78" s="336">
        <f t="shared" si="210"/>
        <v>13</v>
      </c>
      <c r="CN78" s="336">
        <f t="shared" si="210"/>
        <v>52</v>
      </c>
      <c r="CO78" s="336">
        <f t="shared" si="210"/>
        <v>0</v>
      </c>
      <c r="CP78" s="336">
        <f t="shared" si="210"/>
        <v>0</v>
      </c>
      <c r="CQ78" s="336">
        <f t="shared" si="210"/>
        <v>21</v>
      </c>
      <c r="CR78" s="336">
        <f t="shared" si="210"/>
        <v>21</v>
      </c>
      <c r="CS78" s="336">
        <f t="shared" si="210"/>
        <v>0</v>
      </c>
      <c r="CT78" s="336">
        <f t="shared" si="210"/>
        <v>0</v>
      </c>
      <c r="CU78" s="336">
        <f t="shared" si="210"/>
        <v>16</v>
      </c>
      <c r="CV78" s="336">
        <f t="shared" si="210"/>
        <v>16</v>
      </c>
      <c r="CW78" s="336">
        <f t="shared" si="210"/>
        <v>1</v>
      </c>
      <c r="CX78" s="336">
        <f t="shared" si="210"/>
        <v>1</v>
      </c>
      <c r="CY78" s="336">
        <f t="shared" si="210"/>
        <v>0</v>
      </c>
      <c r="CZ78" s="336">
        <f t="shared" si="210"/>
        <v>0</v>
      </c>
      <c r="DA78" s="336">
        <f t="shared" si="210"/>
        <v>4</v>
      </c>
      <c r="DB78" s="336">
        <f t="shared" si="210"/>
        <v>40</v>
      </c>
      <c r="DC78" s="336">
        <f t="shared" si="210"/>
        <v>13</v>
      </c>
      <c r="DD78" s="336">
        <f t="shared" si="210"/>
        <v>390</v>
      </c>
      <c r="DE78" s="336">
        <f t="shared" si="210"/>
        <v>0</v>
      </c>
      <c r="DF78" s="336">
        <f t="shared" si="210"/>
        <v>0</v>
      </c>
      <c r="DG78" s="336">
        <f t="shared" si="210"/>
        <v>0</v>
      </c>
      <c r="DH78" s="336">
        <f t="shared" si="210"/>
        <v>0</v>
      </c>
      <c r="DI78" s="336">
        <f t="shared" si="210"/>
        <v>0</v>
      </c>
      <c r="DJ78" s="336">
        <f t="shared" si="210"/>
        <v>0</v>
      </c>
      <c r="DK78" s="336">
        <f t="shared" si="210"/>
        <v>0</v>
      </c>
      <c r="DL78" s="336">
        <f t="shared" si="210"/>
        <v>0</v>
      </c>
      <c r="DM78" s="336">
        <f t="shared" si="210"/>
        <v>0</v>
      </c>
      <c r="DN78" s="336">
        <f t="shared" si="210"/>
        <v>0</v>
      </c>
      <c r="DO78" s="336">
        <f t="shared" si="210"/>
        <v>0</v>
      </c>
      <c r="DP78" s="336">
        <f t="shared" si="210"/>
        <v>0</v>
      </c>
      <c r="DQ78" s="336">
        <f t="shared" si="210"/>
        <v>0</v>
      </c>
      <c r="DR78" s="336">
        <f t="shared" si="210"/>
        <v>2</v>
      </c>
      <c r="DS78" s="336">
        <f t="shared" si="210"/>
        <v>0</v>
      </c>
      <c r="DT78" s="336">
        <f t="shared" si="210"/>
        <v>0</v>
      </c>
      <c r="DU78" s="336">
        <f t="shared" si="210"/>
        <v>0</v>
      </c>
      <c r="DV78" s="336">
        <f t="shared" si="210"/>
        <v>0</v>
      </c>
      <c r="DW78" s="336">
        <f t="shared" si="210"/>
        <v>0</v>
      </c>
      <c r="DX78" s="336">
        <f t="shared" si="210"/>
        <v>0</v>
      </c>
      <c r="DY78" s="336">
        <f t="shared" si="210"/>
        <v>0</v>
      </c>
      <c r="DZ78" s="336">
        <f t="shared" si="210"/>
        <v>0</v>
      </c>
      <c r="EA78" s="336">
        <f t="shared" si="210"/>
        <v>0</v>
      </c>
      <c r="EB78" s="336">
        <f t="shared" si="210"/>
        <v>0</v>
      </c>
      <c r="EC78" s="336">
        <f t="shared" ref="EC78:GN78" si="211">SUM(EC94:EC97)</f>
        <v>0</v>
      </c>
      <c r="ED78" s="336">
        <f t="shared" si="211"/>
        <v>0</v>
      </c>
      <c r="EE78" s="336">
        <f t="shared" si="211"/>
        <v>0</v>
      </c>
      <c r="EF78" s="336">
        <f t="shared" si="211"/>
        <v>0</v>
      </c>
      <c r="EG78" s="336">
        <f t="shared" si="211"/>
        <v>0</v>
      </c>
      <c r="EH78" s="336">
        <f t="shared" si="211"/>
        <v>0</v>
      </c>
      <c r="EI78" s="336">
        <f t="shared" si="211"/>
        <v>0</v>
      </c>
      <c r="EJ78" s="336">
        <f t="shared" si="211"/>
        <v>0</v>
      </c>
      <c r="EK78" s="336">
        <f t="shared" si="211"/>
        <v>0</v>
      </c>
      <c r="EL78" s="336">
        <f t="shared" si="211"/>
        <v>0</v>
      </c>
      <c r="EM78" s="336">
        <f t="shared" si="211"/>
        <v>0</v>
      </c>
      <c r="EN78" s="336">
        <f t="shared" si="211"/>
        <v>0</v>
      </c>
      <c r="EO78" s="336">
        <f t="shared" si="211"/>
        <v>0</v>
      </c>
      <c r="EP78" s="336">
        <f t="shared" si="211"/>
        <v>0</v>
      </c>
      <c r="EQ78" s="336">
        <f t="shared" si="211"/>
        <v>0</v>
      </c>
      <c r="ER78" s="336">
        <f t="shared" si="211"/>
        <v>0</v>
      </c>
      <c r="ES78" s="336">
        <f t="shared" si="211"/>
        <v>0</v>
      </c>
      <c r="ET78" s="336">
        <f t="shared" si="211"/>
        <v>0</v>
      </c>
      <c r="EU78" s="336">
        <f t="shared" si="211"/>
        <v>0</v>
      </c>
      <c r="EV78" s="336">
        <f t="shared" si="211"/>
        <v>0</v>
      </c>
      <c r="EW78" s="336">
        <f t="shared" si="211"/>
        <v>0</v>
      </c>
      <c r="EX78" s="336">
        <f t="shared" si="211"/>
        <v>0</v>
      </c>
      <c r="EY78" s="336">
        <f t="shared" si="211"/>
        <v>0</v>
      </c>
      <c r="EZ78" s="336">
        <f t="shared" si="211"/>
        <v>0</v>
      </c>
      <c r="FA78" s="336">
        <f t="shared" si="211"/>
        <v>0</v>
      </c>
      <c r="FB78" s="336">
        <f t="shared" si="211"/>
        <v>0</v>
      </c>
      <c r="FC78" s="336">
        <f t="shared" si="211"/>
        <v>0</v>
      </c>
      <c r="FD78" s="336">
        <f t="shared" si="211"/>
        <v>0</v>
      </c>
      <c r="FE78" s="336">
        <f t="shared" si="211"/>
        <v>0</v>
      </c>
      <c r="FF78" s="336">
        <f t="shared" si="211"/>
        <v>0</v>
      </c>
      <c r="FG78" s="336">
        <f t="shared" si="211"/>
        <v>0</v>
      </c>
      <c r="FH78" s="336">
        <f t="shared" si="211"/>
        <v>0</v>
      </c>
      <c r="FI78" s="336">
        <f t="shared" si="211"/>
        <v>0</v>
      </c>
      <c r="FJ78" s="336">
        <f t="shared" si="211"/>
        <v>0</v>
      </c>
      <c r="FK78" s="336">
        <f t="shared" si="211"/>
        <v>0</v>
      </c>
      <c r="FL78" s="336">
        <f t="shared" si="211"/>
        <v>0</v>
      </c>
      <c r="FM78" s="336">
        <f t="shared" si="211"/>
        <v>0</v>
      </c>
      <c r="FN78" s="336">
        <f t="shared" si="211"/>
        <v>0</v>
      </c>
      <c r="FO78" s="336">
        <f t="shared" si="211"/>
        <v>0</v>
      </c>
      <c r="FP78" s="336">
        <f t="shared" si="211"/>
        <v>0</v>
      </c>
      <c r="FQ78" s="336">
        <f t="shared" si="211"/>
        <v>0</v>
      </c>
      <c r="FR78" s="336">
        <f t="shared" si="211"/>
        <v>0</v>
      </c>
      <c r="FS78" s="336">
        <f t="shared" si="211"/>
        <v>0</v>
      </c>
      <c r="FT78" s="336">
        <f t="shared" si="211"/>
        <v>0</v>
      </c>
      <c r="FU78" s="336">
        <f t="shared" si="211"/>
        <v>0</v>
      </c>
      <c r="FV78" s="336">
        <f t="shared" si="211"/>
        <v>0</v>
      </c>
      <c r="FW78" s="336">
        <f t="shared" si="211"/>
        <v>6</v>
      </c>
      <c r="FX78" s="336">
        <f t="shared" si="211"/>
        <v>8</v>
      </c>
      <c r="FY78" s="336">
        <f t="shared" si="211"/>
        <v>23</v>
      </c>
      <c r="FZ78" s="336">
        <f t="shared" si="211"/>
        <v>9</v>
      </c>
      <c r="GA78" s="336">
        <f t="shared" si="211"/>
        <v>23</v>
      </c>
      <c r="GB78" s="336">
        <f t="shared" si="211"/>
        <v>28</v>
      </c>
      <c r="GC78" s="336">
        <f t="shared" si="211"/>
        <v>0</v>
      </c>
      <c r="GD78" s="336">
        <f t="shared" si="211"/>
        <v>0</v>
      </c>
      <c r="GE78" s="336">
        <f t="shared" si="211"/>
        <v>0</v>
      </c>
      <c r="GF78" s="336">
        <f t="shared" si="211"/>
        <v>0</v>
      </c>
      <c r="GG78" s="336">
        <f t="shared" si="211"/>
        <v>0</v>
      </c>
      <c r="GH78" s="336">
        <f t="shared" si="211"/>
        <v>0</v>
      </c>
      <c r="GI78" s="336">
        <f t="shared" si="211"/>
        <v>0</v>
      </c>
      <c r="GJ78" s="336">
        <f t="shared" si="211"/>
        <v>0</v>
      </c>
      <c r="GK78" s="336">
        <f t="shared" si="211"/>
        <v>0</v>
      </c>
      <c r="GL78" s="336">
        <f t="shared" si="211"/>
        <v>0</v>
      </c>
      <c r="GM78" s="336">
        <f t="shared" si="211"/>
        <v>0</v>
      </c>
      <c r="GN78" s="336">
        <f t="shared" si="211"/>
        <v>0</v>
      </c>
      <c r="GO78" s="336">
        <f t="shared" ref="GO78:HM78" si="212">SUM(GO94:GO97)</f>
        <v>0</v>
      </c>
      <c r="GP78" s="336">
        <f t="shared" si="212"/>
        <v>0</v>
      </c>
      <c r="GQ78" s="336">
        <f t="shared" si="212"/>
        <v>0</v>
      </c>
      <c r="GR78" s="336">
        <f t="shared" si="212"/>
        <v>0</v>
      </c>
      <c r="GS78" s="336">
        <f t="shared" si="212"/>
        <v>15</v>
      </c>
      <c r="GT78" s="336">
        <f t="shared" si="212"/>
        <v>13</v>
      </c>
      <c r="GU78" s="336">
        <f t="shared" si="212"/>
        <v>29</v>
      </c>
      <c r="GV78" s="336">
        <f t="shared" si="212"/>
        <v>5</v>
      </c>
      <c r="GW78" s="336">
        <f t="shared" si="212"/>
        <v>66</v>
      </c>
      <c r="GX78" s="336">
        <f t="shared" si="212"/>
        <v>19</v>
      </c>
      <c r="GY78" s="336">
        <f t="shared" si="212"/>
        <v>0</v>
      </c>
      <c r="GZ78" s="336">
        <f t="shared" si="212"/>
        <v>0</v>
      </c>
      <c r="HA78" s="336">
        <f t="shared" si="212"/>
        <v>0</v>
      </c>
      <c r="HB78" s="336">
        <f t="shared" si="212"/>
        <v>0</v>
      </c>
      <c r="HC78" s="336">
        <f t="shared" si="212"/>
        <v>2</v>
      </c>
      <c r="HD78" s="336">
        <f t="shared" si="212"/>
        <v>0</v>
      </c>
      <c r="HE78" s="336">
        <f t="shared" si="212"/>
        <v>38</v>
      </c>
      <c r="HF78" s="336">
        <f t="shared" si="212"/>
        <v>38</v>
      </c>
      <c r="HG78" s="336">
        <f t="shared" si="212"/>
        <v>38</v>
      </c>
      <c r="HH78" s="336">
        <f t="shared" si="212"/>
        <v>0</v>
      </c>
      <c r="HI78" s="336">
        <f t="shared" si="212"/>
        <v>0</v>
      </c>
      <c r="HJ78" s="336">
        <f t="shared" si="212"/>
        <v>0</v>
      </c>
      <c r="HK78" s="336">
        <f t="shared" si="212"/>
        <v>0</v>
      </c>
      <c r="HL78" s="336">
        <f t="shared" si="212"/>
        <v>0</v>
      </c>
      <c r="HM78" s="336">
        <f t="shared" si="212"/>
        <v>0</v>
      </c>
    </row>
    <row r="79" spans="1:221" ht="15" customHeight="1" x14ac:dyDescent="0.2">
      <c r="A79" s="329">
        <v>4</v>
      </c>
      <c r="B79" s="330" t="s">
        <v>346</v>
      </c>
      <c r="C79" s="331"/>
      <c r="D79" s="338"/>
      <c r="E79" s="336">
        <f>SUM(E98:E100)</f>
        <v>0</v>
      </c>
      <c r="F79" s="336">
        <f t="shared" ref="F79:J79" si="213">SUM(F98:F100)</f>
        <v>0</v>
      </c>
      <c r="G79" s="336">
        <f t="shared" si="213"/>
        <v>0</v>
      </c>
      <c r="H79" s="336">
        <f t="shared" si="213"/>
        <v>0</v>
      </c>
      <c r="I79" s="336">
        <f t="shared" si="213"/>
        <v>1</v>
      </c>
      <c r="J79" s="336">
        <f t="shared" si="213"/>
        <v>1</v>
      </c>
      <c r="K79" s="336">
        <f t="shared" ref="K79:BO79" si="214">SUM(K98:K100)</f>
        <v>0</v>
      </c>
      <c r="L79" s="336">
        <f t="shared" si="214"/>
        <v>0</v>
      </c>
      <c r="M79" s="336">
        <f t="shared" si="214"/>
        <v>1</v>
      </c>
      <c r="N79" s="336">
        <f t="shared" si="214"/>
        <v>1</v>
      </c>
      <c r="O79" s="336">
        <f t="shared" si="214"/>
        <v>0</v>
      </c>
      <c r="P79" s="336">
        <f t="shared" si="214"/>
        <v>0</v>
      </c>
      <c r="Q79" s="336">
        <f t="shared" si="214"/>
        <v>1</v>
      </c>
      <c r="R79" s="336">
        <f t="shared" si="214"/>
        <v>1</v>
      </c>
      <c r="S79" s="336">
        <f t="shared" si="214"/>
        <v>0</v>
      </c>
      <c r="T79" s="336">
        <f t="shared" si="214"/>
        <v>0</v>
      </c>
      <c r="U79" s="336">
        <f t="shared" si="214"/>
        <v>0</v>
      </c>
      <c r="V79" s="336">
        <f t="shared" si="214"/>
        <v>0</v>
      </c>
      <c r="W79" s="336">
        <f t="shared" si="214"/>
        <v>0</v>
      </c>
      <c r="X79" s="336">
        <f t="shared" si="214"/>
        <v>0</v>
      </c>
      <c r="Y79" s="336">
        <f t="shared" si="214"/>
        <v>1</v>
      </c>
      <c r="Z79" s="336">
        <f t="shared" si="214"/>
        <v>10</v>
      </c>
      <c r="AA79" s="336">
        <f t="shared" si="214"/>
        <v>6</v>
      </c>
      <c r="AB79" s="336">
        <f t="shared" si="214"/>
        <v>180</v>
      </c>
      <c r="AC79" s="336">
        <f t="shared" si="214"/>
        <v>0</v>
      </c>
      <c r="AD79" s="336">
        <f t="shared" si="214"/>
        <v>0</v>
      </c>
      <c r="AE79" s="336">
        <f t="shared" si="214"/>
        <v>0</v>
      </c>
      <c r="AF79" s="336">
        <f t="shared" si="214"/>
        <v>0</v>
      </c>
      <c r="AG79" s="336">
        <f t="shared" si="214"/>
        <v>0</v>
      </c>
      <c r="AH79" s="336">
        <f t="shared" si="214"/>
        <v>0</v>
      </c>
      <c r="AI79" s="336">
        <f t="shared" si="214"/>
        <v>0</v>
      </c>
      <c r="AJ79" s="336">
        <f t="shared" si="214"/>
        <v>0</v>
      </c>
      <c r="AK79" s="336">
        <f t="shared" si="214"/>
        <v>0</v>
      </c>
      <c r="AL79" s="336">
        <f t="shared" si="214"/>
        <v>0</v>
      </c>
      <c r="AM79" s="336">
        <f t="shared" si="214"/>
        <v>0</v>
      </c>
      <c r="AN79" s="336">
        <f t="shared" si="214"/>
        <v>0</v>
      </c>
      <c r="AO79" s="336">
        <f t="shared" si="214"/>
        <v>0</v>
      </c>
      <c r="AP79" s="336">
        <f t="shared" si="214"/>
        <v>0</v>
      </c>
      <c r="AQ79" s="336">
        <f t="shared" si="214"/>
        <v>0</v>
      </c>
      <c r="AR79" s="336">
        <f t="shared" si="214"/>
        <v>0</v>
      </c>
      <c r="AS79" s="336">
        <f t="shared" si="214"/>
        <v>0</v>
      </c>
      <c r="AT79" s="336">
        <f t="shared" si="214"/>
        <v>0</v>
      </c>
      <c r="AU79" s="336">
        <f t="shared" si="214"/>
        <v>0</v>
      </c>
      <c r="AV79" s="336">
        <f t="shared" si="214"/>
        <v>0</v>
      </c>
      <c r="AW79" s="336">
        <f t="shared" si="214"/>
        <v>0</v>
      </c>
      <c r="AX79" s="336">
        <f t="shared" si="214"/>
        <v>0</v>
      </c>
      <c r="AY79" s="336">
        <f t="shared" si="214"/>
        <v>12</v>
      </c>
      <c r="AZ79" s="336">
        <f t="shared" si="214"/>
        <v>48</v>
      </c>
      <c r="BA79" s="336">
        <f t="shared" si="214"/>
        <v>6</v>
      </c>
      <c r="BB79" s="336">
        <f t="shared" si="214"/>
        <v>6</v>
      </c>
      <c r="BC79" s="336">
        <f t="shared" si="214"/>
        <v>14</v>
      </c>
      <c r="BD79" s="336">
        <f t="shared" si="214"/>
        <v>14</v>
      </c>
      <c r="BE79" s="336">
        <f t="shared" si="214"/>
        <v>4</v>
      </c>
      <c r="BF79" s="336">
        <f t="shared" si="214"/>
        <v>4</v>
      </c>
      <c r="BG79" s="336">
        <f t="shared" si="214"/>
        <v>12</v>
      </c>
      <c r="BH79" s="336">
        <f t="shared" si="214"/>
        <v>12</v>
      </c>
      <c r="BI79" s="336">
        <f t="shared" si="214"/>
        <v>6</v>
      </c>
      <c r="BJ79" s="336">
        <f t="shared" si="214"/>
        <v>6</v>
      </c>
      <c r="BK79" s="336">
        <f t="shared" si="214"/>
        <v>0</v>
      </c>
      <c r="BL79" s="336">
        <f t="shared" si="214"/>
        <v>0</v>
      </c>
      <c r="BM79" s="336">
        <f t="shared" si="214"/>
        <v>6</v>
      </c>
      <c r="BN79" s="336">
        <f t="shared" si="214"/>
        <v>60</v>
      </c>
      <c r="BO79" s="336">
        <f t="shared" si="214"/>
        <v>8</v>
      </c>
      <c r="BP79" s="336">
        <f>SUM(BP98:BP100)</f>
        <v>240</v>
      </c>
      <c r="BQ79" s="336">
        <f t="shared" ref="BQ79:EB79" si="215">SUM(BQ98:BQ100)</f>
        <v>0</v>
      </c>
      <c r="BR79" s="336">
        <f t="shared" si="215"/>
        <v>0</v>
      </c>
      <c r="BS79" s="336">
        <f t="shared" si="215"/>
        <v>0</v>
      </c>
      <c r="BT79" s="336">
        <f t="shared" si="215"/>
        <v>0</v>
      </c>
      <c r="BU79" s="336">
        <f t="shared" si="215"/>
        <v>0</v>
      </c>
      <c r="BV79" s="336">
        <f t="shared" si="215"/>
        <v>0</v>
      </c>
      <c r="BW79" s="336">
        <f t="shared" si="215"/>
        <v>0</v>
      </c>
      <c r="BX79" s="336">
        <f t="shared" si="215"/>
        <v>0</v>
      </c>
      <c r="BY79" s="336">
        <f t="shared" si="215"/>
        <v>0</v>
      </c>
      <c r="BZ79" s="336">
        <f t="shared" si="215"/>
        <v>0</v>
      </c>
      <c r="CA79" s="336">
        <f t="shared" si="215"/>
        <v>0</v>
      </c>
      <c r="CB79" s="336">
        <f t="shared" si="215"/>
        <v>0</v>
      </c>
      <c r="CC79" s="336">
        <f t="shared" si="215"/>
        <v>0</v>
      </c>
      <c r="CD79" s="336">
        <f t="shared" si="215"/>
        <v>0</v>
      </c>
      <c r="CE79" s="336">
        <f t="shared" si="215"/>
        <v>0</v>
      </c>
      <c r="CF79" s="336">
        <f t="shared" si="215"/>
        <v>0</v>
      </c>
      <c r="CG79" s="336">
        <f t="shared" si="215"/>
        <v>0</v>
      </c>
      <c r="CH79" s="336">
        <f t="shared" si="215"/>
        <v>0</v>
      </c>
      <c r="CI79" s="336">
        <f t="shared" si="215"/>
        <v>0</v>
      </c>
      <c r="CJ79" s="336">
        <f t="shared" si="215"/>
        <v>0</v>
      </c>
      <c r="CK79" s="336">
        <f t="shared" si="215"/>
        <v>2</v>
      </c>
      <c r="CL79" s="336">
        <f t="shared" si="215"/>
        <v>2</v>
      </c>
      <c r="CM79" s="336">
        <f t="shared" si="215"/>
        <v>20</v>
      </c>
      <c r="CN79" s="336">
        <f t="shared" si="215"/>
        <v>80</v>
      </c>
      <c r="CO79" s="336">
        <f t="shared" si="215"/>
        <v>7</v>
      </c>
      <c r="CP79" s="336">
        <f t="shared" si="215"/>
        <v>7</v>
      </c>
      <c r="CQ79" s="336">
        <f t="shared" si="215"/>
        <v>21</v>
      </c>
      <c r="CR79" s="336">
        <f t="shared" si="215"/>
        <v>21</v>
      </c>
      <c r="CS79" s="336">
        <f t="shared" si="215"/>
        <v>3</v>
      </c>
      <c r="CT79" s="336">
        <f t="shared" si="215"/>
        <v>3</v>
      </c>
      <c r="CU79" s="336">
        <f t="shared" si="215"/>
        <v>11</v>
      </c>
      <c r="CV79" s="336">
        <f t="shared" si="215"/>
        <v>11</v>
      </c>
      <c r="CW79" s="336">
        <f t="shared" si="215"/>
        <v>5</v>
      </c>
      <c r="CX79" s="336">
        <f t="shared" si="215"/>
        <v>5</v>
      </c>
      <c r="CY79" s="336">
        <f t="shared" si="215"/>
        <v>0</v>
      </c>
      <c r="CZ79" s="336">
        <f t="shared" si="215"/>
        <v>0</v>
      </c>
      <c r="DA79" s="336">
        <f t="shared" si="215"/>
        <v>12</v>
      </c>
      <c r="DB79" s="336">
        <f t="shared" si="215"/>
        <v>120</v>
      </c>
      <c r="DC79" s="336">
        <f t="shared" si="215"/>
        <v>10</v>
      </c>
      <c r="DD79" s="336">
        <f t="shared" si="215"/>
        <v>300</v>
      </c>
      <c r="DE79" s="336">
        <f t="shared" si="215"/>
        <v>0</v>
      </c>
      <c r="DF79" s="336">
        <f t="shared" si="215"/>
        <v>0</v>
      </c>
      <c r="DG79" s="336">
        <f t="shared" si="215"/>
        <v>0</v>
      </c>
      <c r="DH79" s="336">
        <f t="shared" si="215"/>
        <v>0</v>
      </c>
      <c r="DI79" s="336">
        <f t="shared" si="215"/>
        <v>0</v>
      </c>
      <c r="DJ79" s="336">
        <f t="shared" si="215"/>
        <v>0</v>
      </c>
      <c r="DK79" s="336">
        <f t="shared" si="215"/>
        <v>0</v>
      </c>
      <c r="DL79" s="336">
        <f t="shared" si="215"/>
        <v>0</v>
      </c>
      <c r="DM79" s="336">
        <f t="shared" si="215"/>
        <v>0</v>
      </c>
      <c r="DN79" s="336">
        <f t="shared" si="215"/>
        <v>0</v>
      </c>
      <c r="DO79" s="336">
        <f t="shared" si="215"/>
        <v>0</v>
      </c>
      <c r="DP79" s="336">
        <f t="shared" si="215"/>
        <v>0</v>
      </c>
      <c r="DQ79" s="336">
        <f t="shared" si="215"/>
        <v>0</v>
      </c>
      <c r="DR79" s="336">
        <f t="shared" si="215"/>
        <v>0</v>
      </c>
      <c r="DS79" s="336">
        <f t="shared" si="215"/>
        <v>0</v>
      </c>
      <c r="DT79" s="336">
        <f t="shared" si="215"/>
        <v>0</v>
      </c>
      <c r="DU79" s="336">
        <f t="shared" si="215"/>
        <v>0</v>
      </c>
      <c r="DV79" s="336">
        <f t="shared" si="215"/>
        <v>0</v>
      </c>
      <c r="DW79" s="336">
        <f t="shared" si="215"/>
        <v>0</v>
      </c>
      <c r="DX79" s="336">
        <f t="shared" si="215"/>
        <v>0</v>
      </c>
      <c r="DY79" s="336">
        <f t="shared" si="215"/>
        <v>0</v>
      </c>
      <c r="DZ79" s="336">
        <f t="shared" si="215"/>
        <v>0</v>
      </c>
      <c r="EA79" s="336">
        <f t="shared" si="215"/>
        <v>0</v>
      </c>
      <c r="EB79" s="336">
        <f t="shared" si="215"/>
        <v>0</v>
      </c>
      <c r="EC79" s="336">
        <f t="shared" ref="EC79:GN79" si="216">SUM(EC98:EC100)</f>
        <v>0</v>
      </c>
      <c r="ED79" s="336">
        <f t="shared" si="216"/>
        <v>0</v>
      </c>
      <c r="EE79" s="336">
        <f t="shared" si="216"/>
        <v>0</v>
      </c>
      <c r="EF79" s="336">
        <f t="shared" si="216"/>
        <v>0</v>
      </c>
      <c r="EG79" s="336">
        <f t="shared" si="216"/>
        <v>0</v>
      </c>
      <c r="EH79" s="336">
        <f t="shared" si="216"/>
        <v>0</v>
      </c>
      <c r="EI79" s="336">
        <f t="shared" si="216"/>
        <v>0</v>
      </c>
      <c r="EJ79" s="336">
        <f t="shared" si="216"/>
        <v>0</v>
      </c>
      <c r="EK79" s="336">
        <f t="shared" si="216"/>
        <v>0</v>
      </c>
      <c r="EL79" s="336">
        <f t="shared" si="216"/>
        <v>0</v>
      </c>
      <c r="EM79" s="336">
        <f t="shared" si="216"/>
        <v>0</v>
      </c>
      <c r="EN79" s="336">
        <f t="shared" si="216"/>
        <v>0</v>
      </c>
      <c r="EO79" s="336">
        <f t="shared" si="216"/>
        <v>0</v>
      </c>
      <c r="EP79" s="336">
        <f t="shared" si="216"/>
        <v>0</v>
      </c>
      <c r="EQ79" s="336">
        <f t="shared" si="216"/>
        <v>0</v>
      </c>
      <c r="ER79" s="336">
        <f t="shared" si="216"/>
        <v>0</v>
      </c>
      <c r="ES79" s="336">
        <f t="shared" si="216"/>
        <v>0</v>
      </c>
      <c r="ET79" s="336">
        <f t="shared" si="216"/>
        <v>0</v>
      </c>
      <c r="EU79" s="336">
        <f t="shared" si="216"/>
        <v>0</v>
      </c>
      <c r="EV79" s="336">
        <f t="shared" si="216"/>
        <v>0</v>
      </c>
      <c r="EW79" s="336">
        <f t="shared" si="216"/>
        <v>0</v>
      </c>
      <c r="EX79" s="336">
        <f t="shared" si="216"/>
        <v>0</v>
      </c>
      <c r="EY79" s="336">
        <f t="shared" si="216"/>
        <v>0</v>
      </c>
      <c r="EZ79" s="336">
        <f t="shared" si="216"/>
        <v>0</v>
      </c>
      <c r="FA79" s="336">
        <f t="shared" si="216"/>
        <v>0</v>
      </c>
      <c r="FB79" s="336">
        <f t="shared" si="216"/>
        <v>0</v>
      </c>
      <c r="FC79" s="336">
        <f t="shared" si="216"/>
        <v>0</v>
      </c>
      <c r="FD79" s="336">
        <f t="shared" si="216"/>
        <v>0</v>
      </c>
      <c r="FE79" s="336">
        <f t="shared" si="216"/>
        <v>0</v>
      </c>
      <c r="FF79" s="336">
        <f t="shared" si="216"/>
        <v>0</v>
      </c>
      <c r="FG79" s="336">
        <f t="shared" si="216"/>
        <v>0</v>
      </c>
      <c r="FH79" s="336">
        <f t="shared" si="216"/>
        <v>0</v>
      </c>
      <c r="FI79" s="336">
        <f t="shared" si="216"/>
        <v>0</v>
      </c>
      <c r="FJ79" s="336">
        <f t="shared" si="216"/>
        <v>0</v>
      </c>
      <c r="FK79" s="336">
        <f t="shared" si="216"/>
        <v>0</v>
      </c>
      <c r="FL79" s="336">
        <f t="shared" si="216"/>
        <v>0</v>
      </c>
      <c r="FM79" s="336">
        <f t="shared" si="216"/>
        <v>0</v>
      </c>
      <c r="FN79" s="336">
        <f t="shared" si="216"/>
        <v>0</v>
      </c>
      <c r="FO79" s="336">
        <f t="shared" si="216"/>
        <v>0</v>
      </c>
      <c r="FP79" s="336">
        <f t="shared" si="216"/>
        <v>0</v>
      </c>
      <c r="FQ79" s="336">
        <f t="shared" si="216"/>
        <v>0</v>
      </c>
      <c r="FR79" s="336">
        <f t="shared" si="216"/>
        <v>0</v>
      </c>
      <c r="FS79" s="336">
        <f t="shared" si="216"/>
        <v>2</v>
      </c>
      <c r="FT79" s="336">
        <f t="shared" si="216"/>
        <v>0</v>
      </c>
      <c r="FU79" s="336">
        <f t="shared" si="216"/>
        <v>0</v>
      </c>
      <c r="FV79" s="336">
        <f t="shared" si="216"/>
        <v>0</v>
      </c>
      <c r="FW79" s="336">
        <f t="shared" si="216"/>
        <v>12</v>
      </c>
      <c r="FX79" s="336">
        <f t="shared" si="216"/>
        <v>3</v>
      </c>
      <c r="FY79" s="336">
        <f t="shared" si="216"/>
        <v>34</v>
      </c>
      <c r="FZ79" s="336">
        <f t="shared" si="216"/>
        <v>4</v>
      </c>
      <c r="GA79" s="336">
        <f t="shared" si="216"/>
        <v>35</v>
      </c>
      <c r="GB79" s="336">
        <f t="shared" si="216"/>
        <v>10</v>
      </c>
      <c r="GC79" s="336">
        <f t="shared" si="216"/>
        <v>0</v>
      </c>
      <c r="GD79" s="336">
        <f t="shared" si="216"/>
        <v>0</v>
      </c>
      <c r="GE79" s="336">
        <f t="shared" si="216"/>
        <v>0</v>
      </c>
      <c r="GF79" s="336">
        <f t="shared" si="216"/>
        <v>0</v>
      </c>
      <c r="GG79" s="336">
        <f t="shared" si="216"/>
        <v>0</v>
      </c>
      <c r="GH79" s="336">
        <f t="shared" si="216"/>
        <v>0</v>
      </c>
      <c r="GI79" s="336">
        <f t="shared" si="216"/>
        <v>0</v>
      </c>
      <c r="GJ79" s="336">
        <f t="shared" si="216"/>
        <v>0</v>
      </c>
      <c r="GK79" s="336">
        <f t="shared" si="216"/>
        <v>0</v>
      </c>
      <c r="GL79" s="336">
        <f t="shared" si="216"/>
        <v>0</v>
      </c>
      <c r="GM79" s="336">
        <f t="shared" si="216"/>
        <v>0</v>
      </c>
      <c r="GN79" s="336">
        <f t="shared" si="216"/>
        <v>0</v>
      </c>
      <c r="GO79" s="336">
        <f t="shared" ref="GO79:HM79" si="217">SUM(GO98:GO100)</f>
        <v>0</v>
      </c>
      <c r="GP79" s="336">
        <f t="shared" si="217"/>
        <v>0</v>
      </c>
      <c r="GQ79" s="336">
        <f t="shared" si="217"/>
        <v>0</v>
      </c>
      <c r="GR79" s="336">
        <f t="shared" si="217"/>
        <v>0</v>
      </c>
      <c r="GS79" s="336">
        <f t="shared" si="217"/>
        <v>19</v>
      </c>
      <c r="GT79" s="336">
        <f t="shared" si="217"/>
        <v>14</v>
      </c>
      <c r="GU79" s="336">
        <f t="shared" si="217"/>
        <v>59</v>
      </c>
      <c r="GV79" s="336">
        <f t="shared" si="217"/>
        <v>13</v>
      </c>
      <c r="GW79" s="336">
        <f t="shared" si="217"/>
        <v>71</v>
      </c>
      <c r="GX79" s="336">
        <f t="shared" si="217"/>
        <v>13</v>
      </c>
      <c r="GY79" s="336">
        <f t="shared" si="217"/>
        <v>0</v>
      </c>
      <c r="GZ79" s="336">
        <f t="shared" si="217"/>
        <v>0</v>
      </c>
      <c r="HA79" s="336">
        <f t="shared" si="217"/>
        <v>0</v>
      </c>
      <c r="HB79" s="336">
        <f t="shared" si="217"/>
        <v>0</v>
      </c>
      <c r="HC79" s="336">
        <f t="shared" si="217"/>
        <v>0</v>
      </c>
      <c r="HD79" s="336">
        <f t="shared" si="217"/>
        <v>0</v>
      </c>
      <c r="HE79" s="336">
        <f t="shared" si="217"/>
        <v>14</v>
      </c>
      <c r="HF79" s="336">
        <f t="shared" si="217"/>
        <v>14</v>
      </c>
      <c r="HG79" s="336">
        <f t="shared" si="217"/>
        <v>14</v>
      </c>
      <c r="HH79" s="336">
        <f t="shared" si="217"/>
        <v>0</v>
      </c>
      <c r="HI79" s="336">
        <f t="shared" si="217"/>
        <v>0</v>
      </c>
      <c r="HJ79" s="336">
        <f t="shared" si="217"/>
        <v>0</v>
      </c>
      <c r="HK79" s="336">
        <f t="shared" si="217"/>
        <v>0</v>
      </c>
      <c r="HL79" s="336">
        <f t="shared" si="217"/>
        <v>0</v>
      </c>
      <c r="HM79" s="336">
        <f t="shared" si="217"/>
        <v>0</v>
      </c>
    </row>
    <row r="80" spans="1:221" ht="15" customHeight="1" x14ac:dyDescent="0.2">
      <c r="A80" s="329">
        <v>5</v>
      </c>
      <c r="B80" s="330" t="s">
        <v>347</v>
      </c>
      <c r="C80" s="331"/>
      <c r="D80" s="338"/>
      <c r="E80" s="336">
        <f>SUM(E101:E103)</f>
        <v>0</v>
      </c>
      <c r="F80" s="336">
        <f t="shared" ref="F80:J80" si="218">SUM(F101:F103)</f>
        <v>0</v>
      </c>
      <c r="G80" s="336">
        <f t="shared" si="218"/>
        <v>0</v>
      </c>
      <c r="H80" s="336">
        <f t="shared" si="218"/>
        <v>0</v>
      </c>
      <c r="I80" s="336">
        <f t="shared" si="218"/>
        <v>0</v>
      </c>
      <c r="J80" s="336">
        <f t="shared" si="218"/>
        <v>0</v>
      </c>
      <c r="K80" s="336">
        <f t="shared" ref="K80:BO80" si="219">SUM(K101:K103)</f>
        <v>1</v>
      </c>
      <c r="L80" s="336">
        <f t="shared" si="219"/>
        <v>4</v>
      </c>
      <c r="M80" s="336">
        <f t="shared" si="219"/>
        <v>0</v>
      </c>
      <c r="N80" s="336">
        <f t="shared" si="219"/>
        <v>0</v>
      </c>
      <c r="O80" s="336">
        <f t="shared" si="219"/>
        <v>2</v>
      </c>
      <c r="P80" s="336">
        <f t="shared" si="219"/>
        <v>2</v>
      </c>
      <c r="Q80" s="336">
        <f t="shared" si="219"/>
        <v>2</v>
      </c>
      <c r="R80" s="336">
        <f t="shared" si="219"/>
        <v>2</v>
      </c>
      <c r="S80" s="336">
        <f t="shared" si="219"/>
        <v>1</v>
      </c>
      <c r="T80" s="336">
        <f t="shared" si="219"/>
        <v>1</v>
      </c>
      <c r="U80" s="336">
        <f t="shared" si="219"/>
        <v>0</v>
      </c>
      <c r="V80" s="336">
        <f t="shared" si="219"/>
        <v>0</v>
      </c>
      <c r="W80" s="336">
        <f t="shared" si="219"/>
        <v>0</v>
      </c>
      <c r="X80" s="336">
        <f t="shared" si="219"/>
        <v>0</v>
      </c>
      <c r="Y80" s="336">
        <f t="shared" si="219"/>
        <v>0</v>
      </c>
      <c r="Z80" s="336">
        <f t="shared" si="219"/>
        <v>0</v>
      </c>
      <c r="AA80" s="336">
        <f t="shared" si="219"/>
        <v>0</v>
      </c>
      <c r="AB80" s="336">
        <f t="shared" si="219"/>
        <v>0</v>
      </c>
      <c r="AC80" s="336">
        <f t="shared" si="219"/>
        <v>0</v>
      </c>
      <c r="AD80" s="336">
        <f t="shared" si="219"/>
        <v>0</v>
      </c>
      <c r="AE80" s="336">
        <f t="shared" si="219"/>
        <v>0</v>
      </c>
      <c r="AF80" s="336">
        <f t="shared" si="219"/>
        <v>0</v>
      </c>
      <c r="AG80" s="336">
        <f t="shared" si="219"/>
        <v>0</v>
      </c>
      <c r="AH80" s="336">
        <f t="shared" si="219"/>
        <v>0</v>
      </c>
      <c r="AI80" s="336">
        <f t="shared" si="219"/>
        <v>0</v>
      </c>
      <c r="AJ80" s="336">
        <f t="shared" si="219"/>
        <v>0</v>
      </c>
      <c r="AK80" s="336">
        <f t="shared" si="219"/>
        <v>0</v>
      </c>
      <c r="AL80" s="336">
        <f t="shared" si="219"/>
        <v>0</v>
      </c>
      <c r="AM80" s="336">
        <f t="shared" si="219"/>
        <v>0</v>
      </c>
      <c r="AN80" s="336">
        <f t="shared" si="219"/>
        <v>0</v>
      </c>
      <c r="AO80" s="336">
        <f t="shared" si="219"/>
        <v>0</v>
      </c>
      <c r="AP80" s="336">
        <f t="shared" si="219"/>
        <v>0</v>
      </c>
      <c r="AQ80" s="336">
        <f t="shared" si="219"/>
        <v>0</v>
      </c>
      <c r="AR80" s="336">
        <f t="shared" si="219"/>
        <v>0</v>
      </c>
      <c r="AS80" s="336">
        <f t="shared" si="219"/>
        <v>0</v>
      </c>
      <c r="AT80" s="336">
        <f t="shared" si="219"/>
        <v>0</v>
      </c>
      <c r="AU80" s="336">
        <f t="shared" si="219"/>
        <v>0</v>
      </c>
      <c r="AV80" s="336">
        <f t="shared" si="219"/>
        <v>0</v>
      </c>
      <c r="AW80" s="336">
        <f t="shared" si="219"/>
        <v>3</v>
      </c>
      <c r="AX80" s="336">
        <f t="shared" si="219"/>
        <v>3</v>
      </c>
      <c r="AY80" s="336">
        <f t="shared" si="219"/>
        <v>21</v>
      </c>
      <c r="AZ80" s="336">
        <f t="shared" si="219"/>
        <v>84</v>
      </c>
      <c r="BA80" s="336">
        <f t="shared" si="219"/>
        <v>3</v>
      </c>
      <c r="BB80" s="336">
        <f t="shared" si="219"/>
        <v>3</v>
      </c>
      <c r="BC80" s="336">
        <f t="shared" si="219"/>
        <v>30</v>
      </c>
      <c r="BD80" s="336">
        <f t="shared" si="219"/>
        <v>30</v>
      </c>
      <c r="BE80" s="336">
        <f t="shared" si="219"/>
        <v>2</v>
      </c>
      <c r="BF80" s="336">
        <f t="shared" si="219"/>
        <v>2</v>
      </c>
      <c r="BG80" s="336">
        <f t="shared" si="219"/>
        <v>28</v>
      </c>
      <c r="BH80" s="336">
        <f t="shared" si="219"/>
        <v>28</v>
      </c>
      <c r="BI80" s="336">
        <f t="shared" si="219"/>
        <v>5</v>
      </c>
      <c r="BJ80" s="336">
        <f t="shared" si="219"/>
        <v>5</v>
      </c>
      <c r="BK80" s="336">
        <f t="shared" si="219"/>
        <v>0</v>
      </c>
      <c r="BL80" s="336">
        <f t="shared" si="219"/>
        <v>0</v>
      </c>
      <c r="BM80" s="336">
        <f t="shared" si="219"/>
        <v>2</v>
      </c>
      <c r="BN80" s="336">
        <f t="shared" si="219"/>
        <v>20</v>
      </c>
      <c r="BO80" s="336">
        <f t="shared" si="219"/>
        <v>7</v>
      </c>
      <c r="BP80" s="336">
        <f>SUM(BP101:BP103)</f>
        <v>210</v>
      </c>
      <c r="BQ80" s="336">
        <f t="shared" ref="BQ80:EB80" si="220">SUM(BQ101:BQ103)</f>
        <v>0</v>
      </c>
      <c r="BR80" s="336">
        <f t="shared" si="220"/>
        <v>0</v>
      </c>
      <c r="BS80" s="336">
        <f t="shared" si="220"/>
        <v>0</v>
      </c>
      <c r="BT80" s="336">
        <f t="shared" si="220"/>
        <v>0</v>
      </c>
      <c r="BU80" s="336">
        <f t="shared" si="220"/>
        <v>0</v>
      </c>
      <c r="BV80" s="336">
        <f t="shared" si="220"/>
        <v>0</v>
      </c>
      <c r="BW80" s="336">
        <f t="shared" si="220"/>
        <v>0</v>
      </c>
      <c r="BX80" s="336">
        <f t="shared" si="220"/>
        <v>0</v>
      </c>
      <c r="BY80" s="336">
        <f t="shared" si="220"/>
        <v>3</v>
      </c>
      <c r="BZ80" s="336">
        <f t="shared" si="220"/>
        <v>0</v>
      </c>
      <c r="CA80" s="336">
        <f t="shared" si="220"/>
        <v>0</v>
      </c>
      <c r="CB80" s="336">
        <f t="shared" si="220"/>
        <v>0</v>
      </c>
      <c r="CC80" s="336">
        <f t="shared" si="220"/>
        <v>0</v>
      </c>
      <c r="CD80" s="336">
        <f t="shared" si="220"/>
        <v>0</v>
      </c>
      <c r="CE80" s="336">
        <f t="shared" si="220"/>
        <v>0</v>
      </c>
      <c r="CF80" s="336">
        <f t="shared" si="220"/>
        <v>0</v>
      </c>
      <c r="CG80" s="336">
        <f t="shared" si="220"/>
        <v>0</v>
      </c>
      <c r="CH80" s="336">
        <f t="shared" si="220"/>
        <v>0</v>
      </c>
      <c r="CI80" s="336">
        <f t="shared" si="220"/>
        <v>0</v>
      </c>
      <c r="CJ80" s="336">
        <f t="shared" si="220"/>
        <v>0</v>
      </c>
      <c r="CK80" s="336">
        <f t="shared" si="220"/>
        <v>1</v>
      </c>
      <c r="CL80" s="336">
        <f t="shared" si="220"/>
        <v>1</v>
      </c>
      <c r="CM80" s="336">
        <f t="shared" si="220"/>
        <v>14</v>
      </c>
      <c r="CN80" s="336">
        <f t="shared" si="220"/>
        <v>56</v>
      </c>
      <c r="CO80" s="336">
        <f t="shared" si="220"/>
        <v>1</v>
      </c>
      <c r="CP80" s="336">
        <f t="shared" si="220"/>
        <v>1</v>
      </c>
      <c r="CQ80" s="336">
        <f t="shared" si="220"/>
        <v>45</v>
      </c>
      <c r="CR80" s="336">
        <f t="shared" si="220"/>
        <v>45</v>
      </c>
      <c r="CS80" s="336">
        <f t="shared" si="220"/>
        <v>1</v>
      </c>
      <c r="CT80" s="336">
        <f t="shared" si="220"/>
        <v>1</v>
      </c>
      <c r="CU80" s="336">
        <f t="shared" si="220"/>
        <v>18</v>
      </c>
      <c r="CV80" s="336">
        <f t="shared" si="220"/>
        <v>18</v>
      </c>
      <c r="CW80" s="336">
        <f t="shared" si="220"/>
        <v>0</v>
      </c>
      <c r="CX80" s="336">
        <f t="shared" si="220"/>
        <v>0</v>
      </c>
      <c r="CY80" s="336">
        <f t="shared" si="220"/>
        <v>0</v>
      </c>
      <c r="CZ80" s="336">
        <f t="shared" si="220"/>
        <v>0</v>
      </c>
      <c r="DA80" s="336">
        <f t="shared" si="220"/>
        <v>1</v>
      </c>
      <c r="DB80" s="336">
        <f t="shared" si="220"/>
        <v>10</v>
      </c>
      <c r="DC80" s="336">
        <f t="shared" si="220"/>
        <v>8</v>
      </c>
      <c r="DD80" s="336">
        <f t="shared" si="220"/>
        <v>240</v>
      </c>
      <c r="DE80" s="336">
        <f t="shared" si="220"/>
        <v>0</v>
      </c>
      <c r="DF80" s="336">
        <f t="shared" si="220"/>
        <v>0</v>
      </c>
      <c r="DG80" s="336">
        <f t="shared" si="220"/>
        <v>0</v>
      </c>
      <c r="DH80" s="336">
        <f t="shared" si="220"/>
        <v>0</v>
      </c>
      <c r="DI80" s="336">
        <f t="shared" si="220"/>
        <v>0</v>
      </c>
      <c r="DJ80" s="336">
        <f t="shared" si="220"/>
        <v>0</v>
      </c>
      <c r="DK80" s="336">
        <f t="shared" si="220"/>
        <v>0</v>
      </c>
      <c r="DL80" s="336">
        <f t="shared" si="220"/>
        <v>0</v>
      </c>
      <c r="DM80" s="336">
        <f t="shared" si="220"/>
        <v>3</v>
      </c>
      <c r="DN80" s="336">
        <f t="shared" si="220"/>
        <v>0</v>
      </c>
      <c r="DO80" s="336">
        <f t="shared" si="220"/>
        <v>0</v>
      </c>
      <c r="DP80" s="336">
        <f t="shared" si="220"/>
        <v>0</v>
      </c>
      <c r="DQ80" s="336">
        <f t="shared" si="220"/>
        <v>0</v>
      </c>
      <c r="DR80" s="336">
        <f t="shared" si="220"/>
        <v>0</v>
      </c>
      <c r="DS80" s="336">
        <f t="shared" si="220"/>
        <v>0</v>
      </c>
      <c r="DT80" s="336">
        <f t="shared" si="220"/>
        <v>0</v>
      </c>
      <c r="DU80" s="336">
        <f t="shared" si="220"/>
        <v>0</v>
      </c>
      <c r="DV80" s="336">
        <f t="shared" si="220"/>
        <v>0</v>
      </c>
      <c r="DW80" s="336">
        <f t="shared" si="220"/>
        <v>0</v>
      </c>
      <c r="DX80" s="336">
        <f t="shared" si="220"/>
        <v>0</v>
      </c>
      <c r="DY80" s="336">
        <f t="shared" si="220"/>
        <v>0</v>
      </c>
      <c r="DZ80" s="336">
        <f t="shared" si="220"/>
        <v>0</v>
      </c>
      <c r="EA80" s="336">
        <f t="shared" si="220"/>
        <v>0</v>
      </c>
      <c r="EB80" s="336">
        <f t="shared" si="220"/>
        <v>0</v>
      </c>
      <c r="EC80" s="336">
        <f t="shared" ref="EC80:GN80" si="221">SUM(EC101:EC103)</f>
        <v>0</v>
      </c>
      <c r="ED80" s="336">
        <f t="shared" si="221"/>
        <v>0</v>
      </c>
      <c r="EE80" s="336">
        <f t="shared" si="221"/>
        <v>0</v>
      </c>
      <c r="EF80" s="336">
        <f t="shared" si="221"/>
        <v>0</v>
      </c>
      <c r="EG80" s="336">
        <f t="shared" si="221"/>
        <v>0</v>
      </c>
      <c r="EH80" s="336">
        <f t="shared" si="221"/>
        <v>0</v>
      </c>
      <c r="EI80" s="336">
        <f t="shared" si="221"/>
        <v>0</v>
      </c>
      <c r="EJ80" s="336">
        <f t="shared" si="221"/>
        <v>0</v>
      </c>
      <c r="EK80" s="336">
        <f t="shared" si="221"/>
        <v>0</v>
      </c>
      <c r="EL80" s="336">
        <f t="shared" si="221"/>
        <v>0</v>
      </c>
      <c r="EM80" s="336">
        <f t="shared" si="221"/>
        <v>0</v>
      </c>
      <c r="EN80" s="336">
        <f t="shared" si="221"/>
        <v>0</v>
      </c>
      <c r="EO80" s="336">
        <f t="shared" si="221"/>
        <v>0</v>
      </c>
      <c r="EP80" s="336">
        <f t="shared" si="221"/>
        <v>0</v>
      </c>
      <c r="EQ80" s="336">
        <f t="shared" si="221"/>
        <v>0</v>
      </c>
      <c r="ER80" s="336">
        <f t="shared" si="221"/>
        <v>0</v>
      </c>
      <c r="ES80" s="336">
        <f t="shared" si="221"/>
        <v>0</v>
      </c>
      <c r="ET80" s="336">
        <f t="shared" si="221"/>
        <v>0</v>
      </c>
      <c r="EU80" s="336">
        <f t="shared" si="221"/>
        <v>0</v>
      </c>
      <c r="EV80" s="336">
        <f t="shared" si="221"/>
        <v>0</v>
      </c>
      <c r="EW80" s="336">
        <f t="shared" si="221"/>
        <v>0</v>
      </c>
      <c r="EX80" s="336">
        <f t="shared" si="221"/>
        <v>0</v>
      </c>
      <c r="EY80" s="336">
        <f t="shared" si="221"/>
        <v>0</v>
      </c>
      <c r="EZ80" s="336">
        <f t="shared" si="221"/>
        <v>0</v>
      </c>
      <c r="FA80" s="336">
        <f t="shared" si="221"/>
        <v>0</v>
      </c>
      <c r="FB80" s="336">
        <f t="shared" si="221"/>
        <v>0</v>
      </c>
      <c r="FC80" s="336">
        <f t="shared" si="221"/>
        <v>0</v>
      </c>
      <c r="FD80" s="336">
        <f t="shared" si="221"/>
        <v>0</v>
      </c>
      <c r="FE80" s="336">
        <f t="shared" si="221"/>
        <v>0</v>
      </c>
      <c r="FF80" s="336">
        <f t="shared" si="221"/>
        <v>0</v>
      </c>
      <c r="FG80" s="336">
        <f t="shared" si="221"/>
        <v>0</v>
      </c>
      <c r="FH80" s="336">
        <f t="shared" si="221"/>
        <v>0</v>
      </c>
      <c r="FI80" s="336">
        <f t="shared" si="221"/>
        <v>0</v>
      </c>
      <c r="FJ80" s="336">
        <f t="shared" si="221"/>
        <v>0</v>
      </c>
      <c r="FK80" s="336">
        <f t="shared" si="221"/>
        <v>0</v>
      </c>
      <c r="FL80" s="336">
        <f t="shared" si="221"/>
        <v>0</v>
      </c>
      <c r="FM80" s="336">
        <f t="shared" si="221"/>
        <v>0</v>
      </c>
      <c r="FN80" s="336">
        <f t="shared" si="221"/>
        <v>0</v>
      </c>
      <c r="FO80" s="336">
        <f t="shared" si="221"/>
        <v>0</v>
      </c>
      <c r="FP80" s="336">
        <f t="shared" si="221"/>
        <v>1</v>
      </c>
      <c r="FQ80" s="336">
        <f t="shared" si="221"/>
        <v>4</v>
      </c>
      <c r="FR80" s="336">
        <f t="shared" si="221"/>
        <v>0</v>
      </c>
      <c r="FS80" s="336">
        <f t="shared" si="221"/>
        <v>0</v>
      </c>
      <c r="FT80" s="336">
        <f t="shared" si="221"/>
        <v>0</v>
      </c>
      <c r="FU80" s="336">
        <f t="shared" si="221"/>
        <v>0</v>
      </c>
      <c r="FV80" s="336">
        <f t="shared" si="221"/>
        <v>0</v>
      </c>
      <c r="FW80" s="336">
        <f t="shared" si="221"/>
        <v>17</v>
      </c>
      <c r="FX80" s="336">
        <f t="shared" si="221"/>
        <v>12</v>
      </c>
      <c r="FY80" s="336">
        <f t="shared" si="221"/>
        <v>39</v>
      </c>
      <c r="FZ80" s="336">
        <f t="shared" si="221"/>
        <v>11</v>
      </c>
      <c r="GA80" s="336">
        <f t="shared" si="221"/>
        <v>25</v>
      </c>
      <c r="GB80" s="336">
        <f t="shared" si="221"/>
        <v>8</v>
      </c>
      <c r="GC80" s="336">
        <f t="shared" si="221"/>
        <v>0</v>
      </c>
      <c r="GD80" s="336">
        <f t="shared" si="221"/>
        <v>0</v>
      </c>
      <c r="GE80" s="336">
        <f t="shared" si="221"/>
        <v>0</v>
      </c>
      <c r="GF80" s="336">
        <f t="shared" si="221"/>
        <v>0</v>
      </c>
      <c r="GG80" s="336">
        <f t="shared" si="221"/>
        <v>0</v>
      </c>
      <c r="GH80" s="336">
        <f t="shared" si="221"/>
        <v>0</v>
      </c>
      <c r="GI80" s="336">
        <f t="shared" si="221"/>
        <v>0</v>
      </c>
      <c r="GJ80" s="336">
        <f t="shared" si="221"/>
        <v>0</v>
      </c>
      <c r="GK80" s="336">
        <f t="shared" si="221"/>
        <v>0</v>
      </c>
      <c r="GL80" s="336">
        <f t="shared" si="221"/>
        <v>0</v>
      </c>
      <c r="GM80" s="336">
        <f t="shared" si="221"/>
        <v>0</v>
      </c>
      <c r="GN80" s="336">
        <f t="shared" si="221"/>
        <v>0</v>
      </c>
      <c r="GO80" s="336">
        <f t="shared" ref="GO80:HM80" si="222">SUM(GO101:GO103)</f>
        <v>0</v>
      </c>
      <c r="GP80" s="336">
        <f t="shared" si="222"/>
        <v>0</v>
      </c>
      <c r="GQ80" s="336">
        <f t="shared" si="222"/>
        <v>0</v>
      </c>
      <c r="GR80" s="336">
        <f t="shared" si="222"/>
        <v>0</v>
      </c>
      <c r="GS80" s="336">
        <f t="shared" si="222"/>
        <v>20</v>
      </c>
      <c r="GT80" s="336">
        <f t="shared" si="222"/>
        <v>21</v>
      </c>
      <c r="GU80" s="336">
        <f t="shared" si="222"/>
        <v>19</v>
      </c>
      <c r="GV80" s="336">
        <f t="shared" si="222"/>
        <v>9</v>
      </c>
      <c r="GW80" s="336">
        <f t="shared" si="222"/>
        <v>13</v>
      </c>
      <c r="GX80" s="336">
        <f t="shared" si="222"/>
        <v>4</v>
      </c>
      <c r="GY80" s="336">
        <f t="shared" si="222"/>
        <v>0</v>
      </c>
      <c r="GZ80" s="336">
        <f t="shared" si="222"/>
        <v>0</v>
      </c>
      <c r="HA80" s="336">
        <f t="shared" si="222"/>
        <v>0</v>
      </c>
      <c r="HB80" s="336">
        <f t="shared" si="222"/>
        <v>0</v>
      </c>
      <c r="HC80" s="336">
        <f t="shared" si="222"/>
        <v>0</v>
      </c>
      <c r="HD80" s="336">
        <f t="shared" si="222"/>
        <v>0</v>
      </c>
      <c r="HE80" s="336">
        <f t="shared" si="222"/>
        <v>2</v>
      </c>
      <c r="HF80" s="336">
        <f t="shared" si="222"/>
        <v>2</v>
      </c>
      <c r="HG80" s="336">
        <f t="shared" si="222"/>
        <v>2</v>
      </c>
      <c r="HH80" s="336">
        <f t="shared" si="222"/>
        <v>0</v>
      </c>
      <c r="HI80" s="336">
        <f t="shared" si="222"/>
        <v>0</v>
      </c>
      <c r="HJ80" s="336">
        <f t="shared" si="222"/>
        <v>0</v>
      </c>
      <c r="HK80" s="336">
        <f t="shared" si="222"/>
        <v>0</v>
      </c>
      <c r="HL80" s="336">
        <f t="shared" si="222"/>
        <v>0</v>
      </c>
      <c r="HM80" s="336">
        <f t="shared" si="222"/>
        <v>0</v>
      </c>
    </row>
    <row r="81" spans="1:221" ht="15" customHeight="1" x14ac:dyDescent="0.2">
      <c r="A81" s="329">
        <v>6</v>
      </c>
      <c r="B81" s="330" t="s">
        <v>348</v>
      </c>
      <c r="C81" s="331"/>
      <c r="D81" s="338"/>
      <c r="E81" s="336">
        <f>SUM(E104:E107)</f>
        <v>0</v>
      </c>
      <c r="F81" s="336">
        <f t="shared" ref="F81:J81" si="223">SUM(F104:F107)</f>
        <v>0</v>
      </c>
      <c r="G81" s="336">
        <f t="shared" si="223"/>
        <v>0</v>
      </c>
      <c r="H81" s="336">
        <f t="shared" si="223"/>
        <v>0</v>
      </c>
      <c r="I81" s="336">
        <f t="shared" si="223"/>
        <v>1</v>
      </c>
      <c r="J81" s="336">
        <f t="shared" si="223"/>
        <v>1</v>
      </c>
      <c r="K81" s="336">
        <f t="shared" ref="K81:BO81" si="224">SUM(K104:K107)</f>
        <v>0</v>
      </c>
      <c r="L81" s="336">
        <f t="shared" si="224"/>
        <v>0</v>
      </c>
      <c r="M81" s="336">
        <f t="shared" si="224"/>
        <v>3</v>
      </c>
      <c r="N81" s="336">
        <f t="shared" si="224"/>
        <v>3</v>
      </c>
      <c r="O81" s="336">
        <f t="shared" si="224"/>
        <v>4</v>
      </c>
      <c r="P81" s="336">
        <f t="shared" si="224"/>
        <v>4</v>
      </c>
      <c r="Q81" s="336">
        <f t="shared" si="224"/>
        <v>4</v>
      </c>
      <c r="R81" s="336">
        <f t="shared" si="224"/>
        <v>4</v>
      </c>
      <c r="S81" s="336">
        <f t="shared" si="224"/>
        <v>0</v>
      </c>
      <c r="T81" s="336">
        <f t="shared" si="224"/>
        <v>0</v>
      </c>
      <c r="U81" s="336">
        <f t="shared" si="224"/>
        <v>0</v>
      </c>
      <c r="V81" s="336">
        <f t="shared" si="224"/>
        <v>0</v>
      </c>
      <c r="W81" s="336">
        <f t="shared" si="224"/>
        <v>0</v>
      </c>
      <c r="X81" s="336">
        <f t="shared" si="224"/>
        <v>0</v>
      </c>
      <c r="Y81" s="336">
        <f t="shared" si="224"/>
        <v>0</v>
      </c>
      <c r="Z81" s="336">
        <f t="shared" si="224"/>
        <v>0</v>
      </c>
      <c r="AA81" s="336">
        <f t="shared" si="224"/>
        <v>0</v>
      </c>
      <c r="AB81" s="336">
        <f t="shared" si="224"/>
        <v>0</v>
      </c>
      <c r="AC81" s="336">
        <f t="shared" si="224"/>
        <v>0</v>
      </c>
      <c r="AD81" s="336">
        <f t="shared" si="224"/>
        <v>0</v>
      </c>
      <c r="AE81" s="336">
        <f t="shared" si="224"/>
        <v>0</v>
      </c>
      <c r="AF81" s="336">
        <f t="shared" si="224"/>
        <v>0</v>
      </c>
      <c r="AG81" s="336">
        <f t="shared" si="224"/>
        <v>0</v>
      </c>
      <c r="AH81" s="336">
        <f t="shared" si="224"/>
        <v>0</v>
      </c>
      <c r="AI81" s="336">
        <f t="shared" si="224"/>
        <v>0</v>
      </c>
      <c r="AJ81" s="336">
        <f t="shared" si="224"/>
        <v>0</v>
      </c>
      <c r="AK81" s="336">
        <f t="shared" si="224"/>
        <v>0</v>
      </c>
      <c r="AL81" s="336">
        <f t="shared" si="224"/>
        <v>0</v>
      </c>
      <c r="AM81" s="336">
        <f t="shared" si="224"/>
        <v>0</v>
      </c>
      <c r="AN81" s="336">
        <f t="shared" si="224"/>
        <v>0</v>
      </c>
      <c r="AO81" s="336">
        <f t="shared" si="224"/>
        <v>0</v>
      </c>
      <c r="AP81" s="336">
        <f t="shared" si="224"/>
        <v>0</v>
      </c>
      <c r="AQ81" s="336">
        <f t="shared" si="224"/>
        <v>0</v>
      </c>
      <c r="AR81" s="336">
        <f t="shared" si="224"/>
        <v>0</v>
      </c>
      <c r="AS81" s="336">
        <f t="shared" si="224"/>
        <v>0</v>
      </c>
      <c r="AT81" s="336">
        <f t="shared" si="224"/>
        <v>0</v>
      </c>
      <c r="AU81" s="336">
        <f t="shared" si="224"/>
        <v>0</v>
      </c>
      <c r="AV81" s="336">
        <f t="shared" si="224"/>
        <v>0</v>
      </c>
      <c r="AW81" s="336">
        <f t="shared" si="224"/>
        <v>2</v>
      </c>
      <c r="AX81" s="336">
        <f t="shared" si="224"/>
        <v>2</v>
      </c>
      <c r="AY81" s="336">
        <f t="shared" si="224"/>
        <v>18</v>
      </c>
      <c r="AZ81" s="336">
        <f t="shared" si="224"/>
        <v>72</v>
      </c>
      <c r="BA81" s="336">
        <f t="shared" si="224"/>
        <v>3</v>
      </c>
      <c r="BB81" s="336">
        <f t="shared" si="224"/>
        <v>3</v>
      </c>
      <c r="BC81" s="336">
        <f t="shared" si="224"/>
        <v>47</v>
      </c>
      <c r="BD81" s="336">
        <f t="shared" si="224"/>
        <v>47</v>
      </c>
      <c r="BE81" s="336">
        <f t="shared" si="224"/>
        <v>7</v>
      </c>
      <c r="BF81" s="336">
        <f t="shared" si="224"/>
        <v>7</v>
      </c>
      <c r="BG81" s="336">
        <f t="shared" si="224"/>
        <v>19</v>
      </c>
      <c r="BH81" s="336">
        <f t="shared" si="224"/>
        <v>19</v>
      </c>
      <c r="BI81" s="336">
        <f t="shared" si="224"/>
        <v>2</v>
      </c>
      <c r="BJ81" s="336">
        <f t="shared" si="224"/>
        <v>2</v>
      </c>
      <c r="BK81" s="336">
        <f t="shared" si="224"/>
        <v>0</v>
      </c>
      <c r="BL81" s="336">
        <f t="shared" si="224"/>
        <v>0</v>
      </c>
      <c r="BM81" s="336">
        <f t="shared" si="224"/>
        <v>1</v>
      </c>
      <c r="BN81" s="336">
        <f t="shared" si="224"/>
        <v>10</v>
      </c>
      <c r="BO81" s="336">
        <f t="shared" si="224"/>
        <v>4</v>
      </c>
      <c r="BP81" s="336">
        <f>SUM(BP104:BP107)</f>
        <v>120</v>
      </c>
      <c r="BQ81" s="336">
        <f t="shared" ref="BQ81:EB81" si="225">SUM(BQ104:BQ107)</f>
        <v>0</v>
      </c>
      <c r="BR81" s="336">
        <f t="shared" si="225"/>
        <v>0</v>
      </c>
      <c r="BS81" s="336">
        <f t="shared" si="225"/>
        <v>0</v>
      </c>
      <c r="BT81" s="336">
        <f t="shared" si="225"/>
        <v>0</v>
      </c>
      <c r="BU81" s="336">
        <f t="shared" si="225"/>
        <v>0</v>
      </c>
      <c r="BV81" s="336">
        <f t="shared" si="225"/>
        <v>0</v>
      </c>
      <c r="BW81" s="336">
        <f t="shared" si="225"/>
        <v>0</v>
      </c>
      <c r="BX81" s="336">
        <f t="shared" si="225"/>
        <v>0</v>
      </c>
      <c r="BY81" s="336">
        <f t="shared" si="225"/>
        <v>0</v>
      </c>
      <c r="BZ81" s="336">
        <f t="shared" si="225"/>
        <v>0</v>
      </c>
      <c r="CA81" s="336">
        <f t="shared" si="225"/>
        <v>0</v>
      </c>
      <c r="CB81" s="336">
        <f t="shared" si="225"/>
        <v>0</v>
      </c>
      <c r="CC81" s="336">
        <f t="shared" si="225"/>
        <v>0</v>
      </c>
      <c r="CD81" s="336">
        <f t="shared" si="225"/>
        <v>0</v>
      </c>
      <c r="CE81" s="336">
        <f t="shared" si="225"/>
        <v>0</v>
      </c>
      <c r="CF81" s="336">
        <f t="shared" si="225"/>
        <v>0</v>
      </c>
      <c r="CG81" s="336">
        <f t="shared" si="225"/>
        <v>0</v>
      </c>
      <c r="CH81" s="336">
        <f t="shared" si="225"/>
        <v>0</v>
      </c>
      <c r="CI81" s="336">
        <f t="shared" si="225"/>
        <v>0</v>
      </c>
      <c r="CJ81" s="336">
        <f t="shared" si="225"/>
        <v>0</v>
      </c>
      <c r="CK81" s="336">
        <f t="shared" si="225"/>
        <v>2</v>
      </c>
      <c r="CL81" s="336">
        <f t="shared" si="225"/>
        <v>2</v>
      </c>
      <c r="CM81" s="336">
        <f t="shared" si="225"/>
        <v>21</v>
      </c>
      <c r="CN81" s="336">
        <f t="shared" si="225"/>
        <v>84</v>
      </c>
      <c r="CO81" s="336">
        <f t="shared" si="225"/>
        <v>4</v>
      </c>
      <c r="CP81" s="336">
        <f t="shared" si="225"/>
        <v>4</v>
      </c>
      <c r="CQ81" s="336">
        <f t="shared" si="225"/>
        <v>54</v>
      </c>
      <c r="CR81" s="336">
        <f t="shared" si="225"/>
        <v>54</v>
      </c>
      <c r="CS81" s="336">
        <f t="shared" si="225"/>
        <v>2</v>
      </c>
      <c r="CT81" s="336">
        <f t="shared" si="225"/>
        <v>2</v>
      </c>
      <c r="CU81" s="336">
        <f t="shared" si="225"/>
        <v>17</v>
      </c>
      <c r="CV81" s="336">
        <f t="shared" si="225"/>
        <v>17</v>
      </c>
      <c r="CW81" s="336">
        <f t="shared" si="225"/>
        <v>0</v>
      </c>
      <c r="CX81" s="336">
        <f t="shared" si="225"/>
        <v>0</v>
      </c>
      <c r="CY81" s="336">
        <f t="shared" si="225"/>
        <v>0</v>
      </c>
      <c r="CZ81" s="336">
        <f t="shared" si="225"/>
        <v>0</v>
      </c>
      <c r="DA81" s="336">
        <f t="shared" si="225"/>
        <v>2</v>
      </c>
      <c r="DB81" s="336">
        <f t="shared" si="225"/>
        <v>20</v>
      </c>
      <c r="DC81" s="336">
        <f t="shared" si="225"/>
        <v>1</v>
      </c>
      <c r="DD81" s="336">
        <f t="shared" si="225"/>
        <v>30</v>
      </c>
      <c r="DE81" s="336">
        <f t="shared" si="225"/>
        <v>0</v>
      </c>
      <c r="DF81" s="336">
        <f t="shared" si="225"/>
        <v>0</v>
      </c>
      <c r="DG81" s="336">
        <f t="shared" si="225"/>
        <v>0</v>
      </c>
      <c r="DH81" s="336">
        <f t="shared" si="225"/>
        <v>0</v>
      </c>
      <c r="DI81" s="336">
        <f t="shared" si="225"/>
        <v>0</v>
      </c>
      <c r="DJ81" s="336">
        <f t="shared" si="225"/>
        <v>0</v>
      </c>
      <c r="DK81" s="336">
        <f t="shared" si="225"/>
        <v>0</v>
      </c>
      <c r="DL81" s="336">
        <f t="shared" si="225"/>
        <v>0</v>
      </c>
      <c r="DM81" s="336">
        <f t="shared" si="225"/>
        <v>0</v>
      </c>
      <c r="DN81" s="336">
        <f t="shared" si="225"/>
        <v>0</v>
      </c>
      <c r="DO81" s="336">
        <f t="shared" si="225"/>
        <v>0</v>
      </c>
      <c r="DP81" s="336">
        <f t="shared" si="225"/>
        <v>0</v>
      </c>
      <c r="DQ81" s="336">
        <f t="shared" si="225"/>
        <v>0</v>
      </c>
      <c r="DR81" s="336">
        <f t="shared" si="225"/>
        <v>0</v>
      </c>
      <c r="DS81" s="336">
        <f t="shared" si="225"/>
        <v>0</v>
      </c>
      <c r="DT81" s="336">
        <f t="shared" si="225"/>
        <v>0</v>
      </c>
      <c r="DU81" s="336">
        <f t="shared" si="225"/>
        <v>0</v>
      </c>
      <c r="DV81" s="336">
        <f t="shared" si="225"/>
        <v>0</v>
      </c>
      <c r="DW81" s="336">
        <f t="shared" si="225"/>
        <v>0</v>
      </c>
      <c r="DX81" s="336">
        <f t="shared" si="225"/>
        <v>0</v>
      </c>
      <c r="DY81" s="336">
        <f t="shared" si="225"/>
        <v>0</v>
      </c>
      <c r="DZ81" s="336">
        <f t="shared" si="225"/>
        <v>0</v>
      </c>
      <c r="EA81" s="336">
        <f t="shared" si="225"/>
        <v>0</v>
      </c>
      <c r="EB81" s="336">
        <f t="shared" si="225"/>
        <v>0</v>
      </c>
      <c r="EC81" s="336">
        <f t="shared" ref="EC81:GN81" si="226">SUM(EC104:EC107)</f>
        <v>0</v>
      </c>
      <c r="ED81" s="336">
        <f t="shared" si="226"/>
        <v>0</v>
      </c>
      <c r="EE81" s="336">
        <f t="shared" si="226"/>
        <v>0</v>
      </c>
      <c r="EF81" s="336">
        <f t="shared" si="226"/>
        <v>0</v>
      </c>
      <c r="EG81" s="336">
        <f t="shared" si="226"/>
        <v>0</v>
      </c>
      <c r="EH81" s="336">
        <f t="shared" si="226"/>
        <v>0</v>
      </c>
      <c r="EI81" s="336">
        <f t="shared" si="226"/>
        <v>0</v>
      </c>
      <c r="EJ81" s="336">
        <f t="shared" si="226"/>
        <v>0</v>
      </c>
      <c r="EK81" s="336">
        <f t="shared" si="226"/>
        <v>0</v>
      </c>
      <c r="EL81" s="336">
        <f t="shared" si="226"/>
        <v>0</v>
      </c>
      <c r="EM81" s="336">
        <f t="shared" si="226"/>
        <v>0</v>
      </c>
      <c r="EN81" s="336">
        <f t="shared" si="226"/>
        <v>0</v>
      </c>
      <c r="EO81" s="336">
        <f t="shared" si="226"/>
        <v>0</v>
      </c>
      <c r="EP81" s="336">
        <f t="shared" si="226"/>
        <v>0</v>
      </c>
      <c r="EQ81" s="336">
        <f t="shared" si="226"/>
        <v>0</v>
      </c>
      <c r="ER81" s="336">
        <f t="shared" si="226"/>
        <v>0</v>
      </c>
      <c r="ES81" s="336">
        <f t="shared" si="226"/>
        <v>0</v>
      </c>
      <c r="ET81" s="336">
        <f t="shared" si="226"/>
        <v>0</v>
      </c>
      <c r="EU81" s="336">
        <f t="shared" si="226"/>
        <v>0</v>
      </c>
      <c r="EV81" s="336">
        <f t="shared" si="226"/>
        <v>0</v>
      </c>
      <c r="EW81" s="336">
        <f t="shared" si="226"/>
        <v>0</v>
      </c>
      <c r="EX81" s="336">
        <f t="shared" si="226"/>
        <v>0</v>
      </c>
      <c r="EY81" s="336">
        <f t="shared" si="226"/>
        <v>0</v>
      </c>
      <c r="EZ81" s="336">
        <f t="shared" si="226"/>
        <v>0</v>
      </c>
      <c r="FA81" s="336">
        <f t="shared" si="226"/>
        <v>0</v>
      </c>
      <c r="FB81" s="336">
        <f t="shared" si="226"/>
        <v>0</v>
      </c>
      <c r="FC81" s="336">
        <f t="shared" si="226"/>
        <v>0</v>
      </c>
      <c r="FD81" s="336">
        <f t="shared" si="226"/>
        <v>0</v>
      </c>
      <c r="FE81" s="336">
        <f t="shared" si="226"/>
        <v>0</v>
      </c>
      <c r="FF81" s="336">
        <f t="shared" si="226"/>
        <v>0</v>
      </c>
      <c r="FG81" s="336">
        <f t="shared" si="226"/>
        <v>0</v>
      </c>
      <c r="FH81" s="336">
        <f t="shared" si="226"/>
        <v>0</v>
      </c>
      <c r="FI81" s="336">
        <f t="shared" si="226"/>
        <v>0</v>
      </c>
      <c r="FJ81" s="336">
        <f t="shared" si="226"/>
        <v>0</v>
      </c>
      <c r="FK81" s="336">
        <f t="shared" si="226"/>
        <v>0</v>
      </c>
      <c r="FL81" s="336">
        <f t="shared" si="226"/>
        <v>0</v>
      </c>
      <c r="FM81" s="336">
        <f t="shared" si="226"/>
        <v>0</v>
      </c>
      <c r="FN81" s="336">
        <f t="shared" si="226"/>
        <v>0</v>
      </c>
      <c r="FO81" s="336">
        <f t="shared" si="226"/>
        <v>0</v>
      </c>
      <c r="FP81" s="336">
        <f t="shared" si="226"/>
        <v>2</v>
      </c>
      <c r="FQ81" s="336">
        <f t="shared" si="226"/>
        <v>24</v>
      </c>
      <c r="FR81" s="336">
        <f t="shared" si="226"/>
        <v>0</v>
      </c>
      <c r="FS81" s="336">
        <f t="shared" si="226"/>
        <v>0</v>
      </c>
      <c r="FT81" s="336">
        <f t="shared" si="226"/>
        <v>0</v>
      </c>
      <c r="FU81" s="336">
        <f t="shared" si="226"/>
        <v>0</v>
      </c>
      <c r="FV81" s="336">
        <f t="shared" si="226"/>
        <v>0</v>
      </c>
      <c r="FW81" s="336">
        <f t="shared" si="226"/>
        <v>16</v>
      </c>
      <c r="FX81" s="336">
        <f t="shared" si="226"/>
        <v>4</v>
      </c>
      <c r="FY81" s="336">
        <f t="shared" si="226"/>
        <v>29</v>
      </c>
      <c r="FZ81" s="336">
        <f t="shared" si="226"/>
        <v>5</v>
      </c>
      <c r="GA81" s="336">
        <f t="shared" si="226"/>
        <v>23</v>
      </c>
      <c r="GB81" s="336">
        <f t="shared" si="226"/>
        <v>7</v>
      </c>
      <c r="GC81" s="336">
        <f t="shared" si="226"/>
        <v>0</v>
      </c>
      <c r="GD81" s="336">
        <f t="shared" si="226"/>
        <v>0</v>
      </c>
      <c r="GE81" s="336">
        <f t="shared" si="226"/>
        <v>0</v>
      </c>
      <c r="GF81" s="336">
        <f t="shared" si="226"/>
        <v>0</v>
      </c>
      <c r="GG81" s="336">
        <f t="shared" si="226"/>
        <v>0</v>
      </c>
      <c r="GH81" s="336">
        <f t="shared" si="226"/>
        <v>0</v>
      </c>
      <c r="GI81" s="336">
        <f t="shared" si="226"/>
        <v>0</v>
      </c>
      <c r="GJ81" s="336">
        <f t="shared" si="226"/>
        <v>0</v>
      </c>
      <c r="GK81" s="336">
        <f t="shared" si="226"/>
        <v>0</v>
      </c>
      <c r="GL81" s="336">
        <f t="shared" si="226"/>
        <v>0</v>
      </c>
      <c r="GM81" s="336">
        <f t="shared" si="226"/>
        <v>0</v>
      </c>
      <c r="GN81" s="336">
        <f t="shared" si="226"/>
        <v>0</v>
      </c>
      <c r="GO81" s="336">
        <f t="shared" ref="GO81:HM81" si="227">SUM(GO104:GO107)</f>
        <v>0</v>
      </c>
      <c r="GP81" s="336">
        <f t="shared" si="227"/>
        <v>0</v>
      </c>
      <c r="GQ81" s="336">
        <f t="shared" si="227"/>
        <v>0</v>
      </c>
      <c r="GR81" s="336">
        <f t="shared" si="227"/>
        <v>0</v>
      </c>
      <c r="GS81" s="336">
        <f t="shared" si="227"/>
        <v>4</v>
      </c>
      <c r="GT81" s="336">
        <f t="shared" si="227"/>
        <v>1</v>
      </c>
      <c r="GU81" s="336">
        <f t="shared" si="227"/>
        <v>14</v>
      </c>
      <c r="GV81" s="336">
        <f t="shared" si="227"/>
        <v>0</v>
      </c>
      <c r="GW81" s="336">
        <f t="shared" si="227"/>
        <v>13</v>
      </c>
      <c r="GX81" s="336">
        <f t="shared" si="227"/>
        <v>1</v>
      </c>
      <c r="GY81" s="336">
        <f t="shared" si="227"/>
        <v>0</v>
      </c>
      <c r="GZ81" s="336">
        <f t="shared" si="227"/>
        <v>0</v>
      </c>
      <c r="HA81" s="336">
        <f t="shared" si="227"/>
        <v>0</v>
      </c>
      <c r="HB81" s="336">
        <f t="shared" si="227"/>
        <v>0</v>
      </c>
      <c r="HC81" s="336">
        <f t="shared" si="227"/>
        <v>0</v>
      </c>
      <c r="HD81" s="336">
        <f t="shared" si="227"/>
        <v>0</v>
      </c>
      <c r="HE81" s="336">
        <f t="shared" si="227"/>
        <v>10</v>
      </c>
      <c r="HF81" s="336">
        <f t="shared" si="227"/>
        <v>10</v>
      </c>
      <c r="HG81" s="336">
        <f t="shared" si="227"/>
        <v>10</v>
      </c>
      <c r="HH81" s="336">
        <f t="shared" si="227"/>
        <v>0</v>
      </c>
      <c r="HI81" s="336">
        <f t="shared" si="227"/>
        <v>0</v>
      </c>
      <c r="HJ81" s="336">
        <f t="shared" si="227"/>
        <v>0</v>
      </c>
      <c r="HK81" s="336">
        <f t="shared" si="227"/>
        <v>0</v>
      </c>
      <c r="HL81" s="336">
        <f t="shared" si="227"/>
        <v>0</v>
      </c>
      <c r="HM81" s="336">
        <f t="shared" si="227"/>
        <v>0</v>
      </c>
    </row>
    <row r="82" spans="1:221" ht="15" customHeight="1" x14ac:dyDescent="0.2">
      <c r="A82" s="329">
        <v>7</v>
      </c>
      <c r="B82" s="330" t="s">
        <v>349</v>
      </c>
      <c r="C82" s="331"/>
      <c r="D82" s="338"/>
      <c r="E82" s="336">
        <f>SUM(E108:E113)</f>
        <v>0</v>
      </c>
      <c r="F82" s="336">
        <f t="shared" ref="F82:J82" si="228">SUM(F108:F113)</f>
        <v>0</v>
      </c>
      <c r="G82" s="336">
        <f t="shared" si="228"/>
        <v>0</v>
      </c>
      <c r="H82" s="336">
        <f t="shared" si="228"/>
        <v>0</v>
      </c>
      <c r="I82" s="336">
        <f t="shared" si="228"/>
        <v>1</v>
      </c>
      <c r="J82" s="336">
        <f t="shared" si="228"/>
        <v>1</v>
      </c>
      <c r="K82" s="336">
        <f t="shared" ref="K82:BO82" si="229">SUM(K108:K113)</f>
        <v>6</v>
      </c>
      <c r="L82" s="336">
        <f t="shared" si="229"/>
        <v>24</v>
      </c>
      <c r="M82" s="336">
        <f t="shared" si="229"/>
        <v>2</v>
      </c>
      <c r="N82" s="336">
        <f t="shared" si="229"/>
        <v>2</v>
      </c>
      <c r="O82" s="336">
        <f t="shared" si="229"/>
        <v>14</v>
      </c>
      <c r="P82" s="336">
        <f t="shared" si="229"/>
        <v>14</v>
      </c>
      <c r="Q82" s="336">
        <f t="shared" si="229"/>
        <v>2</v>
      </c>
      <c r="R82" s="336">
        <f t="shared" si="229"/>
        <v>2</v>
      </c>
      <c r="S82" s="336">
        <f t="shared" si="229"/>
        <v>5</v>
      </c>
      <c r="T82" s="336">
        <f t="shared" si="229"/>
        <v>5</v>
      </c>
      <c r="U82" s="336">
        <f t="shared" si="229"/>
        <v>1</v>
      </c>
      <c r="V82" s="336">
        <f t="shared" si="229"/>
        <v>1</v>
      </c>
      <c r="W82" s="336">
        <f t="shared" si="229"/>
        <v>0</v>
      </c>
      <c r="X82" s="336">
        <f t="shared" si="229"/>
        <v>0</v>
      </c>
      <c r="Y82" s="336">
        <f t="shared" si="229"/>
        <v>72</v>
      </c>
      <c r="Z82" s="336">
        <f t="shared" si="229"/>
        <v>720</v>
      </c>
      <c r="AA82" s="336">
        <f t="shared" si="229"/>
        <v>15</v>
      </c>
      <c r="AB82" s="336">
        <f t="shared" si="229"/>
        <v>450</v>
      </c>
      <c r="AC82" s="336">
        <f t="shared" si="229"/>
        <v>0</v>
      </c>
      <c r="AD82" s="336">
        <f t="shared" si="229"/>
        <v>0</v>
      </c>
      <c r="AE82" s="336">
        <f t="shared" si="229"/>
        <v>0</v>
      </c>
      <c r="AF82" s="336">
        <f t="shared" si="229"/>
        <v>0</v>
      </c>
      <c r="AG82" s="336">
        <f t="shared" si="229"/>
        <v>0</v>
      </c>
      <c r="AH82" s="336">
        <f t="shared" si="229"/>
        <v>0</v>
      </c>
      <c r="AI82" s="336">
        <f t="shared" si="229"/>
        <v>0</v>
      </c>
      <c r="AJ82" s="336">
        <f t="shared" si="229"/>
        <v>0</v>
      </c>
      <c r="AK82" s="336">
        <f t="shared" si="229"/>
        <v>0</v>
      </c>
      <c r="AL82" s="336">
        <f t="shared" si="229"/>
        <v>0</v>
      </c>
      <c r="AM82" s="336">
        <f t="shared" si="229"/>
        <v>0</v>
      </c>
      <c r="AN82" s="336">
        <f t="shared" si="229"/>
        <v>0</v>
      </c>
      <c r="AO82" s="336">
        <f t="shared" si="229"/>
        <v>0</v>
      </c>
      <c r="AP82" s="336">
        <f t="shared" si="229"/>
        <v>0</v>
      </c>
      <c r="AQ82" s="336">
        <f t="shared" si="229"/>
        <v>0</v>
      </c>
      <c r="AR82" s="336">
        <f t="shared" si="229"/>
        <v>0</v>
      </c>
      <c r="AS82" s="336">
        <f t="shared" si="229"/>
        <v>0</v>
      </c>
      <c r="AT82" s="336">
        <f t="shared" si="229"/>
        <v>0</v>
      </c>
      <c r="AU82" s="336">
        <f t="shared" si="229"/>
        <v>0</v>
      </c>
      <c r="AV82" s="336">
        <f t="shared" si="229"/>
        <v>0</v>
      </c>
      <c r="AW82" s="336">
        <f t="shared" si="229"/>
        <v>1</v>
      </c>
      <c r="AX82" s="336">
        <f t="shared" si="229"/>
        <v>1</v>
      </c>
      <c r="AY82" s="336">
        <f t="shared" si="229"/>
        <v>45</v>
      </c>
      <c r="AZ82" s="336">
        <f t="shared" si="229"/>
        <v>180</v>
      </c>
      <c r="BA82" s="336">
        <f t="shared" si="229"/>
        <v>6</v>
      </c>
      <c r="BB82" s="336">
        <f t="shared" si="229"/>
        <v>6</v>
      </c>
      <c r="BC82" s="336">
        <f t="shared" si="229"/>
        <v>128</v>
      </c>
      <c r="BD82" s="336">
        <f t="shared" si="229"/>
        <v>128</v>
      </c>
      <c r="BE82" s="336">
        <f t="shared" si="229"/>
        <v>5</v>
      </c>
      <c r="BF82" s="336">
        <f t="shared" si="229"/>
        <v>5</v>
      </c>
      <c r="BG82" s="336">
        <f t="shared" si="229"/>
        <v>75</v>
      </c>
      <c r="BH82" s="336">
        <f t="shared" si="229"/>
        <v>75</v>
      </c>
      <c r="BI82" s="336">
        <f t="shared" si="229"/>
        <v>9</v>
      </c>
      <c r="BJ82" s="336">
        <f t="shared" si="229"/>
        <v>9</v>
      </c>
      <c r="BK82" s="336">
        <f t="shared" si="229"/>
        <v>3</v>
      </c>
      <c r="BL82" s="336">
        <f t="shared" si="229"/>
        <v>1</v>
      </c>
      <c r="BM82" s="336">
        <f t="shared" si="229"/>
        <v>30</v>
      </c>
      <c r="BN82" s="336">
        <f t="shared" si="229"/>
        <v>300</v>
      </c>
      <c r="BO82" s="336">
        <f t="shared" si="229"/>
        <v>34</v>
      </c>
      <c r="BP82" s="336">
        <f>SUM(BP108:BP113)</f>
        <v>1020</v>
      </c>
      <c r="BQ82" s="336">
        <f t="shared" ref="BQ82:EB82" si="230">SUM(BQ108:BQ113)</f>
        <v>0</v>
      </c>
      <c r="BR82" s="336">
        <f t="shared" si="230"/>
        <v>0</v>
      </c>
      <c r="BS82" s="336">
        <f t="shared" si="230"/>
        <v>0</v>
      </c>
      <c r="BT82" s="336">
        <f t="shared" si="230"/>
        <v>0</v>
      </c>
      <c r="BU82" s="336">
        <f t="shared" si="230"/>
        <v>0</v>
      </c>
      <c r="BV82" s="336">
        <f t="shared" si="230"/>
        <v>0</v>
      </c>
      <c r="BW82" s="336">
        <f t="shared" si="230"/>
        <v>0</v>
      </c>
      <c r="BX82" s="336">
        <f t="shared" si="230"/>
        <v>0</v>
      </c>
      <c r="BY82" s="336">
        <f t="shared" si="230"/>
        <v>0</v>
      </c>
      <c r="BZ82" s="336">
        <f t="shared" si="230"/>
        <v>0</v>
      </c>
      <c r="CA82" s="336">
        <f t="shared" si="230"/>
        <v>0</v>
      </c>
      <c r="CB82" s="336">
        <f t="shared" si="230"/>
        <v>0</v>
      </c>
      <c r="CC82" s="336">
        <f t="shared" si="230"/>
        <v>0</v>
      </c>
      <c r="CD82" s="336">
        <f t="shared" si="230"/>
        <v>0</v>
      </c>
      <c r="CE82" s="336">
        <f t="shared" si="230"/>
        <v>0</v>
      </c>
      <c r="CF82" s="336">
        <f t="shared" si="230"/>
        <v>0</v>
      </c>
      <c r="CG82" s="336">
        <f t="shared" si="230"/>
        <v>0</v>
      </c>
      <c r="CH82" s="336">
        <f t="shared" si="230"/>
        <v>0</v>
      </c>
      <c r="CI82" s="336">
        <f t="shared" si="230"/>
        <v>1</v>
      </c>
      <c r="CJ82" s="336">
        <f t="shared" si="230"/>
        <v>0</v>
      </c>
      <c r="CK82" s="336">
        <f t="shared" si="230"/>
        <v>5</v>
      </c>
      <c r="CL82" s="336">
        <f t="shared" si="230"/>
        <v>5</v>
      </c>
      <c r="CM82" s="336">
        <f t="shared" si="230"/>
        <v>66</v>
      </c>
      <c r="CN82" s="336">
        <f t="shared" si="230"/>
        <v>264</v>
      </c>
      <c r="CO82" s="336">
        <f t="shared" si="230"/>
        <v>10</v>
      </c>
      <c r="CP82" s="336">
        <f t="shared" si="230"/>
        <v>10</v>
      </c>
      <c r="CQ82" s="336">
        <f t="shared" si="230"/>
        <v>173</v>
      </c>
      <c r="CR82" s="336">
        <f t="shared" si="230"/>
        <v>173</v>
      </c>
      <c r="CS82" s="336">
        <f t="shared" si="230"/>
        <v>2</v>
      </c>
      <c r="CT82" s="336">
        <f t="shared" si="230"/>
        <v>2</v>
      </c>
      <c r="CU82" s="336">
        <f t="shared" si="230"/>
        <v>64</v>
      </c>
      <c r="CV82" s="336">
        <f t="shared" si="230"/>
        <v>64</v>
      </c>
      <c r="CW82" s="336">
        <f t="shared" si="230"/>
        <v>6</v>
      </c>
      <c r="CX82" s="336">
        <f t="shared" si="230"/>
        <v>6</v>
      </c>
      <c r="CY82" s="336">
        <f t="shared" si="230"/>
        <v>1</v>
      </c>
      <c r="CZ82" s="336">
        <f t="shared" si="230"/>
        <v>0</v>
      </c>
      <c r="DA82" s="336">
        <f t="shared" si="230"/>
        <v>6</v>
      </c>
      <c r="DB82" s="336">
        <f t="shared" si="230"/>
        <v>60</v>
      </c>
      <c r="DC82" s="336">
        <f t="shared" si="230"/>
        <v>62</v>
      </c>
      <c r="DD82" s="336">
        <f t="shared" si="230"/>
        <v>1860</v>
      </c>
      <c r="DE82" s="336">
        <f t="shared" si="230"/>
        <v>0</v>
      </c>
      <c r="DF82" s="336">
        <f t="shared" si="230"/>
        <v>0</v>
      </c>
      <c r="DG82" s="336">
        <f t="shared" si="230"/>
        <v>0</v>
      </c>
      <c r="DH82" s="336">
        <f t="shared" si="230"/>
        <v>0</v>
      </c>
      <c r="DI82" s="336">
        <f t="shared" si="230"/>
        <v>0</v>
      </c>
      <c r="DJ82" s="336">
        <f t="shared" si="230"/>
        <v>0</v>
      </c>
      <c r="DK82" s="336">
        <f t="shared" si="230"/>
        <v>0</v>
      </c>
      <c r="DL82" s="336">
        <f t="shared" si="230"/>
        <v>0</v>
      </c>
      <c r="DM82" s="336">
        <f t="shared" si="230"/>
        <v>3</v>
      </c>
      <c r="DN82" s="336">
        <f t="shared" si="230"/>
        <v>0</v>
      </c>
      <c r="DO82" s="336">
        <f t="shared" si="230"/>
        <v>0</v>
      </c>
      <c r="DP82" s="336">
        <f t="shared" si="230"/>
        <v>0</v>
      </c>
      <c r="DQ82" s="336">
        <f t="shared" si="230"/>
        <v>0</v>
      </c>
      <c r="DR82" s="336">
        <f t="shared" si="230"/>
        <v>0</v>
      </c>
      <c r="DS82" s="336">
        <f t="shared" si="230"/>
        <v>0</v>
      </c>
      <c r="DT82" s="336">
        <f t="shared" si="230"/>
        <v>0</v>
      </c>
      <c r="DU82" s="336">
        <f t="shared" si="230"/>
        <v>0</v>
      </c>
      <c r="DV82" s="336">
        <f t="shared" si="230"/>
        <v>0</v>
      </c>
      <c r="DW82" s="336">
        <f t="shared" si="230"/>
        <v>1</v>
      </c>
      <c r="DX82" s="336">
        <f t="shared" si="230"/>
        <v>30</v>
      </c>
      <c r="DY82" s="336">
        <f t="shared" si="230"/>
        <v>0</v>
      </c>
      <c r="DZ82" s="336">
        <f t="shared" si="230"/>
        <v>0</v>
      </c>
      <c r="EA82" s="336">
        <f t="shared" si="230"/>
        <v>0</v>
      </c>
      <c r="EB82" s="336">
        <f t="shared" si="230"/>
        <v>0</v>
      </c>
      <c r="EC82" s="336">
        <f t="shared" ref="EC82:GN82" si="231">SUM(EC108:EC113)</f>
        <v>0</v>
      </c>
      <c r="ED82" s="336">
        <f t="shared" si="231"/>
        <v>0</v>
      </c>
      <c r="EE82" s="336">
        <f t="shared" si="231"/>
        <v>0</v>
      </c>
      <c r="EF82" s="336">
        <f t="shared" si="231"/>
        <v>0</v>
      </c>
      <c r="EG82" s="336">
        <f t="shared" si="231"/>
        <v>0</v>
      </c>
      <c r="EH82" s="336">
        <f t="shared" si="231"/>
        <v>0</v>
      </c>
      <c r="EI82" s="336">
        <f t="shared" si="231"/>
        <v>0</v>
      </c>
      <c r="EJ82" s="336">
        <f t="shared" si="231"/>
        <v>0</v>
      </c>
      <c r="EK82" s="336">
        <f t="shared" si="231"/>
        <v>0</v>
      </c>
      <c r="EL82" s="336">
        <f t="shared" si="231"/>
        <v>0</v>
      </c>
      <c r="EM82" s="336">
        <f t="shared" si="231"/>
        <v>0</v>
      </c>
      <c r="EN82" s="336">
        <f t="shared" si="231"/>
        <v>0</v>
      </c>
      <c r="EO82" s="336">
        <f t="shared" si="231"/>
        <v>0</v>
      </c>
      <c r="EP82" s="336">
        <f t="shared" si="231"/>
        <v>0</v>
      </c>
      <c r="EQ82" s="336">
        <f t="shared" si="231"/>
        <v>0</v>
      </c>
      <c r="ER82" s="336">
        <f t="shared" si="231"/>
        <v>0</v>
      </c>
      <c r="ES82" s="336">
        <f t="shared" si="231"/>
        <v>0</v>
      </c>
      <c r="ET82" s="336">
        <f t="shared" si="231"/>
        <v>0</v>
      </c>
      <c r="EU82" s="336">
        <f t="shared" si="231"/>
        <v>0</v>
      </c>
      <c r="EV82" s="336">
        <f t="shared" si="231"/>
        <v>0</v>
      </c>
      <c r="EW82" s="336">
        <f t="shared" si="231"/>
        <v>0</v>
      </c>
      <c r="EX82" s="336">
        <f t="shared" si="231"/>
        <v>0</v>
      </c>
      <c r="EY82" s="336">
        <f t="shared" si="231"/>
        <v>0</v>
      </c>
      <c r="EZ82" s="336">
        <f t="shared" si="231"/>
        <v>0</v>
      </c>
      <c r="FA82" s="336">
        <f t="shared" si="231"/>
        <v>0</v>
      </c>
      <c r="FB82" s="336">
        <f t="shared" si="231"/>
        <v>0</v>
      </c>
      <c r="FC82" s="336">
        <f t="shared" si="231"/>
        <v>0</v>
      </c>
      <c r="FD82" s="336">
        <f t="shared" si="231"/>
        <v>0</v>
      </c>
      <c r="FE82" s="336">
        <f t="shared" si="231"/>
        <v>0</v>
      </c>
      <c r="FF82" s="336">
        <f t="shared" si="231"/>
        <v>0</v>
      </c>
      <c r="FG82" s="336">
        <f t="shared" si="231"/>
        <v>0</v>
      </c>
      <c r="FH82" s="336">
        <f t="shared" si="231"/>
        <v>0</v>
      </c>
      <c r="FI82" s="336">
        <f t="shared" si="231"/>
        <v>0</v>
      </c>
      <c r="FJ82" s="336">
        <f t="shared" si="231"/>
        <v>0</v>
      </c>
      <c r="FK82" s="336">
        <f t="shared" si="231"/>
        <v>0</v>
      </c>
      <c r="FL82" s="336">
        <f t="shared" si="231"/>
        <v>0</v>
      </c>
      <c r="FM82" s="336">
        <f t="shared" si="231"/>
        <v>0</v>
      </c>
      <c r="FN82" s="336">
        <f t="shared" si="231"/>
        <v>0</v>
      </c>
      <c r="FO82" s="336">
        <f t="shared" si="231"/>
        <v>0</v>
      </c>
      <c r="FP82" s="336">
        <f t="shared" si="231"/>
        <v>0</v>
      </c>
      <c r="FQ82" s="336">
        <f t="shared" si="231"/>
        <v>0</v>
      </c>
      <c r="FR82" s="336">
        <f t="shared" si="231"/>
        <v>0</v>
      </c>
      <c r="FS82" s="336">
        <f t="shared" si="231"/>
        <v>0</v>
      </c>
      <c r="FT82" s="336">
        <f t="shared" si="231"/>
        <v>0</v>
      </c>
      <c r="FU82" s="336">
        <f t="shared" si="231"/>
        <v>0</v>
      </c>
      <c r="FV82" s="336">
        <f t="shared" si="231"/>
        <v>0</v>
      </c>
      <c r="FW82" s="336">
        <f t="shared" si="231"/>
        <v>70</v>
      </c>
      <c r="FX82" s="336">
        <f t="shared" si="231"/>
        <v>68</v>
      </c>
      <c r="FY82" s="336">
        <f t="shared" si="231"/>
        <v>47</v>
      </c>
      <c r="FZ82" s="336">
        <f t="shared" si="231"/>
        <v>19</v>
      </c>
      <c r="GA82" s="336">
        <f t="shared" si="231"/>
        <v>47</v>
      </c>
      <c r="GB82" s="336">
        <f t="shared" si="231"/>
        <v>3</v>
      </c>
      <c r="GC82" s="336">
        <f t="shared" si="231"/>
        <v>0</v>
      </c>
      <c r="GD82" s="336">
        <f t="shared" si="231"/>
        <v>0</v>
      </c>
      <c r="GE82" s="336">
        <f t="shared" si="231"/>
        <v>0</v>
      </c>
      <c r="GF82" s="336">
        <f t="shared" si="231"/>
        <v>0</v>
      </c>
      <c r="GG82" s="336">
        <f t="shared" si="231"/>
        <v>0</v>
      </c>
      <c r="GH82" s="336">
        <f t="shared" si="231"/>
        <v>0</v>
      </c>
      <c r="GI82" s="336">
        <f t="shared" si="231"/>
        <v>0</v>
      </c>
      <c r="GJ82" s="336">
        <f t="shared" si="231"/>
        <v>0</v>
      </c>
      <c r="GK82" s="336">
        <f t="shared" si="231"/>
        <v>0</v>
      </c>
      <c r="GL82" s="336">
        <f t="shared" si="231"/>
        <v>0</v>
      </c>
      <c r="GM82" s="336">
        <f t="shared" si="231"/>
        <v>0</v>
      </c>
      <c r="GN82" s="336">
        <f t="shared" si="231"/>
        <v>0</v>
      </c>
      <c r="GO82" s="336">
        <f t="shared" ref="GO82:HM82" si="232">SUM(GO108:GO113)</f>
        <v>0</v>
      </c>
      <c r="GP82" s="336">
        <f t="shared" si="232"/>
        <v>0</v>
      </c>
      <c r="GQ82" s="336">
        <f t="shared" si="232"/>
        <v>0</v>
      </c>
      <c r="GR82" s="336">
        <f t="shared" si="232"/>
        <v>0</v>
      </c>
      <c r="GS82" s="336">
        <f t="shared" si="232"/>
        <v>6</v>
      </c>
      <c r="GT82" s="336">
        <f t="shared" si="232"/>
        <v>4</v>
      </c>
      <c r="GU82" s="336">
        <f t="shared" si="232"/>
        <v>21</v>
      </c>
      <c r="GV82" s="336">
        <f t="shared" si="232"/>
        <v>1</v>
      </c>
      <c r="GW82" s="336">
        <f t="shared" si="232"/>
        <v>14</v>
      </c>
      <c r="GX82" s="336">
        <f t="shared" si="232"/>
        <v>4</v>
      </c>
      <c r="GY82" s="336">
        <f t="shared" si="232"/>
        <v>3</v>
      </c>
      <c r="GZ82" s="336">
        <f t="shared" si="232"/>
        <v>2</v>
      </c>
      <c r="HA82" s="336">
        <f t="shared" si="232"/>
        <v>2</v>
      </c>
      <c r="HB82" s="336">
        <f t="shared" si="232"/>
        <v>1</v>
      </c>
      <c r="HC82" s="336">
        <f t="shared" si="232"/>
        <v>1</v>
      </c>
      <c r="HD82" s="336">
        <f t="shared" si="232"/>
        <v>0</v>
      </c>
      <c r="HE82" s="336">
        <f t="shared" si="232"/>
        <v>7</v>
      </c>
      <c r="HF82" s="336">
        <f t="shared" si="232"/>
        <v>7</v>
      </c>
      <c r="HG82" s="336">
        <f t="shared" si="232"/>
        <v>7</v>
      </c>
      <c r="HH82" s="336">
        <f t="shared" si="232"/>
        <v>0</v>
      </c>
      <c r="HI82" s="336">
        <f t="shared" si="232"/>
        <v>0</v>
      </c>
      <c r="HJ82" s="336">
        <f t="shared" si="232"/>
        <v>0</v>
      </c>
      <c r="HK82" s="336">
        <f t="shared" si="232"/>
        <v>0</v>
      </c>
      <c r="HL82" s="336">
        <f t="shared" si="232"/>
        <v>0</v>
      </c>
      <c r="HM82" s="336">
        <f t="shared" si="232"/>
        <v>0</v>
      </c>
    </row>
    <row r="83" spans="1:221" ht="15" customHeight="1" x14ac:dyDescent="0.2">
      <c r="A83" s="329">
        <v>8</v>
      </c>
      <c r="B83" s="330" t="s">
        <v>350</v>
      </c>
      <c r="C83" s="331"/>
      <c r="D83" s="338"/>
      <c r="E83" s="336">
        <f>SUM(E114:E118)</f>
        <v>0</v>
      </c>
      <c r="F83" s="336">
        <f t="shared" ref="F83:J83" si="233">SUM(F114:F118)</f>
        <v>0</v>
      </c>
      <c r="G83" s="336">
        <f t="shared" si="233"/>
        <v>0</v>
      </c>
      <c r="H83" s="336">
        <f t="shared" si="233"/>
        <v>0</v>
      </c>
      <c r="I83" s="336">
        <f t="shared" si="233"/>
        <v>1</v>
      </c>
      <c r="J83" s="336">
        <f t="shared" si="233"/>
        <v>1</v>
      </c>
      <c r="K83" s="336">
        <f t="shared" ref="K83:BO83" si="234">SUM(K114:K118)</f>
        <v>4</v>
      </c>
      <c r="L83" s="336">
        <f t="shared" si="234"/>
        <v>16</v>
      </c>
      <c r="M83" s="336">
        <f t="shared" si="234"/>
        <v>5</v>
      </c>
      <c r="N83" s="336">
        <f t="shared" si="234"/>
        <v>5</v>
      </c>
      <c r="O83" s="336">
        <f t="shared" si="234"/>
        <v>5</v>
      </c>
      <c r="P83" s="336">
        <f t="shared" si="234"/>
        <v>5</v>
      </c>
      <c r="Q83" s="336">
        <f t="shared" si="234"/>
        <v>0</v>
      </c>
      <c r="R83" s="336">
        <f t="shared" si="234"/>
        <v>0</v>
      </c>
      <c r="S83" s="336">
        <f t="shared" si="234"/>
        <v>1</v>
      </c>
      <c r="T83" s="336">
        <f t="shared" si="234"/>
        <v>1</v>
      </c>
      <c r="U83" s="336">
        <f t="shared" si="234"/>
        <v>0</v>
      </c>
      <c r="V83" s="336">
        <f t="shared" si="234"/>
        <v>0</v>
      </c>
      <c r="W83" s="336">
        <f t="shared" si="234"/>
        <v>0</v>
      </c>
      <c r="X83" s="336">
        <f t="shared" si="234"/>
        <v>0</v>
      </c>
      <c r="Y83" s="336">
        <f t="shared" si="234"/>
        <v>2</v>
      </c>
      <c r="Z83" s="336">
        <f t="shared" si="234"/>
        <v>20</v>
      </c>
      <c r="AA83" s="336">
        <f t="shared" si="234"/>
        <v>12</v>
      </c>
      <c r="AB83" s="336">
        <f t="shared" si="234"/>
        <v>360</v>
      </c>
      <c r="AC83" s="336">
        <f t="shared" si="234"/>
        <v>0</v>
      </c>
      <c r="AD83" s="336">
        <f t="shared" si="234"/>
        <v>0</v>
      </c>
      <c r="AE83" s="336">
        <f t="shared" si="234"/>
        <v>0</v>
      </c>
      <c r="AF83" s="336">
        <f t="shared" si="234"/>
        <v>0</v>
      </c>
      <c r="AG83" s="336">
        <f t="shared" si="234"/>
        <v>0</v>
      </c>
      <c r="AH83" s="336">
        <f t="shared" si="234"/>
        <v>0</v>
      </c>
      <c r="AI83" s="336">
        <f t="shared" si="234"/>
        <v>0</v>
      </c>
      <c r="AJ83" s="336">
        <f t="shared" si="234"/>
        <v>0</v>
      </c>
      <c r="AK83" s="336">
        <f t="shared" si="234"/>
        <v>2</v>
      </c>
      <c r="AL83" s="336">
        <f t="shared" si="234"/>
        <v>0</v>
      </c>
      <c r="AM83" s="336">
        <f t="shared" si="234"/>
        <v>0</v>
      </c>
      <c r="AN83" s="336">
        <f t="shared" si="234"/>
        <v>0</v>
      </c>
      <c r="AO83" s="336">
        <f t="shared" si="234"/>
        <v>0</v>
      </c>
      <c r="AP83" s="336">
        <f t="shared" si="234"/>
        <v>0</v>
      </c>
      <c r="AQ83" s="336">
        <f t="shared" si="234"/>
        <v>0</v>
      </c>
      <c r="AR83" s="336">
        <f t="shared" si="234"/>
        <v>0</v>
      </c>
      <c r="AS83" s="336">
        <f t="shared" si="234"/>
        <v>0</v>
      </c>
      <c r="AT83" s="336">
        <f t="shared" si="234"/>
        <v>0</v>
      </c>
      <c r="AU83" s="336">
        <f t="shared" si="234"/>
        <v>0</v>
      </c>
      <c r="AV83" s="336">
        <f t="shared" si="234"/>
        <v>0</v>
      </c>
      <c r="AW83" s="336">
        <f t="shared" si="234"/>
        <v>7</v>
      </c>
      <c r="AX83" s="336">
        <f t="shared" si="234"/>
        <v>7</v>
      </c>
      <c r="AY83" s="336">
        <f t="shared" si="234"/>
        <v>35</v>
      </c>
      <c r="AZ83" s="336">
        <f t="shared" si="234"/>
        <v>140</v>
      </c>
      <c r="BA83" s="336">
        <f t="shared" si="234"/>
        <v>10</v>
      </c>
      <c r="BB83" s="336">
        <f t="shared" si="234"/>
        <v>10</v>
      </c>
      <c r="BC83" s="336">
        <f t="shared" si="234"/>
        <v>59</v>
      </c>
      <c r="BD83" s="336">
        <f t="shared" si="234"/>
        <v>59</v>
      </c>
      <c r="BE83" s="336">
        <f t="shared" si="234"/>
        <v>8</v>
      </c>
      <c r="BF83" s="336">
        <f t="shared" si="234"/>
        <v>8</v>
      </c>
      <c r="BG83" s="336">
        <f t="shared" si="234"/>
        <v>38</v>
      </c>
      <c r="BH83" s="336">
        <f t="shared" si="234"/>
        <v>38</v>
      </c>
      <c r="BI83" s="336">
        <f t="shared" si="234"/>
        <v>5</v>
      </c>
      <c r="BJ83" s="336">
        <f t="shared" si="234"/>
        <v>5</v>
      </c>
      <c r="BK83" s="336">
        <f t="shared" si="234"/>
        <v>0</v>
      </c>
      <c r="BL83" s="336">
        <f t="shared" si="234"/>
        <v>0</v>
      </c>
      <c r="BM83" s="336">
        <f t="shared" si="234"/>
        <v>2</v>
      </c>
      <c r="BN83" s="336">
        <f t="shared" si="234"/>
        <v>20</v>
      </c>
      <c r="BO83" s="336">
        <f t="shared" si="234"/>
        <v>79</v>
      </c>
      <c r="BP83" s="336">
        <f>SUM(BP114:BP118)</f>
        <v>2370</v>
      </c>
      <c r="BQ83" s="336">
        <f t="shared" ref="BQ83:EB83" si="235">SUM(BQ114:BQ118)</f>
        <v>0</v>
      </c>
      <c r="BR83" s="336">
        <f t="shared" si="235"/>
        <v>0</v>
      </c>
      <c r="BS83" s="336">
        <f t="shared" si="235"/>
        <v>0</v>
      </c>
      <c r="BT83" s="336">
        <f t="shared" si="235"/>
        <v>0</v>
      </c>
      <c r="BU83" s="336">
        <f t="shared" si="235"/>
        <v>0</v>
      </c>
      <c r="BV83" s="336">
        <f t="shared" si="235"/>
        <v>0</v>
      </c>
      <c r="BW83" s="336">
        <f t="shared" si="235"/>
        <v>0</v>
      </c>
      <c r="BX83" s="336">
        <f t="shared" si="235"/>
        <v>0</v>
      </c>
      <c r="BY83" s="336">
        <f t="shared" si="235"/>
        <v>6</v>
      </c>
      <c r="BZ83" s="336">
        <f t="shared" si="235"/>
        <v>0</v>
      </c>
      <c r="CA83" s="336">
        <f t="shared" si="235"/>
        <v>0</v>
      </c>
      <c r="CB83" s="336">
        <f t="shared" si="235"/>
        <v>0</v>
      </c>
      <c r="CC83" s="336">
        <f t="shared" si="235"/>
        <v>0</v>
      </c>
      <c r="CD83" s="336">
        <f t="shared" si="235"/>
        <v>0</v>
      </c>
      <c r="CE83" s="336">
        <f t="shared" si="235"/>
        <v>0</v>
      </c>
      <c r="CF83" s="336">
        <f t="shared" si="235"/>
        <v>0</v>
      </c>
      <c r="CG83" s="336">
        <f t="shared" si="235"/>
        <v>0</v>
      </c>
      <c r="CH83" s="336">
        <f t="shared" si="235"/>
        <v>0</v>
      </c>
      <c r="CI83" s="336">
        <f t="shared" si="235"/>
        <v>0</v>
      </c>
      <c r="CJ83" s="336">
        <f t="shared" si="235"/>
        <v>0</v>
      </c>
      <c r="CK83" s="336">
        <f t="shared" si="235"/>
        <v>6</v>
      </c>
      <c r="CL83" s="336">
        <f t="shared" si="235"/>
        <v>6</v>
      </c>
      <c r="CM83" s="336">
        <f t="shared" si="235"/>
        <v>52</v>
      </c>
      <c r="CN83" s="336">
        <f t="shared" si="235"/>
        <v>208</v>
      </c>
      <c r="CO83" s="336">
        <f t="shared" si="235"/>
        <v>6</v>
      </c>
      <c r="CP83" s="336">
        <f t="shared" si="235"/>
        <v>6</v>
      </c>
      <c r="CQ83" s="336">
        <f t="shared" si="235"/>
        <v>73</v>
      </c>
      <c r="CR83" s="336">
        <f t="shared" si="235"/>
        <v>73</v>
      </c>
      <c r="CS83" s="336">
        <f t="shared" si="235"/>
        <v>7</v>
      </c>
      <c r="CT83" s="336">
        <f t="shared" si="235"/>
        <v>7</v>
      </c>
      <c r="CU83" s="336">
        <f t="shared" si="235"/>
        <v>36</v>
      </c>
      <c r="CV83" s="336">
        <f t="shared" si="235"/>
        <v>36</v>
      </c>
      <c r="CW83" s="336">
        <f t="shared" si="235"/>
        <v>5</v>
      </c>
      <c r="CX83" s="336">
        <f t="shared" si="235"/>
        <v>5</v>
      </c>
      <c r="CY83" s="336">
        <f t="shared" si="235"/>
        <v>2</v>
      </c>
      <c r="CZ83" s="336">
        <f t="shared" si="235"/>
        <v>2</v>
      </c>
      <c r="DA83" s="336">
        <f t="shared" si="235"/>
        <v>3</v>
      </c>
      <c r="DB83" s="336">
        <f t="shared" si="235"/>
        <v>30</v>
      </c>
      <c r="DC83" s="336">
        <f t="shared" si="235"/>
        <v>72</v>
      </c>
      <c r="DD83" s="336">
        <f t="shared" si="235"/>
        <v>2160</v>
      </c>
      <c r="DE83" s="336">
        <f t="shared" si="235"/>
        <v>0</v>
      </c>
      <c r="DF83" s="336">
        <f t="shared" si="235"/>
        <v>0</v>
      </c>
      <c r="DG83" s="336">
        <f t="shared" si="235"/>
        <v>0</v>
      </c>
      <c r="DH83" s="336">
        <f t="shared" si="235"/>
        <v>0</v>
      </c>
      <c r="DI83" s="336">
        <f t="shared" si="235"/>
        <v>0</v>
      </c>
      <c r="DJ83" s="336">
        <f t="shared" si="235"/>
        <v>0</v>
      </c>
      <c r="DK83" s="336">
        <f t="shared" si="235"/>
        <v>0</v>
      </c>
      <c r="DL83" s="336">
        <f t="shared" si="235"/>
        <v>0</v>
      </c>
      <c r="DM83" s="336">
        <f t="shared" si="235"/>
        <v>3</v>
      </c>
      <c r="DN83" s="336">
        <f t="shared" si="235"/>
        <v>0</v>
      </c>
      <c r="DO83" s="336">
        <f t="shared" si="235"/>
        <v>0</v>
      </c>
      <c r="DP83" s="336">
        <f t="shared" si="235"/>
        <v>0</v>
      </c>
      <c r="DQ83" s="336">
        <f t="shared" si="235"/>
        <v>0</v>
      </c>
      <c r="DR83" s="336">
        <f t="shared" si="235"/>
        <v>0</v>
      </c>
      <c r="DS83" s="336">
        <f t="shared" si="235"/>
        <v>0</v>
      </c>
      <c r="DT83" s="336">
        <f t="shared" si="235"/>
        <v>0</v>
      </c>
      <c r="DU83" s="336">
        <f t="shared" si="235"/>
        <v>0</v>
      </c>
      <c r="DV83" s="336">
        <f t="shared" si="235"/>
        <v>0</v>
      </c>
      <c r="DW83" s="336">
        <f t="shared" si="235"/>
        <v>0</v>
      </c>
      <c r="DX83" s="336">
        <f t="shared" si="235"/>
        <v>0</v>
      </c>
      <c r="DY83" s="336">
        <f t="shared" si="235"/>
        <v>0</v>
      </c>
      <c r="DZ83" s="336">
        <f t="shared" si="235"/>
        <v>0</v>
      </c>
      <c r="EA83" s="336">
        <f t="shared" si="235"/>
        <v>0</v>
      </c>
      <c r="EB83" s="336">
        <f t="shared" si="235"/>
        <v>0</v>
      </c>
      <c r="EC83" s="336">
        <f t="shared" ref="EC83:GN83" si="236">SUM(EC114:EC118)</f>
        <v>0</v>
      </c>
      <c r="ED83" s="336">
        <f t="shared" si="236"/>
        <v>0</v>
      </c>
      <c r="EE83" s="336">
        <f t="shared" si="236"/>
        <v>0</v>
      </c>
      <c r="EF83" s="336">
        <f t="shared" si="236"/>
        <v>0</v>
      </c>
      <c r="EG83" s="336">
        <f t="shared" si="236"/>
        <v>0</v>
      </c>
      <c r="EH83" s="336">
        <f t="shared" si="236"/>
        <v>0</v>
      </c>
      <c r="EI83" s="336">
        <f t="shared" si="236"/>
        <v>0</v>
      </c>
      <c r="EJ83" s="336">
        <f t="shared" si="236"/>
        <v>0</v>
      </c>
      <c r="EK83" s="336">
        <f t="shared" si="236"/>
        <v>0</v>
      </c>
      <c r="EL83" s="336">
        <f t="shared" si="236"/>
        <v>0</v>
      </c>
      <c r="EM83" s="336">
        <f t="shared" si="236"/>
        <v>0</v>
      </c>
      <c r="EN83" s="336">
        <f t="shared" si="236"/>
        <v>0</v>
      </c>
      <c r="EO83" s="336">
        <f t="shared" si="236"/>
        <v>0</v>
      </c>
      <c r="EP83" s="336">
        <f t="shared" si="236"/>
        <v>0</v>
      </c>
      <c r="EQ83" s="336">
        <f t="shared" si="236"/>
        <v>0</v>
      </c>
      <c r="ER83" s="336">
        <f t="shared" si="236"/>
        <v>0</v>
      </c>
      <c r="ES83" s="336">
        <f t="shared" si="236"/>
        <v>0</v>
      </c>
      <c r="ET83" s="336">
        <f t="shared" si="236"/>
        <v>0</v>
      </c>
      <c r="EU83" s="336">
        <f t="shared" si="236"/>
        <v>0</v>
      </c>
      <c r="EV83" s="336">
        <f t="shared" si="236"/>
        <v>0</v>
      </c>
      <c r="EW83" s="336">
        <f t="shared" si="236"/>
        <v>0</v>
      </c>
      <c r="EX83" s="336">
        <f t="shared" si="236"/>
        <v>0</v>
      </c>
      <c r="EY83" s="336">
        <f t="shared" si="236"/>
        <v>0</v>
      </c>
      <c r="EZ83" s="336">
        <f t="shared" si="236"/>
        <v>0</v>
      </c>
      <c r="FA83" s="336">
        <f t="shared" si="236"/>
        <v>0</v>
      </c>
      <c r="FB83" s="336">
        <f t="shared" si="236"/>
        <v>0</v>
      </c>
      <c r="FC83" s="336">
        <f t="shared" si="236"/>
        <v>0</v>
      </c>
      <c r="FD83" s="336">
        <f t="shared" si="236"/>
        <v>0</v>
      </c>
      <c r="FE83" s="336">
        <f t="shared" si="236"/>
        <v>0</v>
      </c>
      <c r="FF83" s="336">
        <f t="shared" si="236"/>
        <v>0</v>
      </c>
      <c r="FG83" s="336">
        <f t="shared" si="236"/>
        <v>0</v>
      </c>
      <c r="FH83" s="336">
        <f t="shared" si="236"/>
        <v>0</v>
      </c>
      <c r="FI83" s="336">
        <f t="shared" si="236"/>
        <v>0</v>
      </c>
      <c r="FJ83" s="336">
        <f t="shared" si="236"/>
        <v>0</v>
      </c>
      <c r="FK83" s="336">
        <f t="shared" si="236"/>
        <v>0</v>
      </c>
      <c r="FL83" s="336">
        <f t="shared" si="236"/>
        <v>0</v>
      </c>
      <c r="FM83" s="336">
        <f t="shared" si="236"/>
        <v>0</v>
      </c>
      <c r="FN83" s="336">
        <f t="shared" si="236"/>
        <v>0</v>
      </c>
      <c r="FO83" s="336">
        <f t="shared" si="236"/>
        <v>0</v>
      </c>
      <c r="FP83" s="336">
        <f t="shared" si="236"/>
        <v>0</v>
      </c>
      <c r="FQ83" s="336">
        <f t="shared" si="236"/>
        <v>0</v>
      </c>
      <c r="FR83" s="336">
        <f t="shared" si="236"/>
        <v>2</v>
      </c>
      <c r="FS83" s="336">
        <f t="shared" si="236"/>
        <v>0</v>
      </c>
      <c r="FT83" s="336">
        <f t="shared" si="236"/>
        <v>0</v>
      </c>
      <c r="FU83" s="336">
        <f t="shared" si="236"/>
        <v>0</v>
      </c>
      <c r="FV83" s="336">
        <f t="shared" si="236"/>
        <v>0</v>
      </c>
      <c r="FW83" s="336">
        <f t="shared" si="236"/>
        <v>93</v>
      </c>
      <c r="FX83" s="336">
        <f t="shared" si="236"/>
        <v>92</v>
      </c>
      <c r="FY83" s="336">
        <f t="shared" si="236"/>
        <v>46</v>
      </c>
      <c r="FZ83" s="336">
        <f t="shared" si="236"/>
        <v>0</v>
      </c>
      <c r="GA83" s="336">
        <f t="shared" si="236"/>
        <v>36</v>
      </c>
      <c r="GB83" s="336">
        <f t="shared" si="236"/>
        <v>2</v>
      </c>
      <c r="GC83" s="336">
        <f t="shared" si="236"/>
        <v>0</v>
      </c>
      <c r="GD83" s="336">
        <f t="shared" si="236"/>
        <v>0</v>
      </c>
      <c r="GE83" s="336">
        <f t="shared" si="236"/>
        <v>0</v>
      </c>
      <c r="GF83" s="336">
        <f t="shared" si="236"/>
        <v>0</v>
      </c>
      <c r="GG83" s="336">
        <f t="shared" si="236"/>
        <v>0</v>
      </c>
      <c r="GH83" s="336">
        <f t="shared" si="236"/>
        <v>0</v>
      </c>
      <c r="GI83" s="336">
        <f t="shared" si="236"/>
        <v>0</v>
      </c>
      <c r="GJ83" s="336">
        <f t="shared" si="236"/>
        <v>0</v>
      </c>
      <c r="GK83" s="336">
        <f t="shared" si="236"/>
        <v>0</v>
      </c>
      <c r="GL83" s="336">
        <f t="shared" si="236"/>
        <v>0</v>
      </c>
      <c r="GM83" s="336">
        <f t="shared" si="236"/>
        <v>0</v>
      </c>
      <c r="GN83" s="336">
        <f t="shared" si="236"/>
        <v>0</v>
      </c>
      <c r="GO83" s="336">
        <f t="shared" ref="GO83:HM83" si="237">SUM(GO114:GO118)</f>
        <v>0</v>
      </c>
      <c r="GP83" s="336">
        <f t="shared" si="237"/>
        <v>0</v>
      </c>
      <c r="GQ83" s="336">
        <f t="shared" si="237"/>
        <v>0</v>
      </c>
      <c r="GR83" s="336">
        <f t="shared" si="237"/>
        <v>0</v>
      </c>
      <c r="GS83" s="336">
        <f t="shared" si="237"/>
        <v>26</v>
      </c>
      <c r="GT83" s="336">
        <f t="shared" si="237"/>
        <v>6</v>
      </c>
      <c r="GU83" s="336">
        <f t="shared" si="237"/>
        <v>64</v>
      </c>
      <c r="GV83" s="336">
        <f t="shared" si="237"/>
        <v>9</v>
      </c>
      <c r="GW83" s="336">
        <f t="shared" si="237"/>
        <v>69</v>
      </c>
      <c r="GX83" s="336">
        <f t="shared" si="237"/>
        <v>12</v>
      </c>
      <c r="GY83" s="336">
        <f t="shared" si="237"/>
        <v>1</v>
      </c>
      <c r="GZ83" s="336">
        <f t="shared" si="237"/>
        <v>0</v>
      </c>
      <c r="HA83" s="336">
        <f t="shared" si="237"/>
        <v>0</v>
      </c>
      <c r="HB83" s="336">
        <f t="shared" si="237"/>
        <v>0</v>
      </c>
      <c r="HC83" s="336">
        <f t="shared" si="237"/>
        <v>2</v>
      </c>
      <c r="HD83" s="336">
        <f t="shared" si="237"/>
        <v>0</v>
      </c>
      <c r="HE83" s="336">
        <f t="shared" si="237"/>
        <v>14</v>
      </c>
      <c r="HF83" s="336">
        <f t="shared" si="237"/>
        <v>14</v>
      </c>
      <c r="HG83" s="336">
        <f t="shared" si="237"/>
        <v>14</v>
      </c>
      <c r="HH83" s="336">
        <f t="shared" si="237"/>
        <v>0</v>
      </c>
      <c r="HI83" s="336">
        <f t="shared" si="237"/>
        <v>0</v>
      </c>
      <c r="HJ83" s="336">
        <f t="shared" si="237"/>
        <v>0</v>
      </c>
      <c r="HK83" s="336">
        <f t="shared" si="237"/>
        <v>0</v>
      </c>
      <c r="HL83" s="336">
        <f t="shared" si="237"/>
        <v>0</v>
      </c>
      <c r="HM83" s="336">
        <f t="shared" si="237"/>
        <v>0</v>
      </c>
    </row>
    <row r="84" spans="1:221" ht="15" customHeight="1" thickBot="1" x14ac:dyDescent="0.25">
      <c r="A84" s="332">
        <v>9</v>
      </c>
      <c r="B84" s="333" t="s">
        <v>351</v>
      </c>
      <c r="C84" s="334"/>
      <c r="D84" s="338"/>
      <c r="E84" s="337">
        <f>SUM(E119:E122)</f>
        <v>0</v>
      </c>
      <c r="F84" s="337">
        <f t="shared" ref="F84:J84" si="238">SUM(F119:F122)</f>
        <v>0</v>
      </c>
      <c r="G84" s="337">
        <f t="shared" si="238"/>
        <v>0</v>
      </c>
      <c r="H84" s="337">
        <f t="shared" si="238"/>
        <v>0</v>
      </c>
      <c r="I84" s="337">
        <f t="shared" si="238"/>
        <v>1</v>
      </c>
      <c r="J84" s="337">
        <f t="shared" si="238"/>
        <v>1</v>
      </c>
      <c r="K84" s="337">
        <f t="shared" ref="K84:BO84" si="239">SUM(K119:K122)</f>
        <v>0</v>
      </c>
      <c r="L84" s="337">
        <f t="shared" si="239"/>
        <v>0</v>
      </c>
      <c r="M84" s="337">
        <f t="shared" si="239"/>
        <v>0</v>
      </c>
      <c r="N84" s="337">
        <f t="shared" si="239"/>
        <v>0</v>
      </c>
      <c r="O84" s="337">
        <f t="shared" si="239"/>
        <v>2</v>
      </c>
      <c r="P84" s="337">
        <f t="shared" si="239"/>
        <v>2</v>
      </c>
      <c r="Q84" s="337">
        <f t="shared" si="239"/>
        <v>2</v>
      </c>
      <c r="R84" s="337">
        <f t="shared" si="239"/>
        <v>2</v>
      </c>
      <c r="S84" s="337">
        <f t="shared" si="239"/>
        <v>1</v>
      </c>
      <c r="T84" s="337">
        <f t="shared" si="239"/>
        <v>1</v>
      </c>
      <c r="U84" s="337">
        <f t="shared" si="239"/>
        <v>1</v>
      </c>
      <c r="V84" s="337">
        <f t="shared" si="239"/>
        <v>1</v>
      </c>
      <c r="W84" s="337">
        <f t="shared" si="239"/>
        <v>0</v>
      </c>
      <c r="X84" s="337">
        <f t="shared" si="239"/>
        <v>0</v>
      </c>
      <c r="Y84" s="337">
        <f t="shared" si="239"/>
        <v>0</v>
      </c>
      <c r="Z84" s="337">
        <f t="shared" si="239"/>
        <v>0</v>
      </c>
      <c r="AA84" s="337">
        <f t="shared" si="239"/>
        <v>0</v>
      </c>
      <c r="AB84" s="337">
        <f t="shared" si="239"/>
        <v>0</v>
      </c>
      <c r="AC84" s="337">
        <f t="shared" si="239"/>
        <v>0</v>
      </c>
      <c r="AD84" s="337">
        <f t="shared" si="239"/>
        <v>0</v>
      </c>
      <c r="AE84" s="337">
        <f t="shared" si="239"/>
        <v>0</v>
      </c>
      <c r="AF84" s="337">
        <f t="shared" si="239"/>
        <v>0</v>
      </c>
      <c r="AG84" s="337">
        <f t="shared" si="239"/>
        <v>0</v>
      </c>
      <c r="AH84" s="337">
        <f t="shared" si="239"/>
        <v>0</v>
      </c>
      <c r="AI84" s="337">
        <f t="shared" si="239"/>
        <v>0</v>
      </c>
      <c r="AJ84" s="337">
        <f t="shared" si="239"/>
        <v>0</v>
      </c>
      <c r="AK84" s="337">
        <f t="shared" si="239"/>
        <v>0</v>
      </c>
      <c r="AL84" s="337">
        <f t="shared" si="239"/>
        <v>0</v>
      </c>
      <c r="AM84" s="337">
        <f t="shared" si="239"/>
        <v>0</v>
      </c>
      <c r="AN84" s="337">
        <f t="shared" si="239"/>
        <v>0</v>
      </c>
      <c r="AO84" s="337">
        <f t="shared" si="239"/>
        <v>0</v>
      </c>
      <c r="AP84" s="337">
        <f t="shared" si="239"/>
        <v>0</v>
      </c>
      <c r="AQ84" s="337">
        <f t="shared" si="239"/>
        <v>0</v>
      </c>
      <c r="AR84" s="337">
        <f t="shared" si="239"/>
        <v>0</v>
      </c>
      <c r="AS84" s="337">
        <f t="shared" si="239"/>
        <v>0</v>
      </c>
      <c r="AT84" s="337">
        <f t="shared" si="239"/>
        <v>0</v>
      </c>
      <c r="AU84" s="337">
        <f t="shared" si="239"/>
        <v>0</v>
      </c>
      <c r="AV84" s="337">
        <f t="shared" si="239"/>
        <v>0</v>
      </c>
      <c r="AW84" s="337">
        <f t="shared" si="239"/>
        <v>1</v>
      </c>
      <c r="AX84" s="337">
        <f t="shared" si="239"/>
        <v>1</v>
      </c>
      <c r="AY84" s="337">
        <f t="shared" si="239"/>
        <v>15</v>
      </c>
      <c r="AZ84" s="337">
        <f t="shared" si="239"/>
        <v>60</v>
      </c>
      <c r="BA84" s="337">
        <f t="shared" si="239"/>
        <v>3</v>
      </c>
      <c r="BB84" s="337">
        <f t="shared" si="239"/>
        <v>3</v>
      </c>
      <c r="BC84" s="337">
        <f t="shared" si="239"/>
        <v>30</v>
      </c>
      <c r="BD84" s="337">
        <f t="shared" si="239"/>
        <v>30</v>
      </c>
      <c r="BE84" s="337">
        <f t="shared" si="239"/>
        <v>6</v>
      </c>
      <c r="BF84" s="337">
        <f t="shared" si="239"/>
        <v>6</v>
      </c>
      <c r="BG84" s="337">
        <f t="shared" si="239"/>
        <v>32</v>
      </c>
      <c r="BH84" s="337">
        <f t="shared" si="239"/>
        <v>32</v>
      </c>
      <c r="BI84" s="337">
        <f t="shared" si="239"/>
        <v>0</v>
      </c>
      <c r="BJ84" s="337">
        <f t="shared" si="239"/>
        <v>0</v>
      </c>
      <c r="BK84" s="337">
        <f t="shared" si="239"/>
        <v>0</v>
      </c>
      <c r="BL84" s="337">
        <f t="shared" si="239"/>
        <v>0</v>
      </c>
      <c r="BM84" s="337">
        <f t="shared" si="239"/>
        <v>0</v>
      </c>
      <c r="BN84" s="337">
        <f t="shared" si="239"/>
        <v>0</v>
      </c>
      <c r="BO84" s="337">
        <f t="shared" si="239"/>
        <v>7</v>
      </c>
      <c r="BP84" s="337">
        <f>SUM(BP119:BP122)</f>
        <v>210</v>
      </c>
      <c r="BQ84" s="337">
        <f t="shared" ref="BQ84:EB84" si="240">SUM(BQ119:BQ122)</f>
        <v>0</v>
      </c>
      <c r="BR84" s="337">
        <f t="shared" si="240"/>
        <v>0</v>
      </c>
      <c r="BS84" s="337">
        <f t="shared" si="240"/>
        <v>0</v>
      </c>
      <c r="BT84" s="337">
        <f t="shared" si="240"/>
        <v>0</v>
      </c>
      <c r="BU84" s="337">
        <f t="shared" si="240"/>
        <v>0</v>
      </c>
      <c r="BV84" s="337">
        <f t="shared" si="240"/>
        <v>0</v>
      </c>
      <c r="BW84" s="337">
        <f t="shared" si="240"/>
        <v>0</v>
      </c>
      <c r="BX84" s="337">
        <f t="shared" si="240"/>
        <v>0</v>
      </c>
      <c r="BY84" s="337">
        <f t="shared" si="240"/>
        <v>0</v>
      </c>
      <c r="BZ84" s="337">
        <f t="shared" si="240"/>
        <v>0</v>
      </c>
      <c r="CA84" s="337">
        <f t="shared" si="240"/>
        <v>0</v>
      </c>
      <c r="CB84" s="337">
        <f t="shared" si="240"/>
        <v>0</v>
      </c>
      <c r="CC84" s="337">
        <f t="shared" si="240"/>
        <v>0</v>
      </c>
      <c r="CD84" s="337">
        <f t="shared" si="240"/>
        <v>0</v>
      </c>
      <c r="CE84" s="337">
        <f t="shared" si="240"/>
        <v>0</v>
      </c>
      <c r="CF84" s="337">
        <f t="shared" si="240"/>
        <v>0</v>
      </c>
      <c r="CG84" s="337">
        <f t="shared" si="240"/>
        <v>0</v>
      </c>
      <c r="CH84" s="337">
        <f t="shared" si="240"/>
        <v>0</v>
      </c>
      <c r="CI84" s="337">
        <f t="shared" si="240"/>
        <v>0</v>
      </c>
      <c r="CJ84" s="337">
        <f t="shared" si="240"/>
        <v>0</v>
      </c>
      <c r="CK84" s="337">
        <f t="shared" si="240"/>
        <v>1</v>
      </c>
      <c r="CL84" s="337">
        <f t="shared" si="240"/>
        <v>1</v>
      </c>
      <c r="CM84" s="337">
        <f t="shared" si="240"/>
        <v>11</v>
      </c>
      <c r="CN84" s="337">
        <f t="shared" si="240"/>
        <v>44</v>
      </c>
      <c r="CO84" s="337">
        <f t="shared" si="240"/>
        <v>1</v>
      </c>
      <c r="CP84" s="337">
        <f t="shared" si="240"/>
        <v>1</v>
      </c>
      <c r="CQ84" s="337">
        <f t="shared" si="240"/>
        <v>25</v>
      </c>
      <c r="CR84" s="337">
        <f t="shared" si="240"/>
        <v>25</v>
      </c>
      <c r="CS84" s="337">
        <f t="shared" si="240"/>
        <v>1</v>
      </c>
      <c r="CT84" s="337">
        <f t="shared" si="240"/>
        <v>1</v>
      </c>
      <c r="CU84" s="337">
        <f t="shared" si="240"/>
        <v>15</v>
      </c>
      <c r="CV84" s="337">
        <f t="shared" si="240"/>
        <v>15</v>
      </c>
      <c r="CW84" s="337">
        <f t="shared" si="240"/>
        <v>1</v>
      </c>
      <c r="CX84" s="337">
        <f t="shared" si="240"/>
        <v>1</v>
      </c>
      <c r="CY84" s="337">
        <f t="shared" si="240"/>
        <v>2</v>
      </c>
      <c r="CZ84" s="337">
        <f t="shared" si="240"/>
        <v>2</v>
      </c>
      <c r="DA84" s="337">
        <f t="shared" si="240"/>
        <v>1</v>
      </c>
      <c r="DB84" s="337">
        <f t="shared" si="240"/>
        <v>10</v>
      </c>
      <c r="DC84" s="337">
        <f t="shared" si="240"/>
        <v>7</v>
      </c>
      <c r="DD84" s="337">
        <f t="shared" si="240"/>
        <v>210</v>
      </c>
      <c r="DE84" s="337">
        <f t="shared" si="240"/>
        <v>0</v>
      </c>
      <c r="DF84" s="337">
        <f t="shared" si="240"/>
        <v>0</v>
      </c>
      <c r="DG84" s="337">
        <f t="shared" si="240"/>
        <v>0</v>
      </c>
      <c r="DH84" s="337">
        <f t="shared" si="240"/>
        <v>0</v>
      </c>
      <c r="DI84" s="337">
        <f t="shared" si="240"/>
        <v>0</v>
      </c>
      <c r="DJ84" s="337">
        <f t="shared" si="240"/>
        <v>0</v>
      </c>
      <c r="DK84" s="337">
        <f t="shared" si="240"/>
        <v>0</v>
      </c>
      <c r="DL84" s="337">
        <f t="shared" si="240"/>
        <v>0</v>
      </c>
      <c r="DM84" s="337">
        <f t="shared" si="240"/>
        <v>0</v>
      </c>
      <c r="DN84" s="337">
        <f t="shared" si="240"/>
        <v>0</v>
      </c>
      <c r="DO84" s="337">
        <f t="shared" si="240"/>
        <v>0</v>
      </c>
      <c r="DP84" s="337">
        <f t="shared" si="240"/>
        <v>0</v>
      </c>
      <c r="DQ84" s="337">
        <f t="shared" si="240"/>
        <v>0</v>
      </c>
      <c r="DR84" s="337">
        <f t="shared" si="240"/>
        <v>0</v>
      </c>
      <c r="DS84" s="337">
        <f t="shared" si="240"/>
        <v>0</v>
      </c>
      <c r="DT84" s="337">
        <f t="shared" si="240"/>
        <v>0</v>
      </c>
      <c r="DU84" s="337">
        <f t="shared" si="240"/>
        <v>0</v>
      </c>
      <c r="DV84" s="337">
        <f t="shared" si="240"/>
        <v>0</v>
      </c>
      <c r="DW84" s="337">
        <f t="shared" si="240"/>
        <v>0</v>
      </c>
      <c r="DX84" s="337">
        <f t="shared" si="240"/>
        <v>0</v>
      </c>
      <c r="DY84" s="337">
        <f t="shared" si="240"/>
        <v>0</v>
      </c>
      <c r="DZ84" s="337">
        <f t="shared" si="240"/>
        <v>0</v>
      </c>
      <c r="EA84" s="337">
        <f t="shared" si="240"/>
        <v>0</v>
      </c>
      <c r="EB84" s="337">
        <f t="shared" si="240"/>
        <v>0</v>
      </c>
      <c r="EC84" s="337">
        <f t="shared" ref="EC84:GN84" si="241">SUM(EC119:EC122)</f>
        <v>0</v>
      </c>
      <c r="ED84" s="337">
        <f t="shared" si="241"/>
        <v>0</v>
      </c>
      <c r="EE84" s="337">
        <f t="shared" si="241"/>
        <v>0</v>
      </c>
      <c r="EF84" s="337">
        <f t="shared" si="241"/>
        <v>0</v>
      </c>
      <c r="EG84" s="337">
        <f t="shared" si="241"/>
        <v>0</v>
      </c>
      <c r="EH84" s="337">
        <f t="shared" si="241"/>
        <v>0</v>
      </c>
      <c r="EI84" s="337">
        <f t="shared" si="241"/>
        <v>0</v>
      </c>
      <c r="EJ84" s="337">
        <f t="shared" si="241"/>
        <v>0</v>
      </c>
      <c r="EK84" s="337">
        <f t="shared" si="241"/>
        <v>0</v>
      </c>
      <c r="EL84" s="337">
        <f t="shared" si="241"/>
        <v>0</v>
      </c>
      <c r="EM84" s="337">
        <f t="shared" si="241"/>
        <v>0</v>
      </c>
      <c r="EN84" s="337">
        <f t="shared" si="241"/>
        <v>0</v>
      </c>
      <c r="EO84" s="337">
        <f t="shared" si="241"/>
        <v>0</v>
      </c>
      <c r="EP84" s="337">
        <f t="shared" si="241"/>
        <v>0</v>
      </c>
      <c r="EQ84" s="337">
        <f t="shared" si="241"/>
        <v>0</v>
      </c>
      <c r="ER84" s="337">
        <f t="shared" si="241"/>
        <v>0</v>
      </c>
      <c r="ES84" s="337">
        <f t="shared" si="241"/>
        <v>0</v>
      </c>
      <c r="ET84" s="337">
        <f t="shared" si="241"/>
        <v>0</v>
      </c>
      <c r="EU84" s="337">
        <f t="shared" si="241"/>
        <v>0</v>
      </c>
      <c r="EV84" s="337">
        <f t="shared" si="241"/>
        <v>0</v>
      </c>
      <c r="EW84" s="337">
        <f t="shared" si="241"/>
        <v>0</v>
      </c>
      <c r="EX84" s="337">
        <f t="shared" si="241"/>
        <v>0</v>
      </c>
      <c r="EY84" s="337">
        <f t="shared" si="241"/>
        <v>0</v>
      </c>
      <c r="EZ84" s="337">
        <f t="shared" si="241"/>
        <v>0</v>
      </c>
      <c r="FA84" s="337">
        <f t="shared" si="241"/>
        <v>0</v>
      </c>
      <c r="FB84" s="337">
        <f t="shared" si="241"/>
        <v>0</v>
      </c>
      <c r="FC84" s="337">
        <f t="shared" si="241"/>
        <v>0</v>
      </c>
      <c r="FD84" s="337">
        <f t="shared" si="241"/>
        <v>0</v>
      </c>
      <c r="FE84" s="337">
        <f t="shared" si="241"/>
        <v>0</v>
      </c>
      <c r="FF84" s="337">
        <f t="shared" si="241"/>
        <v>0</v>
      </c>
      <c r="FG84" s="337">
        <f t="shared" si="241"/>
        <v>0</v>
      </c>
      <c r="FH84" s="337">
        <f t="shared" si="241"/>
        <v>0</v>
      </c>
      <c r="FI84" s="337">
        <f t="shared" si="241"/>
        <v>0</v>
      </c>
      <c r="FJ84" s="337">
        <f t="shared" si="241"/>
        <v>0</v>
      </c>
      <c r="FK84" s="337">
        <f t="shared" si="241"/>
        <v>0</v>
      </c>
      <c r="FL84" s="337">
        <f t="shared" si="241"/>
        <v>0</v>
      </c>
      <c r="FM84" s="337">
        <f t="shared" si="241"/>
        <v>0</v>
      </c>
      <c r="FN84" s="337">
        <f t="shared" si="241"/>
        <v>0</v>
      </c>
      <c r="FO84" s="337">
        <f t="shared" si="241"/>
        <v>0</v>
      </c>
      <c r="FP84" s="337">
        <f t="shared" si="241"/>
        <v>0</v>
      </c>
      <c r="FQ84" s="337">
        <f t="shared" si="241"/>
        <v>0</v>
      </c>
      <c r="FR84" s="337">
        <f t="shared" si="241"/>
        <v>2</v>
      </c>
      <c r="FS84" s="337">
        <f t="shared" si="241"/>
        <v>0</v>
      </c>
      <c r="FT84" s="337">
        <f t="shared" si="241"/>
        <v>0</v>
      </c>
      <c r="FU84" s="337">
        <f t="shared" si="241"/>
        <v>0</v>
      </c>
      <c r="FV84" s="337">
        <f t="shared" si="241"/>
        <v>2</v>
      </c>
      <c r="FW84" s="337">
        <f t="shared" si="241"/>
        <v>35</v>
      </c>
      <c r="FX84" s="337">
        <f t="shared" si="241"/>
        <v>23</v>
      </c>
      <c r="FY84" s="337">
        <f t="shared" si="241"/>
        <v>29</v>
      </c>
      <c r="FZ84" s="337">
        <f t="shared" si="241"/>
        <v>5</v>
      </c>
      <c r="GA84" s="337">
        <f t="shared" si="241"/>
        <v>12</v>
      </c>
      <c r="GB84" s="337">
        <f t="shared" si="241"/>
        <v>2</v>
      </c>
      <c r="GC84" s="337">
        <f t="shared" si="241"/>
        <v>0</v>
      </c>
      <c r="GD84" s="337">
        <f t="shared" si="241"/>
        <v>0</v>
      </c>
      <c r="GE84" s="337">
        <f t="shared" si="241"/>
        <v>0</v>
      </c>
      <c r="GF84" s="337">
        <f t="shared" si="241"/>
        <v>0</v>
      </c>
      <c r="GG84" s="337">
        <f t="shared" si="241"/>
        <v>0</v>
      </c>
      <c r="GH84" s="337">
        <f t="shared" si="241"/>
        <v>0</v>
      </c>
      <c r="GI84" s="337">
        <f t="shared" si="241"/>
        <v>0</v>
      </c>
      <c r="GJ84" s="337">
        <f t="shared" si="241"/>
        <v>0</v>
      </c>
      <c r="GK84" s="337">
        <f t="shared" si="241"/>
        <v>0</v>
      </c>
      <c r="GL84" s="337">
        <f t="shared" si="241"/>
        <v>0</v>
      </c>
      <c r="GM84" s="337">
        <f t="shared" si="241"/>
        <v>0</v>
      </c>
      <c r="GN84" s="337">
        <f t="shared" si="241"/>
        <v>0</v>
      </c>
      <c r="GO84" s="337">
        <f t="shared" ref="GO84:HM84" si="242">SUM(GO119:GO122)</f>
        <v>0</v>
      </c>
      <c r="GP84" s="337">
        <f t="shared" si="242"/>
        <v>0</v>
      </c>
      <c r="GQ84" s="337">
        <f t="shared" si="242"/>
        <v>0</v>
      </c>
      <c r="GR84" s="337">
        <f t="shared" si="242"/>
        <v>0</v>
      </c>
      <c r="GS84" s="337">
        <f t="shared" si="242"/>
        <v>16</v>
      </c>
      <c r="GT84" s="337">
        <f t="shared" si="242"/>
        <v>5</v>
      </c>
      <c r="GU84" s="337">
        <f t="shared" si="242"/>
        <v>50</v>
      </c>
      <c r="GV84" s="337">
        <f t="shared" si="242"/>
        <v>6</v>
      </c>
      <c r="GW84" s="337">
        <f t="shared" si="242"/>
        <v>48</v>
      </c>
      <c r="GX84" s="337">
        <f t="shared" si="242"/>
        <v>5</v>
      </c>
      <c r="GY84" s="337">
        <f t="shared" si="242"/>
        <v>5</v>
      </c>
      <c r="GZ84" s="337">
        <f t="shared" si="242"/>
        <v>2</v>
      </c>
      <c r="HA84" s="337">
        <f t="shared" si="242"/>
        <v>8</v>
      </c>
      <c r="HB84" s="337">
        <f t="shared" si="242"/>
        <v>0</v>
      </c>
      <c r="HC84" s="337">
        <f t="shared" si="242"/>
        <v>13</v>
      </c>
      <c r="HD84" s="337">
        <f t="shared" si="242"/>
        <v>0</v>
      </c>
      <c r="HE84" s="337">
        <f t="shared" si="242"/>
        <v>41</v>
      </c>
      <c r="HF84" s="337">
        <f t="shared" si="242"/>
        <v>41</v>
      </c>
      <c r="HG84" s="337">
        <f t="shared" si="242"/>
        <v>41</v>
      </c>
      <c r="HH84" s="337">
        <f t="shared" si="242"/>
        <v>0</v>
      </c>
      <c r="HI84" s="337">
        <f t="shared" si="242"/>
        <v>0</v>
      </c>
      <c r="HJ84" s="337">
        <f t="shared" si="242"/>
        <v>0</v>
      </c>
      <c r="HK84" s="337">
        <f t="shared" si="242"/>
        <v>0</v>
      </c>
      <c r="HL84" s="337">
        <f t="shared" si="242"/>
        <v>0</v>
      </c>
      <c r="HM84" s="337">
        <f t="shared" si="242"/>
        <v>0</v>
      </c>
    </row>
    <row r="85" spans="1:221" x14ac:dyDescent="0.2">
      <c r="A85" s="353">
        <v>10</v>
      </c>
      <c r="B85" s="324" t="s">
        <v>303</v>
      </c>
      <c r="C85" s="130"/>
      <c r="D85" s="131"/>
      <c r="E85" s="357">
        <v>0</v>
      </c>
      <c r="F85" s="357">
        <v>0</v>
      </c>
      <c r="G85" s="357">
        <v>0</v>
      </c>
      <c r="H85" s="357">
        <v>0</v>
      </c>
      <c r="I85" s="357">
        <v>0</v>
      </c>
      <c r="J85" s="357">
        <v>0</v>
      </c>
      <c r="K85" s="357">
        <v>0</v>
      </c>
      <c r="L85" s="357">
        <v>0</v>
      </c>
      <c r="M85" s="357">
        <v>1</v>
      </c>
      <c r="N85" s="357">
        <v>1</v>
      </c>
      <c r="O85" s="357">
        <v>2</v>
      </c>
      <c r="P85" s="357">
        <v>2</v>
      </c>
      <c r="Q85" s="357">
        <v>0</v>
      </c>
      <c r="R85" s="359">
        <v>0</v>
      </c>
      <c r="S85" s="357">
        <v>2</v>
      </c>
      <c r="T85" s="357">
        <v>2</v>
      </c>
      <c r="U85" s="357">
        <v>0</v>
      </c>
      <c r="V85" s="357">
        <v>0</v>
      </c>
      <c r="W85" s="357">
        <v>0</v>
      </c>
      <c r="X85" s="357">
        <v>0</v>
      </c>
      <c r="Y85" s="357">
        <v>0</v>
      </c>
      <c r="Z85" s="357">
        <v>0</v>
      </c>
      <c r="AA85" s="357">
        <v>0</v>
      </c>
      <c r="AB85" s="357">
        <v>0</v>
      </c>
      <c r="AC85" s="357">
        <v>0</v>
      </c>
      <c r="AD85" s="357">
        <v>0</v>
      </c>
      <c r="AE85" s="357">
        <v>0</v>
      </c>
      <c r="AF85" s="357">
        <v>0</v>
      </c>
      <c r="AG85" s="357">
        <v>0</v>
      </c>
      <c r="AH85" s="357">
        <v>0</v>
      </c>
      <c r="AI85" s="357">
        <v>0</v>
      </c>
      <c r="AJ85" s="357">
        <v>0</v>
      </c>
      <c r="AK85" s="357">
        <v>0</v>
      </c>
      <c r="AL85" s="357">
        <v>0</v>
      </c>
      <c r="AM85" s="357">
        <v>0</v>
      </c>
      <c r="AN85" s="357">
        <v>0</v>
      </c>
      <c r="AO85" s="357">
        <v>0</v>
      </c>
      <c r="AP85" s="357">
        <v>0</v>
      </c>
      <c r="AQ85" s="357">
        <v>0</v>
      </c>
      <c r="AR85" s="357">
        <v>0</v>
      </c>
      <c r="AS85" s="357">
        <v>1</v>
      </c>
      <c r="AT85" s="357">
        <v>1</v>
      </c>
      <c r="AU85" s="357">
        <v>0</v>
      </c>
      <c r="AV85" s="357">
        <v>0</v>
      </c>
      <c r="AW85" s="357">
        <v>0</v>
      </c>
      <c r="AX85" s="357">
        <v>0</v>
      </c>
      <c r="AY85" s="357">
        <v>17</v>
      </c>
      <c r="AZ85" s="357">
        <v>68</v>
      </c>
      <c r="BA85" s="357">
        <v>9</v>
      </c>
      <c r="BB85" s="357">
        <v>9</v>
      </c>
      <c r="BC85" s="357">
        <v>44</v>
      </c>
      <c r="BD85" s="357">
        <v>44</v>
      </c>
      <c r="BE85" s="357">
        <v>6</v>
      </c>
      <c r="BF85" s="357">
        <v>6</v>
      </c>
      <c r="BG85" s="357">
        <v>30</v>
      </c>
      <c r="BH85" s="357">
        <v>30</v>
      </c>
      <c r="BI85" s="357">
        <v>16</v>
      </c>
      <c r="BJ85" s="357">
        <v>16</v>
      </c>
      <c r="BK85" s="357">
        <v>8</v>
      </c>
      <c r="BL85" s="357">
        <v>8</v>
      </c>
      <c r="BM85" s="357">
        <v>4</v>
      </c>
      <c r="BN85" s="357">
        <v>40</v>
      </c>
      <c r="BO85" s="357">
        <v>7</v>
      </c>
      <c r="BP85" s="357">
        <v>210</v>
      </c>
      <c r="BQ85" s="357">
        <v>0</v>
      </c>
      <c r="BR85" s="357">
        <v>0</v>
      </c>
      <c r="BS85" s="357">
        <v>0</v>
      </c>
      <c r="BT85" s="357">
        <v>0</v>
      </c>
      <c r="BU85" s="357">
        <v>0</v>
      </c>
      <c r="BV85" s="357">
        <v>0</v>
      </c>
      <c r="BW85" s="357">
        <v>0</v>
      </c>
      <c r="BX85" s="357">
        <v>0</v>
      </c>
      <c r="BY85" s="357">
        <v>0</v>
      </c>
      <c r="BZ85" s="357">
        <v>0</v>
      </c>
      <c r="CA85" s="357">
        <v>0</v>
      </c>
      <c r="CB85" s="357">
        <v>0</v>
      </c>
      <c r="CC85" s="357">
        <v>0</v>
      </c>
      <c r="CD85" s="357">
        <v>0</v>
      </c>
      <c r="CE85" s="357">
        <v>0</v>
      </c>
      <c r="CF85" s="357">
        <v>0</v>
      </c>
      <c r="CG85" s="357">
        <v>0</v>
      </c>
      <c r="CH85" s="357">
        <v>0</v>
      </c>
      <c r="CI85" s="357">
        <v>0</v>
      </c>
      <c r="CJ85" s="357">
        <v>0</v>
      </c>
      <c r="CK85" s="357">
        <v>1</v>
      </c>
      <c r="CL85" s="357">
        <v>1</v>
      </c>
      <c r="CM85" s="357">
        <v>40</v>
      </c>
      <c r="CN85" s="357">
        <v>160</v>
      </c>
      <c r="CO85" s="357">
        <v>0</v>
      </c>
      <c r="CP85" s="357">
        <v>0</v>
      </c>
      <c r="CQ85" s="357">
        <v>42</v>
      </c>
      <c r="CR85" s="357">
        <v>42</v>
      </c>
      <c r="CS85" s="357">
        <v>0</v>
      </c>
      <c r="CT85" s="357">
        <v>0</v>
      </c>
      <c r="CU85" s="357">
        <v>24</v>
      </c>
      <c r="CV85" s="357">
        <v>24</v>
      </c>
      <c r="CW85" s="357">
        <v>2</v>
      </c>
      <c r="CX85" s="357">
        <v>2</v>
      </c>
      <c r="CY85" s="357">
        <v>1</v>
      </c>
      <c r="CZ85" s="357">
        <v>1</v>
      </c>
      <c r="DA85" s="357">
        <v>0</v>
      </c>
      <c r="DB85" s="357">
        <v>0</v>
      </c>
      <c r="DC85" s="357">
        <v>5</v>
      </c>
      <c r="DD85" s="357">
        <v>150</v>
      </c>
      <c r="DE85" s="357">
        <v>0</v>
      </c>
      <c r="DF85" s="357">
        <v>0</v>
      </c>
      <c r="DG85" s="357">
        <v>0</v>
      </c>
      <c r="DH85" s="357">
        <v>0</v>
      </c>
      <c r="DI85" s="357">
        <v>0</v>
      </c>
      <c r="DJ85" s="357">
        <v>0</v>
      </c>
      <c r="DK85" s="357">
        <v>0</v>
      </c>
      <c r="DL85" s="357">
        <v>0</v>
      </c>
      <c r="DM85" s="357">
        <v>0</v>
      </c>
      <c r="DN85" s="357">
        <v>0</v>
      </c>
      <c r="DO85" s="357">
        <v>0</v>
      </c>
      <c r="DP85" s="357">
        <v>0</v>
      </c>
      <c r="DQ85" s="357">
        <v>0</v>
      </c>
      <c r="DR85" s="357">
        <v>0</v>
      </c>
      <c r="DS85" s="357">
        <v>0</v>
      </c>
      <c r="DT85" s="357">
        <v>0</v>
      </c>
      <c r="DU85" s="357">
        <v>0</v>
      </c>
      <c r="DV85" s="357">
        <v>0</v>
      </c>
      <c r="DW85" s="357">
        <v>0</v>
      </c>
      <c r="DX85" s="357">
        <v>0</v>
      </c>
      <c r="DY85" s="357">
        <v>0</v>
      </c>
      <c r="DZ85" s="357">
        <v>0</v>
      </c>
      <c r="EA85" s="357">
        <v>0</v>
      </c>
      <c r="EB85" s="357">
        <v>0</v>
      </c>
      <c r="EC85" s="357">
        <v>0</v>
      </c>
      <c r="ED85" s="357">
        <v>0</v>
      </c>
      <c r="EE85" s="357">
        <v>0</v>
      </c>
      <c r="EF85" s="357">
        <v>0</v>
      </c>
      <c r="EG85" s="357">
        <v>0</v>
      </c>
      <c r="EH85" s="357">
        <v>0</v>
      </c>
      <c r="EI85" s="357">
        <v>0</v>
      </c>
      <c r="EJ85" s="357">
        <v>0</v>
      </c>
      <c r="EK85" s="357">
        <v>0</v>
      </c>
      <c r="EL85" s="357">
        <v>0</v>
      </c>
      <c r="EM85" s="357">
        <v>0</v>
      </c>
      <c r="EN85" s="357">
        <v>0</v>
      </c>
      <c r="EO85" s="357">
        <v>0</v>
      </c>
      <c r="EP85" s="357">
        <v>0</v>
      </c>
      <c r="EQ85" s="357">
        <v>0</v>
      </c>
      <c r="ER85" s="357">
        <v>0</v>
      </c>
      <c r="ES85" s="357">
        <v>0</v>
      </c>
      <c r="ET85" s="357">
        <v>0</v>
      </c>
      <c r="EU85" s="357">
        <v>0</v>
      </c>
      <c r="EV85" s="357">
        <v>0</v>
      </c>
      <c r="EW85" s="357">
        <v>0</v>
      </c>
      <c r="EX85" s="357">
        <v>0</v>
      </c>
      <c r="EY85" s="357">
        <v>0</v>
      </c>
      <c r="EZ85" s="357">
        <v>0</v>
      </c>
      <c r="FA85" s="357">
        <v>0</v>
      </c>
      <c r="FB85" s="357">
        <v>0</v>
      </c>
      <c r="FC85" s="357">
        <v>0</v>
      </c>
      <c r="FD85" s="357">
        <v>0</v>
      </c>
      <c r="FE85" s="357">
        <v>0</v>
      </c>
      <c r="FF85" s="357">
        <v>0</v>
      </c>
      <c r="FG85" s="357">
        <v>0</v>
      </c>
      <c r="FH85" s="357">
        <v>0</v>
      </c>
      <c r="FI85" s="357">
        <v>0</v>
      </c>
      <c r="FJ85" s="357">
        <v>0</v>
      </c>
      <c r="FK85" s="357">
        <v>0</v>
      </c>
      <c r="FL85" s="357">
        <v>0</v>
      </c>
      <c r="FM85" s="357">
        <v>0</v>
      </c>
      <c r="FN85" s="357">
        <v>0</v>
      </c>
      <c r="FO85" s="357">
        <v>0</v>
      </c>
      <c r="FP85" s="357">
        <v>0</v>
      </c>
      <c r="FQ85" s="357">
        <v>0</v>
      </c>
      <c r="FR85" s="357">
        <v>0</v>
      </c>
      <c r="FS85" s="357">
        <v>0</v>
      </c>
      <c r="FT85" s="357">
        <v>0</v>
      </c>
      <c r="FU85" s="357">
        <v>0</v>
      </c>
      <c r="FV85" s="357">
        <v>1</v>
      </c>
      <c r="FW85" s="357">
        <v>4</v>
      </c>
      <c r="FX85" s="357">
        <v>0</v>
      </c>
      <c r="FY85" s="357">
        <v>87</v>
      </c>
      <c r="FZ85" s="357">
        <v>0</v>
      </c>
      <c r="GA85" s="357">
        <v>34</v>
      </c>
      <c r="GB85" s="357">
        <v>0</v>
      </c>
      <c r="GC85" s="357">
        <v>0</v>
      </c>
      <c r="GD85" s="357">
        <v>0</v>
      </c>
      <c r="GE85" s="357">
        <v>0</v>
      </c>
      <c r="GF85" s="357">
        <v>0</v>
      </c>
      <c r="GG85" s="357">
        <v>0</v>
      </c>
      <c r="GH85" s="357">
        <v>0</v>
      </c>
      <c r="GI85" s="357">
        <v>0</v>
      </c>
      <c r="GJ85" s="357">
        <v>0</v>
      </c>
      <c r="GK85" s="357">
        <v>0</v>
      </c>
      <c r="GL85" s="357">
        <v>0</v>
      </c>
      <c r="GM85" s="357">
        <v>0</v>
      </c>
      <c r="GN85" s="357">
        <v>0</v>
      </c>
      <c r="GO85" s="357">
        <v>0</v>
      </c>
      <c r="GP85" s="357">
        <v>0</v>
      </c>
      <c r="GQ85" s="357">
        <v>0</v>
      </c>
      <c r="GR85" s="357">
        <v>0</v>
      </c>
      <c r="GS85" s="357">
        <v>47</v>
      </c>
      <c r="GT85" s="357">
        <v>51</v>
      </c>
      <c r="GU85" s="357">
        <v>62</v>
      </c>
      <c r="GV85" s="357">
        <v>4</v>
      </c>
      <c r="GW85" s="357">
        <v>56</v>
      </c>
      <c r="GX85" s="357">
        <v>17</v>
      </c>
      <c r="GY85" s="357">
        <v>8</v>
      </c>
      <c r="GZ85" s="357">
        <v>11</v>
      </c>
      <c r="HA85" s="357">
        <v>8</v>
      </c>
      <c r="HB85" s="357">
        <v>2</v>
      </c>
      <c r="HC85" s="357">
        <v>9</v>
      </c>
      <c r="HD85" s="357">
        <v>10</v>
      </c>
      <c r="HE85" s="357">
        <v>0</v>
      </c>
      <c r="HF85" s="357">
        <v>0</v>
      </c>
      <c r="HG85" s="357">
        <v>0</v>
      </c>
      <c r="HH85" s="357">
        <v>0</v>
      </c>
      <c r="HI85" s="357">
        <v>0</v>
      </c>
      <c r="HJ85" s="357">
        <v>0</v>
      </c>
      <c r="HK85" s="357">
        <v>0</v>
      </c>
      <c r="HL85" s="357">
        <v>0</v>
      </c>
      <c r="HM85" s="358">
        <v>0</v>
      </c>
    </row>
    <row r="86" spans="1:221" x14ac:dyDescent="0.2">
      <c r="A86" s="353">
        <v>11</v>
      </c>
      <c r="B86" s="324" t="s">
        <v>304</v>
      </c>
      <c r="C86" s="130"/>
      <c r="D86" s="131"/>
      <c r="E86" s="357">
        <v>0</v>
      </c>
      <c r="F86" s="357">
        <v>0</v>
      </c>
      <c r="G86" s="357">
        <v>0</v>
      </c>
      <c r="H86" s="357">
        <v>0</v>
      </c>
      <c r="I86" s="357">
        <v>1</v>
      </c>
      <c r="J86" s="357">
        <v>1</v>
      </c>
      <c r="K86" s="357">
        <v>2</v>
      </c>
      <c r="L86" s="357">
        <v>8</v>
      </c>
      <c r="M86" s="357">
        <v>1</v>
      </c>
      <c r="N86" s="357">
        <v>1</v>
      </c>
      <c r="O86" s="357">
        <v>5</v>
      </c>
      <c r="P86" s="357">
        <v>5</v>
      </c>
      <c r="Q86" s="357">
        <v>0</v>
      </c>
      <c r="R86" s="359">
        <v>0</v>
      </c>
      <c r="S86" s="357">
        <v>1</v>
      </c>
      <c r="T86" s="357">
        <v>1</v>
      </c>
      <c r="U86" s="357">
        <v>2</v>
      </c>
      <c r="V86" s="357">
        <v>2</v>
      </c>
      <c r="W86" s="357">
        <v>0</v>
      </c>
      <c r="X86" s="357">
        <v>0</v>
      </c>
      <c r="Y86" s="357">
        <v>0</v>
      </c>
      <c r="Z86" s="357">
        <v>0</v>
      </c>
      <c r="AA86" s="357">
        <v>2</v>
      </c>
      <c r="AB86" s="357">
        <v>60</v>
      </c>
      <c r="AC86" s="357">
        <v>0</v>
      </c>
      <c r="AD86" s="357">
        <v>0</v>
      </c>
      <c r="AE86" s="357">
        <v>0</v>
      </c>
      <c r="AF86" s="357">
        <v>0</v>
      </c>
      <c r="AG86" s="357">
        <v>0</v>
      </c>
      <c r="AH86" s="357">
        <v>0</v>
      </c>
      <c r="AI86" s="357">
        <v>0</v>
      </c>
      <c r="AJ86" s="357">
        <v>0</v>
      </c>
      <c r="AK86" s="357">
        <v>0</v>
      </c>
      <c r="AL86" s="357">
        <v>0</v>
      </c>
      <c r="AM86" s="357">
        <v>0</v>
      </c>
      <c r="AN86" s="357">
        <v>0</v>
      </c>
      <c r="AO86" s="357">
        <v>0</v>
      </c>
      <c r="AP86" s="357">
        <v>0</v>
      </c>
      <c r="AQ86" s="357">
        <v>0</v>
      </c>
      <c r="AR86" s="357">
        <v>0</v>
      </c>
      <c r="AS86" s="357">
        <v>0</v>
      </c>
      <c r="AT86" s="357">
        <v>0</v>
      </c>
      <c r="AU86" s="357">
        <v>0</v>
      </c>
      <c r="AV86" s="357">
        <v>0</v>
      </c>
      <c r="AW86" s="357">
        <v>6</v>
      </c>
      <c r="AX86" s="357">
        <v>6</v>
      </c>
      <c r="AY86" s="357">
        <v>18</v>
      </c>
      <c r="AZ86" s="357">
        <v>72</v>
      </c>
      <c r="BA86" s="357">
        <v>1</v>
      </c>
      <c r="BB86" s="357">
        <v>1</v>
      </c>
      <c r="BC86" s="357">
        <v>63</v>
      </c>
      <c r="BD86" s="357">
        <v>63</v>
      </c>
      <c r="BE86" s="357">
        <v>0</v>
      </c>
      <c r="BF86" s="357">
        <v>0</v>
      </c>
      <c r="BG86" s="357">
        <v>36</v>
      </c>
      <c r="BH86" s="357">
        <v>36</v>
      </c>
      <c r="BI86" s="357">
        <v>12</v>
      </c>
      <c r="BJ86" s="357">
        <v>12</v>
      </c>
      <c r="BK86" s="357">
        <v>0</v>
      </c>
      <c r="BL86" s="357">
        <v>0</v>
      </c>
      <c r="BM86" s="357">
        <v>2</v>
      </c>
      <c r="BN86" s="357">
        <v>20</v>
      </c>
      <c r="BO86" s="357">
        <v>50</v>
      </c>
      <c r="BP86" s="357">
        <v>1500</v>
      </c>
      <c r="BQ86" s="357">
        <v>0</v>
      </c>
      <c r="BR86" s="357">
        <v>0</v>
      </c>
      <c r="BS86" s="357">
        <v>0</v>
      </c>
      <c r="BT86" s="357">
        <v>0</v>
      </c>
      <c r="BU86" s="357">
        <v>0</v>
      </c>
      <c r="BV86" s="357">
        <v>0</v>
      </c>
      <c r="BW86" s="357">
        <v>0</v>
      </c>
      <c r="BX86" s="357">
        <v>0</v>
      </c>
      <c r="BY86" s="357">
        <v>0</v>
      </c>
      <c r="BZ86" s="357">
        <v>0</v>
      </c>
      <c r="CA86" s="357">
        <v>0</v>
      </c>
      <c r="CB86" s="357">
        <v>0</v>
      </c>
      <c r="CC86" s="357">
        <v>0</v>
      </c>
      <c r="CD86" s="357">
        <v>0</v>
      </c>
      <c r="CE86" s="357">
        <v>0</v>
      </c>
      <c r="CF86" s="357">
        <v>0</v>
      </c>
      <c r="CG86" s="357">
        <v>0</v>
      </c>
      <c r="CH86" s="357">
        <v>0</v>
      </c>
      <c r="CI86" s="357">
        <v>0</v>
      </c>
      <c r="CJ86" s="357">
        <v>0</v>
      </c>
      <c r="CK86" s="357">
        <v>5</v>
      </c>
      <c r="CL86" s="357">
        <v>5</v>
      </c>
      <c r="CM86" s="357">
        <v>25</v>
      </c>
      <c r="CN86" s="357">
        <v>100</v>
      </c>
      <c r="CO86" s="357">
        <v>1</v>
      </c>
      <c r="CP86" s="357">
        <v>1</v>
      </c>
      <c r="CQ86" s="357">
        <v>41</v>
      </c>
      <c r="CR86" s="357">
        <v>41</v>
      </c>
      <c r="CS86" s="357">
        <v>1</v>
      </c>
      <c r="CT86" s="357">
        <v>1</v>
      </c>
      <c r="CU86" s="357">
        <v>24</v>
      </c>
      <c r="CV86" s="357">
        <v>24</v>
      </c>
      <c r="CW86" s="357">
        <v>5</v>
      </c>
      <c r="CX86" s="357">
        <v>5</v>
      </c>
      <c r="CY86" s="357">
        <v>0</v>
      </c>
      <c r="CZ86" s="357">
        <v>0</v>
      </c>
      <c r="DA86" s="357">
        <v>3</v>
      </c>
      <c r="DB86" s="357">
        <v>30</v>
      </c>
      <c r="DC86" s="357">
        <v>28</v>
      </c>
      <c r="DD86" s="357">
        <v>840</v>
      </c>
      <c r="DE86" s="357">
        <v>0</v>
      </c>
      <c r="DF86" s="357">
        <v>0</v>
      </c>
      <c r="DG86" s="357">
        <v>0</v>
      </c>
      <c r="DH86" s="357">
        <v>0</v>
      </c>
      <c r="DI86" s="357">
        <v>0</v>
      </c>
      <c r="DJ86" s="357">
        <v>0</v>
      </c>
      <c r="DK86" s="357">
        <v>0</v>
      </c>
      <c r="DL86" s="357">
        <v>0</v>
      </c>
      <c r="DM86" s="357">
        <v>0</v>
      </c>
      <c r="DN86" s="357">
        <v>0</v>
      </c>
      <c r="DO86" s="357">
        <v>0</v>
      </c>
      <c r="DP86" s="357">
        <v>0</v>
      </c>
      <c r="DQ86" s="357">
        <v>0</v>
      </c>
      <c r="DR86" s="357">
        <v>0</v>
      </c>
      <c r="DS86" s="357">
        <v>0</v>
      </c>
      <c r="DT86" s="357">
        <v>0</v>
      </c>
      <c r="DU86" s="357">
        <v>0</v>
      </c>
      <c r="DV86" s="357">
        <v>0</v>
      </c>
      <c r="DW86" s="357">
        <v>0</v>
      </c>
      <c r="DX86" s="357">
        <v>0</v>
      </c>
      <c r="DY86" s="357">
        <v>0</v>
      </c>
      <c r="DZ86" s="357">
        <v>0</v>
      </c>
      <c r="EA86" s="357">
        <v>0</v>
      </c>
      <c r="EB86" s="357">
        <v>0</v>
      </c>
      <c r="EC86" s="357">
        <v>0</v>
      </c>
      <c r="ED86" s="357">
        <v>0</v>
      </c>
      <c r="EE86" s="357">
        <v>0</v>
      </c>
      <c r="EF86" s="357">
        <v>0</v>
      </c>
      <c r="EG86" s="357">
        <v>0</v>
      </c>
      <c r="EH86" s="357">
        <v>0</v>
      </c>
      <c r="EI86" s="357">
        <v>0</v>
      </c>
      <c r="EJ86" s="357">
        <v>0</v>
      </c>
      <c r="EK86" s="357">
        <v>0</v>
      </c>
      <c r="EL86" s="357">
        <v>0</v>
      </c>
      <c r="EM86" s="357">
        <v>0</v>
      </c>
      <c r="EN86" s="357">
        <v>0</v>
      </c>
      <c r="EO86" s="357">
        <v>0</v>
      </c>
      <c r="EP86" s="357">
        <v>0</v>
      </c>
      <c r="EQ86" s="357">
        <v>0</v>
      </c>
      <c r="ER86" s="357">
        <v>0</v>
      </c>
      <c r="ES86" s="357">
        <v>0</v>
      </c>
      <c r="ET86" s="357">
        <v>0</v>
      </c>
      <c r="EU86" s="357">
        <v>0</v>
      </c>
      <c r="EV86" s="357">
        <v>0</v>
      </c>
      <c r="EW86" s="357">
        <v>0</v>
      </c>
      <c r="EX86" s="357">
        <v>0</v>
      </c>
      <c r="EY86" s="357">
        <v>0</v>
      </c>
      <c r="EZ86" s="357">
        <v>0</v>
      </c>
      <c r="FA86" s="357">
        <v>0</v>
      </c>
      <c r="FB86" s="357">
        <v>0</v>
      </c>
      <c r="FC86" s="357">
        <v>0</v>
      </c>
      <c r="FD86" s="357">
        <v>0</v>
      </c>
      <c r="FE86" s="357">
        <v>0</v>
      </c>
      <c r="FF86" s="357">
        <v>0</v>
      </c>
      <c r="FG86" s="357">
        <v>0</v>
      </c>
      <c r="FH86" s="357">
        <v>0</v>
      </c>
      <c r="FI86" s="357">
        <v>0</v>
      </c>
      <c r="FJ86" s="357">
        <v>0</v>
      </c>
      <c r="FK86" s="357">
        <v>0</v>
      </c>
      <c r="FL86" s="357">
        <v>0</v>
      </c>
      <c r="FM86" s="357">
        <v>0</v>
      </c>
      <c r="FN86" s="357">
        <v>0</v>
      </c>
      <c r="FO86" s="357">
        <v>0</v>
      </c>
      <c r="FP86" s="357">
        <v>0</v>
      </c>
      <c r="FQ86" s="357">
        <v>0</v>
      </c>
      <c r="FR86" s="357">
        <v>0</v>
      </c>
      <c r="FS86" s="357">
        <v>0</v>
      </c>
      <c r="FT86" s="357">
        <v>0</v>
      </c>
      <c r="FU86" s="357">
        <v>0</v>
      </c>
      <c r="FV86" s="357">
        <v>0</v>
      </c>
      <c r="FW86" s="357">
        <v>8</v>
      </c>
      <c r="FX86" s="357">
        <v>1</v>
      </c>
      <c r="FY86" s="357">
        <v>37</v>
      </c>
      <c r="FZ86" s="357">
        <v>7</v>
      </c>
      <c r="GA86" s="357">
        <v>42</v>
      </c>
      <c r="GB86" s="357">
        <v>17</v>
      </c>
      <c r="GC86" s="357">
        <v>0</v>
      </c>
      <c r="GD86" s="357">
        <v>0</v>
      </c>
      <c r="GE86" s="357">
        <v>0</v>
      </c>
      <c r="GF86" s="357">
        <v>0</v>
      </c>
      <c r="GG86" s="357">
        <v>0</v>
      </c>
      <c r="GH86" s="357">
        <v>0</v>
      </c>
      <c r="GI86" s="357">
        <v>0</v>
      </c>
      <c r="GJ86" s="357">
        <v>0</v>
      </c>
      <c r="GK86" s="357">
        <v>0</v>
      </c>
      <c r="GL86" s="357">
        <v>0</v>
      </c>
      <c r="GM86" s="357">
        <v>0</v>
      </c>
      <c r="GN86" s="357">
        <v>0</v>
      </c>
      <c r="GO86" s="357">
        <v>0</v>
      </c>
      <c r="GP86" s="357">
        <v>0</v>
      </c>
      <c r="GQ86" s="357">
        <v>1</v>
      </c>
      <c r="GR86" s="357">
        <v>0</v>
      </c>
      <c r="GS86" s="357">
        <v>7</v>
      </c>
      <c r="GT86" s="357">
        <v>6</v>
      </c>
      <c r="GU86" s="357">
        <v>15</v>
      </c>
      <c r="GV86" s="357">
        <v>1</v>
      </c>
      <c r="GW86" s="357">
        <v>6</v>
      </c>
      <c r="GX86" s="357">
        <v>1</v>
      </c>
      <c r="GY86" s="357">
        <v>3</v>
      </c>
      <c r="GZ86" s="357">
        <v>4</v>
      </c>
      <c r="HA86" s="357">
        <v>2</v>
      </c>
      <c r="HB86" s="357">
        <v>0</v>
      </c>
      <c r="HC86" s="357">
        <v>0</v>
      </c>
      <c r="HD86" s="357">
        <v>0</v>
      </c>
      <c r="HE86" s="357">
        <v>13</v>
      </c>
      <c r="HF86" s="357">
        <v>13</v>
      </c>
      <c r="HG86" s="357">
        <v>13</v>
      </c>
      <c r="HH86" s="357">
        <v>0</v>
      </c>
      <c r="HI86" s="357">
        <v>0</v>
      </c>
      <c r="HJ86" s="357">
        <v>0</v>
      </c>
      <c r="HK86" s="357">
        <v>0</v>
      </c>
      <c r="HL86" s="357">
        <v>0</v>
      </c>
      <c r="HM86" s="358">
        <v>0</v>
      </c>
    </row>
    <row r="87" spans="1:221" x14ac:dyDescent="0.2">
      <c r="A87" s="353">
        <v>12</v>
      </c>
      <c r="B87" s="324" t="s">
        <v>305</v>
      </c>
      <c r="C87" s="130"/>
      <c r="D87" s="131"/>
      <c r="E87" s="357">
        <v>0</v>
      </c>
      <c r="F87" s="357">
        <v>0</v>
      </c>
      <c r="G87" s="357">
        <v>0</v>
      </c>
      <c r="H87" s="357">
        <v>0</v>
      </c>
      <c r="I87" s="357">
        <v>0</v>
      </c>
      <c r="J87" s="357">
        <v>0</v>
      </c>
      <c r="K87" s="357">
        <v>1</v>
      </c>
      <c r="L87" s="357">
        <v>4</v>
      </c>
      <c r="M87" s="357">
        <v>0</v>
      </c>
      <c r="N87" s="357">
        <v>0</v>
      </c>
      <c r="O87" s="357">
        <v>0</v>
      </c>
      <c r="P87" s="357">
        <v>0</v>
      </c>
      <c r="Q87" s="357">
        <v>0</v>
      </c>
      <c r="R87" s="359">
        <v>0</v>
      </c>
      <c r="S87" s="357">
        <v>0</v>
      </c>
      <c r="T87" s="357">
        <v>0</v>
      </c>
      <c r="U87" s="357">
        <v>0</v>
      </c>
      <c r="V87" s="357">
        <v>0</v>
      </c>
      <c r="W87" s="357">
        <v>0</v>
      </c>
      <c r="X87" s="357">
        <v>0</v>
      </c>
      <c r="Y87" s="357">
        <v>0</v>
      </c>
      <c r="Z87" s="357">
        <v>0</v>
      </c>
      <c r="AA87" s="357">
        <v>1</v>
      </c>
      <c r="AB87" s="357">
        <v>30</v>
      </c>
      <c r="AC87" s="357">
        <v>0</v>
      </c>
      <c r="AD87" s="357">
        <v>0</v>
      </c>
      <c r="AE87" s="357">
        <v>0</v>
      </c>
      <c r="AF87" s="357">
        <v>0</v>
      </c>
      <c r="AG87" s="357">
        <v>0</v>
      </c>
      <c r="AH87" s="357">
        <v>0</v>
      </c>
      <c r="AI87" s="357">
        <v>0</v>
      </c>
      <c r="AJ87" s="357">
        <v>0</v>
      </c>
      <c r="AK87" s="357">
        <v>0</v>
      </c>
      <c r="AL87" s="357">
        <v>0</v>
      </c>
      <c r="AM87" s="357">
        <v>0</v>
      </c>
      <c r="AN87" s="357">
        <v>0</v>
      </c>
      <c r="AO87" s="357">
        <v>0</v>
      </c>
      <c r="AP87" s="357">
        <v>0</v>
      </c>
      <c r="AQ87" s="357">
        <v>0</v>
      </c>
      <c r="AR87" s="357">
        <v>0</v>
      </c>
      <c r="AS87" s="357">
        <v>0</v>
      </c>
      <c r="AT87" s="357">
        <v>0</v>
      </c>
      <c r="AU87" s="357">
        <v>0</v>
      </c>
      <c r="AV87" s="357">
        <v>0</v>
      </c>
      <c r="AW87" s="357">
        <v>0</v>
      </c>
      <c r="AX87" s="357">
        <v>0</v>
      </c>
      <c r="AY87" s="357">
        <v>4</v>
      </c>
      <c r="AZ87" s="357">
        <v>16</v>
      </c>
      <c r="BA87" s="357">
        <v>0</v>
      </c>
      <c r="BB87" s="357">
        <v>0</v>
      </c>
      <c r="BC87" s="357">
        <v>6</v>
      </c>
      <c r="BD87" s="357">
        <v>6</v>
      </c>
      <c r="BE87" s="357">
        <v>0</v>
      </c>
      <c r="BF87" s="357">
        <v>0</v>
      </c>
      <c r="BG87" s="357">
        <v>0</v>
      </c>
      <c r="BH87" s="357">
        <v>0</v>
      </c>
      <c r="BI87" s="357">
        <v>1</v>
      </c>
      <c r="BJ87" s="357">
        <v>1</v>
      </c>
      <c r="BK87" s="357">
        <v>0</v>
      </c>
      <c r="BL87" s="357">
        <v>0</v>
      </c>
      <c r="BM87" s="357">
        <v>0</v>
      </c>
      <c r="BN87" s="357">
        <v>0</v>
      </c>
      <c r="BO87" s="357">
        <v>2</v>
      </c>
      <c r="BP87" s="357">
        <v>60</v>
      </c>
      <c r="BQ87" s="357">
        <v>0</v>
      </c>
      <c r="BR87" s="357">
        <v>0</v>
      </c>
      <c r="BS87" s="357">
        <v>0</v>
      </c>
      <c r="BT87" s="357">
        <v>0</v>
      </c>
      <c r="BU87" s="357">
        <v>0</v>
      </c>
      <c r="BV87" s="357">
        <v>0</v>
      </c>
      <c r="BW87" s="357">
        <v>0</v>
      </c>
      <c r="BX87" s="357">
        <v>0</v>
      </c>
      <c r="BY87" s="357">
        <v>0</v>
      </c>
      <c r="BZ87" s="357">
        <v>0</v>
      </c>
      <c r="CA87" s="357">
        <v>0</v>
      </c>
      <c r="CB87" s="357">
        <v>0</v>
      </c>
      <c r="CC87" s="357">
        <v>0</v>
      </c>
      <c r="CD87" s="357">
        <v>0</v>
      </c>
      <c r="CE87" s="357">
        <v>0</v>
      </c>
      <c r="CF87" s="357">
        <v>0</v>
      </c>
      <c r="CG87" s="357">
        <v>0</v>
      </c>
      <c r="CH87" s="357">
        <v>0</v>
      </c>
      <c r="CI87" s="357">
        <v>0</v>
      </c>
      <c r="CJ87" s="357">
        <v>0</v>
      </c>
      <c r="CK87" s="357">
        <v>0</v>
      </c>
      <c r="CL87" s="357">
        <v>0</v>
      </c>
      <c r="CM87" s="357">
        <v>13</v>
      </c>
      <c r="CN87" s="357">
        <v>52</v>
      </c>
      <c r="CO87" s="357">
        <v>0</v>
      </c>
      <c r="CP87" s="357">
        <v>0</v>
      </c>
      <c r="CQ87" s="357">
        <v>6</v>
      </c>
      <c r="CR87" s="357">
        <v>6</v>
      </c>
      <c r="CS87" s="357">
        <v>0</v>
      </c>
      <c r="CT87" s="357">
        <v>0</v>
      </c>
      <c r="CU87" s="357">
        <v>0</v>
      </c>
      <c r="CV87" s="357">
        <v>0</v>
      </c>
      <c r="CW87" s="357">
        <v>0</v>
      </c>
      <c r="CX87" s="357">
        <v>0</v>
      </c>
      <c r="CY87" s="357">
        <v>0</v>
      </c>
      <c r="CZ87" s="357">
        <v>0</v>
      </c>
      <c r="DA87" s="357">
        <v>0</v>
      </c>
      <c r="DB87" s="357">
        <v>0</v>
      </c>
      <c r="DC87" s="357">
        <v>3</v>
      </c>
      <c r="DD87" s="357">
        <v>90</v>
      </c>
      <c r="DE87" s="357">
        <v>0</v>
      </c>
      <c r="DF87" s="357">
        <v>0</v>
      </c>
      <c r="DG87" s="357">
        <v>0</v>
      </c>
      <c r="DH87" s="357">
        <v>0</v>
      </c>
      <c r="DI87" s="357">
        <v>0</v>
      </c>
      <c r="DJ87" s="357">
        <v>0</v>
      </c>
      <c r="DK87" s="357">
        <v>0</v>
      </c>
      <c r="DL87" s="357">
        <v>0</v>
      </c>
      <c r="DM87" s="357">
        <v>0</v>
      </c>
      <c r="DN87" s="357">
        <v>0</v>
      </c>
      <c r="DO87" s="357">
        <v>0</v>
      </c>
      <c r="DP87" s="357">
        <v>0</v>
      </c>
      <c r="DQ87" s="357">
        <v>0</v>
      </c>
      <c r="DR87" s="357">
        <v>0</v>
      </c>
      <c r="DS87" s="357">
        <v>0</v>
      </c>
      <c r="DT87" s="357">
        <v>0</v>
      </c>
      <c r="DU87" s="357">
        <v>0</v>
      </c>
      <c r="DV87" s="357">
        <v>0</v>
      </c>
      <c r="DW87" s="357">
        <v>0</v>
      </c>
      <c r="DX87" s="357">
        <v>0</v>
      </c>
      <c r="DY87" s="357">
        <v>0</v>
      </c>
      <c r="DZ87" s="357">
        <v>0</v>
      </c>
      <c r="EA87" s="357">
        <v>0</v>
      </c>
      <c r="EB87" s="357">
        <v>0</v>
      </c>
      <c r="EC87" s="357">
        <v>0</v>
      </c>
      <c r="ED87" s="357">
        <v>0</v>
      </c>
      <c r="EE87" s="357">
        <v>0</v>
      </c>
      <c r="EF87" s="357">
        <v>0</v>
      </c>
      <c r="EG87" s="357">
        <v>0</v>
      </c>
      <c r="EH87" s="357">
        <v>0</v>
      </c>
      <c r="EI87" s="357">
        <v>0</v>
      </c>
      <c r="EJ87" s="357">
        <v>0</v>
      </c>
      <c r="EK87" s="357">
        <v>0</v>
      </c>
      <c r="EL87" s="357">
        <v>0</v>
      </c>
      <c r="EM87" s="357">
        <v>0</v>
      </c>
      <c r="EN87" s="357">
        <v>0</v>
      </c>
      <c r="EO87" s="357">
        <v>0</v>
      </c>
      <c r="EP87" s="357">
        <v>0</v>
      </c>
      <c r="EQ87" s="357">
        <v>0</v>
      </c>
      <c r="ER87" s="357">
        <v>0</v>
      </c>
      <c r="ES87" s="357">
        <v>0</v>
      </c>
      <c r="ET87" s="357">
        <v>0</v>
      </c>
      <c r="EU87" s="357">
        <v>0</v>
      </c>
      <c r="EV87" s="357">
        <v>0</v>
      </c>
      <c r="EW87" s="357">
        <v>0</v>
      </c>
      <c r="EX87" s="357">
        <v>0</v>
      </c>
      <c r="EY87" s="357">
        <v>0</v>
      </c>
      <c r="EZ87" s="357">
        <v>0</v>
      </c>
      <c r="FA87" s="357">
        <v>0</v>
      </c>
      <c r="FB87" s="357">
        <v>0</v>
      </c>
      <c r="FC87" s="357">
        <v>0</v>
      </c>
      <c r="FD87" s="357">
        <v>0</v>
      </c>
      <c r="FE87" s="357">
        <v>0</v>
      </c>
      <c r="FF87" s="357">
        <v>0</v>
      </c>
      <c r="FG87" s="357">
        <v>0</v>
      </c>
      <c r="FH87" s="357">
        <v>0</v>
      </c>
      <c r="FI87" s="357">
        <v>0</v>
      </c>
      <c r="FJ87" s="357">
        <v>0</v>
      </c>
      <c r="FK87" s="357">
        <v>0</v>
      </c>
      <c r="FL87" s="357">
        <v>0</v>
      </c>
      <c r="FM87" s="357">
        <v>0</v>
      </c>
      <c r="FN87" s="357">
        <v>0</v>
      </c>
      <c r="FO87" s="357">
        <v>0</v>
      </c>
      <c r="FP87" s="357">
        <v>0</v>
      </c>
      <c r="FQ87" s="357">
        <v>0</v>
      </c>
      <c r="FR87" s="357">
        <v>0</v>
      </c>
      <c r="FS87" s="357">
        <v>0</v>
      </c>
      <c r="FT87" s="357">
        <v>0</v>
      </c>
      <c r="FU87" s="357">
        <v>0</v>
      </c>
      <c r="FV87" s="357">
        <v>0</v>
      </c>
      <c r="FW87" s="357">
        <v>1</v>
      </c>
      <c r="FX87" s="357">
        <v>0</v>
      </c>
      <c r="FY87" s="357">
        <v>1</v>
      </c>
      <c r="FZ87" s="357">
        <v>0</v>
      </c>
      <c r="GA87" s="357">
        <v>2</v>
      </c>
      <c r="GB87" s="357">
        <v>0</v>
      </c>
      <c r="GC87" s="357">
        <v>0</v>
      </c>
      <c r="GD87" s="357">
        <v>0</v>
      </c>
      <c r="GE87" s="357">
        <v>0</v>
      </c>
      <c r="GF87" s="357">
        <v>0</v>
      </c>
      <c r="GG87" s="357">
        <v>0</v>
      </c>
      <c r="GH87" s="357">
        <v>0</v>
      </c>
      <c r="GI87" s="357">
        <v>0</v>
      </c>
      <c r="GJ87" s="357">
        <v>0</v>
      </c>
      <c r="GK87" s="357">
        <v>0</v>
      </c>
      <c r="GL87" s="357">
        <v>0</v>
      </c>
      <c r="GM87" s="357">
        <v>0</v>
      </c>
      <c r="GN87" s="357">
        <v>0</v>
      </c>
      <c r="GO87" s="357">
        <v>0</v>
      </c>
      <c r="GP87" s="357">
        <v>0</v>
      </c>
      <c r="GQ87" s="357">
        <v>0</v>
      </c>
      <c r="GR87" s="357">
        <v>0</v>
      </c>
      <c r="GS87" s="357">
        <v>0</v>
      </c>
      <c r="GT87" s="357">
        <v>0</v>
      </c>
      <c r="GU87" s="357">
        <v>0</v>
      </c>
      <c r="GV87" s="357">
        <v>0</v>
      </c>
      <c r="GW87" s="357">
        <v>0</v>
      </c>
      <c r="GX87" s="357">
        <v>0</v>
      </c>
      <c r="GY87" s="357">
        <v>0</v>
      </c>
      <c r="GZ87" s="357">
        <v>0</v>
      </c>
      <c r="HA87" s="357">
        <v>0</v>
      </c>
      <c r="HB87" s="357">
        <v>0</v>
      </c>
      <c r="HC87" s="357">
        <v>0</v>
      </c>
      <c r="HD87" s="357">
        <v>0</v>
      </c>
      <c r="HE87" s="357">
        <v>0</v>
      </c>
      <c r="HF87" s="357">
        <v>0</v>
      </c>
      <c r="HG87" s="357">
        <v>0</v>
      </c>
      <c r="HH87" s="357">
        <v>0</v>
      </c>
      <c r="HI87" s="357">
        <v>0</v>
      </c>
      <c r="HJ87" s="357">
        <v>0</v>
      </c>
      <c r="HK87" s="357">
        <v>0</v>
      </c>
      <c r="HL87" s="357">
        <v>0</v>
      </c>
      <c r="HM87" s="358">
        <v>0</v>
      </c>
    </row>
    <row r="88" spans="1:221" x14ac:dyDescent="0.2">
      <c r="A88" s="353">
        <v>13</v>
      </c>
      <c r="B88" s="324" t="s">
        <v>306</v>
      </c>
      <c r="C88" s="130"/>
      <c r="D88" s="131"/>
      <c r="E88" s="357">
        <v>0</v>
      </c>
      <c r="F88" s="357">
        <v>0</v>
      </c>
      <c r="G88" s="357">
        <v>0</v>
      </c>
      <c r="H88" s="357">
        <v>0</v>
      </c>
      <c r="I88" s="357">
        <v>0</v>
      </c>
      <c r="J88" s="357">
        <v>0</v>
      </c>
      <c r="K88" s="357">
        <v>0</v>
      </c>
      <c r="L88" s="357">
        <v>0</v>
      </c>
      <c r="M88" s="357">
        <v>0</v>
      </c>
      <c r="N88" s="357">
        <v>0</v>
      </c>
      <c r="O88" s="357">
        <v>0</v>
      </c>
      <c r="P88" s="357">
        <v>0</v>
      </c>
      <c r="Q88" s="357">
        <v>0</v>
      </c>
      <c r="R88" s="359">
        <v>0</v>
      </c>
      <c r="S88" s="357">
        <v>0</v>
      </c>
      <c r="T88" s="357">
        <v>0</v>
      </c>
      <c r="U88" s="357">
        <v>0</v>
      </c>
      <c r="V88" s="357">
        <v>0</v>
      </c>
      <c r="W88" s="357">
        <v>0</v>
      </c>
      <c r="X88" s="357">
        <v>0</v>
      </c>
      <c r="Y88" s="357">
        <v>0</v>
      </c>
      <c r="Z88" s="357">
        <v>0</v>
      </c>
      <c r="AA88" s="357">
        <v>0</v>
      </c>
      <c r="AB88" s="357">
        <v>0</v>
      </c>
      <c r="AC88" s="357">
        <v>0</v>
      </c>
      <c r="AD88" s="357">
        <v>0</v>
      </c>
      <c r="AE88" s="357">
        <v>0</v>
      </c>
      <c r="AF88" s="357">
        <v>0</v>
      </c>
      <c r="AG88" s="357">
        <v>0</v>
      </c>
      <c r="AH88" s="357">
        <v>0</v>
      </c>
      <c r="AI88" s="357">
        <v>0</v>
      </c>
      <c r="AJ88" s="357">
        <v>0</v>
      </c>
      <c r="AK88" s="357">
        <v>0</v>
      </c>
      <c r="AL88" s="357">
        <v>0</v>
      </c>
      <c r="AM88" s="357">
        <v>0</v>
      </c>
      <c r="AN88" s="357">
        <v>0</v>
      </c>
      <c r="AO88" s="357">
        <v>0</v>
      </c>
      <c r="AP88" s="357">
        <v>0</v>
      </c>
      <c r="AQ88" s="357">
        <v>0</v>
      </c>
      <c r="AR88" s="357">
        <v>0</v>
      </c>
      <c r="AS88" s="357">
        <v>0</v>
      </c>
      <c r="AT88" s="357">
        <v>0</v>
      </c>
      <c r="AU88" s="357">
        <v>0</v>
      </c>
      <c r="AV88" s="357">
        <v>0</v>
      </c>
      <c r="AW88" s="357">
        <v>0</v>
      </c>
      <c r="AX88" s="357">
        <v>0</v>
      </c>
      <c r="AY88" s="357">
        <v>3</v>
      </c>
      <c r="AZ88" s="357">
        <v>12</v>
      </c>
      <c r="BA88" s="357">
        <v>0</v>
      </c>
      <c r="BB88" s="357">
        <v>0</v>
      </c>
      <c r="BC88" s="357">
        <v>2</v>
      </c>
      <c r="BD88" s="357">
        <v>2</v>
      </c>
      <c r="BE88" s="357">
        <v>0</v>
      </c>
      <c r="BF88" s="357">
        <v>0</v>
      </c>
      <c r="BG88" s="357">
        <v>10</v>
      </c>
      <c r="BH88" s="357">
        <v>10</v>
      </c>
      <c r="BI88" s="357">
        <v>0</v>
      </c>
      <c r="BJ88" s="357">
        <v>0</v>
      </c>
      <c r="BK88" s="357">
        <v>0</v>
      </c>
      <c r="BL88" s="357">
        <v>0</v>
      </c>
      <c r="BM88" s="357">
        <v>0</v>
      </c>
      <c r="BN88" s="357">
        <v>0</v>
      </c>
      <c r="BO88" s="357">
        <v>5</v>
      </c>
      <c r="BP88" s="357">
        <v>150</v>
      </c>
      <c r="BQ88" s="357">
        <v>0</v>
      </c>
      <c r="BR88" s="357">
        <v>0</v>
      </c>
      <c r="BS88" s="357">
        <v>0</v>
      </c>
      <c r="BT88" s="357">
        <v>0</v>
      </c>
      <c r="BU88" s="357">
        <v>0</v>
      </c>
      <c r="BV88" s="357">
        <v>0</v>
      </c>
      <c r="BW88" s="357">
        <v>0</v>
      </c>
      <c r="BX88" s="357">
        <v>0</v>
      </c>
      <c r="BY88" s="357">
        <v>0</v>
      </c>
      <c r="BZ88" s="357">
        <v>0</v>
      </c>
      <c r="CA88" s="357">
        <v>0</v>
      </c>
      <c r="CB88" s="357">
        <v>0</v>
      </c>
      <c r="CC88" s="357">
        <v>0</v>
      </c>
      <c r="CD88" s="357">
        <v>0</v>
      </c>
      <c r="CE88" s="357">
        <v>0</v>
      </c>
      <c r="CF88" s="357">
        <v>0</v>
      </c>
      <c r="CG88" s="357">
        <v>0</v>
      </c>
      <c r="CH88" s="357">
        <v>0</v>
      </c>
      <c r="CI88" s="357">
        <v>0</v>
      </c>
      <c r="CJ88" s="357">
        <v>0</v>
      </c>
      <c r="CK88" s="357">
        <v>0</v>
      </c>
      <c r="CL88" s="357">
        <v>0</v>
      </c>
      <c r="CM88" s="357">
        <v>5</v>
      </c>
      <c r="CN88" s="357">
        <v>20</v>
      </c>
      <c r="CO88" s="357">
        <v>0</v>
      </c>
      <c r="CP88" s="357">
        <v>0</v>
      </c>
      <c r="CQ88" s="357">
        <v>4</v>
      </c>
      <c r="CR88" s="357">
        <v>4</v>
      </c>
      <c r="CS88" s="357">
        <v>0</v>
      </c>
      <c r="CT88" s="357">
        <v>0</v>
      </c>
      <c r="CU88" s="357">
        <v>10</v>
      </c>
      <c r="CV88" s="357">
        <v>10</v>
      </c>
      <c r="CW88" s="357">
        <v>0</v>
      </c>
      <c r="CX88" s="357">
        <v>0</v>
      </c>
      <c r="CY88" s="357">
        <v>0</v>
      </c>
      <c r="CZ88" s="357">
        <v>0</v>
      </c>
      <c r="DA88" s="357">
        <v>0</v>
      </c>
      <c r="DB88" s="357">
        <v>0</v>
      </c>
      <c r="DC88" s="357">
        <v>8</v>
      </c>
      <c r="DD88" s="357">
        <v>240</v>
      </c>
      <c r="DE88" s="357">
        <v>0</v>
      </c>
      <c r="DF88" s="357">
        <v>0</v>
      </c>
      <c r="DG88" s="357">
        <v>0</v>
      </c>
      <c r="DH88" s="357">
        <v>0</v>
      </c>
      <c r="DI88" s="357">
        <v>0</v>
      </c>
      <c r="DJ88" s="357">
        <v>0</v>
      </c>
      <c r="DK88" s="357">
        <v>0</v>
      </c>
      <c r="DL88" s="357">
        <v>0</v>
      </c>
      <c r="DM88" s="357">
        <v>0</v>
      </c>
      <c r="DN88" s="357">
        <v>0</v>
      </c>
      <c r="DO88" s="357">
        <v>0</v>
      </c>
      <c r="DP88" s="357">
        <v>0</v>
      </c>
      <c r="DQ88" s="357">
        <v>0</v>
      </c>
      <c r="DR88" s="357">
        <v>0</v>
      </c>
      <c r="DS88" s="357">
        <v>0</v>
      </c>
      <c r="DT88" s="357">
        <v>0</v>
      </c>
      <c r="DU88" s="357">
        <v>0</v>
      </c>
      <c r="DV88" s="357">
        <v>0</v>
      </c>
      <c r="DW88" s="357">
        <v>0</v>
      </c>
      <c r="DX88" s="357">
        <v>0</v>
      </c>
      <c r="DY88" s="357">
        <v>0</v>
      </c>
      <c r="DZ88" s="357">
        <v>0</v>
      </c>
      <c r="EA88" s="357">
        <v>0</v>
      </c>
      <c r="EB88" s="357">
        <v>0</v>
      </c>
      <c r="EC88" s="357">
        <v>0</v>
      </c>
      <c r="ED88" s="357">
        <v>0</v>
      </c>
      <c r="EE88" s="357">
        <v>0</v>
      </c>
      <c r="EF88" s="357">
        <v>0</v>
      </c>
      <c r="EG88" s="357">
        <v>0</v>
      </c>
      <c r="EH88" s="357">
        <v>0</v>
      </c>
      <c r="EI88" s="357">
        <v>0</v>
      </c>
      <c r="EJ88" s="357">
        <v>0</v>
      </c>
      <c r="EK88" s="357">
        <v>0</v>
      </c>
      <c r="EL88" s="357">
        <v>0</v>
      </c>
      <c r="EM88" s="357">
        <v>0</v>
      </c>
      <c r="EN88" s="357">
        <v>0</v>
      </c>
      <c r="EO88" s="357">
        <v>0</v>
      </c>
      <c r="EP88" s="357">
        <v>0</v>
      </c>
      <c r="EQ88" s="357">
        <v>0</v>
      </c>
      <c r="ER88" s="357">
        <v>0</v>
      </c>
      <c r="ES88" s="357">
        <v>0</v>
      </c>
      <c r="ET88" s="357">
        <v>0</v>
      </c>
      <c r="EU88" s="357">
        <v>0</v>
      </c>
      <c r="EV88" s="357">
        <v>0</v>
      </c>
      <c r="EW88" s="357">
        <v>0</v>
      </c>
      <c r="EX88" s="357">
        <v>0</v>
      </c>
      <c r="EY88" s="357">
        <v>0</v>
      </c>
      <c r="EZ88" s="357">
        <v>0</v>
      </c>
      <c r="FA88" s="357">
        <v>0</v>
      </c>
      <c r="FB88" s="357">
        <v>0</v>
      </c>
      <c r="FC88" s="357">
        <v>0</v>
      </c>
      <c r="FD88" s="357">
        <v>0</v>
      </c>
      <c r="FE88" s="357">
        <v>0</v>
      </c>
      <c r="FF88" s="357">
        <v>0</v>
      </c>
      <c r="FG88" s="357">
        <v>0</v>
      </c>
      <c r="FH88" s="357">
        <v>0</v>
      </c>
      <c r="FI88" s="357">
        <v>0</v>
      </c>
      <c r="FJ88" s="357">
        <v>0</v>
      </c>
      <c r="FK88" s="357">
        <v>0</v>
      </c>
      <c r="FL88" s="357">
        <v>0</v>
      </c>
      <c r="FM88" s="357">
        <v>0</v>
      </c>
      <c r="FN88" s="357">
        <v>0</v>
      </c>
      <c r="FO88" s="357">
        <v>0</v>
      </c>
      <c r="FP88" s="357">
        <v>0</v>
      </c>
      <c r="FQ88" s="357">
        <v>0</v>
      </c>
      <c r="FR88" s="357">
        <v>0</v>
      </c>
      <c r="FS88" s="357">
        <v>0</v>
      </c>
      <c r="FT88" s="357">
        <v>0</v>
      </c>
      <c r="FU88" s="357">
        <v>0</v>
      </c>
      <c r="FV88" s="357">
        <v>0</v>
      </c>
      <c r="FW88" s="357">
        <v>8</v>
      </c>
      <c r="FX88" s="357">
        <v>4</v>
      </c>
      <c r="FY88" s="357">
        <v>0</v>
      </c>
      <c r="FZ88" s="357">
        <v>0</v>
      </c>
      <c r="GA88" s="357">
        <v>0</v>
      </c>
      <c r="GB88" s="357">
        <v>0</v>
      </c>
      <c r="GC88" s="357">
        <v>0</v>
      </c>
      <c r="GD88" s="357">
        <v>0</v>
      </c>
      <c r="GE88" s="357">
        <v>0</v>
      </c>
      <c r="GF88" s="357">
        <v>0</v>
      </c>
      <c r="GG88" s="357">
        <v>0</v>
      </c>
      <c r="GH88" s="357">
        <v>0</v>
      </c>
      <c r="GI88" s="357">
        <v>0</v>
      </c>
      <c r="GJ88" s="357">
        <v>0</v>
      </c>
      <c r="GK88" s="357">
        <v>0</v>
      </c>
      <c r="GL88" s="357">
        <v>0</v>
      </c>
      <c r="GM88" s="357">
        <v>0</v>
      </c>
      <c r="GN88" s="357">
        <v>0</v>
      </c>
      <c r="GO88" s="357">
        <v>0</v>
      </c>
      <c r="GP88" s="357">
        <v>0</v>
      </c>
      <c r="GQ88" s="357">
        <v>0</v>
      </c>
      <c r="GR88" s="357">
        <v>0</v>
      </c>
      <c r="GS88" s="357">
        <v>0</v>
      </c>
      <c r="GT88" s="357">
        <v>0</v>
      </c>
      <c r="GU88" s="357">
        <v>0</v>
      </c>
      <c r="GV88" s="357">
        <v>0</v>
      </c>
      <c r="GW88" s="357">
        <v>0</v>
      </c>
      <c r="GX88" s="357">
        <v>0</v>
      </c>
      <c r="GY88" s="357">
        <v>0</v>
      </c>
      <c r="GZ88" s="357">
        <v>0</v>
      </c>
      <c r="HA88" s="357">
        <v>0</v>
      </c>
      <c r="HB88" s="357">
        <v>0</v>
      </c>
      <c r="HC88" s="357">
        <v>0</v>
      </c>
      <c r="HD88" s="357">
        <v>0</v>
      </c>
      <c r="HE88" s="357">
        <v>0</v>
      </c>
      <c r="HF88" s="357">
        <v>0</v>
      </c>
      <c r="HG88" s="357">
        <v>0</v>
      </c>
      <c r="HH88" s="357">
        <v>0</v>
      </c>
      <c r="HI88" s="357">
        <v>0</v>
      </c>
      <c r="HJ88" s="357">
        <v>0</v>
      </c>
      <c r="HK88" s="357">
        <v>0</v>
      </c>
      <c r="HL88" s="357">
        <v>0</v>
      </c>
      <c r="HM88" s="358">
        <v>0</v>
      </c>
    </row>
    <row r="89" spans="1:221" x14ac:dyDescent="0.2">
      <c r="A89" s="353">
        <v>14</v>
      </c>
      <c r="B89" s="324" t="s">
        <v>307</v>
      </c>
      <c r="C89" s="130"/>
      <c r="D89" s="131"/>
      <c r="E89" s="357">
        <v>0</v>
      </c>
      <c r="F89" s="357">
        <v>0</v>
      </c>
      <c r="G89" s="357">
        <v>0</v>
      </c>
      <c r="H89" s="357">
        <v>0</v>
      </c>
      <c r="I89" s="357">
        <v>1</v>
      </c>
      <c r="J89" s="357">
        <v>1</v>
      </c>
      <c r="K89" s="357">
        <v>1</v>
      </c>
      <c r="L89" s="357">
        <v>4</v>
      </c>
      <c r="M89" s="357">
        <v>0</v>
      </c>
      <c r="N89" s="357">
        <v>0</v>
      </c>
      <c r="O89" s="357">
        <v>0</v>
      </c>
      <c r="P89" s="357">
        <v>0</v>
      </c>
      <c r="Q89" s="357">
        <v>0</v>
      </c>
      <c r="R89" s="359">
        <v>0</v>
      </c>
      <c r="S89" s="357">
        <v>0</v>
      </c>
      <c r="T89" s="357">
        <v>0</v>
      </c>
      <c r="U89" s="357">
        <v>0</v>
      </c>
      <c r="V89" s="357">
        <v>0</v>
      </c>
      <c r="W89" s="357">
        <v>0</v>
      </c>
      <c r="X89" s="357">
        <v>0</v>
      </c>
      <c r="Y89" s="357">
        <v>0</v>
      </c>
      <c r="Z89" s="357">
        <v>0</v>
      </c>
      <c r="AA89" s="357">
        <v>0</v>
      </c>
      <c r="AB89" s="357">
        <v>0</v>
      </c>
      <c r="AC89" s="357">
        <v>0</v>
      </c>
      <c r="AD89" s="357">
        <v>0</v>
      </c>
      <c r="AE89" s="357">
        <v>0</v>
      </c>
      <c r="AF89" s="357">
        <v>0</v>
      </c>
      <c r="AG89" s="357">
        <v>0</v>
      </c>
      <c r="AH89" s="357">
        <v>0</v>
      </c>
      <c r="AI89" s="357">
        <v>0</v>
      </c>
      <c r="AJ89" s="357">
        <v>0</v>
      </c>
      <c r="AK89" s="357">
        <v>0</v>
      </c>
      <c r="AL89" s="357">
        <v>0</v>
      </c>
      <c r="AM89" s="357">
        <v>0</v>
      </c>
      <c r="AN89" s="357">
        <v>0</v>
      </c>
      <c r="AO89" s="357">
        <v>0</v>
      </c>
      <c r="AP89" s="357">
        <v>0</v>
      </c>
      <c r="AQ89" s="357">
        <v>0</v>
      </c>
      <c r="AR89" s="357">
        <v>0</v>
      </c>
      <c r="AS89" s="357">
        <v>0</v>
      </c>
      <c r="AT89" s="357">
        <v>0</v>
      </c>
      <c r="AU89" s="357">
        <v>0</v>
      </c>
      <c r="AV89" s="357">
        <v>0</v>
      </c>
      <c r="AW89" s="357">
        <v>0</v>
      </c>
      <c r="AX89" s="357">
        <v>0</v>
      </c>
      <c r="AY89" s="357">
        <v>8</v>
      </c>
      <c r="AZ89" s="357">
        <v>32</v>
      </c>
      <c r="BA89" s="357">
        <v>1</v>
      </c>
      <c r="BB89" s="357">
        <v>1</v>
      </c>
      <c r="BC89" s="357">
        <v>12</v>
      </c>
      <c r="BD89" s="357">
        <v>12</v>
      </c>
      <c r="BE89" s="357">
        <v>0</v>
      </c>
      <c r="BF89" s="357">
        <v>0</v>
      </c>
      <c r="BG89" s="357">
        <v>13</v>
      </c>
      <c r="BH89" s="357">
        <v>13</v>
      </c>
      <c r="BI89" s="357">
        <v>2</v>
      </c>
      <c r="BJ89" s="357">
        <v>2</v>
      </c>
      <c r="BK89" s="357">
        <v>0</v>
      </c>
      <c r="BL89" s="357">
        <v>0</v>
      </c>
      <c r="BM89" s="357">
        <v>0</v>
      </c>
      <c r="BN89" s="357">
        <v>0</v>
      </c>
      <c r="BO89" s="357">
        <v>16</v>
      </c>
      <c r="BP89" s="357">
        <v>480</v>
      </c>
      <c r="BQ89" s="357">
        <v>0</v>
      </c>
      <c r="BR89" s="357">
        <v>0</v>
      </c>
      <c r="BS89" s="357">
        <v>0</v>
      </c>
      <c r="BT89" s="357">
        <v>0</v>
      </c>
      <c r="BU89" s="357">
        <v>0</v>
      </c>
      <c r="BV89" s="357">
        <v>0</v>
      </c>
      <c r="BW89" s="357">
        <v>0</v>
      </c>
      <c r="BX89" s="357">
        <v>0</v>
      </c>
      <c r="BY89" s="357">
        <v>0</v>
      </c>
      <c r="BZ89" s="357">
        <v>1</v>
      </c>
      <c r="CA89" s="357">
        <v>0</v>
      </c>
      <c r="CB89" s="357">
        <v>0</v>
      </c>
      <c r="CC89" s="357">
        <v>0</v>
      </c>
      <c r="CD89" s="357">
        <v>0</v>
      </c>
      <c r="CE89" s="357">
        <v>0</v>
      </c>
      <c r="CF89" s="357">
        <v>0</v>
      </c>
      <c r="CG89" s="357">
        <v>0</v>
      </c>
      <c r="CH89" s="357">
        <v>0</v>
      </c>
      <c r="CI89" s="357">
        <v>0</v>
      </c>
      <c r="CJ89" s="357">
        <v>0</v>
      </c>
      <c r="CK89" s="357">
        <v>0</v>
      </c>
      <c r="CL89" s="357">
        <v>0</v>
      </c>
      <c r="CM89" s="357">
        <v>15</v>
      </c>
      <c r="CN89" s="357">
        <v>60</v>
      </c>
      <c r="CO89" s="357">
        <v>0</v>
      </c>
      <c r="CP89" s="357">
        <v>0</v>
      </c>
      <c r="CQ89" s="357">
        <v>17</v>
      </c>
      <c r="CR89" s="357">
        <v>17</v>
      </c>
      <c r="CS89" s="357">
        <v>0</v>
      </c>
      <c r="CT89" s="357">
        <v>0</v>
      </c>
      <c r="CU89" s="357">
        <v>5</v>
      </c>
      <c r="CV89" s="357">
        <v>5</v>
      </c>
      <c r="CW89" s="357">
        <v>0</v>
      </c>
      <c r="CX89" s="357">
        <v>0</v>
      </c>
      <c r="CY89" s="357">
        <v>0</v>
      </c>
      <c r="CZ89" s="357">
        <v>0</v>
      </c>
      <c r="DA89" s="357">
        <v>0</v>
      </c>
      <c r="DB89" s="357">
        <v>0</v>
      </c>
      <c r="DC89" s="357">
        <v>31</v>
      </c>
      <c r="DD89" s="357">
        <v>930</v>
      </c>
      <c r="DE89" s="357">
        <v>0</v>
      </c>
      <c r="DF89" s="357">
        <v>0</v>
      </c>
      <c r="DG89" s="357">
        <v>0</v>
      </c>
      <c r="DH89" s="357">
        <v>0</v>
      </c>
      <c r="DI89" s="357">
        <v>0</v>
      </c>
      <c r="DJ89" s="357">
        <v>0</v>
      </c>
      <c r="DK89" s="357">
        <v>0</v>
      </c>
      <c r="DL89" s="357">
        <v>0</v>
      </c>
      <c r="DM89" s="357">
        <v>0</v>
      </c>
      <c r="DN89" s="357">
        <v>1</v>
      </c>
      <c r="DO89" s="357">
        <v>0</v>
      </c>
      <c r="DP89" s="357">
        <v>0</v>
      </c>
      <c r="DQ89" s="357">
        <v>0</v>
      </c>
      <c r="DR89" s="357">
        <v>0</v>
      </c>
      <c r="DS89" s="357">
        <v>0</v>
      </c>
      <c r="DT89" s="357">
        <v>0</v>
      </c>
      <c r="DU89" s="357">
        <v>0</v>
      </c>
      <c r="DV89" s="357">
        <v>0</v>
      </c>
      <c r="DW89" s="357">
        <v>0</v>
      </c>
      <c r="DX89" s="357">
        <v>0</v>
      </c>
      <c r="DY89" s="357">
        <v>0</v>
      </c>
      <c r="DZ89" s="357">
        <v>0</v>
      </c>
      <c r="EA89" s="357">
        <v>0</v>
      </c>
      <c r="EB89" s="357">
        <v>0</v>
      </c>
      <c r="EC89" s="357">
        <v>0</v>
      </c>
      <c r="ED89" s="357">
        <v>0</v>
      </c>
      <c r="EE89" s="357">
        <v>0</v>
      </c>
      <c r="EF89" s="357">
        <v>0</v>
      </c>
      <c r="EG89" s="357">
        <v>0</v>
      </c>
      <c r="EH89" s="357">
        <v>0</v>
      </c>
      <c r="EI89" s="357">
        <v>0</v>
      </c>
      <c r="EJ89" s="357">
        <v>0</v>
      </c>
      <c r="EK89" s="357">
        <v>0</v>
      </c>
      <c r="EL89" s="357">
        <v>0</v>
      </c>
      <c r="EM89" s="357">
        <v>0</v>
      </c>
      <c r="EN89" s="357">
        <v>0</v>
      </c>
      <c r="EO89" s="357">
        <v>0</v>
      </c>
      <c r="EP89" s="357">
        <v>0</v>
      </c>
      <c r="EQ89" s="357">
        <v>0</v>
      </c>
      <c r="ER89" s="357">
        <v>0</v>
      </c>
      <c r="ES89" s="357">
        <v>0</v>
      </c>
      <c r="ET89" s="357">
        <v>0</v>
      </c>
      <c r="EU89" s="357">
        <v>0</v>
      </c>
      <c r="EV89" s="357">
        <v>0</v>
      </c>
      <c r="EW89" s="357">
        <v>0</v>
      </c>
      <c r="EX89" s="357">
        <v>0</v>
      </c>
      <c r="EY89" s="357">
        <v>0</v>
      </c>
      <c r="EZ89" s="357">
        <v>0</v>
      </c>
      <c r="FA89" s="357">
        <v>0</v>
      </c>
      <c r="FB89" s="357">
        <v>0</v>
      </c>
      <c r="FC89" s="357">
        <v>0</v>
      </c>
      <c r="FD89" s="357">
        <v>0</v>
      </c>
      <c r="FE89" s="357">
        <v>0</v>
      </c>
      <c r="FF89" s="357">
        <v>0</v>
      </c>
      <c r="FG89" s="357">
        <v>0</v>
      </c>
      <c r="FH89" s="357">
        <v>0</v>
      </c>
      <c r="FI89" s="357">
        <v>0</v>
      </c>
      <c r="FJ89" s="357">
        <v>0</v>
      </c>
      <c r="FK89" s="357">
        <v>0</v>
      </c>
      <c r="FL89" s="357">
        <v>0</v>
      </c>
      <c r="FM89" s="357">
        <v>0</v>
      </c>
      <c r="FN89" s="357">
        <v>0</v>
      </c>
      <c r="FO89" s="357">
        <v>0</v>
      </c>
      <c r="FP89" s="357">
        <v>0</v>
      </c>
      <c r="FQ89" s="357">
        <v>0</v>
      </c>
      <c r="FR89" s="357">
        <v>0</v>
      </c>
      <c r="FS89" s="357">
        <v>0</v>
      </c>
      <c r="FT89" s="357">
        <v>0</v>
      </c>
      <c r="FU89" s="357">
        <v>0</v>
      </c>
      <c r="FV89" s="357">
        <v>0</v>
      </c>
      <c r="FW89" s="357">
        <v>23</v>
      </c>
      <c r="FX89" s="357">
        <v>15</v>
      </c>
      <c r="FY89" s="357">
        <v>27</v>
      </c>
      <c r="FZ89" s="357">
        <v>2</v>
      </c>
      <c r="GA89" s="357">
        <v>24</v>
      </c>
      <c r="GB89" s="357">
        <v>4</v>
      </c>
      <c r="GC89" s="357">
        <v>0</v>
      </c>
      <c r="GD89" s="357">
        <v>0</v>
      </c>
      <c r="GE89" s="357">
        <v>0</v>
      </c>
      <c r="GF89" s="357">
        <v>0</v>
      </c>
      <c r="GG89" s="357">
        <v>0</v>
      </c>
      <c r="GH89" s="357">
        <v>0</v>
      </c>
      <c r="GI89" s="357">
        <v>0</v>
      </c>
      <c r="GJ89" s="357">
        <v>0</v>
      </c>
      <c r="GK89" s="357">
        <v>0</v>
      </c>
      <c r="GL89" s="357">
        <v>0</v>
      </c>
      <c r="GM89" s="357">
        <v>0</v>
      </c>
      <c r="GN89" s="357">
        <v>0</v>
      </c>
      <c r="GO89" s="357">
        <v>0</v>
      </c>
      <c r="GP89" s="357">
        <v>0</v>
      </c>
      <c r="GQ89" s="357">
        <v>0</v>
      </c>
      <c r="GR89" s="357">
        <v>0</v>
      </c>
      <c r="GS89" s="357">
        <v>1</v>
      </c>
      <c r="GT89" s="357">
        <v>0</v>
      </c>
      <c r="GU89" s="357">
        <v>1</v>
      </c>
      <c r="GV89" s="357">
        <v>0</v>
      </c>
      <c r="GW89" s="357">
        <v>0</v>
      </c>
      <c r="GX89" s="357">
        <v>0</v>
      </c>
      <c r="GY89" s="357">
        <v>1</v>
      </c>
      <c r="GZ89" s="357">
        <v>0</v>
      </c>
      <c r="HA89" s="357">
        <v>0</v>
      </c>
      <c r="HB89" s="357">
        <v>0</v>
      </c>
      <c r="HC89" s="357">
        <v>0</v>
      </c>
      <c r="HD89" s="357">
        <v>0</v>
      </c>
      <c r="HE89" s="357">
        <v>21</v>
      </c>
      <c r="HF89" s="357">
        <v>21</v>
      </c>
      <c r="HG89" s="357">
        <v>21</v>
      </c>
      <c r="HH89" s="357">
        <v>0</v>
      </c>
      <c r="HI89" s="357">
        <v>0</v>
      </c>
      <c r="HJ89" s="357">
        <v>0</v>
      </c>
      <c r="HK89" s="357">
        <v>0</v>
      </c>
      <c r="HL89" s="357">
        <v>0</v>
      </c>
      <c r="HM89" s="358">
        <v>0</v>
      </c>
    </row>
    <row r="90" spans="1:221" x14ac:dyDescent="0.2">
      <c r="A90" s="353">
        <v>15</v>
      </c>
      <c r="B90" s="324" t="s">
        <v>308</v>
      </c>
      <c r="C90" s="130"/>
      <c r="D90" s="131"/>
      <c r="E90" s="357">
        <v>0</v>
      </c>
      <c r="F90" s="357">
        <v>0</v>
      </c>
      <c r="G90" s="357">
        <v>0</v>
      </c>
      <c r="H90" s="357">
        <v>0</v>
      </c>
      <c r="I90" s="357">
        <v>1</v>
      </c>
      <c r="J90" s="357">
        <v>1</v>
      </c>
      <c r="K90" s="357">
        <v>0</v>
      </c>
      <c r="L90" s="357">
        <v>0</v>
      </c>
      <c r="M90" s="357">
        <v>0</v>
      </c>
      <c r="N90" s="357">
        <v>0</v>
      </c>
      <c r="O90" s="357">
        <v>0</v>
      </c>
      <c r="P90" s="357">
        <v>0</v>
      </c>
      <c r="Q90" s="357">
        <v>0</v>
      </c>
      <c r="R90" s="359">
        <v>0</v>
      </c>
      <c r="S90" s="357">
        <v>0</v>
      </c>
      <c r="T90" s="357">
        <v>0</v>
      </c>
      <c r="U90" s="357">
        <v>0</v>
      </c>
      <c r="V90" s="357">
        <v>0</v>
      </c>
      <c r="W90" s="357">
        <v>0</v>
      </c>
      <c r="X90" s="357">
        <v>0</v>
      </c>
      <c r="Y90" s="357">
        <v>0</v>
      </c>
      <c r="Z90" s="357">
        <v>0</v>
      </c>
      <c r="AA90" s="357">
        <v>0</v>
      </c>
      <c r="AB90" s="357">
        <v>0</v>
      </c>
      <c r="AC90" s="357">
        <v>0</v>
      </c>
      <c r="AD90" s="357">
        <v>0</v>
      </c>
      <c r="AE90" s="357">
        <v>0</v>
      </c>
      <c r="AF90" s="357">
        <v>0</v>
      </c>
      <c r="AG90" s="357">
        <v>0</v>
      </c>
      <c r="AH90" s="357">
        <v>0</v>
      </c>
      <c r="AI90" s="357">
        <v>0</v>
      </c>
      <c r="AJ90" s="357">
        <v>0</v>
      </c>
      <c r="AK90" s="357">
        <v>0</v>
      </c>
      <c r="AL90" s="357">
        <v>0</v>
      </c>
      <c r="AM90" s="357">
        <v>0</v>
      </c>
      <c r="AN90" s="357">
        <v>0</v>
      </c>
      <c r="AO90" s="357">
        <v>0</v>
      </c>
      <c r="AP90" s="357">
        <v>0</v>
      </c>
      <c r="AQ90" s="357">
        <v>0</v>
      </c>
      <c r="AR90" s="357">
        <v>0</v>
      </c>
      <c r="AS90" s="357">
        <v>0</v>
      </c>
      <c r="AT90" s="357">
        <v>0</v>
      </c>
      <c r="AU90" s="357">
        <v>0</v>
      </c>
      <c r="AV90" s="357">
        <v>0</v>
      </c>
      <c r="AW90" s="357">
        <v>0</v>
      </c>
      <c r="AX90" s="357">
        <v>0</v>
      </c>
      <c r="AY90" s="357">
        <v>2</v>
      </c>
      <c r="AZ90" s="357">
        <v>8</v>
      </c>
      <c r="BA90" s="357">
        <v>0</v>
      </c>
      <c r="BB90" s="357">
        <v>0</v>
      </c>
      <c r="BC90" s="357">
        <v>5</v>
      </c>
      <c r="BD90" s="357">
        <v>5</v>
      </c>
      <c r="BE90" s="357">
        <v>0</v>
      </c>
      <c r="BF90" s="357">
        <v>0</v>
      </c>
      <c r="BG90" s="357">
        <v>4</v>
      </c>
      <c r="BH90" s="357">
        <v>4</v>
      </c>
      <c r="BI90" s="357">
        <v>0</v>
      </c>
      <c r="BJ90" s="357">
        <v>0</v>
      </c>
      <c r="BK90" s="357">
        <v>0</v>
      </c>
      <c r="BL90" s="357">
        <v>0</v>
      </c>
      <c r="BM90" s="357">
        <v>0</v>
      </c>
      <c r="BN90" s="357">
        <v>0</v>
      </c>
      <c r="BO90" s="357">
        <v>0</v>
      </c>
      <c r="BP90" s="357">
        <v>0</v>
      </c>
      <c r="BQ90" s="357">
        <v>0</v>
      </c>
      <c r="BR90" s="357">
        <v>0</v>
      </c>
      <c r="BS90" s="357">
        <v>0</v>
      </c>
      <c r="BT90" s="357">
        <v>0</v>
      </c>
      <c r="BU90" s="357">
        <v>0</v>
      </c>
      <c r="BV90" s="357">
        <v>0</v>
      </c>
      <c r="BW90" s="357">
        <v>0</v>
      </c>
      <c r="BX90" s="357">
        <v>0</v>
      </c>
      <c r="BY90" s="357">
        <v>0</v>
      </c>
      <c r="BZ90" s="357">
        <v>0</v>
      </c>
      <c r="CA90" s="357">
        <v>0</v>
      </c>
      <c r="CB90" s="357">
        <v>0</v>
      </c>
      <c r="CC90" s="357">
        <v>0</v>
      </c>
      <c r="CD90" s="357">
        <v>0</v>
      </c>
      <c r="CE90" s="357">
        <v>0</v>
      </c>
      <c r="CF90" s="357">
        <v>0</v>
      </c>
      <c r="CG90" s="357">
        <v>0</v>
      </c>
      <c r="CH90" s="357">
        <v>0</v>
      </c>
      <c r="CI90" s="357">
        <v>0</v>
      </c>
      <c r="CJ90" s="357">
        <v>0</v>
      </c>
      <c r="CK90" s="357">
        <v>1</v>
      </c>
      <c r="CL90" s="357">
        <v>1</v>
      </c>
      <c r="CM90" s="357">
        <v>2</v>
      </c>
      <c r="CN90" s="357">
        <v>8</v>
      </c>
      <c r="CO90" s="357">
        <v>0</v>
      </c>
      <c r="CP90" s="357">
        <v>0</v>
      </c>
      <c r="CQ90" s="357">
        <v>9</v>
      </c>
      <c r="CR90" s="357">
        <v>9</v>
      </c>
      <c r="CS90" s="357">
        <v>0</v>
      </c>
      <c r="CT90" s="357">
        <v>0</v>
      </c>
      <c r="CU90" s="357">
        <v>10</v>
      </c>
      <c r="CV90" s="357">
        <v>10</v>
      </c>
      <c r="CW90" s="357">
        <v>0</v>
      </c>
      <c r="CX90" s="357">
        <v>0</v>
      </c>
      <c r="CY90" s="357">
        <v>0</v>
      </c>
      <c r="CZ90" s="357">
        <v>0</v>
      </c>
      <c r="DA90" s="357">
        <v>0</v>
      </c>
      <c r="DB90" s="357">
        <v>0</v>
      </c>
      <c r="DC90" s="357">
        <v>0</v>
      </c>
      <c r="DD90" s="357">
        <v>0</v>
      </c>
      <c r="DE90" s="357">
        <v>0</v>
      </c>
      <c r="DF90" s="357">
        <v>0</v>
      </c>
      <c r="DG90" s="357">
        <v>0</v>
      </c>
      <c r="DH90" s="357">
        <v>0</v>
      </c>
      <c r="DI90" s="357">
        <v>0</v>
      </c>
      <c r="DJ90" s="357">
        <v>0</v>
      </c>
      <c r="DK90" s="357">
        <v>0</v>
      </c>
      <c r="DL90" s="357">
        <v>0</v>
      </c>
      <c r="DM90" s="357">
        <v>0</v>
      </c>
      <c r="DN90" s="357">
        <v>0</v>
      </c>
      <c r="DO90" s="357">
        <v>0</v>
      </c>
      <c r="DP90" s="357">
        <v>0</v>
      </c>
      <c r="DQ90" s="357">
        <v>0</v>
      </c>
      <c r="DR90" s="357">
        <v>0</v>
      </c>
      <c r="DS90" s="357">
        <v>0</v>
      </c>
      <c r="DT90" s="357">
        <v>0</v>
      </c>
      <c r="DU90" s="357">
        <v>0</v>
      </c>
      <c r="DV90" s="357">
        <v>0</v>
      </c>
      <c r="DW90" s="357">
        <v>0</v>
      </c>
      <c r="DX90" s="357">
        <v>0</v>
      </c>
      <c r="DY90" s="357">
        <v>0</v>
      </c>
      <c r="DZ90" s="357">
        <v>0</v>
      </c>
      <c r="EA90" s="357">
        <v>0</v>
      </c>
      <c r="EB90" s="357">
        <v>0</v>
      </c>
      <c r="EC90" s="357">
        <v>0</v>
      </c>
      <c r="ED90" s="357">
        <v>0</v>
      </c>
      <c r="EE90" s="357">
        <v>0</v>
      </c>
      <c r="EF90" s="357">
        <v>0</v>
      </c>
      <c r="EG90" s="357">
        <v>0</v>
      </c>
      <c r="EH90" s="357">
        <v>0</v>
      </c>
      <c r="EI90" s="357">
        <v>0</v>
      </c>
      <c r="EJ90" s="357">
        <v>0</v>
      </c>
      <c r="EK90" s="357">
        <v>0</v>
      </c>
      <c r="EL90" s="357">
        <v>0</v>
      </c>
      <c r="EM90" s="357">
        <v>0</v>
      </c>
      <c r="EN90" s="357">
        <v>0</v>
      </c>
      <c r="EO90" s="357">
        <v>0</v>
      </c>
      <c r="EP90" s="357">
        <v>0</v>
      </c>
      <c r="EQ90" s="357">
        <v>0</v>
      </c>
      <c r="ER90" s="357">
        <v>0</v>
      </c>
      <c r="ES90" s="357">
        <v>0</v>
      </c>
      <c r="ET90" s="357">
        <v>0</v>
      </c>
      <c r="EU90" s="357">
        <v>0</v>
      </c>
      <c r="EV90" s="357">
        <v>0</v>
      </c>
      <c r="EW90" s="357">
        <v>0</v>
      </c>
      <c r="EX90" s="357">
        <v>0</v>
      </c>
      <c r="EY90" s="357">
        <v>0</v>
      </c>
      <c r="EZ90" s="357">
        <v>0</v>
      </c>
      <c r="FA90" s="357">
        <v>0</v>
      </c>
      <c r="FB90" s="357">
        <v>0</v>
      </c>
      <c r="FC90" s="357">
        <v>0</v>
      </c>
      <c r="FD90" s="357">
        <v>0</v>
      </c>
      <c r="FE90" s="357">
        <v>0</v>
      </c>
      <c r="FF90" s="357">
        <v>0</v>
      </c>
      <c r="FG90" s="357">
        <v>0</v>
      </c>
      <c r="FH90" s="357">
        <v>0</v>
      </c>
      <c r="FI90" s="357">
        <v>0</v>
      </c>
      <c r="FJ90" s="357">
        <v>0</v>
      </c>
      <c r="FK90" s="357">
        <v>0</v>
      </c>
      <c r="FL90" s="357">
        <v>0</v>
      </c>
      <c r="FM90" s="357">
        <v>0</v>
      </c>
      <c r="FN90" s="357">
        <v>0</v>
      </c>
      <c r="FO90" s="357">
        <v>0</v>
      </c>
      <c r="FP90" s="357">
        <v>0</v>
      </c>
      <c r="FQ90" s="357">
        <v>0</v>
      </c>
      <c r="FR90" s="357">
        <v>0</v>
      </c>
      <c r="FS90" s="357">
        <v>0</v>
      </c>
      <c r="FT90" s="357">
        <v>0</v>
      </c>
      <c r="FU90" s="357">
        <v>0</v>
      </c>
      <c r="FV90" s="357">
        <v>0</v>
      </c>
      <c r="FW90" s="357">
        <v>3</v>
      </c>
      <c r="FX90" s="357">
        <v>0</v>
      </c>
      <c r="FY90" s="357">
        <v>5</v>
      </c>
      <c r="FZ90" s="357">
        <v>0</v>
      </c>
      <c r="GA90" s="357">
        <v>2</v>
      </c>
      <c r="GB90" s="357">
        <v>0</v>
      </c>
      <c r="GC90" s="357">
        <v>0</v>
      </c>
      <c r="GD90" s="357">
        <v>0</v>
      </c>
      <c r="GE90" s="357">
        <v>0</v>
      </c>
      <c r="GF90" s="357">
        <v>0</v>
      </c>
      <c r="GG90" s="357">
        <v>0</v>
      </c>
      <c r="GH90" s="357">
        <v>0</v>
      </c>
      <c r="GI90" s="357">
        <v>0</v>
      </c>
      <c r="GJ90" s="357">
        <v>0</v>
      </c>
      <c r="GK90" s="357">
        <v>0</v>
      </c>
      <c r="GL90" s="357">
        <v>0</v>
      </c>
      <c r="GM90" s="357">
        <v>0</v>
      </c>
      <c r="GN90" s="357">
        <v>0</v>
      </c>
      <c r="GO90" s="357">
        <v>0</v>
      </c>
      <c r="GP90" s="357">
        <v>0</v>
      </c>
      <c r="GQ90" s="357">
        <v>0</v>
      </c>
      <c r="GR90" s="357">
        <v>0</v>
      </c>
      <c r="GS90" s="357">
        <v>0</v>
      </c>
      <c r="GT90" s="357">
        <v>0</v>
      </c>
      <c r="GU90" s="357">
        <v>0</v>
      </c>
      <c r="GV90" s="357">
        <v>0</v>
      </c>
      <c r="GW90" s="357">
        <v>0</v>
      </c>
      <c r="GX90" s="357">
        <v>0</v>
      </c>
      <c r="GY90" s="357">
        <v>0</v>
      </c>
      <c r="GZ90" s="357">
        <v>0</v>
      </c>
      <c r="HA90" s="357">
        <v>0</v>
      </c>
      <c r="HB90" s="357">
        <v>0</v>
      </c>
      <c r="HC90" s="357">
        <v>0</v>
      </c>
      <c r="HD90" s="357">
        <v>0</v>
      </c>
      <c r="HE90" s="357">
        <v>0</v>
      </c>
      <c r="HF90" s="357">
        <v>0</v>
      </c>
      <c r="HG90" s="357">
        <v>0</v>
      </c>
      <c r="HH90" s="357">
        <v>0</v>
      </c>
      <c r="HI90" s="357">
        <v>0</v>
      </c>
      <c r="HJ90" s="357">
        <v>0</v>
      </c>
      <c r="HK90" s="357">
        <v>0</v>
      </c>
      <c r="HL90" s="357">
        <v>0</v>
      </c>
      <c r="HM90" s="358">
        <v>0</v>
      </c>
    </row>
    <row r="91" spans="1:221" x14ac:dyDescent="0.2">
      <c r="A91" s="353">
        <v>16</v>
      </c>
      <c r="B91" s="324" t="s">
        <v>309</v>
      </c>
      <c r="C91" s="130"/>
      <c r="D91" s="131"/>
      <c r="E91" s="357">
        <v>0</v>
      </c>
      <c r="F91" s="357">
        <v>0</v>
      </c>
      <c r="G91" s="357">
        <v>0</v>
      </c>
      <c r="H91" s="357">
        <v>0</v>
      </c>
      <c r="I91" s="357">
        <v>0</v>
      </c>
      <c r="J91" s="357">
        <v>0</v>
      </c>
      <c r="K91" s="357">
        <v>0</v>
      </c>
      <c r="L91" s="357">
        <v>0</v>
      </c>
      <c r="M91" s="357">
        <v>0</v>
      </c>
      <c r="N91" s="357">
        <v>0</v>
      </c>
      <c r="O91" s="357">
        <v>0</v>
      </c>
      <c r="P91" s="357">
        <v>0</v>
      </c>
      <c r="Q91" s="357">
        <v>0</v>
      </c>
      <c r="R91" s="359">
        <v>0</v>
      </c>
      <c r="S91" s="357">
        <v>0</v>
      </c>
      <c r="T91" s="357">
        <v>0</v>
      </c>
      <c r="U91" s="357">
        <v>0</v>
      </c>
      <c r="V91" s="357">
        <v>0</v>
      </c>
      <c r="W91" s="357">
        <v>0</v>
      </c>
      <c r="X91" s="357">
        <v>0</v>
      </c>
      <c r="Y91" s="357">
        <v>0</v>
      </c>
      <c r="Z91" s="357">
        <v>0</v>
      </c>
      <c r="AA91" s="357">
        <v>0</v>
      </c>
      <c r="AB91" s="357">
        <v>0</v>
      </c>
      <c r="AC91" s="357">
        <v>0</v>
      </c>
      <c r="AD91" s="357">
        <v>0</v>
      </c>
      <c r="AE91" s="357">
        <v>0</v>
      </c>
      <c r="AF91" s="357">
        <v>0</v>
      </c>
      <c r="AG91" s="357">
        <v>0</v>
      </c>
      <c r="AH91" s="357">
        <v>0</v>
      </c>
      <c r="AI91" s="357">
        <v>0</v>
      </c>
      <c r="AJ91" s="357">
        <v>0</v>
      </c>
      <c r="AK91" s="357">
        <v>0</v>
      </c>
      <c r="AL91" s="357">
        <v>0</v>
      </c>
      <c r="AM91" s="357">
        <v>0</v>
      </c>
      <c r="AN91" s="357">
        <v>0</v>
      </c>
      <c r="AO91" s="357">
        <v>0</v>
      </c>
      <c r="AP91" s="357">
        <v>0</v>
      </c>
      <c r="AQ91" s="357">
        <v>0</v>
      </c>
      <c r="AR91" s="357">
        <v>0</v>
      </c>
      <c r="AS91" s="357">
        <v>0</v>
      </c>
      <c r="AT91" s="357">
        <v>0</v>
      </c>
      <c r="AU91" s="357">
        <v>0</v>
      </c>
      <c r="AV91" s="357">
        <v>0</v>
      </c>
      <c r="AW91" s="357">
        <v>0</v>
      </c>
      <c r="AX91" s="357">
        <v>0</v>
      </c>
      <c r="AY91" s="357">
        <v>0</v>
      </c>
      <c r="AZ91" s="357">
        <v>0</v>
      </c>
      <c r="BA91" s="357">
        <v>0</v>
      </c>
      <c r="BB91" s="357">
        <v>0</v>
      </c>
      <c r="BC91" s="357">
        <v>5</v>
      </c>
      <c r="BD91" s="357">
        <v>5</v>
      </c>
      <c r="BE91" s="357">
        <v>0</v>
      </c>
      <c r="BF91" s="357">
        <v>0</v>
      </c>
      <c r="BG91" s="357">
        <v>0</v>
      </c>
      <c r="BH91" s="357">
        <v>0</v>
      </c>
      <c r="BI91" s="357">
        <v>0</v>
      </c>
      <c r="BJ91" s="357">
        <v>0</v>
      </c>
      <c r="BK91" s="357">
        <v>0</v>
      </c>
      <c r="BL91" s="357">
        <v>0</v>
      </c>
      <c r="BM91" s="357">
        <v>0</v>
      </c>
      <c r="BN91" s="357">
        <v>0</v>
      </c>
      <c r="BO91" s="357">
        <v>0</v>
      </c>
      <c r="BP91" s="357">
        <v>0</v>
      </c>
      <c r="BQ91" s="357">
        <v>0</v>
      </c>
      <c r="BR91" s="357">
        <v>0</v>
      </c>
      <c r="BS91" s="357">
        <v>0</v>
      </c>
      <c r="BT91" s="357">
        <v>0</v>
      </c>
      <c r="BU91" s="357">
        <v>0</v>
      </c>
      <c r="BV91" s="357">
        <v>0</v>
      </c>
      <c r="BW91" s="357">
        <v>0</v>
      </c>
      <c r="BX91" s="357">
        <v>0</v>
      </c>
      <c r="BY91" s="357">
        <v>0</v>
      </c>
      <c r="BZ91" s="357">
        <v>0</v>
      </c>
      <c r="CA91" s="357">
        <v>0</v>
      </c>
      <c r="CB91" s="357">
        <v>0</v>
      </c>
      <c r="CC91" s="357">
        <v>0</v>
      </c>
      <c r="CD91" s="357">
        <v>0</v>
      </c>
      <c r="CE91" s="357">
        <v>0</v>
      </c>
      <c r="CF91" s="357">
        <v>0</v>
      </c>
      <c r="CG91" s="357">
        <v>0</v>
      </c>
      <c r="CH91" s="357">
        <v>0</v>
      </c>
      <c r="CI91" s="357">
        <v>0</v>
      </c>
      <c r="CJ91" s="357">
        <v>0</v>
      </c>
      <c r="CK91" s="357">
        <v>0</v>
      </c>
      <c r="CL91" s="357">
        <v>0</v>
      </c>
      <c r="CM91" s="357">
        <v>0</v>
      </c>
      <c r="CN91" s="357">
        <v>0</v>
      </c>
      <c r="CO91" s="357">
        <v>0</v>
      </c>
      <c r="CP91" s="357">
        <v>0</v>
      </c>
      <c r="CQ91" s="357">
        <v>1</v>
      </c>
      <c r="CR91" s="357">
        <v>1</v>
      </c>
      <c r="CS91" s="357">
        <v>0</v>
      </c>
      <c r="CT91" s="357">
        <v>0</v>
      </c>
      <c r="CU91" s="357">
        <v>2</v>
      </c>
      <c r="CV91" s="357">
        <v>2</v>
      </c>
      <c r="CW91" s="357">
        <v>0</v>
      </c>
      <c r="CX91" s="357">
        <v>0</v>
      </c>
      <c r="CY91" s="357">
        <v>0</v>
      </c>
      <c r="CZ91" s="357">
        <v>0</v>
      </c>
      <c r="DA91" s="357">
        <v>0</v>
      </c>
      <c r="DB91" s="357">
        <v>0</v>
      </c>
      <c r="DC91" s="357">
        <v>0</v>
      </c>
      <c r="DD91" s="357">
        <v>0</v>
      </c>
      <c r="DE91" s="357">
        <v>0</v>
      </c>
      <c r="DF91" s="357">
        <v>0</v>
      </c>
      <c r="DG91" s="357">
        <v>0</v>
      </c>
      <c r="DH91" s="357">
        <v>0</v>
      </c>
      <c r="DI91" s="357">
        <v>0</v>
      </c>
      <c r="DJ91" s="357">
        <v>0</v>
      </c>
      <c r="DK91" s="357">
        <v>0</v>
      </c>
      <c r="DL91" s="357">
        <v>0</v>
      </c>
      <c r="DM91" s="357">
        <v>0</v>
      </c>
      <c r="DN91" s="357">
        <v>0</v>
      </c>
      <c r="DO91" s="357">
        <v>0</v>
      </c>
      <c r="DP91" s="357">
        <v>0</v>
      </c>
      <c r="DQ91" s="357">
        <v>0</v>
      </c>
      <c r="DR91" s="357">
        <v>0</v>
      </c>
      <c r="DS91" s="357">
        <v>0</v>
      </c>
      <c r="DT91" s="357">
        <v>0</v>
      </c>
      <c r="DU91" s="357">
        <v>0</v>
      </c>
      <c r="DV91" s="357">
        <v>0</v>
      </c>
      <c r="DW91" s="357">
        <v>0</v>
      </c>
      <c r="DX91" s="357">
        <v>0</v>
      </c>
      <c r="DY91" s="357">
        <v>0</v>
      </c>
      <c r="DZ91" s="357">
        <v>0</v>
      </c>
      <c r="EA91" s="357">
        <v>0</v>
      </c>
      <c r="EB91" s="357">
        <v>0</v>
      </c>
      <c r="EC91" s="357">
        <v>0</v>
      </c>
      <c r="ED91" s="357">
        <v>0</v>
      </c>
      <c r="EE91" s="357">
        <v>0</v>
      </c>
      <c r="EF91" s="357">
        <v>0</v>
      </c>
      <c r="EG91" s="357">
        <v>0</v>
      </c>
      <c r="EH91" s="357">
        <v>0</v>
      </c>
      <c r="EI91" s="357">
        <v>0</v>
      </c>
      <c r="EJ91" s="357">
        <v>0</v>
      </c>
      <c r="EK91" s="357">
        <v>0</v>
      </c>
      <c r="EL91" s="357">
        <v>0</v>
      </c>
      <c r="EM91" s="357">
        <v>0</v>
      </c>
      <c r="EN91" s="357">
        <v>0</v>
      </c>
      <c r="EO91" s="357">
        <v>0</v>
      </c>
      <c r="EP91" s="357">
        <v>0</v>
      </c>
      <c r="EQ91" s="357">
        <v>0</v>
      </c>
      <c r="ER91" s="357">
        <v>0</v>
      </c>
      <c r="ES91" s="357">
        <v>0</v>
      </c>
      <c r="ET91" s="357">
        <v>0</v>
      </c>
      <c r="EU91" s="357">
        <v>0</v>
      </c>
      <c r="EV91" s="357">
        <v>0</v>
      </c>
      <c r="EW91" s="357">
        <v>0</v>
      </c>
      <c r="EX91" s="357">
        <v>0</v>
      </c>
      <c r="EY91" s="357">
        <v>0</v>
      </c>
      <c r="EZ91" s="357">
        <v>0</v>
      </c>
      <c r="FA91" s="357">
        <v>0</v>
      </c>
      <c r="FB91" s="357">
        <v>0</v>
      </c>
      <c r="FC91" s="357">
        <v>0</v>
      </c>
      <c r="FD91" s="357">
        <v>0</v>
      </c>
      <c r="FE91" s="357">
        <v>0</v>
      </c>
      <c r="FF91" s="357">
        <v>0</v>
      </c>
      <c r="FG91" s="357">
        <v>0</v>
      </c>
      <c r="FH91" s="357">
        <v>0</v>
      </c>
      <c r="FI91" s="357">
        <v>0</v>
      </c>
      <c r="FJ91" s="357">
        <v>0</v>
      </c>
      <c r="FK91" s="357">
        <v>0</v>
      </c>
      <c r="FL91" s="357">
        <v>0</v>
      </c>
      <c r="FM91" s="357">
        <v>0</v>
      </c>
      <c r="FN91" s="357">
        <v>0</v>
      </c>
      <c r="FO91" s="357">
        <v>0</v>
      </c>
      <c r="FP91" s="357">
        <v>0</v>
      </c>
      <c r="FQ91" s="357">
        <v>0</v>
      </c>
      <c r="FR91" s="357">
        <v>0</v>
      </c>
      <c r="FS91" s="357">
        <v>0</v>
      </c>
      <c r="FT91" s="357">
        <v>0</v>
      </c>
      <c r="FU91" s="357">
        <v>0</v>
      </c>
      <c r="FV91" s="357">
        <v>0</v>
      </c>
      <c r="FW91" s="357">
        <v>0</v>
      </c>
      <c r="FX91" s="357">
        <v>0</v>
      </c>
      <c r="FY91" s="357">
        <v>0</v>
      </c>
      <c r="FZ91" s="357">
        <v>0</v>
      </c>
      <c r="GA91" s="357">
        <v>0</v>
      </c>
      <c r="GB91" s="357">
        <v>0</v>
      </c>
      <c r="GC91" s="357">
        <v>0</v>
      </c>
      <c r="GD91" s="357">
        <v>0</v>
      </c>
      <c r="GE91" s="357">
        <v>0</v>
      </c>
      <c r="GF91" s="357">
        <v>0</v>
      </c>
      <c r="GG91" s="357">
        <v>0</v>
      </c>
      <c r="GH91" s="357">
        <v>0</v>
      </c>
      <c r="GI91" s="357">
        <v>0</v>
      </c>
      <c r="GJ91" s="357">
        <v>0</v>
      </c>
      <c r="GK91" s="357">
        <v>0</v>
      </c>
      <c r="GL91" s="357">
        <v>0</v>
      </c>
      <c r="GM91" s="357">
        <v>0</v>
      </c>
      <c r="GN91" s="357">
        <v>0</v>
      </c>
      <c r="GO91" s="357">
        <v>0</v>
      </c>
      <c r="GP91" s="357">
        <v>0</v>
      </c>
      <c r="GQ91" s="357">
        <v>0</v>
      </c>
      <c r="GR91" s="357">
        <v>0</v>
      </c>
      <c r="GS91" s="357">
        <v>0</v>
      </c>
      <c r="GT91" s="357">
        <v>0</v>
      </c>
      <c r="GU91" s="357">
        <v>0</v>
      </c>
      <c r="GV91" s="357">
        <v>0</v>
      </c>
      <c r="GW91" s="357">
        <v>0</v>
      </c>
      <c r="GX91" s="357">
        <v>0</v>
      </c>
      <c r="GY91" s="357">
        <v>0</v>
      </c>
      <c r="GZ91" s="357">
        <v>0</v>
      </c>
      <c r="HA91" s="357">
        <v>0</v>
      </c>
      <c r="HB91" s="357">
        <v>0</v>
      </c>
      <c r="HC91" s="357">
        <v>0</v>
      </c>
      <c r="HD91" s="357">
        <v>0</v>
      </c>
      <c r="HE91" s="357">
        <v>0</v>
      </c>
      <c r="HF91" s="357">
        <v>0</v>
      </c>
      <c r="HG91" s="357">
        <v>0</v>
      </c>
      <c r="HH91" s="357">
        <v>0</v>
      </c>
      <c r="HI91" s="357">
        <v>0</v>
      </c>
      <c r="HJ91" s="357">
        <v>0</v>
      </c>
      <c r="HK91" s="357">
        <v>0</v>
      </c>
      <c r="HL91" s="357">
        <v>0</v>
      </c>
      <c r="HM91" s="358">
        <v>0</v>
      </c>
    </row>
    <row r="92" spans="1:221" x14ac:dyDescent="0.2">
      <c r="A92" s="353">
        <v>17</v>
      </c>
      <c r="B92" s="324" t="s">
        <v>310</v>
      </c>
      <c r="C92" s="130"/>
      <c r="D92" s="131"/>
      <c r="E92" s="357">
        <v>0</v>
      </c>
      <c r="F92" s="357">
        <v>0</v>
      </c>
      <c r="G92" s="357">
        <v>0</v>
      </c>
      <c r="H92" s="357">
        <v>0</v>
      </c>
      <c r="I92" s="357">
        <v>0</v>
      </c>
      <c r="J92" s="357">
        <v>0</v>
      </c>
      <c r="K92" s="357">
        <v>0</v>
      </c>
      <c r="L92" s="357">
        <v>0</v>
      </c>
      <c r="M92" s="357">
        <v>0</v>
      </c>
      <c r="N92" s="357">
        <v>0</v>
      </c>
      <c r="O92" s="357">
        <v>0</v>
      </c>
      <c r="P92" s="357">
        <v>0</v>
      </c>
      <c r="Q92" s="357">
        <v>0</v>
      </c>
      <c r="R92" s="359">
        <v>0</v>
      </c>
      <c r="S92" s="357">
        <v>0</v>
      </c>
      <c r="T92" s="357">
        <v>0</v>
      </c>
      <c r="U92" s="357">
        <v>0</v>
      </c>
      <c r="V92" s="357">
        <v>0</v>
      </c>
      <c r="W92" s="357">
        <v>0</v>
      </c>
      <c r="X92" s="357">
        <v>0</v>
      </c>
      <c r="Y92" s="357">
        <v>0</v>
      </c>
      <c r="Z92" s="357">
        <v>0</v>
      </c>
      <c r="AA92" s="357">
        <v>0</v>
      </c>
      <c r="AB92" s="357">
        <v>0</v>
      </c>
      <c r="AC92" s="357">
        <v>0</v>
      </c>
      <c r="AD92" s="357">
        <v>0</v>
      </c>
      <c r="AE92" s="357">
        <v>0</v>
      </c>
      <c r="AF92" s="357">
        <v>0</v>
      </c>
      <c r="AG92" s="357">
        <v>0</v>
      </c>
      <c r="AH92" s="357">
        <v>0</v>
      </c>
      <c r="AI92" s="357">
        <v>0</v>
      </c>
      <c r="AJ92" s="357">
        <v>0</v>
      </c>
      <c r="AK92" s="357">
        <v>0</v>
      </c>
      <c r="AL92" s="357">
        <v>0</v>
      </c>
      <c r="AM92" s="357">
        <v>0</v>
      </c>
      <c r="AN92" s="357">
        <v>0</v>
      </c>
      <c r="AO92" s="357">
        <v>0</v>
      </c>
      <c r="AP92" s="357">
        <v>0</v>
      </c>
      <c r="AQ92" s="357">
        <v>0</v>
      </c>
      <c r="AR92" s="357">
        <v>0</v>
      </c>
      <c r="AS92" s="357">
        <v>0</v>
      </c>
      <c r="AT92" s="357">
        <v>0</v>
      </c>
      <c r="AU92" s="357">
        <v>0</v>
      </c>
      <c r="AV92" s="357">
        <v>0</v>
      </c>
      <c r="AW92" s="357">
        <v>1</v>
      </c>
      <c r="AX92" s="357">
        <v>1</v>
      </c>
      <c r="AY92" s="357">
        <v>4</v>
      </c>
      <c r="AZ92" s="357">
        <v>16</v>
      </c>
      <c r="BA92" s="357">
        <v>0</v>
      </c>
      <c r="BB92" s="357">
        <v>0</v>
      </c>
      <c r="BC92" s="357">
        <v>5</v>
      </c>
      <c r="BD92" s="357">
        <v>5</v>
      </c>
      <c r="BE92" s="357">
        <v>0</v>
      </c>
      <c r="BF92" s="357">
        <v>0</v>
      </c>
      <c r="BG92" s="357">
        <v>8</v>
      </c>
      <c r="BH92" s="357">
        <v>8</v>
      </c>
      <c r="BI92" s="357">
        <v>0</v>
      </c>
      <c r="BJ92" s="357">
        <v>0</v>
      </c>
      <c r="BK92" s="357">
        <v>0</v>
      </c>
      <c r="BL92" s="357">
        <v>0</v>
      </c>
      <c r="BM92" s="357">
        <v>3</v>
      </c>
      <c r="BN92" s="357">
        <v>30</v>
      </c>
      <c r="BO92" s="357">
        <v>3</v>
      </c>
      <c r="BP92" s="357">
        <v>90</v>
      </c>
      <c r="BQ92" s="357">
        <v>0</v>
      </c>
      <c r="BR92" s="357">
        <v>0</v>
      </c>
      <c r="BS92" s="357">
        <v>0</v>
      </c>
      <c r="BT92" s="357">
        <v>0</v>
      </c>
      <c r="BU92" s="357">
        <v>0</v>
      </c>
      <c r="BV92" s="357">
        <v>0</v>
      </c>
      <c r="BW92" s="357">
        <v>0</v>
      </c>
      <c r="BX92" s="357">
        <v>0</v>
      </c>
      <c r="BY92" s="357">
        <v>0</v>
      </c>
      <c r="BZ92" s="357">
        <v>0</v>
      </c>
      <c r="CA92" s="357">
        <v>0</v>
      </c>
      <c r="CB92" s="357">
        <v>0</v>
      </c>
      <c r="CC92" s="357">
        <v>0</v>
      </c>
      <c r="CD92" s="357">
        <v>0</v>
      </c>
      <c r="CE92" s="357">
        <v>0</v>
      </c>
      <c r="CF92" s="357">
        <v>0</v>
      </c>
      <c r="CG92" s="357">
        <v>0</v>
      </c>
      <c r="CH92" s="357">
        <v>0</v>
      </c>
      <c r="CI92" s="357">
        <v>0</v>
      </c>
      <c r="CJ92" s="357">
        <v>0</v>
      </c>
      <c r="CK92" s="357">
        <v>0</v>
      </c>
      <c r="CL92" s="357">
        <v>0</v>
      </c>
      <c r="CM92" s="357">
        <v>1</v>
      </c>
      <c r="CN92" s="357">
        <v>4</v>
      </c>
      <c r="CO92" s="357">
        <v>0</v>
      </c>
      <c r="CP92" s="357">
        <v>0</v>
      </c>
      <c r="CQ92" s="357">
        <v>1</v>
      </c>
      <c r="CR92" s="357">
        <v>1</v>
      </c>
      <c r="CS92" s="357">
        <v>1</v>
      </c>
      <c r="CT92" s="357">
        <v>1</v>
      </c>
      <c r="CU92" s="357">
        <v>3</v>
      </c>
      <c r="CV92" s="357">
        <v>3</v>
      </c>
      <c r="CW92" s="357">
        <v>0</v>
      </c>
      <c r="CX92" s="357">
        <v>0</v>
      </c>
      <c r="CY92" s="357">
        <v>0</v>
      </c>
      <c r="CZ92" s="357">
        <v>0</v>
      </c>
      <c r="DA92" s="357">
        <v>0</v>
      </c>
      <c r="DB92" s="357">
        <v>0</v>
      </c>
      <c r="DC92" s="357">
        <v>9</v>
      </c>
      <c r="DD92" s="357">
        <v>270</v>
      </c>
      <c r="DE92" s="357">
        <v>0</v>
      </c>
      <c r="DF92" s="357">
        <v>0</v>
      </c>
      <c r="DG92" s="357">
        <v>0</v>
      </c>
      <c r="DH92" s="357">
        <v>0</v>
      </c>
      <c r="DI92" s="357">
        <v>0</v>
      </c>
      <c r="DJ92" s="357">
        <v>0</v>
      </c>
      <c r="DK92" s="357">
        <v>0</v>
      </c>
      <c r="DL92" s="357">
        <v>0</v>
      </c>
      <c r="DM92" s="357">
        <v>0</v>
      </c>
      <c r="DN92" s="357">
        <v>0</v>
      </c>
      <c r="DO92" s="357">
        <v>0</v>
      </c>
      <c r="DP92" s="357">
        <v>0</v>
      </c>
      <c r="DQ92" s="357">
        <v>0</v>
      </c>
      <c r="DR92" s="357">
        <v>0</v>
      </c>
      <c r="DS92" s="357">
        <v>0</v>
      </c>
      <c r="DT92" s="357">
        <v>0</v>
      </c>
      <c r="DU92" s="357">
        <v>0</v>
      </c>
      <c r="DV92" s="357">
        <v>0</v>
      </c>
      <c r="DW92" s="357">
        <v>0</v>
      </c>
      <c r="DX92" s="357">
        <v>0</v>
      </c>
      <c r="DY92" s="357">
        <v>0</v>
      </c>
      <c r="DZ92" s="357">
        <v>0</v>
      </c>
      <c r="EA92" s="357">
        <v>0</v>
      </c>
      <c r="EB92" s="357">
        <v>0</v>
      </c>
      <c r="EC92" s="357">
        <v>0</v>
      </c>
      <c r="ED92" s="357">
        <v>0</v>
      </c>
      <c r="EE92" s="357">
        <v>0</v>
      </c>
      <c r="EF92" s="357">
        <v>0</v>
      </c>
      <c r="EG92" s="357">
        <v>0</v>
      </c>
      <c r="EH92" s="357">
        <v>0</v>
      </c>
      <c r="EI92" s="357">
        <v>0</v>
      </c>
      <c r="EJ92" s="357">
        <v>0</v>
      </c>
      <c r="EK92" s="357">
        <v>0</v>
      </c>
      <c r="EL92" s="357">
        <v>0</v>
      </c>
      <c r="EM92" s="357">
        <v>0</v>
      </c>
      <c r="EN92" s="357">
        <v>0</v>
      </c>
      <c r="EO92" s="357">
        <v>0</v>
      </c>
      <c r="EP92" s="357">
        <v>0</v>
      </c>
      <c r="EQ92" s="357">
        <v>0</v>
      </c>
      <c r="ER92" s="357">
        <v>0</v>
      </c>
      <c r="ES92" s="357">
        <v>0</v>
      </c>
      <c r="ET92" s="357">
        <v>0</v>
      </c>
      <c r="EU92" s="357">
        <v>0</v>
      </c>
      <c r="EV92" s="357">
        <v>0</v>
      </c>
      <c r="EW92" s="357">
        <v>0</v>
      </c>
      <c r="EX92" s="357">
        <v>0</v>
      </c>
      <c r="EY92" s="357">
        <v>0</v>
      </c>
      <c r="EZ92" s="357">
        <v>0</v>
      </c>
      <c r="FA92" s="357">
        <v>0</v>
      </c>
      <c r="FB92" s="357">
        <v>0</v>
      </c>
      <c r="FC92" s="357">
        <v>0</v>
      </c>
      <c r="FD92" s="357">
        <v>0</v>
      </c>
      <c r="FE92" s="357">
        <v>0</v>
      </c>
      <c r="FF92" s="357">
        <v>0</v>
      </c>
      <c r="FG92" s="357">
        <v>0</v>
      </c>
      <c r="FH92" s="357">
        <v>0</v>
      </c>
      <c r="FI92" s="357">
        <v>0</v>
      </c>
      <c r="FJ92" s="357">
        <v>0</v>
      </c>
      <c r="FK92" s="357">
        <v>0</v>
      </c>
      <c r="FL92" s="357">
        <v>0</v>
      </c>
      <c r="FM92" s="357">
        <v>0</v>
      </c>
      <c r="FN92" s="357">
        <v>0</v>
      </c>
      <c r="FO92" s="357">
        <v>0</v>
      </c>
      <c r="FP92" s="357">
        <v>0</v>
      </c>
      <c r="FQ92" s="357">
        <v>0</v>
      </c>
      <c r="FR92" s="357">
        <v>0</v>
      </c>
      <c r="FS92" s="357">
        <v>0</v>
      </c>
      <c r="FT92" s="357">
        <v>0</v>
      </c>
      <c r="FU92" s="357">
        <v>0</v>
      </c>
      <c r="FV92" s="357">
        <v>0</v>
      </c>
      <c r="FW92" s="357">
        <v>1</v>
      </c>
      <c r="FX92" s="357">
        <v>0</v>
      </c>
      <c r="FY92" s="357">
        <v>7</v>
      </c>
      <c r="FZ92" s="357">
        <v>0</v>
      </c>
      <c r="GA92" s="357">
        <v>2</v>
      </c>
      <c r="GB92" s="357">
        <v>3</v>
      </c>
      <c r="GC92" s="357">
        <v>0</v>
      </c>
      <c r="GD92" s="357">
        <v>0</v>
      </c>
      <c r="GE92" s="357">
        <v>0</v>
      </c>
      <c r="GF92" s="357">
        <v>0</v>
      </c>
      <c r="GG92" s="357">
        <v>0</v>
      </c>
      <c r="GH92" s="357">
        <v>0</v>
      </c>
      <c r="GI92" s="357">
        <v>0</v>
      </c>
      <c r="GJ92" s="357">
        <v>0</v>
      </c>
      <c r="GK92" s="357">
        <v>0</v>
      </c>
      <c r="GL92" s="357">
        <v>0</v>
      </c>
      <c r="GM92" s="357">
        <v>0</v>
      </c>
      <c r="GN92" s="357">
        <v>0</v>
      </c>
      <c r="GO92" s="357">
        <v>0</v>
      </c>
      <c r="GP92" s="357">
        <v>0</v>
      </c>
      <c r="GQ92" s="357">
        <v>0</v>
      </c>
      <c r="GR92" s="357">
        <v>0</v>
      </c>
      <c r="GS92" s="357">
        <v>0</v>
      </c>
      <c r="GT92" s="357">
        <v>0</v>
      </c>
      <c r="GU92" s="357">
        <v>0</v>
      </c>
      <c r="GV92" s="357">
        <v>0</v>
      </c>
      <c r="GW92" s="357">
        <v>0</v>
      </c>
      <c r="GX92" s="357">
        <v>0</v>
      </c>
      <c r="GY92" s="357">
        <v>0</v>
      </c>
      <c r="GZ92" s="357">
        <v>0</v>
      </c>
      <c r="HA92" s="357">
        <v>0</v>
      </c>
      <c r="HB92" s="357">
        <v>0</v>
      </c>
      <c r="HC92" s="357">
        <v>0</v>
      </c>
      <c r="HD92" s="357">
        <v>0</v>
      </c>
      <c r="HE92" s="357">
        <v>5</v>
      </c>
      <c r="HF92" s="357">
        <v>5</v>
      </c>
      <c r="HG92" s="357">
        <v>5</v>
      </c>
      <c r="HH92" s="357">
        <v>0</v>
      </c>
      <c r="HI92" s="357">
        <v>0</v>
      </c>
      <c r="HJ92" s="357">
        <v>0</v>
      </c>
      <c r="HK92" s="357">
        <v>0</v>
      </c>
      <c r="HL92" s="357">
        <v>0</v>
      </c>
      <c r="HM92" s="358">
        <v>0</v>
      </c>
    </row>
    <row r="93" spans="1:221" x14ac:dyDescent="0.2">
      <c r="A93" s="353">
        <v>18</v>
      </c>
      <c r="B93" s="324" t="s">
        <v>311</v>
      </c>
      <c r="C93" s="130"/>
      <c r="D93" s="131"/>
      <c r="E93" s="357">
        <v>0</v>
      </c>
      <c r="F93" s="357">
        <v>0</v>
      </c>
      <c r="G93" s="357">
        <v>0</v>
      </c>
      <c r="H93" s="357">
        <v>0</v>
      </c>
      <c r="I93" s="357">
        <v>0</v>
      </c>
      <c r="J93" s="357">
        <v>0</v>
      </c>
      <c r="K93" s="357">
        <v>0</v>
      </c>
      <c r="L93" s="357">
        <v>0</v>
      </c>
      <c r="M93" s="357">
        <v>0</v>
      </c>
      <c r="N93" s="357">
        <v>0</v>
      </c>
      <c r="O93" s="357">
        <v>0</v>
      </c>
      <c r="P93" s="357">
        <v>0</v>
      </c>
      <c r="Q93" s="357">
        <v>0</v>
      </c>
      <c r="R93" s="359">
        <v>0</v>
      </c>
      <c r="S93" s="357">
        <v>0</v>
      </c>
      <c r="T93" s="357">
        <v>0</v>
      </c>
      <c r="U93" s="357">
        <v>0</v>
      </c>
      <c r="V93" s="357">
        <v>0</v>
      </c>
      <c r="W93" s="357">
        <v>0</v>
      </c>
      <c r="X93" s="357">
        <v>0</v>
      </c>
      <c r="Y93" s="357">
        <v>0</v>
      </c>
      <c r="Z93" s="357">
        <v>0</v>
      </c>
      <c r="AA93" s="357">
        <v>0</v>
      </c>
      <c r="AB93" s="357">
        <v>0</v>
      </c>
      <c r="AC93" s="357">
        <v>0</v>
      </c>
      <c r="AD93" s="357">
        <v>0</v>
      </c>
      <c r="AE93" s="357">
        <v>0</v>
      </c>
      <c r="AF93" s="357">
        <v>0</v>
      </c>
      <c r="AG93" s="357">
        <v>0</v>
      </c>
      <c r="AH93" s="357">
        <v>0</v>
      </c>
      <c r="AI93" s="357">
        <v>0</v>
      </c>
      <c r="AJ93" s="357">
        <v>0</v>
      </c>
      <c r="AK93" s="357">
        <v>0</v>
      </c>
      <c r="AL93" s="357">
        <v>0</v>
      </c>
      <c r="AM93" s="357">
        <v>0</v>
      </c>
      <c r="AN93" s="357">
        <v>0</v>
      </c>
      <c r="AO93" s="357">
        <v>0</v>
      </c>
      <c r="AP93" s="357">
        <v>0</v>
      </c>
      <c r="AQ93" s="357">
        <v>0</v>
      </c>
      <c r="AR93" s="357">
        <v>0</v>
      </c>
      <c r="AS93" s="357">
        <v>0</v>
      </c>
      <c r="AT93" s="357">
        <v>0</v>
      </c>
      <c r="AU93" s="357">
        <v>0</v>
      </c>
      <c r="AV93" s="357">
        <v>0</v>
      </c>
      <c r="AW93" s="357">
        <v>1</v>
      </c>
      <c r="AX93" s="357">
        <v>1</v>
      </c>
      <c r="AY93" s="357">
        <v>0</v>
      </c>
      <c r="AZ93" s="357">
        <v>0</v>
      </c>
      <c r="BA93" s="357">
        <v>1</v>
      </c>
      <c r="BB93" s="357">
        <v>1</v>
      </c>
      <c r="BC93" s="357">
        <v>1</v>
      </c>
      <c r="BD93" s="357">
        <v>1</v>
      </c>
      <c r="BE93" s="357">
        <v>1</v>
      </c>
      <c r="BF93" s="357">
        <v>1</v>
      </c>
      <c r="BG93" s="357">
        <v>2</v>
      </c>
      <c r="BH93" s="357">
        <v>2</v>
      </c>
      <c r="BI93" s="357">
        <v>0</v>
      </c>
      <c r="BJ93" s="357">
        <v>0</v>
      </c>
      <c r="BK93" s="357">
        <v>0</v>
      </c>
      <c r="BL93" s="357">
        <v>0</v>
      </c>
      <c r="BM93" s="357">
        <v>0</v>
      </c>
      <c r="BN93" s="357">
        <v>0</v>
      </c>
      <c r="BO93" s="357">
        <v>1</v>
      </c>
      <c r="BP93" s="357">
        <v>30</v>
      </c>
      <c r="BQ93" s="357">
        <v>0</v>
      </c>
      <c r="BR93" s="357">
        <v>0</v>
      </c>
      <c r="BS93" s="357">
        <v>0</v>
      </c>
      <c r="BT93" s="357">
        <v>0</v>
      </c>
      <c r="BU93" s="357">
        <v>0</v>
      </c>
      <c r="BV93" s="357">
        <v>0</v>
      </c>
      <c r="BW93" s="357">
        <v>0</v>
      </c>
      <c r="BX93" s="357">
        <v>0</v>
      </c>
      <c r="BY93" s="357">
        <v>0</v>
      </c>
      <c r="BZ93" s="357">
        <v>0</v>
      </c>
      <c r="CA93" s="357">
        <v>0</v>
      </c>
      <c r="CB93" s="357">
        <v>0</v>
      </c>
      <c r="CC93" s="357">
        <v>0</v>
      </c>
      <c r="CD93" s="357">
        <v>0</v>
      </c>
      <c r="CE93" s="357">
        <v>0</v>
      </c>
      <c r="CF93" s="357">
        <v>0</v>
      </c>
      <c r="CG93" s="357">
        <v>0</v>
      </c>
      <c r="CH93" s="357">
        <v>0</v>
      </c>
      <c r="CI93" s="357">
        <v>0</v>
      </c>
      <c r="CJ93" s="357">
        <v>0</v>
      </c>
      <c r="CK93" s="357">
        <v>1</v>
      </c>
      <c r="CL93" s="357">
        <v>1</v>
      </c>
      <c r="CM93" s="357">
        <v>3</v>
      </c>
      <c r="CN93" s="357">
        <v>12</v>
      </c>
      <c r="CO93" s="357">
        <v>0</v>
      </c>
      <c r="CP93" s="357">
        <v>0</v>
      </c>
      <c r="CQ93" s="357">
        <v>2</v>
      </c>
      <c r="CR93" s="357">
        <v>2</v>
      </c>
      <c r="CS93" s="357">
        <v>0</v>
      </c>
      <c r="CT93" s="357">
        <v>0</v>
      </c>
      <c r="CU93" s="357">
        <v>0</v>
      </c>
      <c r="CV93" s="357">
        <v>0</v>
      </c>
      <c r="CW93" s="357">
        <v>0</v>
      </c>
      <c r="CX93" s="357">
        <v>0</v>
      </c>
      <c r="CY93" s="357">
        <v>0</v>
      </c>
      <c r="CZ93" s="357">
        <v>0</v>
      </c>
      <c r="DA93" s="357">
        <v>3</v>
      </c>
      <c r="DB93" s="357">
        <v>30</v>
      </c>
      <c r="DC93" s="357">
        <v>0</v>
      </c>
      <c r="DD93" s="357">
        <v>0</v>
      </c>
      <c r="DE93" s="357">
        <v>0</v>
      </c>
      <c r="DF93" s="357">
        <v>0</v>
      </c>
      <c r="DG93" s="357">
        <v>0</v>
      </c>
      <c r="DH93" s="357">
        <v>0</v>
      </c>
      <c r="DI93" s="357">
        <v>0</v>
      </c>
      <c r="DJ93" s="357">
        <v>0</v>
      </c>
      <c r="DK93" s="357">
        <v>0</v>
      </c>
      <c r="DL93" s="357">
        <v>0</v>
      </c>
      <c r="DM93" s="357">
        <v>0</v>
      </c>
      <c r="DN93" s="357">
        <v>0</v>
      </c>
      <c r="DO93" s="357">
        <v>0</v>
      </c>
      <c r="DP93" s="357">
        <v>0</v>
      </c>
      <c r="DQ93" s="357">
        <v>0</v>
      </c>
      <c r="DR93" s="357">
        <v>0</v>
      </c>
      <c r="DS93" s="357">
        <v>0</v>
      </c>
      <c r="DT93" s="357">
        <v>0</v>
      </c>
      <c r="DU93" s="357">
        <v>0</v>
      </c>
      <c r="DV93" s="357">
        <v>0</v>
      </c>
      <c r="DW93" s="357">
        <v>0</v>
      </c>
      <c r="DX93" s="357">
        <v>0</v>
      </c>
      <c r="DY93" s="357">
        <v>0</v>
      </c>
      <c r="DZ93" s="357">
        <v>0</v>
      </c>
      <c r="EA93" s="357">
        <v>0</v>
      </c>
      <c r="EB93" s="357">
        <v>0</v>
      </c>
      <c r="EC93" s="357">
        <v>0</v>
      </c>
      <c r="ED93" s="357">
        <v>0</v>
      </c>
      <c r="EE93" s="357">
        <v>0</v>
      </c>
      <c r="EF93" s="357">
        <v>0</v>
      </c>
      <c r="EG93" s="357">
        <v>0</v>
      </c>
      <c r="EH93" s="357">
        <v>0</v>
      </c>
      <c r="EI93" s="357">
        <v>0</v>
      </c>
      <c r="EJ93" s="357">
        <v>0</v>
      </c>
      <c r="EK93" s="357">
        <v>0</v>
      </c>
      <c r="EL93" s="357">
        <v>0</v>
      </c>
      <c r="EM93" s="357">
        <v>0</v>
      </c>
      <c r="EN93" s="357">
        <v>0</v>
      </c>
      <c r="EO93" s="357">
        <v>0</v>
      </c>
      <c r="EP93" s="357">
        <v>0</v>
      </c>
      <c r="EQ93" s="357">
        <v>0</v>
      </c>
      <c r="ER93" s="357">
        <v>0</v>
      </c>
      <c r="ES93" s="357">
        <v>0</v>
      </c>
      <c r="ET93" s="357">
        <v>0</v>
      </c>
      <c r="EU93" s="357">
        <v>0</v>
      </c>
      <c r="EV93" s="357">
        <v>0</v>
      </c>
      <c r="EW93" s="357">
        <v>0</v>
      </c>
      <c r="EX93" s="357">
        <v>0</v>
      </c>
      <c r="EY93" s="357">
        <v>0</v>
      </c>
      <c r="EZ93" s="357">
        <v>0</v>
      </c>
      <c r="FA93" s="357">
        <v>0</v>
      </c>
      <c r="FB93" s="357">
        <v>0</v>
      </c>
      <c r="FC93" s="357">
        <v>0</v>
      </c>
      <c r="FD93" s="357">
        <v>0</v>
      </c>
      <c r="FE93" s="357">
        <v>0</v>
      </c>
      <c r="FF93" s="357">
        <v>0</v>
      </c>
      <c r="FG93" s="357">
        <v>0</v>
      </c>
      <c r="FH93" s="357">
        <v>0</v>
      </c>
      <c r="FI93" s="357">
        <v>0</v>
      </c>
      <c r="FJ93" s="357">
        <v>0</v>
      </c>
      <c r="FK93" s="357">
        <v>0</v>
      </c>
      <c r="FL93" s="357">
        <v>0</v>
      </c>
      <c r="FM93" s="357">
        <v>0</v>
      </c>
      <c r="FN93" s="357">
        <v>0</v>
      </c>
      <c r="FO93" s="357">
        <v>0</v>
      </c>
      <c r="FP93" s="357">
        <v>0</v>
      </c>
      <c r="FQ93" s="357">
        <v>0</v>
      </c>
      <c r="FR93" s="357">
        <v>0</v>
      </c>
      <c r="FS93" s="357">
        <v>0</v>
      </c>
      <c r="FT93" s="357">
        <v>0</v>
      </c>
      <c r="FU93" s="357">
        <v>0</v>
      </c>
      <c r="FV93" s="357">
        <v>0</v>
      </c>
      <c r="FW93" s="357">
        <v>1</v>
      </c>
      <c r="FX93" s="357">
        <v>5</v>
      </c>
      <c r="FY93" s="357">
        <v>3</v>
      </c>
      <c r="FZ93" s="357">
        <v>0</v>
      </c>
      <c r="GA93" s="357">
        <v>1</v>
      </c>
      <c r="GB93" s="357">
        <v>3</v>
      </c>
      <c r="GC93" s="357">
        <v>0</v>
      </c>
      <c r="GD93" s="357">
        <v>0</v>
      </c>
      <c r="GE93" s="357">
        <v>0</v>
      </c>
      <c r="GF93" s="357">
        <v>0</v>
      </c>
      <c r="GG93" s="357">
        <v>0</v>
      </c>
      <c r="GH93" s="357">
        <v>0</v>
      </c>
      <c r="GI93" s="357">
        <v>0</v>
      </c>
      <c r="GJ93" s="357">
        <v>0</v>
      </c>
      <c r="GK93" s="357">
        <v>0</v>
      </c>
      <c r="GL93" s="357">
        <v>0</v>
      </c>
      <c r="GM93" s="357">
        <v>0</v>
      </c>
      <c r="GN93" s="357">
        <v>0</v>
      </c>
      <c r="GO93" s="357">
        <v>0</v>
      </c>
      <c r="GP93" s="357">
        <v>0</v>
      </c>
      <c r="GQ93" s="357">
        <v>0</v>
      </c>
      <c r="GR93" s="357">
        <v>0</v>
      </c>
      <c r="GS93" s="357">
        <v>0</v>
      </c>
      <c r="GT93" s="357">
        <v>0</v>
      </c>
      <c r="GU93" s="357">
        <v>0</v>
      </c>
      <c r="GV93" s="357">
        <v>0</v>
      </c>
      <c r="GW93" s="357">
        <v>0</v>
      </c>
      <c r="GX93" s="357">
        <v>0</v>
      </c>
      <c r="GY93" s="357">
        <v>0</v>
      </c>
      <c r="GZ93" s="357">
        <v>0</v>
      </c>
      <c r="HA93" s="357">
        <v>0</v>
      </c>
      <c r="HB93" s="357">
        <v>0</v>
      </c>
      <c r="HC93" s="357">
        <v>0</v>
      </c>
      <c r="HD93" s="357">
        <v>0</v>
      </c>
      <c r="HE93" s="357">
        <v>0</v>
      </c>
      <c r="HF93" s="357">
        <v>0</v>
      </c>
      <c r="HG93" s="357">
        <v>0</v>
      </c>
      <c r="HH93" s="357">
        <v>0</v>
      </c>
      <c r="HI93" s="357">
        <v>0</v>
      </c>
      <c r="HJ93" s="357">
        <v>0</v>
      </c>
      <c r="HK93" s="357">
        <v>0</v>
      </c>
      <c r="HL93" s="357">
        <v>0</v>
      </c>
      <c r="HM93" s="358">
        <v>0</v>
      </c>
    </row>
    <row r="94" spans="1:221" x14ac:dyDescent="0.2">
      <c r="A94" s="353">
        <v>19</v>
      </c>
      <c r="B94" s="324" t="s">
        <v>312</v>
      </c>
      <c r="C94" s="130"/>
      <c r="D94" s="131"/>
      <c r="E94" s="357">
        <v>0</v>
      </c>
      <c r="F94" s="357">
        <v>0</v>
      </c>
      <c r="G94" s="357">
        <v>0</v>
      </c>
      <c r="H94" s="357">
        <v>0</v>
      </c>
      <c r="I94" s="357">
        <v>0</v>
      </c>
      <c r="J94" s="357">
        <v>0</v>
      </c>
      <c r="K94" s="357">
        <v>0</v>
      </c>
      <c r="L94" s="357">
        <v>0</v>
      </c>
      <c r="M94" s="357">
        <v>0</v>
      </c>
      <c r="N94" s="357">
        <v>0</v>
      </c>
      <c r="O94" s="357">
        <v>2</v>
      </c>
      <c r="P94" s="357">
        <v>2</v>
      </c>
      <c r="Q94" s="357">
        <v>0</v>
      </c>
      <c r="R94" s="359">
        <v>0</v>
      </c>
      <c r="S94" s="357">
        <v>2</v>
      </c>
      <c r="T94" s="357">
        <v>2</v>
      </c>
      <c r="U94" s="357">
        <v>0</v>
      </c>
      <c r="V94" s="357">
        <v>0</v>
      </c>
      <c r="W94" s="357">
        <v>0</v>
      </c>
      <c r="X94" s="357">
        <v>0</v>
      </c>
      <c r="Y94" s="357">
        <v>0</v>
      </c>
      <c r="Z94" s="357">
        <v>0</v>
      </c>
      <c r="AA94" s="357">
        <v>0</v>
      </c>
      <c r="AB94" s="357">
        <v>0</v>
      </c>
      <c r="AC94" s="357">
        <v>0</v>
      </c>
      <c r="AD94" s="357">
        <v>0</v>
      </c>
      <c r="AE94" s="357">
        <v>0</v>
      </c>
      <c r="AF94" s="357">
        <v>0</v>
      </c>
      <c r="AG94" s="357">
        <v>0</v>
      </c>
      <c r="AH94" s="357">
        <v>0</v>
      </c>
      <c r="AI94" s="357">
        <v>0</v>
      </c>
      <c r="AJ94" s="357">
        <v>0</v>
      </c>
      <c r="AK94" s="357">
        <v>0</v>
      </c>
      <c r="AL94" s="357">
        <v>0</v>
      </c>
      <c r="AM94" s="357">
        <v>0</v>
      </c>
      <c r="AN94" s="357">
        <v>0</v>
      </c>
      <c r="AO94" s="357">
        <v>0</v>
      </c>
      <c r="AP94" s="357">
        <v>0</v>
      </c>
      <c r="AQ94" s="357">
        <v>0</v>
      </c>
      <c r="AR94" s="357">
        <v>0</v>
      </c>
      <c r="AS94" s="357">
        <v>0</v>
      </c>
      <c r="AT94" s="357">
        <v>0</v>
      </c>
      <c r="AU94" s="357">
        <v>0</v>
      </c>
      <c r="AV94" s="357">
        <v>0</v>
      </c>
      <c r="AW94" s="357">
        <v>1</v>
      </c>
      <c r="AX94" s="357">
        <v>1</v>
      </c>
      <c r="AY94" s="357">
        <v>4</v>
      </c>
      <c r="AZ94" s="357">
        <v>16</v>
      </c>
      <c r="BA94" s="357">
        <v>4</v>
      </c>
      <c r="BB94" s="357">
        <v>4</v>
      </c>
      <c r="BC94" s="357">
        <v>18</v>
      </c>
      <c r="BD94" s="357">
        <v>18</v>
      </c>
      <c r="BE94" s="357">
        <v>0</v>
      </c>
      <c r="BF94" s="357">
        <v>0</v>
      </c>
      <c r="BG94" s="357">
        <v>12</v>
      </c>
      <c r="BH94" s="357">
        <v>12</v>
      </c>
      <c r="BI94" s="357">
        <v>4</v>
      </c>
      <c r="BJ94" s="357">
        <v>4</v>
      </c>
      <c r="BK94" s="357">
        <v>0</v>
      </c>
      <c r="BL94" s="357">
        <v>0</v>
      </c>
      <c r="BM94" s="357">
        <v>3</v>
      </c>
      <c r="BN94" s="357">
        <v>30</v>
      </c>
      <c r="BO94" s="357">
        <v>6</v>
      </c>
      <c r="BP94" s="357">
        <v>180</v>
      </c>
      <c r="BQ94" s="357">
        <v>0</v>
      </c>
      <c r="BR94" s="357">
        <v>0</v>
      </c>
      <c r="BS94" s="357">
        <v>0</v>
      </c>
      <c r="BT94" s="357">
        <v>0</v>
      </c>
      <c r="BU94" s="357">
        <v>0</v>
      </c>
      <c r="BV94" s="357">
        <v>0</v>
      </c>
      <c r="BW94" s="357">
        <v>0</v>
      </c>
      <c r="BX94" s="357">
        <v>0</v>
      </c>
      <c r="BY94" s="357">
        <v>0</v>
      </c>
      <c r="BZ94" s="357">
        <v>0</v>
      </c>
      <c r="CA94" s="357">
        <v>0</v>
      </c>
      <c r="CB94" s="357">
        <v>0</v>
      </c>
      <c r="CC94" s="357">
        <v>0</v>
      </c>
      <c r="CD94" s="357">
        <v>0</v>
      </c>
      <c r="CE94" s="357">
        <v>0</v>
      </c>
      <c r="CF94" s="357">
        <v>0</v>
      </c>
      <c r="CG94" s="357">
        <v>0</v>
      </c>
      <c r="CH94" s="357">
        <v>0</v>
      </c>
      <c r="CI94" s="357">
        <v>0</v>
      </c>
      <c r="CJ94" s="357">
        <v>0</v>
      </c>
      <c r="CK94" s="357">
        <v>0</v>
      </c>
      <c r="CL94" s="357">
        <v>0</v>
      </c>
      <c r="CM94" s="357">
        <v>6</v>
      </c>
      <c r="CN94" s="357">
        <v>24</v>
      </c>
      <c r="CO94" s="357">
        <v>0</v>
      </c>
      <c r="CP94" s="357">
        <v>0</v>
      </c>
      <c r="CQ94" s="357">
        <v>16</v>
      </c>
      <c r="CR94" s="357">
        <v>16</v>
      </c>
      <c r="CS94" s="357">
        <v>0</v>
      </c>
      <c r="CT94" s="357">
        <v>0</v>
      </c>
      <c r="CU94" s="357">
        <v>8</v>
      </c>
      <c r="CV94" s="357">
        <v>8</v>
      </c>
      <c r="CW94" s="357">
        <v>1</v>
      </c>
      <c r="CX94" s="357">
        <v>1</v>
      </c>
      <c r="CY94" s="357">
        <v>0</v>
      </c>
      <c r="CZ94" s="357">
        <v>0</v>
      </c>
      <c r="DA94" s="357">
        <v>4</v>
      </c>
      <c r="DB94" s="357">
        <v>40</v>
      </c>
      <c r="DC94" s="357">
        <v>2</v>
      </c>
      <c r="DD94" s="357">
        <v>60</v>
      </c>
      <c r="DE94" s="357">
        <v>0</v>
      </c>
      <c r="DF94" s="357">
        <v>0</v>
      </c>
      <c r="DG94" s="357">
        <v>0</v>
      </c>
      <c r="DH94" s="357">
        <v>0</v>
      </c>
      <c r="DI94" s="357">
        <v>0</v>
      </c>
      <c r="DJ94" s="357">
        <v>0</v>
      </c>
      <c r="DK94" s="357">
        <v>0</v>
      </c>
      <c r="DL94" s="357">
        <v>0</v>
      </c>
      <c r="DM94" s="357">
        <v>0</v>
      </c>
      <c r="DN94" s="357">
        <v>0</v>
      </c>
      <c r="DO94" s="357">
        <v>0</v>
      </c>
      <c r="DP94" s="357">
        <v>0</v>
      </c>
      <c r="DQ94" s="357">
        <v>0</v>
      </c>
      <c r="DR94" s="357">
        <v>0</v>
      </c>
      <c r="DS94" s="357">
        <v>0</v>
      </c>
      <c r="DT94" s="357">
        <v>0</v>
      </c>
      <c r="DU94" s="357">
        <v>0</v>
      </c>
      <c r="DV94" s="357">
        <v>0</v>
      </c>
      <c r="DW94" s="357">
        <v>0</v>
      </c>
      <c r="DX94" s="357">
        <v>0</v>
      </c>
      <c r="DY94" s="357">
        <v>0</v>
      </c>
      <c r="DZ94" s="357">
        <v>0</v>
      </c>
      <c r="EA94" s="357">
        <v>0</v>
      </c>
      <c r="EB94" s="357">
        <v>0</v>
      </c>
      <c r="EC94" s="357">
        <v>0</v>
      </c>
      <c r="ED94" s="357">
        <v>0</v>
      </c>
      <c r="EE94" s="357">
        <v>0</v>
      </c>
      <c r="EF94" s="357">
        <v>0</v>
      </c>
      <c r="EG94" s="357">
        <v>0</v>
      </c>
      <c r="EH94" s="357">
        <v>0</v>
      </c>
      <c r="EI94" s="357">
        <v>0</v>
      </c>
      <c r="EJ94" s="357">
        <v>0</v>
      </c>
      <c r="EK94" s="357">
        <v>0</v>
      </c>
      <c r="EL94" s="357">
        <v>0</v>
      </c>
      <c r="EM94" s="357">
        <v>0</v>
      </c>
      <c r="EN94" s="357">
        <v>0</v>
      </c>
      <c r="EO94" s="357">
        <v>0</v>
      </c>
      <c r="EP94" s="357">
        <v>0</v>
      </c>
      <c r="EQ94" s="357">
        <v>0</v>
      </c>
      <c r="ER94" s="357">
        <v>0</v>
      </c>
      <c r="ES94" s="357">
        <v>0</v>
      </c>
      <c r="ET94" s="357">
        <v>0</v>
      </c>
      <c r="EU94" s="357">
        <v>0</v>
      </c>
      <c r="EV94" s="357">
        <v>0</v>
      </c>
      <c r="EW94" s="357">
        <v>0</v>
      </c>
      <c r="EX94" s="357">
        <v>0</v>
      </c>
      <c r="EY94" s="357">
        <v>0</v>
      </c>
      <c r="EZ94" s="357">
        <v>0</v>
      </c>
      <c r="FA94" s="357">
        <v>0</v>
      </c>
      <c r="FB94" s="357">
        <v>0</v>
      </c>
      <c r="FC94" s="357">
        <v>0</v>
      </c>
      <c r="FD94" s="357">
        <v>0</v>
      </c>
      <c r="FE94" s="357">
        <v>0</v>
      </c>
      <c r="FF94" s="357">
        <v>0</v>
      </c>
      <c r="FG94" s="357">
        <v>0</v>
      </c>
      <c r="FH94" s="357">
        <v>0</v>
      </c>
      <c r="FI94" s="357">
        <v>0</v>
      </c>
      <c r="FJ94" s="357">
        <v>0</v>
      </c>
      <c r="FK94" s="357">
        <v>0</v>
      </c>
      <c r="FL94" s="357">
        <v>0</v>
      </c>
      <c r="FM94" s="357">
        <v>0</v>
      </c>
      <c r="FN94" s="357">
        <v>0</v>
      </c>
      <c r="FO94" s="357">
        <v>0</v>
      </c>
      <c r="FP94" s="357">
        <v>0</v>
      </c>
      <c r="FQ94" s="357">
        <v>0</v>
      </c>
      <c r="FR94" s="357">
        <v>0</v>
      </c>
      <c r="FS94" s="357">
        <v>0</v>
      </c>
      <c r="FT94" s="357">
        <v>0</v>
      </c>
      <c r="FU94" s="357">
        <v>0</v>
      </c>
      <c r="FV94" s="357">
        <v>0</v>
      </c>
      <c r="FW94" s="357">
        <v>2</v>
      </c>
      <c r="FX94" s="357">
        <v>2</v>
      </c>
      <c r="FY94" s="357">
        <v>19</v>
      </c>
      <c r="FZ94" s="357">
        <v>3</v>
      </c>
      <c r="GA94" s="357">
        <v>15</v>
      </c>
      <c r="GB94" s="357">
        <v>10</v>
      </c>
      <c r="GC94" s="357">
        <v>0</v>
      </c>
      <c r="GD94" s="357">
        <v>0</v>
      </c>
      <c r="GE94" s="357">
        <v>0</v>
      </c>
      <c r="GF94" s="357">
        <v>0</v>
      </c>
      <c r="GG94" s="357">
        <v>0</v>
      </c>
      <c r="GH94" s="357">
        <v>0</v>
      </c>
      <c r="GI94" s="357">
        <v>0</v>
      </c>
      <c r="GJ94" s="357">
        <v>0</v>
      </c>
      <c r="GK94" s="357">
        <v>0</v>
      </c>
      <c r="GL94" s="357">
        <v>0</v>
      </c>
      <c r="GM94" s="357">
        <v>0</v>
      </c>
      <c r="GN94" s="357">
        <v>0</v>
      </c>
      <c r="GO94" s="357">
        <v>0</v>
      </c>
      <c r="GP94" s="357">
        <v>0</v>
      </c>
      <c r="GQ94" s="357">
        <v>0</v>
      </c>
      <c r="GR94" s="357">
        <v>0</v>
      </c>
      <c r="GS94" s="357">
        <v>12</v>
      </c>
      <c r="GT94" s="357">
        <v>9</v>
      </c>
      <c r="GU94" s="357">
        <v>20</v>
      </c>
      <c r="GV94" s="357">
        <v>2</v>
      </c>
      <c r="GW94" s="357">
        <v>43</v>
      </c>
      <c r="GX94" s="357">
        <v>10</v>
      </c>
      <c r="GY94" s="357">
        <v>0</v>
      </c>
      <c r="GZ94" s="357">
        <v>0</v>
      </c>
      <c r="HA94" s="357">
        <v>0</v>
      </c>
      <c r="HB94" s="357">
        <v>0</v>
      </c>
      <c r="HC94" s="357">
        <v>2</v>
      </c>
      <c r="HD94" s="357">
        <v>0</v>
      </c>
      <c r="HE94" s="357">
        <v>23</v>
      </c>
      <c r="HF94" s="357">
        <v>23</v>
      </c>
      <c r="HG94" s="357">
        <v>23</v>
      </c>
      <c r="HH94" s="357">
        <v>0</v>
      </c>
      <c r="HI94" s="357">
        <v>0</v>
      </c>
      <c r="HJ94" s="357">
        <v>0</v>
      </c>
      <c r="HK94" s="357">
        <v>0</v>
      </c>
      <c r="HL94" s="357">
        <v>0</v>
      </c>
      <c r="HM94" s="358">
        <v>0</v>
      </c>
    </row>
    <row r="95" spans="1:221" x14ac:dyDescent="0.2">
      <c r="A95" s="353">
        <v>20</v>
      </c>
      <c r="B95" s="324" t="s">
        <v>313</v>
      </c>
      <c r="C95" s="130"/>
      <c r="D95" s="131"/>
      <c r="E95" s="357">
        <v>0</v>
      </c>
      <c r="F95" s="357">
        <v>0</v>
      </c>
      <c r="G95" s="357">
        <v>0</v>
      </c>
      <c r="H95" s="357">
        <v>0</v>
      </c>
      <c r="I95" s="357">
        <v>0</v>
      </c>
      <c r="J95" s="357">
        <v>0</v>
      </c>
      <c r="K95" s="357">
        <v>0</v>
      </c>
      <c r="L95" s="357">
        <v>0</v>
      </c>
      <c r="M95" s="357">
        <v>0</v>
      </c>
      <c r="N95" s="357">
        <v>0</v>
      </c>
      <c r="O95" s="357">
        <v>0</v>
      </c>
      <c r="P95" s="357">
        <v>0</v>
      </c>
      <c r="Q95" s="357">
        <v>0</v>
      </c>
      <c r="R95" s="359">
        <v>0</v>
      </c>
      <c r="S95" s="357">
        <v>1</v>
      </c>
      <c r="T95" s="357">
        <v>1</v>
      </c>
      <c r="U95" s="357">
        <v>0</v>
      </c>
      <c r="V95" s="357">
        <v>0</v>
      </c>
      <c r="W95" s="357">
        <v>0</v>
      </c>
      <c r="X95" s="357">
        <v>0</v>
      </c>
      <c r="Y95" s="357">
        <v>0</v>
      </c>
      <c r="Z95" s="357">
        <v>0</v>
      </c>
      <c r="AA95" s="357">
        <v>0</v>
      </c>
      <c r="AB95" s="357">
        <v>0</v>
      </c>
      <c r="AC95" s="357">
        <v>0</v>
      </c>
      <c r="AD95" s="357">
        <v>0</v>
      </c>
      <c r="AE95" s="357">
        <v>0</v>
      </c>
      <c r="AF95" s="357">
        <v>0</v>
      </c>
      <c r="AG95" s="357">
        <v>0</v>
      </c>
      <c r="AH95" s="357">
        <v>0</v>
      </c>
      <c r="AI95" s="357">
        <v>0</v>
      </c>
      <c r="AJ95" s="357">
        <v>0</v>
      </c>
      <c r="AK95" s="357">
        <v>0</v>
      </c>
      <c r="AL95" s="357">
        <v>0</v>
      </c>
      <c r="AM95" s="357">
        <v>0</v>
      </c>
      <c r="AN95" s="357">
        <v>0</v>
      </c>
      <c r="AO95" s="357">
        <v>0</v>
      </c>
      <c r="AP95" s="357">
        <v>0</v>
      </c>
      <c r="AQ95" s="357">
        <v>0</v>
      </c>
      <c r="AR95" s="357">
        <v>0</v>
      </c>
      <c r="AS95" s="357">
        <v>0</v>
      </c>
      <c r="AT95" s="357">
        <v>0</v>
      </c>
      <c r="AU95" s="357">
        <v>0</v>
      </c>
      <c r="AV95" s="357">
        <v>0</v>
      </c>
      <c r="AW95" s="357">
        <v>1</v>
      </c>
      <c r="AX95" s="357">
        <v>1</v>
      </c>
      <c r="AY95" s="357">
        <v>2</v>
      </c>
      <c r="AZ95" s="357">
        <v>8</v>
      </c>
      <c r="BA95" s="357">
        <v>0</v>
      </c>
      <c r="BB95" s="357">
        <v>0</v>
      </c>
      <c r="BC95" s="357">
        <v>1</v>
      </c>
      <c r="BD95" s="357">
        <v>1</v>
      </c>
      <c r="BE95" s="357">
        <v>0</v>
      </c>
      <c r="BF95" s="357">
        <v>0</v>
      </c>
      <c r="BG95" s="357">
        <v>2</v>
      </c>
      <c r="BH95" s="357">
        <v>2</v>
      </c>
      <c r="BI95" s="357">
        <v>0</v>
      </c>
      <c r="BJ95" s="357">
        <v>0</v>
      </c>
      <c r="BK95" s="357">
        <v>0</v>
      </c>
      <c r="BL95" s="357">
        <v>0</v>
      </c>
      <c r="BM95" s="357">
        <v>0</v>
      </c>
      <c r="BN95" s="357">
        <v>0</v>
      </c>
      <c r="BO95" s="357">
        <v>1</v>
      </c>
      <c r="BP95" s="357">
        <v>30</v>
      </c>
      <c r="BQ95" s="357">
        <v>0</v>
      </c>
      <c r="BR95" s="357">
        <v>0</v>
      </c>
      <c r="BS95" s="357">
        <v>0</v>
      </c>
      <c r="BT95" s="357">
        <v>0</v>
      </c>
      <c r="BU95" s="357">
        <v>0</v>
      </c>
      <c r="BV95" s="357">
        <v>0</v>
      </c>
      <c r="BW95" s="357">
        <v>0</v>
      </c>
      <c r="BX95" s="357">
        <v>0</v>
      </c>
      <c r="BY95" s="357">
        <v>0</v>
      </c>
      <c r="BZ95" s="357">
        <v>0</v>
      </c>
      <c r="CA95" s="357">
        <v>0</v>
      </c>
      <c r="CB95" s="357">
        <v>0</v>
      </c>
      <c r="CC95" s="357">
        <v>0</v>
      </c>
      <c r="CD95" s="357">
        <v>0</v>
      </c>
      <c r="CE95" s="357">
        <v>0</v>
      </c>
      <c r="CF95" s="357">
        <v>0</v>
      </c>
      <c r="CG95" s="357">
        <v>0</v>
      </c>
      <c r="CH95" s="357">
        <v>0</v>
      </c>
      <c r="CI95" s="357">
        <v>0</v>
      </c>
      <c r="CJ95" s="357">
        <v>0</v>
      </c>
      <c r="CK95" s="357">
        <v>0</v>
      </c>
      <c r="CL95" s="357">
        <v>0</v>
      </c>
      <c r="CM95" s="357">
        <v>2</v>
      </c>
      <c r="CN95" s="357">
        <v>8</v>
      </c>
      <c r="CO95" s="357">
        <v>0</v>
      </c>
      <c r="CP95" s="357">
        <v>0</v>
      </c>
      <c r="CQ95" s="357">
        <v>0</v>
      </c>
      <c r="CR95" s="357">
        <v>0</v>
      </c>
      <c r="CS95" s="357">
        <v>0</v>
      </c>
      <c r="CT95" s="357">
        <v>0</v>
      </c>
      <c r="CU95" s="357">
        <v>3</v>
      </c>
      <c r="CV95" s="357">
        <v>3</v>
      </c>
      <c r="CW95" s="357">
        <v>0</v>
      </c>
      <c r="CX95" s="357">
        <v>0</v>
      </c>
      <c r="CY95" s="357">
        <v>0</v>
      </c>
      <c r="CZ95" s="357">
        <v>0</v>
      </c>
      <c r="DA95" s="357">
        <v>0</v>
      </c>
      <c r="DB95" s="357">
        <v>0</v>
      </c>
      <c r="DC95" s="357">
        <v>2</v>
      </c>
      <c r="DD95" s="357">
        <v>60</v>
      </c>
      <c r="DE95" s="357">
        <v>0</v>
      </c>
      <c r="DF95" s="357">
        <v>0</v>
      </c>
      <c r="DG95" s="357">
        <v>0</v>
      </c>
      <c r="DH95" s="357">
        <v>0</v>
      </c>
      <c r="DI95" s="357">
        <v>0</v>
      </c>
      <c r="DJ95" s="357">
        <v>0</v>
      </c>
      <c r="DK95" s="357">
        <v>0</v>
      </c>
      <c r="DL95" s="357">
        <v>0</v>
      </c>
      <c r="DM95" s="357">
        <v>0</v>
      </c>
      <c r="DN95" s="357">
        <v>0</v>
      </c>
      <c r="DO95" s="357">
        <v>0</v>
      </c>
      <c r="DP95" s="357">
        <v>0</v>
      </c>
      <c r="DQ95" s="357">
        <v>0</v>
      </c>
      <c r="DR95" s="357">
        <v>0</v>
      </c>
      <c r="DS95" s="357">
        <v>0</v>
      </c>
      <c r="DT95" s="357">
        <v>0</v>
      </c>
      <c r="DU95" s="357">
        <v>0</v>
      </c>
      <c r="DV95" s="357">
        <v>0</v>
      </c>
      <c r="DW95" s="357">
        <v>0</v>
      </c>
      <c r="DX95" s="357">
        <v>0</v>
      </c>
      <c r="DY95" s="357">
        <v>0</v>
      </c>
      <c r="DZ95" s="357">
        <v>0</v>
      </c>
      <c r="EA95" s="357">
        <v>0</v>
      </c>
      <c r="EB95" s="357">
        <v>0</v>
      </c>
      <c r="EC95" s="357">
        <v>0</v>
      </c>
      <c r="ED95" s="357">
        <v>0</v>
      </c>
      <c r="EE95" s="357">
        <v>0</v>
      </c>
      <c r="EF95" s="357">
        <v>0</v>
      </c>
      <c r="EG95" s="357">
        <v>0</v>
      </c>
      <c r="EH95" s="357">
        <v>0</v>
      </c>
      <c r="EI95" s="357">
        <v>0</v>
      </c>
      <c r="EJ95" s="357">
        <v>0</v>
      </c>
      <c r="EK95" s="357">
        <v>0</v>
      </c>
      <c r="EL95" s="357">
        <v>0</v>
      </c>
      <c r="EM95" s="357">
        <v>0</v>
      </c>
      <c r="EN95" s="357">
        <v>0</v>
      </c>
      <c r="EO95" s="357">
        <v>0</v>
      </c>
      <c r="EP95" s="357">
        <v>0</v>
      </c>
      <c r="EQ95" s="357">
        <v>0</v>
      </c>
      <c r="ER95" s="357">
        <v>0</v>
      </c>
      <c r="ES95" s="357">
        <v>0</v>
      </c>
      <c r="ET95" s="357">
        <v>0</v>
      </c>
      <c r="EU95" s="357">
        <v>0</v>
      </c>
      <c r="EV95" s="357">
        <v>0</v>
      </c>
      <c r="EW95" s="357">
        <v>0</v>
      </c>
      <c r="EX95" s="357">
        <v>0</v>
      </c>
      <c r="EY95" s="357">
        <v>0</v>
      </c>
      <c r="EZ95" s="357">
        <v>0</v>
      </c>
      <c r="FA95" s="357">
        <v>0</v>
      </c>
      <c r="FB95" s="357">
        <v>0</v>
      </c>
      <c r="FC95" s="357">
        <v>0</v>
      </c>
      <c r="FD95" s="357">
        <v>0</v>
      </c>
      <c r="FE95" s="357">
        <v>0</v>
      </c>
      <c r="FF95" s="357">
        <v>0</v>
      </c>
      <c r="FG95" s="357">
        <v>0</v>
      </c>
      <c r="FH95" s="357">
        <v>0</v>
      </c>
      <c r="FI95" s="357">
        <v>0</v>
      </c>
      <c r="FJ95" s="357">
        <v>0</v>
      </c>
      <c r="FK95" s="357">
        <v>0</v>
      </c>
      <c r="FL95" s="357">
        <v>0</v>
      </c>
      <c r="FM95" s="357">
        <v>0</v>
      </c>
      <c r="FN95" s="357">
        <v>0</v>
      </c>
      <c r="FO95" s="357">
        <v>0</v>
      </c>
      <c r="FP95" s="357">
        <v>0</v>
      </c>
      <c r="FQ95" s="357">
        <v>0</v>
      </c>
      <c r="FR95" s="357">
        <v>0</v>
      </c>
      <c r="FS95" s="357">
        <v>0</v>
      </c>
      <c r="FT95" s="357">
        <v>0</v>
      </c>
      <c r="FU95" s="357">
        <v>0</v>
      </c>
      <c r="FV95" s="357">
        <v>0</v>
      </c>
      <c r="FW95" s="357">
        <v>0</v>
      </c>
      <c r="FX95" s="357">
        <v>0</v>
      </c>
      <c r="FY95" s="357">
        <v>1</v>
      </c>
      <c r="FZ95" s="357">
        <v>0</v>
      </c>
      <c r="GA95" s="357">
        <v>0</v>
      </c>
      <c r="GB95" s="357">
        <v>0</v>
      </c>
      <c r="GC95" s="357">
        <v>0</v>
      </c>
      <c r="GD95" s="357">
        <v>0</v>
      </c>
      <c r="GE95" s="357">
        <v>0</v>
      </c>
      <c r="GF95" s="357">
        <v>0</v>
      </c>
      <c r="GG95" s="357">
        <v>0</v>
      </c>
      <c r="GH95" s="357">
        <v>0</v>
      </c>
      <c r="GI95" s="357">
        <v>0</v>
      </c>
      <c r="GJ95" s="357">
        <v>0</v>
      </c>
      <c r="GK95" s="357">
        <v>0</v>
      </c>
      <c r="GL95" s="357">
        <v>0</v>
      </c>
      <c r="GM95" s="357">
        <v>0</v>
      </c>
      <c r="GN95" s="357">
        <v>0</v>
      </c>
      <c r="GO95" s="357">
        <v>0</v>
      </c>
      <c r="GP95" s="357">
        <v>0</v>
      </c>
      <c r="GQ95" s="357">
        <v>0</v>
      </c>
      <c r="GR95" s="357">
        <v>0</v>
      </c>
      <c r="GS95" s="357">
        <v>2</v>
      </c>
      <c r="GT95" s="357">
        <v>1</v>
      </c>
      <c r="GU95" s="357">
        <v>1</v>
      </c>
      <c r="GV95" s="357">
        <v>0</v>
      </c>
      <c r="GW95" s="357">
        <v>7</v>
      </c>
      <c r="GX95" s="357">
        <v>2</v>
      </c>
      <c r="GY95" s="357">
        <v>0</v>
      </c>
      <c r="GZ95" s="357">
        <v>0</v>
      </c>
      <c r="HA95" s="357">
        <v>0</v>
      </c>
      <c r="HB95" s="357">
        <v>0</v>
      </c>
      <c r="HC95" s="357">
        <v>0</v>
      </c>
      <c r="HD95" s="357">
        <v>0</v>
      </c>
      <c r="HE95" s="357">
        <v>8</v>
      </c>
      <c r="HF95" s="357">
        <v>8</v>
      </c>
      <c r="HG95" s="357">
        <v>8</v>
      </c>
      <c r="HH95" s="357">
        <v>0</v>
      </c>
      <c r="HI95" s="357">
        <v>0</v>
      </c>
      <c r="HJ95" s="357">
        <v>0</v>
      </c>
      <c r="HK95" s="357">
        <v>0</v>
      </c>
      <c r="HL95" s="357">
        <v>0</v>
      </c>
      <c r="HM95" s="358">
        <v>0</v>
      </c>
    </row>
    <row r="96" spans="1:221" x14ac:dyDescent="0.2">
      <c r="A96" s="353">
        <v>21</v>
      </c>
      <c r="B96" s="324" t="s">
        <v>314</v>
      </c>
      <c r="C96" s="130"/>
      <c r="D96" s="131"/>
      <c r="E96" s="357">
        <v>0</v>
      </c>
      <c r="F96" s="357">
        <v>0</v>
      </c>
      <c r="G96" s="357">
        <v>0</v>
      </c>
      <c r="H96" s="357">
        <v>0</v>
      </c>
      <c r="I96" s="357">
        <v>0</v>
      </c>
      <c r="J96" s="357">
        <v>0</v>
      </c>
      <c r="K96" s="357">
        <v>0</v>
      </c>
      <c r="L96" s="357">
        <v>0</v>
      </c>
      <c r="M96" s="357">
        <v>0</v>
      </c>
      <c r="N96" s="357">
        <v>0</v>
      </c>
      <c r="O96" s="357">
        <v>0</v>
      </c>
      <c r="P96" s="357">
        <v>0</v>
      </c>
      <c r="Q96" s="357">
        <v>1</v>
      </c>
      <c r="R96" s="359">
        <v>1</v>
      </c>
      <c r="S96" s="357">
        <v>0</v>
      </c>
      <c r="T96" s="357">
        <v>0</v>
      </c>
      <c r="U96" s="357">
        <v>0</v>
      </c>
      <c r="V96" s="357">
        <v>0</v>
      </c>
      <c r="W96" s="357">
        <v>0</v>
      </c>
      <c r="X96" s="357">
        <v>0</v>
      </c>
      <c r="Y96" s="357">
        <v>0</v>
      </c>
      <c r="Z96" s="357">
        <v>0</v>
      </c>
      <c r="AA96" s="357">
        <v>0</v>
      </c>
      <c r="AB96" s="357">
        <v>0</v>
      </c>
      <c r="AC96" s="357">
        <v>0</v>
      </c>
      <c r="AD96" s="357">
        <v>0</v>
      </c>
      <c r="AE96" s="357">
        <v>0</v>
      </c>
      <c r="AF96" s="357">
        <v>0</v>
      </c>
      <c r="AG96" s="357">
        <v>0</v>
      </c>
      <c r="AH96" s="357">
        <v>0</v>
      </c>
      <c r="AI96" s="357">
        <v>0</v>
      </c>
      <c r="AJ96" s="357">
        <v>0</v>
      </c>
      <c r="AK96" s="357">
        <v>0</v>
      </c>
      <c r="AL96" s="357">
        <v>0</v>
      </c>
      <c r="AM96" s="357">
        <v>0</v>
      </c>
      <c r="AN96" s="357">
        <v>0</v>
      </c>
      <c r="AO96" s="357">
        <v>0</v>
      </c>
      <c r="AP96" s="357">
        <v>0</v>
      </c>
      <c r="AQ96" s="357">
        <v>0</v>
      </c>
      <c r="AR96" s="357">
        <v>0</v>
      </c>
      <c r="AS96" s="357">
        <v>0</v>
      </c>
      <c r="AT96" s="357">
        <v>0</v>
      </c>
      <c r="AU96" s="357">
        <v>0</v>
      </c>
      <c r="AV96" s="357">
        <v>0</v>
      </c>
      <c r="AW96" s="357">
        <v>0</v>
      </c>
      <c r="AX96" s="357">
        <v>0</v>
      </c>
      <c r="AY96" s="357">
        <v>1</v>
      </c>
      <c r="AZ96" s="357">
        <v>4</v>
      </c>
      <c r="BA96" s="357">
        <v>0</v>
      </c>
      <c r="BB96" s="357">
        <v>0</v>
      </c>
      <c r="BC96" s="357">
        <v>2</v>
      </c>
      <c r="BD96" s="357">
        <v>2</v>
      </c>
      <c r="BE96" s="357">
        <v>0</v>
      </c>
      <c r="BF96" s="357">
        <v>0</v>
      </c>
      <c r="BG96" s="357">
        <v>4</v>
      </c>
      <c r="BH96" s="357">
        <v>4</v>
      </c>
      <c r="BI96" s="357">
        <v>0</v>
      </c>
      <c r="BJ96" s="357">
        <v>0</v>
      </c>
      <c r="BK96" s="357">
        <v>0</v>
      </c>
      <c r="BL96" s="357">
        <v>0</v>
      </c>
      <c r="BM96" s="357">
        <v>0</v>
      </c>
      <c r="BN96" s="357">
        <v>0</v>
      </c>
      <c r="BO96" s="357">
        <v>1</v>
      </c>
      <c r="BP96" s="357">
        <v>30</v>
      </c>
      <c r="BQ96" s="357">
        <v>0</v>
      </c>
      <c r="BR96" s="357">
        <v>0</v>
      </c>
      <c r="BS96" s="357">
        <v>0</v>
      </c>
      <c r="BT96" s="357">
        <v>0</v>
      </c>
      <c r="BU96" s="357">
        <v>0</v>
      </c>
      <c r="BV96" s="357">
        <v>0</v>
      </c>
      <c r="BW96" s="357">
        <v>0</v>
      </c>
      <c r="BX96" s="357">
        <v>0</v>
      </c>
      <c r="BY96" s="357">
        <v>0</v>
      </c>
      <c r="BZ96" s="357">
        <v>0</v>
      </c>
      <c r="CA96" s="357">
        <v>0</v>
      </c>
      <c r="CB96" s="357">
        <v>0</v>
      </c>
      <c r="CC96" s="357">
        <v>0</v>
      </c>
      <c r="CD96" s="357">
        <v>1</v>
      </c>
      <c r="CE96" s="357">
        <v>0</v>
      </c>
      <c r="CF96" s="357">
        <v>0</v>
      </c>
      <c r="CG96" s="357">
        <v>0</v>
      </c>
      <c r="CH96" s="357">
        <v>0</v>
      </c>
      <c r="CI96" s="357">
        <v>0</v>
      </c>
      <c r="CJ96" s="357">
        <v>0</v>
      </c>
      <c r="CK96" s="357">
        <v>0</v>
      </c>
      <c r="CL96" s="357">
        <v>0</v>
      </c>
      <c r="CM96" s="357">
        <v>5</v>
      </c>
      <c r="CN96" s="357">
        <v>20</v>
      </c>
      <c r="CO96" s="357">
        <v>0</v>
      </c>
      <c r="CP96" s="357">
        <v>0</v>
      </c>
      <c r="CQ96" s="357">
        <v>5</v>
      </c>
      <c r="CR96" s="357">
        <v>5</v>
      </c>
      <c r="CS96" s="357">
        <v>0</v>
      </c>
      <c r="CT96" s="357">
        <v>0</v>
      </c>
      <c r="CU96" s="357">
        <v>3</v>
      </c>
      <c r="CV96" s="357">
        <v>3</v>
      </c>
      <c r="CW96" s="357">
        <v>0</v>
      </c>
      <c r="CX96" s="357">
        <v>0</v>
      </c>
      <c r="CY96" s="357">
        <v>0</v>
      </c>
      <c r="CZ96" s="357">
        <v>0</v>
      </c>
      <c r="DA96" s="357">
        <v>0</v>
      </c>
      <c r="DB96" s="357">
        <v>0</v>
      </c>
      <c r="DC96" s="357">
        <v>7</v>
      </c>
      <c r="DD96" s="357">
        <v>210</v>
      </c>
      <c r="DE96" s="357">
        <v>0</v>
      </c>
      <c r="DF96" s="357">
        <v>0</v>
      </c>
      <c r="DG96" s="357">
        <v>0</v>
      </c>
      <c r="DH96" s="357">
        <v>0</v>
      </c>
      <c r="DI96" s="357">
        <v>0</v>
      </c>
      <c r="DJ96" s="357">
        <v>0</v>
      </c>
      <c r="DK96" s="357">
        <v>0</v>
      </c>
      <c r="DL96" s="357">
        <v>0</v>
      </c>
      <c r="DM96" s="357">
        <v>0</v>
      </c>
      <c r="DN96" s="357">
        <v>0</v>
      </c>
      <c r="DO96" s="357">
        <v>0</v>
      </c>
      <c r="DP96" s="357">
        <v>0</v>
      </c>
      <c r="DQ96" s="357">
        <v>0</v>
      </c>
      <c r="DR96" s="357">
        <v>2</v>
      </c>
      <c r="DS96" s="357">
        <v>0</v>
      </c>
      <c r="DT96" s="357">
        <v>0</v>
      </c>
      <c r="DU96" s="357">
        <v>0</v>
      </c>
      <c r="DV96" s="357">
        <v>0</v>
      </c>
      <c r="DW96" s="357">
        <v>0</v>
      </c>
      <c r="DX96" s="357">
        <v>0</v>
      </c>
      <c r="DY96" s="357">
        <v>0</v>
      </c>
      <c r="DZ96" s="357">
        <v>0</v>
      </c>
      <c r="EA96" s="357">
        <v>0</v>
      </c>
      <c r="EB96" s="357">
        <v>0</v>
      </c>
      <c r="EC96" s="357">
        <v>0</v>
      </c>
      <c r="ED96" s="357">
        <v>0</v>
      </c>
      <c r="EE96" s="357">
        <v>0</v>
      </c>
      <c r="EF96" s="357">
        <v>0</v>
      </c>
      <c r="EG96" s="357">
        <v>0</v>
      </c>
      <c r="EH96" s="357">
        <v>0</v>
      </c>
      <c r="EI96" s="357">
        <v>0</v>
      </c>
      <c r="EJ96" s="357">
        <v>0</v>
      </c>
      <c r="EK96" s="357">
        <v>0</v>
      </c>
      <c r="EL96" s="357">
        <v>0</v>
      </c>
      <c r="EM96" s="357">
        <v>0</v>
      </c>
      <c r="EN96" s="357">
        <v>0</v>
      </c>
      <c r="EO96" s="357">
        <v>0</v>
      </c>
      <c r="EP96" s="357">
        <v>0</v>
      </c>
      <c r="EQ96" s="357">
        <v>0</v>
      </c>
      <c r="ER96" s="357">
        <v>0</v>
      </c>
      <c r="ES96" s="357">
        <v>0</v>
      </c>
      <c r="ET96" s="357">
        <v>0</v>
      </c>
      <c r="EU96" s="357">
        <v>0</v>
      </c>
      <c r="EV96" s="357">
        <v>0</v>
      </c>
      <c r="EW96" s="357">
        <v>0</v>
      </c>
      <c r="EX96" s="357">
        <v>0</v>
      </c>
      <c r="EY96" s="357">
        <v>0</v>
      </c>
      <c r="EZ96" s="357">
        <v>0</v>
      </c>
      <c r="FA96" s="357">
        <v>0</v>
      </c>
      <c r="FB96" s="357">
        <v>0</v>
      </c>
      <c r="FC96" s="357">
        <v>0</v>
      </c>
      <c r="FD96" s="357">
        <v>0</v>
      </c>
      <c r="FE96" s="357">
        <v>0</v>
      </c>
      <c r="FF96" s="357">
        <v>0</v>
      </c>
      <c r="FG96" s="357">
        <v>0</v>
      </c>
      <c r="FH96" s="357">
        <v>0</v>
      </c>
      <c r="FI96" s="357">
        <v>0</v>
      </c>
      <c r="FJ96" s="357">
        <v>0</v>
      </c>
      <c r="FK96" s="357">
        <v>0</v>
      </c>
      <c r="FL96" s="357">
        <v>0</v>
      </c>
      <c r="FM96" s="357">
        <v>0</v>
      </c>
      <c r="FN96" s="357">
        <v>0</v>
      </c>
      <c r="FO96" s="357">
        <v>0</v>
      </c>
      <c r="FP96" s="357">
        <v>0</v>
      </c>
      <c r="FQ96" s="357">
        <v>0</v>
      </c>
      <c r="FR96" s="357">
        <v>0</v>
      </c>
      <c r="FS96" s="357">
        <v>0</v>
      </c>
      <c r="FT96" s="357">
        <v>0</v>
      </c>
      <c r="FU96" s="357">
        <v>0</v>
      </c>
      <c r="FV96" s="357">
        <v>0</v>
      </c>
      <c r="FW96" s="357">
        <v>3</v>
      </c>
      <c r="FX96" s="357">
        <v>6</v>
      </c>
      <c r="FY96" s="357">
        <v>3</v>
      </c>
      <c r="FZ96" s="357">
        <v>6</v>
      </c>
      <c r="GA96" s="357">
        <v>3</v>
      </c>
      <c r="GB96" s="357">
        <v>18</v>
      </c>
      <c r="GC96" s="357">
        <v>0</v>
      </c>
      <c r="GD96" s="357">
        <v>0</v>
      </c>
      <c r="GE96" s="357">
        <v>0</v>
      </c>
      <c r="GF96" s="357">
        <v>0</v>
      </c>
      <c r="GG96" s="357">
        <v>0</v>
      </c>
      <c r="GH96" s="357">
        <v>0</v>
      </c>
      <c r="GI96" s="357">
        <v>0</v>
      </c>
      <c r="GJ96" s="357">
        <v>0</v>
      </c>
      <c r="GK96" s="357">
        <v>0</v>
      </c>
      <c r="GL96" s="357">
        <v>0</v>
      </c>
      <c r="GM96" s="357">
        <v>0</v>
      </c>
      <c r="GN96" s="357">
        <v>0</v>
      </c>
      <c r="GO96" s="357">
        <v>0</v>
      </c>
      <c r="GP96" s="357">
        <v>0</v>
      </c>
      <c r="GQ96" s="357">
        <v>0</v>
      </c>
      <c r="GR96" s="357">
        <v>0</v>
      </c>
      <c r="GS96" s="357">
        <v>1</v>
      </c>
      <c r="GT96" s="357">
        <v>3</v>
      </c>
      <c r="GU96" s="357">
        <v>7</v>
      </c>
      <c r="GV96" s="357">
        <v>3</v>
      </c>
      <c r="GW96" s="357">
        <v>12</v>
      </c>
      <c r="GX96" s="357">
        <v>6</v>
      </c>
      <c r="GY96" s="357">
        <v>0</v>
      </c>
      <c r="GZ96" s="357">
        <v>0</v>
      </c>
      <c r="HA96" s="357">
        <v>0</v>
      </c>
      <c r="HB96" s="357">
        <v>0</v>
      </c>
      <c r="HC96" s="357">
        <v>0</v>
      </c>
      <c r="HD96" s="357">
        <v>0</v>
      </c>
      <c r="HE96" s="357">
        <v>3</v>
      </c>
      <c r="HF96" s="357">
        <v>3</v>
      </c>
      <c r="HG96" s="357">
        <v>3</v>
      </c>
      <c r="HH96" s="357">
        <v>0</v>
      </c>
      <c r="HI96" s="357">
        <v>0</v>
      </c>
      <c r="HJ96" s="357">
        <v>0</v>
      </c>
      <c r="HK96" s="357">
        <v>0</v>
      </c>
      <c r="HL96" s="357">
        <v>0</v>
      </c>
      <c r="HM96" s="358">
        <v>0</v>
      </c>
    </row>
    <row r="97" spans="1:221" x14ac:dyDescent="0.2">
      <c r="A97" s="353">
        <v>22</v>
      </c>
      <c r="B97" s="324" t="s">
        <v>315</v>
      </c>
      <c r="C97" s="130"/>
      <c r="D97" s="131"/>
      <c r="E97" s="357">
        <v>0</v>
      </c>
      <c r="F97" s="357">
        <v>0</v>
      </c>
      <c r="G97" s="357">
        <v>0</v>
      </c>
      <c r="H97" s="357">
        <v>0</v>
      </c>
      <c r="I97" s="357">
        <v>0</v>
      </c>
      <c r="J97" s="357">
        <v>0</v>
      </c>
      <c r="K97" s="357">
        <v>0</v>
      </c>
      <c r="L97" s="357">
        <v>0</v>
      </c>
      <c r="M97" s="357">
        <v>0</v>
      </c>
      <c r="N97" s="357">
        <v>0</v>
      </c>
      <c r="O97" s="357">
        <v>1</v>
      </c>
      <c r="P97" s="357">
        <v>1</v>
      </c>
      <c r="Q97" s="357">
        <v>1</v>
      </c>
      <c r="R97" s="359">
        <v>1</v>
      </c>
      <c r="S97" s="357">
        <v>0</v>
      </c>
      <c r="T97" s="357">
        <v>0</v>
      </c>
      <c r="U97" s="357">
        <v>0</v>
      </c>
      <c r="V97" s="357">
        <v>0</v>
      </c>
      <c r="W97" s="357">
        <v>0</v>
      </c>
      <c r="X97" s="357">
        <v>0</v>
      </c>
      <c r="Y97" s="357">
        <v>0</v>
      </c>
      <c r="Z97" s="357">
        <v>0</v>
      </c>
      <c r="AA97" s="357">
        <v>0</v>
      </c>
      <c r="AB97" s="357">
        <v>0</v>
      </c>
      <c r="AC97" s="357">
        <v>0</v>
      </c>
      <c r="AD97" s="357">
        <v>0</v>
      </c>
      <c r="AE97" s="357">
        <v>0</v>
      </c>
      <c r="AF97" s="357">
        <v>0</v>
      </c>
      <c r="AG97" s="357">
        <v>0</v>
      </c>
      <c r="AH97" s="357">
        <v>0</v>
      </c>
      <c r="AI97" s="357">
        <v>0</v>
      </c>
      <c r="AJ97" s="357">
        <v>0</v>
      </c>
      <c r="AK97" s="357">
        <v>0</v>
      </c>
      <c r="AL97" s="357">
        <v>0</v>
      </c>
      <c r="AM97" s="357">
        <v>0</v>
      </c>
      <c r="AN97" s="357">
        <v>0</v>
      </c>
      <c r="AO97" s="357">
        <v>0</v>
      </c>
      <c r="AP97" s="357">
        <v>0</v>
      </c>
      <c r="AQ97" s="357">
        <v>0</v>
      </c>
      <c r="AR97" s="357">
        <v>0</v>
      </c>
      <c r="AS97" s="357">
        <v>0</v>
      </c>
      <c r="AT97" s="357">
        <v>0</v>
      </c>
      <c r="AU97" s="357">
        <v>0</v>
      </c>
      <c r="AV97" s="357">
        <v>0</v>
      </c>
      <c r="AW97" s="357">
        <v>0</v>
      </c>
      <c r="AX97" s="357">
        <v>0</v>
      </c>
      <c r="AY97" s="357">
        <v>0</v>
      </c>
      <c r="AZ97" s="357">
        <v>0</v>
      </c>
      <c r="BA97" s="357">
        <v>0</v>
      </c>
      <c r="BB97" s="357">
        <v>0</v>
      </c>
      <c r="BC97" s="357">
        <v>2</v>
      </c>
      <c r="BD97" s="357">
        <v>2</v>
      </c>
      <c r="BE97" s="357">
        <v>0</v>
      </c>
      <c r="BF97" s="357">
        <v>0</v>
      </c>
      <c r="BG97" s="357">
        <v>6</v>
      </c>
      <c r="BH97" s="357">
        <v>6</v>
      </c>
      <c r="BI97" s="357">
        <v>0</v>
      </c>
      <c r="BJ97" s="357">
        <v>0</v>
      </c>
      <c r="BK97" s="357">
        <v>0</v>
      </c>
      <c r="BL97" s="357">
        <v>0</v>
      </c>
      <c r="BM97" s="357">
        <v>0</v>
      </c>
      <c r="BN97" s="357">
        <v>0</v>
      </c>
      <c r="BO97" s="357">
        <v>0</v>
      </c>
      <c r="BP97" s="357">
        <v>0</v>
      </c>
      <c r="BQ97" s="357">
        <v>0</v>
      </c>
      <c r="BR97" s="357">
        <v>0</v>
      </c>
      <c r="BS97" s="357">
        <v>0</v>
      </c>
      <c r="BT97" s="357">
        <v>0</v>
      </c>
      <c r="BU97" s="357">
        <v>0</v>
      </c>
      <c r="BV97" s="357">
        <v>0</v>
      </c>
      <c r="BW97" s="357">
        <v>0</v>
      </c>
      <c r="BX97" s="357">
        <v>0</v>
      </c>
      <c r="BY97" s="357">
        <v>0</v>
      </c>
      <c r="BZ97" s="357">
        <v>0</v>
      </c>
      <c r="CA97" s="357">
        <v>0</v>
      </c>
      <c r="CB97" s="357">
        <v>0</v>
      </c>
      <c r="CC97" s="357">
        <v>0</v>
      </c>
      <c r="CD97" s="357">
        <v>0</v>
      </c>
      <c r="CE97" s="357">
        <v>0</v>
      </c>
      <c r="CF97" s="357">
        <v>0</v>
      </c>
      <c r="CG97" s="357">
        <v>0</v>
      </c>
      <c r="CH97" s="357">
        <v>0</v>
      </c>
      <c r="CI97" s="357">
        <v>0</v>
      </c>
      <c r="CJ97" s="357">
        <v>0</v>
      </c>
      <c r="CK97" s="357">
        <v>0</v>
      </c>
      <c r="CL97" s="357">
        <v>0</v>
      </c>
      <c r="CM97" s="357">
        <v>0</v>
      </c>
      <c r="CN97" s="357">
        <v>0</v>
      </c>
      <c r="CO97" s="357">
        <v>0</v>
      </c>
      <c r="CP97" s="357">
        <v>0</v>
      </c>
      <c r="CQ97" s="357">
        <v>0</v>
      </c>
      <c r="CR97" s="357">
        <v>0</v>
      </c>
      <c r="CS97" s="357">
        <v>0</v>
      </c>
      <c r="CT97" s="357">
        <v>0</v>
      </c>
      <c r="CU97" s="357">
        <v>2</v>
      </c>
      <c r="CV97" s="357">
        <v>2</v>
      </c>
      <c r="CW97" s="357">
        <v>0</v>
      </c>
      <c r="CX97" s="357">
        <v>0</v>
      </c>
      <c r="CY97" s="357">
        <v>0</v>
      </c>
      <c r="CZ97" s="357">
        <v>0</v>
      </c>
      <c r="DA97" s="357">
        <v>0</v>
      </c>
      <c r="DB97" s="357">
        <v>0</v>
      </c>
      <c r="DC97" s="357">
        <v>2</v>
      </c>
      <c r="DD97" s="357">
        <v>60</v>
      </c>
      <c r="DE97" s="357">
        <v>0</v>
      </c>
      <c r="DF97" s="357">
        <v>0</v>
      </c>
      <c r="DG97" s="357">
        <v>0</v>
      </c>
      <c r="DH97" s="357">
        <v>0</v>
      </c>
      <c r="DI97" s="357">
        <v>0</v>
      </c>
      <c r="DJ97" s="357">
        <v>0</v>
      </c>
      <c r="DK97" s="357">
        <v>0</v>
      </c>
      <c r="DL97" s="357">
        <v>0</v>
      </c>
      <c r="DM97" s="357">
        <v>0</v>
      </c>
      <c r="DN97" s="357">
        <v>0</v>
      </c>
      <c r="DO97" s="357">
        <v>0</v>
      </c>
      <c r="DP97" s="357">
        <v>0</v>
      </c>
      <c r="DQ97" s="357">
        <v>0</v>
      </c>
      <c r="DR97" s="357">
        <v>0</v>
      </c>
      <c r="DS97" s="357">
        <v>0</v>
      </c>
      <c r="DT97" s="357">
        <v>0</v>
      </c>
      <c r="DU97" s="357">
        <v>0</v>
      </c>
      <c r="DV97" s="357">
        <v>0</v>
      </c>
      <c r="DW97" s="357">
        <v>0</v>
      </c>
      <c r="DX97" s="357">
        <v>0</v>
      </c>
      <c r="DY97" s="357">
        <v>0</v>
      </c>
      <c r="DZ97" s="357">
        <v>0</v>
      </c>
      <c r="EA97" s="357">
        <v>0</v>
      </c>
      <c r="EB97" s="357">
        <v>0</v>
      </c>
      <c r="EC97" s="357">
        <v>0</v>
      </c>
      <c r="ED97" s="357">
        <v>0</v>
      </c>
      <c r="EE97" s="357">
        <v>0</v>
      </c>
      <c r="EF97" s="357">
        <v>0</v>
      </c>
      <c r="EG97" s="357">
        <v>0</v>
      </c>
      <c r="EH97" s="357">
        <v>0</v>
      </c>
      <c r="EI97" s="357">
        <v>0</v>
      </c>
      <c r="EJ97" s="357">
        <v>0</v>
      </c>
      <c r="EK97" s="357">
        <v>0</v>
      </c>
      <c r="EL97" s="357">
        <v>0</v>
      </c>
      <c r="EM97" s="357">
        <v>0</v>
      </c>
      <c r="EN97" s="357">
        <v>0</v>
      </c>
      <c r="EO97" s="357">
        <v>0</v>
      </c>
      <c r="EP97" s="357">
        <v>0</v>
      </c>
      <c r="EQ97" s="357">
        <v>0</v>
      </c>
      <c r="ER97" s="357">
        <v>0</v>
      </c>
      <c r="ES97" s="357">
        <v>0</v>
      </c>
      <c r="ET97" s="357">
        <v>0</v>
      </c>
      <c r="EU97" s="357">
        <v>0</v>
      </c>
      <c r="EV97" s="357">
        <v>0</v>
      </c>
      <c r="EW97" s="357">
        <v>0</v>
      </c>
      <c r="EX97" s="357">
        <v>0</v>
      </c>
      <c r="EY97" s="357">
        <v>0</v>
      </c>
      <c r="EZ97" s="357">
        <v>0</v>
      </c>
      <c r="FA97" s="357">
        <v>0</v>
      </c>
      <c r="FB97" s="357">
        <v>0</v>
      </c>
      <c r="FC97" s="357">
        <v>0</v>
      </c>
      <c r="FD97" s="357">
        <v>0</v>
      </c>
      <c r="FE97" s="357">
        <v>0</v>
      </c>
      <c r="FF97" s="357">
        <v>0</v>
      </c>
      <c r="FG97" s="357">
        <v>0</v>
      </c>
      <c r="FH97" s="357">
        <v>0</v>
      </c>
      <c r="FI97" s="357">
        <v>0</v>
      </c>
      <c r="FJ97" s="357">
        <v>0</v>
      </c>
      <c r="FK97" s="357">
        <v>0</v>
      </c>
      <c r="FL97" s="357">
        <v>0</v>
      </c>
      <c r="FM97" s="357">
        <v>0</v>
      </c>
      <c r="FN97" s="357">
        <v>0</v>
      </c>
      <c r="FO97" s="357">
        <v>0</v>
      </c>
      <c r="FP97" s="357">
        <v>0</v>
      </c>
      <c r="FQ97" s="357">
        <v>0</v>
      </c>
      <c r="FR97" s="357">
        <v>0</v>
      </c>
      <c r="FS97" s="357">
        <v>0</v>
      </c>
      <c r="FT97" s="357">
        <v>0</v>
      </c>
      <c r="FU97" s="357">
        <v>0</v>
      </c>
      <c r="FV97" s="357">
        <v>0</v>
      </c>
      <c r="FW97" s="357">
        <v>1</v>
      </c>
      <c r="FX97" s="357">
        <v>0</v>
      </c>
      <c r="FY97" s="357">
        <v>0</v>
      </c>
      <c r="FZ97" s="357">
        <v>0</v>
      </c>
      <c r="GA97" s="357">
        <v>5</v>
      </c>
      <c r="GB97" s="357">
        <v>0</v>
      </c>
      <c r="GC97" s="357">
        <v>0</v>
      </c>
      <c r="GD97" s="357">
        <v>0</v>
      </c>
      <c r="GE97" s="357">
        <v>0</v>
      </c>
      <c r="GF97" s="357">
        <v>0</v>
      </c>
      <c r="GG97" s="357">
        <v>0</v>
      </c>
      <c r="GH97" s="357">
        <v>0</v>
      </c>
      <c r="GI97" s="357">
        <v>0</v>
      </c>
      <c r="GJ97" s="357">
        <v>0</v>
      </c>
      <c r="GK97" s="357">
        <v>0</v>
      </c>
      <c r="GL97" s="357">
        <v>0</v>
      </c>
      <c r="GM97" s="357">
        <v>0</v>
      </c>
      <c r="GN97" s="357">
        <v>0</v>
      </c>
      <c r="GO97" s="357">
        <v>0</v>
      </c>
      <c r="GP97" s="357">
        <v>0</v>
      </c>
      <c r="GQ97" s="357">
        <v>0</v>
      </c>
      <c r="GR97" s="357">
        <v>0</v>
      </c>
      <c r="GS97" s="357">
        <v>0</v>
      </c>
      <c r="GT97" s="357">
        <v>0</v>
      </c>
      <c r="GU97" s="357">
        <v>1</v>
      </c>
      <c r="GV97" s="357">
        <v>0</v>
      </c>
      <c r="GW97" s="357">
        <v>4</v>
      </c>
      <c r="GX97" s="357">
        <v>1</v>
      </c>
      <c r="GY97" s="357">
        <v>0</v>
      </c>
      <c r="GZ97" s="357">
        <v>0</v>
      </c>
      <c r="HA97" s="357">
        <v>0</v>
      </c>
      <c r="HB97" s="357">
        <v>0</v>
      </c>
      <c r="HC97" s="357">
        <v>0</v>
      </c>
      <c r="HD97" s="357">
        <v>0</v>
      </c>
      <c r="HE97" s="357">
        <v>4</v>
      </c>
      <c r="HF97" s="357">
        <v>4</v>
      </c>
      <c r="HG97" s="357">
        <v>4</v>
      </c>
      <c r="HH97" s="357">
        <v>0</v>
      </c>
      <c r="HI97" s="357">
        <v>0</v>
      </c>
      <c r="HJ97" s="357">
        <v>0</v>
      </c>
      <c r="HK97" s="357">
        <v>0</v>
      </c>
      <c r="HL97" s="357">
        <v>0</v>
      </c>
      <c r="HM97" s="358">
        <v>0</v>
      </c>
    </row>
    <row r="98" spans="1:221" x14ac:dyDescent="0.2">
      <c r="A98" s="353">
        <v>23</v>
      </c>
      <c r="B98" s="324" t="s">
        <v>316</v>
      </c>
      <c r="C98" s="130"/>
      <c r="D98" s="131"/>
      <c r="E98" s="357">
        <v>0</v>
      </c>
      <c r="F98" s="357">
        <v>0</v>
      </c>
      <c r="G98" s="357">
        <v>0</v>
      </c>
      <c r="H98" s="357">
        <v>0</v>
      </c>
      <c r="I98" s="357">
        <v>0</v>
      </c>
      <c r="J98" s="357">
        <v>0</v>
      </c>
      <c r="K98" s="357">
        <v>0</v>
      </c>
      <c r="L98" s="357">
        <v>0</v>
      </c>
      <c r="M98" s="357">
        <v>1</v>
      </c>
      <c r="N98" s="357">
        <v>1</v>
      </c>
      <c r="O98" s="357">
        <v>0</v>
      </c>
      <c r="P98" s="357">
        <v>0</v>
      </c>
      <c r="Q98" s="357">
        <v>1</v>
      </c>
      <c r="R98" s="359">
        <v>1</v>
      </c>
      <c r="S98" s="357">
        <v>0</v>
      </c>
      <c r="T98" s="357">
        <v>0</v>
      </c>
      <c r="U98" s="357">
        <v>0</v>
      </c>
      <c r="V98" s="357">
        <v>0</v>
      </c>
      <c r="W98" s="357">
        <v>0</v>
      </c>
      <c r="X98" s="357">
        <v>0</v>
      </c>
      <c r="Y98" s="357">
        <v>0</v>
      </c>
      <c r="Z98" s="357">
        <v>0</v>
      </c>
      <c r="AA98" s="357">
        <v>5</v>
      </c>
      <c r="AB98" s="357">
        <v>150</v>
      </c>
      <c r="AC98" s="357">
        <v>0</v>
      </c>
      <c r="AD98" s="357">
        <v>0</v>
      </c>
      <c r="AE98" s="357">
        <v>0</v>
      </c>
      <c r="AF98" s="357">
        <v>0</v>
      </c>
      <c r="AG98" s="357">
        <v>0</v>
      </c>
      <c r="AH98" s="357">
        <v>0</v>
      </c>
      <c r="AI98" s="357">
        <v>0</v>
      </c>
      <c r="AJ98" s="357">
        <v>0</v>
      </c>
      <c r="AK98" s="357">
        <v>0</v>
      </c>
      <c r="AL98" s="357">
        <v>0</v>
      </c>
      <c r="AM98" s="357">
        <v>0</v>
      </c>
      <c r="AN98" s="357">
        <v>0</v>
      </c>
      <c r="AO98" s="357">
        <v>0</v>
      </c>
      <c r="AP98" s="357">
        <v>0</v>
      </c>
      <c r="AQ98" s="357">
        <v>0</v>
      </c>
      <c r="AR98" s="357">
        <v>0</v>
      </c>
      <c r="AS98" s="357">
        <v>0</v>
      </c>
      <c r="AT98" s="357">
        <v>0</v>
      </c>
      <c r="AU98" s="357">
        <v>0</v>
      </c>
      <c r="AV98" s="357">
        <v>0</v>
      </c>
      <c r="AW98" s="357">
        <v>0</v>
      </c>
      <c r="AX98" s="357">
        <v>0</v>
      </c>
      <c r="AY98" s="357">
        <v>5</v>
      </c>
      <c r="AZ98" s="357">
        <v>20</v>
      </c>
      <c r="BA98" s="357">
        <v>2</v>
      </c>
      <c r="BB98" s="357">
        <v>2</v>
      </c>
      <c r="BC98" s="357">
        <v>7</v>
      </c>
      <c r="BD98" s="357">
        <v>7</v>
      </c>
      <c r="BE98" s="357">
        <v>2</v>
      </c>
      <c r="BF98" s="357">
        <v>2</v>
      </c>
      <c r="BG98" s="357">
        <v>6</v>
      </c>
      <c r="BH98" s="357">
        <v>6</v>
      </c>
      <c r="BI98" s="357">
        <v>3</v>
      </c>
      <c r="BJ98" s="357">
        <v>3</v>
      </c>
      <c r="BK98" s="357">
        <v>0</v>
      </c>
      <c r="BL98" s="357">
        <v>0</v>
      </c>
      <c r="BM98" s="357">
        <v>2</v>
      </c>
      <c r="BN98" s="357">
        <v>20</v>
      </c>
      <c r="BO98" s="357">
        <v>6</v>
      </c>
      <c r="BP98" s="357">
        <v>180</v>
      </c>
      <c r="BQ98" s="357">
        <v>0</v>
      </c>
      <c r="BR98" s="357">
        <v>0</v>
      </c>
      <c r="BS98" s="357">
        <v>0</v>
      </c>
      <c r="BT98" s="357">
        <v>0</v>
      </c>
      <c r="BU98" s="357">
        <v>0</v>
      </c>
      <c r="BV98" s="357">
        <v>0</v>
      </c>
      <c r="BW98" s="357">
        <v>0</v>
      </c>
      <c r="BX98" s="357">
        <v>0</v>
      </c>
      <c r="BY98" s="357">
        <v>0</v>
      </c>
      <c r="BZ98" s="357">
        <v>0</v>
      </c>
      <c r="CA98" s="357">
        <v>0</v>
      </c>
      <c r="CB98" s="357">
        <v>0</v>
      </c>
      <c r="CC98" s="357">
        <v>0</v>
      </c>
      <c r="CD98" s="357">
        <v>0</v>
      </c>
      <c r="CE98" s="357">
        <v>0</v>
      </c>
      <c r="CF98" s="357">
        <v>0</v>
      </c>
      <c r="CG98" s="357">
        <v>0</v>
      </c>
      <c r="CH98" s="357">
        <v>0</v>
      </c>
      <c r="CI98" s="357">
        <v>0</v>
      </c>
      <c r="CJ98" s="357">
        <v>0</v>
      </c>
      <c r="CK98" s="357">
        <v>1</v>
      </c>
      <c r="CL98" s="357">
        <v>1</v>
      </c>
      <c r="CM98" s="357">
        <v>5</v>
      </c>
      <c r="CN98" s="357">
        <v>20</v>
      </c>
      <c r="CO98" s="357">
        <v>4</v>
      </c>
      <c r="CP98" s="357">
        <v>4</v>
      </c>
      <c r="CQ98" s="357">
        <v>8</v>
      </c>
      <c r="CR98" s="357">
        <v>8</v>
      </c>
      <c r="CS98" s="357">
        <v>2</v>
      </c>
      <c r="CT98" s="357">
        <v>2</v>
      </c>
      <c r="CU98" s="357">
        <v>2</v>
      </c>
      <c r="CV98" s="357">
        <v>2</v>
      </c>
      <c r="CW98" s="357">
        <v>3</v>
      </c>
      <c r="CX98" s="357">
        <v>3</v>
      </c>
      <c r="CY98" s="357">
        <v>0</v>
      </c>
      <c r="CZ98" s="357">
        <v>0</v>
      </c>
      <c r="DA98" s="357">
        <v>5</v>
      </c>
      <c r="DB98" s="357">
        <v>50</v>
      </c>
      <c r="DC98" s="357">
        <v>4</v>
      </c>
      <c r="DD98" s="357">
        <v>120</v>
      </c>
      <c r="DE98" s="357">
        <v>0</v>
      </c>
      <c r="DF98" s="357">
        <v>0</v>
      </c>
      <c r="DG98" s="357">
        <v>0</v>
      </c>
      <c r="DH98" s="357">
        <v>0</v>
      </c>
      <c r="DI98" s="357">
        <v>0</v>
      </c>
      <c r="DJ98" s="357">
        <v>0</v>
      </c>
      <c r="DK98" s="357">
        <v>0</v>
      </c>
      <c r="DL98" s="357">
        <v>0</v>
      </c>
      <c r="DM98" s="357">
        <v>0</v>
      </c>
      <c r="DN98" s="357">
        <v>0</v>
      </c>
      <c r="DO98" s="357">
        <v>0</v>
      </c>
      <c r="DP98" s="357">
        <v>0</v>
      </c>
      <c r="DQ98" s="357">
        <v>0</v>
      </c>
      <c r="DR98" s="357">
        <v>0</v>
      </c>
      <c r="DS98" s="357">
        <v>0</v>
      </c>
      <c r="DT98" s="357">
        <v>0</v>
      </c>
      <c r="DU98" s="357">
        <v>0</v>
      </c>
      <c r="DV98" s="357">
        <v>0</v>
      </c>
      <c r="DW98" s="357">
        <v>0</v>
      </c>
      <c r="DX98" s="357">
        <v>0</v>
      </c>
      <c r="DY98" s="357">
        <v>0</v>
      </c>
      <c r="DZ98" s="357">
        <v>0</v>
      </c>
      <c r="EA98" s="357">
        <v>0</v>
      </c>
      <c r="EB98" s="357">
        <v>0</v>
      </c>
      <c r="EC98" s="357">
        <v>0</v>
      </c>
      <c r="ED98" s="357">
        <v>0</v>
      </c>
      <c r="EE98" s="357">
        <v>0</v>
      </c>
      <c r="EF98" s="357">
        <v>0</v>
      </c>
      <c r="EG98" s="357">
        <v>0</v>
      </c>
      <c r="EH98" s="357">
        <v>0</v>
      </c>
      <c r="EI98" s="357">
        <v>0</v>
      </c>
      <c r="EJ98" s="357">
        <v>0</v>
      </c>
      <c r="EK98" s="357">
        <v>0</v>
      </c>
      <c r="EL98" s="357">
        <v>0</v>
      </c>
      <c r="EM98" s="357">
        <v>0</v>
      </c>
      <c r="EN98" s="357">
        <v>0</v>
      </c>
      <c r="EO98" s="357">
        <v>0</v>
      </c>
      <c r="EP98" s="357">
        <v>0</v>
      </c>
      <c r="EQ98" s="357">
        <v>0</v>
      </c>
      <c r="ER98" s="357">
        <v>0</v>
      </c>
      <c r="ES98" s="357">
        <v>0</v>
      </c>
      <c r="ET98" s="357">
        <v>0</v>
      </c>
      <c r="EU98" s="357">
        <v>0</v>
      </c>
      <c r="EV98" s="357">
        <v>0</v>
      </c>
      <c r="EW98" s="357">
        <v>0</v>
      </c>
      <c r="EX98" s="357">
        <v>0</v>
      </c>
      <c r="EY98" s="357">
        <v>0</v>
      </c>
      <c r="EZ98" s="357">
        <v>0</v>
      </c>
      <c r="FA98" s="357">
        <v>0</v>
      </c>
      <c r="FB98" s="357">
        <v>0</v>
      </c>
      <c r="FC98" s="357">
        <v>0</v>
      </c>
      <c r="FD98" s="357">
        <v>0</v>
      </c>
      <c r="FE98" s="357">
        <v>0</v>
      </c>
      <c r="FF98" s="357">
        <v>0</v>
      </c>
      <c r="FG98" s="357">
        <v>0</v>
      </c>
      <c r="FH98" s="357">
        <v>0</v>
      </c>
      <c r="FI98" s="357">
        <v>0</v>
      </c>
      <c r="FJ98" s="357">
        <v>0</v>
      </c>
      <c r="FK98" s="357">
        <v>0</v>
      </c>
      <c r="FL98" s="357">
        <v>0</v>
      </c>
      <c r="FM98" s="357">
        <v>0</v>
      </c>
      <c r="FN98" s="357">
        <v>0</v>
      </c>
      <c r="FO98" s="357">
        <v>0</v>
      </c>
      <c r="FP98" s="357">
        <v>0</v>
      </c>
      <c r="FQ98" s="357">
        <v>0</v>
      </c>
      <c r="FR98" s="357">
        <v>0</v>
      </c>
      <c r="FS98" s="357">
        <v>0</v>
      </c>
      <c r="FT98" s="357">
        <v>0</v>
      </c>
      <c r="FU98" s="357">
        <v>0</v>
      </c>
      <c r="FV98" s="357">
        <v>0</v>
      </c>
      <c r="FW98" s="357">
        <v>2</v>
      </c>
      <c r="FX98" s="357">
        <v>3</v>
      </c>
      <c r="FY98" s="357">
        <v>18</v>
      </c>
      <c r="FZ98" s="357">
        <v>2</v>
      </c>
      <c r="GA98" s="357">
        <v>21</v>
      </c>
      <c r="GB98" s="357">
        <v>2</v>
      </c>
      <c r="GC98" s="357">
        <v>0</v>
      </c>
      <c r="GD98" s="357">
        <v>0</v>
      </c>
      <c r="GE98" s="357">
        <v>0</v>
      </c>
      <c r="GF98" s="357">
        <v>0</v>
      </c>
      <c r="GG98" s="357">
        <v>0</v>
      </c>
      <c r="GH98" s="357">
        <v>0</v>
      </c>
      <c r="GI98" s="357">
        <v>0</v>
      </c>
      <c r="GJ98" s="357">
        <v>0</v>
      </c>
      <c r="GK98" s="357">
        <v>0</v>
      </c>
      <c r="GL98" s="357">
        <v>0</v>
      </c>
      <c r="GM98" s="357">
        <v>0</v>
      </c>
      <c r="GN98" s="357">
        <v>0</v>
      </c>
      <c r="GO98" s="357">
        <v>0</v>
      </c>
      <c r="GP98" s="357">
        <v>0</v>
      </c>
      <c r="GQ98" s="357">
        <v>0</v>
      </c>
      <c r="GR98" s="357">
        <v>0</v>
      </c>
      <c r="GS98" s="357">
        <v>9</v>
      </c>
      <c r="GT98" s="357">
        <v>6</v>
      </c>
      <c r="GU98" s="357">
        <v>25</v>
      </c>
      <c r="GV98" s="357">
        <v>10</v>
      </c>
      <c r="GW98" s="357">
        <v>27</v>
      </c>
      <c r="GX98" s="357">
        <v>4</v>
      </c>
      <c r="GY98" s="357">
        <v>0</v>
      </c>
      <c r="GZ98" s="357">
        <v>0</v>
      </c>
      <c r="HA98" s="357">
        <v>0</v>
      </c>
      <c r="HB98" s="357">
        <v>0</v>
      </c>
      <c r="HC98" s="357">
        <v>0</v>
      </c>
      <c r="HD98" s="357">
        <v>0</v>
      </c>
      <c r="HE98" s="357">
        <v>0</v>
      </c>
      <c r="HF98" s="357">
        <v>0</v>
      </c>
      <c r="HG98" s="357">
        <v>0</v>
      </c>
      <c r="HH98" s="357">
        <v>0</v>
      </c>
      <c r="HI98" s="357">
        <v>0</v>
      </c>
      <c r="HJ98" s="357">
        <v>0</v>
      </c>
      <c r="HK98" s="357">
        <v>0</v>
      </c>
      <c r="HL98" s="357">
        <v>0</v>
      </c>
      <c r="HM98" s="358">
        <v>0</v>
      </c>
    </row>
    <row r="99" spans="1:221" x14ac:dyDescent="0.2">
      <c r="A99" s="353">
        <v>24</v>
      </c>
      <c r="B99" s="324" t="s">
        <v>317</v>
      </c>
      <c r="C99" s="130"/>
      <c r="D99" s="131"/>
      <c r="E99" s="357">
        <v>0</v>
      </c>
      <c r="F99" s="357">
        <v>0</v>
      </c>
      <c r="G99" s="357">
        <v>0</v>
      </c>
      <c r="H99" s="357">
        <v>0</v>
      </c>
      <c r="I99" s="357">
        <v>1</v>
      </c>
      <c r="J99" s="357">
        <v>1</v>
      </c>
      <c r="K99" s="357">
        <v>0</v>
      </c>
      <c r="L99" s="357">
        <v>0</v>
      </c>
      <c r="M99" s="357">
        <v>0</v>
      </c>
      <c r="N99" s="357">
        <v>0</v>
      </c>
      <c r="O99" s="357">
        <v>0</v>
      </c>
      <c r="P99" s="357">
        <v>0</v>
      </c>
      <c r="Q99" s="357">
        <v>0</v>
      </c>
      <c r="R99" s="359">
        <v>0</v>
      </c>
      <c r="S99" s="357">
        <v>0</v>
      </c>
      <c r="T99" s="357">
        <v>0</v>
      </c>
      <c r="U99" s="357">
        <v>0</v>
      </c>
      <c r="V99" s="357">
        <v>0</v>
      </c>
      <c r="W99" s="357">
        <v>0</v>
      </c>
      <c r="X99" s="357">
        <v>0</v>
      </c>
      <c r="Y99" s="357">
        <v>0</v>
      </c>
      <c r="Z99" s="357">
        <v>0</v>
      </c>
      <c r="AA99" s="357">
        <v>0</v>
      </c>
      <c r="AB99" s="357">
        <v>0</v>
      </c>
      <c r="AC99" s="357">
        <v>0</v>
      </c>
      <c r="AD99" s="357">
        <v>0</v>
      </c>
      <c r="AE99" s="357">
        <v>0</v>
      </c>
      <c r="AF99" s="357">
        <v>0</v>
      </c>
      <c r="AG99" s="357">
        <v>0</v>
      </c>
      <c r="AH99" s="357">
        <v>0</v>
      </c>
      <c r="AI99" s="357">
        <v>0</v>
      </c>
      <c r="AJ99" s="357">
        <v>0</v>
      </c>
      <c r="AK99" s="357">
        <v>0</v>
      </c>
      <c r="AL99" s="357">
        <v>0</v>
      </c>
      <c r="AM99" s="357">
        <v>0</v>
      </c>
      <c r="AN99" s="357">
        <v>0</v>
      </c>
      <c r="AO99" s="357">
        <v>0</v>
      </c>
      <c r="AP99" s="357">
        <v>0</v>
      </c>
      <c r="AQ99" s="357">
        <v>0</v>
      </c>
      <c r="AR99" s="357">
        <v>0</v>
      </c>
      <c r="AS99" s="357">
        <v>0</v>
      </c>
      <c r="AT99" s="357">
        <v>0</v>
      </c>
      <c r="AU99" s="357">
        <v>0</v>
      </c>
      <c r="AV99" s="357">
        <v>0</v>
      </c>
      <c r="AW99" s="357">
        <v>0</v>
      </c>
      <c r="AX99" s="357">
        <v>0</v>
      </c>
      <c r="AY99" s="357">
        <v>4</v>
      </c>
      <c r="AZ99" s="357">
        <v>16</v>
      </c>
      <c r="BA99" s="357">
        <v>4</v>
      </c>
      <c r="BB99" s="357">
        <v>4</v>
      </c>
      <c r="BC99" s="357">
        <v>2</v>
      </c>
      <c r="BD99" s="357">
        <v>2</v>
      </c>
      <c r="BE99" s="357">
        <v>1</v>
      </c>
      <c r="BF99" s="357">
        <v>1</v>
      </c>
      <c r="BG99" s="357">
        <v>1</v>
      </c>
      <c r="BH99" s="357">
        <v>1</v>
      </c>
      <c r="BI99" s="357">
        <v>1</v>
      </c>
      <c r="BJ99" s="357">
        <v>1</v>
      </c>
      <c r="BK99" s="357">
        <v>0</v>
      </c>
      <c r="BL99" s="357">
        <v>0</v>
      </c>
      <c r="BM99" s="357">
        <v>3</v>
      </c>
      <c r="BN99" s="357">
        <v>30</v>
      </c>
      <c r="BO99" s="357">
        <v>0</v>
      </c>
      <c r="BP99" s="357">
        <v>0</v>
      </c>
      <c r="BQ99" s="357">
        <v>0</v>
      </c>
      <c r="BR99" s="357">
        <v>0</v>
      </c>
      <c r="BS99" s="357">
        <v>0</v>
      </c>
      <c r="BT99" s="357">
        <v>0</v>
      </c>
      <c r="BU99" s="357">
        <v>0</v>
      </c>
      <c r="BV99" s="357">
        <v>0</v>
      </c>
      <c r="BW99" s="357">
        <v>0</v>
      </c>
      <c r="BX99" s="357">
        <v>0</v>
      </c>
      <c r="BY99" s="357">
        <v>0</v>
      </c>
      <c r="BZ99" s="357">
        <v>0</v>
      </c>
      <c r="CA99" s="357">
        <v>0</v>
      </c>
      <c r="CB99" s="357">
        <v>0</v>
      </c>
      <c r="CC99" s="357">
        <v>0</v>
      </c>
      <c r="CD99" s="357">
        <v>0</v>
      </c>
      <c r="CE99" s="357">
        <v>0</v>
      </c>
      <c r="CF99" s="357">
        <v>0</v>
      </c>
      <c r="CG99" s="357">
        <v>0</v>
      </c>
      <c r="CH99" s="357">
        <v>0</v>
      </c>
      <c r="CI99" s="357">
        <v>0</v>
      </c>
      <c r="CJ99" s="357">
        <v>0</v>
      </c>
      <c r="CK99" s="357">
        <v>1</v>
      </c>
      <c r="CL99" s="357">
        <v>1</v>
      </c>
      <c r="CM99" s="357">
        <v>9</v>
      </c>
      <c r="CN99" s="357">
        <v>36</v>
      </c>
      <c r="CO99" s="357">
        <v>3</v>
      </c>
      <c r="CP99" s="357">
        <v>3</v>
      </c>
      <c r="CQ99" s="357">
        <v>3</v>
      </c>
      <c r="CR99" s="357">
        <v>3</v>
      </c>
      <c r="CS99" s="357">
        <v>0</v>
      </c>
      <c r="CT99" s="357">
        <v>0</v>
      </c>
      <c r="CU99" s="357">
        <v>2</v>
      </c>
      <c r="CV99" s="357">
        <v>2</v>
      </c>
      <c r="CW99" s="357">
        <v>1</v>
      </c>
      <c r="CX99" s="357">
        <v>1</v>
      </c>
      <c r="CY99" s="357">
        <v>0</v>
      </c>
      <c r="CZ99" s="357">
        <v>0</v>
      </c>
      <c r="DA99" s="357">
        <v>7</v>
      </c>
      <c r="DB99" s="357">
        <v>70</v>
      </c>
      <c r="DC99" s="357">
        <v>0</v>
      </c>
      <c r="DD99" s="357">
        <v>0</v>
      </c>
      <c r="DE99" s="357">
        <v>0</v>
      </c>
      <c r="DF99" s="357">
        <v>0</v>
      </c>
      <c r="DG99" s="357">
        <v>0</v>
      </c>
      <c r="DH99" s="357">
        <v>0</v>
      </c>
      <c r="DI99" s="357">
        <v>0</v>
      </c>
      <c r="DJ99" s="357">
        <v>0</v>
      </c>
      <c r="DK99" s="357">
        <v>0</v>
      </c>
      <c r="DL99" s="357">
        <v>0</v>
      </c>
      <c r="DM99" s="357">
        <v>0</v>
      </c>
      <c r="DN99" s="357">
        <v>0</v>
      </c>
      <c r="DO99" s="357">
        <v>0</v>
      </c>
      <c r="DP99" s="357">
        <v>0</v>
      </c>
      <c r="DQ99" s="357">
        <v>0</v>
      </c>
      <c r="DR99" s="357">
        <v>0</v>
      </c>
      <c r="DS99" s="357">
        <v>0</v>
      </c>
      <c r="DT99" s="357">
        <v>0</v>
      </c>
      <c r="DU99" s="357">
        <v>0</v>
      </c>
      <c r="DV99" s="357">
        <v>0</v>
      </c>
      <c r="DW99" s="357">
        <v>0</v>
      </c>
      <c r="DX99" s="357">
        <v>0</v>
      </c>
      <c r="DY99" s="357">
        <v>0</v>
      </c>
      <c r="DZ99" s="357">
        <v>0</v>
      </c>
      <c r="EA99" s="357">
        <v>0</v>
      </c>
      <c r="EB99" s="357">
        <v>0</v>
      </c>
      <c r="EC99" s="357">
        <v>0</v>
      </c>
      <c r="ED99" s="357">
        <v>0</v>
      </c>
      <c r="EE99" s="357">
        <v>0</v>
      </c>
      <c r="EF99" s="357">
        <v>0</v>
      </c>
      <c r="EG99" s="357">
        <v>0</v>
      </c>
      <c r="EH99" s="357">
        <v>0</v>
      </c>
      <c r="EI99" s="357">
        <v>0</v>
      </c>
      <c r="EJ99" s="357">
        <v>0</v>
      </c>
      <c r="EK99" s="357">
        <v>0</v>
      </c>
      <c r="EL99" s="357">
        <v>0</v>
      </c>
      <c r="EM99" s="357">
        <v>0</v>
      </c>
      <c r="EN99" s="357">
        <v>0</v>
      </c>
      <c r="EO99" s="357">
        <v>0</v>
      </c>
      <c r="EP99" s="357">
        <v>0</v>
      </c>
      <c r="EQ99" s="357">
        <v>0</v>
      </c>
      <c r="ER99" s="357">
        <v>0</v>
      </c>
      <c r="ES99" s="357">
        <v>0</v>
      </c>
      <c r="ET99" s="357">
        <v>0</v>
      </c>
      <c r="EU99" s="357">
        <v>0</v>
      </c>
      <c r="EV99" s="357">
        <v>0</v>
      </c>
      <c r="EW99" s="357">
        <v>0</v>
      </c>
      <c r="EX99" s="357">
        <v>0</v>
      </c>
      <c r="EY99" s="357">
        <v>0</v>
      </c>
      <c r="EZ99" s="357">
        <v>0</v>
      </c>
      <c r="FA99" s="357">
        <v>0</v>
      </c>
      <c r="FB99" s="357">
        <v>0</v>
      </c>
      <c r="FC99" s="357">
        <v>0</v>
      </c>
      <c r="FD99" s="357">
        <v>0</v>
      </c>
      <c r="FE99" s="357">
        <v>0</v>
      </c>
      <c r="FF99" s="357">
        <v>0</v>
      </c>
      <c r="FG99" s="357">
        <v>0</v>
      </c>
      <c r="FH99" s="357">
        <v>0</v>
      </c>
      <c r="FI99" s="357">
        <v>0</v>
      </c>
      <c r="FJ99" s="357">
        <v>0</v>
      </c>
      <c r="FK99" s="357">
        <v>0</v>
      </c>
      <c r="FL99" s="357">
        <v>0</v>
      </c>
      <c r="FM99" s="357">
        <v>0</v>
      </c>
      <c r="FN99" s="357">
        <v>0</v>
      </c>
      <c r="FO99" s="357">
        <v>0</v>
      </c>
      <c r="FP99" s="357">
        <v>0</v>
      </c>
      <c r="FQ99" s="357">
        <v>0</v>
      </c>
      <c r="FR99" s="357">
        <v>0</v>
      </c>
      <c r="FS99" s="357">
        <v>0</v>
      </c>
      <c r="FT99" s="357">
        <v>0</v>
      </c>
      <c r="FU99" s="357">
        <v>0</v>
      </c>
      <c r="FV99" s="357">
        <v>0</v>
      </c>
      <c r="FW99" s="357">
        <v>5</v>
      </c>
      <c r="FX99" s="357">
        <v>0</v>
      </c>
      <c r="FY99" s="357">
        <v>11</v>
      </c>
      <c r="FZ99" s="357">
        <v>2</v>
      </c>
      <c r="GA99" s="357">
        <v>8</v>
      </c>
      <c r="GB99" s="357">
        <v>8</v>
      </c>
      <c r="GC99" s="357">
        <v>0</v>
      </c>
      <c r="GD99" s="357">
        <v>0</v>
      </c>
      <c r="GE99" s="357">
        <v>0</v>
      </c>
      <c r="GF99" s="357">
        <v>0</v>
      </c>
      <c r="GG99" s="357">
        <v>0</v>
      </c>
      <c r="GH99" s="357">
        <v>0</v>
      </c>
      <c r="GI99" s="357">
        <v>0</v>
      </c>
      <c r="GJ99" s="357">
        <v>0</v>
      </c>
      <c r="GK99" s="357">
        <v>0</v>
      </c>
      <c r="GL99" s="357">
        <v>0</v>
      </c>
      <c r="GM99" s="357">
        <v>0</v>
      </c>
      <c r="GN99" s="357">
        <v>0</v>
      </c>
      <c r="GO99" s="357">
        <v>0</v>
      </c>
      <c r="GP99" s="357">
        <v>0</v>
      </c>
      <c r="GQ99" s="357">
        <v>0</v>
      </c>
      <c r="GR99" s="357">
        <v>0</v>
      </c>
      <c r="GS99" s="357">
        <v>2</v>
      </c>
      <c r="GT99" s="357">
        <v>4</v>
      </c>
      <c r="GU99" s="357">
        <v>13</v>
      </c>
      <c r="GV99" s="357">
        <v>1</v>
      </c>
      <c r="GW99" s="357">
        <v>19</v>
      </c>
      <c r="GX99" s="357">
        <v>3</v>
      </c>
      <c r="GY99" s="357">
        <v>0</v>
      </c>
      <c r="GZ99" s="357">
        <v>0</v>
      </c>
      <c r="HA99" s="357">
        <v>0</v>
      </c>
      <c r="HB99" s="357">
        <v>0</v>
      </c>
      <c r="HC99" s="357">
        <v>0</v>
      </c>
      <c r="HD99" s="357">
        <v>0</v>
      </c>
      <c r="HE99" s="357">
        <v>14</v>
      </c>
      <c r="HF99" s="357">
        <v>14</v>
      </c>
      <c r="HG99" s="357">
        <v>14</v>
      </c>
      <c r="HH99" s="357">
        <v>0</v>
      </c>
      <c r="HI99" s="357">
        <v>0</v>
      </c>
      <c r="HJ99" s="357">
        <v>0</v>
      </c>
      <c r="HK99" s="357">
        <v>0</v>
      </c>
      <c r="HL99" s="357">
        <v>0</v>
      </c>
      <c r="HM99" s="358">
        <v>0</v>
      </c>
    </row>
    <row r="100" spans="1:221" x14ac:dyDescent="0.2">
      <c r="A100" s="353">
        <v>25</v>
      </c>
      <c r="B100" s="324" t="s">
        <v>318</v>
      </c>
      <c r="C100" s="130"/>
      <c r="D100" s="131"/>
      <c r="E100" s="357">
        <v>0</v>
      </c>
      <c r="F100" s="357">
        <v>0</v>
      </c>
      <c r="G100" s="357">
        <v>0</v>
      </c>
      <c r="H100" s="357">
        <v>0</v>
      </c>
      <c r="I100" s="357">
        <v>0</v>
      </c>
      <c r="J100" s="357">
        <v>0</v>
      </c>
      <c r="K100" s="357">
        <v>0</v>
      </c>
      <c r="L100" s="357">
        <v>0</v>
      </c>
      <c r="M100" s="357">
        <v>0</v>
      </c>
      <c r="N100" s="357">
        <v>0</v>
      </c>
      <c r="O100" s="357">
        <v>0</v>
      </c>
      <c r="P100" s="357">
        <v>0</v>
      </c>
      <c r="Q100" s="357">
        <v>0</v>
      </c>
      <c r="R100" s="359">
        <v>0</v>
      </c>
      <c r="S100" s="357">
        <v>0</v>
      </c>
      <c r="T100" s="357">
        <v>0</v>
      </c>
      <c r="U100" s="357">
        <v>0</v>
      </c>
      <c r="V100" s="357">
        <v>0</v>
      </c>
      <c r="W100" s="357">
        <v>0</v>
      </c>
      <c r="X100" s="357">
        <v>0</v>
      </c>
      <c r="Y100" s="357">
        <v>1</v>
      </c>
      <c r="Z100" s="357">
        <v>10</v>
      </c>
      <c r="AA100" s="357">
        <v>1</v>
      </c>
      <c r="AB100" s="357">
        <v>30</v>
      </c>
      <c r="AC100" s="357">
        <v>0</v>
      </c>
      <c r="AD100" s="357">
        <v>0</v>
      </c>
      <c r="AE100" s="357">
        <v>0</v>
      </c>
      <c r="AF100" s="357">
        <v>0</v>
      </c>
      <c r="AG100" s="357">
        <v>0</v>
      </c>
      <c r="AH100" s="357">
        <v>0</v>
      </c>
      <c r="AI100" s="357">
        <v>0</v>
      </c>
      <c r="AJ100" s="357">
        <v>0</v>
      </c>
      <c r="AK100" s="357">
        <v>0</v>
      </c>
      <c r="AL100" s="357">
        <v>0</v>
      </c>
      <c r="AM100" s="357">
        <v>0</v>
      </c>
      <c r="AN100" s="357">
        <v>0</v>
      </c>
      <c r="AO100" s="357">
        <v>0</v>
      </c>
      <c r="AP100" s="357">
        <v>0</v>
      </c>
      <c r="AQ100" s="357">
        <v>0</v>
      </c>
      <c r="AR100" s="357">
        <v>0</v>
      </c>
      <c r="AS100" s="357">
        <v>0</v>
      </c>
      <c r="AT100" s="357">
        <v>0</v>
      </c>
      <c r="AU100" s="357">
        <v>0</v>
      </c>
      <c r="AV100" s="357">
        <v>0</v>
      </c>
      <c r="AW100" s="357">
        <v>0</v>
      </c>
      <c r="AX100" s="357">
        <v>0</v>
      </c>
      <c r="AY100" s="357">
        <v>3</v>
      </c>
      <c r="AZ100" s="357">
        <v>12</v>
      </c>
      <c r="BA100" s="357">
        <v>0</v>
      </c>
      <c r="BB100" s="357">
        <v>0</v>
      </c>
      <c r="BC100" s="357">
        <v>5</v>
      </c>
      <c r="BD100" s="357">
        <v>5</v>
      </c>
      <c r="BE100" s="357">
        <v>1</v>
      </c>
      <c r="BF100" s="357">
        <v>1</v>
      </c>
      <c r="BG100" s="357">
        <v>5</v>
      </c>
      <c r="BH100" s="357">
        <v>5</v>
      </c>
      <c r="BI100" s="357">
        <v>2</v>
      </c>
      <c r="BJ100" s="357">
        <v>2</v>
      </c>
      <c r="BK100" s="357">
        <v>0</v>
      </c>
      <c r="BL100" s="357">
        <v>0</v>
      </c>
      <c r="BM100" s="357">
        <v>1</v>
      </c>
      <c r="BN100" s="357">
        <v>10</v>
      </c>
      <c r="BO100" s="357">
        <v>2</v>
      </c>
      <c r="BP100" s="357">
        <v>60</v>
      </c>
      <c r="BQ100" s="357">
        <v>0</v>
      </c>
      <c r="BR100" s="357">
        <v>0</v>
      </c>
      <c r="BS100" s="357">
        <v>0</v>
      </c>
      <c r="BT100" s="357">
        <v>0</v>
      </c>
      <c r="BU100" s="357">
        <v>0</v>
      </c>
      <c r="BV100" s="357">
        <v>0</v>
      </c>
      <c r="BW100" s="357">
        <v>0</v>
      </c>
      <c r="BX100" s="357">
        <v>0</v>
      </c>
      <c r="BY100" s="357">
        <v>0</v>
      </c>
      <c r="BZ100" s="357">
        <v>0</v>
      </c>
      <c r="CA100" s="357">
        <v>0</v>
      </c>
      <c r="CB100" s="357">
        <v>0</v>
      </c>
      <c r="CC100" s="357">
        <v>0</v>
      </c>
      <c r="CD100" s="357">
        <v>0</v>
      </c>
      <c r="CE100" s="357">
        <v>0</v>
      </c>
      <c r="CF100" s="357">
        <v>0</v>
      </c>
      <c r="CG100" s="357">
        <v>0</v>
      </c>
      <c r="CH100" s="357">
        <v>0</v>
      </c>
      <c r="CI100" s="357">
        <v>0</v>
      </c>
      <c r="CJ100" s="357">
        <v>0</v>
      </c>
      <c r="CK100" s="357">
        <v>0</v>
      </c>
      <c r="CL100" s="357">
        <v>0</v>
      </c>
      <c r="CM100" s="357">
        <v>6</v>
      </c>
      <c r="CN100" s="357">
        <v>24</v>
      </c>
      <c r="CO100" s="357">
        <v>0</v>
      </c>
      <c r="CP100" s="357">
        <v>0</v>
      </c>
      <c r="CQ100" s="357">
        <v>10</v>
      </c>
      <c r="CR100" s="357">
        <v>10</v>
      </c>
      <c r="CS100" s="357">
        <v>1</v>
      </c>
      <c r="CT100" s="357">
        <v>1</v>
      </c>
      <c r="CU100" s="357">
        <v>7</v>
      </c>
      <c r="CV100" s="357">
        <v>7</v>
      </c>
      <c r="CW100" s="357">
        <v>1</v>
      </c>
      <c r="CX100" s="357">
        <v>1</v>
      </c>
      <c r="CY100" s="357">
        <v>0</v>
      </c>
      <c r="CZ100" s="357">
        <v>0</v>
      </c>
      <c r="DA100" s="357">
        <v>0</v>
      </c>
      <c r="DB100" s="357">
        <v>0</v>
      </c>
      <c r="DC100" s="357">
        <v>6</v>
      </c>
      <c r="DD100" s="357">
        <v>180</v>
      </c>
      <c r="DE100" s="357">
        <v>0</v>
      </c>
      <c r="DF100" s="357">
        <v>0</v>
      </c>
      <c r="DG100" s="357">
        <v>0</v>
      </c>
      <c r="DH100" s="357">
        <v>0</v>
      </c>
      <c r="DI100" s="357">
        <v>0</v>
      </c>
      <c r="DJ100" s="357">
        <v>0</v>
      </c>
      <c r="DK100" s="357">
        <v>0</v>
      </c>
      <c r="DL100" s="357">
        <v>0</v>
      </c>
      <c r="DM100" s="357">
        <v>0</v>
      </c>
      <c r="DN100" s="357">
        <v>0</v>
      </c>
      <c r="DO100" s="357">
        <v>0</v>
      </c>
      <c r="DP100" s="357">
        <v>0</v>
      </c>
      <c r="DQ100" s="357">
        <v>0</v>
      </c>
      <c r="DR100" s="357">
        <v>0</v>
      </c>
      <c r="DS100" s="357">
        <v>0</v>
      </c>
      <c r="DT100" s="357">
        <v>0</v>
      </c>
      <c r="DU100" s="357">
        <v>0</v>
      </c>
      <c r="DV100" s="357">
        <v>0</v>
      </c>
      <c r="DW100" s="357">
        <v>0</v>
      </c>
      <c r="DX100" s="357">
        <v>0</v>
      </c>
      <c r="DY100" s="357">
        <v>0</v>
      </c>
      <c r="DZ100" s="357">
        <v>0</v>
      </c>
      <c r="EA100" s="357">
        <v>0</v>
      </c>
      <c r="EB100" s="357">
        <v>0</v>
      </c>
      <c r="EC100" s="357">
        <v>0</v>
      </c>
      <c r="ED100" s="357">
        <v>0</v>
      </c>
      <c r="EE100" s="357">
        <v>0</v>
      </c>
      <c r="EF100" s="357">
        <v>0</v>
      </c>
      <c r="EG100" s="357">
        <v>0</v>
      </c>
      <c r="EH100" s="357">
        <v>0</v>
      </c>
      <c r="EI100" s="357">
        <v>0</v>
      </c>
      <c r="EJ100" s="357">
        <v>0</v>
      </c>
      <c r="EK100" s="357">
        <v>0</v>
      </c>
      <c r="EL100" s="357">
        <v>0</v>
      </c>
      <c r="EM100" s="357">
        <v>0</v>
      </c>
      <c r="EN100" s="357">
        <v>0</v>
      </c>
      <c r="EO100" s="357">
        <v>0</v>
      </c>
      <c r="EP100" s="357">
        <v>0</v>
      </c>
      <c r="EQ100" s="357">
        <v>0</v>
      </c>
      <c r="ER100" s="357">
        <v>0</v>
      </c>
      <c r="ES100" s="357">
        <v>0</v>
      </c>
      <c r="ET100" s="357">
        <v>0</v>
      </c>
      <c r="EU100" s="357">
        <v>0</v>
      </c>
      <c r="EV100" s="357">
        <v>0</v>
      </c>
      <c r="EW100" s="357">
        <v>0</v>
      </c>
      <c r="EX100" s="357">
        <v>0</v>
      </c>
      <c r="EY100" s="357">
        <v>0</v>
      </c>
      <c r="EZ100" s="357">
        <v>0</v>
      </c>
      <c r="FA100" s="357">
        <v>0</v>
      </c>
      <c r="FB100" s="357">
        <v>0</v>
      </c>
      <c r="FC100" s="357">
        <v>0</v>
      </c>
      <c r="FD100" s="357">
        <v>0</v>
      </c>
      <c r="FE100" s="357">
        <v>0</v>
      </c>
      <c r="FF100" s="357">
        <v>0</v>
      </c>
      <c r="FG100" s="357">
        <v>0</v>
      </c>
      <c r="FH100" s="357">
        <v>0</v>
      </c>
      <c r="FI100" s="357">
        <v>0</v>
      </c>
      <c r="FJ100" s="357">
        <v>0</v>
      </c>
      <c r="FK100" s="357">
        <v>0</v>
      </c>
      <c r="FL100" s="357">
        <v>0</v>
      </c>
      <c r="FM100" s="357">
        <v>0</v>
      </c>
      <c r="FN100" s="357">
        <v>0</v>
      </c>
      <c r="FO100" s="357">
        <v>0</v>
      </c>
      <c r="FP100" s="357">
        <v>0</v>
      </c>
      <c r="FQ100" s="357">
        <v>0</v>
      </c>
      <c r="FR100" s="357">
        <v>0</v>
      </c>
      <c r="FS100" s="357">
        <v>2</v>
      </c>
      <c r="FT100" s="357">
        <v>0</v>
      </c>
      <c r="FU100" s="357">
        <v>0</v>
      </c>
      <c r="FV100" s="357">
        <v>0</v>
      </c>
      <c r="FW100" s="357">
        <v>5</v>
      </c>
      <c r="FX100" s="357">
        <v>0</v>
      </c>
      <c r="FY100" s="357">
        <v>5</v>
      </c>
      <c r="FZ100" s="357">
        <v>0</v>
      </c>
      <c r="GA100" s="357">
        <v>6</v>
      </c>
      <c r="GB100" s="357">
        <v>0</v>
      </c>
      <c r="GC100" s="357">
        <v>0</v>
      </c>
      <c r="GD100" s="357">
        <v>0</v>
      </c>
      <c r="GE100" s="357">
        <v>0</v>
      </c>
      <c r="GF100" s="357">
        <v>0</v>
      </c>
      <c r="GG100" s="357">
        <v>0</v>
      </c>
      <c r="GH100" s="357">
        <v>0</v>
      </c>
      <c r="GI100" s="357">
        <v>0</v>
      </c>
      <c r="GJ100" s="357">
        <v>0</v>
      </c>
      <c r="GK100" s="357">
        <v>0</v>
      </c>
      <c r="GL100" s="357">
        <v>0</v>
      </c>
      <c r="GM100" s="357">
        <v>0</v>
      </c>
      <c r="GN100" s="357">
        <v>0</v>
      </c>
      <c r="GO100" s="357">
        <v>0</v>
      </c>
      <c r="GP100" s="357">
        <v>0</v>
      </c>
      <c r="GQ100" s="357">
        <v>0</v>
      </c>
      <c r="GR100" s="357">
        <v>0</v>
      </c>
      <c r="GS100" s="357">
        <v>8</v>
      </c>
      <c r="GT100" s="357">
        <v>4</v>
      </c>
      <c r="GU100" s="357">
        <v>21</v>
      </c>
      <c r="GV100" s="357">
        <v>2</v>
      </c>
      <c r="GW100" s="357">
        <v>25</v>
      </c>
      <c r="GX100" s="357">
        <v>6</v>
      </c>
      <c r="GY100" s="357">
        <v>0</v>
      </c>
      <c r="GZ100" s="357">
        <v>0</v>
      </c>
      <c r="HA100" s="357">
        <v>0</v>
      </c>
      <c r="HB100" s="357">
        <v>0</v>
      </c>
      <c r="HC100" s="357">
        <v>0</v>
      </c>
      <c r="HD100" s="357">
        <v>0</v>
      </c>
      <c r="HE100" s="357">
        <v>0</v>
      </c>
      <c r="HF100" s="357">
        <v>0</v>
      </c>
      <c r="HG100" s="357">
        <v>0</v>
      </c>
      <c r="HH100" s="357">
        <v>0</v>
      </c>
      <c r="HI100" s="357">
        <v>0</v>
      </c>
      <c r="HJ100" s="357">
        <v>0</v>
      </c>
      <c r="HK100" s="357">
        <v>0</v>
      </c>
      <c r="HL100" s="357">
        <v>0</v>
      </c>
      <c r="HM100" s="358">
        <v>0</v>
      </c>
    </row>
    <row r="101" spans="1:221" x14ac:dyDescent="0.2">
      <c r="A101" s="353">
        <v>26</v>
      </c>
      <c r="B101" s="324" t="s">
        <v>319</v>
      </c>
      <c r="C101" s="130"/>
      <c r="D101" s="131"/>
      <c r="E101" s="357">
        <v>0</v>
      </c>
      <c r="F101" s="357">
        <v>0</v>
      </c>
      <c r="G101" s="357">
        <v>0</v>
      </c>
      <c r="H101" s="357">
        <v>0</v>
      </c>
      <c r="I101" s="357">
        <v>0</v>
      </c>
      <c r="J101" s="357">
        <v>0</v>
      </c>
      <c r="K101" s="357">
        <v>1</v>
      </c>
      <c r="L101" s="357">
        <v>4</v>
      </c>
      <c r="M101" s="357">
        <v>0</v>
      </c>
      <c r="N101" s="357">
        <v>0</v>
      </c>
      <c r="O101" s="357">
        <v>2</v>
      </c>
      <c r="P101" s="357">
        <v>2</v>
      </c>
      <c r="Q101" s="357">
        <v>1</v>
      </c>
      <c r="R101" s="359">
        <v>1</v>
      </c>
      <c r="S101" s="357">
        <v>1</v>
      </c>
      <c r="T101" s="357">
        <v>1</v>
      </c>
      <c r="U101" s="357">
        <v>0</v>
      </c>
      <c r="V101" s="357">
        <v>0</v>
      </c>
      <c r="W101" s="357">
        <v>0</v>
      </c>
      <c r="X101" s="357">
        <v>0</v>
      </c>
      <c r="Y101" s="357">
        <v>0</v>
      </c>
      <c r="Z101" s="357">
        <v>0</v>
      </c>
      <c r="AA101" s="357">
        <v>0</v>
      </c>
      <c r="AB101" s="357">
        <v>0</v>
      </c>
      <c r="AC101" s="357">
        <v>0</v>
      </c>
      <c r="AD101" s="357">
        <v>0</v>
      </c>
      <c r="AE101" s="357">
        <v>0</v>
      </c>
      <c r="AF101" s="357">
        <v>0</v>
      </c>
      <c r="AG101" s="357">
        <v>0</v>
      </c>
      <c r="AH101" s="357">
        <v>0</v>
      </c>
      <c r="AI101" s="357">
        <v>0</v>
      </c>
      <c r="AJ101" s="357">
        <v>0</v>
      </c>
      <c r="AK101" s="357">
        <v>0</v>
      </c>
      <c r="AL101" s="357">
        <v>0</v>
      </c>
      <c r="AM101" s="357">
        <v>0</v>
      </c>
      <c r="AN101" s="357">
        <v>0</v>
      </c>
      <c r="AO101" s="357">
        <v>0</v>
      </c>
      <c r="AP101" s="357">
        <v>0</v>
      </c>
      <c r="AQ101" s="357">
        <v>0</v>
      </c>
      <c r="AR101" s="357">
        <v>0</v>
      </c>
      <c r="AS101" s="357">
        <v>0</v>
      </c>
      <c r="AT101" s="357">
        <v>0</v>
      </c>
      <c r="AU101" s="357">
        <v>0</v>
      </c>
      <c r="AV101" s="357">
        <v>0</v>
      </c>
      <c r="AW101" s="357">
        <v>2</v>
      </c>
      <c r="AX101" s="357">
        <v>2</v>
      </c>
      <c r="AY101" s="357">
        <v>18</v>
      </c>
      <c r="AZ101" s="357">
        <v>72</v>
      </c>
      <c r="BA101" s="357">
        <v>3</v>
      </c>
      <c r="BB101" s="357">
        <v>3</v>
      </c>
      <c r="BC101" s="357">
        <v>23</v>
      </c>
      <c r="BD101" s="357">
        <v>23</v>
      </c>
      <c r="BE101" s="357">
        <v>2</v>
      </c>
      <c r="BF101" s="357">
        <v>2</v>
      </c>
      <c r="BG101" s="357">
        <v>17</v>
      </c>
      <c r="BH101" s="357">
        <v>17</v>
      </c>
      <c r="BI101" s="357">
        <v>5</v>
      </c>
      <c r="BJ101" s="357">
        <v>5</v>
      </c>
      <c r="BK101" s="357">
        <v>0</v>
      </c>
      <c r="BL101" s="357">
        <v>0</v>
      </c>
      <c r="BM101" s="357">
        <v>1</v>
      </c>
      <c r="BN101" s="357">
        <v>10</v>
      </c>
      <c r="BO101" s="357">
        <v>1</v>
      </c>
      <c r="BP101" s="357">
        <v>30</v>
      </c>
      <c r="BQ101" s="357">
        <v>0</v>
      </c>
      <c r="BR101" s="357">
        <v>0</v>
      </c>
      <c r="BS101" s="357">
        <v>0</v>
      </c>
      <c r="BT101" s="357">
        <v>0</v>
      </c>
      <c r="BU101" s="357">
        <v>0</v>
      </c>
      <c r="BV101" s="357">
        <v>0</v>
      </c>
      <c r="BW101" s="357">
        <v>0</v>
      </c>
      <c r="BX101" s="357">
        <v>0</v>
      </c>
      <c r="BY101" s="357">
        <v>3</v>
      </c>
      <c r="BZ101" s="357">
        <v>0</v>
      </c>
      <c r="CA101" s="357">
        <v>0</v>
      </c>
      <c r="CB101" s="357">
        <v>0</v>
      </c>
      <c r="CC101" s="357">
        <v>0</v>
      </c>
      <c r="CD101" s="357">
        <v>0</v>
      </c>
      <c r="CE101" s="357">
        <v>0</v>
      </c>
      <c r="CF101" s="357">
        <v>0</v>
      </c>
      <c r="CG101" s="357">
        <v>0</v>
      </c>
      <c r="CH101" s="357">
        <v>0</v>
      </c>
      <c r="CI101" s="357">
        <v>0</v>
      </c>
      <c r="CJ101" s="357">
        <v>0</v>
      </c>
      <c r="CK101" s="357">
        <v>1</v>
      </c>
      <c r="CL101" s="357">
        <v>1</v>
      </c>
      <c r="CM101" s="357">
        <v>13</v>
      </c>
      <c r="CN101" s="357">
        <v>52</v>
      </c>
      <c r="CO101" s="357">
        <v>1</v>
      </c>
      <c r="CP101" s="357">
        <v>1</v>
      </c>
      <c r="CQ101" s="357">
        <v>34</v>
      </c>
      <c r="CR101" s="357">
        <v>34</v>
      </c>
      <c r="CS101" s="357">
        <v>1</v>
      </c>
      <c r="CT101" s="357">
        <v>1</v>
      </c>
      <c r="CU101" s="357">
        <v>8</v>
      </c>
      <c r="CV101" s="357">
        <v>8</v>
      </c>
      <c r="CW101" s="357">
        <v>0</v>
      </c>
      <c r="CX101" s="357">
        <v>0</v>
      </c>
      <c r="CY101" s="357">
        <v>0</v>
      </c>
      <c r="CZ101" s="357">
        <v>0</v>
      </c>
      <c r="DA101" s="357">
        <v>1</v>
      </c>
      <c r="DB101" s="357">
        <v>10</v>
      </c>
      <c r="DC101" s="357">
        <v>3</v>
      </c>
      <c r="DD101" s="357">
        <v>90</v>
      </c>
      <c r="DE101" s="357">
        <v>0</v>
      </c>
      <c r="DF101" s="357">
        <v>0</v>
      </c>
      <c r="DG101" s="357">
        <v>0</v>
      </c>
      <c r="DH101" s="357">
        <v>0</v>
      </c>
      <c r="DI101" s="357">
        <v>0</v>
      </c>
      <c r="DJ101" s="357">
        <v>0</v>
      </c>
      <c r="DK101" s="357">
        <v>0</v>
      </c>
      <c r="DL101" s="357">
        <v>0</v>
      </c>
      <c r="DM101" s="357">
        <v>3</v>
      </c>
      <c r="DN101" s="357">
        <v>0</v>
      </c>
      <c r="DO101" s="357">
        <v>0</v>
      </c>
      <c r="DP101" s="357">
        <v>0</v>
      </c>
      <c r="DQ101" s="357">
        <v>0</v>
      </c>
      <c r="DR101" s="357">
        <v>0</v>
      </c>
      <c r="DS101" s="357">
        <v>0</v>
      </c>
      <c r="DT101" s="357">
        <v>0</v>
      </c>
      <c r="DU101" s="357">
        <v>0</v>
      </c>
      <c r="DV101" s="357">
        <v>0</v>
      </c>
      <c r="DW101" s="357">
        <v>0</v>
      </c>
      <c r="DX101" s="357">
        <v>0</v>
      </c>
      <c r="DY101" s="357">
        <v>0</v>
      </c>
      <c r="DZ101" s="357">
        <v>0</v>
      </c>
      <c r="EA101" s="357">
        <v>0</v>
      </c>
      <c r="EB101" s="357">
        <v>0</v>
      </c>
      <c r="EC101" s="357">
        <v>0</v>
      </c>
      <c r="ED101" s="357">
        <v>0</v>
      </c>
      <c r="EE101" s="357">
        <v>0</v>
      </c>
      <c r="EF101" s="357">
        <v>0</v>
      </c>
      <c r="EG101" s="357">
        <v>0</v>
      </c>
      <c r="EH101" s="357">
        <v>0</v>
      </c>
      <c r="EI101" s="357">
        <v>0</v>
      </c>
      <c r="EJ101" s="357">
        <v>0</v>
      </c>
      <c r="EK101" s="357">
        <v>0</v>
      </c>
      <c r="EL101" s="357">
        <v>0</v>
      </c>
      <c r="EM101" s="357">
        <v>0</v>
      </c>
      <c r="EN101" s="357">
        <v>0</v>
      </c>
      <c r="EO101" s="357">
        <v>0</v>
      </c>
      <c r="EP101" s="357">
        <v>0</v>
      </c>
      <c r="EQ101" s="357">
        <v>0</v>
      </c>
      <c r="ER101" s="357">
        <v>0</v>
      </c>
      <c r="ES101" s="357">
        <v>0</v>
      </c>
      <c r="ET101" s="357">
        <v>0</v>
      </c>
      <c r="EU101" s="357">
        <v>0</v>
      </c>
      <c r="EV101" s="357">
        <v>0</v>
      </c>
      <c r="EW101" s="357">
        <v>0</v>
      </c>
      <c r="EX101" s="357">
        <v>0</v>
      </c>
      <c r="EY101" s="357">
        <v>0</v>
      </c>
      <c r="EZ101" s="357">
        <v>0</v>
      </c>
      <c r="FA101" s="357">
        <v>0</v>
      </c>
      <c r="FB101" s="357">
        <v>0</v>
      </c>
      <c r="FC101" s="357">
        <v>0</v>
      </c>
      <c r="FD101" s="357">
        <v>0</v>
      </c>
      <c r="FE101" s="357">
        <v>0</v>
      </c>
      <c r="FF101" s="357">
        <v>0</v>
      </c>
      <c r="FG101" s="357">
        <v>0</v>
      </c>
      <c r="FH101" s="357">
        <v>0</v>
      </c>
      <c r="FI101" s="357">
        <v>0</v>
      </c>
      <c r="FJ101" s="357">
        <v>0</v>
      </c>
      <c r="FK101" s="357">
        <v>0</v>
      </c>
      <c r="FL101" s="357">
        <v>0</v>
      </c>
      <c r="FM101" s="357">
        <v>0</v>
      </c>
      <c r="FN101" s="357">
        <v>0</v>
      </c>
      <c r="FO101" s="357">
        <v>0</v>
      </c>
      <c r="FP101" s="357">
        <v>0</v>
      </c>
      <c r="FQ101" s="357">
        <v>0</v>
      </c>
      <c r="FR101" s="357">
        <v>0</v>
      </c>
      <c r="FS101" s="357">
        <v>0</v>
      </c>
      <c r="FT101" s="357">
        <v>0</v>
      </c>
      <c r="FU101" s="357">
        <v>0</v>
      </c>
      <c r="FV101" s="357">
        <v>0</v>
      </c>
      <c r="FW101" s="357">
        <v>4</v>
      </c>
      <c r="FX101" s="357">
        <v>6</v>
      </c>
      <c r="FY101" s="357">
        <v>23</v>
      </c>
      <c r="FZ101" s="357">
        <v>0</v>
      </c>
      <c r="GA101" s="357">
        <v>13</v>
      </c>
      <c r="GB101" s="357">
        <v>0</v>
      </c>
      <c r="GC101" s="357">
        <v>0</v>
      </c>
      <c r="GD101" s="357">
        <v>0</v>
      </c>
      <c r="GE101" s="357">
        <v>0</v>
      </c>
      <c r="GF101" s="357">
        <v>0</v>
      </c>
      <c r="GG101" s="357">
        <v>0</v>
      </c>
      <c r="GH101" s="357">
        <v>0</v>
      </c>
      <c r="GI101" s="357">
        <v>0</v>
      </c>
      <c r="GJ101" s="357">
        <v>0</v>
      </c>
      <c r="GK101" s="357">
        <v>0</v>
      </c>
      <c r="GL101" s="357">
        <v>0</v>
      </c>
      <c r="GM101" s="357">
        <v>0</v>
      </c>
      <c r="GN101" s="357">
        <v>0</v>
      </c>
      <c r="GO101" s="357">
        <v>0</v>
      </c>
      <c r="GP101" s="357">
        <v>0</v>
      </c>
      <c r="GQ101" s="357">
        <v>0</v>
      </c>
      <c r="GR101" s="357">
        <v>0</v>
      </c>
      <c r="GS101" s="357">
        <v>10</v>
      </c>
      <c r="GT101" s="357">
        <v>13</v>
      </c>
      <c r="GU101" s="357">
        <v>9</v>
      </c>
      <c r="GV101" s="357">
        <v>1</v>
      </c>
      <c r="GW101" s="357">
        <v>8</v>
      </c>
      <c r="GX101" s="357">
        <v>2</v>
      </c>
      <c r="GY101" s="357">
        <v>0</v>
      </c>
      <c r="GZ101" s="357">
        <v>0</v>
      </c>
      <c r="HA101" s="357">
        <v>0</v>
      </c>
      <c r="HB101" s="357">
        <v>0</v>
      </c>
      <c r="HC101" s="357">
        <v>0</v>
      </c>
      <c r="HD101" s="357">
        <v>0</v>
      </c>
      <c r="HE101" s="357">
        <v>0</v>
      </c>
      <c r="HF101" s="357">
        <v>0</v>
      </c>
      <c r="HG101" s="357">
        <v>0</v>
      </c>
      <c r="HH101" s="357">
        <v>0</v>
      </c>
      <c r="HI101" s="357">
        <v>0</v>
      </c>
      <c r="HJ101" s="357">
        <v>0</v>
      </c>
      <c r="HK101" s="357">
        <v>0</v>
      </c>
      <c r="HL101" s="357">
        <v>0</v>
      </c>
      <c r="HM101" s="358">
        <v>0</v>
      </c>
    </row>
    <row r="102" spans="1:221" x14ac:dyDescent="0.2">
      <c r="A102" s="353">
        <v>27</v>
      </c>
      <c r="B102" s="324" t="s">
        <v>320</v>
      </c>
      <c r="C102" s="130"/>
      <c r="D102" s="131"/>
      <c r="E102" s="357">
        <v>0</v>
      </c>
      <c r="F102" s="357">
        <v>0</v>
      </c>
      <c r="G102" s="357">
        <v>0</v>
      </c>
      <c r="H102" s="357">
        <v>0</v>
      </c>
      <c r="I102" s="357">
        <v>0</v>
      </c>
      <c r="J102" s="357">
        <v>0</v>
      </c>
      <c r="K102" s="357">
        <v>0</v>
      </c>
      <c r="L102" s="357">
        <v>0</v>
      </c>
      <c r="M102" s="357">
        <v>0</v>
      </c>
      <c r="N102" s="357">
        <v>0</v>
      </c>
      <c r="O102" s="357">
        <v>0</v>
      </c>
      <c r="P102" s="357">
        <v>0</v>
      </c>
      <c r="Q102" s="357">
        <v>0</v>
      </c>
      <c r="R102" s="359">
        <v>0</v>
      </c>
      <c r="S102" s="357">
        <v>0</v>
      </c>
      <c r="T102" s="357">
        <v>0</v>
      </c>
      <c r="U102" s="357">
        <v>0</v>
      </c>
      <c r="V102" s="357">
        <v>0</v>
      </c>
      <c r="W102" s="357">
        <v>0</v>
      </c>
      <c r="X102" s="357">
        <v>0</v>
      </c>
      <c r="Y102" s="357">
        <v>0</v>
      </c>
      <c r="Z102" s="357">
        <v>0</v>
      </c>
      <c r="AA102" s="357">
        <v>0</v>
      </c>
      <c r="AB102" s="357">
        <v>0</v>
      </c>
      <c r="AC102" s="357">
        <v>0</v>
      </c>
      <c r="AD102" s="357">
        <v>0</v>
      </c>
      <c r="AE102" s="357">
        <v>0</v>
      </c>
      <c r="AF102" s="357">
        <v>0</v>
      </c>
      <c r="AG102" s="357">
        <v>0</v>
      </c>
      <c r="AH102" s="357">
        <v>0</v>
      </c>
      <c r="AI102" s="357">
        <v>0</v>
      </c>
      <c r="AJ102" s="357">
        <v>0</v>
      </c>
      <c r="AK102" s="357">
        <v>0</v>
      </c>
      <c r="AL102" s="357">
        <v>0</v>
      </c>
      <c r="AM102" s="357">
        <v>0</v>
      </c>
      <c r="AN102" s="357">
        <v>0</v>
      </c>
      <c r="AO102" s="357">
        <v>0</v>
      </c>
      <c r="AP102" s="357">
        <v>0</v>
      </c>
      <c r="AQ102" s="357">
        <v>0</v>
      </c>
      <c r="AR102" s="357">
        <v>0</v>
      </c>
      <c r="AS102" s="357">
        <v>0</v>
      </c>
      <c r="AT102" s="357">
        <v>0</v>
      </c>
      <c r="AU102" s="357">
        <v>0</v>
      </c>
      <c r="AV102" s="357">
        <v>0</v>
      </c>
      <c r="AW102" s="357">
        <v>1</v>
      </c>
      <c r="AX102" s="357">
        <v>1</v>
      </c>
      <c r="AY102" s="357">
        <v>2</v>
      </c>
      <c r="AZ102" s="357">
        <v>8</v>
      </c>
      <c r="BA102" s="357">
        <v>0</v>
      </c>
      <c r="BB102" s="357">
        <v>0</v>
      </c>
      <c r="BC102" s="357">
        <v>6</v>
      </c>
      <c r="BD102" s="357">
        <v>6</v>
      </c>
      <c r="BE102" s="357">
        <v>0</v>
      </c>
      <c r="BF102" s="357">
        <v>0</v>
      </c>
      <c r="BG102" s="357">
        <v>10</v>
      </c>
      <c r="BH102" s="357">
        <v>10</v>
      </c>
      <c r="BI102" s="357">
        <v>0</v>
      </c>
      <c r="BJ102" s="357">
        <v>0</v>
      </c>
      <c r="BK102" s="357">
        <v>0</v>
      </c>
      <c r="BL102" s="357">
        <v>0</v>
      </c>
      <c r="BM102" s="357">
        <v>1</v>
      </c>
      <c r="BN102" s="357">
        <v>10</v>
      </c>
      <c r="BO102" s="357">
        <v>6</v>
      </c>
      <c r="BP102" s="357">
        <v>180</v>
      </c>
      <c r="BQ102" s="357">
        <v>0</v>
      </c>
      <c r="BR102" s="357">
        <v>0</v>
      </c>
      <c r="BS102" s="357">
        <v>0</v>
      </c>
      <c r="BT102" s="357">
        <v>0</v>
      </c>
      <c r="BU102" s="357">
        <v>0</v>
      </c>
      <c r="BV102" s="357">
        <v>0</v>
      </c>
      <c r="BW102" s="357">
        <v>0</v>
      </c>
      <c r="BX102" s="357">
        <v>0</v>
      </c>
      <c r="BY102" s="357">
        <v>0</v>
      </c>
      <c r="BZ102" s="357">
        <v>0</v>
      </c>
      <c r="CA102" s="357">
        <v>0</v>
      </c>
      <c r="CB102" s="357">
        <v>0</v>
      </c>
      <c r="CC102" s="357">
        <v>0</v>
      </c>
      <c r="CD102" s="357">
        <v>0</v>
      </c>
      <c r="CE102" s="357">
        <v>0</v>
      </c>
      <c r="CF102" s="357">
        <v>0</v>
      </c>
      <c r="CG102" s="357">
        <v>0</v>
      </c>
      <c r="CH102" s="357">
        <v>0</v>
      </c>
      <c r="CI102" s="357">
        <v>0</v>
      </c>
      <c r="CJ102" s="357">
        <v>0</v>
      </c>
      <c r="CK102" s="357">
        <v>0</v>
      </c>
      <c r="CL102" s="357">
        <v>0</v>
      </c>
      <c r="CM102" s="357">
        <v>0</v>
      </c>
      <c r="CN102" s="357">
        <v>0</v>
      </c>
      <c r="CO102" s="357">
        <v>0</v>
      </c>
      <c r="CP102" s="357">
        <v>0</v>
      </c>
      <c r="CQ102" s="357">
        <v>9</v>
      </c>
      <c r="CR102" s="357">
        <v>9</v>
      </c>
      <c r="CS102" s="357">
        <v>0</v>
      </c>
      <c r="CT102" s="357">
        <v>0</v>
      </c>
      <c r="CU102" s="357">
        <v>6</v>
      </c>
      <c r="CV102" s="357">
        <v>6</v>
      </c>
      <c r="CW102" s="357">
        <v>0</v>
      </c>
      <c r="CX102" s="357">
        <v>0</v>
      </c>
      <c r="CY102" s="357">
        <v>0</v>
      </c>
      <c r="CZ102" s="357">
        <v>0</v>
      </c>
      <c r="DA102" s="357">
        <v>0</v>
      </c>
      <c r="DB102" s="357">
        <v>0</v>
      </c>
      <c r="DC102" s="357">
        <v>3</v>
      </c>
      <c r="DD102" s="357">
        <v>90</v>
      </c>
      <c r="DE102" s="357">
        <v>0</v>
      </c>
      <c r="DF102" s="357">
        <v>0</v>
      </c>
      <c r="DG102" s="357">
        <v>0</v>
      </c>
      <c r="DH102" s="357">
        <v>0</v>
      </c>
      <c r="DI102" s="357">
        <v>0</v>
      </c>
      <c r="DJ102" s="357">
        <v>0</v>
      </c>
      <c r="DK102" s="357">
        <v>0</v>
      </c>
      <c r="DL102" s="357">
        <v>0</v>
      </c>
      <c r="DM102" s="357">
        <v>0</v>
      </c>
      <c r="DN102" s="357">
        <v>0</v>
      </c>
      <c r="DO102" s="357">
        <v>0</v>
      </c>
      <c r="DP102" s="357">
        <v>0</v>
      </c>
      <c r="DQ102" s="357">
        <v>0</v>
      </c>
      <c r="DR102" s="357">
        <v>0</v>
      </c>
      <c r="DS102" s="357">
        <v>0</v>
      </c>
      <c r="DT102" s="357">
        <v>0</v>
      </c>
      <c r="DU102" s="357">
        <v>0</v>
      </c>
      <c r="DV102" s="357">
        <v>0</v>
      </c>
      <c r="DW102" s="357">
        <v>0</v>
      </c>
      <c r="DX102" s="357">
        <v>0</v>
      </c>
      <c r="DY102" s="357">
        <v>0</v>
      </c>
      <c r="DZ102" s="357">
        <v>0</v>
      </c>
      <c r="EA102" s="357">
        <v>0</v>
      </c>
      <c r="EB102" s="357">
        <v>0</v>
      </c>
      <c r="EC102" s="357">
        <v>0</v>
      </c>
      <c r="ED102" s="357">
        <v>0</v>
      </c>
      <c r="EE102" s="357">
        <v>0</v>
      </c>
      <c r="EF102" s="357">
        <v>0</v>
      </c>
      <c r="EG102" s="357">
        <v>0</v>
      </c>
      <c r="EH102" s="357">
        <v>0</v>
      </c>
      <c r="EI102" s="357">
        <v>0</v>
      </c>
      <c r="EJ102" s="357">
        <v>0</v>
      </c>
      <c r="EK102" s="357">
        <v>0</v>
      </c>
      <c r="EL102" s="357">
        <v>0</v>
      </c>
      <c r="EM102" s="357">
        <v>0</v>
      </c>
      <c r="EN102" s="357">
        <v>0</v>
      </c>
      <c r="EO102" s="357">
        <v>0</v>
      </c>
      <c r="EP102" s="357">
        <v>0</v>
      </c>
      <c r="EQ102" s="357">
        <v>0</v>
      </c>
      <c r="ER102" s="357">
        <v>0</v>
      </c>
      <c r="ES102" s="357">
        <v>0</v>
      </c>
      <c r="ET102" s="357">
        <v>0</v>
      </c>
      <c r="EU102" s="357">
        <v>0</v>
      </c>
      <c r="EV102" s="357">
        <v>0</v>
      </c>
      <c r="EW102" s="357">
        <v>0</v>
      </c>
      <c r="EX102" s="357">
        <v>0</v>
      </c>
      <c r="EY102" s="357">
        <v>0</v>
      </c>
      <c r="EZ102" s="357">
        <v>0</v>
      </c>
      <c r="FA102" s="357">
        <v>0</v>
      </c>
      <c r="FB102" s="357">
        <v>0</v>
      </c>
      <c r="FC102" s="357">
        <v>0</v>
      </c>
      <c r="FD102" s="357">
        <v>0</v>
      </c>
      <c r="FE102" s="357">
        <v>0</v>
      </c>
      <c r="FF102" s="357">
        <v>0</v>
      </c>
      <c r="FG102" s="357">
        <v>0</v>
      </c>
      <c r="FH102" s="357">
        <v>0</v>
      </c>
      <c r="FI102" s="357">
        <v>0</v>
      </c>
      <c r="FJ102" s="357">
        <v>0</v>
      </c>
      <c r="FK102" s="357">
        <v>0</v>
      </c>
      <c r="FL102" s="357">
        <v>0</v>
      </c>
      <c r="FM102" s="357">
        <v>0</v>
      </c>
      <c r="FN102" s="357">
        <v>0</v>
      </c>
      <c r="FO102" s="357">
        <v>0</v>
      </c>
      <c r="FP102" s="357">
        <v>0</v>
      </c>
      <c r="FQ102" s="357">
        <v>0</v>
      </c>
      <c r="FR102" s="357">
        <v>0</v>
      </c>
      <c r="FS102" s="357">
        <v>0</v>
      </c>
      <c r="FT102" s="357">
        <v>0</v>
      </c>
      <c r="FU102" s="357">
        <v>0</v>
      </c>
      <c r="FV102" s="357">
        <v>0</v>
      </c>
      <c r="FW102" s="357">
        <v>3</v>
      </c>
      <c r="FX102" s="357">
        <v>0</v>
      </c>
      <c r="FY102" s="357">
        <v>13</v>
      </c>
      <c r="FZ102" s="357">
        <v>7</v>
      </c>
      <c r="GA102" s="357">
        <v>12</v>
      </c>
      <c r="GB102" s="357">
        <v>8</v>
      </c>
      <c r="GC102" s="357">
        <v>0</v>
      </c>
      <c r="GD102" s="357">
        <v>0</v>
      </c>
      <c r="GE102" s="357">
        <v>0</v>
      </c>
      <c r="GF102" s="357">
        <v>0</v>
      </c>
      <c r="GG102" s="357">
        <v>0</v>
      </c>
      <c r="GH102" s="357">
        <v>0</v>
      </c>
      <c r="GI102" s="357">
        <v>0</v>
      </c>
      <c r="GJ102" s="357">
        <v>0</v>
      </c>
      <c r="GK102" s="357">
        <v>0</v>
      </c>
      <c r="GL102" s="357">
        <v>0</v>
      </c>
      <c r="GM102" s="357">
        <v>0</v>
      </c>
      <c r="GN102" s="357">
        <v>0</v>
      </c>
      <c r="GO102" s="357">
        <v>0</v>
      </c>
      <c r="GP102" s="357">
        <v>0</v>
      </c>
      <c r="GQ102" s="357">
        <v>0</v>
      </c>
      <c r="GR102" s="357">
        <v>0</v>
      </c>
      <c r="GS102" s="357">
        <v>0</v>
      </c>
      <c r="GT102" s="357">
        <v>0</v>
      </c>
      <c r="GU102" s="357">
        <v>5</v>
      </c>
      <c r="GV102" s="357">
        <v>1</v>
      </c>
      <c r="GW102" s="357">
        <v>2</v>
      </c>
      <c r="GX102" s="357">
        <v>1</v>
      </c>
      <c r="GY102" s="357">
        <v>0</v>
      </c>
      <c r="GZ102" s="357">
        <v>0</v>
      </c>
      <c r="HA102" s="357">
        <v>0</v>
      </c>
      <c r="HB102" s="357">
        <v>0</v>
      </c>
      <c r="HC102" s="357">
        <v>0</v>
      </c>
      <c r="HD102" s="357">
        <v>0</v>
      </c>
      <c r="HE102" s="357">
        <v>2</v>
      </c>
      <c r="HF102" s="357">
        <v>2</v>
      </c>
      <c r="HG102" s="357">
        <v>2</v>
      </c>
      <c r="HH102" s="357">
        <v>0</v>
      </c>
      <c r="HI102" s="357">
        <v>0</v>
      </c>
      <c r="HJ102" s="357">
        <v>0</v>
      </c>
      <c r="HK102" s="357">
        <v>0</v>
      </c>
      <c r="HL102" s="357">
        <v>0</v>
      </c>
      <c r="HM102" s="358">
        <v>0</v>
      </c>
    </row>
    <row r="103" spans="1:221" x14ac:dyDescent="0.2">
      <c r="A103" s="353">
        <v>28</v>
      </c>
      <c r="B103" s="324" t="s">
        <v>321</v>
      </c>
      <c r="C103" s="130"/>
      <c r="D103" s="131"/>
      <c r="E103" s="357">
        <v>0</v>
      </c>
      <c r="F103" s="357">
        <v>0</v>
      </c>
      <c r="G103" s="357">
        <v>0</v>
      </c>
      <c r="H103" s="357">
        <v>0</v>
      </c>
      <c r="I103" s="357">
        <v>0</v>
      </c>
      <c r="J103" s="357">
        <v>0</v>
      </c>
      <c r="K103" s="357">
        <v>0</v>
      </c>
      <c r="L103" s="357">
        <v>0</v>
      </c>
      <c r="M103" s="357">
        <v>0</v>
      </c>
      <c r="N103" s="357">
        <v>0</v>
      </c>
      <c r="O103" s="357">
        <v>0</v>
      </c>
      <c r="P103" s="357">
        <v>0</v>
      </c>
      <c r="Q103" s="357">
        <v>1</v>
      </c>
      <c r="R103" s="359">
        <v>1</v>
      </c>
      <c r="S103" s="357">
        <v>0</v>
      </c>
      <c r="T103" s="357">
        <v>0</v>
      </c>
      <c r="U103" s="357">
        <v>0</v>
      </c>
      <c r="V103" s="357">
        <v>0</v>
      </c>
      <c r="W103" s="357">
        <v>0</v>
      </c>
      <c r="X103" s="357">
        <v>0</v>
      </c>
      <c r="Y103" s="357">
        <v>0</v>
      </c>
      <c r="Z103" s="357">
        <v>0</v>
      </c>
      <c r="AA103" s="357">
        <v>0</v>
      </c>
      <c r="AB103" s="357">
        <v>0</v>
      </c>
      <c r="AC103" s="357">
        <v>0</v>
      </c>
      <c r="AD103" s="357">
        <v>0</v>
      </c>
      <c r="AE103" s="357">
        <v>0</v>
      </c>
      <c r="AF103" s="357">
        <v>0</v>
      </c>
      <c r="AG103" s="357">
        <v>0</v>
      </c>
      <c r="AH103" s="357">
        <v>0</v>
      </c>
      <c r="AI103" s="357">
        <v>0</v>
      </c>
      <c r="AJ103" s="357">
        <v>0</v>
      </c>
      <c r="AK103" s="357">
        <v>0</v>
      </c>
      <c r="AL103" s="357">
        <v>0</v>
      </c>
      <c r="AM103" s="357">
        <v>0</v>
      </c>
      <c r="AN103" s="357">
        <v>0</v>
      </c>
      <c r="AO103" s="357">
        <v>0</v>
      </c>
      <c r="AP103" s="357">
        <v>0</v>
      </c>
      <c r="AQ103" s="357">
        <v>0</v>
      </c>
      <c r="AR103" s="357">
        <v>0</v>
      </c>
      <c r="AS103" s="357">
        <v>0</v>
      </c>
      <c r="AT103" s="357">
        <v>0</v>
      </c>
      <c r="AU103" s="357">
        <v>0</v>
      </c>
      <c r="AV103" s="357">
        <v>0</v>
      </c>
      <c r="AW103" s="357">
        <v>0</v>
      </c>
      <c r="AX103" s="357">
        <v>0</v>
      </c>
      <c r="AY103" s="357">
        <v>1</v>
      </c>
      <c r="AZ103" s="357">
        <v>4</v>
      </c>
      <c r="BA103" s="357">
        <v>0</v>
      </c>
      <c r="BB103" s="357">
        <v>0</v>
      </c>
      <c r="BC103" s="357">
        <v>1</v>
      </c>
      <c r="BD103" s="357">
        <v>1</v>
      </c>
      <c r="BE103" s="357">
        <v>0</v>
      </c>
      <c r="BF103" s="357">
        <v>0</v>
      </c>
      <c r="BG103" s="357">
        <v>1</v>
      </c>
      <c r="BH103" s="357">
        <v>1</v>
      </c>
      <c r="BI103" s="357">
        <v>0</v>
      </c>
      <c r="BJ103" s="357">
        <v>0</v>
      </c>
      <c r="BK103" s="357">
        <v>0</v>
      </c>
      <c r="BL103" s="357">
        <v>0</v>
      </c>
      <c r="BM103" s="357">
        <v>0</v>
      </c>
      <c r="BN103" s="357">
        <v>0</v>
      </c>
      <c r="BO103" s="357">
        <v>0</v>
      </c>
      <c r="BP103" s="357">
        <v>0</v>
      </c>
      <c r="BQ103" s="357">
        <v>0</v>
      </c>
      <c r="BR103" s="357">
        <v>0</v>
      </c>
      <c r="BS103" s="357">
        <v>0</v>
      </c>
      <c r="BT103" s="357">
        <v>0</v>
      </c>
      <c r="BU103" s="357">
        <v>0</v>
      </c>
      <c r="BV103" s="357">
        <v>0</v>
      </c>
      <c r="BW103" s="357">
        <v>0</v>
      </c>
      <c r="BX103" s="357">
        <v>0</v>
      </c>
      <c r="BY103" s="357">
        <v>0</v>
      </c>
      <c r="BZ103" s="357">
        <v>0</v>
      </c>
      <c r="CA103" s="357">
        <v>0</v>
      </c>
      <c r="CB103" s="357">
        <v>0</v>
      </c>
      <c r="CC103" s="357">
        <v>0</v>
      </c>
      <c r="CD103" s="357">
        <v>0</v>
      </c>
      <c r="CE103" s="357">
        <v>0</v>
      </c>
      <c r="CF103" s="357">
        <v>0</v>
      </c>
      <c r="CG103" s="357">
        <v>0</v>
      </c>
      <c r="CH103" s="357">
        <v>0</v>
      </c>
      <c r="CI103" s="357">
        <v>0</v>
      </c>
      <c r="CJ103" s="357">
        <v>0</v>
      </c>
      <c r="CK103" s="357">
        <v>0</v>
      </c>
      <c r="CL103" s="357">
        <v>0</v>
      </c>
      <c r="CM103" s="357">
        <v>1</v>
      </c>
      <c r="CN103" s="357">
        <v>4</v>
      </c>
      <c r="CO103" s="357">
        <v>0</v>
      </c>
      <c r="CP103" s="357">
        <v>0</v>
      </c>
      <c r="CQ103" s="357">
        <v>2</v>
      </c>
      <c r="CR103" s="357">
        <v>2</v>
      </c>
      <c r="CS103" s="357">
        <v>0</v>
      </c>
      <c r="CT103" s="357">
        <v>0</v>
      </c>
      <c r="CU103" s="357">
        <v>4</v>
      </c>
      <c r="CV103" s="357">
        <v>4</v>
      </c>
      <c r="CW103" s="357">
        <v>0</v>
      </c>
      <c r="CX103" s="357">
        <v>0</v>
      </c>
      <c r="CY103" s="357">
        <v>0</v>
      </c>
      <c r="CZ103" s="357">
        <v>0</v>
      </c>
      <c r="DA103" s="357">
        <v>0</v>
      </c>
      <c r="DB103" s="357">
        <v>0</v>
      </c>
      <c r="DC103" s="357">
        <v>2</v>
      </c>
      <c r="DD103" s="357">
        <v>60</v>
      </c>
      <c r="DE103" s="357">
        <v>0</v>
      </c>
      <c r="DF103" s="357">
        <v>0</v>
      </c>
      <c r="DG103" s="357">
        <v>0</v>
      </c>
      <c r="DH103" s="357">
        <v>0</v>
      </c>
      <c r="DI103" s="357">
        <v>0</v>
      </c>
      <c r="DJ103" s="357">
        <v>0</v>
      </c>
      <c r="DK103" s="357">
        <v>0</v>
      </c>
      <c r="DL103" s="357">
        <v>0</v>
      </c>
      <c r="DM103" s="357">
        <v>0</v>
      </c>
      <c r="DN103" s="357">
        <v>0</v>
      </c>
      <c r="DO103" s="357">
        <v>0</v>
      </c>
      <c r="DP103" s="357">
        <v>0</v>
      </c>
      <c r="DQ103" s="357">
        <v>0</v>
      </c>
      <c r="DR103" s="357">
        <v>0</v>
      </c>
      <c r="DS103" s="357">
        <v>0</v>
      </c>
      <c r="DT103" s="357">
        <v>0</v>
      </c>
      <c r="DU103" s="357">
        <v>0</v>
      </c>
      <c r="DV103" s="357">
        <v>0</v>
      </c>
      <c r="DW103" s="357">
        <v>0</v>
      </c>
      <c r="DX103" s="357">
        <v>0</v>
      </c>
      <c r="DY103" s="357">
        <v>0</v>
      </c>
      <c r="DZ103" s="357">
        <v>0</v>
      </c>
      <c r="EA103" s="357">
        <v>0</v>
      </c>
      <c r="EB103" s="357">
        <v>0</v>
      </c>
      <c r="EC103" s="357">
        <v>0</v>
      </c>
      <c r="ED103" s="357">
        <v>0</v>
      </c>
      <c r="EE103" s="357">
        <v>0</v>
      </c>
      <c r="EF103" s="357">
        <v>0</v>
      </c>
      <c r="EG103" s="357">
        <v>0</v>
      </c>
      <c r="EH103" s="357">
        <v>0</v>
      </c>
      <c r="EI103" s="357">
        <v>0</v>
      </c>
      <c r="EJ103" s="357">
        <v>0</v>
      </c>
      <c r="EK103" s="357">
        <v>0</v>
      </c>
      <c r="EL103" s="357">
        <v>0</v>
      </c>
      <c r="EM103" s="357">
        <v>0</v>
      </c>
      <c r="EN103" s="357">
        <v>0</v>
      </c>
      <c r="EO103" s="357">
        <v>0</v>
      </c>
      <c r="EP103" s="357">
        <v>0</v>
      </c>
      <c r="EQ103" s="357">
        <v>0</v>
      </c>
      <c r="ER103" s="357">
        <v>0</v>
      </c>
      <c r="ES103" s="357">
        <v>0</v>
      </c>
      <c r="ET103" s="357">
        <v>0</v>
      </c>
      <c r="EU103" s="357">
        <v>0</v>
      </c>
      <c r="EV103" s="357">
        <v>0</v>
      </c>
      <c r="EW103" s="357">
        <v>0</v>
      </c>
      <c r="EX103" s="357">
        <v>0</v>
      </c>
      <c r="EY103" s="357">
        <v>0</v>
      </c>
      <c r="EZ103" s="357">
        <v>0</v>
      </c>
      <c r="FA103" s="357">
        <v>0</v>
      </c>
      <c r="FB103" s="357">
        <v>0</v>
      </c>
      <c r="FC103" s="357">
        <v>0</v>
      </c>
      <c r="FD103" s="357">
        <v>0</v>
      </c>
      <c r="FE103" s="357">
        <v>0</v>
      </c>
      <c r="FF103" s="357">
        <v>0</v>
      </c>
      <c r="FG103" s="357">
        <v>0</v>
      </c>
      <c r="FH103" s="357">
        <v>0</v>
      </c>
      <c r="FI103" s="357">
        <v>0</v>
      </c>
      <c r="FJ103" s="357">
        <v>0</v>
      </c>
      <c r="FK103" s="357">
        <v>0</v>
      </c>
      <c r="FL103" s="357">
        <v>0</v>
      </c>
      <c r="FM103" s="357">
        <v>0</v>
      </c>
      <c r="FN103" s="357">
        <v>0</v>
      </c>
      <c r="FO103" s="357">
        <v>0</v>
      </c>
      <c r="FP103" s="357">
        <v>1</v>
      </c>
      <c r="FQ103" s="357">
        <v>4</v>
      </c>
      <c r="FR103" s="357">
        <v>0</v>
      </c>
      <c r="FS103" s="357">
        <v>0</v>
      </c>
      <c r="FT103" s="357">
        <v>0</v>
      </c>
      <c r="FU103" s="357">
        <v>0</v>
      </c>
      <c r="FV103" s="357">
        <v>0</v>
      </c>
      <c r="FW103" s="357">
        <v>10</v>
      </c>
      <c r="FX103" s="357">
        <v>6</v>
      </c>
      <c r="FY103" s="357">
        <v>3</v>
      </c>
      <c r="FZ103" s="357">
        <v>4</v>
      </c>
      <c r="GA103" s="357">
        <v>0</v>
      </c>
      <c r="GB103" s="357">
        <v>0</v>
      </c>
      <c r="GC103" s="357">
        <v>0</v>
      </c>
      <c r="GD103" s="357">
        <v>0</v>
      </c>
      <c r="GE103" s="357">
        <v>0</v>
      </c>
      <c r="GF103" s="357">
        <v>0</v>
      </c>
      <c r="GG103" s="357">
        <v>0</v>
      </c>
      <c r="GH103" s="357">
        <v>0</v>
      </c>
      <c r="GI103" s="357">
        <v>0</v>
      </c>
      <c r="GJ103" s="357">
        <v>0</v>
      </c>
      <c r="GK103" s="357">
        <v>0</v>
      </c>
      <c r="GL103" s="357">
        <v>0</v>
      </c>
      <c r="GM103" s="357">
        <v>0</v>
      </c>
      <c r="GN103" s="357">
        <v>0</v>
      </c>
      <c r="GO103" s="357">
        <v>0</v>
      </c>
      <c r="GP103" s="357">
        <v>0</v>
      </c>
      <c r="GQ103" s="357">
        <v>0</v>
      </c>
      <c r="GR103" s="357">
        <v>0</v>
      </c>
      <c r="GS103" s="357">
        <v>10</v>
      </c>
      <c r="GT103" s="357">
        <v>8</v>
      </c>
      <c r="GU103" s="357">
        <v>5</v>
      </c>
      <c r="GV103" s="357">
        <v>7</v>
      </c>
      <c r="GW103" s="357">
        <v>3</v>
      </c>
      <c r="GX103" s="357">
        <v>1</v>
      </c>
      <c r="GY103" s="357">
        <v>0</v>
      </c>
      <c r="GZ103" s="357">
        <v>0</v>
      </c>
      <c r="HA103" s="357">
        <v>0</v>
      </c>
      <c r="HB103" s="357">
        <v>0</v>
      </c>
      <c r="HC103" s="357">
        <v>0</v>
      </c>
      <c r="HD103" s="357">
        <v>0</v>
      </c>
      <c r="HE103" s="357">
        <v>0</v>
      </c>
      <c r="HF103" s="357">
        <v>0</v>
      </c>
      <c r="HG103" s="357">
        <v>0</v>
      </c>
      <c r="HH103" s="357">
        <v>0</v>
      </c>
      <c r="HI103" s="357">
        <v>0</v>
      </c>
      <c r="HJ103" s="357">
        <v>0</v>
      </c>
      <c r="HK103" s="357">
        <v>0</v>
      </c>
      <c r="HL103" s="357">
        <v>0</v>
      </c>
      <c r="HM103" s="358">
        <v>0</v>
      </c>
    </row>
    <row r="104" spans="1:221" x14ac:dyDescent="0.2">
      <c r="A104" s="353">
        <v>29</v>
      </c>
      <c r="B104" s="324" t="s">
        <v>322</v>
      </c>
      <c r="C104" s="130"/>
      <c r="D104" s="131"/>
      <c r="E104" s="357">
        <v>0</v>
      </c>
      <c r="F104" s="357">
        <v>0</v>
      </c>
      <c r="G104" s="357">
        <v>0</v>
      </c>
      <c r="H104" s="357">
        <v>0</v>
      </c>
      <c r="I104" s="357">
        <v>0</v>
      </c>
      <c r="J104" s="357">
        <v>0</v>
      </c>
      <c r="K104" s="357">
        <v>0</v>
      </c>
      <c r="L104" s="357">
        <v>0</v>
      </c>
      <c r="M104" s="357">
        <v>1</v>
      </c>
      <c r="N104" s="357">
        <v>1</v>
      </c>
      <c r="O104" s="357">
        <v>3</v>
      </c>
      <c r="P104" s="357">
        <v>3</v>
      </c>
      <c r="Q104" s="357">
        <v>1</v>
      </c>
      <c r="R104" s="359">
        <v>1</v>
      </c>
      <c r="S104" s="357">
        <v>0</v>
      </c>
      <c r="T104" s="357">
        <v>0</v>
      </c>
      <c r="U104" s="357">
        <v>0</v>
      </c>
      <c r="V104" s="357">
        <v>0</v>
      </c>
      <c r="W104" s="357">
        <v>0</v>
      </c>
      <c r="X104" s="357">
        <v>0</v>
      </c>
      <c r="Y104" s="357">
        <v>0</v>
      </c>
      <c r="Z104" s="357">
        <v>0</v>
      </c>
      <c r="AA104" s="357">
        <v>0</v>
      </c>
      <c r="AB104" s="357">
        <v>0</v>
      </c>
      <c r="AC104" s="357">
        <v>0</v>
      </c>
      <c r="AD104" s="357">
        <v>0</v>
      </c>
      <c r="AE104" s="357">
        <v>0</v>
      </c>
      <c r="AF104" s="357">
        <v>0</v>
      </c>
      <c r="AG104" s="357">
        <v>0</v>
      </c>
      <c r="AH104" s="357">
        <v>0</v>
      </c>
      <c r="AI104" s="357">
        <v>0</v>
      </c>
      <c r="AJ104" s="357">
        <v>0</v>
      </c>
      <c r="AK104" s="357">
        <v>0</v>
      </c>
      <c r="AL104" s="357">
        <v>0</v>
      </c>
      <c r="AM104" s="357">
        <v>0</v>
      </c>
      <c r="AN104" s="357">
        <v>0</v>
      </c>
      <c r="AO104" s="357">
        <v>0</v>
      </c>
      <c r="AP104" s="357">
        <v>0</v>
      </c>
      <c r="AQ104" s="357">
        <v>0</v>
      </c>
      <c r="AR104" s="357">
        <v>0</v>
      </c>
      <c r="AS104" s="357">
        <v>0</v>
      </c>
      <c r="AT104" s="357">
        <v>0</v>
      </c>
      <c r="AU104" s="357">
        <v>0</v>
      </c>
      <c r="AV104" s="357">
        <v>0</v>
      </c>
      <c r="AW104" s="357">
        <v>2</v>
      </c>
      <c r="AX104" s="357">
        <v>2</v>
      </c>
      <c r="AY104" s="357">
        <v>10</v>
      </c>
      <c r="AZ104" s="357">
        <v>40</v>
      </c>
      <c r="BA104" s="357">
        <v>2</v>
      </c>
      <c r="BB104" s="357">
        <v>2</v>
      </c>
      <c r="BC104" s="357">
        <v>21</v>
      </c>
      <c r="BD104" s="357">
        <v>21</v>
      </c>
      <c r="BE104" s="357">
        <v>7</v>
      </c>
      <c r="BF104" s="357">
        <v>7</v>
      </c>
      <c r="BG104" s="357">
        <v>7</v>
      </c>
      <c r="BH104" s="357">
        <v>7</v>
      </c>
      <c r="BI104" s="357">
        <v>2</v>
      </c>
      <c r="BJ104" s="357">
        <v>2</v>
      </c>
      <c r="BK104" s="357">
        <v>0</v>
      </c>
      <c r="BL104" s="357">
        <v>0</v>
      </c>
      <c r="BM104" s="357">
        <v>1</v>
      </c>
      <c r="BN104" s="357">
        <v>10</v>
      </c>
      <c r="BO104" s="357">
        <v>2</v>
      </c>
      <c r="BP104" s="357">
        <v>60</v>
      </c>
      <c r="BQ104" s="357">
        <v>0</v>
      </c>
      <c r="BR104" s="357">
        <v>0</v>
      </c>
      <c r="BS104" s="357">
        <v>0</v>
      </c>
      <c r="BT104" s="357">
        <v>0</v>
      </c>
      <c r="BU104" s="357">
        <v>0</v>
      </c>
      <c r="BV104" s="357">
        <v>0</v>
      </c>
      <c r="BW104" s="357">
        <v>0</v>
      </c>
      <c r="BX104" s="357">
        <v>0</v>
      </c>
      <c r="BY104" s="357">
        <v>0</v>
      </c>
      <c r="BZ104" s="357">
        <v>0</v>
      </c>
      <c r="CA104" s="357">
        <v>0</v>
      </c>
      <c r="CB104" s="357">
        <v>0</v>
      </c>
      <c r="CC104" s="357">
        <v>0</v>
      </c>
      <c r="CD104" s="357">
        <v>0</v>
      </c>
      <c r="CE104" s="357">
        <v>0</v>
      </c>
      <c r="CF104" s="357">
        <v>0</v>
      </c>
      <c r="CG104" s="357">
        <v>0</v>
      </c>
      <c r="CH104" s="357">
        <v>0</v>
      </c>
      <c r="CI104" s="357">
        <v>0</v>
      </c>
      <c r="CJ104" s="357">
        <v>0</v>
      </c>
      <c r="CK104" s="357">
        <v>2</v>
      </c>
      <c r="CL104" s="357">
        <v>2</v>
      </c>
      <c r="CM104" s="357">
        <v>10</v>
      </c>
      <c r="CN104" s="357">
        <v>40</v>
      </c>
      <c r="CO104" s="357">
        <v>2</v>
      </c>
      <c r="CP104" s="357">
        <v>2</v>
      </c>
      <c r="CQ104" s="357">
        <v>25</v>
      </c>
      <c r="CR104" s="357">
        <v>25</v>
      </c>
      <c r="CS104" s="357">
        <v>2</v>
      </c>
      <c r="CT104" s="357">
        <v>2</v>
      </c>
      <c r="CU104" s="357">
        <v>7</v>
      </c>
      <c r="CV104" s="357">
        <v>7</v>
      </c>
      <c r="CW104" s="357">
        <v>0</v>
      </c>
      <c r="CX104" s="357">
        <v>0</v>
      </c>
      <c r="CY104" s="357">
        <v>0</v>
      </c>
      <c r="CZ104" s="357">
        <v>0</v>
      </c>
      <c r="DA104" s="357">
        <v>0</v>
      </c>
      <c r="DB104" s="357">
        <v>0</v>
      </c>
      <c r="DC104" s="357">
        <v>0</v>
      </c>
      <c r="DD104" s="357">
        <v>0</v>
      </c>
      <c r="DE104" s="357">
        <v>0</v>
      </c>
      <c r="DF104" s="357">
        <v>0</v>
      </c>
      <c r="DG104" s="357">
        <v>0</v>
      </c>
      <c r="DH104" s="357">
        <v>0</v>
      </c>
      <c r="DI104" s="357">
        <v>0</v>
      </c>
      <c r="DJ104" s="357">
        <v>0</v>
      </c>
      <c r="DK104" s="357">
        <v>0</v>
      </c>
      <c r="DL104" s="357">
        <v>0</v>
      </c>
      <c r="DM104" s="357">
        <v>0</v>
      </c>
      <c r="DN104" s="357">
        <v>0</v>
      </c>
      <c r="DO104" s="357">
        <v>0</v>
      </c>
      <c r="DP104" s="357">
        <v>0</v>
      </c>
      <c r="DQ104" s="357">
        <v>0</v>
      </c>
      <c r="DR104" s="357">
        <v>0</v>
      </c>
      <c r="DS104" s="357">
        <v>0</v>
      </c>
      <c r="DT104" s="357">
        <v>0</v>
      </c>
      <c r="DU104" s="357">
        <v>0</v>
      </c>
      <c r="DV104" s="357">
        <v>0</v>
      </c>
      <c r="DW104" s="357">
        <v>0</v>
      </c>
      <c r="DX104" s="357">
        <v>0</v>
      </c>
      <c r="DY104" s="357">
        <v>0</v>
      </c>
      <c r="DZ104" s="357">
        <v>0</v>
      </c>
      <c r="EA104" s="357">
        <v>0</v>
      </c>
      <c r="EB104" s="357">
        <v>0</v>
      </c>
      <c r="EC104" s="357">
        <v>0</v>
      </c>
      <c r="ED104" s="357">
        <v>0</v>
      </c>
      <c r="EE104" s="357">
        <v>0</v>
      </c>
      <c r="EF104" s="357">
        <v>0</v>
      </c>
      <c r="EG104" s="357">
        <v>0</v>
      </c>
      <c r="EH104" s="357">
        <v>0</v>
      </c>
      <c r="EI104" s="357">
        <v>0</v>
      </c>
      <c r="EJ104" s="357">
        <v>0</v>
      </c>
      <c r="EK104" s="357">
        <v>0</v>
      </c>
      <c r="EL104" s="357">
        <v>0</v>
      </c>
      <c r="EM104" s="357">
        <v>0</v>
      </c>
      <c r="EN104" s="357">
        <v>0</v>
      </c>
      <c r="EO104" s="357">
        <v>0</v>
      </c>
      <c r="EP104" s="357">
        <v>0</v>
      </c>
      <c r="EQ104" s="357">
        <v>0</v>
      </c>
      <c r="ER104" s="357">
        <v>0</v>
      </c>
      <c r="ES104" s="357">
        <v>0</v>
      </c>
      <c r="ET104" s="357">
        <v>0</v>
      </c>
      <c r="EU104" s="357">
        <v>0</v>
      </c>
      <c r="EV104" s="357">
        <v>0</v>
      </c>
      <c r="EW104" s="357">
        <v>0</v>
      </c>
      <c r="EX104" s="357">
        <v>0</v>
      </c>
      <c r="EY104" s="357">
        <v>0</v>
      </c>
      <c r="EZ104" s="357">
        <v>0</v>
      </c>
      <c r="FA104" s="357">
        <v>0</v>
      </c>
      <c r="FB104" s="357">
        <v>0</v>
      </c>
      <c r="FC104" s="357">
        <v>0</v>
      </c>
      <c r="FD104" s="357">
        <v>0</v>
      </c>
      <c r="FE104" s="357">
        <v>0</v>
      </c>
      <c r="FF104" s="357">
        <v>0</v>
      </c>
      <c r="FG104" s="357">
        <v>0</v>
      </c>
      <c r="FH104" s="357">
        <v>0</v>
      </c>
      <c r="FI104" s="357">
        <v>0</v>
      </c>
      <c r="FJ104" s="357">
        <v>0</v>
      </c>
      <c r="FK104" s="357">
        <v>0</v>
      </c>
      <c r="FL104" s="357">
        <v>0</v>
      </c>
      <c r="FM104" s="357">
        <v>0</v>
      </c>
      <c r="FN104" s="357">
        <v>0</v>
      </c>
      <c r="FO104" s="357">
        <v>0</v>
      </c>
      <c r="FP104" s="357">
        <v>0</v>
      </c>
      <c r="FQ104" s="357">
        <v>0</v>
      </c>
      <c r="FR104" s="357">
        <v>0</v>
      </c>
      <c r="FS104" s="357">
        <v>0</v>
      </c>
      <c r="FT104" s="357">
        <v>0</v>
      </c>
      <c r="FU104" s="357">
        <v>0</v>
      </c>
      <c r="FV104" s="357">
        <v>0</v>
      </c>
      <c r="FW104" s="357">
        <v>5</v>
      </c>
      <c r="FX104" s="357">
        <v>1</v>
      </c>
      <c r="FY104" s="357">
        <v>18</v>
      </c>
      <c r="FZ104" s="357">
        <v>2</v>
      </c>
      <c r="GA104" s="357">
        <v>9</v>
      </c>
      <c r="GB104" s="357">
        <v>1</v>
      </c>
      <c r="GC104" s="357">
        <v>0</v>
      </c>
      <c r="GD104" s="357">
        <v>0</v>
      </c>
      <c r="GE104" s="357">
        <v>0</v>
      </c>
      <c r="GF104" s="357">
        <v>0</v>
      </c>
      <c r="GG104" s="357">
        <v>0</v>
      </c>
      <c r="GH104" s="357">
        <v>0</v>
      </c>
      <c r="GI104" s="357">
        <v>0</v>
      </c>
      <c r="GJ104" s="357">
        <v>0</v>
      </c>
      <c r="GK104" s="357">
        <v>0</v>
      </c>
      <c r="GL104" s="357">
        <v>0</v>
      </c>
      <c r="GM104" s="357">
        <v>0</v>
      </c>
      <c r="GN104" s="357">
        <v>0</v>
      </c>
      <c r="GO104" s="357">
        <v>0</v>
      </c>
      <c r="GP104" s="357">
        <v>0</v>
      </c>
      <c r="GQ104" s="357">
        <v>0</v>
      </c>
      <c r="GR104" s="357">
        <v>0</v>
      </c>
      <c r="GS104" s="357">
        <v>4</v>
      </c>
      <c r="GT104" s="357">
        <v>1</v>
      </c>
      <c r="GU104" s="357">
        <v>11</v>
      </c>
      <c r="GV104" s="357">
        <v>0</v>
      </c>
      <c r="GW104" s="357">
        <v>11</v>
      </c>
      <c r="GX104" s="357">
        <v>1</v>
      </c>
      <c r="GY104" s="357">
        <v>0</v>
      </c>
      <c r="GZ104" s="357">
        <v>0</v>
      </c>
      <c r="HA104" s="357">
        <v>0</v>
      </c>
      <c r="HB104" s="357">
        <v>0</v>
      </c>
      <c r="HC104" s="357">
        <v>0</v>
      </c>
      <c r="HD104" s="357">
        <v>0</v>
      </c>
      <c r="HE104" s="357">
        <v>0</v>
      </c>
      <c r="HF104" s="357">
        <v>0</v>
      </c>
      <c r="HG104" s="357">
        <v>0</v>
      </c>
      <c r="HH104" s="357">
        <v>0</v>
      </c>
      <c r="HI104" s="357">
        <v>0</v>
      </c>
      <c r="HJ104" s="357">
        <v>0</v>
      </c>
      <c r="HK104" s="357">
        <v>0</v>
      </c>
      <c r="HL104" s="357">
        <v>0</v>
      </c>
      <c r="HM104" s="358">
        <v>0</v>
      </c>
    </row>
    <row r="105" spans="1:221" x14ac:dyDescent="0.2">
      <c r="A105" s="353">
        <v>30</v>
      </c>
      <c r="B105" s="324" t="s">
        <v>323</v>
      </c>
      <c r="C105" s="130"/>
      <c r="D105" s="131"/>
      <c r="E105" s="357">
        <v>0</v>
      </c>
      <c r="F105" s="357">
        <v>0</v>
      </c>
      <c r="G105" s="357">
        <v>0</v>
      </c>
      <c r="H105" s="357">
        <v>0</v>
      </c>
      <c r="I105" s="357">
        <v>0</v>
      </c>
      <c r="J105" s="357">
        <v>0</v>
      </c>
      <c r="K105" s="357">
        <v>0</v>
      </c>
      <c r="L105" s="357">
        <v>0</v>
      </c>
      <c r="M105" s="357">
        <v>1</v>
      </c>
      <c r="N105" s="357">
        <v>1</v>
      </c>
      <c r="O105" s="357">
        <v>1</v>
      </c>
      <c r="P105" s="357">
        <v>1</v>
      </c>
      <c r="Q105" s="357">
        <v>0</v>
      </c>
      <c r="R105" s="359">
        <v>0</v>
      </c>
      <c r="S105" s="357">
        <v>0</v>
      </c>
      <c r="T105" s="357">
        <v>0</v>
      </c>
      <c r="U105" s="357">
        <v>0</v>
      </c>
      <c r="V105" s="357">
        <v>0</v>
      </c>
      <c r="W105" s="357">
        <v>0</v>
      </c>
      <c r="X105" s="357">
        <v>0</v>
      </c>
      <c r="Y105" s="357">
        <v>0</v>
      </c>
      <c r="Z105" s="357">
        <v>0</v>
      </c>
      <c r="AA105" s="357">
        <v>0</v>
      </c>
      <c r="AB105" s="357">
        <v>0</v>
      </c>
      <c r="AC105" s="357">
        <v>0</v>
      </c>
      <c r="AD105" s="357">
        <v>0</v>
      </c>
      <c r="AE105" s="357">
        <v>0</v>
      </c>
      <c r="AF105" s="357">
        <v>0</v>
      </c>
      <c r="AG105" s="357">
        <v>0</v>
      </c>
      <c r="AH105" s="357">
        <v>0</v>
      </c>
      <c r="AI105" s="357">
        <v>0</v>
      </c>
      <c r="AJ105" s="357">
        <v>0</v>
      </c>
      <c r="AK105" s="357">
        <v>0</v>
      </c>
      <c r="AL105" s="357">
        <v>0</v>
      </c>
      <c r="AM105" s="357">
        <v>0</v>
      </c>
      <c r="AN105" s="357">
        <v>0</v>
      </c>
      <c r="AO105" s="357">
        <v>0</v>
      </c>
      <c r="AP105" s="357">
        <v>0</v>
      </c>
      <c r="AQ105" s="357">
        <v>0</v>
      </c>
      <c r="AR105" s="357">
        <v>0</v>
      </c>
      <c r="AS105" s="357">
        <v>0</v>
      </c>
      <c r="AT105" s="357">
        <v>0</v>
      </c>
      <c r="AU105" s="357">
        <v>0</v>
      </c>
      <c r="AV105" s="357">
        <v>0</v>
      </c>
      <c r="AW105" s="357">
        <v>0</v>
      </c>
      <c r="AX105" s="357">
        <v>0</v>
      </c>
      <c r="AY105" s="357">
        <v>2</v>
      </c>
      <c r="AZ105" s="357">
        <v>8</v>
      </c>
      <c r="BA105" s="357">
        <v>1</v>
      </c>
      <c r="BB105" s="357">
        <v>1</v>
      </c>
      <c r="BC105" s="357">
        <v>7</v>
      </c>
      <c r="BD105" s="357">
        <v>7</v>
      </c>
      <c r="BE105" s="357">
        <v>0</v>
      </c>
      <c r="BF105" s="357">
        <v>0</v>
      </c>
      <c r="BG105" s="357">
        <v>5</v>
      </c>
      <c r="BH105" s="357">
        <v>5</v>
      </c>
      <c r="BI105" s="357">
        <v>0</v>
      </c>
      <c r="BJ105" s="357">
        <v>0</v>
      </c>
      <c r="BK105" s="357">
        <v>0</v>
      </c>
      <c r="BL105" s="357">
        <v>0</v>
      </c>
      <c r="BM105" s="357">
        <v>0</v>
      </c>
      <c r="BN105" s="357">
        <v>0</v>
      </c>
      <c r="BO105" s="357">
        <v>1</v>
      </c>
      <c r="BP105" s="357">
        <v>30</v>
      </c>
      <c r="BQ105" s="357">
        <v>0</v>
      </c>
      <c r="BR105" s="357">
        <v>0</v>
      </c>
      <c r="BS105" s="357">
        <v>0</v>
      </c>
      <c r="BT105" s="357">
        <v>0</v>
      </c>
      <c r="BU105" s="357">
        <v>0</v>
      </c>
      <c r="BV105" s="357">
        <v>0</v>
      </c>
      <c r="BW105" s="357">
        <v>0</v>
      </c>
      <c r="BX105" s="357">
        <v>0</v>
      </c>
      <c r="BY105" s="357">
        <v>0</v>
      </c>
      <c r="BZ105" s="357">
        <v>0</v>
      </c>
      <c r="CA105" s="357">
        <v>0</v>
      </c>
      <c r="CB105" s="357">
        <v>0</v>
      </c>
      <c r="CC105" s="357">
        <v>0</v>
      </c>
      <c r="CD105" s="357">
        <v>0</v>
      </c>
      <c r="CE105" s="357">
        <v>0</v>
      </c>
      <c r="CF105" s="357">
        <v>0</v>
      </c>
      <c r="CG105" s="357">
        <v>0</v>
      </c>
      <c r="CH105" s="357">
        <v>0</v>
      </c>
      <c r="CI105" s="357">
        <v>0</v>
      </c>
      <c r="CJ105" s="357">
        <v>0</v>
      </c>
      <c r="CK105" s="357">
        <v>0</v>
      </c>
      <c r="CL105" s="357">
        <v>0</v>
      </c>
      <c r="CM105" s="357">
        <v>1</v>
      </c>
      <c r="CN105" s="357">
        <v>4</v>
      </c>
      <c r="CO105" s="357">
        <v>1</v>
      </c>
      <c r="CP105" s="357">
        <v>1</v>
      </c>
      <c r="CQ105" s="357">
        <v>14</v>
      </c>
      <c r="CR105" s="357">
        <v>14</v>
      </c>
      <c r="CS105" s="357">
        <v>0</v>
      </c>
      <c r="CT105" s="357">
        <v>0</v>
      </c>
      <c r="CU105" s="357">
        <v>7</v>
      </c>
      <c r="CV105" s="357">
        <v>7</v>
      </c>
      <c r="CW105" s="357">
        <v>0</v>
      </c>
      <c r="CX105" s="357">
        <v>0</v>
      </c>
      <c r="CY105" s="357">
        <v>0</v>
      </c>
      <c r="CZ105" s="357">
        <v>0</v>
      </c>
      <c r="DA105" s="357">
        <v>1</v>
      </c>
      <c r="DB105" s="357">
        <v>10</v>
      </c>
      <c r="DC105" s="357">
        <v>1</v>
      </c>
      <c r="DD105" s="357">
        <v>30</v>
      </c>
      <c r="DE105" s="357">
        <v>0</v>
      </c>
      <c r="DF105" s="357">
        <v>0</v>
      </c>
      <c r="DG105" s="357">
        <v>0</v>
      </c>
      <c r="DH105" s="357">
        <v>0</v>
      </c>
      <c r="DI105" s="357">
        <v>0</v>
      </c>
      <c r="DJ105" s="357">
        <v>0</v>
      </c>
      <c r="DK105" s="357">
        <v>0</v>
      </c>
      <c r="DL105" s="357">
        <v>0</v>
      </c>
      <c r="DM105" s="357">
        <v>0</v>
      </c>
      <c r="DN105" s="357">
        <v>0</v>
      </c>
      <c r="DO105" s="357">
        <v>0</v>
      </c>
      <c r="DP105" s="357">
        <v>0</v>
      </c>
      <c r="DQ105" s="357">
        <v>0</v>
      </c>
      <c r="DR105" s="357">
        <v>0</v>
      </c>
      <c r="DS105" s="357">
        <v>0</v>
      </c>
      <c r="DT105" s="357">
        <v>0</v>
      </c>
      <c r="DU105" s="357">
        <v>0</v>
      </c>
      <c r="DV105" s="357">
        <v>0</v>
      </c>
      <c r="DW105" s="357">
        <v>0</v>
      </c>
      <c r="DX105" s="357">
        <v>0</v>
      </c>
      <c r="DY105" s="357">
        <v>0</v>
      </c>
      <c r="DZ105" s="357">
        <v>0</v>
      </c>
      <c r="EA105" s="357">
        <v>0</v>
      </c>
      <c r="EB105" s="357">
        <v>0</v>
      </c>
      <c r="EC105" s="357">
        <v>0</v>
      </c>
      <c r="ED105" s="357">
        <v>0</v>
      </c>
      <c r="EE105" s="357">
        <v>0</v>
      </c>
      <c r="EF105" s="357">
        <v>0</v>
      </c>
      <c r="EG105" s="357">
        <v>0</v>
      </c>
      <c r="EH105" s="357">
        <v>0</v>
      </c>
      <c r="EI105" s="357">
        <v>0</v>
      </c>
      <c r="EJ105" s="357">
        <v>0</v>
      </c>
      <c r="EK105" s="357">
        <v>0</v>
      </c>
      <c r="EL105" s="357">
        <v>0</v>
      </c>
      <c r="EM105" s="357">
        <v>0</v>
      </c>
      <c r="EN105" s="357">
        <v>0</v>
      </c>
      <c r="EO105" s="357">
        <v>0</v>
      </c>
      <c r="EP105" s="357">
        <v>0</v>
      </c>
      <c r="EQ105" s="357">
        <v>0</v>
      </c>
      <c r="ER105" s="357">
        <v>0</v>
      </c>
      <c r="ES105" s="357">
        <v>0</v>
      </c>
      <c r="ET105" s="357">
        <v>0</v>
      </c>
      <c r="EU105" s="357">
        <v>0</v>
      </c>
      <c r="EV105" s="357">
        <v>0</v>
      </c>
      <c r="EW105" s="357">
        <v>0</v>
      </c>
      <c r="EX105" s="357">
        <v>0</v>
      </c>
      <c r="EY105" s="357">
        <v>0</v>
      </c>
      <c r="EZ105" s="357">
        <v>0</v>
      </c>
      <c r="FA105" s="357">
        <v>0</v>
      </c>
      <c r="FB105" s="357">
        <v>0</v>
      </c>
      <c r="FC105" s="357">
        <v>0</v>
      </c>
      <c r="FD105" s="357">
        <v>0</v>
      </c>
      <c r="FE105" s="357">
        <v>0</v>
      </c>
      <c r="FF105" s="357">
        <v>0</v>
      </c>
      <c r="FG105" s="357">
        <v>0</v>
      </c>
      <c r="FH105" s="357">
        <v>0</v>
      </c>
      <c r="FI105" s="357">
        <v>0</v>
      </c>
      <c r="FJ105" s="357">
        <v>0</v>
      </c>
      <c r="FK105" s="357">
        <v>0</v>
      </c>
      <c r="FL105" s="357">
        <v>0</v>
      </c>
      <c r="FM105" s="357">
        <v>0</v>
      </c>
      <c r="FN105" s="357">
        <v>0</v>
      </c>
      <c r="FO105" s="357">
        <v>0</v>
      </c>
      <c r="FP105" s="357">
        <v>1</v>
      </c>
      <c r="FQ105" s="357">
        <v>7</v>
      </c>
      <c r="FR105" s="357">
        <v>0</v>
      </c>
      <c r="FS105" s="357">
        <v>0</v>
      </c>
      <c r="FT105" s="357">
        <v>0</v>
      </c>
      <c r="FU105" s="357">
        <v>0</v>
      </c>
      <c r="FV105" s="357">
        <v>0</v>
      </c>
      <c r="FW105" s="357">
        <v>6</v>
      </c>
      <c r="FX105" s="357">
        <v>3</v>
      </c>
      <c r="FY105" s="357">
        <v>5</v>
      </c>
      <c r="FZ105" s="357">
        <v>3</v>
      </c>
      <c r="GA105" s="357">
        <v>12</v>
      </c>
      <c r="GB105" s="357">
        <v>6</v>
      </c>
      <c r="GC105" s="357">
        <v>0</v>
      </c>
      <c r="GD105" s="357">
        <v>0</v>
      </c>
      <c r="GE105" s="357">
        <v>0</v>
      </c>
      <c r="GF105" s="357">
        <v>0</v>
      </c>
      <c r="GG105" s="357">
        <v>0</v>
      </c>
      <c r="GH105" s="357">
        <v>0</v>
      </c>
      <c r="GI105" s="357">
        <v>0</v>
      </c>
      <c r="GJ105" s="357">
        <v>0</v>
      </c>
      <c r="GK105" s="357">
        <v>0</v>
      </c>
      <c r="GL105" s="357">
        <v>0</v>
      </c>
      <c r="GM105" s="357">
        <v>0</v>
      </c>
      <c r="GN105" s="357">
        <v>0</v>
      </c>
      <c r="GO105" s="357">
        <v>0</v>
      </c>
      <c r="GP105" s="357">
        <v>0</v>
      </c>
      <c r="GQ105" s="357">
        <v>0</v>
      </c>
      <c r="GR105" s="357">
        <v>0</v>
      </c>
      <c r="GS105" s="357">
        <v>0</v>
      </c>
      <c r="GT105" s="357">
        <v>0</v>
      </c>
      <c r="GU105" s="357">
        <v>0</v>
      </c>
      <c r="GV105" s="357">
        <v>0</v>
      </c>
      <c r="GW105" s="357">
        <v>0</v>
      </c>
      <c r="GX105" s="357">
        <v>0</v>
      </c>
      <c r="GY105" s="357">
        <v>0</v>
      </c>
      <c r="GZ105" s="357">
        <v>0</v>
      </c>
      <c r="HA105" s="357">
        <v>0</v>
      </c>
      <c r="HB105" s="357">
        <v>0</v>
      </c>
      <c r="HC105" s="357">
        <v>0</v>
      </c>
      <c r="HD105" s="357">
        <v>0</v>
      </c>
      <c r="HE105" s="357">
        <v>10</v>
      </c>
      <c r="HF105" s="357">
        <v>10</v>
      </c>
      <c r="HG105" s="357">
        <v>10</v>
      </c>
      <c r="HH105" s="357">
        <v>0</v>
      </c>
      <c r="HI105" s="357">
        <v>0</v>
      </c>
      <c r="HJ105" s="357">
        <v>0</v>
      </c>
      <c r="HK105" s="357">
        <v>0</v>
      </c>
      <c r="HL105" s="357">
        <v>0</v>
      </c>
      <c r="HM105" s="358">
        <v>0</v>
      </c>
    </row>
    <row r="106" spans="1:221" x14ac:dyDescent="0.2">
      <c r="A106" s="353">
        <v>31</v>
      </c>
      <c r="B106" s="324" t="s">
        <v>324</v>
      </c>
      <c r="C106" s="130"/>
      <c r="D106" s="131"/>
      <c r="E106" s="357">
        <v>0</v>
      </c>
      <c r="F106" s="357">
        <v>0</v>
      </c>
      <c r="G106" s="357">
        <v>0</v>
      </c>
      <c r="H106" s="357">
        <v>0</v>
      </c>
      <c r="I106" s="357">
        <v>0</v>
      </c>
      <c r="J106" s="357">
        <v>0</v>
      </c>
      <c r="K106" s="357">
        <v>0</v>
      </c>
      <c r="L106" s="357">
        <v>0</v>
      </c>
      <c r="M106" s="357">
        <v>0</v>
      </c>
      <c r="N106" s="357">
        <v>0</v>
      </c>
      <c r="O106" s="357">
        <v>0</v>
      </c>
      <c r="P106" s="357">
        <v>0</v>
      </c>
      <c r="Q106" s="357">
        <v>0</v>
      </c>
      <c r="R106" s="359">
        <v>0</v>
      </c>
      <c r="S106" s="357">
        <v>0</v>
      </c>
      <c r="T106" s="357">
        <v>0</v>
      </c>
      <c r="U106" s="357">
        <v>0</v>
      </c>
      <c r="V106" s="357">
        <v>0</v>
      </c>
      <c r="W106" s="357">
        <v>0</v>
      </c>
      <c r="X106" s="357">
        <v>0</v>
      </c>
      <c r="Y106" s="357">
        <v>0</v>
      </c>
      <c r="Z106" s="357">
        <v>0</v>
      </c>
      <c r="AA106" s="357">
        <v>0</v>
      </c>
      <c r="AB106" s="357">
        <v>0</v>
      </c>
      <c r="AC106" s="357">
        <v>0</v>
      </c>
      <c r="AD106" s="357">
        <v>0</v>
      </c>
      <c r="AE106" s="357">
        <v>0</v>
      </c>
      <c r="AF106" s="357">
        <v>0</v>
      </c>
      <c r="AG106" s="357">
        <v>0</v>
      </c>
      <c r="AH106" s="357">
        <v>0</v>
      </c>
      <c r="AI106" s="357">
        <v>0</v>
      </c>
      <c r="AJ106" s="357">
        <v>0</v>
      </c>
      <c r="AK106" s="357">
        <v>0</v>
      </c>
      <c r="AL106" s="357">
        <v>0</v>
      </c>
      <c r="AM106" s="357">
        <v>0</v>
      </c>
      <c r="AN106" s="357">
        <v>0</v>
      </c>
      <c r="AO106" s="357">
        <v>0</v>
      </c>
      <c r="AP106" s="357">
        <v>0</v>
      </c>
      <c r="AQ106" s="357">
        <v>0</v>
      </c>
      <c r="AR106" s="357">
        <v>0</v>
      </c>
      <c r="AS106" s="357">
        <v>0</v>
      </c>
      <c r="AT106" s="357">
        <v>0</v>
      </c>
      <c r="AU106" s="357">
        <v>0</v>
      </c>
      <c r="AV106" s="357">
        <v>0</v>
      </c>
      <c r="AW106" s="357">
        <v>0</v>
      </c>
      <c r="AX106" s="357">
        <v>0</v>
      </c>
      <c r="AY106" s="357">
        <v>1</v>
      </c>
      <c r="AZ106" s="357">
        <v>4</v>
      </c>
      <c r="BA106" s="357">
        <v>0</v>
      </c>
      <c r="BB106" s="357">
        <v>0</v>
      </c>
      <c r="BC106" s="357">
        <v>5</v>
      </c>
      <c r="BD106" s="357">
        <v>5</v>
      </c>
      <c r="BE106" s="357">
        <v>0</v>
      </c>
      <c r="BF106" s="357">
        <v>0</v>
      </c>
      <c r="BG106" s="357">
        <v>0</v>
      </c>
      <c r="BH106" s="357">
        <v>0</v>
      </c>
      <c r="BI106" s="357">
        <v>0</v>
      </c>
      <c r="BJ106" s="357">
        <v>0</v>
      </c>
      <c r="BK106" s="357">
        <v>0</v>
      </c>
      <c r="BL106" s="357">
        <v>0</v>
      </c>
      <c r="BM106" s="357">
        <v>0</v>
      </c>
      <c r="BN106" s="357">
        <v>0</v>
      </c>
      <c r="BO106" s="357">
        <v>0</v>
      </c>
      <c r="BP106" s="357">
        <v>0</v>
      </c>
      <c r="BQ106" s="357">
        <v>0</v>
      </c>
      <c r="BR106" s="357">
        <v>0</v>
      </c>
      <c r="BS106" s="357">
        <v>0</v>
      </c>
      <c r="BT106" s="357">
        <v>0</v>
      </c>
      <c r="BU106" s="357">
        <v>0</v>
      </c>
      <c r="BV106" s="357">
        <v>0</v>
      </c>
      <c r="BW106" s="357">
        <v>0</v>
      </c>
      <c r="BX106" s="357">
        <v>0</v>
      </c>
      <c r="BY106" s="357">
        <v>0</v>
      </c>
      <c r="BZ106" s="357">
        <v>0</v>
      </c>
      <c r="CA106" s="357">
        <v>0</v>
      </c>
      <c r="CB106" s="357">
        <v>0</v>
      </c>
      <c r="CC106" s="357">
        <v>0</v>
      </c>
      <c r="CD106" s="357">
        <v>0</v>
      </c>
      <c r="CE106" s="357">
        <v>0</v>
      </c>
      <c r="CF106" s="357">
        <v>0</v>
      </c>
      <c r="CG106" s="357">
        <v>0</v>
      </c>
      <c r="CH106" s="357">
        <v>0</v>
      </c>
      <c r="CI106" s="357">
        <v>0</v>
      </c>
      <c r="CJ106" s="357">
        <v>0</v>
      </c>
      <c r="CK106" s="357">
        <v>0</v>
      </c>
      <c r="CL106" s="357">
        <v>0</v>
      </c>
      <c r="CM106" s="357">
        <v>2</v>
      </c>
      <c r="CN106" s="357">
        <v>8</v>
      </c>
      <c r="CO106" s="357">
        <v>0</v>
      </c>
      <c r="CP106" s="357">
        <v>0</v>
      </c>
      <c r="CQ106" s="357">
        <v>9</v>
      </c>
      <c r="CR106" s="357">
        <v>9</v>
      </c>
      <c r="CS106" s="357">
        <v>0</v>
      </c>
      <c r="CT106" s="357">
        <v>0</v>
      </c>
      <c r="CU106" s="357">
        <v>0</v>
      </c>
      <c r="CV106" s="357">
        <v>0</v>
      </c>
      <c r="CW106" s="357">
        <v>0</v>
      </c>
      <c r="CX106" s="357">
        <v>0</v>
      </c>
      <c r="CY106" s="357">
        <v>0</v>
      </c>
      <c r="CZ106" s="357">
        <v>0</v>
      </c>
      <c r="DA106" s="357">
        <v>0</v>
      </c>
      <c r="DB106" s="357">
        <v>0</v>
      </c>
      <c r="DC106" s="357">
        <v>0</v>
      </c>
      <c r="DD106" s="357">
        <v>0</v>
      </c>
      <c r="DE106" s="357">
        <v>0</v>
      </c>
      <c r="DF106" s="357">
        <v>0</v>
      </c>
      <c r="DG106" s="357">
        <v>0</v>
      </c>
      <c r="DH106" s="357">
        <v>0</v>
      </c>
      <c r="DI106" s="357">
        <v>0</v>
      </c>
      <c r="DJ106" s="357">
        <v>0</v>
      </c>
      <c r="DK106" s="357">
        <v>0</v>
      </c>
      <c r="DL106" s="357">
        <v>0</v>
      </c>
      <c r="DM106" s="357">
        <v>0</v>
      </c>
      <c r="DN106" s="357">
        <v>0</v>
      </c>
      <c r="DO106" s="357">
        <v>0</v>
      </c>
      <c r="DP106" s="357">
        <v>0</v>
      </c>
      <c r="DQ106" s="357">
        <v>0</v>
      </c>
      <c r="DR106" s="357">
        <v>0</v>
      </c>
      <c r="DS106" s="357">
        <v>0</v>
      </c>
      <c r="DT106" s="357">
        <v>0</v>
      </c>
      <c r="DU106" s="357">
        <v>0</v>
      </c>
      <c r="DV106" s="357">
        <v>0</v>
      </c>
      <c r="DW106" s="357">
        <v>0</v>
      </c>
      <c r="DX106" s="357">
        <v>0</v>
      </c>
      <c r="DY106" s="357">
        <v>0</v>
      </c>
      <c r="DZ106" s="357">
        <v>0</v>
      </c>
      <c r="EA106" s="357">
        <v>0</v>
      </c>
      <c r="EB106" s="357">
        <v>0</v>
      </c>
      <c r="EC106" s="357">
        <v>0</v>
      </c>
      <c r="ED106" s="357">
        <v>0</v>
      </c>
      <c r="EE106" s="357">
        <v>0</v>
      </c>
      <c r="EF106" s="357">
        <v>0</v>
      </c>
      <c r="EG106" s="357">
        <v>0</v>
      </c>
      <c r="EH106" s="357">
        <v>0</v>
      </c>
      <c r="EI106" s="357">
        <v>0</v>
      </c>
      <c r="EJ106" s="357">
        <v>0</v>
      </c>
      <c r="EK106" s="357">
        <v>0</v>
      </c>
      <c r="EL106" s="357">
        <v>0</v>
      </c>
      <c r="EM106" s="357">
        <v>0</v>
      </c>
      <c r="EN106" s="357">
        <v>0</v>
      </c>
      <c r="EO106" s="357">
        <v>0</v>
      </c>
      <c r="EP106" s="357">
        <v>0</v>
      </c>
      <c r="EQ106" s="357">
        <v>0</v>
      </c>
      <c r="ER106" s="357">
        <v>0</v>
      </c>
      <c r="ES106" s="357">
        <v>0</v>
      </c>
      <c r="ET106" s="357">
        <v>0</v>
      </c>
      <c r="EU106" s="357">
        <v>0</v>
      </c>
      <c r="EV106" s="357">
        <v>0</v>
      </c>
      <c r="EW106" s="357">
        <v>0</v>
      </c>
      <c r="EX106" s="357">
        <v>0</v>
      </c>
      <c r="EY106" s="357">
        <v>0</v>
      </c>
      <c r="EZ106" s="357">
        <v>0</v>
      </c>
      <c r="FA106" s="357">
        <v>0</v>
      </c>
      <c r="FB106" s="357">
        <v>0</v>
      </c>
      <c r="FC106" s="357">
        <v>0</v>
      </c>
      <c r="FD106" s="357">
        <v>0</v>
      </c>
      <c r="FE106" s="357">
        <v>0</v>
      </c>
      <c r="FF106" s="357">
        <v>0</v>
      </c>
      <c r="FG106" s="357">
        <v>0</v>
      </c>
      <c r="FH106" s="357">
        <v>0</v>
      </c>
      <c r="FI106" s="357">
        <v>0</v>
      </c>
      <c r="FJ106" s="357">
        <v>0</v>
      </c>
      <c r="FK106" s="357">
        <v>0</v>
      </c>
      <c r="FL106" s="357">
        <v>0</v>
      </c>
      <c r="FM106" s="357">
        <v>0</v>
      </c>
      <c r="FN106" s="357">
        <v>0</v>
      </c>
      <c r="FO106" s="357">
        <v>0</v>
      </c>
      <c r="FP106" s="357">
        <v>0</v>
      </c>
      <c r="FQ106" s="357">
        <v>0</v>
      </c>
      <c r="FR106" s="357">
        <v>0</v>
      </c>
      <c r="FS106" s="357">
        <v>0</v>
      </c>
      <c r="FT106" s="357">
        <v>0</v>
      </c>
      <c r="FU106" s="357">
        <v>0</v>
      </c>
      <c r="FV106" s="357">
        <v>0</v>
      </c>
      <c r="FW106" s="357">
        <v>0</v>
      </c>
      <c r="FX106" s="357">
        <v>0</v>
      </c>
      <c r="FY106" s="357">
        <v>1</v>
      </c>
      <c r="FZ106" s="357">
        <v>0</v>
      </c>
      <c r="GA106" s="357">
        <v>0</v>
      </c>
      <c r="GB106" s="357">
        <v>0</v>
      </c>
      <c r="GC106" s="357">
        <v>0</v>
      </c>
      <c r="GD106" s="357">
        <v>0</v>
      </c>
      <c r="GE106" s="357">
        <v>0</v>
      </c>
      <c r="GF106" s="357">
        <v>0</v>
      </c>
      <c r="GG106" s="357">
        <v>0</v>
      </c>
      <c r="GH106" s="357">
        <v>0</v>
      </c>
      <c r="GI106" s="357">
        <v>0</v>
      </c>
      <c r="GJ106" s="357">
        <v>0</v>
      </c>
      <c r="GK106" s="357">
        <v>0</v>
      </c>
      <c r="GL106" s="357">
        <v>0</v>
      </c>
      <c r="GM106" s="357">
        <v>0</v>
      </c>
      <c r="GN106" s="357">
        <v>0</v>
      </c>
      <c r="GO106" s="357">
        <v>0</v>
      </c>
      <c r="GP106" s="357">
        <v>0</v>
      </c>
      <c r="GQ106" s="357">
        <v>0</v>
      </c>
      <c r="GR106" s="357">
        <v>0</v>
      </c>
      <c r="GS106" s="357">
        <v>0</v>
      </c>
      <c r="GT106" s="357">
        <v>0</v>
      </c>
      <c r="GU106" s="357">
        <v>0</v>
      </c>
      <c r="GV106" s="357">
        <v>0</v>
      </c>
      <c r="GW106" s="357">
        <v>0</v>
      </c>
      <c r="GX106" s="357">
        <v>0</v>
      </c>
      <c r="GY106" s="357">
        <v>0</v>
      </c>
      <c r="GZ106" s="357">
        <v>0</v>
      </c>
      <c r="HA106" s="357">
        <v>0</v>
      </c>
      <c r="HB106" s="357">
        <v>0</v>
      </c>
      <c r="HC106" s="357">
        <v>0</v>
      </c>
      <c r="HD106" s="357">
        <v>0</v>
      </c>
      <c r="HE106" s="357">
        <v>0</v>
      </c>
      <c r="HF106" s="357">
        <v>0</v>
      </c>
      <c r="HG106" s="357">
        <v>0</v>
      </c>
      <c r="HH106" s="357">
        <v>0</v>
      </c>
      <c r="HI106" s="357">
        <v>0</v>
      </c>
      <c r="HJ106" s="357">
        <v>0</v>
      </c>
      <c r="HK106" s="357">
        <v>0</v>
      </c>
      <c r="HL106" s="357">
        <v>0</v>
      </c>
      <c r="HM106" s="358">
        <v>0</v>
      </c>
    </row>
    <row r="107" spans="1:221" x14ac:dyDescent="0.2">
      <c r="A107" s="353">
        <v>32</v>
      </c>
      <c r="B107" s="324" t="s">
        <v>325</v>
      </c>
      <c r="C107" s="130"/>
      <c r="D107" s="131"/>
      <c r="E107" s="357">
        <v>0</v>
      </c>
      <c r="F107" s="357">
        <v>0</v>
      </c>
      <c r="G107" s="357">
        <v>0</v>
      </c>
      <c r="H107" s="357">
        <v>0</v>
      </c>
      <c r="I107" s="357">
        <v>1</v>
      </c>
      <c r="J107" s="357">
        <v>1</v>
      </c>
      <c r="K107" s="357">
        <v>0</v>
      </c>
      <c r="L107" s="357">
        <v>0</v>
      </c>
      <c r="M107" s="357">
        <v>1</v>
      </c>
      <c r="N107" s="357">
        <v>1</v>
      </c>
      <c r="O107" s="357">
        <v>0</v>
      </c>
      <c r="P107" s="357">
        <v>0</v>
      </c>
      <c r="Q107" s="357">
        <v>3</v>
      </c>
      <c r="R107" s="359">
        <v>3</v>
      </c>
      <c r="S107" s="357">
        <v>0</v>
      </c>
      <c r="T107" s="357">
        <v>0</v>
      </c>
      <c r="U107" s="357">
        <v>0</v>
      </c>
      <c r="V107" s="357">
        <v>0</v>
      </c>
      <c r="W107" s="357">
        <v>0</v>
      </c>
      <c r="X107" s="357">
        <v>0</v>
      </c>
      <c r="Y107" s="357">
        <v>0</v>
      </c>
      <c r="Z107" s="357">
        <v>0</v>
      </c>
      <c r="AA107" s="357">
        <v>0</v>
      </c>
      <c r="AB107" s="357">
        <v>0</v>
      </c>
      <c r="AC107" s="357">
        <v>0</v>
      </c>
      <c r="AD107" s="357">
        <v>0</v>
      </c>
      <c r="AE107" s="357">
        <v>0</v>
      </c>
      <c r="AF107" s="357">
        <v>0</v>
      </c>
      <c r="AG107" s="357">
        <v>0</v>
      </c>
      <c r="AH107" s="357">
        <v>0</v>
      </c>
      <c r="AI107" s="357">
        <v>0</v>
      </c>
      <c r="AJ107" s="357">
        <v>0</v>
      </c>
      <c r="AK107" s="357">
        <v>0</v>
      </c>
      <c r="AL107" s="357">
        <v>0</v>
      </c>
      <c r="AM107" s="357">
        <v>0</v>
      </c>
      <c r="AN107" s="357">
        <v>0</v>
      </c>
      <c r="AO107" s="357">
        <v>0</v>
      </c>
      <c r="AP107" s="357">
        <v>0</v>
      </c>
      <c r="AQ107" s="357">
        <v>0</v>
      </c>
      <c r="AR107" s="357">
        <v>0</v>
      </c>
      <c r="AS107" s="357">
        <v>0</v>
      </c>
      <c r="AT107" s="357">
        <v>0</v>
      </c>
      <c r="AU107" s="357">
        <v>0</v>
      </c>
      <c r="AV107" s="357">
        <v>0</v>
      </c>
      <c r="AW107" s="357">
        <v>0</v>
      </c>
      <c r="AX107" s="357">
        <v>0</v>
      </c>
      <c r="AY107" s="357">
        <v>5</v>
      </c>
      <c r="AZ107" s="357">
        <v>20</v>
      </c>
      <c r="BA107" s="357">
        <v>0</v>
      </c>
      <c r="BB107" s="357">
        <v>0</v>
      </c>
      <c r="BC107" s="357">
        <v>14</v>
      </c>
      <c r="BD107" s="357">
        <v>14</v>
      </c>
      <c r="BE107" s="357">
        <v>0</v>
      </c>
      <c r="BF107" s="357">
        <v>0</v>
      </c>
      <c r="BG107" s="357">
        <v>7</v>
      </c>
      <c r="BH107" s="357">
        <v>7</v>
      </c>
      <c r="BI107" s="357">
        <v>0</v>
      </c>
      <c r="BJ107" s="357">
        <v>0</v>
      </c>
      <c r="BK107" s="357">
        <v>0</v>
      </c>
      <c r="BL107" s="357">
        <v>0</v>
      </c>
      <c r="BM107" s="357">
        <v>0</v>
      </c>
      <c r="BN107" s="357">
        <v>0</v>
      </c>
      <c r="BO107" s="357">
        <v>1</v>
      </c>
      <c r="BP107" s="357">
        <v>30</v>
      </c>
      <c r="BQ107" s="357">
        <v>0</v>
      </c>
      <c r="BR107" s="357">
        <v>0</v>
      </c>
      <c r="BS107" s="357">
        <v>0</v>
      </c>
      <c r="BT107" s="357">
        <v>0</v>
      </c>
      <c r="BU107" s="357">
        <v>0</v>
      </c>
      <c r="BV107" s="357">
        <v>0</v>
      </c>
      <c r="BW107" s="357">
        <v>0</v>
      </c>
      <c r="BX107" s="357">
        <v>0</v>
      </c>
      <c r="BY107" s="357">
        <v>0</v>
      </c>
      <c r="BZ107" s="357">
        <v>0</v>
      </c>
      <c r="CA107" s="357">
        <v>0</v>
      </c>
      <c r="CB107" s="357">
        <v>0</v>
      </c>
      <c r="CC107" s="357">
        <v>0</v>
      </c>
      <c r="CD107" s="357">
        <v>0</v>
      </c>
      <c r="CE107" s="357">
        <v>0</v>
      </c>
      <c r="CF107" s="357">
        <v>0</v>
      </c>
      <c r="CG107" s="357">
        <v>0</v>
      </c>
      <c r="CH107" s="357">
        <v>0</v>
      </c>
      <c r="CI107" s="357">
        <v>0</v>
      </c>
      <c r="CJ107" s="357">
        <v>0</v>
      </c>
      <c r="CK107" s="357">
        <v>0</v>
      </c>
      <c r="CL107" s="357">
        <v>0</v>
      </c>
      <c r="CM107" s="357">
        <v>8</v>
      </c>
      <c r="CN107" s="357">
        <v>32</v>
      </c>
      <c r="CO107" s="357">
        <v>1</v>
      </c>
      <c r="CP107" s="357">
        <v>1</v>
      </c>
      <c r="CQ107" s="357">
        <v>6</v>
      </c>
      <c r="CR107" s="357">
        <v>6</v>
      </c>
      <c r="CS107" s="357">
        <v>0</v>
      </c>
      <c r="CT107" s="357">
        <v>0</v>
      </c>
      <c r="CU107" s="357">
        <v>3</v>
      </c>
      <c r="CV107" s="357">
        <v>3</v>
      </c>
      <c r="CW107" s="357">
        <v>0</v>
      </c>
      <c r="CX107" s="357">
        <v>0</v>
      </c>
      <c r="CY107" s="357">
        <v>0</v>
      </c>
      <c r="CZ107" s="357">
        <v>0</v>
      </c>
      <c r="DA107" s="357">
        <v>1</v>
      </c>
      <c r="DB107" s="357">
        <v>10</v>
      </c>
      <c r="DC107" s="357">
        <v>0</v>
      </c>
      <c r="DD107" s="357">
        <v>0</v>
      </c>
      <c r="DE107" s="357">
        <v>0</v>
      </c>
      <c r="DF107" s="357">
        <v>0</v>
      </c>
      <c r="DG107" s="357">
        <v>0</v>
      </c>
      <c r="DH107" s="357">
        <v>0</v>
      </c>
      <c r="DI107" s="357">
        <v>0</v>
      </c>
      <c r="DJ107" s="357">
        <v>0</v>
      </c>
      <c r="DK107" s="357">
        <v>0</v>
      </c>
      <c r="DL107" s="357">
        <v>0</v>
      </c>
      <c r="DM107" s="357">
        <v>0</v>
      </c>
      <c r="DN107" s="357">
        <v>0</v>
      </c>
      <c r="DO107" s="357">
        <v>0</v>
      </c>
      <c r="DP107" s="357">
        <v>0</v>
      </c>
      <c r="DQ107" s="357">
        <v>0</v>
      </c>
      <c r="DR107" s="357">
        <v>0</v>
      </c>
      <c r="DS107" s="357">
        <v>0</v>
      </c>
      <c r="DT107" s="357">
        <v>0</v>
      </c>
      <c r="DU107" s="357">
        <v>0</v>
      </c>
      <c r="DV107" s="357">
        <v>0</v>
      </c>
      <c r="DW107" s="357">
        <v>0</v>
      </c>
      <c r="DX107" s="357">
        <v>0</v>
      </c>
      <c r="DY107" s="357">
        <v>0</v>
      </c>
      <c r="DZ107" s="357">
        <v>0</v>
      </c>
      <c r="EA107" s="357">
        <v>0</v>
      </c>
      <c r="EB107" s="357">
        <v>0</v>
      </c>
      <c r="EC107" s="357">
        <v>0</v>
      </c>
      <c r="ED107" s="357">
        <v>0</v>
      </c>
      <c r="EE107" s="357">
        <v>0</v>
      </c>
      <c r="EF107" s="357">
        <v>0</v>
      </c>
      <c r="EG107" s="357">
        <v>0</v>
      </c>
      <c r="EH107" s="357">
        <v>0</v>
      </c>
      <c r="EI107" s="357">
        <v>0</v>
      </c>
      <c r="EJ107" s="357">
        <v>0</v>
      </c>
      <c r="EK107" s="357">
        <v>0</v>
      </c>
      <c r="EL107" s="357">
        <v>0</v>
      </c>
      <c r="EM107" s="357">
        <v>0</v>
      </c>
      <c r="EN107" s="357">
        <v>0</v>
      </c>
      <c r="EO107" s="357">
        <v>0</v>
      </c>
      <c r="EP107" s="357">
        <v>0</v>
      </c>
      <c r="EQ107" s="357">
        <v>0</v>
      </c>
      <c r="ER107" s="357">
        <v>0</v>
      </c>
      <c r="ES107" s="357">
        <v>0</v>
      </c>
      <c r="ET107" s="357">
        <v>0</v>
      </c>
      <c r="EU107" s="357">
        <v>0</v>
      </c>
      <c r="EV107" s="357">
        <v>0</v>
      </c>
      <c r="EW107" s="357">
        <v>0</v>
      </c>
      <c r="EX107" s="357">
        <v>0</v>
      </c>
      <c r="EY107" s="357">
        <v>0</v>
      </c>
      <c r="EZ107" s="357">
        <v>0</v>
      </c>
      <c r="FA107" s="357">
        <v>0</v>
      </c>
      <c r="FB107" s="357">
        <v>0</v>
      </c>
      <c r="FC107" s="357">
        <v>0</v>
      </c>
      <c r="FD107" s="357">
        <v>0</v>
      </c>
      <c r="FE107" s="357">
        <v>0</v>
      </c>
      <c r="FF107" s="357">
        <v>0</v>
      </c>
      <c r="FG107" s="357">
        <v>0</v>
      </c>
      <c r="FH107" s="357">
        <v>0</v>
      </c>
      <c r="FI107" s="357">
        <v>0</v>
      </c>
      <c r="FJ107" s="357">
        <v>0</v>
      </c>
      <c r="FK107" s="357">
        <v>0</v>
      </c>
      <c r="FL107" s="357">
        <v>0</v>
      </c>
      <c r="FM107" s="357">
        <v>0</v>
      </c>
      <c r="FN107" s="357">
        <v>0</v>
      </c>
      <c r="FO107" s="357">
        <v>0</v>
      </c>
      <c r="FP107" s="357">
        <v>1</v>
      </c>
      <c r="FQ107" s="357">
        <v>17</v>
      </c>
      <c r="FR107" s="357">
        <v>0</v>
      </c>
      <c r="FS107" s="357">
        <v>0</v>
      </c>
      <c r="FT107" s="357">
        <v>0</v>
      </c>
      <c r="FU107" s="357">
        <v>0</v>
      </c>
      <c r="FV107" s="357">
        <v>0</v>
      </c>
      <c r="FW107" s="357">
        <v>5</v>
      </c>
      <c r="FX107" s="357">
        <v>0</v>
      </c>
      <c r="FY107" s="357">
        <v>5</v>
      </c>
      <c r="FZ107" s="357">
        <v>0</v>
      </c>
      <c r="GA107" s="357">
        <v>2</v>
      </c>
      <c r="GB107" s="357">
        <v>0</v>
      </c>
      <c r="GC107" s="357">
        <v>0</v>
      </c>
      <c r="GD107" s="357">
        <v>0</v>
      </c>
      <c r="GE107" s="357">
        <v>0</v>
      </c>
      <c r="GF107" s="357">
        <v>0</v>
      </c>
      <c r="GG107" s="357">
        <v>0</v>
      </c>
      <c r="GH107" s="357">
        <v>0</v>
      </c>
      <c r="GI107" s="357">
        <v>0</v>
      </c>
      <c r="GJ107" s="357">
        <v>0</v>
      </c>
      <c r="GK107" s="357">
        <v>0</v>
      </c>
      <c r="GL107" s="357">
        <v>0</v>
      </c>
      <c r="GM107" s="357">
        <v>0</v>
      </c>
      <c r="GN107" s="357">
        <v>0</v>
      </c>
      <c r="GO107" s="357">
        <v>0</v>
      </c>
      <c r="GP107" s="357">
        <v>0</v>
      </c>
      <c r="GQ107" s="357">
        <v>0</v>
      </c>
      <c r="GR107" s="357">
        <v>0</v>
      </c>
      <c r="GS107" s="357">
        <v>0</v>
      </c>
      <c r="GT107" s="357">
        <v>0</v>
      </c>
      <c r="GU107" s="357">
        <v>3</v>
      </c>
      <c r="GV107" s="357">
        <v>0</v>
      </c>
      <c r="GW107" s="357">
        <v>2</v>
      </c>
      <c r="GX107" s="357">
        <v>0</v>
      </c>
      <c r="GY107" s="357">
        <v>0</v>
      </c>
      <c r="GZ107" s="357">
        <v>0</v>
      </c>
      <c r="HA107" s="357">
        <v>0</v>
      </c>
      <c r="HB107" s="357">
        <v>0</v>
      </c>
      <c r="HC107" s="357">
        <v>0</v>
      </c>
      <c r="HD107" s="357">
        <v>0</v>
      </c>
      <c r="HE107" s="357">
        <v>0</v>
      </c>
      <c r="HF107" s="357">
        <v>0</v>
      </c>
      <c r="HG107" s="357">
        <v>0</v>
      </c>
      <c r="HH107" s="357">
        <v>0</v>
      </c>
      <c r="HI107" s="357">
        <v>0</v>
      </c>
      <c r="HJ107" s="357">
        <v>0</v>
      </c>
      <c r="HK107" s="357">
        <v>0</v>
      </c>
      <c r="HL107" s="357">
        <v>0</v>
      </c>
      <c r="HM107" s="358">
        <v>0</v>
      </c>
    </row>
    <row r="108" spans="1:221" x14ac:dyDescent="0.2">
      <c r="A108" s="353">
        <v>33</v>
      </c>
      <c r="B108" s="324" t="s">
        <v>326</v>
      </c>
      <c r="C108" s="130"/>
      <c r="D108" s="131"/>
      <c r="E108" s="357">
        <v>0</v>
      </c>
      <c r="F108" s="357">
        <v>0</v>
      </c>
      <c r="G108" s="357">
        <v>0</v>
      </c>
      <c r="H108" s="357">
        <v>0</v>
      </c>
      <c r="I108" s="357">
        <v>0</v>
      </c>
      <c r="J108" s="357">
        <v>0</v>
      </c>
      <c r="K108" s="357">
        <v>0</v>
      </c>
      <c r="L108" s="357">
        <v>0</v>
      </c>
      <c r="M108" s="357">
        <v>1</v>
      </c>
      <c r="N108" s="357">
        <v>1</v>
      </c>
      <c r="O108" s="357">
        <v>0</v>
      </c>
      <c r="P108" s="357">
        <v>0</v>
      </c>
      <c r="Q108" s="357">
        <v>0</v>
      </c>
      <c r="R108" s="359">
        <v>0</v>
      </c>
      <c r="S108" s="357">
        <v>1</v>
      </c>
      <c r="T108" s="357">
        <v>1</v>
      </c>
      <c r="U108" s="357">
        <v>0</v>
      </c>
      <c r="V108" s="357">
        <v>0</v>
      </c>
      <c r="W108" s="357">
        <v>0</v>
      </c>
      <c r="X108" s="357">
        <v>0</v>
      </c>
      <c r="Y108" s="357">
        <v>0</v>
      </c>
      <c r="Z108" s="357">
        <v>0</v>
      </c>
      <c r="AA108" s="357">
        <v>0</v>
      </c>
      <c r="AB108" s="357">
        <v>0</v>
      </c>
      <c r="AC108" s="357">
        <v>0</v>
      </c>
      <c r="AD108" s="357">
        <v>0</v>
      </c>
      <c r="AE108" s="357">
        <v>0</v>
      </c>
      <c r="AF108" s="357">
        <v>0</v>
      </c>
      <c r="AG108" s="357">
        <v>0</v>
      </c>
      <c r="AH108" s="357">
        <v>0</v>
      </c>
      <c r="AI108" s="357">
        <v>0</v>
      </c>
      <c r="AJ108" s="357">
        <v>0</v>
      </c>
      <c r="AK108" s="357">
        <v>0</v>
      </c>
      <c r="AL108" s="357">
        <v>0</v>
      </c>
      <c r="AM108" s="357">
        <v>0</v>
      </c>
      <c r="AN108" s="357">
        <v>0</v>
      </c>
      <c r="AO108" s="357">
        <v>0</v>
      </c>
      <c r="AP108" s="357">
        <v>0</v>
      </c>
      <c r="AQ108" s="357">
        <v>0</v>
      </c>
      <c r="AR108" s="357">
        <v>0</v>
      </c>
      <c r="AS108" s="357">
        <v>0</v>
      </c>
      <c r="AT108" s="357">
        <v>0</v>
      </c>
      <c r="AU108" s="357">
        <v>0</v>
      </c>
      <c r="AV108" s="357">
        <v>0</v>
      </c>
      <c r="AW108" s="357">
        <v>0</v>
      </c>
      <c r="AX108" s="357">
        <v>0</v>
      </c>
      <c r="AY108" s="357">
        <v>3</v>
      </c>
      <c r="AZ108" s="357">
        <v>12</v>
      </c>
      <c r="BA108" s="357">
        <v>2</v>
      </c>
      <c r="BB108" s="357">
        <v>2</v>
      </c>
      <c r="BC108" s="357">
        <v>5</v>
      </c>
      <c r="BD108" s="357">
        <v>5</v>
      </c>
      <c r="BE108" s="357">
        <v>1</v>
      </c>
      <c r="BF108" s="357">
        <v>1</v>
      </c>
      <c r="BG108" s="357">
        <v>7</v>
      </c>
      <c r="BH108" s="357">
        <v>7</v>
      </c>
      <c r="BI108" s="357">
        <v>2</v>
      </c>
      <c r="BJ108" s="357">
        <v>2</v>
      </c>
      <c r="BK108" s="357">
        <v>0</v>
      </c>
      <c r="BL108" s="357">
        <v>0</v>
      </c>
      <c r="BM108" s="357">
        <v>0</v>
      </c>
      <c r="BN108" s="357">
        <v>0</v>
      </c>
      <c r="BO108" s="357">
        <v>1</v>
      </c>
      <c r="BP108" s="357">
        <v>30</v>
      </c>
      <c r="BQ108" s="357">
        <v>0</v>
      </c>
      <c r="BR108" s="357">
        <v>0</v>
      </c>
      <c r="BS108" s="357">
        <v>0</v>
      </c>
      <c r="BT108" s="357">
        <v>0</v>
      </c>
      <c r="BU108" s="357">
        <v>0</v>
      </c>
      <c r="BV108" s="357">
        <v>0</v>
      </c>
      <c r="BW108" s="357">
        <v>0</v>
      </c>
      <c r="BX108" s="357">
        <v>0</v>
      </c>
      <c r="BY108" s="357">
        <v>0</v>
      </c>
      <c r="BZ108" s="357">
        <v>0</v>
      </c>
      <c r="CA108" s="357">
        <v>0</v>
      </c>
      <c r="CB108" s="357">
        <v>0</v>
      </c>
      <c r="CC108" s="357">
        <v>0</v>
      </c>
      <c r="CD108" s="357">
        <v>0</v>
      </c>
      <c r="CE108" s="357">
        <v>0</v>
      </c>
      <c r="CF108" s="357">
        <v>0</v>
      </c>
      <c r="CG108" s="357">
        <v>0</v>
      </c>
      <c r="CH108" s="357">
        <v>0</v>
      </c>
      <c r="CI108" s="357">
        <v>0</v>
      </c>
      <c r="CJ108" s="357">
        <v>0</v>
      </c>
      <c r="CK108" s="357">
        <v>2</v>
      </c>
      <c r="CL108" s="357">
        <v>2</v>
      </c>
      <c r="CM108" s="357">
        <v>7</v>
      </c>
      <c r="CN108" s="357">
        <v>28</v>
      </c>
      <c r="CO108" s="357">
        <v>3</v>
      </c>
      <c r="CP108" s="357">
        <v>3</v>
      </c>
      <c r="CQ108" s="357">
        <v>7</v>
      </c>
      <c r="CR108" s="357">
        <v>7</v>
      </c>
      <c r="CS108" s="357">
        <v>0</v>
      </c>
      <c r="CT108" s="357">
        <v>0</v>
      </c>
      <c r="CU108" s="357">
        <v>14</v>
      </c>
      <c r="CV108" s="357">
        <v>14</v>
      </c>
      <c r="CW108" s="357">
        <v>0</v>
      </c>
      <c r="CX108" s="357">
        <v>0</v>
      </c>
      <c r="CY108" s="357">
        <v>0</v>
      </c>
      <c r="CZ108" s="357">
        <v>0</v>
      </c>
      <c r="DA108" s="357">
        <v>0</v>
      </c>
      <c r="DB108" s="357">
        <v>0</v>
      </c>
      <c r="DC108" s="357">
        <v>0</v>
      </c>
      <c r="DD108" s="357">
        <v>0</v>
      </c>
      <c r="DE108" s="357">
        <v>0</v>
      </c>
      <c r="DF108" s="357">
        <v>0</v>
      </c>
      <c r="DG108" s="357">
        <v>0</v>
      </c>
      <c r="DH108" s="357">
        <v>0</v>
      </c>
      <c r="DI108" s="357">
        <v>0</v>
      </c>
      <c r="DJ108" s="357">
        <v>0</v>
      </c>
      <c r="DK108" s="357">
        <v>0</v>
      </c>
      <c r="DL108" s="357">
        <v>0</v>
      </c>
      <c r="DM108" s="357">
        <v>0</v>
      </c>
      <c r="DN108" s="357">
        <v>0</v>
      </c>
      <c r="DO108" s="357">
        <v>0</v>
      </c>
      <c r="DP108" s="357">
        <v>0</v>
      </c>
      <c r="DQ108" s="357">
        <v>0</v>
      </c>
      <c r="DR108" s="357">
        <v>0</v>
      </c>
      <c r="DS108" s="357">
        <v>0</v>
      </c>
      <c r="DT108" s="357">
        <v>0</v>
      </c>
      <c r="DU108" s="357">
        <v>0</v>
      </c>
      <c r="DV108" s="357">
        <v>0</v>
      </c>
      <c r="DW108" s="357">
        <v>0</v>
      </c>
      <c r="DX108" s="357">
        <v>0</v>
      </c>
      <c r="DY108" s="357">
        <v>0</v>
      </c>
      <c r="DZ108" s="357">
        <v>0</v>
      </c>
      <c r="EA108" s="357">
        <v>0</v>
      </c>
      <c r="EB108" s="357">
        <v>0</v>
      </c>
      <c r="EC108" s="357">
        <v>0</v>
      </c>
      <c r="ED108" s="357">
        <v>0</v>
      </c>
      <c r="EE108" s="357">
        <v>0</v>
      </c>
      <c r="EF108" s="357">
        <v>0</v>
      </c>
      <c r="EG108" s="357">
        <v>0</v>
      </c>
      <c r="EH108" s="357">
        <v>0</v>
      </c>
      <c r="EI108" s="357">
        <v>0</v>
      </c>
      <c r="EJ108" s="357">
        <v>0</v>
      </c>
      <c r="EK108" s="357">
        <v>0</v>
      </c>
      <c r="EL108" s="357">
        <v>0</v>
      </c>
      <c r="EM108" s="357">
        <v>0</v>
      </c>
      <c r="EN108" s="357">
        <v>0</v>
      </c>
      <c r="EO108" s="357">
        <v>0</v>
      </c>
      <c r="EP108" s="357">
        <v>0</v>
      </c>
      <c r="EQ108" s="357">
        <v>0</v>
      </c>
      <c r="ER108" s="357">
        <v>0</v>
      </c>
      <c r="ES108" s="357">
        <v>0</v>
      </c>
      <c r="ET108" s="357">
        <v>0</v>
      </c>
      <c r="EU108" s="357">
        <v>0</v>
      </c>
      <c r="EV108" s="357">
        <v>0</v>
      </c>
      <c r="EW108" s="357">
        <v>0</v>
      </c>
      <c r="EX108" s="357">
        <v>0</v>
      </c>
      <c r="EY108" s="357">
        <v>0</v>
      </c>
      <c r="EZ108" s="357">
        <v>0</v>
      </c>
      <c r="FA108" s="357">
        <v>0</v>
      </c>
      <c r="FB108" s="357">
        <v>0</v>
      </c>
      <c r="FC108" s="357">
        <v>0</v>
      </c>
      <c r="FD108" s="357">
        <v>0</v>
      </c>
      <c r="FE108" s="357">
        <v>0</v>
      </c>
      <c r="FF108" s="357">
        <v>0</v>
      </c>
      <c r="FG108" s="357">
        <v>0</v>
      </c>
      <c r="FH108" s="357">
        <v>0</v>
      </c>
      <c r="FI108" s="357">
        <v>0</v>
      </c>
      <c r="FJ108" s="357">
        <v>0</v>
      </c>
      <c r="FK108" s="357">
        <v>0</v>
      </c>
      <c r="FL108" s="357">
        <v>0</v>
      </c>
      <c r="FM108" s="357">
        <v>0</v>
      </c>
      <c r="FN108" s="357">
        <v>0</v>
      </c>
      <c r="FO108" s="357">
        <v>0</v>
      </c>
      <c r="FP108" s="357">
        <v>0</v>
      </c>
      <c r="FQ108" s="357">
        <v>0</v>
      </c>
      <c r="FR108" s="357">
        <v>0</v>
      </c>
      <c r="FS108" s="357">
        <v>0</v>
      </c>
      <c r="FT108" s="357">
        <v>0</v>
      </c>
      <c r="FU108" s="357">
        <v>0</v>
      </c>
      <c r="FV108" s="357">
        <v>0</v>
      </c>
      <c r="FW108" s="357">
        <v>1</v>
      </c>
      <c r="FX108" s="357">
        <v>0</v>
      </c>
      <c r="FY108" s="357">
        <v>5</v>
      </c>
      <c r="FZ108" s="357">
        <v>0</v>
      </c>
      <c r="GA108" s="357">
        <v>5</v>
      </c>
      <c r="GB108" s="357">
        <v>0</v>
      </c>
      <c r="GC108" s="357">
        <v>0</v>
      </c>
      <c r="GD108" s="357">
        <v>0</v>
      </c>
      <c r="GE108" s="357">
        <v>0</v>
      </c>
      <c r="GF108" s="357">
        <v>0</v>
      </c>
      <c r="GG108" s="357">
        <v>0</v>
      </c>
      <c r="GH108" s="357">
        <v>0</v>
      </c>
      <c r="GI108" s="357">
        <v>0</v>
      </c>
      <c r="GJ108" s="357">
        <v>0</v>
      </c>
      <c r="GK108" s="357">
        <v>0</v>
      </c>
      <c r="GL108" s="357">
        <v>0</v>
      </c>
      <c r="GM108" s="357">
        <v>0</v>
      </c>
      <c r="GN108" s="357">
        <v>0</v>
      </c>
      <c r="GO108" s="357">
        <v>0</v>
      </c>
      <c r="GP108" s="357">
        <v>0</v>
      </c>
      <c r="GQ108" s="357">
        <v>0</v>
      </c>
      <c r="GR108" s="357">
        <v>0</v>
      </c>
      <c r="GS108" s="357">
        <v>0</v>
      </c>
      <c r="GT108" s="357">
        <v>2</v>
      </c>
      <c r="GU108" s="357">
        <v>0</v>
      </c>
      <c r="GV108" s="357">
        <v>0</v>
      </c>
      <c r="GW108" s="357">
        <v>0</v>
      </c>
      <c r="GX108" s="357">
        <v>0</v>
      </c>
      <c r="GY108" s="357">
        <v>0</v>
      </c>
      <c r="GZ108" s="357">
        <v>0</v>
      </c>
      <c r="HA108" s="357">
        <v>0</v>
      </c>
      <c r="HB108" s="357">
        <v>0</v>
      </c>
      <c r="HC108" s="357">
        <v>0</v>
      </c>
      <c r="HD108" s="357">
        <v>0</v>
      </c>
      <c r="HE108" s="357">
        <v>0</v>
      </c>
      <c r="HF108" s="357">
        <v>0</v>
      </c>
      <c r="HG108" s="357">
        <v>0</v>
      </c>
      <c r="HH108" s="357">
        <v>0</v>
      </c>
      <c r="HI108" s="357">
        <v>0</v>
      </c>
      <c r="HJ108" s="357">
        <v>0</v>
      </c>
      <c r="HK108" s="357">
        <v>0</v>
      </c>
      <c r="HL108" s="357">
        <v>0</v>
      </c>
      <c r="HM108" s="358">
        <v>0</v>
      </c>
    </row>
    <row r="109" spans="1:221" x14ac:dyDescent="0.2">
      <c r="A109" s="353">
        <v>34</v>
      </c>
      <c r="B109" s="324" t="s">
        <v>327</v>
      </c>
      <c r="C109" s="130"/>
      <c r="D109" s="131"/>
      <c r="E109" s="357">
        <v>0</v>
      </c>
      <c r="F109" s="357">
        <v>0</v>
      </c>
      <c r="G109" s="357">
        <v>0</v>
      </c>
      <c r="H109" s="357">
        <v>0</v>
      </c>
      <c r="I109" s="357">
        <v>1</v>
      </c>
      <c r="J109" s="357">
        <v>1</v>
      </c>
      <c r="K109" s="357">
        <v>2</v>
      </c>
      <c r="L109" s="357">
        <v>8</v>
      </c>
      <c r="M109" s="357">
        <v>0</v>
      </c>
      <c r="N109" s="357">
        <v>0</v>
      </c>
      <c r="O109" s="357">
        <v>3</v>
      </c>
      <c r="P109" s="357">
        <v>3</v>
      </c>
      <c r="Q109" s="357">
        <v>0</v>
      </c>
      <c r="R109" s="359">
        <v>0</v>
      </c>
      <c r="S109" s="357">
        <v>1</v>
      </c>
      <c r="T109" s="357">
        <v>1</v>
      </c>
      <c r="U109" s="357">
        <v>0</v>
      </c>
      <c r="V109" s="357">
        <v>0</v>
      </c>
      <c r="W109" s="357">
        <v>0</v>
      </c>
      <c r="X109" s="357">
        <v>0</v>
      </c>
      <c r="Y109" s="357">
        <v>72</v>
      </c>
      <c r="Z109" s="357">
        <v>720</v>
      </c>
      <c r="AA109" s="357">
        <v>1</v>
      </c>
      <c r="AB109" s="357">
        <v>30</v>
      </c>
      <c r="AC109" s="357">
        <v>0</v>
      </c>
      <c r="AD109" s="357">
        <v>0</v>
      </c>
      <c r="AE109" s="357">
        <v>0</v>
      </c>
      <c r="AF109" s="357">
        <v>0</v>
      </c>
      <c r="AG109" s="357">
        <v>0</v>
      </c>
      <c r="AH109" s="357">
        <v>0</v>
      </c>
      <c r="AI109" s="357">
        <v>0</v>
      </c>
      <c r="AJ109" s="357">
        <v>0</v>
      </c>
      <c r="AK109" s="357">
        <v>0</v>
      </c>
      <c r="AL109" s="357">
        <v>0</v>
      </c>
      <c r="AM109" s="357">
        <v>0</v>
      </c>
      <c r="AN109" s="357">
        <v>0</v>
      </c>
      <c r="AO109" s="357">
        <v>0</v>
      </c>
      <c r="AP109" s="357">
        <v>0</v>
      </c>
      <c r="AQ109" s="357">
        <v>0</v>
      </c>
      <c r="AR109" s="357">
        <v>0</v>
      </c>
      <c r="AS109" s="357">
        <v>0</v>
      </c>
      <c r="AT109" s="357">
        <v>0</v>
      </c>
      <c r="AU109" s="357">
        <v>0</v>
      </c>
      <c r="AV109" s="357">
        <v>0</v>
      </c>
      <c r="AW109" s="357">
        <v>0</v>
      </c>
      <c r="AX109" s="357">
        <v>0</v>
      </c>
      <c r="AY109" s="357">
        <v>26</v>
      </c>
      <c r="AZ109" s="357">
        <v>104</v>
      </c>
      <c r="BA109" s="357">
        <v>2</v>
      </c>
      <c r="BB109" s="357">
        <v>2</v>
      </c>
      <c r="BC109" s="357">
        <v>78</v>
      </c>
      <c r="BD109" s="357">
        <v>78</v>
      </c>
      <c r="BE109" s="357">
        <v>3</v>
      </c>
      <c r="BF109" s="357">
        <v>3</v>
      </c>
      <c r="BG109" s="357">
        <v>40</v>
      </c>
      <c r="BH109" s="357">
        <v>40</v>
      </c>
      <c r="BI109" s="357">
        <v>4</v>
      </c>
      <c r="BJ109" s="357">
        <v>4</v>
      </c>
      <c r="BK109" s="357">
        <v>1</v>
      </c>
      <c r="BL109" s="357">
        <v>1</v>
      </c>
      <c r="BM109" s="357">
        <v>30</v>
      </c>
      <c r="BN109" s="357">
        <v>300</v>
      </c>
      <c r="BO109" s="357">
        <v>3</v>
      </c>
      <c r="BP109" s="357">
        <v>90</v>
      </c>
      <c r="BQ109" s="357">
        <v>0</v>
      </c>
      <c r="BR109" s="357">
        <v>0</v>
      </c>
      <c r="BS109" s="357">
        <v>0</v>
      </c>
      <c r="BT109" s="357">
        <v>0</v>
      </c>
      <c r="BU109" s="357">
        <v>0</v>
      </c>
      <c r="BV109" s="357">
        <v>0</v>
      </c>
      <c r="BW109" s="357">
        <v>0</v>
      </c>
      <c r="BX109" s="357">
        <v>0</v>
      </c>
      <c r="BY109" s="357">
        <v>0</v>
      </c>
      <c r="BZ109" s="357">
        <v>0</v>
      </c>
      <c r="CA109" s="357">
        <v>0</v>
      </c>
      <c r="CB109" s="357">
        <v>0</v>
      </c>
      <c r="CC109" s="357">
        <v>0</v>
      </c>
      <c r="CD109" s="357">
        <v>0</v>
      </c>
      <c r="CE109" s="357">
        <v>0</v>
      </c>
      <c r="CF109" s="357">
        <v>0</v>
      </c>
      <c r="CG109" s="357">
        <v>0</v>
      </c>
      <c r="CH109" s="357">
        <v>0</v>
      </c>
      <c r="CI109" s="357">
        <v>1</v>
      </c>
      <c r="CJ109" s="357">
        <v>0</v>
      </c>
      <c r="CK109" s="357">
        <v>3</v>
      </c>
      <c r="CL109" s="357">
        <v>3</v>
      </c>
      <c r="CM109" s="357">
        <v>36</v>
      </c>
      <c r="CN109" s="357">
        <v>144</v>
      </c>
      <c r="CO109" s="357">
        <v>7</v>
      </c>
      <c r="CP109" s="357">
        <v>7</v>
      </c>
      <c r="CQ109" s="357">
        <v>116</v>
      </c>
      <c r="CR109" s="357">
        <v>116</v>
      </c>
      <c r="CS109" s="357">
        <v>1</v>
      </c>
      <c r="CT109" s="357">
        <v>1</v>
      </c>
      <c r="CU109" s="357">
        <v>20</v>
      </c>
      <c r="CV109" s="357">
        <v>20</v>
      </c>
      <c r="CW109" s="357">
        <v>3</v>
      </c>
      <c r="CX109" s="357">
        <v>3</v>
      </c>
      <c r="CY109" s="357">
        <v>0</v>
      </c>
      <c r="CZ109" s="357">
        <v>0</v>
      </c>
      <c r="DA109" s="357">
        <v>5</v>
      </c>
      <c r="DB109" s="357">
        <v>50</v>
      </c>
      <c r="DC109" s="357">
        <v>8</v>
      </c>
      <c r="DD109" s="357">
        <v>240</v>
      </c>
      <c r="DE109" s="357">
        <v>0</v>
      </c>
      <c r="DF109" s="357">
        <v>0</v>
      </c>
      <c r="DG109" s="357">
        <v>0</v>
      </c>
      <c r="DH109" s="357">
        <v>0</v>
      </c>
      <c r="DI109" s="357">
        <v>0</v>
      </c>
      <c r="DJ109" s="357">
        <v>0</v>
      </c>
      <c r="DK109" s="357">
        <v>0</v>
      </c>
      <c r="DL109" s="357">
        <v>0</v>
      </c>
      <c r="DM109" s="357">
        <v>0</v>
      </c>
      <c r="DN109" s="357">
        <v>0</v>
      </c>
      <c r="DO109" s="357">
        <v>0</v>
      </c>
      <c r="DP109" s="357">
        <v>0</v>
      </c>
      <c r="DQ109" s="357">
        <v>0</v>
      </c>
      <c r="DR109" s="357">
        <v>0</v>
      </c>
      <c r="DS109" s="357">
        <v>0</v>
      </c>
      <c r="DT109" s="357">
        <v>0</v>
      </c>
      <c r="DU109" s="357">
        <v>0</v>
      </c>
      <c r="DV109" s="357">
        <v>0</v>
      </c>
      <c r="DW109" s="357">
        <v>1</v>
      </c>
      <c r="DX109" s="357">
        <v>30</v>
      </c>
      <c r="DY109" s="357">
        <v>0</v>
      </c>
      <c r="DZ109" s="357">
        <v>0</v>
      </c>
      <c r="EA109" s="357">
        <v>0</v>
      </c>
      <c r="EB109" s="357">
        <v>0</v>
      </c>
      <c r="EC109" s="357">
        <v>0</v>
      </c>
      <c r="ED109" s="357">
        <v>0</v>
      </c>
      <c r="EE109" s="357">
        <v>0</v>
      </c>
      <c r="EF109" s="357">
        <v>0</v>
      </c>
      <c r="EG109" s="357">
        <v>0</v>
      </c>
      <c r="EH109" s="357">
        <v>0</v>
      </c>
      <c r="EI109" s="357">
        <v>0</v>
      </c>
      <c r="EJ109" s="357">
        <v>0</v>
      </c>
      <c r="EK109" s="357">
        <v>0</v>
      </c>
      <c r="EL109" s="357">
        <v>0</v>
      </c>
      <c r="EM109" s="357">
        <v>0</v>
      </c>
      <c r="EN109" s="357">
        <v>0</v>
      </c>
      <c r="EO109" s="357">
        <v>0</v>
      </c>
      <c r="EP109" s="357">
        <v>0</v>
      </c>
      <c r="EQ109" s="357">
        <v>0</v>
      </c>
      <c r="ER109" s="357">
        <v>0</v>
      </c>
      <c r="ES109" s="357">
        <v>0</v>
      </c>
      <c r="ET109" s="357">
        <v>0</v>
      </c>
      <c r="EU109" s="357">
        <v>0</v>
      </c>
      <c r="EV109" s="357">
        <v>0</v>
      </c>
      <c r="EW109" s="357">
        <v>0</v>
      </c>
      <c r="EX109" s="357">
        <v>0</v>
      </c>
      <c r="EY109" s="357">
        <v>0</v>
      </c>
      <c r="EZ109" s="357">
        <v>0</v>
      </c>
      <c r="FA109" s="357">
        <v>0</v>
      </c>
      <c r="FB109" s="357">
        <v>0</v>
      </c>
      <c r="FC109" s="357">
        <v>0</v>
      </c>
      <c r="FD109" s="357">
        <v>0</v>
      </c>
      <c r="FE109" s="357">
        <v>0</v>
      </c>
      <c r="FF109" s="357">
        <v>0</v>
      </c>
      <c r="FG109" s="357">
        <v>0</v>
      </c>
      <c r="FH109" s="357">
        <v>0</v>
      </c>
      <c r="FI109" s="357">
        <v>0</v>
      </c>
      <c r="FJ109" s="357">
        <v>0</v>
      </c>
      <c r="FK109" s="357">
        <v>0</v>
      </c>
      <c r="FL109" s="357">
        <v>0</v>
      </c>
      <c r="FM109" s="357">
        <v>0</v>
      </c>
      <c r="FN109" s="357">
        <v>0</v>
      </c>
      <c r="FO109" s="357">
        <v>0</v>
      </c>
      <c r="FP109" s="357">
        <v>0</v>
      </c>
      <c r="FQ109" s="357">
        <v>0</v>
      </c>
      <c r="FR109" s="357">
        <v>0</v>
      </c>
      <c r="FS109" s="357">
        <v>0</v>
      </c>
      <c r="FT109" s="357">
        <v>0</v>
      </c>
      <c r="FU109" s="357">
        <v>0</v>
      </c>
      <c r="FV109" s="357">
        <v>0</v>
      </c>
      <c r="FW109" s="357">
        <v>33</v>
      </c>
      <c r="FX109" s="357">
        <v>40</v>
      </c>
      <c r="FY109" s="357">
        <v>27</v>
      </c>
      <c r="FZ109" s="357">
        <v>18</v>
      </c>
      <c r="GA109" s="357">
        <v>22</v>
      </c>
      <c r="GB109" s="357">
        <v>0</v>
      </c>
      <c r="GC109" s="357">
        <v>0</v>
      </c>
      <c r="GD109" s="357">
        <v>0</v>
      </c>
      <c r="GE109" s="357">
        <v>0</v>
      </c>
      <c r="GF109" s="357">
        <v>0</v>
      </c>
      <c r="GG109" s="357">
        <v>0</v>
      </c>
      <c r="GH109" s="357">
        <v>0</v>
      </c>
      <c r="GI109" s="357">
        <v>0</v>
      </c>
      <c r="GJ109" s="357">
        <v>0</v>
      </c>
      <c r="GK109" s="357">
        <v>0</v>
      </c>
      <c r="GL109" s="357">
        <v>0</v>
      </c>
      <c r="GM109" s="357">
        <v>0</v>
      </c>
      <c r="GN109" s="357">
        <v>0</v>
      </c>
      <c r="GO109" s="357">
        <v>0</v>
      </c>
      <c r="GP109" s="357">
        <v>0</v>
      </c>
      <c r="GQ109" s="357">
        <v>0</v>
      </c>
      <c r="GR109" s="357">
        <v>0</v>
      </c>
      <c r="GS109" s="357">
        <v>3</v>
      </c>
      <c r="GT109" s="357">
        <v>2</v>
      </c>
      <c r="GU109" s="357">
        <v>15</v>
      </c>
      <c r="GV109" s="357">
        <v>1</v>
      </c>
      <c r="GW109" s="357">
        <v>8</v>
      </c>
      <c r="GX109" s="357">
        <v>1</v>
      </c>
      <c r="GY109" s="357">
        <v>2</v>
      </c>
      <c r="GZ109" s="357">
        <v>2</v>
      </c>
      <c r="HA109" s="357">
        <v>2</v>
      </c>
      <c r="HB109" s="357">
        <v>1</v>
      </c>
      <c r="HC109" s="357">
        <v>1</v>
      </c>
      <c r="HD109" s="357">
        <v>0</v>
      </c>
      <c r="HE109" s="357">
        <v>1</v>
      </c>
      <c r="HF109" s="357">
        <v>1</v>
      </c>
      <c r="HG109" s="357">
        <v>1</v>
      </c>
      <c r="HH109" s="357">
        <v>0</v>
      </c>
      <c r="HI109" s="357">
        <v>0</v>
      </c>
      <c r="HJ109" s="357">
        <v>0</v>
      </c>
      <c r="HK109" s="357">
        <v>0</v>
      </c>
      <c r="HL109" s="357">
        <v>0</v>
      </c>
      <c r="HM109" s="358">
        <v>0</v>
      </c>
    </row>
    <row r="110" spans="1:221" x14ac:dyDescent="0.2">
      <c r="A110" s="353">
        <v>35</v>
      </c>
      <c r="B110" s="324" t="s">
        <v>328</v>
      </c>
      <c r="C110" s="130"/>
      <c r="D110" s="131"/>
      <c r="E110" s="357">
        <v>0</v>
      </c>
      <c r="F110" s="357">
        <v>0</v>
      </c>
      <c r="G110" s="357">
        <v>0</v>
      </c>
      <c r="H110" s="357">
        <v>0</v>
      </c>
      <c r="I110" s="357">
        <v>0</v>
      </c>
      <c r="J110" s="357">
        <v>0</v>
      </c>
      <c r="K110" s="357">
        <v>4</v>
      </c>
      <c r="L110" s="357">
        <v>16</v>
      </c>
      <c r="M110" s="357">
        <v>0</v>
      </c>
      <c r="N110" s="357">
        <v>0</v>
      </c>
      <c r="O110" s="357">
        <v>4</v>
      </c>
      <c r="P110" s="357">
        <v>4</v>
      </c>
      <c r="Q110" s="357">
        <v>0</v>
      </c>
      <c r="R110" s="359">
        <v>0</v>
      </c>
      <c r="S110" s="357">
        <v>0</v>
      </c>
      <c r="T110" s="357">
        <v>0</v>
      </c>
      <c r="U110" s="357">
        <v>0</v>
      </c>
      <c r="V110" s="357">
        <v>0</v>
      </c>
      <c r="W110" s="357">
        <v>0</v>
      </c>
      <c r="X110" s="357">
        <v>0</v>
      </c>
      <c r="Y110" s="357">
        <v>0</v>
      </c>
      <c r="Z110" s="357">
        <v>0</v>
      </c>
      <c r="AA110" s="357">
        <v>13</v>
      </c>
      <c r="AB110" s="357">
        <v>390</v>
      </c>
      <c r="AC110" s="357">
        <v>0</v>
      </c>
      <c r="AD110" s="357">
        <v>0</v>
      </c>
      <c r="AE110" s="357">
        <v>0</v>
      </c>
      <c r="AF110" s="357">
        <v>0</v>
      </c>
      <c r="AG110" s="357">
        <v>0</v>
      </c>
      <c r="AH110" s="357">
        <v>0</v>
      </c>
      <c r="AI110" s="357">
        <v>0</v>
      </c>
      <c r="AJ110" s="357">
        <v>0</v>
      </c>
      <c r="AK110" s="357">
        <v>0</v>
      </c>
      <c r="AL110" s="357">
        <v>0</v>
      </c>
      <c r="AM110" s="357">
        <v>0</v>
      </c>
      <c r="AN110" s="357">
        <v>0</v>
      </c>
      <c r="AO110" s="357">
        <v>0</v>
      </c>
      <c r="AP110" s="357">
        <v>0</v>
      </c>
      <c r="AQ110" s="357">
        <v>0</v>
      </c>
      <c r="AR110" s="357">
        <v>0</v>
      </c>
      <c r="AS110" s="357">
        <v>0</v>
      </c>
      <c r="AT110" s="357">
        <v>0</v>
      </c>
      <c r="AU110" s="357">
        <v>0</v>
      </c>
      <c r="AV110" s="357">
        <v>0</v>
      </c>
      <c r="AW110" s="357">
        <v>0</v>
      </c>
      <c r="AX110" s="357">
        <v>0</v>
      </c>
      <c r="AY110" s="357">
        <v>2</v>
      </c>
      <c r="AZ110" s="357">
        <v>8</v>
      </c>
      <c r="BA110" s="357">
        <v>0</v>
      </c>
      <c r="BB110" s="357">
        <v>0</v>
      </c>
      <c r="BC110" s="357">
        <v>8</v>
      </c>
      <c r="BD110" s="357">
        <v>8</v>
      </c>
      <c r="BE110" s="357">
        <v>0</v>
      </c>
      <c r="BF110" s="357">
        <v>0</v>
      </c>
      <c r="BG110" s="357">
        <v>3</v>
      </c>
      <c r="BH110" s="357">
        <v>3</v>
      </c>
      <c r="BI110" s="357">
        <v>0</v>
      </c>
      <c r="BJ110" s="357">
        <v>0</v>
      </c>
      <c r="BK110" s="357">
        <v>0</v>
      </c>
      <c r="BL110" s="357">
        <v>0</v>
      </c>
      <c r="BM110" s="357">
        <v>0</v>
      </c>
      <c r="BN110" s="357">
        <v>0</v>
      </c>
      <c r="BO110" s="357">
        <v>23</v>
      </c>
      <c r="BP110" s="357">
        <v>690</v>
      </c>
      <c r="BQ110" s="357">
        <v>0</v>
      </c>
      <c r="BR110" s="357">
        <v>0</v>
      </c>
      <c r="BS110" s="357">
        <v>0</v>
      </c>
      <c r="BT110" s="357">
        <v>0</v>
      </c>
      <c r="BU110" s="357">
        <v>0</v>
      </c>
      <c r="BV110" s="357">
        <v>0</v>
      </c>
      <c r="BW110" s="357">
        <v>0</v>
      </c>
      <c r="BX110" s="357">
        <v>0</v>
      </c>
      <c r="BY110" s="357">
        <v>0</v>
      </c>
      <c r="BZ110" s="357">
        <v>0</v>
      </c>
      <c r="CA110" s="357">
        <v>0</v>
      </c>
      <c r="CB110" s="357">
        <v>0</v>
      </c>
      <c r="CC110" s="357">
        <v>0</v>
      </c>
      <c r="CD110" s="357">
        <v>0</v>
      </c>
      <c r="CE110" s="357">
        <v>0</v>
      </c>
      <c r="CF110" s="357">
        <v>0</v>
      </c>
      <c r="CG110" s="357">
        <v>0</v>
      </c>
      <c r="CH110" s="357">
        <v>0</v>
      </c>
      <c r="CI110" s="357">
        <v>0</v>
      </c>
      <c r="CJ110" s="357">
        <v>0</v>
      </c>
      <c r="CK110" s="357">
        <v>0</v>
      </c>
      <c r="CL110" s="357">
        <v>0</v>
      </c>
      <c r="CM110" s="357">
        <v>1</v>
      </c>
      <c r="CN110" s="357">
        <v>4</v>
      </c>
      <c r="CO110" s="357">
        <v>0</v>
      </c>
      <c r="CP110" s="357">
        <v>0</v>
      </c>
      <c r="CQ110" s="357">
        <v>7</v>
      </c>
      <c r="CR110" s="357">
        <v>7</v>
      </c>
      <c r="CS110" s="357">
        <v>0</v>
      </c>
      <c r="CT110" s="357">
        <v>0</v>
      </c>
      <c r="CU110" s="357">
        <v>1</v>
      </c>
      <c r="CV110" s="357">
        <v>1</v>
      </c>
      <c r="CW110" s="357">
        <v>0</v>
      </c>
      <c r="CX110" s="357">
        <v>0</v>
      </c>
      <c r="CY110" s="357">
        <v>0</v>
      </c>
      <c r="CZ110" s="357">
        <v>0</v>
      </c>
      <c r="DA110" s="357">
        <v>1</v>
      </c>
      <c r="DB110" s="357">
        <v>10</v>
      </c>
      <c r="DC110" s="357">
        <v>45</v>
      </c>
      <c r="DD110" s="357">
        <v>1350</v>
      </c>
      <c r="DE110" s="357">
        <v>0</v>
      </c>
      <c r="DF110" s="357">
        <v>0</v>
      </c>
      <c r="DG110" s="357">
        <v>0</v>
      </c>
      <c r="DH110" s="357">
        <v>0</v>
      </c>
      <c r="DI110" s="357">
        <v>0</v>
      </c>
      <c r="DJ110" s="357">
        <v>0</v>
      </c>
      <c r="DK110" s="357">
        <v>0</v>
      </c>
      <c r="DL110" s="357">
        <v>0</v>
      </c>
      <c r="DM110" s="357">
        <v>0</v>
      </c>
      <c r="DN110" s="357">
        <v>0</v>
      </c>
      <c r="DO110" s="357">
        <v>0</v>
      </c>
      <c r="DP110" s="357">
        <v>0</v>
      </c>
      <c r="DQ110" s="357">
        <v>0</v>
      </c>
      <c r="DR110" s="357">
        <v>0</v>
      </c>
      <c r="DS110" s="357">
        <v>0</v>
      </c>
      <c r="DT110" s="357">
        <v>0</v>
      </c>
      <c r="DU110" s="357">
        <v>0</v>
      </c>
      <c r="DV110" s="357">
        <v>0</v>
      </c>
      <c r="DW110" s="357">
        <v>0</v>
      </c>
      <c r="DX110" s="357">
        <v>0</v>
      </c>
      <c r="DY110" s="357">
        <v>0</v>
      </c>
      <c r="DZ110" s="357">
        <v>0</v>
      </c>
      <c r="EA110" s="357">
        <v>0</v>
      </c>
      <c r="EB110" s="357">
        <v>0</v>
      </c>
      <c r="EC110" s="357">
        <v>0</v>
      </c>
      <c r="ED110" s="357">
        <v>0</v>
      </c>
      <c r="EE110" s="357">
        <v>0</v>
      </c>
      <c r="EF110" s="357">
        <v>0</v>
      </c>
      <c r="EG110" s="357">
        <v>0</v>
      </c>
      <c r="EH110" s="357">
        <v>0</v>
      </c>
      <c r="EI110" s="357">
        <v>0</v>
      </c>
      <c r="EJ110" s="357">
        <v>0</v>
      </c>
      <c r="EK110" s="357">
        <v>0</v>
      </c>
      <c r="EL110" s="357">
        <v>0</v>
      </c>
      <c r="EM110" s="357">
        <v>0</v>
      </c>
      <c r="EN110" s="357">
        <v>0</v>
      </c>
      <c r="EO110" s="357">
        <v>0</v>
      </c>
      <c r="EP110" s="357">
        <v>0</v>
      </c>
      <c r="EQ110" s="357">
        <v>0</v>
      </c>
      <c r="ER110" s="357">
        <v>0</v>
      </c>
      <c r="ES110" s="357">
        <v>0</v>
      </c>
      <c r="ET110" s="357">
        <v>0</v>
      </c>
      <c r="EU110" s="357">
        <v>0</v>
      </c>
      <c r="EV110" s="357">
        <v>0</v>
      </c>
      <c r="EW110" s="357">
        <v>0</v>
      </c>
      <c r="EX110" s="357">
        <v>0</v>
      </c>
      <c r="EY110" s="357">
        <v>0</v>
      </c>
      <c r="EZ110" s="357">
        <v>0</v>
      </c>
      <c r="FA110" s="357">
        <v>0</v>
      </c>
      <c r="FB110" s="357">
        <v>0</v>
      </c>
      <c r="FC110" s="357">
        <v>0</v>
      </c>
      <c r="FD110" s="357">
        <v>0</v>
      </c>
      <c r="FE110" s="357">
        <v>0</v>
      </c>
      <c r="FF110" s="357">
        <v>0</v>
      </c>
      <c r="FG110" s="357">
        <v>0</v>
      </c>
      <c r="FH110" s="357">
        <v>0</v>
      </c>
      <c r="FI110" s="357">
        <v>0</v>
      </c>
      <c r="FJ110" s="357">
        <v>0</v>
      </c>
      <c r="FK110" s="357">
        <v>0</v>
      </c>
      <c r="FL110" s="357">
        <v>0</v>
      </c>
      <c r="FM110" s="357">
        <v>0</v>
      </c>
      <c r="FN110" s="357">
        <v>0</v>
      </c>
      <c r="FO110" s="357">
        <v>0</v>
      </c>
      <c r="FP110" s="357">
        <v>0</v>
      </c>
      <c r="FQ110" s="357">
        <v>0</v>
      </c>
      <c r="FR110" s="357">
        <v>0</v>
      </c>
      <c r="FS110" s="357">
        <v>0</v>
      </c>
      <c r="FT110" s="357">
        <v>0</v>
      </c>
      <c r="FU110" s="357">
        <v>0</v>
      </c>
      <c r="FV110" s="357">
        <v>0</v>
      </c>
      <c r="FW110" s="357">
        <v>19</v>
      </c>
      <c r="FX110" s="357">
        <v>16</v>
      </c>
      <c r="FY110" s="357">
        <v>1</v>
      </c>
      <c r="FZ110" s="357">
        <v>0</v>
      </c>
      <c r="GA110" s="357">
        <v>2</v>
      </c>
      <c r="GB110" s="357">
        <v>1</v>
      </c>
      <c r="GC110" s="357">
        <v>0</v>
      </c>
      <c r="GD110" s="357">
        <v>0</v>
      </c>
      <c r="GE110" s="357">
        <v>0</v>
      </c>
      <c r="GF110" s="357">
        <v>0</v>
      </c>
      <c r="GG110" s="357">
        <v>0</v>
      </c>
      <c r="GH110" s="357">
        <v>0</v>
      </c>
      <c r="GI110" s="357">
        <v>0</v>
      </c>
      <c r="GJ110" s="357">
        <v>0</v>
      </c>
      <c r="GK110" s="357">
        <v>0</v>
      </c>
      <c r="GL110" s="357">
        <v>0</v>
      </c>
      <c r="GM110" s="357">
        <v>0</v>
      </c>
      <c r="GN110" s="357">
        <v>0</v>
      </c>
      <c r="GO110" s="357">
        <v>0</v>
      </c>
      <c r="GP110" s="357">
        <v>0</v>
      </c>
      <c r="GQ110" s="357">
        <v>0</v>
      </c>
      <c r="GR110" s="357">
        <v>0</v>
      </c>
      <c r="GS110" s="357">
        <v>2</v>
      </c>
      <c r="GT110" s="357">
        <v>0</v>
      </c>
      <c r="GU110" s="357">
        <v>5</v>
      </c>
      <c r="GV110" s="357">
        <v>0</v>
      </c>
      <c r="GW110" s="357">
        <v>6</v>
      </c>
      <c r="GX110" s="357">
        <v>3</v>
      </c>
      <c r="GY110" s="357">
        <v>0</v>
      </c>
      <c r="GZ110" s="357">
        <v>0</v>
      </c>
      <c r="HA110" s="357">
        <v>0</v>
      </c>
      <c r="HB110" s="357">
        <v>0</v>
      </c>
      <c r="HC110" s="357">
        <v>0</v>
      </c>
      <c r="HD110" s="357">
        <v>0</v>
      </c>
      <c r="HE110" s="357">
        <v>6</v>
      </c>
      <c r="HF110" s="357">
        <v>6</v>
      </c>
      <c r="HG110" s="357">
        <v>6</v>
      </c>
      <c r="HH110" s="357">
        <v>0</v>
      </c>
      <c r="HI110" s="357">
        <v>0</v>
      </c>
      <c r="HJ110" s="357">
        <v>0</v>
      </c>
      <c r="HK110" s="357">
        <v>0</v>
      </c>
      <c r="HL110" s="357">
        <v>0</v>
      </c>
      <c r="HM110" s="358">
        <v>0</v>
      </c>
    </row>
    <row r="111" spans="1:221" x14ac:dyDescent="0.2">
      <c r="A111" s="353">
        <v>36</v>
      </c>
      <c r="B111" s="324" t="s">
        <v>329</v>
      </c>
      <c r="C111" s="130"/>
      <c r="D111" s="131"/>
      <c r="E111" s="357">
        <v>0</v>
      </c>
      <c r="F111" s="357">
        <v>0</v>
      </c>
      <c r="G111" s="357">
        <v>0</v>
      </c>
      <c r="H111" s="357">
        <v>0</v>
      </c>
      <c r="I111" s="357">
        <v>0</v>
      </c>
      <c r="J111" s="357">
        <v>0</v>
      </c>
      <c r="K111" s="357">
        <v>0</v>
      </c>
      <c r="L111" s="357">
        <v>0</v>
      </c>
      <c r="M111" s="357">
        <v>0</v>
      </c>
      <c r="N111" s="357">
        <v>0</v>
      </c>
      <c r="O111" s="357">
        <v>6</v>
      </c>
      <c r="P111" s="357">
        <v>6</v>
      </c>
      <c r="Q111" s="357">
        <v>0</v>
      </c>
      <c r="R111" s="359">
        <v>0</v>
      </c>
      <c r="S111" s="357">
        <v>1</v>
      </c>
      <c r="T111" s="357">
        <v>1</v>
      </c>
      <c r="U111" s="357">
        <v>0</v>
      </c>
      <c r="V111" s="357">
        <v>0</v>
      </c>
      <c r="W111" s="357">
        <v>0</v>
      </c>
      <c r="X111" s="357">
        <v>0</v>
      </c>
      <c r="Y111" s="357">
        <v>0</v>
      </c>
      <c r="Z111" s="357">
        <v>0</v>
      </c>
      <c r="AA111" s="357">
        <v>1</v>
      </c>
      <c r="AB111" s="357">
        <v>30</v>
      </c>
      <c r="AC111" s="357">
        <v>0</v>
      </c>
      <c r="AD111" s="357">
        <v>0</v>
      </c>
      <c r="AE111" s="357">
        <v>0</v>
      </c>
      <c r="AF111" s="357">
        <v>0</v>
      </c>
      <c r="AG111" s="357">
        <v>0</v>
      </c>
      <c r="AH111" s="357">
        <v>0</v>
      </c>
      <c r="AI111" s="357">
        <v>0</v>
      </c>
      <c r="AJ111" s="357">
        <v>0</v>
      </c>
      <c r="AK111" s="357">
        <v>0</v>
      </c>
      <c r="AL111" s="357">
        <v>0</v>
      </c>
      <c r="AM111" s="357">
        <v>0</v>
      </c>
      <c r="AN111" s="357">
        <v>0</v>
      </c>
      <c r="AO111" s="357">
        <v>0</v>
      </c>
      <c r="AP111" s="357">
        <v>0</v>
      </c>
      <c r="AQ111" s="357">
        <v>0</v>
      </c>
      <c r="AR111" s="357">
        <v>0</v>
      </c>
      <c r="AS111" s="357">
        <v>0</v>
      </c>
      <c r="AT111" s="357">
        <v>0</v>
      </c>
      <c r="AU111" s="357">
        <v>0</v>
      </c>
      <c r="AV111" s="357">
        <v>0</v>
      </c>
      <c r="AW111" s="357">
        <v>0</v>
      </c>
      <c r="AX111" s="357">
        <v>0</v>
      </c>
      <c r="AY111" s="357">
        <v>8</v>
      </c>
      <c r="AZ111" s="357">
        <v>32</v>
      </c>
      <c r="BA111" s="357">
        <v>0</v>
      </c>
      <c r="BB111" s="357">
        <v>0</v>
      </c>
      <c r="BC111" s="357">
        <v>22</v>
      </c>
      <c r="BD111" s="357">
        <v>22</v>
      </c>
      <c r="BE111" s="357">
        <v>1</v>
      </c>
      <c r="BF111" s="357">
        <v>1</v>
      </c>
      <c r="BG111" s="357">
        <v>5</v>
      </c>
      <c r="BH111" s="357">
        <v>5</v>
      </c>
      <c r="BI111" s="357">
        <v>1</v>
      </c>
      <c r="BJ111" s="357">
        <v>1</v>
      </c>
      <c r="BK111" s="357">
        <v>0</v>
      </c>
      <c r="BL111" s="357">
        <v>0</v>
      </c>
      <c r="BM111" s="357">
        <v>0</v>
      </c>
      <c r="BN111" s="357">
        <v>0</v>
      </c>
      <c r="BO111" s="357">
        <v>1</v>
      </c>
      <c r="BP111" s="357">
        <v>30</v>
      </c>
      <c r="BQ111" s="357">
        <v>0</v>
      </c>
      <c r="BR111" s="357">
        <v>0</v>
      </c>
      <c r="BS111" s="357">
        <v>0</v>
      </c>
      <c r="BT111" s="357">
        <v>0</v>
      </c>
      <c r="BU111" s="357">
        <v>0</v>
      </c>
      <c r="BV111" s="357">
        <v>0</v>
      </c>
      <c r="BW111" s="357">
        <v>0</v>
      </c>
      <c r="BX111" s="357">
        <v>0</v>
      </c>
      <c r="BY111" s="357">
        <v>0</v>
      </c>
      <c r="BZ111" s="357">
        <v>0</v>
      </c>
      <c r="CA111" s="357">
        <v>0</v>
      </c>
      <c r="CB111" s="357">
        <v>0</v>
      </c>
      <c r="CC111" s="357">
        <v>0</v>
      </c>
      <c r="CD111" s="357">
        <v>0</v>
      </c>
      <c r="CE111" s="357">
        <v>0</v>
      </c>
      <c r="CF111" s="357">
        <v>0</v>
      </c>
      <c r="CG111" s="357">
        <v>0</v>
      </c>
      <c r="CH111" s="357">
        <v>0</v>
      </c>
      <c r="CI111" s="357">
        <v>0</v>
      </c>
      <c r="CJ111" s="357">
        <v>0</v>
      </c>
      <c r="CK111" s="357">
        <v>0</v>
      </c>
      <c r="CL111" s="357">
        <v>0</v>
      </c>
      <c r="CM111" s="357">
        <v>10</v>
      </c>
      <c r="CN111" s="357">
        <v>40</v>
      </c>
      <c r="CO111" s="357">
        <v>0</v>
      </c>
      <c r="CP111" s="357">
        <v>0</v>
      </c>
      <c r="CQ111" s="357">
        <v>20</v>
      </c>
      <c r="CR111" s="357">
        <v>20</v>
      </c>
      <c r="CS111" s="357">
        <v>1</v>
      </c>
      <c r="CT111" s="357">
        <v>1</v>
      </c>
      <c r="CU111" s="357">
        <v>5</v>
      </c>
      <c r="CV111" s="357">
        <v>5</v>
      </c>
      <c r="CW111" s="357">
        <v>1</v>
      </c>
      <c r="CX111" s="357">
        <v>1</v>
      </c>
      <c r="CY111" s="357">
        <v>0</v>
      </c>
      <c r="CZ111" s="357">
        <v>0</v>
      </c>
      <c r="DA111" s="357">
        <v>0</v>
      </c>
      <c r="DB111" s="357">
        <v>0</v>
      </c>
      <c r="DC111" s="357">
        <v>0</v>
      </c>
      <c r="DD111" s="357">
        <v>0</v>
      </c>
      <c r="DE111" s="357">
        <v>0</v>
      </c>
      <c r="DF111" s="357">
        <v>0</v>
      </c>
      <c r="DG111" s="357">
        <v>0</v>
      </c>
      <c r="DH111" s="357">
        <v>0</v>
      </c>
      <c r="DI111" s="357">
        <v>0</v>
      </c>
      <c r="DJ111" s="357">
        <v>0</v>
      </c>
      <c r="DK111" s="357">
        <v>0</v>
      </c>
      <c r="DL111" s="357">
        <v>0</v>
      </c>
      <c r="DM111" s="357">
        <v>0</v>
      </c>
      <c r="DN111" s="357">
        <v>0</v>
      </c>
      <c r="DO111" s="357">
        <v>0</v>
      </c>
      <c r="DP111" s="357">
        <v>0</v>
      </c>
      <c r="DQ111" s="357">
        <v>0</v>
      </c>
      <c r="DR111" s="357">
        <v>0</v>
      </c>
      <c r="DS111" s="357">
        <v>0</v>
      </c>
      <c r="DT111" s="357">
        <v>0</v>
      </c>
      <c r="DU111" s="357">
        <v>0</v>
      </c>
      <c r="DV111" s="357">
        <v>0</v>
      </c>
      <c r="DW111" s="357">
        <v>0</v>
      </c>
      <c r="DX111" s="357">
        <v>0</v>
      </c>
      <c r="DY111" s="357">
        <v>0</v>
      </c>
      <c r="DZ111" s="357">
        <v>0</v>
      </c>
      <c r="EA111" s="357">
        <v>0</v>
      </c>
      <c r="EB111" s="357">
        <v>0</v>
      </c>
      <c r="EC111" s="357">
        <v>0</v>
      </c>
      <c r="ED111" s="357">
        <v>0</v>
      </c>
      <c r="EE111" s="357">
        <v>0</v>
      </c>
      <c r="EF111" s="357">
        <v>0</v>
      </c>
      <c r="EG111" s="357">
        <v>0</v>
      </c>
      <c r="EH111" s="357">
        <v>0</v>
      </c>
      <c r="EI111" s="357">
        <v>0</v>
      </c>
      <c r="EJ111" s="357">
        <v>0</v>
      </c>
      <c r="EK111" s="357">
        <v>0</v>
      </c>
      <c r="EL111" s="357">
        <v>0</v>
      </c>
      <c r="EM111" s="357">
        <v>0</v>
      </c>
      <c r="EN111" s="357">
        <v>0</v>
      </c>
      <c r="EO111" s="357">
        <v>0</v>
      </c>
      <c r="EP111" s="357">
        <v>0</v>
      </c>
      <c r="EQ111" s="357">
        <v>0</v>
      </c>
      <c r="ER111" s="357">
        <v>0</v>
      </c>
      <c r="ES111" s="357">
        <v>0</v>
      </c>
      <c r="ET111" s="357">
        <v>0</v>
      </c>
      <c r="EU111" s="357">
        <v>0</v>
      </c>
      <c r="EV111" s="357">
        <v>0</v>
      </c>
      <c r="EW111" s="357">
        <v>0</v>
      </c>
      <c r="EX111" s="357">
        <v>0</v>
      </c>
      <c r="EY111" s="357">
        <v>0</v>
      </c>
      <c r="EZ111" s="357">
        <v>0</v>
      </c>
      <c r="FA111" s="357">
        <v>0</v>
      </c>
      <c r="FB111" s="357">
        <v>0</v>
      </c>
      <c r="FC111" s="357">
        <v>0</v>
      </c>
      <c r="FD111" s="357">
        <v>0</v>
      </c>
      <c r="FE111" s="357">
        <v>0</v>
      </c>
      <c r="FF111" s="357">
        <v>0</v>
      </c>
      <c r="FG111" s="357">
        <v>0</v>
      </c>
      <c r="FH111" s="357">
        <v>0</v>
      </c>
      <c r="FI111" s="357">
        <v>0</v>
      </c>
      <c r="FJ111" s="357">
        <v>0</v>
      </c>
      <c r="FK111" s="357">
        <v>0</v>
      </c>
      <c r="FL111" s="357">
        <v>0</v>
      </c>
      <c r="FM111" s="357">
        <v>0</v>
      </c>
      <c r="FN111" s="357">
        <v>0</v>
      </c>
      <c r="FO111" s="357">
        <v>0</v>
      </c>
      <c r="FP111" s="357">
        <v>0</v>
      </c>
      <c r="FQ111" s="357">
        <v>0</v>
      </c>
      <c r="FR111" s="357">
        <v>0</v>
      </c>
      <c r="FS111" s="357">
        <v>0</v>
      </c>
      <c r="FT111" s="357">
        <v>0</v>
      </c>
      <c r="FU111" s="357">
        <v>0</v>
      </c>
      <c r="FV111" s="357">
        <v>0</v>
      </c>
      <c r="FW111" s="357">
        <v>13</v>
      </c>
      <c r="FX111" s="357">
        <v>12</v>
      </c>
      <c r="FY111" s="357">
        <v>5</v>
      </c>
      <c r="FZ111" s="357">
        <v>1</v>
      </c>
      <c r="GA111" s="357">
        <v>7</v>
      </c>
      <c r="GB111" s="357">
        <v>1</v>
      </c>
      <c r="GC111" s="357">
        <v>0</v>
      </c>
      <c r="GD111" s="357">
        <v>0</v>
      </c>
      <c r="GE111" s="357">
        <v>0</v>
      </c>
      <c r="GF111" s="357">
        <v>0</v>
      </c>
      <c r="GG111" s="357">
        <v>0</v>
      </c>
      <c r="GH111" s="357">
        <v>0</v>
      </c>
      <c r="GI111" s="357">
        <v>0</v>
      </c>
      <c r="GJ111" s="357">
        <v>0</v>
      </c>
      <c r="GK111" s="357">
        <v>0</v>
      </c>
      <c r="GL111" s="357">
        <v>0</v>
      </c>
      <c r="GM111" s="357">
        <v>0</v>
      </c>
      <c r="GN111" s="357">
        <v>0</v>
      </c>
      <c r="GO111" s="357">
        <v>0</v>
      </c>
      <c r="GP111" s="357">
        <v>0</v>
      </c>
      <c r="GQ111" s="357">
        <v>0</v>
      </c>
      <c r="GR111" s="357">
        <v>0</v>
      </c>
      <c r="GS111" s="357">
        <v>0</v>
      </c>
      <c r="GT111" s="357">
        <v>0</v>
      </c>
      <c r="GU111" s="357">
        <v>0</v>
      </c>
      <c r="GV111" s="357">
        <v>0</v>
      </c>
      <c r="GW111" s="357">
        <v>0</v>
      </c>
      <c r="GX111" s="357">
        <v>0</v>
      </c>
      <c r="GY111" s="357">
        <v>0</v>
      </c>
      <c r="GZ111" s="357">
        <v>0</v>
      </c>
      <c r="HA111" s="357">
        <v>0</v>
      </c>
      <c r="HB111" s="357">
        <v>0</v>
      </c>
      <c r="HC111" s="357">
        <v>0</v>
      </c>
      <c r="HD111" s="357">
        <v>0</v>
      </c>
      <c r="HE111" s="357">
        <v>0</v>
      </c>
      <c r="HF111" s="357">
        <v>0</v>
      </c>
      <c r="HG111" s="357">
        <v>0</v>
      </c>
      <c r="HH111" s="357">
        <v>0</v>
      </c>
      <c r="HI111" s="357">
        <v>0</v>
      </c>
      <c r="HJ111" s="357">
        <v>0</v>
      </c>
      <c r="HK111" s="357">
        <v>0</v>
      </c>
      <c r="HL111" s="357">
        <v>0</v>
      </c>
      <c r="HM111" s="358">
        <v>0</v>
      </c>
    </row>
    <row r="112" spans="1:221" x14ac:dyDescent="0.2">
      <c r="A112" s="353">
        <v>37</v>
      </c>
      <c r="B112" s="324" t="s">
        <v>330</v>
      </c>
      <c r="C112" s="130"/>
      <c r="D112" s="131"/>
      <c r="E112" s="357">
        <v>0</v>
      </c>
      <c r="F112" s="357">
        <v>0</v>
      </c>
      <c r="G112" s="357">
        <v>0</v>
      </c>
      <c r="H112" s="357">
        <v>0</v>
      </c>
      <c r="I112" s="357">
        <v>0</v>
      </c>
      <c r="J112" s="357">
        <v>0</v>
      </c>
      <c r="K112" s="357">
        <v>0</v>
      </c>
      <c r="L112" s="357">
        <v>0</v>
      </c>
      <c r="M112" s="357">
        <v>0</v>
      </c>
      <c r="N112" s="357">
        <v>0</v>
      </c>
      <c r="O112" s="357">
        <v>1</v>
      </c>
      <c r="P112" s="357">
        <v>1</v>
      </c>
      <c r="Q112" s="357">
        <v>0</v>
      </c>
      <c r="R112" s="359">
        <v>0</v>
      </c>
      <c r="S112" s="357">
        <v>1</v>
      </c>
      <c r="T112" s="357">
        <v>1</v>
      </c>
      <c r="U112" s="357">
        <v>0</v>
      </c>
      <c r="V112" s="357">
        <v>0</v>
      </c>
      <c r="W112" s="357">
        <v>0</v>
      </c>
      <c r="X112" s="357">
        <v>0</v>
      </c>
      <c r="Y112" s="357">
        <v>0</v>
      </c>
      <c r="Z112" s="357">
        <v>0</v>
      </c>
      <c r="AA112" s="357">
        <v>0</v>
      </c>
      <c r="AB112" s="357">
        <v>0</v>
      </c>
      <c r="AC112" s="357">
        <v>0</v>
      </c>
      <c r="AD112" s="357">
        <v>0</v>
      </c>
      <c r="AE112" s="357">
        <v>0</v>
      </c>
      <c r="AF112" s="357">
        <v>0</v>
      </c>
      <c r="AG112" s="357">
        <v>0</v>
      </c>
      <c r="AH112" s="357">
        <v>0</v>
      </c>
      <c r="AI112" s="357">
        <v>0</v>
      </c>
      <c r="AJ112" s="357">
        <v>0</v>
      </c>
      <c r="AK112" s="357">
        <v>0</v>
      </c>
      <c r="AL112" s="357">
        <v>0</v>
      </c>
      <c r="AM112" s="357">
        <v>0</v>
      </c>
      <c r="AN112" s="357">
        <v>0</v>
      </c>
      <c r="AO112" s="357">
        <v>0</v>
      </c>
      <c r="AP112" s="357">
        <v>0</v>
      </c>
      <c r="AQ112" s="357">
        <v>0</v>
      </c>
      <c r="AR112" s="357">
        <v>0</v>
      </c>
      <c r="AS112" s="357">
        <v>0</v>
      </c>
      <c r="AT112" s="357">
        <v>0</v>
      </c>
      <c r="AU112" s="357">
        <v>0</v>
      </c>
      <c r="AV112" s="357">
        <v>0</v>
      </c>
      <c r="AW112" s="357">
        <v>0</v>
      </c>
      <c r="AX112" s="357">
        <v>0</v>
      </c>
      <c r="AY112" s="357">
        <v>4</v>
      </c>
      <c r="AZ112" s="357">
        <v>16</v>
      </c>
      <c r="BA112" s="357">
        <v>1</v>
      </c>
      <c r="BB112" s="357">
        <v>1</v>
      </c>
      <c r="BC112" s="357">
        <v>10</v>
      </c>
      <c r="BD112" s="357">
        <v>10</v>
      </c>
      <c r="BE112" s="357">
        <v>0</v>
      </c>
      <c r="BF112" s="357">
        <v>0</v>
      </c>
      <c r="BG112" s="357">
        <v>1</v>
      </c>
      <c r="BH112" s="357">
        <v>1</v>
      </c>
      <c r="BI112" s="357">
        <v>0</v>
      </c>
      <c r="BJ112" s="357">
        <v>0</v>
      </c>
      <c r="BK112" s="357">
        <v>0</v>
      </c>
      <c r="BL112" s="357">
        <v>0</v>
      </c>
      <c r="BM112" s="357">
        <v>0</v>
      </c>
      <c r="BN112" s="357">
        <v>0</v>
      </c>
      <c r="BO112" s="357">
        <v>1</v>
      </c>
      <c r="BP112" s="357">
        <v>30</v>
      </c>
      <c r="BQ112" s="357">
        <v>0</v>
      </c>
      <c r="BR112" s="357">
        <v>0</v>
      </c>
      <c r="BS112" s="357">
        <v>0</v>
      </c>
      <c r="BT112" s="357">
        <v>0</v>
      </c>
      <c r="BU112" s="357">
        <v>0</v>
      </c>
      <c r="BV112" s="357">
        <v>0</v>
      </c>
      <c r="BW112" s="357">
        <v>0</v>
      </c>
      <c r="BX112" s="357">
        <v>0</v>
      </c>
      <c r="BY112" s="357">
        <v>0</v>
      </c>
      <c r="BZ112" s="357">
        <v>0</v>
      </c>
      <c r="CA112" s="357">
        <v>0</v>
      </c>
      <c r="CB112" s="357">
        <v>0</v>
      </c>
      <c r="CC112" s="357">
        <v>0</v>
      </c>
      <c r="CD112" s="357">
        <v>0</v>
      </c>
      <c r="CE112" s="357">
        <v>0</v>
      </c>
      <c r="CF112" s="357">
        <v>0</v>
      </c>
      <c r="CG112" s="357">
        <v>0</v>
      </c>
      <c r="CH112" s="357">
        <v>0</v>
      </c>
      <c r="CI112" s="357">
        <v>0</v>
      </c>
      <c r="CJ112" s="357">
        <v>0</v>
      </c>
      <c r="CK112" s="357">
        <v>0</v>
      </c>
      <c r="CL112" s="357">
        <v>0</v>
      </c>
      <c r="CM112" s="357">
        <v>4</v>
      </c>
      <c r="CN112" s="357">
        <v>16</v>
      </c>
      <c r="CO112" s="357">
        <v>0</v>
      </c>
      <c r="CP112" s="357">
        <v>0</v>
      </c>
      <c r="CQ112" s="357">
        <v>13</v>
      </c>
      <c r="CR112" s="357">
        <v>13</v>
      </c>
      <c r="CS112" s="357">
        <v>0</v>
      </c>
      <c r="CT112" s="357">
        <v>0</v>
      </c>
      <c r="CU112" s="357">
        <v>5</v>
      </c>
      <c r="CV112" s="357">
        <v>5</v>
      </c>
      <c r="CW112" s="357">
        <v>0</v>
      </c>
      <c r="CX112" s="357">
        <v>0</v>
      </c>
      <c r="CY112" s="357">
        <v>0</v>
      </c>
      <c r="CZ112" s="357">
        <v>0</v>
      </c>
      <c r="DA112" s="357">
        <v>0</v>
      </c>
      <c r="DB112" s="357">
        <v>0</v>
      </c>
      <c r="DC112" s="357">
        <v>3</v>
      </c>
      <c r="DD112" s="357">
        <v>90</v>
      </c>
      <c r="DE112" s="357">
        <v>0</v>
      </c>
      <c r="DF112" s="357">
        <v>0</v>
      </c>
      <c r="DG112" s="357">
        <v>0</v>
      </c>
      <c r="DH112" s="357">
        <v>0</v>
      </c>
      <c r="DI112" s="357">
        <v>0</v>
      </c>
      <c r="DJ112" s="357">
        <v>0</v>
      </c>
      <c r="DK112" s="357">
        <v>0</v>
      </c>
      <c r="DL112" s="357">
        <v>0</v>
      </c>
      <c r="DM112" s="357">
        <v>1</v>
      </c>
      <c r="DN112" s="357">
        <v>0</v>
      </c>
      <c r="DO112" s="357">
        <v>0</v>
      </c>
      <c r="DP112" s="357">
        <v>0</v>
      </c>
      <c r="DQ112" s="357">
        <v>0</v>
      </c>
      <c r="DR112" s="357">
        <v>0</v>
      </c>
      <c r="DS112" s="357">
        <v>0</v>
      </c>
      <c r="DT112" s="357">
        <v>0</v>
      </c>
      <c r="DU112" s="357">
        <v>0</v>
      </c>
      <c r="DV112" s="357">
        <v>0</v>
      </c>
      <c r="DW112" s="357">
        <v>0</v>
      </c>
      <c r="DX112" s="357">
        <v>0</v>
      </c>
      <c r="DY112" s="357">
        <v>0</v>
      </c>
      <c r="DZ112" s="357">
        <v>0</v>
      </c>
      <c r="EA112" s="357">
        <v>0</v>
      </c>
      <c r="EB112" s="357">
        <v>0</v>
      </c>
      <c r="EC112" s="357">
        <v>0</v>
      </c>
      <c r="ED112" s="357">
        <v>0</v>
      </c>
      <c r="EE112" s="357">
        <v>0</v>
      </c>
      <c r="EF112" s="357">
        <v>0</v>
      </c>
      <c r="EG112" s="357">
        <v>0</v>
      </c>
      <c r="EH112" s="357">
        <v>0</v>
      </c>
      <c r="EI112" s="357">
        <v>0</v>
      </c>
      <c r="EJ112" s="357">
        <v>0</v>
      </c>
      <c r="EK112" s="357">
        <v>0</v>
      </c>
      <c r="EL112" s="357">
        <v>0</v>
      </c>
      <c r="EM112" s="357">
        <v>0</v>
      </c>
      <c r="EN112" s="357">
        <v>0</v>
      </c>
      <c r="EO112" s="357">
        <v>0</v>
      </c>
      <c r="EP112" s="357">
        <v>0</v>
      </c>
      <c r="EQ112" s="357">
        <v>0</v>
      </c>
      <c r="ER112" s="357">
        <v>0</v>
      </c>
      <c r="ES112" s="357">
        <v>0</v>
      </c>
      <c r="ET112" s="357">
        <v>0</v>
      </c>
      <c r="EU112" s="357">
        <v>0</v>
      </c>
      <c r="EV112" s="357">
        <v>0</v>
      </c>
      <c r="EW112" s="357">
        <v>0</v>
      </c>
      <c r="EX112" s="357">
        <v>0</v>
      </c>
      <c r="EY112" s="357">
        <v>0</v>
      </c>
      <c r="EZ112" s="357">
        <v>0</v>
      </c>
      <c r="FA112" s="357">
        <v>0</v>
      </c>
      <c r="FB112" s="357">
        <v>0</v>
      </c>
      <c r="FC112" s="357">
        <v>0</v>
      </c>
      <c r="FD112" s="357">
        <v>0</v>
      </c>
      <c r="FE112" s="357">
        <v>0</v>
      </c>
      <c r="FF112" s="357">
        <v>0</v>
      </c>
      <c r="FG112" s="357">
        <v>0</v>
      </c>
      <c r="FH112" s="357">
        <v>0</v>
      </c>
      <c r="FI112" s="357">
        <v>0</v>
      </c>
      <c r="FJ112" s="357">
        <v>0</v>
      </c>
      <c r="FK112" s="357">
        <v>0</v>
      </c>
      <c r="FL112" s="357">
        <v>0</v>
      </c>
      <c r="FM112" s="357">
        <v>0</v>
      </c>
      <c r="FN112" s="357">
        <v>0</v>
      </c>
      <c r="FO112" s="357">
        <v>0</v>
      </c>
      <c r="FP112" s="357">
        <v>0</v>
      </c>
      <c r="FQ112" s="357">
        <v>0</v>
      </c>
      <c r="FR112" s="357">
        <v>0</v>
      </c>
      <c r="FS112" s="357">
        <v>0</v>
      </c>
      <c r="FT112" s="357">
        <v>0</v>
      </c>
      <c r="FU112" s="357">
        <v>0</v>
      </c>
      <c r="FV112" s="357">
        <v>0</v>
      </c>
      <c r="FW112" s="357">
        <v>0</v>
      </c>
      <c r="FX112" s="357">
        <v>0</v>
      </c>
      <c r="FY112" s="357">
        <v>2</v>
      </c>
      <c r="FZ112" s="357">
        <v>0</v>
      </c>
      <c r="GA112" s="357">
        <v>5</v>
      </c>
      <c r="GB112" s="357">
        <v>1</v>
      </c>
      <c r="GC112" s="357">
        <v>0</v>
      </c>
      <c r="GD112" s="357">
        <v>0</v>
      </c>
      <c r="GE112" s="357">
        <v>0</v>
      </c>
      <c r="GF112" s="357">
        <v>0</v>
      </c>
      <c r="GG112" s="357">
        <v>0</v>
      </c>
      <c r="GH112" s="357">
        <v>0</v>
      </c>
      <c r="GI112" s="357">
        <v>0</v>
      </c>
      <c r="GJ112" s="357">
        <v>0</v>
      </c>
      <c r="GK112" s="357">
        <v>0</v>
      </c>
      <c r="GL112" s="357">
        <v>0</v>
      </c>
      <c r="GM112" s="357">
        <v>0</v>
      </c>
      <c r="GN112" s="357">
        <v>0</v>
      </c>
      <c r="GO112" s="357">
        <v>0</v>
      </c>
      <c r="GP112" s="357">
        <v>0</v>
      </c>
      <c r="GQ112" s="357">
        <v>0</v>
      </c>
      <c r="GR112" s="357">
        <v>0</v>
      </c>
      <c r="GS112" s="357">
        <v>0</v>
      </c>
      <c r="GT112" s="357">
        <v>0</v>
      </c>
      <c r="GU112" s="357">
        <v>0</v>
      </c>
      <c r="GV112" s="357">
        <v>0</v>
      </c>
      <c r="GW112" s="357">
        <v>0</v>
      </c>
      <c r="GX112" s="357">
        <v>0</v>
      </c>
      <c r="GY112" s="357">
        <v>0</v>
      </c>
      <c r="GZ112" s="357">
        <v>0</v>
      </c>
      <c r="HA112" s="357">
        <v>0</v>
      </c>
      <c r="HB112" s="357">
        <v>0</v>
      </c>
      <c r="HC112" s="357">
        <v>0</v>
      </c>
      <c r="HD112" s="357">
        <v>0</v>
      </c>
      <c r="HE112" s="357">
        <v>0</v>
      </c>
      <c r="HF112" s="357">
        <v>0</v>
      </c>
      <c r="HG112" s="357">
        <v>0</v>
      </c>
      <c r="HH112" s="357">
        <v>0</v>
      </c>
      <c r="HI112" s="357">
        <v>0</v>
      </c>
      <c r="HJ112" s="357">
        <v>0</v>
      </c>
      <c r="HK112" s="357">
        <v>0</v>
      </c>
      <c r="HL112" s="357">
        <v>0</v>
      </c>
      <c r="HM112" s="358">
        <v>0</v>
      </c>
    </row>
    <row r="113" spans="1:221" x14ac:dyDescent="0.2">
      <c r="A113" s="353">
        <v>38</v>
      </c>
      <c r="B113" s="324" t="s">
        <v>331</v>
      </c>
      <c r="C113" s="130"/>
      <c r="D113" s="131"/>
      <c r="E113" s="357">
        <v>0</v>
      </c>
      <c r="F113" s="357">
        <v>0</v>
      </c>
      <c r="G113" s="357">
        <v>0</v>
      </c>
      <c r="H113" s="357">
        <v>0</v>
      </c>
      <c r="I113" s="357">
        <v>0</v>
      </c>
      <c r="J113" s="357">
        <v>0</v>
      </c>
      <c r="K113" s="357">
        <v>0</v>
      </c>
      <c r="L113" s="357">
        <v>0</v>
      </c>
      <c r="M113" s="357">
        <v>1</v>
      </c>
      <c r="N113" s="357">
        <v>1</v>
      </c>
      <c r="O113" s="357">
        <v>0</v>
      </c>
      <c r="P113" s="357">
        <v>0</v>
      </c>
      <c r="Q113" s="357">
        <v>2</v>
      </c>
      <c r="R113" s="359">
        <v>2</v>
      </c>
      <c r="S113" s="357">
        <v>1</v>
      </c>
      <c r="T113" s="357">
        <v>1</v>
      </c>
      <c r="U113" s="357">
        <v>1</v>
      </c>
      <c r="V113" s="357">
        <v>1</v>
      </c>
      <c r="W113" s="357">
        <v>0</v>
      </c>
      <c r="X113" s="357">
        <v>0</v>
      </c>
      <c r="Y113" s="357">
        <v>0</v>
      </c>
      <c r="Z113" s="357">
        <v>0</v>
      </c>
      <c r="AA113" s="357">
        <v>0</v>
      </c>
      <c r="AB113" s="357">
        <v>0</v>
      </c>
      <c r="AC113" s="357">
        <v>0</v>
      </c>
      <c r="AD113" s="357">
        <v>0</v>
      </c>
      <c r="AE113" s="357">
        <v>0</v>
      </c>
      <c r="AF113" s="357">
        <v>0</v>
      </c>
      <c r="AG113" s="357">
        <v>0</v>
      </c>
      <c r="AH113" s="357">
        <v>0</v>
      </c>
      <c r="AI113" s="357">
        <v>0</v>
      </c>
      <c r="AJ113" s="357">
        <v>0</v>
      </c>
      <c r="AK113" s="357">
        <v>0</v>
      </c>
      <c r="AL113" s="357">
        <v>0</v>
      </c>
      <c r="AM113" s="357">
        <v>0</v>
      </c>
      <c r="AN113" s="357">
        <v>0</v>
      </c>
      <c r="AO113" s="357">
        <v>0</v>
      </c>
      <c r="AP113" s="357">
        <v>0</v>
      </c>
      <c r="AQ113" s="357">
        <v>0</v>
      </c>
      <c r="AR113" s="357">
        <v>0</v>
      </c>
      <c r="AS113" s="357">
        <v>0</v>
      </c>
      <c r="AT113" s="357">
        <v>0</v>
      </c>
      <c r="AU113" s="357">
        <v>0</v>
      </c>
      <c r="AV113" s="357">
        <v>0</v>
      </c>
      <c r="AW113" s="357">
        <v>1</v>
      </c>
      <c r="AX113" s="357">
        <v>1</v>
      </c>
      <c r="AY113" s="357">
        <v>2</v>
      </c>
      <c r="AZ113" s="357">
        <v>8</v>
      </c>
      <c r="BA113" s="357">
        <v>1</v>
      </c>
      <c r="BB113" s="357">
        <v>1</v>
      </c>
      <c r="BC113" s="357">
        <v>5</v>
      </c>
      <c r="BD113" s="357">
        <v>5</v>
      </c>
      <c r="BE113" s="357">
        <v>0</v>
      </c>
      <c r="BF113" s="357">
        <v>0</v>
      </c>
      <c r="BG113" s="357">
        <v>19</v>
      </c>
      <c r="BH113" s="357">
        <v>19</v>
      </c>
      <c r="BI113" s="357">
        <v>2</v>
      </c>
      <c r="BJ113" s="357">
        <v>2</v>
      </c>
      <c r="BK113" s="357">
        <v>2</v>
      </c>
      <c r="BL113" s="357">
        <v>0</v>
      </c>
      <c r="BM113" s="357">
        <v>0</v>
      </c>
      <c r="BN113" s="357">
        <v>0</v>
      </c>
      <c r="BO113" s="357">
        <v>5</v>
      </c>
      <c r="BP113" s="357">
        <v>150</v>
      </c>
      <c r="BQ113" s="357">
        <v>0</v>
      </c>
      <c r="BR113" s="357">
        <v>0</v>
      </c>
      <c r="BS113" s="357">
        <v>0</v>
      </c>
      <c r="BT113" s="357">
        <v>0</v>
      </c>
      <c r="BU113" s="357">
        <v>0</v>
      </c>
      <c r="BV113" s="357">
        <v>0</v>
      </c>
      <c r="BW113" s="357">
        <v>0</v>
      </c>
      <c r="BX113" s="357">
        <v>0</v>
      </c>
      <c r="BY113" s="357">
        <v>0</v>
      </c>
      <c r="BZ113" s="357">
        <v>0</v>
      </c>
      <c r="CA113" s="357">
        <v>0</v>
      </c>
      <c r="CB113" s="357">
        <v>0</v>
      </c>
      <c r="CC113" s="357">
        <v>0</v>
      </c>
      <c r="CD113" s="357">
        <v>0</v>
      </c>
      <c r="CE113" s="357">
        <v>0</v>
      </c>
      <c r="CF113" s="357">
        <v>0</v>
      </c>
      <c r="CG113" s="357">
        <v>0</v>
      </c>
      <c r="CH113" s="357">
        <v>0</v>
      </c>
      <c r="CI113" s="357">
        <v>0</v>
      </c>
      <c r="CJ113" s="357">
        <v>0</v>
      </c>
      <c r="CK113" s="357">
        <v>0</v>
      </c>
      <c r="CL113" s="357">
        <v>0</v>
      </c>
      <c r="CM113" s="357">
        <v>8</v>
      </c>
      <c r="CN113" s="357">
        <v>32</v>
      </c>
      <c r="CO113" s="357">
        <v>0</v>
      </c>
      <c r="CP113" s="357">
        <v>0</v>
      </c>
      <c r="CQ113" s="357">
        <v>10</v>
      </c>
      <c r="CR113" s="357">
        <v>10</v>
      </c>
      <c r="CS113" s="357">
        <v>0</v>
      </c>
      <c r="CT113" s="357">
        <v>0</v>
      </c>
      <c r="CU113" s="357">
        <v>19</v>
      </c>
      <c r="CV113" s="357">
        <v>19</v>
      </c>
      <c r="CW113" s="357">
        <v>2</v>
      </c>
      <c r="CX113" s="357">
        <v>2</v>
      </c>
      <c r="CY113" s="357">
        <v>1</v>
      </c>
      <c r="CZ113" s="357">
        <v>0</v>
      </c>
      <c r="DA113" s="357">
        <v>0</v>
      </c>
      <c r="DB113" s="357">
        <v>0</v>
      </c>
      <c r="DC113" s="357">
        <v>6</v>
      </c>
      <c r="DD113" s="357">
        <v>180</v>
      </c>
      <c r="DE113" s="357">
        <v>0</v>
      </c>
      <c r="DF113" s="357">
        <v>0</v>
      </c>
      <c r="DG113" s="357">
        <v>0</v>
      </c>
      <c r="DH113" s="357">
        <v>0</v>
      </c>
      <c r="DI113" s="357">
        <v>0</v>
      </c>
      <c r="DJ113" s="357">
        <v>0</v>
      </c>
      <c r="DK113" s="357">
        <v>0</v>
      </c>
      <c r="DL113" s="357">
        <v>0</v>
      </c>
      <c r="DM113" s="357">
        <v>2</v>
      </c>
      <c r="DN113" s="357">
        <v>0</v>
      </c>
      <c r="DO113" s="357">
        <v>0</v>
      </c>
      <c r="DP113" s="357">
        <v>0</v>
      </c>
      <c r="DQ113" s="357">
        <v>0</v>
      </c>
      <c r="DR113" s="357">
        <v>0</v>
      </c>
      <c r="DS113" s="357">
        <v>0</v>
      </c>
      <c r="DT113" s="357">
        <v>0</v>
      </c>
      <c r="DU113" s="357">
        <v>0</v>
      </c>
      <c r="DV113" s="357">
        <v>0</v>
      </c>
      <c r="DW113" s="357">
        <v>0</v>
      </c>
      <c r="DX113" s="357">
        <v>0</v>
      </c>
      <c r="DY113" s="357">
        <v>0</v>
      </c>
      <c r="DZ113" s="357">
        <v>0</v>
      </c>
      <c r="EA113" s="357">
        <v>0</v>
      </c>
      <c r="EB113" s="357">
        <v>0</v>
      </c>
      <c r="EC113" s="357">
        <v>0</v>
      </c>
      <c r="ED113" s="357">
        <v>0</v>
      </c>
      <c r="EE113" s="357">
        <v>0</v>
      </c>
      <c r="EF113" s="357">
        <v>0</v>
      </c>
      <c r="EG113" s="357">
        <v>0</v>
      </c>
      <c r="EH113" s="357">
        <v>0</v>
      </c>
      <c r="EI113" s="357">
        <v>0</v>
      </c>
      <c r="EJ113" s="357">
        <v>0</v>
      </c>
      <c r="EK113" s="357">
        <v>0</v>
      </c>
      <c r="EL113" s="357">
        <v>0</v>
      </c>
      <c r="EM113" s="357">
        <v>0</v>
      </c>
      <c r="EN113" s="357">
        <v>0</v>
      </c>
      <c r="EO113" s="357">
        <v>0</v>
      </c>
      <c r="EP113" s="357">
        <v>0</v>
      </c>
      <c r="EQ113" s="357">
        <v>0</v>
      </c>
      <c r="ER113" s="357">
        <v>0</v>
      </c>
      <c r="ES113" s="357">
        <v>0</v>
      </c>
      <c r="ET113" s="357">
        <v>0</v>
      </c>
      <c r="EU113" s="357">
        <v>0</v>
      </c>
      <c r="EV113" s="357">
        <v>0</v>
      </c>
      <c r="EW113" s="357">
        <v>0</v>
      </c>
      <c r="EX113" s="357">
        <v>0</v>
      </c>
      <c r="EY113" s="357">
        <v>0</v>
      </c>
      <c r="EZ113" s="357">
        <v>0</v>
      </c>
      <c r="FA113" s="357">
        <v>0</v>
      </c>
      <c r="FB113" s="357">
        <v>0</v>
      </c>
      <c r="FC113" s="357">
        <v>0</v>
      </c>
      <c r="FD113" s="357">
        <v>0</v>
      </c>
      <c r="FE113" s="357">
        <v>0</v>
      </c>
      <c r="FF113" s="357">
        <v>0</v>
      </c>
      <c r="FG113" s="357">
        <v>0</v>
      </c>
      <c r="FH113" s="357">
        <v>0</v>
      </c>
      <c r="FI113" s="357">
        <v>0</v>
      </c>
      <c r="FJ113" s="357">
        <v>0</v>
      </c>
      <c r="FK113" s="357">
        <v>0</v>
      </c>
      <c r="FL113" s="357">
        <v>0</v>
      </c>
      <c r="FM113" s="357">
        <v>0</v>
      </c>
      <c r="FN113" s="357">
        <v>0</v>
      </c>
      <c r="FO113" s="357">
        <v>0</v>
      </c>
      <c r="FP113" s="357">
        <v>0</v>
      </c>
      <c r="FQ113" s="357">
        <v>0</v>
      </c>
      <c r="FR113" s="357">
        <v>0</v>
      </c>
      <c r="FS113" s="357">
        <v>0</v>
      </c>
      <c r="FT113" s="357">
        <v>0</v>
      </c>
      <c r="FU113" s="357">
        <v>0</v>
      </c>
      <c r="FV113" s="357">
        <v>0</v>
      </c>
      <c r="FW113" s="357">
        <v>4</v>
      </c>
      <c r="FX113" s="357">
        <v>0</v>
      </c>
      <c r="FY113" s="357">
        <v>7</v>
      </c>
      <c r="FZ113" s="357">
        <v>0</v>
      </c>
      <c r="GA113" s="357">
        <v>6</v>
      </c>
      <c r="GB113" s="357">
        <v>0</v>
      </c>
      <c r="GC113" s="357">
        <v>0</v>
      </c>
      <c r="GD113" s="357">
        <v>0</v>
      </c>
      <c r="GE113" s="357">
        <v>0</v>
      </c>
      <c r="GF113" s="357">
        <v>0</v>
      </c>
      <c r="GG113" s="357">
        <v>0</v>
      </c>
      <c r="GH113" s="357">
        <v>0</v>
      </c>
      <c r="GI113" s="357">
        <v>0</v>
      </c>
      <c r="GJ113" s="357">
        <v>0</v>
      </c>
      <c r="GK113" s="357">
        <v>0</v>
      </c>
      <c r="GL113" s="357">
        <v>0</v>
      </c>
      <c r="GM113" s="357">
        <v>0</v>
      </c>
      <c r="GN113" s="357">
        <v>0</v>
      </c>
      <c r="GO113" s="357">
        <v>0</v>
      </c>
      <c r="GP113" s="357">
        <v>0</v>
      </c>
      <c r="GQ113" s="357">
        <v>0</v>
      </c>
      <c r="GR113" s="357">
        <v>0</v>
      </c>
      <c r="GS113" s="357">
        <v>1</v>
      </c>
      <c r="GT113" s="357">
        <v>0</v>
      </c>
      <c r="GU113" s="357">
        <v>1</v>
      </c>
      <c r="GV113" s="357">
        <v>0</v>
      </c>
      <c r="GW113" s="357">
        <v>0</v>
      </c>
      <c r="GX113" s="357">
        <v>0</v>
      </c>
      <c r="GY113" s="357">
        <v>1</v>
      </c>
      <c r="GZ113" s="357">
        <v>0</v>
      </c>
      <c r="HA113" s="357">
        <v>0</v>
      </c>
      <c r="HB113" s="357">
        <v>0</v>
      </c>
      <c r="HC113" s="357">
        <v>0</v>
      </c>
      <c r="HD113" s="357">
        <v>0</v>
      </c>
      <c r="HE113" s="357">
        <v>0</v>
      </c>
      <c r="HF113" s="357">
        <v>0</v>
      </c>
      <c r="HG113" s="357">
        <v>0</v>
      </c>
      <c r="HH113" s="357">
        <v>0</v>
      </c>
      <c r="HI113" s="357">
        <v>0</v>
      </c>
      <c r="HJ113" s="357">
        <v>0</v>
      </c>
      <c r="HK113" s="357">
        <v>0</v>
      </c>
      <c r="HL113" s="357">
        <v>0</v>
      </c>
      <c r="HM113" s="358">
        <v>0</v>
      </c>
    </row>
    <row r="114" spans="1:221" x14ac:dyDescent="0.2">
      <c r="A114" s="353">
        <v>39</v>
      </c>
      <c r="B114" s="324" t="s">
        <v>332</v>
      </c>
      <c r="C114" s="130"/>
      <c r="D114" s="131"/>
      <c r="E114" s="357">
        <v>0</v>
      </c>
      <c r="F114" s="357">
        <v>0</v>
      </c>
      <c r="G114" s="357">
        <v>0</v>
      </c>
      <c r="H114" s="357">
        <v>0</v>
      </c>
      <c r="I114" s="357">
        <v>0</v>
      </c>
      <c r="J114" s="357">
        <v>0</v>
      </c>
      <c r="K114" s="357">
        <v>3</v>
      </c>
      <c r="L114" s="357">
        <v>12</v>
      </c>
      <c r="M114" s="357">
        <v>2</v>
      </c>
      <c r="N114" s="357">
        <v>2</v>
      </c>
      <c r="O114" s="357">
        <v>0</v>
      </c>
      <c r="P114" s="357">
        <v>0</v>
      </c>
      <c r="Q114" s="357">
        <v>0</v>
      </c>
      <c r="R114" s="359">
        <v>0</v>
      </c>
      <c r="S114" s="357">
        <v>0</v>
      </c>
      <c r="T114" s="357">
        <v>0</v>
      </c>
      <c r="U114" s="357">
        <v>0</v>
      </c>
      <c r="V114" s="357">
        <v>0</v>
      </c>
      <c r="W114" s="357">
        <v>0</v>
      </c>
      <c r="X114" s="357">
        <v>0</v>
      </c>
      <c r="Y114" s="357">
        <v>0</v>
      </c>
      <c r="Z114" s="357">
        <v>0</v>
      </c>
      <c r="AA114" s="357">
        <v>12</v>
      </c>
      <c r="AB114" s="357">
        <v>360</v>
      </c>
      <c r="AC114" s="357">
        <v>0</v>
      </c>
      <c r="AD114" s="357">
        <v>0</v>
      </c>
      <c r="AE114" s="357">
        <v>0</v>
      </c>
      <c r="AF114" s="357">
        <v>0</v>
      </c>
      <c r="AG114" s="357">
        <v>0</v>
      </c>
      <c r="AH114" s="357">
        <v>0</v>
      </c>
      <c r="AI114" s="357">
        <v>0</v>
      </c>
      <c r="AJ114" s="357">
        <v>0</v>
      </c>
      <c r="AK114" s="357">
        <v>2</v>
      </c>
      <c r="AL114" s="357">
        <v>0</v>
      </c>
      <c r="AM114" s="357">
        <v>0</v>
      </c>
      <c r="AN114" s="357">
        <v>0</v>
      </c>
      <c r="AO114" s="357">
        <v>0</v>
      </c>
      <c r="AP114" s="357">
        <v>0</v>
      </c>
      <c r="AQ114" s="357">
        <v>0</v>
      </c>
      <c r="AR114" s="357">
        <v>0</v>
      </c>
      <c r="AS114" s="357">
        <v>0</v>
      </c>
      <c r="AT114" s="357">
        <v>0</v>
      </c>
      <c r="AU114" s="357">
        <v>0</v>
      </c>
      <c r="AV114" s="357">
        <v>0</v>
      </c>
      <c r="AW114" s="357">
        <v>2</v>
      </c>
      <c r="AX114" s="357">
        <v>2</v>
      </c>
      <c r="AY114" s="357">
        <v>16</v>
      </c>
      <c r="AZ114" s="357">
        <v>64</v>
      </c>
      <c r="BA114" s="357">
        <v>4</v>
      </c>
      <c r="BB114" s="357">
        <v>4</v>
      </c>
      <c r="BC114" s="357">
        <v>19</v>
      </c>
      <c r="BD114" s="357">
        <v>19</v>
      </c>
      <c r="BE114" s="357">
        <v>0</v>
      </c>
      <c r="BF114" s="357">
        <v>0</v>
      </c>
      <c r="BG114" s="357">
        <v>27</v>
      </c>
      <c r="BH114" s="357">
        <v>27</v>
      </c>
      <c r="BI114" s="357">
        <v>0</v>
      </c>
      <c r="BJ114" s="357">
        <v>0</v>
      </c>
      <c r="BK114" s="357">
        <v>0</v>
      </c>
      <c r="BL114" s="357">
        <v>0</v>
      </c>
      <c r="BM114" s="357">
        <v>2</v>
      </c>
      <c r="BN114" s="357">
        <v>20</v>
      </c>
      <c r="BO114" s="357">
        <v>66</v>
      </c>
      <c r="BP114" s="357">
        <v>1980</v>
      </c>
      <c r="BQ114" s="357">
        <v>0</v>
      </c>
      <c r="BR114" s="357">
        <v>0</v>
      </c>
      <c r="BS114" s="357">
        <v>0</v>
      </c>
      <c r="BT114" s="357">
        <v>0</v>
      </c>
      <c r="BU114" s="357">
        <v>0</v>
      </c>
      <c r="BV114" s="357">
        <v>0</v>
      </c>
      <c r="BW114" s="357">
        <v>0</v>
      </c>
      <c r="BX114" s="357">
        <v>0</v>
      </c>
      <c r="BY114" s="357">
        <v>6</v>
      </c>
      <c r="BZ114" s="357">
        <v>0</v>
      </c>
      <c r="CA114" s="357">
        <v>0</v>
      </c>
      <c r="CB114" s="357">
        <v>0</v>
      </c>
      <c r="CC114" s="357">
        <v>0</v>
      </c>
      <c r="CD114" s="357">
        <v>0</v>
      </c>
      <c r="CE114" s="357">
        <v>0</v>
      </c>
      <c r="CF114" s="357">
        <v>0</v>
      </c>
      <c r="CG114" s="357">
        <v>0</v>
      </c>
      <c r="CH114" s="357">
        <v>0</v>
      </c>
      <c r="CI114" s="357">
        <v>0</v>
      </c>
      <c r="CJ114" s="357">
        <v>0</v>
      </c>
      <c r="CK114" s="357">
        <v>0</v>
      </c>
      <c r="CL114" s="357">
        <v>0</v>
      </c>
      <c r="CM114" s="357">
        <v>29</v>
      </c>
      <c r="CN114" s="357">
        <v>116</v>
      </c>
      <c r="CO114" s="357">
        <v>2</v>
      </c>
      <c r="CP114" s="357">
        <v>2</v>
      </c>
      <c r="CQ114" s="357">
        <v>29</v>
      </c>
      <c r="CR114" s="357">
        <v>29</v>
      </c>
      <c r="CS114" s="357">
        <v>1</v>
      </c>
      <c r="CT114" s="357">
        <v>1</v>
      </c>
      <c r="CU114" s="357">
        <v>25</v>
      </c>
      <c r="CV114" s="357">
        <v>25</v>
      </c>
      <c r="CW114" s="357">
        <v>1</v>
      </c>
      <c r="CX114" s="357">
        <v>1</v>
      </c>
      <c r="CY114" s="357">
        <v>0</v>
      </c>
      <c r="CZ114" s="357">
        <v>0</v>
      </c>
      <c r="DA114" s="357">
        <v>2</v>
      </c>
      <c r="DB114" s="357">
        <v>20</v>
      </c>
      <c r="DC114" s="357">
        <v>62</v>
      </c>
      <c r="DD114" s="357">
        <v>1860</v>
      </c>
      <c r="DE114" s="357">
        <v>0</v>
      </c>
      <c r="DF114" s="357">
        <v>0</v>
      </c>
      <c r="DG114" s="357">
        <v>0</v>
      </c>
      <c r="DH114" s="357">
        <v>0</v>
      </c>
      <c r="DI114" s="357">
        <v>0</v>
      </c>
      <c r="DJ114" s="357">
        <v>0</v>
      </c>
      <c r="DK114" s="357">
        <v>0</v>
      </c>
      <c r="DL114" s="357">
        <v>0</v>
      </c>
      <c r="DM114" s="357">
        <v>2</v>
      </c>
      <c r="DN114" s="357">
        <v>0</v>
      </c>
      <c r="DO114" s="357">
        <v>0</v>
      </c>
      <c r="DP114" s="357">
        <v>0</v>
      </c>
      <c r="DQ114" s="357">
        <v>0</v>
      </c>
      <c r="DR114" s="357">
        <v>0</v>
      </c>
      <c r="DS114" s="357">
        <v>0</v>
      </c>
      <c r="DT114" s="357">
        <v>0</v>
      </c>
      <c r="DU114" s="357">
        <v>0</v>
      </c>
      <c r="DV114" s="357">
        <v>0</v>
      </c>
      <c r="DW114" s="357">
        <v>0</v>
      </c>
      <c r="DX114" s="357">
        <v>0</v>
      </c>
      <c r="DY114" s="357">
        <v>0</v>
      </c>
      <c r="DZ114" s="357">
        <v>0</v>
      </c>
      <c r="EA114" s="357">
        <v>0</v>
      </c>
      <c r="EB114" s="357">
        <v>0</v>
      </c>
      <c r="EC114" s="357">
        <v>0</v>
      </c>
      <c r="ED114" s="357">
        <v>0</v>
      </c>
      <c r="EE114" s="357">
        <v>0</v>
      </c>
      <c r="EF114" s="357">
        <v>0</v>
      </c>
      <c r="EG114" s="357">
        <v>0</v>
      </c>
      <c r="EH114" s="357">
        <v>0</v>
      </c>
      <c r="EI114" s="357">
        <v>0</v>
      </c>
      <c r="EJ114" s="357">
        <v>0</v>
      </c>
      <c r="EK114" s="357">
        <v>0</v>
      </c>
      <c r="EL114" s="357">
        <v>0</v>
      </c>
      <c r="EM114" s="357">
        <v>0</v>
      </c>
      <c r="EN114" s="357">
        <v>0</v>
      </c>
      <c r="EO114" s="357">
        <v>0</v>
      </c>
      <c r="EP114" s="357">
        <v>0</v>
      </c>
      <c r="EQ114" s="357">
        <v>0</v>
      </c>
      <c r="ER114" s="357">
        <v>0</v>
      </c>
      <c r="ES114" s="357">
        <v>0</v>
      </c>
      <c r="ET114" s="357">
        <v>0</v>
      </c>
      <c r="EU114" s="357">
        <v>0</v>
      </c>
      <c r="EV114" s="357">
        <v>0</v>
      </c>
      <c r="EW114" s="357">
        <v>0</v>
      </c>
      <c r="EX114" s="357">
        <v>0</v>
      </c>
      <c r="EY114" s="357">
        <v>0</v>
      </c>
      <c r="EZ114" s="357">
        <v>0</v>
      </c>
      <c r="FA114" s="357">
        <v>0</v>
      </c>
      <c r="FB114" s="357">
        <v>0</v>
      </c>
      <c r="FC114" s="357">
        <v>0</v>
      </c>
      <c r="FD114" s="357">
        <v>0</v>
      </c>
      <c r="FE114" s="357">
        <v>0</v>
      </c>
      <c r="FF114" s="357">
        <v>0</v>
      </c>
      <c r="FG114" s="357">
        <v>0</v>
      </c>
      <c r="FH114" s="357">
        <v>0</v>
      </c>
      <c r="FI114" s="357">
        <v>0</v>
      </c>
      <c r="FJ114" s="357">
        <v>0</v>
      </c>
      <c r="FK114" s="357">
        <v>0</v>
      </c>
      <c r="FL114" s="357">
        <v>0</v>
      </c>
      <c r="FM114" s="357">
        <v>0</v>
      </c>
      <c r="FN114" s="357">
        <v>0</v>
      </c>
      <c r="FO114" s="357">
        <v>0</v>
      </c>
      <c r="FP114" s="357">
        <v>0</v>
      </c>
      <c r="FQ114" s="357">
        <v>0</v>
      </c>
      <c r="FR114" s="357">
        <v>1</v>
      </c>
      <c r="FS114" s="357">
        <v>0</v>
      </c>
      <c r="FT114" s="357">
        <v>0</v>
      </c>
      <c r="FU114" s="357">
        <v>0</v>
      </c>
      <c r="FV114" s="357">
        <v>0</v>
      </c>
      <c r="FW114" s="357">
        <v>82</v>
      </c>
      <c r="FX114" s="357">
        <v>81</v>
      </c>
      <c r="FY114" s="357">
        <v>14</v>
      </c>
      <c r="FZ114" s="357">
        <v>0</v>
      </c>
      <c r="GA114" s="357">
        <v>11</v>
      </c>
      <c r="GB114" s="357">
        <v>1</v>
      </c>
      <c r="GC114" s="357">
        <v>0</v>
      </c>
      <c r="GD114" s="357">
        <v>0</v>
      </c>
      <c r="GE114" s="357">
        <v>0</v>
      </c>
      <c r="GF114" s="357">
        <v>0</v>
      </c>
      <c r="GG114" s="357">
        <v>0</v>
      </c>
      <c r="GH114" s="357">
        <v>0</v>
      </c>
      <c r="GI114" s="357">
        <v>0</v>
      </c>
      <c r="GJ114" s="357">
        <v>0</v>
      </c>
      <c r="GK114" s="357">
        <v>0</v>
      </c>
      <c r="GL114" s="357">
        <v>0</v>
      </c>
      <c r="GM114" s="357">
        <v>0</v>
      </c>
      <c r="GN114" s="357">
        <v>0</v>
      </c>
      <c r="GO114" s="357">
        <v>0</v>
      </c>
      <c r="GP114" s="357">
        <v>0</v>
      </c>
      <c r="GQ114" s="357">
        <v>0</v>
      </c>
      <c r="GR114" s="357">
        <v>0</v>
      </c>
      <c r="GS114" s="357">
        <v>6</v>
      </c>
      <c r="GT114" s="357">
        <v>2</v>
      </c>
      <c r="GU114" s="357">
        <v>6</v>
      </c>
      <c r="GV114" s="357">
        <v>0</v>
      </c>
      <c r="GW114" s="357">
        <v>16</v>
      </c>
      <c r="GX114" s="357">
        <v>1</v>
      </c>
      <c r="GY114" s="357">
        <v>1</v>
      </c>
      <c r="GZ114" s="357">
        <v>0</v>
      </c>
      <c r="HA114" s="357">
        <v>0</v>
      </c>
      <c r="HB114" s="357">
        <v>0</v>
      </c>
      <c r="HC114" s="357">
        <v>2</v>
      </c>
      <c r="HD114" s="357">
        <v>0</v>
      </c>
      <c r="HE114" s="357">
        <v>9</v>
      </c>
      <c r="HF114" s="357">
        <v>9</v>
      </c>
      <c r="HG114" s="357">
        <v>9</v>
      </c>
      <c r="HH114" s="357">
        <v>0</v>
      </c>
      <c r="HI114" s="357">
        <v>0</v>
      </c>
      <c r="HJ114" s="357">
        <v>0</v>
      </c>
      <c r="HK114" s="357">
        <v>0</v>
      </c>
      <c r="HL114" s="357">
        <v>0</v>
      </c>
      <c r="HM114" s="358">
        <v>0</v>
      </c>
    </row>
    <row r="115" spans="1:221" x14ac:dyDescent="0.2">
      <c r="A115" s="353">
        <v>40</v>
      </c>
      <c r="B115" s="324" t="s">
        <v>333</v>
      </c>
      <c r="C115" s="130"/>
      <c r="D115" s="131"/>
      <c r="E115" s="357">
        <v>0</v>
      </c>
      <c r="F115" s="357">
        <v>0</v>
      </c>
      <c r="G115" s="357">
        <v>0</v>
      </c>
      <c r="H115" s="357">
        <v>0</v>
      </c>
      <c r="I115" s="357">
        <v>0</v>
      </c>
      <c r="J115" s="357">
        <v>0</v>
      </c>
      <c r="K115" s="357">
        <v>0</v>
      </c>
      <c r="L115" s="357">
        <v>0</v>
      </c>
      <c r="M115" s="357">
        <v>1</v>
      </c>
      <c r="N115" s="357">
        <v>1</v>
      </c>
      <c r="O115" s="357">
        <v>1</v>
      </c>
      <c r="P115" s="357">
        <v>1</v>
      </c>
      <c r="Q115" s="357">
        <v>0</v>
      </c>
      <c r="R115" s="359">
        <v>0</v>
      </c>
      <c r="S115" s="357">
        <v>1</v>
      </c>
      <c r="T115" s="357">
        <v>1</v>
      </c>
      <c r="U115" s="357">
        <v>0</v>
      </c>
      <c r="V115" s="357">
        <v>0</v>
      </c>
      <c r="W115" s="357">
        <v>0</v>
      </c>
      <c r="X115" s="357">
        <v>0</v>
      </c>
      <c r="Y115" s="357">
        <v>0</v>
      </c>
      <c r="Z115" s="357">
        <v>0</v>
      </c>
      <c r="AA115" s="357">
        <v>0</v>
      </c>
      <c r="AB115" s="357">
        <v>0</v>
      </c>
      <c r="AC115" s="357">
        <v>0</v>
      </c>
      <c r="AD115" s="357">
        <v>0</v>
      </c>
      <c r="AE115" s="357">
        <v>0</v>
      </c>
      <c r="AF115" s="357">
        <v>0</v>
      </c>
      <c r="AG115" s="357">
        <v>0</v>
      </c>
      <c r="AH115" s="357">
        <v>0</v>
      </c>
      <c r="AI115" s="357">
        <v>0</v>
      </c>
      <c r="AJ115" s="357">
        <v>0</v>
      </c>
      <c r="AK115" s="357">
        <v>0</v>
      </c>
      <c r="AL115" s="357">
        <v>0</v>
      </c>
      <c r="AM115" s="357">
        <v>0</v>
      </c>
      <c r="AN115" s="357">
        <v>0</v>
      </c>
      <c r="AO115" s="357">
        <v>0</v>
      </c>
      <c r="AP115" s="357">
        <v>0</v>
      </c>
      <c r="AQ115" s="357">
        <v>0</v>
      </c>
      <c r="AR115" s="357">
        <v>0</v>
      </c>
      <c r="AS115" s="357">
        <v>0</v>
      </c>
      <c r="AT115" s="357">
        <v>0</v>
      </c>
      <c r="AU115" s="357">
        <v>0</v>
      </c>
      <c r="AV115" s="357">
        <v>0</v>
      </c>
      <c r="AW115" s="357">
        <v>1</v>
      </c>
      <c r="AX115" s="357">
        <v>1</v>
      </c>
      <c r="AY115" s="357">
        <v>6</v>
      </c>
      <c r="AZ115" s="357">
        <v>24</v>
      </c>
      <c r="BA115" s="357">
        <v>0</v>
      </c>
      <c r="BB115" s="357">
        <v>0</v>
      </c>
      <c r="BC115" s="357">
        <v>12</v>
      </c>
      <c r="BD115" s="357">
        <v>12</v>
      </c>
      <c r="BE115" s="357">
        <v>2</v>
      </c>
      <c r="BF115" s="357">
        <v>2</v>
      </c>
      <c r="BG115" s="357">
        <v>3</v>
      </c>
      <c r="BH115" s="357">
        <v>3</v>
      </c>
      <c r="BI115" s="357">
        <v>2</v>
      </c>
      <c r="BJ115" s="357">
        <v>2</v>
      </c>
      <c r="BK115" s="357">
        <v>0</v>
      </c>
      <c r="BL115" s="357">
        <v>0</v>
      </c>
      <c r="BM115" s="357">
        <v>0</v>
      </c>
      <c r="BN115" s="357">
        <v>0</v>
      </c>
      <c r="BO115" s="357">
        <v>8</v>
      </c>
      <c r="BP115" s="357">
        <v>240</v>
      </c>
      <c r="BQ115" s="357">
        <v>0</v>
      </c>
      <c r="BR115" s="357">
        <v>0</v>
      </c>
      <c r="BS115" s="357">
        <v>0</v>
      </c>
      <c r="BT115" s="357">
        <v>0</v>
      </c>
      <c r="BU115" s="357">
        <v>0</v>
      </c>
      <c r="BV115" s="357">
        <v>0</v>
      </c>
      <c r="BW115" s="357">
        <v>0</v>
      </c>
      <c r="BX115" s="357">
        <v>0</v>
      </c>
      <c r="BY115" s="357">
        <v>0</v>
      </c>
      <c r="BZ115" s="357">
        <v>0</v>
      </c>
      <c r="CA115" s="357">
        <v>0</v>
      </c>
      <c r="CB115" s="357">
        <v>0</v>
      </c>
      <c r="CC115" s="357">
        <v>0</v>
      </c>
      <c r="CD115" s="357">
        <v>0</v>
      </c>
      <c r="CE115" s="357">
        <v>0</v>
      </c>
      <c r="CF115" s="357">
        <v>0</v>
      </c>
      <c r="CG115" s="357">
        <v>0</v>
      </c>
      <c r="CH115" s="357">
        <v>0</v>
      </c>
      <c r="CI115" s="357">
        <v>0</v>
      </c>
      <c r="CJ115" s="357">
        <v>0</v>
      </c>
      <c r="CK115" s="357">
        <v>1</v>
      </c>
      <c r="CL115" s="357">
        <v>1</v>
      </c>
      <c r="CM115" s="357">
        <v>7</v>
      </c>
      <c r="CN115" s="357">
        <v>28</v>
      </c>
      <c r="CO115" s="357">
        <v>0</v>
      </c>
      <c r="CP115" s="357">
        <v>0</v>
      </c>
      <c r="CQ115" s="357">
        <v>6</v>
      </c>
      <c r="CR115" s="357">
        <v>6</v>
      </c>
      <c r="CS115" s="357">
        <v>1</v>
      </c>
      <c r="CT115" s="357">
        <v>1</v>
      </c>
      <c r="CU115" s="357">
        <v>1</v>
      </c>
      <c r="CV115" s="357">
        <v>1</v>
      </c>
      <c r="CW115" s="357">
        <v>2</v>
      </c>
      <c r="CX115" s="357">
        <v>2</v>
      </c>
      <c r="CY115" s="357">
        <v>0</v>
      </c>
      <c r="CZ115" s="357">
        <v>0</v>
      </c>
      <c r="DA115" s="357">
        <v>0</v>
      </c>
      <c r="DB115" s="357">
        <v>0</v>
      </c>
      <c r="DC115" s="357">
        <v>4</v>
      </c>
      <c r="DD115" s="357">
        <v>120</v>
      </c>
      <c r="DE115" s="357">
        <v>0</v>
      </c>
      <c r="DF115" s="357">
        <v>0</v>
      </c>
      <c r="DG115" s="357">
        <v>0</v>
      </c>
      <c r="DH115" s="357">
        <v>0</v>
      </c>
      <c r="DI115" s="357">
        <v>0</v>
      </c>
      <c r="DJ115" s="357">
        <v>0</v>
      </c>
      <c r="DK115" s="357">
        <v>0</v>
      </c>
      <c r="DL115" s="357">
        <v>0</v>
      </c>
      <c r="DM115" s="357">
        <v>1</v>
      </c>
      <c r="DN115" s="357">
        <v>0</v>
      </c>
      <c r="DO115" s="357">
        <v>0</v>
      </c>
      <c r="DP115" s="357">
        <v>0</v>
      </c>
      <c r="DQ115" s="357">
        <v>0</v>
      </c>
      <c r="DR115" s="357">
        <v>0</v>
      </c>
      <c r="DS115" s="357">
        <v>0</v>
      </c>
      <c r="DT115" s="357">
        <v>0</v>
      </c>
      <c r="DU115" s="357">
        <v>0</v>
      </c>
      <c r="DV115" s="357">
        <v>0</v>
      </c>
      <c r="DW115" s="357">
        <v>0</v>
      </c>
      <c r="DX115" s="357">
        <v>0</v>
      </c>
      <c r="DY115" s="357">
        <v>0</v>
      </c>
      <c r="DZ115" s="357">
        <v>0</v>
      </c>
      <c r="EA115" s="357">
        <v>0</v>
      </c>
      <c r="EB115" s="357">
        <v>0</v>
      </c>
      <c r="EC115" s="357">
        <v>0</v>
      </c>
      <c r="ED115" s="357">
        <v>0</v>
      </c>
      <c r="EE115" s="357">
        <v>0</v>
      </c>
      <c r="EF115" s="357">
        <v>0</v>
      </c>
      <c r="EG115" s="357">
        <v>0</v>
      </c>
      <c r="EH115" s="357">
        <v>0</v>
      </c>
      <c r="EI115" s="357">
        <v>0</v>
      </c>
      <c r="EJ115" s="357">
        <v>0</v>
      </c>
      <c r="EK115" s="357">
        <v>0</v>
      </c>
      <c r="EL115" s="357">
        <v>0</v>
      </c>
      <c r="EM115" s="357">
        <v>0</v>
      </c>
      <c r="EN115" s="357">
        <v>0</v>
      </c>
      <c r="EO115" s="357">
        <v>0</v>
      </c>
      <c r="EP115" s="357">
        <v>0</v>
      </c>
      <c r="EQ115" s="357">
        <v>0</v>
      </c>
      <c r="ER115" s="357">
        <v>0</v>
      </c>
      <c r="ES115" s="357">
        <v>0</v>
      </c>
      <c r="ET115" s="357">
        <v>0</v>
      </c>
      <c r="EU115" s="357">
        <v>0</v>
      </c>
      <c r="EV115" s="357">
        <v>0</v>
      </c>
      <c r="EW115" s="357">
        <v>0</v>
      </c>
      <c r="EX115" s="357">
        <v>0</v>
      </c>
      <c r="EY115" s="357">
        <v>0</v>
      </c>
      <c r="EZ115" s="357">
        <v>0</v>
      </c>
      <c r="FA115" s="357">
        <v>0</v>
      </c>
      <c r="FB115" s="357">
        <v>0</v>
      </c>
      <c r="FC115" s="357">
        <v>0</v>
      </c>
      <c r="FD115" s="357">
        <v>0</v>
      </c>
      <c r="FE115" s="357">
        <v>0</v>
      </c>
      <c r="FF115" s="357">
        <v>0</v>
      </c>
      <c r="FG115" s="357">
        <v>0</v>
      </c>
      <c r="FH115" s="357">
        <v>0</v>
      </c>
      <c r="FI115" s="357">
        <v>0</v>
      </c>
      <c r="FJ115" s="357">
        <v>0</v>
      </c>
      <c r="FK115" s="357">
        <v>0</v>
      </c>
      <c r="FL115" s="357">
        <v>0</v>
      </c>
      <c r="FM115" s="357">
        <v>0</v>
      </c>
      <c r="FN115" s="357">
        <v>0</v>
      </c>
      <c r="FO115" s="357">
        <v>0</v>
      </c>
      <c r="FP115" s="357">
        <v>0</v>
      </c>
      <c r="FQ115" s="357">
        <v>0</v>
      </c>
      <c r="FR115" s="357">
        <v>0</v>
      </c>
      <c r="FS115" s="357">
        <v>0</v>
      </c>
      <c r="FT115" s="357">
        <v>0</v>
      </c>
      <c r="FU115" s="357">
        <v>0</v>
      </c>
      <c r="FV115" s="357">
        <v>0</v>
      </c>
      <c r="FW115" s="357">
        <v>2</v>
      </c>
      <c r="FX115" s="357">
        <v>0</v>
      </c>
      <c r="FY115" s="357">
        <v>10</v>
      </c>
      <c r="FZ115" s="357">
        <v>0</v>
      </c>
      <c r="GA115" s="357">
        <v>9</v>
      </c>
      <c r="GB115" s="357">
        <v>0</v>
      </c>
      <c r="GC115" s="357">
        <v>0</v>
      </c>
      <c r="GD115" s="357">
        <v>0</v>
      </c>
      <c r="GE115" s="357">
        <v>0</v>
      </c>
      <c r="GF115" s="357">
        <v>0</v>
      </c>
      <c r="GG115" s="357">
        <v>0</v>
      </c>
      <c r="GH115" s="357">
        <v>0</v>
      </c>
      <c r="GI115" s="357">
        <v>0</v>
      </c>
      <c r="GJ115" s="357">
        <v>0</v>
      </c>
      <c r="GK115" s="357">
        <v>0</v>
      </c>
      <c r="GL115" s="357">
        <v>0</v>
      </c>
      <c r="GM115" s="357">
        <v>0</v>
      </c>
      <c r="GN115" s="357">
        <v>0</v>
      </c>
      <c r="GO115" s="357">
        <v>0</v>
      </c>
      <c r="GP115" s="357">
        <v>0</v>
      </c>
      <c r="GQ115" s="357">
        <v>0</v>
      </c>
      <c r="GR115" s="357">
        <v>0</v>
      </c>
      <c r="GS115" s="357">
        <v>2</v>
      </c>
      <c r="GT115" s="357">
        <v>0</v>
      </c>
      <c r="GU115" s="357">
        <v>23</v>
      </c>
      <c r="GV115" s="357">
        <v>5</v>
      </c>
      <c r="GW115" s="357">
        <v>16</v>
      </c>
      <c r="GX115" s="357">
        <v>3</v>
      </c>
      <c r="GY115" s="357">
        <v>0</v>
      </c>
      <c r="GZ115" s="357">
        <v>0</v>
      </c>
      <c r="HA115" s="357">
        <v>0</v>
      </c>
      <c r="HB115" s="357">
        <v>0</v>
      </c>
      <c r="HC115" s="357">
        <v>0</v>
      </c>
      <c r="HD115" s="357">
        <v>0</v>
      </c>
      <c r="HE115" s="357">
        <v>5</v>
      </c>
      <c r="HF115" s="357">
        <v>5</v>
      </c>
      <c r="HG115" s="357">
        <v>5</v>
      </c>
      <c r="HH115" s="357">
        <v>0</v>
      </c>
      <c r="HI115" s="357">
        <v>0</v>
      </c>
      <c r="HJ115" s="357">
        <v>0</v>
      </c>
      <c r="HK115" s="357">
        <v>0</v>
      </c>
      <c r="HL115" s="357">
        <v>0</v>
      </c>
      <c r="HM115" s="358">
        <v>0</v>
      </c>
    </row>
    <row r="116" spans="1:221" x14ac:dyDescent="0.2">
      <c r="A116" s="353">
        <v>41</v>
      </c>
      <c r="B116" s="324" t="s">
        <v>334</v>
      </c>
      <c r="C116" s="130"/>
      <c r="D116" s="131"/>
      <c r="E116" s="357">
        <v>0</v>
      </c>
      <c r="F116" s="357">
        <v>0</v>
      </c>
      <c r="G116" s="357">
        <v>0</v>
      </c>
      <c r="H116" s="357">
        <v>0</v>
      </c>
      <c r="I116" s="357">
        <v>0</v>
      </c>
      <c r="J116" s="357">
        <v>0</v>
      </c>
      <c r="K116" s="357">
        <v>1</v>
      </c>
      <c r="L116" s="357">
        <v>4</v>
      </c>
      <c r="M116" s="357">
        <v>0</v>
      </c>
      <c r="N116" s="357">
        <v>0</v>
      </c>
      <c r="O116" s="357">
        <v>1</v>
      </c>
      <c r="P116" s="357">
        <v>1</v>
      </c>
      <c r="Q116" s="357">
        <v>0</v>
      </c>
      <c r="R116" s="359">
        <v>0</v>
      </c>
      <c r="S116" s="357">
        <v>0</v>
      </c>
      <c r="T116" s="357">
        <v>0</v>
      </c>
      <c r="U116" s="357">
        <v>0</v>
      </c>
      <c r="V116" s="357">
        <v>0</v>
      </c>
      <c r="W116" s="357">
        <v>0</v>
      </c>
      <c r="X116" s="357">
        <v>0</v>
      </c>
      <c r="Y116" s="357">
        <v>1</v>
      </c>
      <c r="Z116" s="357">
        <v>10</v>
      </c>
      <c r="AA116" s="357">
        <v>0</v>
      </c>
      <c r="AB116" s="357">
        <v>0</v>
      </c>
      <c r="AC116" s="357">
        <v>0</v>
      </c>
      <c r="AD116" s="357">
        <v>0</v>
      </c>
      <c r="AE116" s="357">
        <v>0</v>
      </c>
      <c r="AF116" s="357">
        <v>0</v>
      </c>
      <c r="AG116" s="357">
        <v>0</v>
      </c>
      <c r="AH116" s="357">
        <v>0</v>
      </c>
      <c r="AI116" s="357">
        <v>0</v>
      </c>
      <c r="AJ116" s="357">
        <v>0</v>
      </c>
      <c r="AK116" s="357">
        <v>0</v>
      </c>
      <c r="AL116" s="357">
        <v>0</v>
      </c>
      <c r="AM116" s="357">
        <v>0</v>
      </c>
      <c r="AN116" s="357">
        <v>0</v>
      </c>
      <c r="AO116" s="357">
        <v>0</v>
      </c>
      <c r="AP116" s="357">
        <v>0</v>
      </c>
      <c r="AQ116" s="357">
        <v>0</v>
      </c>
      <c r="AR116" s="357">
        <v>0</v>
      </c>
      <c r="AS116" s="357">
        <v>0</v>
      </c>
      <c r="AT116" s="357">
        <v>0</v>
      </c>
      <c r="AU116" s="357">
        <v>0</v>
      </c>
      <c r="AV116" s="357">
        <v>0</v>
      </c>
      <c r="AW116" s="357">
        <v>0</v>
      </c>
      <c r="AX116" s="357">
        <v>0</v>
      </c>
      <c r="AY116" s="357">
        <v>4</v>
      </c>
      <c r="AZ116" s="357">
        <v>16</v>
      </c>
      <c r="BA116" s="357">
        <v>0</v>
      </c>
      <c r="BB116" s="357">
        <v>0</v>
      </c>
      <c r="BC116" s="357">
        <v>10</v>
      </c>
      <c r="BD116" s="357">
        <v>10</v>
      </c>
      <c r="BE116" s="357">
        <v>3</v>
      </c>
      <c r="BF116" s="357">
        <v>3</v>
      </c>
      <c r="BG116" s="357">
        <v>3</v>
      </c>
      <c r="BH116" s="357">
        <v>3</v>
      </c>
      <c r="BI116" s="357">
        <v>0</v>
      </c>
      <c r="BJ116" s="357">
        <v>0</v>
      </c>
      <c r="BK116" s="357">
        <v>0</v>
      </c>
      <c r="BL116" s="357">
        <v>0</v>
      </c>
      <c r="BM116" s="357">
        <v>0</v>
      </c>
      <c r="BN116" s="357">
        <v>0</v>
      </c>
      <c r="BO116" s="357">
        <v>1</v>
      </c>
      <c r="BP116" s="357">
        <v>30</v>
      </c>
      <c r="BQ116" s="357">
        <v>0</v>
      </c>
      <c r="BR116" s="357">
        <v>0</v>
      </c>
      <c r="BS116" s="357">
        <v>0</v>
      </c>
      <c r="BT116" s="357">
        <v>0</v>
      </c>
      <c r="BU116" s="357">
        <v>0</v>
      </c>
      <c r="BV116" s="357">
        <v>0</v>
      </c>
      <c r="BW116" s="357">
        <v>0</v>
      </c>
      <c r="BX116" s="357">
        <v>0</v>
      </c>
      <c r="BY116" s="357">
        <v>0</v>
      </c>
      <c r="BZ116" s="357">
        <v>0</v>
      </c>
      <c r="CA116" s="357">
        <v>0</v>
      </c>
      <c r="CB116" s="357">
        <v>0</v>
      </c>
      <c r="CC116" s="357">
        <v>0</v>
      </c>
      <c r="CD116" s="357">
        <v>0</v>
      </c>
      <c r="CE116" s="357">
        <v>0</v>
      </c>
      <c r="CF116" s="357">
        <v>0</v>
      </c>
      <c r="CG116" s="357">
        <v>0</v>
      </c>
      <c r="CH116" s="357">
        <v>0</v>
      </c>
      <c r="CI116" s="357">
        <v>0</v>
      </c>
      <c r="CJ116" s="357">
        <v>0</v>
      </c>
      <c r="CK116" s="357">
        <v>2</v>
      </c>
      <c r="CL116" s="357">
        <v>2</v>
      </c>
      <c r="CM116" s="357">
        <v>5</v>
      </c>
      <c r="CN116" s="357">
        <v>20</v>
      </c>
      <c r="CO116" s="357">
        <v>3</v>
      </c>
      <c r="CP116" s="357">
        <v>3</v>
      </c>
      <c r="CQ116" s="357">
        <v>18</v>
      </c>
      <c r="CR116" s="357">
        <v>18</v>
      </c>
      <c r="CS116" s="357">
        <v>5</v>
      </c>
      <c r="CT116" s="357">
        <v>5</v>
      </c>
      <c r="CU116" s="357">
        <v>5</v>
      </c>
      <c r="CV116" s="357">
        <v>5</v>
      </c>
      <c r="CW116" s="357">
        <v>0</v>
      </c>
      <c r="CX116" s="357">
        <v>0</v>
      </c>
      <c r="CY116" s="357">
        <v>0</v>
      </c>
      <c r="CZ116" s="357">
        <v>0</v>
      </c>
      <c r="DA116" s="357">
        <v>0</v>
      </c>
      <c r="DB116" s="357">
        <v>0</v>
      </c>
      <c r="DC116" s="357">
        <v>3</v>
      </c>
      <c r="DD116" s="357">
        <v>90</v>
      </c>
      <c r="DE116" s="357">
        <v>0</v>
      </c>
      <c r="DF116" s="357">
        <v>0</v>
      </c>
      <c r="DG116" s="357">
        <v>0</v>
      </c>
      <c r="DH116" s="357">
        <v>0</v>
      </c>
      <c r="DI116" s="357">
        <v>0</v>
      </c>
      <c r="DJ116" s="357">
        <v>0</v>
      </c>
      <c r="DK116" s="357">
        <v>0</v>
      </c>
      <c r="DL116" s="357">
        <v>0</v>
      </c>
      <c r="DM116" s="357">
        <v>0</v>
      </c>
      <c r="DN116" s="357">
        <v>0</v>
      </c>
      <c r="DO116" s="357">
        <v>0</v>
      </c>
      <c r="DP116" s="357">
        <v>0</v>
      </c>
      <c r="DQ116" s="357">
        <v>0</v>
      </c>
      <c r="DR116" s="357">
        <v>0</v>
      </c>
      <c r="DS116" s="357">
        <v>0</v>
      </c>
      <c r="DT116" s="357">
        <v>0</v>
      </c>
      <c r="DU116" s="357">
        <v>0</v>
      </c>
      <c r="DV116" s="357">
        <v>0</v>
      </c>
      <c r="DW116" s="357">
        <v>0</v>
      </c>
      <c r="DX116" s="357">
        <v>0</v>
      </c>
      <c r="DY116" s="357">
        <v>0</v>
      </c>
      <c r="DZ116" s="357">
        <v>0</v>
      </c>
      <c r="EA116" s="357">
        <v>0</v>
      </c>
      <c r="EB116" s="357">
        <v>0</v>
      </c>
      <c r="EC116" s="357">
        <v>0</v>
      </c>
      <c r="ED116" s="357">
        <v>0</v>
      </c>
      <c r="EE116" s="357">
        <v>0</v>
      </c>
      <c r="EF116" s="357">
        <v>0</v>
      </c>
      <c r="EG116" s="357">
        <v>0</v>
      </c>
      <c r="EH116" s="357">
        <v>0</v>
      </c>
      <c r="EI116" s="357">
        <v>0</v>
      </c>
      <c r="EJ116" s="357">
        <v>0</v>
      </c>
      <c r="EK116" s="357">
        <v>0</v>
      </c>
      <c r="EL116" s="357">
        <v>0</v>
      </c>
      <c r="EM116" s="357">
        <v>0</v>
      </c>
      <c r="EN116" s="357">
        <v>0</v>
      </c>
      <c r="EO116" s="357">
        <v>0</v>
      </c>
      <c r="EP116" s="357">
        <v>0</v>
      </c>
      <c r="EQ116" s="357">
        <v>0</v>
      </c>
      <c r="ER116" s="357">
        <v>0</v>
      </c>
      <c r="ES116" s="357">
        <v>0</v>
      </c>
      <c r="ET116" s="357">
        <v>0</v>
      </c>
      <c r="EU116" s="357">
        <v>0</v>
      </c>
      <c r="EV116" s="357">
        <v>0</v>
      </c>
      <c r="EW116" s="357">
        <v>0</v>
      </c>
      <c r="EX116" s="357">
        <v>0</v>
      </c>
      <c r="EY116" s="357">
        <v>0</v>
      </c>
      <c r="EZ116" s="357">
        <v>0</v>
      </c>
      <c r="FA116" s="357">
        <v>0</v>
      </c>
      <c r="FB116" s="357">
        <v>0</v>
      </c>
      <c r="FC116" s="357">
        <v>0</v>
      </c>
      <c r="FD116" s="357">
        <v>0</v>
      </c>
      <c r="FE116" s="357">
        <v>0</v>
      </c>
      <c r="FF116" s="357">
        <v>0</v>
      </c>
      <c r="FG116" s="357">
        <v>0</v>
      </c>
      <c r="FH116" s="357">
        <v>0</v>
      </c>
      <c r="FI116" s="357">
        <v>0</v>
      </c>
      <c r="FJ116" s="357">
        <v>0</v>
      </c>
      <c r="FK116" s="357">
        <v>0</v>
      </c>
      <c r="FL116" s="357">
        <v>0</v>
      </c>
      <c r="FM116" s="357">
        <v>0</v>
      </c>
      <c r="FN116" s="357">
        <v>0</v>
      </c>
      <c r="FO116" s="357">
        <v>0</v>
      </c>
      <c r="FP116" s="357">
        <v>0</v>
      </c>
      <c r="FQ116" s="357">
        <v>0</v>
      </c>
      <c r="FR116" s="357">
        <v>0</v>
      </c>
      <c r="FS116" s="357">
        <v>0</v>
      </c>
      <c r="FT116" s="357">
        <v>0</v>
      </c>
      <c r="FU116" s="357">
        <v>0</v>
      </c>
      <c r="FV116" s="357">
        <v>0</v>
      </c>
      <c r="FW116" s="357">
        <v>1</v>
      </c>
      <c r="FX116" s="357">
        <v>0</v>
      </c>
      <c r="FY116" s="357">
        <v>3</v>
      </c>
      <c r="FZ116" s="357">
        <v>0</v>
      </c>
      <c r="GA116" s="357">
        <v>10</v>
      </c>
      <c r="GB116" s="357">
        <v>0</v>
      </c>
      <c r="GC116" s="357">
        <v>0</v>
      </c>
      <c r="GD116" s="357">
        <v>0</v>
      </c>
      <c r="GE116" s="357">
        <v>0</v>
      </c>
      <c r="GF116" s="357">
        <v>0</v>
      </c>
      <c r="GG116" s="357">
        <v>0</v>
      </c>
      <c r="GH116" s="357">
        <v>0</v>
      </c>
      <c r="GI116" s="357">
        <v>0</v>
      </c>
      <c r="GJ116" s="357">
        <v>0</v>
      </c>
      <c r="GK116" s="357">
        <v>0</v>
      </c>
      <c r="GL116" s="357">
        <v>0</v>
      </c>
      <c r="GM116" s="357">
        <v>0</v>
      </c>
      <c r="GN116" s="357">
        <v>0</v>
      </c>
      <c r="GO116" s="357">
        <v>0</v>
      </c>
      <c r="GP116" s="357">
        <v>0</v>
      </c>
      <c r="GQ116" s="357">
        <v>0</v>
      </c>
      <c r="GR116" s="357">
        <v>0</v>
      </c>
      <c r="GS116" s="357">
        <v>4</v>
      </c>
      <c r="GT116" s="357">
        <v>0</v>
      </c>
      <c r="GU116" s="357">
        <v>2</v>
      </c>
      <c r="GV116" s="357">
        <v>1</v>
      </c>
      <c r="GW116" s="357">
        <v>6</v>
      </c>
      <c r="GX116" s="357">
        <v>2</v>
      </c>
      <c r="GY116" s="357">
        <v>0</v>
      </c>
      <c r="GZ116" s="357">
        <v>0</v>
      </c>
      <c r="HA116" s="357">
        <v>0</v>
      </c>
      <c r="HB116" s="357">
        <v>0</v>
      </c>
      <c r="HC116" s="357">
        <v>0</v>
      </c>
      <c r="HD116" s="357">
        <v>0</v>
      </c>
      <c r="HE116" s="357">
        <v>0</v>
      </c>
      <c r="HF116" s="357">
        <v>0</v>
      </c>
      <c r="HG116" s="357">
        <v>0</v>
      </c>
      <c r="HH116" s="357">
        <v>0</v>
      </c>
      <c r="HI116" s="357">
        <v>0</v>
      </c>
      <c r="HJ116" s="357">
        <v>0</v>
      </c>
      <c r="HK116" s="357">
        <v>0</v>
      </c>
      <c r="HL116" s="357">
        <v>0</v>
      </c>
      <c r="HM116" s="358">
        <v>0</v>
      </c>
    </row>
    <row r="117" spans="1:221" x14ac:dyDescent="0.2">
      <c r="A117" s="353">
        <v>42</v>
      </c>
      <c r="B117" s="324" t="s">
        <v>335</v>
      </c>
      <c r="C117" s="130"/>
      <c r="D117" s="131"/>
      <c r="E117" s="357">
        <v>0</v>
      </c>
      <c r="F117" s="357">
        <v>0</v>
      </c>
      <c r="G117" s="357">
        <v>0</v>
      </c>
      <c r="H117" s="357">
        <v>0</v>
      </c>
      <c r="I117" s="357">
        <v>1</v>
      </c>
      <c r="J117" s="357">
        <v>1</v>
      </c>
      <c r="K117" s="357">
        <v>0</v>
      </c>
      <c r="L117" s="357">
        <v>0</v>
      </c>
      <c r="M117" s="357">
        <v>0</v>
      </c>
      <c r="N117" s="357">
        <v>0</v>
      </c>
      <c r="O117" s="357">
        <v>1</v>
      </c>
      <c r="P117" s="357">
        <v>1</v>
      </c>
      <c r="Q117" s="357">
        <v>0</v>
      </c>
      <c r="R117" s="359">
        <v>0</v>
      </c>
      <c r="S117" s="357">
        <v>0</v>
      </c>
      <c r="T117" s="357">
        <v>0</v>
      </c>
      <c r="U117" s="357">
        <v>0</v>
      </c>
      <c r="V117" s="357">
        <v>0</v>
      </c>
      <c r="W117" s="357">
        <v>0</v>
      </c>
      <c r="X117" s="357">
        <v>0</v>
      </c>
      <c r="Y117" s="357">
        <v>1</v>
      </c>
      <c r="Z117" s="357">
        <v>10</v>
      </c>
      <c r="AA117" s="357">
        <v>0</v>
      </c>
      <c r="AB117" s="357">
        <v>0</v>
      </c>
      <c r="AC117" s="357">
        <v>0</v>
      </c>
      <c r="AD117" s="357">
        <v>0</v>
      </c>
      <c r="AE117" s="357">
        <v>0</v>
      </c>
      <c r="AF117" s="357">
        <v>0</v>
      </c>
      <c r="AG117" s="357">
        <v>0</v>
      </c>
      <c r="AH117" s="357">
        <v>0</v>
      </c>
      <c r="AI117" s="357">
        <v>0</v>
      </c>
      <c r="AJ117" s="357">
        <v>0</v>
      </c>
      <c r="AK117" s="357">
        <v>0</v>
      </c>
      <c r="AL117" s="357">
        <v>0</v>
      </c>
      <c r="AM117" s="357">
        <v>0</v>
      </c>
      <c r="AN117" s="357">
        <v>0</v>
      </c>
      <c r="AO117" s="357">
        <v>0</v>
      </c>
      <c r="AP117" s="357">
        <v>0</v>
      </c>
      <c r="AQ117" s="357">
        <v>0</v>
      </c>
      <c r="AR117" s="357">
        <v>0</v>
      </c>
      <c r="AS117" s="357">
        <v>0</v>
      </c>
      <c r="AT117" s="357">
        <v>0</v>
      </c>
      <c r="AU117" s="357">
        <v>0</v>
      </c>
      <c r="AV117" s="357">
        <v>0</v>
      </c>
      <c r="AW117" s="357">
        <v>3</v>
      </c>
      <c r="AX117" s="357">
        <v>3</v>
      </c>
      <c r="AY117" s="357">
        <v>6</v>
      </c>
      <c r="AZ117" s="357">
        <v>24</v>
      </c>
      <c r="BA117" s="357">
        <v>4</v>
      </c>
      <c r="BB117" s="357">
        <v>4</v>
      </c>
      <c r="BC117" s="357">
        <v>7</v>
      </c>
      <c r="BD117" s="357">
        <v>7</v>
      </c>
      <c r="BE117" s="357">
        <v>1</v>
      </c>
      <c r="BF117" s="357">
        <v>1</v>
      </c>
      <c r="BG117" s="357">
        <v>1</v>
      </c>
      <c r="BH117" s="357">
        <v>1</v>
      </c>
      <c r="BI117" s="357">
        <v>3</v>
      </c>
      <c r="BJ117" s="357">
        <v>3</v>
      </c>
      <c r="BK117" s="357">
        <v>0</v>
      </c>
      <c r="BL117" s="357">
        <v>0</v>
      </c>
      <c r="BM117" s="357">
        <v>0</v>
      </c>
      <c r="BN117" s="357">
        <v>0</v>
      </c>
      <c r="BO117" s="357">
        <v>2</v>
      </c>
      <c r="BP117" s="357">
        <v>60</v>
      </c>
      <c r="BQ117" s="357">
        <v>0</v>
      </c>
      <c r="BR117" s="357">
        <v>0</v>
      </c>
      <c r="BS117" s="357">
        <v>0</v>
      </c>
      <c r="BT117" s="357">
        <v>0</v>
      </c>
      <c r="BU117" s="357">
        <v>0</v>
      </c>
      <c r="BV117" s="357">
        <v>0</v>
      </c>
      <c r="BW117" s="357">
        <v>0</v>
      </c>
      <c r="BX117" s="357">
        <v>0</v>
      </c>
      <c r="BY117" s="357">
        <v>0</v>
      </c>
      <c r="BZ117" s="357">
        <v>0</v>
      </c>
      <c r="CA117" s="357">
        <v>0</v>
      </c>
      <c r="CB117" s="357">
        <v>0</v>
      </c>
      <c r="CC117" s="357">
        <v>0</v>
      </c>
      <c r="CD117" s="357">
        <v>0</v>
      </c>
      <c r="CE117" s="357">
        <v>0</v>
      </c>
      <c r="CF117" s="357">
        <v>0</v>
      </c>
      <c r="CG117" s="357">
        <v>0</v>
      </c>
      <c r="CH117" s="357">
        <v>0</v>
      </c>
      <c r="CI117" s="357">
        <v>0</v>
      </c>
      <c r="CJ117" s="357">
        <v>0</v>
      </c>
      <c r="CK117" s="357">
        <v>3</v>
      </c>
      <c r="CL117" s="357">
        <v>3</v>
      </c>
      <c r="CM117" s="357">
        <v>6</v>
      </c>
      <c r="CN117" s="357">
        <v>24</v>
      </c>
      <c r="CO117" s="357">
        <v>1</v>
      </c>
      <c r="CP117" s="357">
        <v>1</v>
      </c>
      <c r="CQ117" s="357">
        <v>13</v>
      </c>
      <c r="CR117" s="357">
        <v>13</v>
      </c>
      <c r="CS117" s="357">
        <v>0</v>
      </c>
      <c r="CT117" s="357">
        <v>0</v>
      </c>
      <c r="CU117" s="357">
        <v>2</v>
      </c>
      <c r="CV117" s="357">
        <v>2</v>
      </c>
      <c r="CW117" s="357">
        <v>0</v>
      </c>
      <c r="CX117" s="357">
        <v>0</v>
      </c>
      <c r="CY117" s="357">
        <v>0</v>
      </c>
      <c r="CZ117" s="357">
        <v>0</v>
      </c>
      <c r="DA117" s="357">
        <v>1</v>
      </c>
      <c r="DB117" s="357">
        <v>10</v>
      </c>
      <c r="DC117" s="357">
        <v>2</v>
      </c>
      <c r="DD117" s="357">
        <v>60</v>
      </c>
      <c r="DE117" s="357">
        <v>0</v>
      </c>
      <c r="DF117" s="357">
        <v>0</v>
      </c>
      <c r="DG117" s="357">
        <v>0</v>
      </c>
      <c r="DH117" s="357">
        <v>0</v>
      </c>
      <c r="DI117" s="357">
        <v>0</v>
      </c>
      <c r="DJ117" s="357">
        <v>0</v>
      </c>
      <c r="DK117" s="357">
        <v>0</v>
      </c>
      <c r="DL117" s="357">
        <v>0</v>
      </c>
      <c r="DM117" s="357">
        <v>0</v>
      </c>
      <c r="DN117" s="357">
        <v>0</v>
      </c>
      <c r="DO117" s="357">
        <v>0</v>
      </c>
      <c r="DP117" s="357">
        <v>0</v>
      </c>
      <c r="DQ117" s="357">
        <v>0</v>
      </c>
      <c r="DR117" s="357">
        <v>0</v>
      </c>
      <c r="DS117" s="357">
        <v>0</v>
      </c>
      <c r="DT117" s="357">
        <v>0</v>
      </c>
      <c r="DU117" s="357">
        <v>0</v>
      </c>
      <c r="DV117" s="357">
        <v>0</v>
      </c>
      <c r="DW117" s="357">
        <v>0</v>
      </c>
      <c r="DX117" s="357">
        <v>0</v>
      </c>
      <c r="DY117" s="357">
        <v>0</v>
      </c>
      <c r="DZ117" s="357">
        <v>0</v>
      </c>
      <c r="EA117" s="357">
        <v>0</v>
      </c>
      <c r="EB117" s="357">
        <v>0</v>
      </c>
      <c r="EC117" s="357">
        <v>0</v>
      </c>
      <c r="ED117" s="357">
        <v>0</v>
      </c>
      <c r="EE117" s="357">
        <v>0</v>
      </c>
      <c r="EF117" s="357">
        <v>0</v>
      </c>
      <c r="EG117" s="357">
        <v>0</v>
      </c>
      <c r="EH117" s="357">
        <v>0</v>
      </c>
      <c r="EI117" s="357">
        <v>0</v>
      </c>
      <c r="EJ117" s="357">
        <v>0</v>
      </c>
      <c r="EK117" s="357">
        <v>0</v>
      </c>
      <c r="EL117" s="357">
        <v>0</v>
      </c>
      <c r="EM117" s="357">
        <v>0</v>
      </c>
      <c r="EN117" s="357">
        <v>0</v>
      </c>
      <c r="EO117" s="357">
        <v>0</v>
      </c>
      <c r="EP117" s="357">
        <v>0</v>
      </c>
      <c r="EQ117" s="357">
        <v>0</v>
      </c>
      <c r="ER117" s="357">
        <v>0</v>
      </c>
      <c r="ES117" s="357">
        <v>0</v>
      </c>
      <c r="ET117" s="357">
        <v>0</v>
      </c>
      <c r="EU117" s="357">
        <v>0</v>
      </c>
      <c r="EV117" s="357">
        <v>0</v>
      </c>
      <c r="EW117" s="357">
        <v>0</v>
      </c>
      <c r="EX117" s="357">
        <v>0</v>
      </c>
      <c r="EY117" s="357">
        <v>0</v>
      </c>
      <c r="EZ117" s="357">
        <v>0</v>
      </c>
      <c r="FA117" s="357">
        <v>0</v>
      </c>
      <c r="FB117" s="357">
        <v>0</v>
      </c>
      <c r="FC117" s="357">
        <v>0</v>
      </c>
      <c r="FD117" s="357">
        <v>0</v>
      </c>
      <c r="FE117" s="357">
        <v>0</v>
      </c>
      <c r="FF117" s="357">
        <v>0</v>
      </c>
      <c r="FG117" s="357">
        <v>0</v>
      </c>
      <c r="FH117" s="357">
        <v>0</v>
      </c>
      <c r="FI117" s="357">
        <v>0</v>
      </c>
      <c r="FJ117" s="357">
        <v>0</v>
      </c>
      <c r="FK117" s="357">
        <v>0</v>
      </c>
      <c r="FL117" s="357">
        <v>0</v>
      </c>
      <c r="FM117" s="357">
        <v>0</v>
      </c>
      <c r="FN117" s="357">
        <v>0</v>
      </c>
      <c r="FO117" s="357">
        <v>0</v>
      </c>
      <c r="FP117" s="357">
        <v>0</v>
      </c>
      <c r="FQ117" s="357">
        <v>0</v>
      </c>
      <c r="FR117" s="357">
        <v>0</v>
      </c>
      <c r="FS117" s="357">
        <v>0</v>
      </c>
      <c r="FT117" s="357">
        <v>0</v>
      </c>
      <c r="FU117" s="357">
        <v>0</v>
      </c>
      <c r="FV117" s="357">
        <v>0</v>
      </c>
      <c r="FW117" s="357">
        <v>6</v>
      </c>
      <c r="FX117" s="357">
        <v>11</v>
      </c>
      <c r="FY117" s="357">
        <v>14</v>
      </c>
      <c r="FZ117" s="357">
        <v>0</v>
      </c>
      <c r="GA117" s="357">
        <v>4</v>
      </c>
      <c r="GB117" s="357">
        <v>1</v>
      </c>
      <c r="GC117" s="357">
        <v>0</v>
      </c>
      <c r="GD117" s="357">
        <v>0</v>
      </c>
      <c r="GE117" s="357">
        <v>0</v>
      </c>
      <c r="GF117" s="357">
        <v>0</v>
      </c>
      <c r="GG117" s="357">
        <v>0</v>
      </c>
      <c r="GH117" s="357">
        <v>0</v>
      </c>
      <c r="GI117" s="357">
        <v>0</v>
      </c>
      <c r="GJ117" s="357">
        <v>0</v>
      </c>
      <c r="GK117" s="357">
        <v>0</v>
      </c>
      <c r="GL117" s="357">
        <v>0</v>
      </c>
      <c r="GM117" s="357">
        <v>0</v>
      </c>
      <c r="GN117" s="357">
        <v>0</v>
      </c>
      <c r="GO117" s="357">
        <v>0</v>
      </c>
      <c r="GP117" s="357">
        <v>0</v>
      </c>
      <c r="GQ117" s="357">
        <v>0</v>
      </c>
      <c r="GR117" s="357">
        <v>0</v>
      </c>
      <c r="GS117" s="357">
        <v>9</v>
      </c>
      <c r="GT117" s="357">
        <v>2</v>
      </c>
      <c r="GU117" s="357">
        <v>11</v>
      </c>
      <c r="GV117" s="357">
        <v>0</v>
      </c>
      <c r="GW117" s="357">
        <v>8</v>
      </c>
      <c r="GX117" s="357">
        <v>6</v>
      </c>
      <c r="GY117" s="357">
        <v>0</v>
      </c>
      <c r="GZ117" s="357">
        <v>0</v>
      </c>
      <c r="HA117" s="357">
        <v>0</v>
      </c>
      <c r="HB117" s="357">
        <v>0</v>
      </c>
      <c r="HC117" s="357">
        <v>0</v>
      </c>
      <c r="HD117" s="357">
        <v>0</v>
      </c>
      <c r="HE117" s="357">
        <v>0</v>
      </c>
      <c r="HF117" s="357">
        <v>0</v>
      </c>
      <c r="HG117" s="357">
        <v>0</v>
      </c>
      <c r="HH117" s="357">
        <v>0</v>
      </c>
      <c r="HI117" s="357">
        <v>0</v>
      </c>
      <c r="HJ117" s="357">
        <v>0</v>
      </c>
      <c r="HK117" s="357">
        <v>0</v>
      </c>
      <c r="HL117" s="357">
        <v>0</v>
      </c>
      <c r="HM117" s="358">
        <v>0</v>
      </c>
    </row>
    <row r="118" spans="1:221" x14ac:dyDescent="0.2">
      <c r="A118" s="353">
        <v>43</v>
      </c>
      <c r="B118" s="324" t="s">
        <v>336</v>
      </c>
      <c r="C118" s="130"/>
      <c r="D118" s="131"/>
      <c r="E118" s="357">
        <v>0</v>
      </c>
      <c r="F118" s="357">
        <v>0</v>
      </c>
      <c r="G118" s="357">
        <v>0</v>
      </c>
      <c r="H118" s="357">
        <v>0</v>
      </c>
      <c r="I118" s="357">
        <v>0</v>
      </c>
      <c r="J118" s="357">
        <v>0</v>
      </c>
      <c r="K118" s="357">
        <v>0</v>
      </c>
      <c r="L118" s="357">
        <v>0</v>
      </c>
      <c r="M118" s="357">
        <v>2</v>
      </c>
      <c r="N118" s="357">
        <v>2</v>
      </c>
      <c r="O118" s="357">
        <v>2</v>
      </c>
      <c r="P118" s="357">
        <v>2</v>
      </c>
      <c r="Q118" s="357">
        <v>0</v>
      </c>
      <c r="R118" s="359">
        <v>0</v>
      </c>
      <c r="S118" s="357">
        <v>0</v>
      </c>
      <c r="T118" s="357">
        <v>0</v>
      </c>
      <c r="U118" s="357">
        <v>0</v>
      </c>
      <c r="V118" s="357">
        <v>0</v>
      </c>
      <c r="W118" s="357">
        <v>0</v>
      </c>
      <c r="X118" s="357">
        <v>0</v>
      </c>
      <c r="Y118" s="357">
        <v>0</v>
      </c>
      <c r="Z118" s="357">
        <v>0</v>
      </c>
      <c r="AA118" s="357">
        <v>0</v>
      </c>
      <c r="AB118" s="357">
        <v>0</v>
      </c>
      <c r="AC118" s="357">
        <v>0</v>
      </c>
      <c r="AD118" s="357">
        <v>0</v>
      </c>
      <c r="AE118" s="357">
        <v>0</v>
      </c>
      <c r="AF118" s="357">
        <v>0</v>
      </c>
      <c r="AG118" s="357">
        <v>0</v>
      </c>
      <c r="AH118" s="357">
        <v>0</v>
      </c>
      <c r="AI118" s="357">
        <v>0</v>
      </c>
      <c r="AJ118" s="357">
        <v>0</v>
      </c>
      <c r="AK118" s="357">
        <v>0</v>
      </c>
      <c r="AL118" s="357">
        <v>0</v>
      </c>
      <c r="AM118" s="357">
        <v>0</v>
      </c>
      <c r="AN118" s="357">
        <v>0</v>
      </c>
      <c r="AO118" s="357">
        <v>0</v>
      </c>
      <c r="AP118" s="357">
        <v>0</v>
      </c>
      <c r="AQ118" s="357">
        <v>0</v>
      </c>
      <c r="AR118" s="357">
        <v>0</v>
      </c>
      <c r="AS118" s="357">
        <v>0</v>
      </c>
      <c r="AT118" s="357">
        <v>0</v>
      </c>
      <c r="AU118" s="357">
        <v>0</v>
      </c>
      <c r="AV118" s="357">
        <v>0</v>
      </c>
      <c r="AW118" s="357">
        <v>1</v>
      </c>
      <c r="AX118" s="357">
        <v>1</v>
      </c>
      <c r="AY118" s="357">
        <v>3</v>
      </c>
      <c r="AZ118" s="357">
        <v>12</v>
      </c>
      <c r="BA118" s="357">
        <v>2</v>
      </c>
      <c r="BB118" s="357">
        <v>2</v>
      </c>
      <c r="BC118" s="357">
        <v>11</v>
      </c>
      <c r="BD118" s="357">
        <v>11</v>
      </c>
      <c r="BE118" s="357">
        <v>2</v>
      </c>
      <c r="BF118" s="357">
        <v>2</v>
      </c>
      <c r="BG118" s="357">
        <v>4</v>
      </c>
      <c r="BH118" s="357">
        <v>4</v>
      </c>
      <c r="BI118" s="357">
        <v>0</v>
      </c>
      <c r="BJ118" s="357">
        <v>0</v>
      </c>
      <c r="BK118" s="357">
        <v>0</v>
      </c>
      <c r="BL118" s="357">
        <v>0</v>
      </c>
      <c r="BM118" s="357">
        <v>0</v>
      </c>
      <c r="BN118" s="357">
        <v>0</v>
      </c>
      <c r="BO118" s="357">
        <v>2</v>
      </c>
      <c r="BP118" s="357">
        <v>60</v>
      </c>
      <c r="BQ118" s="357">
        <v>0</v>
      </c>
      <c r="BR118" s="357">
        <v>0</v>
      </c>
      <c r="BS118" s="357">
        <v>0</v>
      </c>
      <c r="BT118" s="357">
        <v>0</v>
      </c>
      <c r="BU118" s="357">
        <v>0</v>
      </c>
      <c r="BV118" s="357">
        <v>0</v>
      </c>
      <c r="BW118" s="357">
        <v>0</v>
      </c>
      <c r="BX118" s="357">
        <v>0</v>
      </c>
      <c r="BY118" s="357">
        <v>0</v>
      </c>
      <c r="BZ118" s="357">
        <v>0</v>
      </c>
      <c r="CA118" s="357">
        <v>0</v>
      </c>
      <c r="CB118" s="357">
        <v>0</v>
      </c>
      <c r="CC118" s="357">
        <v>0</v>
      </c>
      <c r="CD118" s="357">
        <v>0</v>
      </c>
      <c r="CE118" s="357">
        <v>0</v>
      </c>
      <c r="CF118" s="357">
        <v>0</v>
      </c>
      <c r="CG118" s="357">
        <v>0</v>
      </c>
      <c r="CH118" s="357">
        <v>0</v>
      </c>
      <c r="CI118" s="357">
        <v>0</v>
      </c>
      <c r="CJ118" s="357">
        <v>0</v>
      </c>
      <c r="CK118" s="357">
        <v>0</v>
      </c>
      <c r="CL118" s="357">
        <v>0</v>
      </c>
      <c r="CM118" s="357">
        <v>5</v>
      </c>
      <c r="CN118" s="357">
        <v>20</v>
      </c>
      <c r="CO118" s="357">
        <v>0</v>
      </c>
      <c r="CP118" s="357">
        <v>0</v>
      </c>
      <c r="CQ118" s="357">
        <v>7</v>
      </c>
      <c r="CR118" s="357">
        <v>7</v>
      </c>
      <c r="CS118" s="357">
        <v>0</v>
      </c>
      <c r="CT118" s="357">
        <v>0</v>
      </c>
      <c r="CU118" s="357">
        <v>3</v>
      </c>
      <c r="CV118" s="357">
        <v>3</v>
      </c>
      <c r="CW118" s="357">
        <v>2</v>
      </c>
      <c r="CX118" s="357">
        <v>2</v>
      </c>
      <c r="CY118" s="357">
        <v>2</v>
      </c>
      <c r="CZ118" s="357">
        <v>2</v>
      </c>
      <c r="DA118" s="357">
        <v>0</v>
      </c>
      <c r="DB118" s="357">
        <v>0</v>
      </c>
      <c r="DC118" s="357">
        <v>1</v>
      </c>
      <c r="DD118" s="357">
        <v>30</v>
      </c>
      <c r="DE118" s="357">
        <v>0</v>
      </c>
      <c r="DF118" s="357">
        <v>0</v>
      </c>
      <c r="DG118" s="357">
        <v>0</v>
      </c>
      <c r="DH118" s="357">
        <v>0</v>
      </c>
      <c r="DI118" s="357">
        <v>0</v>
      </c>
      <c r="DJ118" s="357">
        <v>0</v>
      </c>
      <c r="DK118" s="357">
        <v>0</v>
      </c>
      <c r="DL118" s="357">
        <v>0</v>
      </c>
      <c r="DM118" s="357">
        <v>0</v>
      </c>
      <c r="DN118" s="357">
        <v>0</v>
      </c>
      <c r="DO118" s="357">
        <v>0</v>
      </c>
      <c r="DP118" s="357">
        <v>0</v>
      </c>
      <c r="DQ118" s="357">
        <v>0</v>
      </c>
      <c r="DR118" s="357">
        <v>0</v>
      </c>
      <c r="DS118" s="357">
        <v>0</v>
      </c>
      <c r="DT118" s="357">
        <v>0</v>
      </c>
      <c r="DU118" s="357">
        <v>0</v>
      </c>
      <c r="DV118" s="357">
        <v>0</v>
      </c>
      <c r="DW118" s="357">
        <v>0</v>
      </c>
      <c r="DX118" s="357">
        <v>0</v>
      </c>
      <c r="DY118" s="357">
        <v>0</v>
      </c>
      <c r="DZ118" s="357">
        <v>0</v>
      </c>
      <c r="EA118" s="357">
        <v>0</v>
      </c>
      <c r="EB118" s="357">
        <v>0</v>
      </c>
      <c r="EC118" s="357">
        <v>0</v>
      </c>
      <c r="ED118" s="357">
        <v>0</v>
      </c>
      <c r="EE118" s="357">
        <v>0</v>
      </c>
      <c r="EF118" s="357">
        <v>0</v>
      </c>
      <c r="EG118" s="357">
        <v>0</v>
      </c>
      <c r="EH118" s="357">
        <v>0</v>
      </c>
      <c r="EI118" s="357">
        <v>0</v>
      </c>
      <c r="EJ118" s="357">
        <v>0</v>
      </c>
      <c r="EK118" s="357">
        <v>0</v>
      </c>
      <c r="EL118" s="357">
        <v>0</v>
      </c>
      <c r="EM118" s="357">
        <v>0</v>
      </c>
      <c r="EN118" s="357">
        <v>0</v>
      </c>
      <c r="EO118" s="357">
        <v>0</v>
      </c>
      <c r="EP118" s="357">
        <v>0</v>
      </c>
      <c r="EQ118" s="357">
        <v>0</v>
      </c>
      <c r="ER118" s="357">
        <v>0</v>
      </c>
      <c r="ES118" s="357">
        <v>0</v>
      </c>
      <c r="ET118" s="357">
        <v>0</v>
      </c>
      <c r="EU118" s="357">
        <v>0</v>
      </c>
      <c r="EV118" s="357">
        <v>0</v>
      </c>
      <c r="EW118" s="357">
        <v>0</v>
      </c>
      <c r="EX118" s="357">
        <v>0</v>
      </c>
      <c r="EY118" s="357">
        <v>0</v>
      </c>
      <c r="EZ118" s="357">
        <v>0</v>
      </c>
      <c r="FA118" s="357">
        <v>0</v>
      </c>
      <c r="FB118" s="357">
        <v>0</v>
      </c>
      <c r="FC118" s="357">
        <v>0</v>
      </c>
      <c r="FD118" s="357">
        <v>0</v>
      </c>
      <c r="FE118" s="357">
        <v>0</v>
      </c>
      <c r="FF118" s="357">
        <v>0</v>
      </c>
      <c r="FG118" s="357">
        <v>0</v>
      </c>
      <c r="FH118" s="357">
        <v>0</v>
      </c>
      <c r="FI118" s="357">
        <v>0</v>
      </c>
      <c r="FJ118" s="357">
        <v>0</v>
      </c>
      <c r="FK118" s="357">
        <v>0</v>
      </c>
      <c r="FL118" s="357">
        <v>0</v>
      </c>
      <c r="FM118" s="357">
        <v>0</v>
      </c>
      <c r="FN118" s="357">
        <v>0</v>
      </c>
      <c r="FO118" s="357">
        <v>0</v>
      </c>
      <c r="FP118" s="357">
        <v>0</v>
      </c>
      <c r="FQ118" s="357">
        <v>0</v>
      </c>
      <c r="FR118" s="357">
        <v>1</v>
      </c>
      <c r="FS118" s="357">
        <v>0</v>
      </c>
      <c r="FT118" s="357">
        <v>0</v>
      </c>
      <c r="FU118" s="357">
        <v>0</v>
      </c>
      <c r="FV118" s="357">
        <v>0</v>
      </c>
      <c r="FW118" s="357">
        <v>2</v>
      </c>
      <c r="FX118" s="357">
        <v>0</v>
      </c>
      <c r="FY118" s="357">
        <v>5</v>
      </c>
      <c r="FZ118" s="357">
        <v>0</v>
      </c>
      <c r="GA118" s="357">
        <v>2</v>
      </c>
      <c r="GB118" s="357">
        <v>0</v>
      </c>
      <c r="GC118" s="357">
        <v>0</v>
      </c>
      <c r="GD118" s="357">
        <v>0</v>
      </c>
      <c r="GE118" s="357">
        <v>0</v>
      </c>
      <c r="GF118" s="357">
        <v>0</v>
      </c>
      <c r="GG118" s="357">
        <v>0</v>
      </c>
      <c r="GH118" s="357">
        <v>0</v>
      </c>
      <c r="GI118" s="357">
        <v>0</v>
      </c>
      <c r="GJ118" s="357">
        <v>0</v>
      </c>
      <c r="GK118" s="357">
        <v>0</v>
      </c>
      <c r="GL118" s="357">
        <v>0</v>
      </c>
      <c r="GM118" s="357">
        <v>0</v>
      </c>
      <c r="GN118" s="357">
        <v>0</v>
      </c>
      <c r="GO118" s="357">
        <v>0</v>
      </c>
      <c r="GP118" s="357">
        <v>0</v>
      </c>
      <c r="GQ118" s="357">
        <v>0</v>
      </c>
      <c r="GR118" s="357">
        <v>0</v>
      </c>
      <c r="GS118" s="357">
        <v>5</v>
      </c>
      <c r="GT118" s="357">
        <v>2</v>
      </c>
      <c r="GU118" s="357">
        <v>22</v>
      </c>
      <c r="GV118" s="357">
        <v>3</v>
      </c>
      <c r="GW118" s="357">
        <v>23</v>
      </c>
      <c r="GX118" s="357">
        <v>0</v>
      </c>
      <c r="GY118" s="357">
        <v>0</v>
      </c>
      <c r="GZ118" s="357">
        <v>0</v>
      </c>
      <c r="HA118" s="357">
        <v>0</v>
      </c>
      <c r="HB118" s="357">
        <v>0</v>
      </c>
      <c r="HC118" s="357">
        <v>0</v>
      </c>
      <c r="HD118" s="357">
        <v>0</v>
      </c>
      <c r="HE118" s="357">
        <v>0</v>
      </c>
      <c r="HF118" s="357">
        <v>0</v>
      </c>
      <c r="HG118" s="357">
        <v>0</v>
      </c>
      <c r="HH118" s="357">
        <v>0</v>
      </c>
      <c r="HI118" s="357">
        <v>0</v>
      </c>
      <c r="HJ118" s="357">
        <v>0</v>
      </c>
      <c r="HK118" s="357">
        <v>0</v>
      </c>
      <c r="HL118" s="357">
        <v>0</v>
      </c>
      <c r="HM118" s="358">
        <v>0</v>
      </c>
    </row>
    <row r="119" spans="1:221" x14ac:dyDescent="0.2">
      <c r="A119" s="353">
        <v>44</v>
      </c>
      <c r="B119" s="324" t="s">
        <v>337</v>
      </c>
      <c r="C119" s="130"/>
      <c r="D119" s="131"/>
      <c r="E119" s="357">
        <v>0</v>
      </c>
      <c r="F119" s="357">
        <v>0</v>
      </c>
      <c r="G119" s="357">
        <v>0</v>
      </c>
      <c r="H119" s="357">
        <v>0</v>
      </c>
      <c r="I119" s="357">
        <v>1</v>
      </c>
      <c r="J119" s="357">
        <v>1</v>
      </c>
      <c r="K119" s="357">
        <v>0</v>
      </c>
      <c r="L119" s="357">
        <v>0</v>
      </c>
      <c r="M119" s="357">
        <v>0</v>
      </c>
      <c r="N119" s="357">
        <v>0</v>
      </c>
      <c r="O119" s="357">
        <v>0</v>
      </c>
      <c r="P119" s="357">
        <v>0</v>
      </c>
      <c r="Q119" s="357">
        <v>1</v>
      </c>
      <c r="R119" s="359">
        <v>1</v>
      </c>
      <c r="S119" s="357">
        <v>1</v>
      </c>
      <c r="T119" s="357">
        <v>1</v>
      </c>
      <c r="U119" s="357">
        <v>1</v>
      </c>
      <c r="V119" s="357">
        <v>1</v>
      </c>
      <c r="W119" s="357">
        <v>0</v>
      </c>
      <c r="X119" s="357">
        <v>0</v>
      </c>
      <c r="Y119" s="357">
        <v>0</v>
      </c>
      <c r="Z119" s="357">
        <v>0</v>
      </c>
      <c r="AA119" s="357">
        <v>0</v>
      </c>
      <c r="AB119" s="357">
        <v>0</v>
      </c>
      <c r="AC119" s="357">
        <v>0</v>
      </c>
      <c r="AD119" s="357">
        <v>0</v>
      </c>
      <c r="AE119" s="357">
        <v>0</v>
      </c>
      <c r="AF119" s="357">
        <v>0</v>
      </c>
      <c r="AG119" s="357">
        <v>0</v>
      </c>
      <c r="AH119" s="357">
        <v>0</v>
      </c>
      <c r="AI119" s="357">
        <v>0</v>
      </c>
      <c r="AJ119" s="357">
        <v>0</v>
      </c>
      <c r="AK119" s="357">
        <v>0</v>
      </c>
      <c r="AL119" s="357">
        <v>0</v>
      </c>
      <c r="AM119" s="357">
        <v>0</v>
      </c>
      <c r="AN119" s="357">
        <v>0</v>
      </c>
      <c r="AO119" s="357">
        <v>0</v>
      </c>
      <c r="AP119" s="357">
        <v>0</v>
      </c>
      <c r="AQ119" s="357">
        <v>0</v>
      </c>
      <c r="AR119" s="357">
        <v>0</v>
      </c>
      <c r="AS119" s="357">
        <v>0</v>
      </c>
      <c r="AT119" s="357">
        <v>0</v>
      </c>
      <c r="AU119" s="357">
        <v>0</v>
      </c>
      <c r="AV119" s="357">
        <v>0</v>
      </c>
      <c r="AW119" s="357">
        <v>1</v>
      </c>
      <c r="AX119" s="357">
        <v>1</v>
      </c>
      <c r="AY119" s="357">
        <v>10</v>
      </c>
      <c r="AZ119" s="357">
        <v>40</v>
      </c>
      <c r="BA119" s="357">
        <v>1</v>
      </c>
      <c r="BB119" s="357">
        <v>1</v>
      </c>
      <c r="BC119" s="357">
        <v>18</v>
      </c>
      <c r="BD119" s="357">
        <v>18</v>
      </c>
      <c r="BE119" s="357">
        <v>2</v>
      </c>
      <c r="BF119" s="357">
        <v>2</v>
      </c>
      <c r="BG119" s="357">
        <v>24</v>
      </c>
      <c r="BH119" s="357">
        <v>24</v>
      </c>
      <c r="BI119" s="357">
        <v>0</v>
      </c>
      <c r="BJ119" s="357">
        <v>0</v>
      </c>
      <c r="BK119" s="357">
        <v>0</v>
      </c>
      <c r="BL119" s="357">
        <v>0</v>
      </c>
      <c r="BM119" s="357">
        <v>0</v>
      </c>
      <c r="BN119" s="357">
        <v>0</v>
      </c>
      <c r="BO119" s="357">
        <v>3</v>
      </c>
      <c r="BP119" s="357">
        <v>90</v>
      </c>
      <c r="BQ119" s="357">
        <v>0</v>
      </c>
      <c r="BR119" s="357">
        <v>0</v>
      </c>
      <c r="BS119" s="357">
        <v>0</v>
      </c>
      <c r="BT119" s="357">
        <v>0</v>
      </c>
      <c r="BU119" s="357">
        <v>0</v>
      </c>
      <c r="BV119" s="357">
        <v>0</v>
      </c>
      <c r="BW119" s="357">
        <v>0</v>
      </c>
      <c r="BX119" s="357">
        <v>0</v>
      </c>
      <c r="BY119" s="357">
        <v>0</v>
      </c>
      <c r="BZ119" s="357">
        <v>0</v>
      </c>
      <c r="CA119" s="357">
        <v>0</v>
      </c>
      <c r="CB119" s="357">
        <v>0</v>
      </c>
      <c r="CC119" s="357">
        <v>0</v>
      </c>
      <c r="CD119" s="357">
        <v>0</v>
      </c>
      <c r="CE119" s="357">
        <v>0</v>
      </c>
      <c r="CF119" s="357">
        <v>0</v>
      </c>
      <c r="CG119" s="357">
        <v>0</v>
      </c>
      <c r="CH119" s="357">
        <v>0</v>
      </c>
      <c r="CI119" s="357">
        <v>0</v>
      </c>
      <c r="CJ119" s="357">
        <v>0</v>
      </c>
      <c r="CK119" s="357">
        <v>1</v>
      </c>
      <c r="CL119" s="357">
        <v>1</v>
      </c>
      <c r="CM119" s="357">
        <v>6</v>
      </c>
      <c r="CN119" s="357">
        <v>24</v>
      </c>
      <c r="CO119" s="357">
        <v>0</v>
      </c>
      <c r="CP119" s="357">
        <v>0</v>
      </c>
      <c r="CQ119" s="357">
        <v>12</v>
      </c>
      <c r="CR119" s="357">
        <v>12</v>
      </c>
      <c r="CS119" s="357">
        <v>1</v>
      </c>
      <c r="CT119" s="357">
        <v>1</v>
      </c>
      <c r="CU119" s="357">
        <v>12</v>
      </c>
      <c r="CV119" s="357">
        <v>12</v>
      </c>
      <c r="CW119" s="357">
        <v>1</v>
      </c>
      <c r="CX119" s="357">
        <v>1</v>
      </c>
      <c r="CY119" s="357">
        <v>2</v>
      </c>
      <c r="CZ119" s="357">
        <v>2</v>
      </c>
      <c r="DA119" s="357">
        <v>1</v>
      </c>
      <c r="DB119" s="357">
        <v>10</v>
      </c>
      <c r="DC119" s="357">
        <v>4</v>
      </c>
      <c r="DD119" s="357">
        <v>120</v>
      </c>
      <c r="DE119" s="357">
        <v>0</v>
      </c>
      <c r="DF119" s="357">
        <v>0</v>
      </c>
      <c r="DG119" s="357">
        <v>0</v>
      </c>
      <c r="DH119" s="357">
        <v>0</v>
      </c>
      <c r="DI119" s="357">
        <v>0</v>
      </c>
      <c r="DJ119" s="357">
        <v>0</v>
      </c>
      <c r="DK119" s="357">
        <v>0</v>
      </c>
      <c r="DL119" s="357">
        <v>0</v>
      </c>
      <c r="DM119" s="357">
        <v>0</v>
      </c>
      <c r="DN119" s="357">
        <v>0</v>
      </c>
      <c r="DO119" s="357">
        <v>0</v>
      </c>
      <c r="DP119" s="357">
        <v>0</v>
      </c>
      <c r="DQ119" s="357">
        <v>0</v>
      </c>
      <c r="DR119" s="357">
        <v>0</v>
      </c>
      <c r="DS119" s="357">
        <v>0</v>
      </c>
      <c r="DT119" s="357">
        <v>0</v>
      </c>
      <c r="DU119" s="357">
        <v>0</v>
      </c>
      <c r="DV119" s="357">
        <v>0</v>
      </c>
      <c r="DW119" s="357">
        <v>0</v>
      </c>
      <c r="DX119" s="357">
        <v>0</v>
      </c>
      <c r="DY119" s="357">
        <v>0</v>
      </c>
      <c r="DZ119" s="357">
        <v>0</v>
      </c>
      <c r="EA119" s="357">
        <v>0</v>
      </c>
      <c r="EB119" s="357">
        <v>0</v>
      </c>
      <c r="EC119" s="357">
        <v>0</v>
      </c>
      <c r="ED119" s="357">
        <v>0</v>
      </c>
      <c r="EE119" s="357">
        <v>0</v>
      </c>
      <c r="EF119" s="357">
        <v>0</v>
      </c>
      <c r="EG119" s="357">
        <v>0</v>
      </c>
      <c r="EH119" s="357">
        <v>0</v>
      </c>
      <c r="EI119" s="357">
        <v>0</v>
      </c>
      <c r="EJ119" s="357">
        <v>0</v>
      </c>
      <c r="EK119" s="357">
        <v>0</v>
      </c>
      <c r="EL119" s="357">
        <v>0</v>
      </c>
      <c r="EM119" s="357">
        <v>0</v>
      </c>
      <c r="EN119" s="357">
        <v>0</v>
      </c>
      <c r="EO119" s="357">
        <v>0</v>
      </c>
      <c r="EP119" s="357">
        <v>0</v>
      </c>
      <c r="EQ119" s="357">
        <v>0</v>
      </c>
      <c r="ER119" s="357">
        <v>0</v>
      </c>
      <c r="ES119" s="357">
        <v>0</v>
      </c>
      <c r="ET119" s="357">
        <v>0</v>
      </c>
      <c r="EU119" s="357">
        <v>0</v>
      </c>
      <c r="EV119" s="357">
        <v>0</v>
      </c>
      <c r="EW119" s="357">
        <v>0</v>
      </c>
      <c r="EX119" s="357">
        <v>0</v>
      </c>
      <c r="EY119" s="357">
        <v>0</v>
      </c>
      <c r="EZ119" s="357">
        <v>0</v>
      </c>
      <c r="FA119" s="357">
        <v>0</v>
      </c>
      <c r="FB119" s="357">
        <v>0</v>
      </c>
      <c r="FC119" s="357">
        <v>0</v>
      </c>
      <c r="FD119" s="357">
        <v>0</v>
      </c>
      <c r="FE119" s="357">
        <v>0</v>
      </c>
      <c r="FF119" s="357">
        <v>0</v>
      </c>
      <c r="FG119" s="357">
        <v>0</v>
      </c>
      <c r="FH119" s="357">
        <v>0</v>
      </c>
      <c r="FI119" s="357">
        <v>0</v>
      </c>
      <c r="FJ119" s="357">
        <v>0</v>
      </c>
      <c r="FK119" s="357">
        <v>0</v>
      </c>
      <c r="FL119" s="357">
        <v>0</v>
      </c>
      <c r="FM119" s="357">
        <v>0</v>
      </c>
      <c r="FN119" s="357">
        <v>0</v>
      </c>
      <c r="FO119" s="357">
        <v>0</v>
      </c>
      <c r="FP119" s="357">
        <v>0</v>
      </c>
      <c r="FQ119" s="357">
        <v>0</v>
      </c>
      <c r="FR119" s="357">
        <v>2</v>
      </c>
      <c r="FS119" s="357">
        <v>0</v>
      </c>
      <c r="FT119" s="357">
        <v>0</v>
      </c>
      <c r="FU119" s="357">
        <v>0</v>
      </c>
      <c r="FV119" s="357">
        <v>2</v>
      </c>
      <c r="FW119" s="357">
        <v>31</v>
      </c>
      <c r="FX119" s="357">
        <v>21</v>
      </c>
      <c r="FY119" s="357">
        <v>18</v>
      </c>
      <c r="FZ119" s="357">
        <v>4</v>
      </c>
      <c r="GA119" s="357">
        <v>9</v>
      </c>
      <c r="GB119" s="357">
        <v>0</v>
      </c>
      <c r="GC119" s="357">
        <v>0</v>
      </c>
      <c r="GD119" s="357">
        <v>0</v>
      </c>
      <c r="GE119" s="357">
        <v>0</v>
      </c>
      <c r="GF119" s="357">
        <v>0</v>
      </c>
      <c r="GG119" s="357">
        <v>0</v>
      </c>
      <c r="GH119" s="357">
        <v>0</v>
      </c>
      <c r="GI119" s="357">
        <v>0</v>
      </c>
      <c r="GJ119" s="357">
        <v>0</v>
      </c>
      <c r="GK119" s="357">
        <v>0</v>
      </c>
      <c r="GL119" s="357">
        <v>0</v>
      </c>
      <c r="GM119" s="357">
        <v>0</v>
      </c>
      <c r="GN119" s="357">
        <v>0</v>
      </c>
      <c r="GO119" s="357">
        <v>0</v>
      </c>
      <c r="GP119" s="357">
        <v>0</v>
      </c>
      <c r="GQ119" s="357">
        <v>0</v>
      </c>
      <c r="GR119" s="357">
        <v>0</v>
      </c>
      <c r="GS119" s="357">
        <v>13</v>
      </c>
      <c r="GT119" s="357">
        <v>4</v>
      </c>
      <c r="GU119" s="357">
        <v>42</v>
      </c>
      <c r="GV119" s="357">
        <v>1</v>
      </c>
      <c r="GW119" s="357">
        <v>36</v>
      </c>
      <c r="GX119" s="357">
        <v>1</v>
      </c>
      <c r="GY119" s="357">
        <v>5</v>
      </c>
      <c r="GZ119" s="357">
        <v>2</v>
      </c>
      <c r="HA119" s="357">
        <v>7</v>
      </c>
      <c r="HB119" s="357">
        <v>0</v>
      </c>
      <c r="HC119" s="357">
        <v>11</v>
      </c>
      <c r="HD119" s="357">
        <v>0</v>
      </c>
      <c r="HE119" s="357">
        <v>19</v>
      </c>
      <c r="HF119" s="357">
        <v>19</v>
      </c>
      <c r="HG119" s="357">
        <v>19</v>
      </c>
      <c r="HH119" s="357">
        <v>0</v>
      </c>
      <c r="HI119" s="357">
        <v>0</v>
      </c>
      <c r="HJ119" s="357">
        <v>0</v>
      </c>
      <c r="HK119" s="357">
        <v>0</v>
      </c>
      <c r="HL119" s="357">
        <v>0</v>
      </c>
      <c r="HM119" s="358">
        <v>0</v>
      </c>
    </row>
    <row r="120" spans="1:221" x14ac:dyDescent="0.2">
      <c r="A120" s="353">
        <v>45</v>
      </c>
      <c r="B120" s="324" t="s">
        <v>338</v>
      </c>
      <c r="C120" s="130"/>
      <c r="D120" s="131"/>
      <c r="E120" s="357">
        <v>0</v>
      </c>
      <c r="F120" s="357">
        <v>0</v>
      </c>
      <c r="G120" s="357">
        <v>0</v>
      </c>
      <c r="H120" s="357">
        <v>0</v>
      </c>
      <c r="I120" s="357">
        <v>0</v>
      </c>
      <c r="J120" s="357">
        <v>0</v>
      </c>
      <c r="K120" s="357">
        <v>0</v>
      </c>
      <c r="L120" s="357">
        <v>0</v>
      </c>
      <c r="M120" s="357">
        <v>0</v>
      </c>
      <c r="N120" s="357">
        <v>0</v>
      </c>
      <c r="O120" s="357">
        <v>0</v>
      </c>
      <c r="P120" s="357">
        <v>0</v>
      </c>
      <c r="Q120" s="357">
        <v>0</v>
      </c>
      <c r="R120" s="359">
        <v>0</v>
      </c>
      <c r="S120" s="357">
        <v>0</v>
      </c>
      <c r="T120" s="357">
        <v>0</v>
      </c>
      <c r="U120" s="357">
        <v>0</v>
      </c>
      <c r="V120" s="357">
        <v>0</v>
      </c>
      <c r="W120" s="357">
        <v>0</v>
      </c>
      <c r="X120" s="357">
        <v>0</v>
      </c>
      <c r="Y120" s="357">
        <v>0</v>
      </c>
      <c r="Z120" s="357">
        <v>0</v>
      </c>
      <c r="AA120" s="357">
        <v>0</v>
      </c>
      <c r="AB120" s="357">
        <v>0</v>
      </c>
      <c r="AC120" s="357">
        <v>0</v>
      </c>
      <c r="AD120" s="357">
        <v>0</v>
      </c>
      <c r="AE120" s="357">
        <v>0</v>
      </c>
      <c r="AF120" s="357">
        <v>0</v>
      </c>
      <c r="AG120" s="357">
        <v>0</v>
      </c>
      <c r="AH120" s="357">
        <v>0</v>
      </c>
      <c r="AI120" s="357">
        <v>0</v>
      </c>
      <c r="AJ120" s="357">
        <v>0</v>
      </c>
      <c r="AK120" s="357">
        <v>0</v>
      </c>
      <c r="AL120" s="357">
        <v>0</v>
      </c>
      <c r="AM120" s="357">
        <v>0</v>
      </c>
      <c r="AN120" s="357">
        <v>0</v>
      </c>
      <c r="AO120" s="357">
        <v>0</v>
      </c>
      <c r="AP120" s="357">
        <v>0</v>
      </c>
      <c r="AQ120" s="357">
        <v>0</v>
      </c>
      <c r="AR120" s="357">
        <v>0</v>
      </c>
      <c r="AS120" s="357">
        <v>0</v>
      </c>
      <c r="AT120" s="357">
        <v>0</v>
      </c>
      <c r="AU120" s="357">
        <v>0</v>
      </c>
      <c r="AV120" s="357">
        <v>0</v>
      </c>
      <c r="AW120" s="357">
        <v>0</v>
      </c>
      <c r="AX120" s="357">
        <v>0</v>
      </c>
      <c r="AY120" s="357">
        <v>1</v>
      </c>
      <c r="AZ120" s="357">
        <v>4</v>
      </c>
      <c r="BA120" s="357">
        <v>0</v>
      </c>
      <c r="BB120" s="357">
        <v>0</v>
      </c>
      <c r="BC120" s="357">
        <v>5</v>
      </c>
      <c r="BD120" s="357">
        <v>5</v>
      </c>
      <c r="BE120" s="357">
        <v>0</v>
      </c>
      <c r="BF120" s="357">
        <v>0</v>
      </c>
      <c r="BG120" s="357">
        <v>1</v>
      </c>
      <c r="BH120" s="357">
        <v>1</v>
      </c>
      <c r="BI120" s="357">
        <v>0</v>
      </c>
      <c r="BJ120" s="357">
        <v>0</v>
      </c>
      <c r="BK120" s="357">
        <v>0</v>
      </c>
      <c r="BL120" s="357">
        <v>0</v>
      </c>
      <c r="BM120" s="357">
        <v>0</v>
      </c>
      <c r="BN120" s="357">
        <v>0</v>
      </c>
      <c r="BO120" s="357">
        <v>0</v>
      </c>
      <c r="BP120" s="357">
        <v>0</v>
      </c>
      <c r="BQ120" s="357">
        <v>0</v>
      </c>
      <c r="BR120" s="357">
        <v>0</v>
      </c>
      <c r="BS120" s="357">
        <v>0</v>
      </c>
      <c r="BT120" s="357">
        <v>0</v>
      </c>
      <c r="BU120" s="357">
        <v>0</v>
      </c>
      <c r="BV120" s="357">
        <v>0</v>
      </c>
      <c r="BW120" s="357">
        <v>0</v>
      </c>
      <c r="BX120" s="357">
        <v>0</v>
      </c>
      <c r="BY120" s="357">
        <v>0</v>
      </c>
      <c r="BZ120" s="357">
        <v>0</v>
      </c>
      <c r="CA120" s="357">
        <v>0</v>
      </c>
      <c r="CB120" s="357">
        <v>0</v>
      </c>
      <c r="CC120" s="357">
        <v>0</v>
      </c>
      <c r="CD120" s="357">
        <v>0</v>
      </c>
      <c r="CE120" s="357">
        <v>0</v>
      </c>
      <c r="CF120" s="357">
        <v>0</v>
      </c>
      <c r="CG120" s="357">
        <v>0</v>
      </c>
      <c r="CH120" s="357">
        <v>0</v>
      </c>
      <c r="CI120" s="357">
        <v>0</v>
      </c>
      <c r="CJ120" s="357">
        <v>0</v>
      </c>
      <c r="CK120" s="357">
        <v>0</v>
      </c>
      <c r="CL120" s="357">
        <v>0</v>
      </c>
      <c r="CM120" s="357">
        <v>1</v>
      </c>
      <c r="CN120" s="357">
        <v>4</v>
      </c>
      <c r="CO120" s="357">
        <v>0</v>
      </c>
      <c r="CP120" s="357">
        <v>0</v>
      </c>
      <c r="CQ120" s="357">
        <v>2</v>
      </c>
      <c r="CR120" s="357">
        <v>2</v>
      </c>
      <c r="CS120" s="357">
        <v>0</v>
      </c>
      <c r="CT120" s="357">
        <v>0</v>
      </c>
      <c r="CU120" s="357">
        <v>0</v>
      </c>
      <c r="CV120" s="357">
        <v>0</v>
      </c>
      <c r="CW120" s="357">
        <v>0</v>
      </c>
      <c r="CX120" s="357">
        <v>0</v>
      </c>
      <c r="CY120" s="357">
        <v>0</v>
      </c>
      <c r="CZ120" s="357">
        <v>0</v>
      </c>
      <c r="DA120" s="357">
        <v>0</v>
      </c>
      <c r="DB120" s="357">
        <v>0</v>
      </c>
      <c r="DC120" s="357">
        <v>0</v>
      </c>
      <c r="DD120" s="357">
        <v>0</v>
      </c>
      <c r="DE120" s="357">
        <v>0</v>
      </c>
      <c r="DF120" s="357">
        <v>0</v>
      </c>
      <c r="DG120" s="357">
        <v>0</v>
      </c>
      <c r="DH120" s="357">
        <v>0</v>
      </c>
      <c r="DI120" s="357">
        <v>0</v>
      </c>
      <c r="DJ120" s="357">
        <v>0</v>
      </c>
      <c r="DK120" s="357">
        <v>0</v>
      </c>
      <c r="DL120" s="357">
        <v>0</v>
      </c>
      <c r="DM120" s="357">
        <v>0</v>
      </c>
      <c r="DN120" s="357">
        <v>0</v>
      </c>
      <c r="DO120" s="357">
        <v>0</v>
      </c>
      <c r="DP120" s="357">
        <v>0</v>
      </c>
      <c r="DQ120" s="357">
        <v>0</v>
      </c>
      <c r="DR120" s="357">
        <v>0</v>
      </c>
      <c r="DS120" s="357">
        <v>0</v>
      </c>
      <c r="DT120" s="357">
        <v>0</v>
      </c>
      <c r="DU120" s="357">
        <v>0</v>
      </c>
      <c r="DV120" s="357">
        <v>0</v>
      </c>
      <c r="DW120" s="357">
        <v>0</v>
      </c>
      <c r="DX120" s="357">
        <v>0</v>
      </c>
      <c r="DY120" s="357">
        <v>0</v>
      </c>
      <c r="DZ120" s="357">
        <v>0</v>
      </c>
      <c r="EA120" s="357">
        <v>0</v>
      </c>
      <c r="EB120" s="357">
        <v>0</v>
      </c>
      <c r="EC120" s="357">
        <v>0</v>
      </c>
      <c r="ED120" s="357">
        <v>0</v>
      </c>
      <c r="EE120" s="357">
        <v>0</v>
      </c>
      <c r="EF120" s="357">
        <v>0</v>
      </c>
      <c r="EG120" s="357">
        <v>0</v>
      </c>
      <c r="EH120" s="357">
        <v>0</v>
      </c>
      <c r="EI120" s="357">
        <v>0</v>
      </c>
      <c r="EJ120" s="357">
        <v>0</v>
      </c>
      <c r="EK120" s="357">
        <v>0</v>
      </c>
      <c r="EL120" s="357">
        <v>0</v>
      </c>
      <c r="EM120" s="357">
        <v>0</v>
      </c>
      <c r="EN120" s="357">
        <v>0</v>
      </c>
      <c r="EO120" s="357">
        <v>0</v>
      </c>
      <c r="EP120" s="357">
        <v>0</v>
      </c>
      <c r="EQ120" s="357">
        <v>0</v>
      </c>
      <c r="ER120" s="357">
        <v>0</v>
      </c>
      <c r="ES120" s="357">
        <v>0</v>
      </c>
      <c r="ET120" s="357">
        <v>0</v>
      </c>
      <c r="EU120" s="357">
        <v>0</v>
      </c>
      <c r="EV120" s="357">
        <v>0</v>
      </c>
      <c r="EW120" s="357">
        <v>0</v>
      </c>
      <c r="EX120" s="357">
        <v>0</v>
      </c>
      <c r="EY120" s="357">
        <v>0</v>
      </c>
      <c r="EZ120" s="357">
        <v>0</v>
      </c>
      <c r="FA120" s="357">
        <v>0</v>
      </c>
      <c r="FB120" s="357">
        <v>0</v>
      </c>
      <c r="FC120" s="357">
        <v>0</v>
      </c>
      <c r="FD120" s="357">
        <v>0</v>
      </c>
      <c r="FE120" s="357">
        <v>0</v>
      </c>
      <c r="FF120" s="357">
        <v>0</v>
      </c>
      <c r="FG120" s="357">
        <v>0</v>
      </c>
      <c r="FH120" s="357">
        <v>0</v>
      </c>
      <c r="FI120" s="357">
        <v>0</v>
      </c>
      <c r="FJ120" s="357">
        <v>0</v>
      </c>
      <c r="FK120" s="357">
        <v>0</v>
      </c>
      <c r="FL120" s="357">
        <v>0</v>
      </c>
      <c r="FM120" s="357">
        <v>0</v>
      </c>
      <c r="FN120" s="357">
        <v>0</v>
      </c>
      <c r="FO120" s="357">
        <v>0</v>
      </c>
      <c r="FP120" s="357">
        <v>0</v>
      </c>
      <c r="FQ120" s="357">
        <v>0</v>
      </c>
      <c r="FR120" s="357">
        <v>0</v>
      </c>
      <c r="FS120" s="357">
        <v>0</v>
      </c>
      <c r="FT120" s="357">
        <v>0</v>
      </c>
      <c r="FU120" s="357">
        <v>0</v>
      </c>
      <c r="FV120" s="357">
        <v>0</v>
      </c>
      <c r="FW120" s="357">
        <v>1</v>
      </c>
      <c r="FX120" s="357">
        <v>0</v>
      </c>
      <c r="FY120" s="357">
        <v>0</v>
      </c>
      <c r="FZ120" s="357">
        <v>0</v>
      </c>
      <c r="GA120" s="357">
        <v>1</v>
      </c>
      <c r="GB120" s="357">
        <v>1</v>
      </c>
      <c r="GC120" s="357">
        <v>0</v>
      </c>
      <c r="GD120" s="357">
        <v>0</v>
      </c>
      <c r="GE120" s="357">
        <v>0</v>
      </c>
      <c r="GF120" s="357">
        <v>0</v>
      </c>
      <c r="GG120" s="357">
        <v>0</v>
      </c>
      <c r="GH120" s="357">
        <v>0</v>
      </c>
      <c r="GI120" s="357">
        <v>0</v>
      </c>
      <c r="GJ120" s="357">
        <v>0</v>
      </c>
      <c r="GK120" s="357">
        <v>0</v>
      </c>
      <c r="GL120" s="357">
        <v>0</v>
      </c>
      <c r="GM120" s="357">
        <v>0</v>
      </c>
      <c r="GN120" s="357">
        <v>0</v>
      </c>
      <c r="GO120" s="357">
        <v>0</v>
      </c>
      <c r="GP120" s="357">
        <v>0</v>
      </c>
      <c r="GQ120" s="357">
        <v>0</v>
      </c>
      <c r="GR120" s="357">
        <v>0</v>
      </c>
      <c r="GS120" s="357">
        <v>1</v>
      </c>
      <c r="GT120" s="357">
        <v>0</v>
      </c>
      <c r="GU120" s="357">
        <v>0</v>
      </c>
      <c r="GV120" s="357">
        <v>0</v>
      </c>
      <c r="GW120" s="357">
        <v>0</v>
      </c>
      <c r="GX120" s="357">
        <v>1</v>
      </c>
      <c r="GY120" s="357">
        <v>0</v>
      </c>
      <c r="GZ120" s="357">
        <v>0</v>
      </c>
      <c r="HA120" s="357">
        <v>0</v>
      </c>
      <c r="HB120" s="357">
        <v>0</v>
      </c>
      <c r="HC120" s="357">
        <v>0</v>
      </c>
      <c r="HD120" s="357">
        <v>0</v>
      </c>
      <c r="HE120" s="357">
        <v>0</v>
      </c>
      <c r="HF120" s="357">
        <v>0</v>
      </c>
      <c r="HG120" s="357">
        <v>0</v>
      </c>
      <c r="HH120" s="357">
        <v>0</v>
      </c>
      <c r="HI120" s="357">
        <v>0</v>
      </c>
      <c r="HJ120" s="357">
        <v>0</v>
      </c>
      <c r="HK120" s="357">
        <v>0</v>
      </c>
      <c r="HL120" s="357">
        <v>0</v>
      </c>
      <c r="HM120" s="358">
        <v>0</v>
      </c>
    </row>
    <row r="121" spans="1:221" x14ac:dyDescent="0.2">
      <c r="A121" s="353">
        <v>46</v>
      </c>
      <c r="B121" s="324" t="s">
        <v>339</v>
      </c>
      <c r="C121" s="130"/>
      <c r="D121" s="131"/>
      <c r="E121" s="357">
        <v>0</v>
      </c>
      <c r="F121" s="357">
        <v>0</v>
      </c>
      <c r="G121" s="357">
        <v>0</v>
      </c>
      <c r="H121" s="357">
        <v>0</v>
      </c>
      <c r="I121" s="357">
        <v>0</v>
      </c>
      <c r="J121" s="357">
        <v>0</v>
      </c>
      <c r="K121" s="357">
        <v>0</v>
      </c>
      <c r="L121" s="357">
        <v>0</v>
      </c>
      <c r="M121" s="357">
        <v>0</v>
      </c>
      <c r="N121" s="357">
        <v>0</v>
      </c>
      <c r="O121" s="357">
        <v>0</v>
      </c>
      <c r="P121" s="357">
        <v>0</v>
      </c>
      <c r="Q121" s="357">
        <v>0</v>
      </c>
      <c r="R121" s="359">
        <v>0</v>
      </c>
      <c r="S121" s="357">
        <v>0</v>
      </c>
      <c r="T121" s="357">
        <v>0</v>
      </c>
      <c r="U121" s="357">
        <v>0</v>
      </c>
      <c r="V121" s="357">
        <v>0</v>
      </c>
      <c r="W121" s="357">
        <v>0</v>
      </c>
      <c r="X121" s="357">
        <v>0</v>
      </c>
      <c r="Y121" s="357">
        <v>0</v>
      </c>
      <c r="Z121" s="357">
        <v>0</v>
      </c>
      <c r="AA121" s="357">
        <v>0</v>
      </c>
      <c r="AB121" s="357">
        <v>0</v>
      </c>
      <c r="AC121" s="357">
        <v>0</v>
      </c>
      <c r="AD121" s="357">
        <v>0</v>
      </c>
      <c r="AE121" s="357">
        <v>0</v>
      </c>
      <c r="AF121" s="357">
        <v>0</v>
      </c>
      <c r="AG121" s="357">
        <v>0</v>
      </c>
      <c r="AH121" s="357">
        <v>0</v>
      </c>
      <c r="AI121" s="357">
        <v>0</v>
      </c>
      <c r="AJ121" s="357">
        <v>0</v>
      </c>
      <c r="AK121" s="357">
        <v>0</v>
      </c>
      <c r="AL121" s="357">
        <v>0</v>
      </c>
      <c r="AM121" s="357">
        <v>0</v>
      </c>
      <c r="AN121" s="357">
        <v>0</v>
      </c>
      <c r="AO121" s="357">
        <v>0</v>
      </c>
      <c r="AP121" s="357">
        <v>0</v>
      </c>
      <c r="AQ121" s="357">
        <v>0</v>
      </c>
      <c r="AR121" s="357">
        <v>0</v>
      </c>
      <c r="AS121" s="357">
        <v>0</v>
      </c>
      <c r="AT121" s="357">
        <v>0</v>
      </c>
      <c r="AU121" s="357">
        <v>0</v>
      </c>
      <c r="AV121" s="357">
        <v>0</v>
      </c>
      <c r="AW121" s="357">
        <v>0</v>
      </c>
      <c r="AX121" s="357">
        <v>0</v>
      </c>
      <c r="AY121" s="357">
        <v>1</v>
      </c>
      <c r="AZ121" s="357">
        <v>4</v>
      </c>
      <c r="BA121" s="357">
        <v>1</v>
      </c>
      <c r="BB121" s="357">
        <v>1</v>
      </c>
      <c r="BC121" s="357">
        <v>1</v>
      </c>
      <c r="BD121" s="357">
        <v>1</v>
      </c>
      <c r="BE121" s="357">
        <v>0</v>
      </c>
      <c r="BF121" s="357">
        <v>0</v>
      </c>
      <c r="BG121" s="357">
        <v>0</v>
      </c>
      <c r="BH121" s="357">
        <v>0</v>
      </c>
      <c r="BI121" s="357">
        <v>0</v>
      </c>
      <c r="BJ121" s="357">
        <v>0</v>
      </c>
      <c r="BK121" s="357">
        <v>0</v>
      </c>
      <c r="BL121" s="357">
        <v>0</v>
      </c>
      <c r="BM121" s="357">
        <v>0</v>
      </c>
      <c r="BN121" s="357">
        <v>0</v>
      </c>
      <c r="BO121" s="357">
        <v>0</v>
      </c>
      <c r="BP121" s="357">
        <v>0</v>
      </c>
      <c r="BQ121" s="357">
        <v>0</v>
      </c>
      <c r="BR121" s="357">
        <v>0</v>
      </c>
      <c r="BS121" s="357">
        <v>0</v>
      </c>
      <c r="BT121" s="357">
        <v>0</v>
      </c>
      <c r="BU121" s="357">
        <v>0</v>
      </c>
      <c r="BV121" s="357">
        <v>0</v>
      </c>
      <c r="BW121" s="357">
        <v>0</v>
      </c>
      <c r="BX121" s="357">
        <v>0</v>
      </c>
      <c r="BY121" s="357">
        <v>0</v>
      </c>
      <c r="BZ121" s="357">
        <v>0</v>
      </c>
      <c r="CA121" s="357">
        <v>0</v>
      </c>
      <c r="CB121" s="357">
        <v>0</v>
      </c>
      <c r="CC121" s="357">
        <v>0</v>
      </c>
      <c r="CD121" s="357">
        <v>0</v>
      </c>
      <c r="CE121" s="357">
        <v>0</v>
      </c>
      <c r="CF121" s="357">
        <v>0</v>
      </c>
      <c r="CG121" s="357">
        <v>0</v>
      </c>
      <c r="CH121" s="357">
        <v>0</v>
      </c>
      <c r="CI121" s="357">
        <v>0</v>
      </c>
      <c r="CJ121" s="357">
        <v>0</v>
      </c>
      <c r="CK121" s="357">
        <v>0</v>
      </c>
      <c r="CL121" s="357">
        <v>0</v>
      </c>
      <c r="CM121" s="357">
        <v>1</v>
      </c>
      <c r="CN121" s="357">
        <v>4</v>
      </c>
      <c r="CO121" s="357">
        <v>1</v>
      </c>
      <c r="CP121" s="357">
        <v>1</v>
      </c>
      <c r="CQ121" s="357">
        <v>3</v>
      </c>
      <c r="CR121" s="357">
        <v>3</v>
      </c>
      <c r="CS121" s="357">
        <v>0</v>
      </c>
      <c r="CT121" s="357">
        <v>0</v>
      </c>
      <c r="CU121" s="357">
        <v>0</v>
      </c>
      <c r="CV121" s="357">
        <v>0</v>
      </c>
      <c r="CW121" s="357">
        <v>0</v>
      </c>
      <c r="CX121" s="357">
        <v>0</v>
      </c>
      <c r="CY121" s="357">
        <v>0</v>
      </c>
      <c r="CZ121" s="357">
        <v>0</v>
      </c>
      <c r="DA121" s="357">
        <v>0</v>
      </c>
      <c r="DB121" s="357">
        <v>0</v>
      </c>
      <c r="DC121" s="357">
        <v>0</v>
      </c>
      <c r="DD121" s="357">
        <v>0</v>
      </c>
      <c r="DE121" s="357">
        <v>0</v>
      </c>
      <c r="DF121" s="357">
        <v>0</v>
      </c>
      <c r="DG121" s="357">
        <v>0</v>
      </c>
      <c r="DH121" s="357">
        <v>0</v>
      </c>
      <c r="DI121" s="357">
        <v>0</v>
      </c>
      <c r="DJ121" s="357">
        <v>0</v>
      </c>
      <c r="DK121" s="357">
        <v>0</v>
      </c>
      <c r="DL121" s="357">
        <v>0</v>
      </c>
      <c r="DM121" s="357">
        <v>0</v>
      </c>
      <c r="DN121" s="357">
        <v>0</v>
      </c>
      <c r="DO121" s="357">
        <v>0</v>
      </c>
      <c r="DP121" s="357">
        <v>0</v>
      </c>
      <c r="DQ121" s="357">
        <v>0</v>
      </c>
      <c r="DR121" s="357">
        <v>0</v>
      </c>
      <c r="DS121" s="357">
        <v>0</v>
      </c>
      <c r="DT121" s="357">
        <v>0</v>
      </c>
      <c r="DU121" s="357">
        <v>0</v>
      </c>
      <c r="DV121" s="357">
        <v>0</v>
      </c>
      <c r="DW121" s="357">
        <v>0</v>
      </c>
      <c r="DX121" s="357">
        <v>0</v>
      </c>
      <c r="DY121" s="357">
        <v>0</v>
      </c>
      <c r="DZ121" s="357">
        <v>0</v>
      </c>
      <c r="EA121" s="357">
        <v>0</v>
      </c>
      <c r="EB121" s="357">
        <v>0</v>
      </c>
      <c r="EC121" s="357">
        <v>0</v>
      </c>
      <c r="ED121" s="357">
        <v>0</v>
      </c>
      <c r="EE121" s="357">
        <v>0</v>
      </c>
      <c r="EF121" s="357">
        <v>0</v>
      </c>
      <c r="EG121" s="357">
        <v>0</v>
      </c>
      <c r="EH121" s="357">
        <v>0</v>
      </c>
      <c r="EI121" s="357">
        <v>0</v>
      </c>
      <c r="EJ121" s="357">
        <v>0</v>
      </c>
      <c r="EK121" s="357">
        <v>0</v>
      </c>
      <c r="EL121" s="357">
        <v>0</v>
      </c>
      <c r="EM121" s="357">
        <v>0</v>
      </c>
      <c r="EN121" s="357">
        <v>0</v>
      </c>
      <c r="EO121" s="357">
        <v>0</v>
      </c>
      <c r="EP121" s="357">
        <v>0</v>
      </c>
      <c r="EQ121" s="357">
        <v>0</v>
      </c>
      <c r="ER121" s="357">
        <v>0</v>
      </c>
      <c r="ES121" s="357">
        <v>0</v>
      </c>
      <c r="ET121" s="357">
        <v>0</v>
      </c>
      <c r="EU121" s="357">
        <v>0</v>
      </c>
      <c r="EV121" s="357">
        <v>0</v>
      </c>
      <c r="EW121" s="357">
        <v>0</v>
      </c>
      <c r="EX121" s="357">
        <v>0</v>
      </c>
      <c r="EY121" s="357">
        <v>0</v>
      </c>
      <c r="EZ121" s="357">
        <v>0</v>
      </c>
      <c r="FA121" s="357">
        <v>0</v>
      </c>
      <c r="FB121" s="357">
        <v>0</v>
      </c>
      <c r="FC121" s="357">
        <v>0</v>
      </c>
      <c r="FD121" s="357">
        <v>0</v>
      </c>
      <c r="FE121" s="357">
        <v>0</v>
      </c>
      <c r="FF121" s="357">
        <v>0</v>
      </c>
      <c r="FG121" s="357">
        <v>0</v>
      </c>
      <c r="FH121" s="357">
        <v>0</v>
      </c>
      <c r="FI121" s="357">
        <v>0</v>
      </c>
      <c r="FJ121" s="357">
        <v>0</v>
      </c>
      <c r="FK121" s="357">
        <v>0</v>
      </c>
      <c r="FL121" s="357">
        <v>0</v>
      </c>
      <c r="FM121" s="357">
        <v>0</v>
      </c>
      <c r="FN121" s="357">
        <v>0</v>
      </c>
      <c r="FO121" s="357">
        <v>0</v>
      </c>
      <c r="FP121" s="357">
        <v>0</v>
      </c>
      <c r="FQ121" s="357">
        <v>0</v>
      </c>
      <c r="FR121" s="357">
        <v>0</v>
      </c>
      <c r="FS121" s="357">
        <v>0</v>
      </c>
      <c r="FT121" s="357">
        <v>0</v>
      </c>
      <c r="FU121" s="357">
        <v>0</v>
      </c>
      <c r="FV121" s="357">
        <v>0</v>
      </c>
      <c r="FW121" s="357">
        <v>0</v>
      </c>
      <c r="FX121" s="357">
        <v>2</v>
      </c>
      <c r="FY121" s="357">
        <v>1</v>
      </c>
      <c r="FZ121" s="357">
        <v>1</v>
      </c>
      <c r="GA121" s="357">
        <v>1</v>
      </c>
      <c r="GB121" s="357">
        <v>0</v>
      </c>
      <c r="GC121" s="357">
        <v>0</v>
      </c>
      <c r="GD121" s="357">
        <v>0</v>
      </c>
      <c r="GE121" s="357">
        <v>0</v>
      </c>
      <c r="GF121" s="357">
        <v>0</v>
      </c>
      <c r="GG121" s="357">
        <v>0</v>
      </c>
      <c r="GH121" s="357">
        <v>0</v>
      </c>
      <c r="GI121" s="357">
        <v>0</v>
      </c>
      <c r="GJ121" s="357">
        <v>0</v>
      </c>
      <c r="GK121" s="357">
        <v>0</v>
      </c>
      <c r="GL121" s="357">
        <v>0</v>
      </c>
      <c r="GM121" s="357">
        <v>0</v>
      </c>
      <c r="GN121" s="357">
        <v>0</v>
      </c>
      <c r="GO121" s="357">
        <v>0</v>
      </c>
      <c r="GP121" s="357">
        <v>0</v>
      </c>
      <c r="GQ121" s="357">
        <v>0</v>
      </c>
      <c r="GR121" s="357">
        <v>0</v>
      </c>
      <c r="GS121" s="357">
        <v>0</v>
      </c>
      <c r="GT121" s="357">
        <v>1</v>
      </c>
      <c r="GU121" s="357">
        <v>1</v>
      </c>
      <c r="GV121" s="357">
        <v>2</v>
      </c>
      <c r="GW121" s="357">
        <v>3</v>
      </c>
      <c r="GX121" s="357">
        <v>0</v>
      </c>
      <c r="GY121" s="357">
        <v>0</v>
      </c>
      <c r="GZ121" s="357">
        <v>0</v>
      </c>
      <c r="HA121" s="357">
        <v>0</v>
      </c>
      <c r="HB121" s="357">
        <v>0</v>
      </c>
      <c r="HC121" s="357">
        <v>0</v>
      </c>
      <c r="HD121" s="357">
        <v>0</v>
      </c>
      <c r="HE121" s="357">
        <v>2</v>
      </c>
      <c r="HF121" s="357">
        <v>2</v>
      </c>
      <c r="HG121" s="357">
        <v>2</v>
      </c>
      <c r="HH121" s="357">
        <v>0</v>
      </c>
      <c r="HI121" s="357">
        <v>0</v>
      </c>
      <c r="HJ121" s="357">
        <v>0</v>
      </c>
      <c r="HK121" s="357">
        <v>0</v>
      </c>
      <c r="HL121" s="357">
        <v>0</v>
      </c>
      <c r="HM121" s="358">
        <v>0</v>
      </c>
    </row>
    <row r="122" spans="1:221" x14ac:dyDescent="0.2">
      <c r="A122" s="353">
        <v>47</v>
      </c>
      <c r="B122" s="324" t="s">
        <v>340</v>
      </c>
      <c r="C122" s="130"/>
      <c r="D122" s="131"/>
      <c r="E122" s="357">
        <v>0</v>
      </c>
      <c r="F122" s="357">
        <v>0</v>
      </c>
      <c r="G122" s="357">
        <v>0</v>
      </c>
      <c r="H122" s="357">
        <v>0</v>
      </c>
      <c r="I122" s="357">
        <v>0</v>
      </c>
      <c r="J122" s="357">
        <v>0</v>
      </c>
      <c r="K122" s="357">
        <v>0</v>
      </c>
      <c r="L122" s="357">
        <v>0</v>
      </c>
      <c r="M122" s="357">
        <v>0</v>
      </c>
      <c r="N122" s="357">
        <v>0</v>
      </c>
      <c r="O122" s="357">
        <v>2</v>
      </c>
      <c r="P122" s="357">
        <v>2</v>
      </c>
      <c r="Q122" s="357">
        <v>1</v>
      </c>
      <c r="R122" s="359">
        <v>1</v>
      </c>
      <c r="S122" s="357">
        <v>0</v>
      </c>
      <c r="T122" s="357">
        <v>0</v>
      </c>
      <c r="U122" s="357">
        <v>0</v>
      </c>
      <c r="V122" s="357">
        <v>0</v>
      </c>
      <c r="W122" s="357">
        <v>0</v>
      </c>
      <c r="X122" s="357">
        <v>0</v>
      </c>
      <c r="Y122" s="357">
        <v>0</v>
      </c>
      <c r="Z122" s="357">
        <v>0</v>
      </c>
      <c r="AA122" s="357">
        <v>0</v>
      </c>
      <c r="AB122" s="357">
        <v>0</v>
      </c>
      <c r="AC122" s="357">
        <v>0</v>
      </c>
      <c r="AD122" s="357">
        <v>0</v>
      </c>
      <c r="AE122" s="357">
        <v>0</v>
      </c>
      <c r="AF122" s="357">
        <v>0</v>
      </c>
      <c r="AG122" s="357">
        <v>0</v>
      </c>
      <c r="AH122" s="357">
        <v>0</v>
      </c>
      <c r="AI122" s="357">
        <v>0</v>
      </c>
      <c r="AJ122" s="357">
        <v>0</v>
      </c>
      <c r="AK122" s="357">
        <v>0</v>
      </c>
      <c r="AL122" s="357">
        <v>0</v>
      </c>
      <c r="AM122" s="357">
        <v>0</v>
      </c>
      <c r="AN122" s="357">
        <v>0</v>
      </c>
      <c r="AO122" s="357">
        <v>0</v>
      </c>
      <c r="AP122" s="357">
        <v>0</v>
      </c>
      <c r="AQ122" s="357">
        <v>0</v>
      </c>
      <c r="AR122" s="357">
        <v>0</v>
      </c>
      <c r="AS122" s="357">
        <v>0</v>
      </c>
      <c r="AT122" s="357">
        <v>0</v>
      </c>
      <c r="AU122" s="357">
        <v>0</v>
      </c>
      <c r="AV122" s="357">
        <v>0</v>
      </c>
      <c r="AW122" s="357">
        <v>0</v>
      </c>
      <c r="AX122" s="357">
        <v>0</v>
      </c>
      <c r="AY122" s="357">
        <v>3</v>
      </c>
      <c r="AZ122" s="357">
        <v>12</v>
      </c>
      <c r="BA122" s="357">
        <v>1</v>
      </c>
      <c r="BB122" s="357">
        <v>1</v>
      </c>
      <c r="BC122" s="357">
        <v>6</v>
      </c>
      <c r="BD122" s="357">
        <v>6</v>
      </c>
      <c r="BE122" s="357">
        <v>4</v>
      </c>
      <c r="BF122" s="357">
        <v>4</v>
      </c>
      <c r="BG122" s="357">
        <v>7</v>
      </c>
      <c r="BH122" s="357">
        <v>7</v>
      </c>
      <c r="BI122" s="357">
        <v>0</v>
      </c>
      <c r="BJ122" s="357">
        <v>0</v>
      </c>
      <c r="BK122" s="357">
        <v>0</v>
      </c>
      <c r="BL122" s="357">
        <v>0</v>
      </c>
      <c r="BM122" s="357">
        <v>0</v>
      </c>
      <c r="BN122" s="357">
        <v>0</v>
      </c>
      <c r="BO122" s="357">
        <v>4</v>
      </c>
      <c r="BP122" s="357">
        <v>120</v>
      </c>
      <c r="BQ122" s="357">
        <v>0</v>
      </c>
      <c r="BR122" s="357">
        <v>0</v>
      </c>
      <c r="BS122" s="357">
        <v>0</v>
      </c>
      <c r="BT122" s="357">
        <v>0</v>
      </c>
      <c r="BU122" s="357">
        <v>0</v>
      </c>
      <c r="BV122" s="357">
        <v>0</v>
      </c>
      <c r="BW122" s="357">
        <v>0</v>
      </c>
      <c r="BX122" s="357">
        <v>0</v>
      </c>
      <c r="BY122" s="357">
        <v>0</v>
      </c>
      <c r="BZ122" s="357">
        <v>0</v>
      </c>
      <c r="CA122" s="357">
        <v>0</v>
      </c>
      <c r="CB122" s="357">
        <v>0</v>
      </c>
      <c r="CC122" s="357">
        <v>0</v>
      </c>
      <c r="CD122" s="357">
        <v>0</v>
      </c>
      <c r="CE122" s="357">
        <v>0</v>
      </c>
      <c r="CF122" s="357">
        <v>0</v>
      </c>
      <c r="CG122" s="357">
        <v>0</v>
      </c>
      <c r="CH122" s="357">
        <v>0</v>
      </c>
      <c r="CI122" s="357">
        <v>0</v>
      </c>
      <c r="CJ122" s="357">
        <v>0</v>
      </c>
      <c r="CK122" s="357">
        <v>0</v>
      </c>
      <c r="CL122" s="357">
        <v>0</v>
      </c>
      <c r="CM122" s="357">
        <v>3</v>
      </c>
      <c r="CN122" s="357">
        <v>12</v>
      </c>
      <c r="CO122" s="357">
        <v>0</v>
      </c>
      <c r="CP122" s="357">
        <v>0</v>
      </c>
      <c r="CQ122" s="357">
        <v>8</v>
      </c>
      <c r="CR122" s="357">
        <v>8</v>
      </c>
      <c r="CS122" s="357">
        <v>0</v>
      </c>
      <c r="CT122" s="357">
        <v>0</v>
      </c>
      <c r="CU122" s="357">
        <v>3</v>
      </c>
      <c r="CV122" s="357">
        <v>3</v>
      </c>
      <c r="CW122" s="357">
        <v>0</v>
      </c>
      <c r="CX122" s="357">
        <v>0</v>
      </c>
      <c r="CY122" s="357">
        <v>0</v>
      </c>
      <c r="CZ122" s="357">
        <v>0</v>
      </c>
      <c r="DA122" s="357">
        <v>0</v>
      </c>
      <c r="DB122" s="357">
        <v>0</v>
      </c>
      <c r="DC122" s="357">
        <v>3</v>
      </c>
      <c r="DD122" s="357">
        <v>90</v>
      </c>
      <c r="DE122" s="357">
        <v>0</v>
      </c>
      <c r="DF122" s="357">
        <v>0</v>
      </c>
      <c r="DG122" s="357">
        <v>0</v>
      </c>
      <c r="DH122" s="357">
        <v>0</v>
      </c>
      <c r="DI122" s="357">
        <v>0</v>
      </c>
      <c r="DJ122" s="357">
        <v>0</v>
      </c>
      <c r="DK122" s="357">
        <v>0</v>
      </c>
      <c r="DL122" s="357">
        <v>0</v>
      </c>
      <c r="DM122" s="357">
        <v>0</v>
      </c>
      <c r="DN122" s="357">
        <v>0</v>
      </c>
      <c r="DO122" s="357">
        <v>0</v>
      </c>
      <c r="DP122" s="357">
        <v>0</v>
      </c>
      <c r="DQ122" s="357">
        <v>0</v>
      </c>
      <c r="DR122" s="357">
        <v>0</v>
      </c>
      <c r="DS122" s="357">
        <v>0</v>
      </c>
      <c r="DT122" s="357">
        <v>0</v>
      </c>
      <c r="DU122" s="357">
        <v>0</v>
      </c>
      <c r="DV122" s="357">
        <v>0</v>
      </c>
      <c r="DW122" s="357">
        <v>0</v>
      </c>
      <c r="DX122" s="357">
        <v>0</v>
      </c>
      <c r="DY122" s="357">
        <v>0</v>
      </c>
      <c r="DZ122" s="357">
        <v>0</v>
      </c>
      <c r="EA122" s="357">
        <v>0</v>
      </c>
      <c r="EB122" s="357">
        <v>0</v>
      </c>
      <c r="EC122" s="357">
        <v>0</v>
      </c>
      <c r="ED122" s="357">
        <v>0</v>
      </c>
      <c r="EE122" s="357">
        <v>0</v>
      </c>
      <c r="EF122" s="357">
        <v>0</v>
      </c>
      <c r="EG122" s="357">
        <v>0</v>
      </c>
      <c r="EH122" s="357">
        <v>0</v>
      </c>
      <c r="EI122" s="357">
        <v>0</v>
      </c>
      <c r="EJ122" s="357">
        <v>0</v>
      </c>
      <c r="EK122" s="357">
        <v>0</v>
      </c>
      <c r="EL122" s="357">
        <v>0</v>
      </c>
      <c r="EM122" s="357">
        <v>0</v>
      </c>
      <c r="EN122" s="357">
        <v>0</v>
      </c>
      <c r="EO122" s="357">
        <v>0</v>
      </c>
      <c r="EP122" s="357">
        <v>0</v>
      </c>
      <c r="EQ122" s="357">
        <v>0</v>
      </c>
      <c r="ER122" s="357">
        <v>0</v>
      </c>
      <c r="ES122" s="357">
        <v>0</v>
      </c>
      <c r="ET122" s="357">
        <v>0</v>
      </c>
      <c r="EU122" s="357">
        <v>0</v>
      </c>
      <c r="EV122" s="357">
        <v>0</v>
      </c>
      <c r="EW122" s="357">
        <v>0</v>
      </c>
      <c r="EX122" s="357">
        <v>0</v>
      </c>
      <c r="EY122" s="357">
        <v>0</v>
      </c>
      <c r="EZ122" s="357">
        <v>0</v>
      </c>
      <c r="FA122" s="357">
        <v>0</v>
      </c>
      <c r="FB122" s="357">
        <v>0</v>
      </c>
      <c r="FC122" s="357">
        <v>0</v>
      </c>
      <c r="FD122" s="357">
        <v>0</v>
      </c>
      <c r="FE122" s="357">
        <v>0</v>
      </c>
      <c r="FF122" s="357">
        <v>0</v>
      </c>
      <c r="FG122" s="357">
        <v>0</v>
      </c>
      <c r="FH122" s="357">
        <v>0</v>
      </c>
      <c r="FI122" s="357">
        <v>0</v>
      </c>
      <c r="FJ122" s="357">
        <v>0</v>
      </c>
      <c r="FK122" s="357">
        <v>0</v>
      </c>
      <c r="FL122" s="357">
        <v>0</v>
      </c>
      <c r="FM122" s="357">
        <v>0</v>
      </c>
      <c r="FN122" s="357">
        <v>0</v>
      </c>
      <c r="FO122" s="357">
        <v>0</v>
      </c>
      <c r="FP122" s="357">
        <v>0</v>
      </c>
      <c r="FQ122" s="357">
        <v>0</v>
      </c>
      <c r="FR122" s="357">
        <v>0</v>
      </c>
      <c r="FS122" s="357">
        <v>0</v>
      </c>
      <c r="FT122" s="357">
        <v>0</v>
      </c>
      <c r="FU122" s="357">
        <v>0</v>
      </c>
      <c r="FV122" s="357">
        <v>0</v>
      </c>
      <c r="FW122" s="357">
        <v>3</v>
      </c>
      <c r="FX122" s="357">
        <v>0</v>
      </c>
      <c r="FY122" s="357">
        <v>10</v>
      </c>
      <c r="FZ122" s="357">
        <v>0</v>
      </c>
      <c r="GA122" s="357">
        <v>1</v>
      </c>
      <c r="GB122" s="357">
        <v>1</v>
      </c>
      <c r="GC122" s="357">
        <v>0</v>
      </c>
      <c r="GD122" s="357">
        <v>0</v>
      </c>
      <c r="GE122" s="357">
        <v>0</v>
      </c>
      <c r="GF122" s="357">
        <v>0</v>
      </c>
      <c r="GG122" s="357">
        <v>0</v>
      </c>
      <c r="GH122" s="357">
        <v>0</v>
      </c>
      <c r="GI122" s="357">
        <v>0</v>
      </c>
      <c r="GJ122" s="357">
        <v>0</v>
      </c>
      <c r="GK122" s="357">
        <v>0</v>
      </c>
      <c r="GL122" s="357">
        <v>0</v>
      </c>
      <c r="GM122" s="357">
        <v>0</v>
      </c>
      <c r="GN122" s="357">
        <v>0</v>
      </c>
      <c r="GO122" s="357">
        <v>0</v>
      </c>
      <c r="GP122" s="357">
        <v>0</v>
      </c>
      <c r="GQ122" s="357">
        <v>0</v>
      </c>
      <c r="GR122" s="357">
        <v>0</v>
      </c>
      <c r="GS122" s="357">
        <v>2</v>
      </c>
      <c r="GT122" s="357">
        <v>0</v>
      </c>
      <c r="GU122" s="357">
        <v>7</v>
      </c>
      <c r="GV122" s="357">
        <v>3</v>
      </c>
      <c r="GW122" s="357">
        <v>9</v>
      </c>
      <c r="GX122" s="357">
        <v>3</v>
      </c>
      <c r="GY122" s="357">
        <v>0</v>
      </c>
      <c r="GZ122" s="357">
        <v>0</v>
      </c>
      <c r="HA122" s="357">
        <v>1</v>
      </c>
      <c r="HB122" s="357">
        <v>0</v>
      </c>
      <c r="HC122" s="357">
        <v>2</v>
      </c>
      <c r="HD122" s="357">
        <v>0</v>
      </c>
      <c r="HE122" s="357">
        <v>20</v>
      </c>
      <c r="HF122" s="357">
        <v>20</v>
      </c>
      <c r="HG122" s="357">
        <v>20</v>
      </c>
      <c r="HH122" s="357">
        <v>0</v>
      </c>
      <c r="HI122" s="357">
        <v>0</v>
      </c>
      <c r="HJ122" s="357">
        <v>0</v>
      </c>
      <c r="HK122" s="357">
        <v>0</v>
      </c>
      <c r="HL122" s="357">
        <v>0</v>
      </c>
      <c r="HM122" s="358">
        <v>0</v>
      </c>
    </row>
  </sheetData>
  <mergeCells count="256"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topLeftCell="A73" zoomScale="80" zoomScaleNormal="80" zoomScaleSheetLayoutView="50" workbookViewId="0">
      <selection activeCell="M11" sqref="M11"/>
    </sheetView>
  </sheetViews>
  <sheetFormatPr baseColWidth="10" defaultRowHeight="12.75" x14ac:dyDescent="0.2"/>
  <cols>
    <col min="1" max="1" width="6.21875" style="141" customWidth="1"/>
    <col min="2" max="2" width="4" style="141" customWidth="1"/>
    <col min="3" max="3" width="10.109375" style="141" customWidth="1"/>
    <col min="4" max="4" width="18.5546875" style="141" customWidth="1"/>
    <col min="5" max="17" width="8.77734375" style="141" customWidth="1"/>
    <col min="18" max="18" width="4.5546875" style="141" customWidth="1"/>
    <col min="19" max="221" width="8.77734375" style="141" customWidth="1"/>
    <col min="222" max="16384" width="11.5546875" style="141"/>
  </cols>
  <sheetData>
    <row r="1" spans="2:20" ht="9" customHeight="1" thickBot="1" x14ac:dyDescent="0.25">
      <c r="R1" s="142"/>
      <c r="S1" s="143"/>
      <c r="T1" s="143"/>
    </row>
    <row r="2" spans="2:20" ht="18" customHeight="1" x14ac:dyDescent="0.2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">
      <c r="B3" s="461" t="s">
        <v>236</v>
      </c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3"/>
      <c r="S3" s="148"/>
      <c r="T3" s="148"/>
    </row>
    <row r="4" spans="2:20" ht="18" customHeight="1" x14ac:dyDescent="0.2">
      <c r="B4" s="464" t="s">
        <v>89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6"/>
      <c r="S4" s="150"/>
      <c r="T4" s="150"/>
    </row>
    <row r="5" spans="2:20" ht="18" customHeight="1" x14ac:dyDescent="0.2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">
      <c r="B6" s="467" t="s">
        <v>249</v>
      </c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154"/>
      <c r="S6" s="156"/>
      <c r="T6" s="156"/>
    </row>
    <row r="7" spans="2:20" ht="18" customHeight="1" x14ac:dyDescent="0.2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">
      <c r="B8" s="146"/>
      <c r="C8" s="157" t="s">
        <v>240</v>
      </c>
      <c r="D8" s="158"/>
      <c r="E8" s="143"/>
      <c r="F8" s="143"/>
      <c r="G8" s="157" t="s">
        <v>241</v>
      </c>
      <c r="H8" s="379" t="str">
        <f>VLOOKUP($L$8,$A$76:$IH$122,Formula!H8)</f>
        <v>CONSOLIDADO</v>
      </c>
      <c r="I8" s="379"/>
      <c r="J8" s="379"/>
      <c r="K8" s="379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25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">
      <c r="B12" s="146"/>
      <c r="C12" s="592" t="s">
        <v>61</v>
      </c>
      <c r="D12" s="577"/>
      <c r="E12" s="592" t="s">
        <v>247</v>
      </c>
      <c r="F12" s="576" t="s">
        <v>29</v>
      </c>
      <c r="G12" s="576"/>
      <c r="H12" s="576" t="s">
        <v>53</v>
      </c>
      <c r="I12" s="576"/>
      <c r="J12" s="576" t="s">
        <v>54</v>
      </c>
      <c r="K12" s="576"/>
      <c r="L12" s="576" t="s">
        <v>55</v>
      </c>
      <c r="M12" s="576"/>
      <c r="N12" s="576" t="s">
        <v>56</v>
      </c>
      <c r="O12" s="577"/>
      <c r="P12" s="580" t="s">
        <v>246</v>
      </c>
      <c r="Q12" s="383" t="s">
        <v>255</v>
      </c>
      <c r="R12" s="314"/>
      <c r="S12" s="161"/>
      <c r="T12" s="143"/>
    </row>
    <row r="13" spans="2:20" ht="18" customHeight="1" x14ac:dyDescent="0.2">
      <c r="B13" s="146"/>
      <c r="C13" s="593"/>
      <c r="D13" s="579"/>
      <c r="E13" s="593"/>
      <c r="F13" s="578"/>
      <c r="G13" s="578"/>
      <c r="H13" s="578"/>
      <c r="I13" s="578"/>
      <c r="J13" s="578"/>
      <c r="K13" s="578"/>
      <c r="L13" s="578"/>
      <c r="M13" s="578"/>
      <c r="N13" s="578"/>
      <c r="O13" s="579"/>
      <c r="P13" s="581"/>
      <c r="Q13" s="583"/>
      <c r="R13" s="314"/>
      <c r="S13" s="161"/>
      <c r="T13" s="143"/>
    </row>
    <row r="14" spans="2:20" ht="36.75" customHeight="1" thickBot="1" x14ac:dyDescent="0.25">
      <c r="B14" s="146"/>
      <c r="C14" s="594"/>
      <c r="D14" s="631"/>
      <c r="E14" s="594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582"/>
      <c r="Q14" s="385"/>
      <c r="R14" s="314"/>
      <c r="S14" s="161"/>
      <c r="T14" s="143"/>
    </row>
    <row r="15" spans="2:20" ht="21.95" customHeight="1" x14ac:dyDescent="0.2">
      <c r="B15" s="146"/>
      <c r="C15" s="602" t="s">
        <v>29</v>
      </c>
      <c r="D15" s="603"/>
      <c r="E15" s="285" t="s">
        <v>11</v>
      </c>
      <c r="F15" s="172">
        <f t="shared" ref="F15:M15" si="0">F17+F19+F21+F23+F25+F27+F29+F31+F32+F33+F34+F35+F36</f>
        <v>567</v>
      </c>
      <c r="G15" s="172">
        <f t="shared" si="0"/>
        <v>2744</v>
      </c>
      <c r="H15" s="173">
        <f t="shared" si="0"/>
        <v>207</v>
      </c>
      <c r="I15" s="173">
        <f t="shared" si="0"/>
        <v>197</v>
      </c>
      <c r="J15" s="173">
        <f t="shared" si="0"/>
        <v>222</v>
      </c>
      <c r="K15" s="173">
        <f t="shared" si="0"/>
        <v>1249</v>
      </c>
      <c r="L15" s="173">
        <f t="shared" si="0"/>
        <v>138</v>
      </c>
      <c r="M15" s="173">
        <f t="shared" si="0"/>
        <v>1296</v>
      </c>
      <c r="N15" s="173">
        <f>N27+N29</f>
        <v>0</v>
      </c>
      <c r="O15" s="173">
        <f>O27+O29</f>
        <v>2</v>
      </c>
      <c r="P15" s="174">
        <f>P17+P19+P21+P23+P25+P27+P29+P34+P35+P36</f>
        <v>0</v>
      </c>
      <c r="Q15" s="175">
        <f>Q17+Q19+Q21+Q23+Q25+Q27+Q29+Q31+Q32+Q33+Q34+Q35+Q36</f>
        <v>1</v>
      </c>
      <c r="R15" s="315"/>
      <c r="S15" s="161"/>
      <c r="T15" s="143"/>
    </row>
    <row r="16" spans="2:20" ht="21.95" customHeight="1" thickBot="1" x14ac:dyDescent="0.25">
      <c r="B16" s="146"/>
      <c r="C16" s="604"/>
      <c r="D16" s="605"/>
      <c r="E16" s="286" t="s">
        <v>10</v>
      </c>
      <c r="F16" s="178">
        <f t="shared" ref="F16:M16" si="1">F18+F20+F22+F24+F26+F28+F30</f>
        <v>2839</v>
      </c>
      <c r="G16" s="178">
        <f t="shared" si="1"/>
        <v>21315</v>
      </c>
      <c r="H16" s="179">
        <f t="shared" si="1"/>
        <v>1844</v>
      </c>
      <c r="I16" s="179">
        <f t="shared" si="1"/>
        <v>3146</v>
      </c>
      <c r="J16" s="179">
        <f t="shared" si="1"/>
        <v>545</v>
      </c>
      <c r="K16" s="179">
        <f t="shared" si="1"/>
        <v>8785</v>
      </c>
      <c r="L16" s="179">
        <f t="shared" si="1"/>
        <v>450</v>
      </c>
      <c r="M16" s="179">
        <f t="shared" si="1"/>
        <v>9324</v>
      </c>
      <c r="N16" s="179">
        <f>N28+N30</f>
        <v>0</v>
      </c>
      <c r="O16" s="179">
        <f>O28+O30</f>
        <v>60</v>
      </c>
      <c r="P16" s="180"/>
      <c r="Q16" s="181"/>
      <c r="R16" s="316"/>
      <c r="S16" s="143"/>
      <c r="T16" s="143"/>
    </row>
    <row r="17" spans="1:20" ht="21.95" customHeight="1" x14ac:dyDescent="0.2">
      <c r="B17" s="146"/>
      <c r="C17" s="595" t="s">
        <v>1</v>
      </c>
      <c r="D17" s="596"/>
      <c r="E17" s="285" t="s">
        <v>11</v>
      </c>
      <c r="F17" s="184">
        <f>H17+J17+L17</f>
        <v>3</v>
      </c>
      <c r="G17" s="184">
        <f>I17+K17+M17</f>
        <v>0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3</v>
      </c>
      <c r="K17" s="186">
        <f>VLOOKUP($L$8,$A$76:$IH$122,Formula!K17)</f>
        <v>0</v>
      </c>
      <c r="L17" s="185">
        <f>VLOOKUP($L$8,$A$76:$IH$122,Formula!L17)</f>
        <v>0</v>
      </c>
      <c r="M17" s="186">
        <f>VLOOKUP($L$8,$A$76:$IH$122,Formula!M17)</f>
        <v>0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5" customHeight="1" thickBot="1" x14ac:dyDescent="0.25">
      <c r="B18" s="193"/>
      <c r="C18" s="597"/>
      <c r="D18" s="598"/>
      <c r="E18" s="288" t="s">
        <v>10</v>
      </c>
      <c r="F18" s="194">
        <f t="shared" ref="F18:G36" si="2">H18+J18+L18</f>
        <v>3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3</v>
      </c>
      <c r="K18" s="195">
        <f>VLOOKUP($L$8,$A$76:$IH$122,Formula!K18)</f>
        <v>0</v>
      </c>
      <c r="L18" s="195">
        <f>VLOOKUP($L$8,$A$76:$IH$122,Formula!L18)</f>
        <v>0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5" customHeight="1" thickBot="1" x14ac:dyDescent="0.25">
      <c r="B19" s="146"/>
      <c r="C19" s="599" t="s">
        <v>26</v>
      </c>
      <c r="D19" s="619" t="s">
        <v>232</v>
      </c>
      <c r="E19" s="285" t="s">
        <v>11</v>
      </c>
      <c r="F19" s="184">
        <f t="shared" si="2"/>
        <v>53</v>
      </c>
      <c r="G19" s="184">
        <f t="shared" si="2"/>
        <v>491</v>
      </c>
      <c r="H19" s="186">
        <f>VLOOKUP($L$8,$A$76:$IH$122,Formula!H19)</f>
        <v>4</v>
      </c>
      <c r="I19" s="186">
        <f>VLOOKUP($L$8,$A$76:$IH$122,Formula!I19)</f>
        <v>7</v>
      </c>
      <c r="J19" s="186">
        <f>VLOOKUP($L$8,$A$76:$IH$122,Formula!J19)</f>
        <v>31</v>
      </c>
      <c r="K19" s="186">
        <f>VLOOKUP($L$8,$A$76:$IH$122,Formula!K19)</f>
        <v>222</v>
      </c>
      <c r="L19" s="186">
        <f>VLOOKUP($L$8,$A$76:$IH$122,Formula!L19)</f>
        <v>18</v>
      </c>
      <c r="M19" s="186">
        <f>VLOOKUP($L$8,$A$76:$IH$122,Formula!M19)</f>
        <v>262</v>
      </c>
      <c r="N19" s="187"/>
      <c r="O19" s="188"/>
      <c r="P19" s="200">
        <f>VLOOKUP($L$8,$A$76:$IH$122,Formula!P19)</f>
        <v>0</v>
      </c>
      <c r="Q19" s="201">
        <f>VLOOKUP($L$8,$A$76:$IH$122,Formula!Q19)</f>
        <v>1</v>
      </c>
      <c r="R19" s="317"/>
      <c r="S19" s="143"/>
      <c r="T19" s="143"/>
    </row>
    <row r="20" spans="1:20" ht="21.95" customHeight="1" thickBot="1" x14ac:dyDescent="0.25">
      <c r="A20" s="141">
        <f>+G19*4</f>
        <v>1964</v>
      </c>
      <c r="B20" s="193"/>
      <c r="C20" s="600"/>
      <c r="D20" s="619"/>
      <c r="E20" s="286" t="s">
        <v>10</v>
      </c>
      <c r="F20" s="202">
        <f t="shared" si="2"/>
        <v>53</v>
      </c>
      <c r="G20" s="202">
        <f t="shared" si="2"/>
        <v>1964</v>
      </c>
      <c r="H20" s="203">
        <f>VLOOKUP($L$8,$A$76:$IH$122,Formula!H20)</f>
        <v>4</v>
      </c>
      <c r="I20" s="203">
        <f>VLOOKUP($L$8,$A$76:$IH$122,Formula!I20)</f>
        <v>28</v>
      </c>
      <c r="J20" s="203">
        <f>VLOOKUP($L$8,$A$76:$IH$122,Formula!J20)</f>
        <v>31</v>
      </c>
      <c r="K20" s="203">
        <f>VLOOKUP($L$8,$A$76:$IH$122,Formula!K20)</f>
        <v>888</v>
      </c>
      <c r="L20" s="203">
        <f>VLOOKUP($L$8,$A$76:$IH$122,Formula!L20)</f>
        <v>18</v>
      </c>
      <c r="M20" s="203">
        <f>VLOOKUP($L$8,$A$76:$IH$122,Formula!M20)</f>
        <v>1048</v>
      </c>
      <c r="N20" s="196"/>
      <c r="O20" s="197"/>
      <c r="P20" s="180"/>
      <c r="Q20" s="181"/>
      <c r="R20" s="317"/>
      <c r="S20" s="143"/>
      <c r="T20" s="143"/>
    </row>
    <row r="21" spans="1:20" ht="21.95" customHeight="1" x14ac:dyDescent="0.2">
      <c r="B21" s="146"/>
      <c r="C21" s="600"/>
      <c r="D21" s="620" t="s">
        <v>231</v>
      </c>
      <c r="E21" s="289" t="s">
        <v>11</v>
      </c>
      <c r="F21" s="204">
        <f t="shared" si="2"/>
        <v>90</v>
      </c>
      <c r="G21" s="204">
        <f t="shared" si="2"/>
        <v>1006</v>
      </c>
      <c r="H21" s="205">
        <f>VLOOKUP($L$8,$A$76:$IH$122,Formula!H21)</f>
        <v>13</v>
      </c>
      <c r="I21" s="205">
        <f>VLOOKUP($L$8,$A$76:$IH$122,Formula!I21)</f>
        <v>56</v>
      </c>
      <c r="J21" s="205">
        <f>VLOOKUP($L$8,$A$76:$IH$122,Formula!J21)</f>
        <v>57</v>
      </c>
      <c r="K21" s="205">
        <f>VLOOKUP($L$8,$A$76:$IH$122,Formula!K21)</f>
        <v>454</v>
      </c>
      <c r="L21" s="205">
        <f>VLOOKUP($L$8,$A$76:$IH$122,Formula!L21)</f>
        <v>20</v>
      </c>
      <c r="M21" s="205">
        <f>VLOOKUP($L$8,$A$76:$IH$122,Formula!M21)</f>
        <v>496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5" customHeight="1" thickBot="1" x14ac:dyDescent="0.25">
      <c r="B22" s="193"/>
      <c r="C22" s="600"/>
      <c r="D22" s="625"/>
      <c r="E22" s="288" t="s">
        <v>10</v>
      </c>
      <c r="F22" s="194">
        <f t="shared" si="2"/>
        <v>90</v>
      </c>
      <c r="G22" s="194">
        <f t="shared" si="2"/>
        <v>1006</v>
      </c>
      <c r="H22" s="195">
        <f>VLOOKUP($L$8,$A$76:$IH$122,Formula!H22)</f>
        <v>13</v>
      </c>
      <c r="I22" s="195">
        <f>VLOOKUP($L$8,$A$76:$IH$122,Formula!I22)</f>
        <v>56</v>
      </c>
      <c r="J22" s="195">
        <f>VLOOKUP($L$8,$A$76:$IH$122,Formula!J22)</f>
        <v>57</v>
      </c>
      <c r="K22" s="195">
        <f>VLOOKUP($L$8,$A$76:$IH$122,Formula!K22)</f>
        <v>454</v>
      </c>
      <c r="L22" s="195">
        <f>VLOOKUP($L$8,$A$76:$IH$122,Formula!L22)</f>
        <v>20</v>
      </c>
      <c r="M22" s="195">
        <f>VLOOKUP($L$8,$A$76:$IH$122,Formula!M22)</f>
        <v>496</v>
      </c>
      <c r="N22" s="196"/>
      <c r="O22" s="197"/>
      <c r="P22" s="198"/>
      <c r="Q22" s="199"/>
      <c r="R22" s="317"/>
      <c r="S22" s="143"/>
      <c r="T22" s="143"/>
    </row>
    <row r="23" spans="1:20" ht="21.95" customHeight="1" thickBot="1" x14ac:dyDescent="0.25">
      <c r="B23" s="146"/>
      <c r="C23" s="600"/>
      <c r="D23" s="619" t="s">
        <v>230</v>
      </c>
      <c r="E23" s="285" t="s">
        <v>11</v>
      </c>
      <c r="F23" s="184">
        <f t="shared" si="2"/>
        <v>46</v>
      </c>
      <c r="G23" s="184">
        <f t="shared" si="2"/>
        <v>643</v>
      </c>
      <c r="H23" s="186">
        <f>VLOOKUP($L$8,$A$76:$IH$122,Formula!H23)</f>
        <v>4</v>
      </c>
      <c r="I23" s="186">
        <f>VLOOKUP($L$8,$A$76:$IH$122,Formula!I23)</f>
        <v>32</v>
      </c>
      <c r="J23" s="186">
        <f>VLOOKUP($L$8,$A$76:$IH$122,Formula!J23)</f>
        <v>27</v>
      </c>
      <c r="K23" s="186">
        <f>VLOOKUP($L$8,$A$76:$IH$122,Formula!K23)</f>
        <v>332</v>
      </c>
      <c r="L23" s="186">
        <f>VLOOKUP($L$8,$A$76:$IH$122,Formula!L23)</f>
        <v>15</v>
      </c>
      <c r="M23" s="186">
        <f>VLOOKUP($L$8,$A$76:$IH$122,Formula!M23)</f>
        <v>279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5" customHeight="1" thickBot="1" x14ac:dyDescent="0.25">
      <c r="B24" s="193"/>
      <c r="C24" s="600"/>
      <c r="D24" s="619"/>
      <c r="E24" s="286" t="s">
        <v>10</v>
      </c>
      <c r="F24" s="202">
        <f t="shared" si="2"/>
        <v>46</v>
      </c>
      <c r="G24" s="202">
        <f t="shared" si="2"/>
        <v>643</v>
      </c>
      <c r="H24" s="203">
        <f>VLOOKUP($L$8,$A$76:$IH$122,Formula!H24)</f>
        <v>4</v>
      </c>
      <c r="I24" s="203">
        <f>VLOOKUP($L$8,$A$76:$IH$122,Formula!I24)</f>
        <v>32</v>
      </c>
      <c r="J24" s="203">
        <f>VLOOKUP($L$8,$A$76:$IH$122,Formula!J24)</f>
        <v>27</v>
      </c>
      <c r="K24" s="203">
        <f>VLOOKUP($L$8,$A$76:$IH$122,Formula!K24)</f>
        <v>332</v>
      </c>
      <c r="L24" s="203">
        <f>VLOOKUP($L$8,$A$76:$IH$122,Formula!L24)</f>
        <v>15</v>
      </c>
      <c r="M24" s="203">
        <f>VLOOKUP($L$8,$A$76:$IH$122,Formula!M24)</f>
        <v>279</v>
      </c>
      <c r="N24" s="196"/>
      <c r="O24" s="197"/>
      <c r="P24" s="180"/>
      <c r="Q24" s="181"/>
      <c r="R24" s="318"/>
      <c r="S24" s="161"/>
      <c r="T24" s="143"/>
    </row>
    <row r="25" spans="1:20" ht="21.95" customHeight="1" x14ac:dyDescent="0.2">
      <c r="B25" s="146"/>
      <c r="C25" s="600"/>
      <c r="D25" s="620" t="s">
        <v>229</v>
      </c>
      <c r="E25" s="289" t="s">
        <v>11</v>
      </c>
      <c r="F25" s="204">
        <f t="shared" si="2"/>
        <v>107</v>
      </c>
      <c r="G25" s="204">
        <f t="shared" si="2"/>
        <v>11</v>
      </c>
      <c r="H25" s="205">
        <f>VLOOKUP($L$8,$A$76:$IH$122,Formula!H25)</f>
        <v>3</v>
      </c>
      <c r="I25" s="205">
        <f>VLOOKUP($L$8,$A$76:$IH$122,Formula!I25)</f>
        <v>1</v>
      </c>
      <c r="J25" s="205">
        <f>VLOOKUP($L$8,$A$76:$IH$122,Formula!J25)</f>
        <v>57</v>
      </c>
      <c r="K25" s="205">
        <f>VLOOKUP($L$8,$A$76:$IH$122,Formula!K25)</f>
        <v>4</v>
      </c>
      <c r="L25" s="205">
        <f>VLOOKUP($L$8,$A$76:$IH$122,Formula!L25)</f>
        <v>47</v>
      </c>
      <c r="M25" s="205">
        <f>VLOOKUP($L$8,$A$76:$IH$122,Formula!M25)</f>
        <v>6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5" customHeight="1" thickBot="1" x14ac:dyDescent="0.25">
      <c r="B26" s="193"/>
      <c r="C26" s="601"/>
      <c r="D26" s="610"/>
      <c r="E26" s="286" t="s">
        <v>10</v>
      </c>
      <c r="F26" s="202">
        <f t="shared" si="2"/>
        <v>107</v>
      </c>
      <c r="G26" s="202">
        <f t="shared" si="2"/>
        <v>1</v>
      </c>
      <c r="H26" s="203">
        <f>VLOOKUP($L$8,$A$76:$IH$122,Formula!H26)</f>
        <v>3</v>
      </c>
      <c r="I26" s="203">
        <f>VLOOKUP($L$8,$A$76:$IH$122,Formula!I26)</f>
        <v>0</v>
      </c>
      <c r="J26" s="203">
        <f>VLOOKUP($L$8,$A$76:$IH$122,Formula!J26)</f>
        <v>57</v>
      </c>
      <c r="K26" s="203">
        <f>VLOOKUP($L$8,$A$76:$IH$122,Formula!K26)</f>
        <v>1</v>
      </c>
      <c r="L26" s="203">
        <f>VLOOKUP($L$8,$A$76:$IH$122,Formula!L26)</f>
        <v>47</v>
      </c>
      <c r="M26" s="203">
        <f>VLOOKUP($L$8,$A$76:$IH$122,Formula!M26)</f>
        <v>0</v>
      </c>
      <c r="N26" s="196"/>
      <c r="O26" s="197"/>
      <c r="P26" s="180"/>
      <c r="Q26" s="181"/>
      <c r="R26" s="318"/>
      <c r="S26" s="143"/>
      <c r="T26" s="143"/>
    </row>
    <row r="27" spans="1:20" ht="21.95" customHeight="1" x14ac:dyDescent="0.2">
      <c r="B27" s="146"/>
      <c r="C27" s="599" t="s">
        <v>27</v>
      </c>
      <c r="D27" s="609" t="s">
        <v>227</v>
      </c>
      <c r="E27" s="285" t="s">
        <v>11</v>
      </c>
      <c r="F27" s="184">
        <f t="shared" ref="F27:G30" si="3">H27+J27+L27+N27</f>
        <v>253</v>
      </c>
      <c r="G27" s="184">
        <f t="shared" si="3"/>
        <v>590</v>
      </c>
      <c r="H27" s="186">
        <f>VLOOKUP($L$8,$A$76:$IH$122,Formula!H27)</f>
        <v>182</v>
      </c>
      <c r="I27" s="186">
        <f>VLOOKUP($L$8,$A$76:$IH$122,Formula!I27)</f>
        <v>101</v>
      </c>
      <c r="J27" s="186">
        <f>VLOOKUP($L$8,$A$76:$IH$122,Formula!J27)</f>
        <v>37</v>
      </c>
      <c r="K27" s="186">
        <f>VLOOKUP($L$8,$A$76:$IH$122,Formula!K27)</f>
        <v>237</v>
      </c>
      <c r="L27" s="186">
        <f>VLOOKUP($L$8,$A$76:$IH$122,Formula!L27)</f>
        <v>34</v>
      </c>
      <c r="M27" s="208">
        <f>VLOOKUP($L$8,$A$76:$IH$122,Formula!M27)</f>
        <v>250</v>
      </c>
      <c r="N27" s="209">
        <f>VLOOKUP($L$8,$A$76:$IH$122,Formula!N27)</f>
        <v>0</v>
      </c>
      <c r="O27" s="210">
        <f>VLOOKUP($L$8,$A$76:$IH$122,Formula!O27)</f>
        <v>2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5" customHeight="1" thickBot="1" x14ac:dyDescent="0.25">
      <c r="A28" s="141">
        <f>+G27*30</f>
        <v>17700</v>
      </c>
      <c r="B28" s="193"/>
      <c r="C28" s="600"/>
      <c r="D28" s="610"/>
      <c r="E28" s="286" t="s">
        <v>10</v>
      </c>
      <c r="F28" s="202">
        <f t="shared" si="3"/>
        <v>2530</v>
      </c>
      <c r="G28" s="202">
        <f t="shared" si="3"/>
        <v>17700</v>
      </c>
      <c r="H28" s="203">
        <f>VLOOKUP($L$8,$A$76:$IH$122,Formula!H28)</f>
        <v>1820</v>
      </c>
      <c r="I28" s="203">
        <f>VLOOKUP($L$8,$A$76:$IH$122,Formula!I28)</f>
        <v>3030</v>
      </c>
      <c r="J28" s="203">
        <f>VLOOKUP($L$8,$A$76:$IH$122,Formula!J28)</f>
        <v>370</v>
      </c>
      <c r="K28" s="203">
        <f>VLOOKUP($L$8,$A$76:$IH$122,Formula!K28)</f>
        <v>7110</v>
      </c>
      <c r="L28" s="203">
        <f>VLOOKUP($L$8,$A$76:$IH$122,Formula!L28)</f>
        <v>340</v>
      </c>
      <c r="M28" s="211">
        <f>VLOOKUP($L$8,$A$76:$IH$122,Formula!M28)</f>
        <v>7500</v>
      </c>
      <c r="N28" s="203">
        <f>VLOOKUP($L$8,$A$76:$IH$122,Formula!N28)</f>
        <v>0</v>
      </c>
      <c r="O28" s="212">
        <f>VLOOKUP($L$8,$A$76:$IH$122,Formula!O28)</f>
        <v>60</v>
      </c>
      <c r="P28" s="180"/>
      <c r="Q28" s="181"/>
      <c r="R28" s="318"/>
      <c r="S28" s="213"/>
      <c r="T28" s="143"/>
    </row>
    <row r="29" spans="1:20" ht="21.95" customHeight="1" x14ac:dyDescent="0.2">
      <c r="B29" s="146"/>
      <c r="C29" s="600"/>
      <c r="D29" s="620" t="s">
        <v>226</v>
      </c>
      <c r="E29" s="289" t="s">
        <v>11</v>
      </c>
      <c r="F29" s="204">
        <f t="shared" si="3"/>
        <v>1</v>
      </c>
      <c r="G29" s="204">
        <f t="shared" si="3"/>
        <v>1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0</v>
      </c>
      <c r="K29" s="205">
        <f>VLOOKUP($L$8,$A$76:$IH$122,Formula!K29)</f>
        <v>0</v>
      </c>
      <c r="L29" s="205">
        <f>VLOOKUP($L$8,$A$76:$IH$122,Formula!L29)</f>
        <v>1</v>
      </c>
      <c r="M29" s="214">
        <f>VLOOKUP($L$8,$A$76:$IH$122,Formula!M29)</f>
        <v>1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5" customHeight="1" thickBot="1" x14ac:dyDescent="0.25">
      <c r="B30" s="193"/>
      <c r="C30" s="601"/>
      <c r="D30" s="610"/>
      <c r="E30" s="286" t="s">
        <v>10</v>
      </c>
      <c r="F30" s="202">
        <f t="shared" si="3"/>
        <v>10</v>
      </c>
      <c r="G30" s="202">
        <f t="shared" si="3"/>
        <v>1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0</v>
      </c>
      <c r="K30" s="203">
        <f>VLOOKUP($L$8,$A$76:$IH$122,Formula!K30)</f>
        <v>0</v>
      </c>
      <c r="L30" s="203">
        <f>VLOOKUP($L$8,$A$76:$IH$122,Formula!L30)</f>
        <v>10</v>
      </c>
      <c r="M30" s="211">
        <f>VLOOKUP($L$8,$A$76:$IH$122,Formula!M30)</f>
        <v>1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5" customHeight="1" x14ac:dyDescent="0.2">
      <c r="B31" s="146"/>
      <c r="C31" s="627" t="s">
        <v>225</v>
      </c>
      <c r="D31" s="628"/>
      <c r="E31" s="289" t="s">
        <v>11</v>
      </c>
      <c r="F31" s="204">
        <f t="shared" si="2"/>
        <v>0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0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5" customHeight="1" x14ac:dyDescent="0.2">
      <c r="B32" s="146"/>
      <c r="C32" s="621" t="s">
        <v>224</v>
      </c>
      <c r="D32" s="622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5" customHeight="1" thickBot="1" x14ac:dyDescent="0.25">
      <c r="B33" s="146"/>
      <c r="C33" s="623" t="s">
        <v>28</v>
      </c>
      <c r="D33" s="624"/>
      <c r="E33" s="288" t="s">
        <v>11</v>
      </c>
      <c r="F33" s="194">
        <f t="shared" si="2"/>
        <v>14</v>
      </c>
      <c r="G33" s="194">
        <f t="shared" si="2"/>
        <v>2</v>
      </c>
      <c r="H33" s="224">
        <f>VLOOKUP($L$8,$A$76:$IH$122,Formula!H33)</f>
        <v>1</v>
      </c>
      <c r="I33" s="224">
        <f>VLOOKUP($L$8,$A$76:$IH$122,Formula!I33)</f>
        <v>0</v>
      </c>
      <c r="J33" s="224">
        <f>VLOOKUP($L$8,$A$76:$IH$122,Formula!J33)</f>
        <v>10</v>
      </c>
      <c r="K33" s="224">
        <f>VLOOKUP($L$8,$A$76:$IH$122,Formula!K33)</f>
        <v>0</v>
      </c>
      <c r="L33" s="224">
        <f>VLOOKUP($L$8,$A$76:$IH$122,Formula!L33)</f>
        <v>3</v>
      </c>
      <c r="M33" s="225">
        <f>VLOOKUP($L$8,$A$76:$IH$122,Formula!M33)</f>
        <v>2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5" customHeight="1" x14ac:dyDescent="0.2">
      <c r="B34" s="146"/>
      <c r="C34" s="606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5" customHeight="1" x14ac:dyDescent="0.2">
      <c r="B35" s="146"/>
      <c r="C35" s="607"/>
      <c r="D35" s="292" t="s">
        <v>222</v>
      </c>
      <c r="E35" s="290" t="s">
        <v>11</v>
      </c>
      <c r="F35" s="218">
        <f t="shared" si="2"/>
        <v>0</v>
      </c>
      <c r="G35" s="218">
        <f t="shared" si="2"/>
        <v>0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0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5" customHeight="1" thickBot="1" x14ac:dyDescent="0.25">
      <c r="B36" s="146"/>
      <c r="C36" s="608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5" customHeight="1" x14ac:dyDescent="0.2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5" customHeight="1" thickBot="1" x14ac:dyDescent="0.25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5" customHeight="1" x14ac:dyDescent="0.2">
      <c r="B39" s="237"/>
      <c r="C39" s="469" t="s">
        <v>61</v>
      </c>
      <c r="D39" s="470"/>
      <c r="E39" s="473" t="s">
        <v>247</v>
      </c>
      <c r="F39" s="382" t="s">
        <v>29</v>
      </c>
      <c r="G39" s="475"/>
      <c r="H39" s="382" t="s">
        <v>53</v>
      </c>
      <c r="I39" s="475"/>
      <c r="J39" s="382" t="s">
        <v>54</v>
      </c>
      <c r="K39" s="475"/>
      <c r="L39" s="382" t="s">
        <v>55</v>
      </c>
      <c r="M39" s="475"/>
      <c r="N39" s="382" t="s">
        <v>56</v>
      </c>
      <c r="O39" s="383"/>
      <c r="P39" s="176"/>
      <c r="Q39" s="176"/>
      <c r="R39" s="315"/>
      <c r="S39" s="176"/>
      <c r="T39" s="161"/>
    </row>
    <row r="40" spans="2:20" s="236" customFormat="1" ht="21.95" customHeight="1" thickBot="1" x14ac:dyDescent="0.25">
      <c r="B40" s="237"/>
      <c r="C40" s="471"/>
      <c r="D40" s="472"/>
      <c r="E40" s="474"/>
      <c r="F40" s="384"/>
      <c r="G40" s="476"/>
      <c r="H40" s="384"/>
      <c r="I40" s="476"/>
      <c r="J40" s="384"/>
      <c r="K40" s="476"/>
      <c r="L40" s="384"/>
      <c r="M40" s="476"/>
      <c r="N40" s="384"/>
      <c r="O40" s="385"/>
      <c r="P40" s="176"/>
      <c r="Q40" s="176"/>
      <c r="R40" s="315"/>
      <c r="S40" s="176"/>
      <c r="T40" s="161"/>
    </row>
    <row r="41" spans="2:20" s="236" customFormat="1" ht="21.95" customHeight="1" x14ac:dyDescent="0.2">
      <c r="B41" s="237"/>
      <c r="C41" s="412" t="s">
        <v>228</v>
      </c>
      <c r="D41" s="413"/>
      <c r="E41" s="285" t="s">
        <v>11</v>
      </c>
      <c r="F41" s="632">
        <f>+H41+J41+L41+N41</f>
        <v>0</v>
      </c>
      <c r="G41" s="633"/>
      <c r="H41" s="444">
        <f>VLOOKUP($L$8,$A$76:$IH$122,Formula!H41)</f>
        <v>0</v>
      </c>
      <c r="I41" s="445" t="e">
        <f>VLOOKUP($L$8,$A$73:$IH$122,Formula!I41)</f>
        <v>#VALUE!</v>
      </c>
      <c r="J41" s="444">
        <f>VLOOKUP($L$8,$A$76:$IH$122,Formula!J41)</f>
        <v>0</v>
      </c>
      <c r="K41" s="445" t="e">
        <f>VLOOKUP($L$8,$A$73:$IH$122,Formula!K41)</f>
        <v>#VALUE!</v>
      </c>
      <c r="L41" s="444">
        <f>VLOOKUP($L$8,$A$76:$IH$122,Formula!L41)</f>
        <v>0</v>
      </c>
      <c r="M41" s="445" t="e">
        <f>VLOOKUP($L$8,$A$73:$IH$122,Formula!M41)</f>
        <v>#VALUE!</v>
      </c>
      <c r="N41" s="444">
        <f>VLOOKUP($L$8,$A$76:$IH$122,Formula!N41)</f>
        <v>0</v>
      </c>
      <c r="O41" s="448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5" customHeight="1" thickBot="1" x14ac:dyDescent="0.25">
      <c r="B42" s="237"/>
      <c r="C42" s="414"/>
      <c r="D42" s="415"/>
      <c r="E42" s="286" t="s">
        <v>10</v>
      </c>
      <c r="F42" s="442">
        <f>+H42+J42+L42+N42</f>
        <v>0</v>
      </c>
      <c r="G42" s="443"/>
      <c r="H42" s="446">
        <f>VLOOKUP($L$8,$A$76:$IH$122,Formula!H42)</f>
        <v>0</v>
      </c>
      <c r="I42" s="447" t="e">
        <f>VLOOKUP($L$8,$A$73:$IH$122,Formula!I42)</f>
        <v>#VALUE!</v>
      </c>
      <c r="J42" s="446">
        <f>VLOOKUP($L$8,$A$76:$IH$122,Formula!J42)</f>
        <v>0</v>
      </c>
      <c r="K42" s="447" t="e">
        <f>VLOOKUP($L$8,$A$73:$IH$122,Formula!K42)</f>
        <v>#VALUE!</v>
      </c>
      <c r="L42" s="446">
        <f>VLOOKUP($L$8,$A$76:$IH$122,Formula!L42)</f>
        <v>0</v>
      </c>
      <c r="M42" s="447" t="e">
        <f>VLOOKUP($L$8,$A$73:$IH$122,Formula!M42)</f>
        <v>#VALUE!</v>
      </c>
      <c r="N42" s="446">
        <f>VLOOKUP($L$8,$A$76:$IH$122,Formula!N42)</f>
        <v>0</v>
      </c>
      <c r="O42" s="449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5" customHeight="1" x14ac:dyDescent="0.2">
      <c r="B43" s="237"/>
      <c r="C43" s="412" t="s">
        <v>259</v>
      </c>
      <c r="D43" s="413"/>
      <c r="E43" s="285" t="s">
        <v>11</v>
      </c>
      <c r="F43" s="477">
        <f>+H43+J43+L43+N43</f>
        <v>0</v>
      </c>
      <c r="G43" s="478"/>
      <c r="H43" s="444">
        <f>VLOOKUP($L$8,$A$76:$IH$122,Formula!H43)</f>
        <v>0</v>
      </c>
      <c r="I43" s="445" t="e">
        <f>VLOOKUP($L$8,$A$73:$IH$122,Formula!I43)</f>
        <v>#VALUE!</v>
      </c>
      <c r="J43" s="444">
        <f>VLOOKUP($L$8,$A$76:$IH$122,Formula!J43)</f>
        <v>0</v>
      </c>
      <c r="K43" s="445" t="e">
        <f>VLOOKUP($L$8,$A$73:$IH$122,Formula!K43)</f>
        <v>#VALUE!</v>
      </c>
      <c r="L43" s="444">
        <f>VLOOKUP($L$8,$A$76:$IH$122,Formula!L43)</f>
        <v>0</v>
      </c>
      <c r="M43" s="445" t="e">
        <f>VLOOKUP($L$8,$A$73:$IH$122,Formula!M43)</f>
        <v>#VALUE!</v>
      </c>
      <c r="N43" s="444">
        <f>VLOOKUP($L$8,$A$76:$IH$122,Formula!N43)</f>
        <v>0</v>
      </c>
      <c r="O43" s="448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5" customHeight="1" thickBot="1" x14ac:dyDescent="0.25">
      <c r="B44" s="237"/>
      <c r="C44" s="617"/>
      <c r="D44" s="618"/>
      <c r="E44" s="286" t="s">
        <v>10</v>
      </c>
      <c r="F44" s="442">
        <f>+H44+J44+L44+N44</f>
        <v>0</v>
      </c>
      <c r="G44" s="443"/>
      <c r="H44" s="446">
        <f>VLOOKUP($L$8,$A$76:$IH$122,Formula!H44)</f>
        <v>0</v>
      </c>
      <c r="I44" s="447" t="e">
        <f>VLOOKUP($L$8,$A$73:$IH$122,Formula!I44)</f>
        <v>#VALUE!</v>
      </c>
      <c r="J44" s="446">
        <f>VLOOKUP($L$8,$A$76:$IH$122,Formula!J44)</f>
        <v>0</v>
      </c>
      <c r="K44" s="447" t="e">
        <f>VLOOKUP($L$8,$A$73:$IH$122,Formula!K44)</f>
        <v>#VALUE!</v>
      </c>
      <c r="L44" s="446">
        <f>VLOOKUP($L$8,$A$76:$IH$122,Formula!L44)</f>
        <v>0</v>
      </c>
      <c r="M44" s="447" t="e">
        <f>VLOOKUP($L$8,$A$73:$IH$122,Formula!M44)</f>
        <v>#VALUE!</v>
      </c>
      <c r="N44" s="446">
        <f>VLOOKUP($L$8,$A$76:$IH$122,Formula!N44)</f>
        <v>0</v>
      </c>
      <c r="O44" s="449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5" customHeight="1" thickBot="1" x14ac:dyDescent="0.25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5" customHeight="1" thickBot="1" x14ac:dyDescent="0.25">
      <c r="B46" s="146"/>
      <c r="C46" s="573" t="s">
        <v>289</v>
      </c>
      <c r="D46" s="574"/>
      <c r="E46" s="575" t="s">
        <v>290</v>
      </c>
      <c r="F46" s="575"/>
      <c r="G46" s="574"/>
      <c r="H46" s="143"/>
      <c r="I46" s="453" t="s">
        <v>256</v>
      </c>
      <c r="J46" s="454"/>
      <c r="K46" s="454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5" customHeight="1" x14ac:dyDescent="0.2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450" t="s">
        <v>257</v>
      </c>
      <c r="J47" s="451"/>
      <c r="K47" s="452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5" customHeight="1" thickBot="1" x14ac:dyDescent="0.25">
      <c r="B48" s="146"/>
      <c r="C48" s="245">
        <f>VLOOKUP($L$8,$A$76:$IH$122,Formula!C48)</f>
        <v>3</v>
      </c>
      <c r="D48" s="246">
        <f>VLOOKUP($L$8,$A$76:$IH$122,Formula!D48)</f>
        <v>41</v>
      </c>
      <c r="E48" s="247">
        <f>VLOOKUP($L$8,$A$76:$IH$122,Formula!E48)</f>
        <v>7</v>
      </c>
      <c r="F48" s="248">
        <f>VLOOKUP($L$8,$A$76:$IH$122,Formula!F48)</f>
        <v>6</v>
      </c>
      <c r="G48" s="249">
        <f>VLOOKUP($L$8,$A$76:$IH$122,Formula!G48)</f>
        <v>2</v>
      </c>
      <c r="H48" s="143"/>
      <c r="I48" s="455" t="s">
        <v>258</v>
      </c>
      <c r="J48" s="456"/>
      <c r="K48" s="457"/>
      <c r="L48" s="250">
        <f>VLOOKUP($L$8,$A$76:$IH$122,Formula!L48)</f>
        <v>3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5" customHeight="1" thickBot="1" x14ac:dyDescent="0.25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5" customHeight="1" x14ac:dyDescent="0.2">
      <c r="B50" s="146"/>
      <c r="C50" s="613" t="s">
        <v>42</v>
      </c>
      <c r="D50" s="614"/>
      <c r="E50" s="626" t="s">
        <v>57</v>
      </c>
      <c r="F50" s="584"/>
      <c r="G50" s="584" t="s">
        <v>58</v>
      </c>
      <c r="H50" s="584"/>
      <c r="I50" s="584" t="s">
        <v>59</v>
      </c>
      <c r="J50" s="584"/>
      <c r="K50" s="584" t="s">
        <v>32</v>
      </c>
      <c r="L50" s="585"/>
      <c r="M50" s="143"/>
      <c r="N50" s="143"/>
      <c r="O50" s="143"/>
      <c r="P50" s="143"/>
      <c r="Q50" s="143"/>
      <c r="R50" s="312"/>
      <c r="S50" s="143"/>
      <c r="T50" s="143"/>
    </row>
    <row r="51" spans="2:20" ht="21.95" customHeight="1" thickBot="1" x14ac:dyDescent="0.25">
      <c r="B51" s="146"/>
      <c r="C51" s="615"/>
      <c r="D51" s="616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5" customHeight="1" x14ac:dyDescent="0.2">
      <c r="B52" s="146"/>
      <c r="C52" s="557" t="s">
        <v>41</v>
      </c>
      <c r="D52" s="558"/>
      <c r="E52" s="252">
        <f>VLOOKUP($L$8,$A$76:$IH$122,Formula!E52)</f>
        <v>261</v>
      </c>
      <c r="F52" s="209">
        <f>VLOOKUP($L$8,$A$76:$IH$122,Formula!F52)</f>
        <v>230</v>
      </c>
      <c r="G52" s="209">
        <f>VLOOKUP($L$8,$A$76:$IH$122,Formula!G52)</f>
        <v>408</v>
      </c>
      <c r="H52" s="209">
        <f>VLOOKUP($L$8,$A$76:$IH$122,Formula!H52)</f>
        <v>44</v>
      </c>
      <c r="I52" s="209">
        <f>VLOOKUP($L$8,$A$76:$IH$122,Formula!I52)</f>
        <v>299</v>
      </c>
      <c r="J52" s="227">
        <f>VLOOKUP($L$8,$A$76:$IH$122,Formula!J52)</f>
        <v>74</v>
      </c>
      <c r="K52" s="253">
        <f t="shared" ref="K52:L55" si="4">E52+G52+I52</f>
        <v>968</v>
      </c>
      <c r="L52" s="254">
        <f t="shared" si="4"/>
        <v>348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5" customHeight="1" x14ac:dyDescent="0.2">
      <c r="B53" s="146"/>
      <c r="C53" s="571" t="s">
        <v>260</v>
      </c>
      <c r="D53" s="572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5" customHeight="1" x14ac:dyDescent="0.2">
      <c r="B54" s="146"/>
      <c r="C54" s="571" t="s">
        <v>261</v>
      </c>
      <c r="D54" s="572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0</v>
      </c>
      <c r="H54" s="229">
        <f>VLOOKUP($L$8,$A$76:$IH$122,Formula!H54)</f>
        <v>0</v>
      </c>
      <c r="I54" s="229">
        <f>VLOOKUP($L$8,$A$76:$IH$122,Formula!I54)</f>
        <v>0</v>
      </c>
      <c r="J54" s="230">
        <f>VLOOKUP($L$8,$A$76:$IH$122,Formula!J54)</f>
        <v>0</v>
      </c>
      <c r="K54" s="257">
        <f t="shared" si="4"/>
        <v>0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5" customHeight="1" thickBot="1" x14ac:dyDescent="0.25">
      <c r="B55" s="146"/>
      <c r="C55" s="629" t="s">
        <v>5</v>
      </c>
      <c r="D55" s="630"/>
      <c r="E55" s="259"/>
      <c r="F55" s="260"/>
      <c r="G55" s="232">
        <f>VLOOKUP($L$8,$A$76:$IH$122,Formula!G55)</f>
        <v>0</v>
      </c>
      <c r="H55" s="232">
        <f>VLOOKUP($L$8,$A$76:$IH$122,Formula!H55)</f>
        <v>0</v>
      </c>
      <c r="I55" s="232">
        <f>VLOOKUP($L$8,$A$76:$IH$122,Formula!I55)</f>
        <v>0</v>
      </c>
      <c r="J55" s="233">
        <f>VLOOKUP($L$8,$A$76:$IH$122,Formula!J55)</f>
        <v>0</v>
      </c>
      <c r="K55" s="261">
        <f t="shared" si="4"/>
        <v>0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5" customHeight="1" thickBot="1" x14ac:dyDescent="0.25">
      <c r="B56" s="146"/>
      <c r="C56" s="611" t="s">
        <v>29</v>
      </c>
      <c r="D56" s="612"/>
      <c r="E56" s="263">
        <f>SUM(E52:E55)</f>
        <v>261</v>
      </c>
      <c r="F56" s="264">
        <f t="shared" ref="F56:L56" si="5">SUM(F52:F55)</f>
        <v>230</v>
      </c>
      <c r="G56" s="265">
        <f t="shared" si="5"/>
        <v>408</v>
      </c>
      <c r="H56" s="265">
        <f t="shared" si="5"/>
        <v>44</v>
      </c>
      <c r="I56" s="265">
        <f t="shared" si="5"/>
        <v>299</v>
      </c>
      <c r="J56" s="266">
        <f t="shared" si="5"/>
        <v>74</v>
      </c>
      <c r="K56" s="267">
        <f t="shared" si="5"/>
        <v>968</v>
      </c>
      <c r="L56" s="268">
        <f t="shared" si="5"/>
        <v>348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5" customHeight="1" x14ac:dyDescent="0.2">
      <c r="B57" s="146"/>
      <c r="C57" s="557" t="s">
        <v>36</v>
      </c>
      <c r="D57" s="558"/>
      <c r="E57" s="269">
        <f>VLOOKUP($L$8,$A$76:$IH$122,Formula!E57)</f>
        <v>113</v>
      </c>
      <c r="F57" s="270">
        <f>VLOOKUP($L$8,$A$76:$IH$122,Formula!F57)</f>
        <v>98</v>
      </c>
      <c r="G57" s="270">
        <f>VLOOKUP($L$8,$A$76:$IH$122,Formula!G57)</f>
        <v>268</v>
      </c>
      <c r="H57" s="270">
        <f>VLOOKUP($L$8,$A$76:$IH$122,Formula!H57)</f>
        <v>78</v>
      </c>
      <c r="I57" s="270">
        <f>VLOOKUP($L$8,$A$76:$IH$122,Formula!I57)</f>
        <v>347</v>
      </c>
      <c r="J57" s="271">
        <f>VLOOKUP($L$8,$A$76:$IH$122,Formula!J57)</f>
        <v>130</v>
      </c>
      <c r="K57" s="253">
        <f>E57+G57+I57</f>
        <v>728</v>
      </c>
      <c r="L57" s="254">
        <f>F57+H57+J57</f>
        <v>306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5" customHeight="1" thickBot="1" x14ac:dyDescent="0.25">
      <c r="B58" s="146"/>
      <c r="C58" s="569" t="s">
        <v>248</v>
      </c>
      <c r="D58" s="570"/>
      <c r="E58" s="273">
        <f>VLOOKUP($L$8,$A$76:$IH$122,Formula!E58)</f>
        <v>12</v>
      </c>
      <c r="F58" s="232">
        <f>VLOOKUP($L$8,$A$76:$IH$122,Formula!F58)</f>
        <v>4</v>
      </c>
      <c r="G58" s="232">
        <f>VLOOKUP($L$8,$A$76:$IH$122,Formula!G58)</f>
        <v>12</v>
      </c>
      <c r="H58" s="232">
        <f>VLOOKUP($L$8,$A$76:$IH$122,Formula!H58)</f>
        <v>2</v>
      </c>
      <c r="I58" s="232">
        <f>VLOOKUP($L$8,$A$76:$IH$122,Formula!I58)</f>
        <v>27</v>
      </c>
      <c r="J58" s="233">
        <f>VLOOKUP($L$8,$A$76:$IH$122,Formula!J58)</f>
        <v>4</v>
      </c>
      <c r="K58" s="274">
        <f>E58+G58+I58</f>
        <v>51</v>
      </c>
      <c r="L58" s="275">
        <f>F58+H58+J58</f>
        <v>10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5" customHeight="1" thickBot="1" x14ac:dyDescent="0.25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5" customHeight="1" thickBot="1" x14ac:dyDescent="0.25">
      <c r="B60" s="146"/>
      <c r="C60" s="586" t="s">
        <v>243</v>
      </c>
      <c r="D60" s="587"/>
      <c r="E60" s="587"/>
      <c r="F60" s="587"/>
      <c r="G60" s="587"/>
      <c r="H60" s="588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5" customHeight="1" x14ac:dyDescent="0.2">
      <c r="B61" s="146"/>
      <c r="C61" s="566" t="s">
        <v>250</v>
      </c>
      <c r="D61" s="567"/>
      <c r="E61" s="567"/>
      <c r="F61" s="567"/>
      <c r="G61" s="567"/>
      <c r="H61" s="568"/>
      <c r="I61" s="279">
        <f>VLOOKUP($L$8,$A$76:$IH$122,Formula!I61)</f>
        <v>294</v>
      </c>
      <c r="J61" s="143"/>
      <c r="K61" s="487" t="s">
        <v>245</v>
      </c>
      <c r="L61" s="488"/>
      <c r="M61" s="488"/>
      <c r="N61" s="488"/>
      <c r="O61" s="488"/>
      <c r="P61" s="298" t="s">
        <v>15</v>
      </c>
      <c r="Q61" s="143"/>
      <c r="R61" s="312"/>
      <c r="S61" s="143"/>
      <c r="T61" s="143"/>
    </row>
    <row r="62" spans="2:20" ht="21.95" customHeight="1" thickBot="1" x14ac:dyDescent="0.25">
      <c r="B62" s="146"/>
      <c r="C62" s="560" t="s">
        <v>251</v>
      </c>
      <c r="D62" s="561"/>
      <c r="E62" s="561"/>
      <c r="F62" s="561"/>
      <c r="G62" s="561"/>
      <c r="H62" s="562"/>
      <c r="I62" s="280">
        <f>VLOOKUP($L$8,$A$76:$IH$122,Formula!I62)</f>
        <v>294</v>
      </c>
      <c r="J62" s="143"/>
      <c r="K62" s="489" t="s">
        <v>244</v>
      </c>
      <c r="L62" s="490"/>
      <c r="M62" s="490"/>
      <c r="N62" s="490"/>
      <c r="O62" s="490"/>
      <c r="P62" s="284">
        <f>VLOOKUP($L$8,$A$76:$IH$122,Formula!P62)</f>
        <v>0</v>
      </c>
      <c r="Q62" s="143"/>
      <c r="R62" s="312"/>
      <c r="S62" s="143"/>
      <c r="T62" s="143"/>
    </row>
    <row r="63" spans="2:20" ht="21.95" customHeight="1" thickBot="1" x14ac:dyDescent="0.25">
      <c r="B63" s="146"/>
      <c r="C63" s="560" t="s">
        <v>252</v>
      </c>
      <c r="D63" s="561"/>
      <c r="E63" s="561"/>
      <c r="F63" s="561"/>
      <c r="G63" s="561"/>
      <c r="H63" s="562"/>
      <c r="I63" s="280">
        <f>VLOOKUP($L$8,$A$76:$IH$122,Formula!I63)</f>
        <v>294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5" customHeight="1" x14ac:dyDescent="0.2">
      <c r="B64" s="146"/>
      <c r="C64" s="560" t="s">
        <v>253</v>
      </c>
      <c r="D64" s="561"/>
      <c r="E64" s="561"/>
      <c r="F64" s="561"/>
      <c r="G64" s="561"/>
      <c r="H64" s="562"/>
      <c r="I64" s="280">
        <f>VLOOKUP($L$8,$A$76:$IH$122,Formula!I64)</f>
        <v>0</v>
      </c>
      <c r="J64" s="143"/>
      <c r="K64" s="484" t="s">
        <v>219</v>
      </c>
      <c r="L64" s="485"/>
      <c r="M64" s="486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5" customHeight="1" thickBot="1" x14ac:dyDescent="0.25">
      <c r="B65" s="146"/>
      <c r="C65" s="560" t="s">
        <v>254</v>
      </c>
      <c r="D65" s="561"/>
      <c r="E65" s="561"/>
      <c r="F65" s="561"/>
      <c r="G65" s="561"/>
      <c r="H65" s="562"/>
      <c r="I65" s="280">
        <f>VLOOKUP($L$8,$A$76:$IH$122,Formula!I65)</f>
        <v>0</v>
      </c>
      <c r="J65" s="143"/>
      <c r="K65" s="481" t="s">
        <v>217</v>
      </c>
      <c r="L65" s="482"/>
      <c r="M65" s="483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5" customHeight="1" thickBot="1" x14ac:dyDescent="0.25">
      <c r="B66" s="146"/>
      <c r="C66" s="563" t="s">
        <v>242</v>
      </c>
      <c r="D66" s="564"/>
      <c r="E66" s="564"/>
      <c r="F66" s="564"/>
      <c r="G66" s="564"/>
      <c r="H66" s="565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5" customHeight="1" thickBot="1" x14ac:dyDescent="0.25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"/>
    <row r="69" spans="1:221" ht="27" customHeight="1" x14ac:dyDescent="0.2"/>
    <row r="70" spans="1:221" ht="27" customHeight="1" x14ac:dyDescent="0.2"/>
    <row r="71" spans="1:221" ht="27" customHeight="1" thickBot="1" x14ac:dyDescent="0.25"/>
    <row r="72" spans="1:221" ht="27" customHeight="1" thickBot="1" x14ac:dyDescent="0.25">
      <c r="A72" s="548" t="s">
        <v>15</v>
      </c>
      <c r="B72" s="550" t="s">
        <v>262</v>
      </c>
      <c r="C72" s="551"/>
      <c r="D72" s="551"/>
      <c r="E72" s="554" t="s">
        <v>263</v>
      </c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5"/>
      <c r="Q72" s="555"/>
      <c r="R72" s="555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5"/>
      <c r="AP72" s="555"/>
      <c r="AQ72" s="555"/>
      <c r="AR72" s="556"/>
      <c r="AS72" s="589" t="s">
        <v>264</v>
      </c>
      <c r="AT72" s="590"/>
      <c r="AU72" s="590"/>
      <c r="AV72" s="590"/>
      <c r="AW72" s="590"/>
      <c r="AX72" s="590"/>
      <c r="AY72" s="590"/>
      <c r="AZ72" s="590"/>
      <c r="BA72" s="590"/>
      <c r="BB72" s="590"/>
      <c r="BC72" s="590"/>
      <c r="BD72" s="590"/>
      <c r="BE72" s="590"/>
      <c r="BF72" s="590"/>
      <c r="BG72" s="590"/>
      <c r="BH72" s="590"/>
      <c r="BI72" s="590"/>
      <c r="BJ72" s="590"/>
      <c r="BK72" s="590"/>
      <c r="BL72" s="590"/>
      <c r="BM72" s="590"/>
      <c r="BN72" s="590"/>
      <c r="BO72" s="590"/>
      <c r="BP72" s="590"/>
      <c r="BQ72" s="590"/>
      <c r="BR72" s="590"/>
      <c r="BS72" s="590"/>
      <c r="BT72" s="590"/>
      <c r="BU72" s="590"/>
      <c r="BV72" s="590"/>
      <c r="BW72" s="590"/>
      <c r="BX72" s="590"/>
      <c r="BY72" s="590"/>
      <c r="BZ72" s="590"/>
      <c r="CA72" s="590"/>
      <c r="CB72" s="590"/>
      <c r="CC72" s="590"/>
      <c r="CD72" s="590"/>
      <c r="CE72" s="590"/>
      <c r="CF72" s="591"/>
      <c r="CG72" s="498" t="s">
        <v>265</v>
      </c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  <c r="CW72" s="499"/>
      <c r="CX72" s="499"/>
      <c r="CY72" s="499"/>
      <c r="CZ72" s="499"/>
      <c r="DA72" s="499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500"/>
      <c r="DU72" s="502" t="s">
        <v>266</v>
      </c>
      <c r="DV72" s="503"/>
      <c r="DW72" s="503"/>
      <c r="DX72" s="504"/>
      <c r="DY72" s="502" t="s">
        <v>266</v>
      </c>
      <c r="DZ72" s="503"/>
      <c r="EA72" s="503"/>
      <c r="EB72" s="504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05" t="s">
        <v>267</v>
      </c>
      <c r="EN72" s="506"/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7"/>
      <c r="EZ72" s="433" t="s">
        <v>295</v>
      </c>
      <c r="FA72" s="434"/>
      <c r="FB72" s="433" t="s">
        <v>295</v>
      </c>
      <c r="FC72" s="434"/>
      <c r="FD72" s="433" t="s">
        <v>295</v>
      </c>
      <c r="FE72" s="434"/>
      <c r="FF72" s="433" t="s">
        <v>295</v>
      </c>
      <c r="FG72" s="434"/>
      <c r="FH72" s="371" t="s">
        <v>296</v>
      </c>
      <c r="FI72" s="372"/>
      <c r="FJ72" s="371" t="s">
        <v>296</v>
      </c>
      <c r="FK72" s="372"/>
      <c r="FL72" s="371" t="s">
        <v>296</v>
      </c>
      <c r="FM72" s="372"/>
      <c r="FN72" s="371" t="s">
        <v>296</v>
      </c>
      <c r="FO72" s="372"/>
      <c r="FP72" s="535" t="s">
        <v>269</v>
      </c>
      <c r="FQ72" s="536"/>
      <c r="FR72" s="397" t="s">
        <v>115</v>
      </c>
      <c r="FS72" s="539"/>
      <c r="FT72" s="400"/>
      <c r="FU72" s="397" t="s">
        <v>297</v>
      </c>
      <c r="FV72" s="400" t="s">
        <v>298</v>
      </c>
      <c r="FW72" s="535" t="s">
        <v>270</v>
      </c>
      <c r="FX72" s="544"/>
      <c r="FY72" s="544"/>
      <c r="FZ72" s="544"/>
      <c r="GA72" s="544"/>
      <c r="GB72" s="536"/>
      <c r="GC72" s="403" t="s">
        <v>299</v>
      </c>
      <c r="GD72" s="404"/>
      <c r="GE72" s="404"/>
      <c r="GF72" s="404"/>
      <c r="GG72" s="404"/>
      <c r="GH72" s="405"/>
      <c r="GI72" s="416" t="s">
        <v>300</v>
      </c>
      <c r="GJ72" s="417"/>
      <c r="GK72" s="417"/>
      <c r="GL72" s="417"/>
      <c r="GM72" s="417"/>
      <c r="GN72" s="418"/>
      <c r="GO72" s="523" t="s">
        <v>271</v>
      </c>
      <c r="GP72" s="524"/>
      <c r="GQ72" s="524"/>
      <c r="GR72" s="525"/>
      <c r="GS72" s="523" t="s">
        <v>36</v>
      </c>
      <c r="GT72" s="524"/>
      <c r="GU72" s="524"/>
      <c r="GV72" s="524"/>
      <c r="GW72" s="524"/>
      <c r="GX72" s="525"/>
      <c r="GY72" s="523" t="s">
        <v>272</v>
      </c>
      <c r="GZ72" s="524"/>
      <c r="HA72" s="524"/>
      <c r="HB72" s="524"/>
      <c r="HC72" s="524"/>
      <c r="HD72" s="525"/>
      <c r="HE72" s="437" t="s">
        <v>273</v>
      </c>
      <c r="HF72" s="438"/>
      <c r="HG72" s="438"/>
      <c r="HH72" s="438"/>
      <c r="HI72" s="438"/>
      <c r="HJ72" s="439"/>
      <c r="HK72" s="512" t="s">
        <v>244</v>
      </c>
      <c r="HL72" s="515" t="s">
        <v>274</v>
      </c>
      <c r="HM72" s="517" t="s">
        <v>275</v>
      </c>
    </row>
    <row r="73" spans="1:221" ht="38.25" x14ac:dyDescent="0.2">
      <c r="A73" s="549"/>
      <c r="B73" s="552"/>
      <c r="C73" s="553"/>
      <c r="D73" s="553"/>
      <c r="E73" s="520" t="s">
        <v>1</v>
      </c>
      <c r="F73" s="521"/>
      <c r="G73" s="521"/>
      <c r="H73" s="521"/>
      <c r="I73" s="522" t="s">
        <v>232</v>
      </c>
      <c r="J73" s="522"/>
      <c r="K73" s="522"/>
      <c r="L73" s="522"/>
      <c r="M73" s="393" t="s">
        <v>231</v>
      </c>
      <c r="N73" s="393"/>
      <c r="O73" s="393"/>
      <c r="P73" s="393"/>
      <c r="Q73" s="393" t="s">
        <v>230</v>
      </c>
      <c r="R73" s="393"/>
      <c r="S73" s="393"/>
      <c r="T73" s="393"/>
      <c r="U73" s="393" t="s">
        <v>229</v>
      </c>
      <c r="V73" s="393"/>
      <c r="W73" s="393"/>
      <c r="X73" s="393"/>
      <c r="Y73" s="559" t="s">
        <v>276</v>
      </c>
      <c r="Z73" s="559"/>
      <c r="AA73" s="559"/>
      <c r="AB73" s="559"/>
      <c r="AC73" s="393" t="s">
        <v>277</v>
      </c>
      <c r="AD73" s="393"/>
      <c r="AE73" s="393"/>
      <c r="AF73" s="393"/>
      <c r="AG73" s="386" t="s">
        <v>2</v>
      </c>
      <c r="AH73" s="386"/>
      <c r="AI73" s="386" t="s">
        <v>3</v>
      </c>
      <c r="AJ73" s="386"/>
      <c r="AK73" s="386" t="s">
        <v>28</v>
      </c>
      <c r="AL73" s="386"/>
      <c r="AM73" s="386" t="s">
        <v>30</v>
      </c>
      <c r="AN73" s="386"/>
      <c r="AO73" s="386" t="s">
        <v>31</v>
      </c>
      <c r="AP73" s="386"/>
      <c r="AQ73" s="386" t="s">
        <v>221</v>
      </c>
      <c r="AR73" s="388"/>
      <c r="AS73" s="390" t="s">
        <v>1</v>
      </c>
      <c r="AT73" s="391"/>
      <c r="AU73" s="391"/>
      <c r="AV73" s="391"/>
      <c r="AW73" s="392" t="s">
        <v>232</v>
      </c>
      <c r="AX73" s="392"/>
      <c r="AY73" s="392"/>
      <c r="AZ73" s="392"/>
      <c r="BA73" s="393" t="s">
        <v>231</v>
      </c>
      <c r="BB73" s="393"/>
      <c r="BC73" s="393"/>
      <c r="BD73" s="393"/>
      <c r="BE73" s="393" t="s">
        <v>230</v>
      </c>
      <c r="BF73" s="393"/>
      <c r="BG73" s="393"/>
      <c r="BH73" s="393"/>
      <c r="BI73" s="396" t="s">
        <v>229</v>
      </c>
      <c r="BJ73" s="396"/>
      <c r="BK73" s="396"/>
      <c r="BL73" s="396"/>
      <c r="BM73" s="395" t="s">
        <v>276</v>
      </c>
      <c r="BN73" s="395"/>
      <c r="BO73" s="395"/>
      <c r="BP73" s="395"/>
      <c r="BQ73" s="396" t="s">
        <v>277</v>
      </c>
      <c r="BR73" s="396"/>
      <c r="BS73" s="396"/>
      <c r="BT73" s="396"/>
      <c r="BU73" s="387" t="s">
        <v>2</v>
      </c>
      <c r="BV73" s="387"/>
      <c r="BW73" s="387" t="s">
        <v>3</v>
      </c>
      <c r="BX73" s="387"/>
      <c r="BY73" s="387" t="s">
        <v>28</v>
      </c>
      <c r="BZ73" s="387"/>
      <c r="CA73" s="387" t="s">
        <v>30</v>
      </c>
      <c r="CB73" s="387"/>
      <c r="CC73" s="387" t="s">
        <v>31</v>
      </c>
      <c r="CD73" s="387"/>
      <c r="CE73" s="387" t="s">
        <v>221</v>
      </c>
      <c r="CF73" s="389"/>
      <c r="CG73" s="390" t="s">
        <v>1</v>
      </c>
      <c r="CH73" s="391"/>
      <c r="CI73" s="391"/>
      <c r="CJ73" s="391"/>
      <c r="CK73" s="392" t="s">
        <v>232</v>
      </c>
      <c r="CL73" s="392"/>
      <c r="CM73" s="392"/>
      <c r="CN73" s="392"/>
      <c r="CO73" s="393" t="s">
        <v>231</v>
      </c>
      <c r="CP73" s="393"/>
      <c r="CQ73" s="393"/>
      <c r="CR73" s="393"/>
      <c r="CS73" s="393" t="s">
        <v>230</v>
      </c>
      <c r="CT73" s="393"/>
      <c r="CU73" s="393"/>
      <c r="CV73" s="393"/>
      <c r="CW73" s="396" t="s">
        <v>278</v>
      </c>
      <c r="CX73" s="396"/>
      <c r="CY73" s="396"/>
      <c r="CZ73" s="396"/>
      <c r="DA73" s="395" t="s">
        <v>276</v>
      </c>
      <c r="DB73" s="395"/>
      <c r="DC73" s="395"/>
      <c r="DD73" s="395"/>
      <c r="DE73" s="396" t="s">
        <v>277</v>
      </c>
      <c r="DF73" s="396"/>
      <c r="DG73" s="396"/>
      <c r="DH73" s="396"/>
      <c r="DI73" s="387" t="s">
        <v>2</v>
      </c>
      <c r="DJ73" s="387"/>
      <c r="DK73" s="387" t="s">
        <v>3</v>
      </c>
      <c r="DL73" s="387"/>
      <c r="DM73" s="387" t="s">
        <v>28</v>
      </c>
      <c r="DN73" s="387"/>
      <c r="DO73" s="387" t="s">
        <v>30</v>
      </c>
      <c r="DP73" s="387"/>
      <c r="DQ73" s="387" t="s">
        <v>31</v>
      </c>
      <c r="DR73" s="387"/>
      <c r="DS73" s="387" t="s">
        <v>221</v>
      </c>
      <c r="DT73" s="389"/>
      <c r="DU73" s="497" t="s">
        <v>227</v>
      </c>
      <c r="DV73" s="493"/>
      <c r="DW73" s="493"/>
      <c r="DX73" s="494"/>
      <c r="DY73" s="511" t="s">
        <v>226</v>
      </c>
      <c r="DZ73" s="491"/>
      <c r="EA73" s="491"/>
      <c r="EB73" s="492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08"/>
      <c r="EN73" s="509"/>
      <c r="EO73" s="509"/>
      <c r="EP73" s="509"/>
      <c r="EQ73" s="509"/>
      <c r="ER73" s="509"/>
      <c r="ES73" s="509"/>
      <c r="ET73" s="509"/>
      <c r="EU73" s="509"/>
      <c r="EV73" s="509"/>
      <c r="EW73" s="509"/>
      <c r="EX73" s="509"/>
      <c r="EY73" s="510"/>
      <c r="EZ73" s="435"/>
      <c r="FA73" s="436"/>
      <c r="FB73" s="435"/>
      <c r="FC73" s="436"/>
      <c r="FD73" s="435"/>
      <c r="FE73" s="436"/>
      <c r="FF73" s="435"/>
      <c r="FG73" s="436"/>
      <c r="FH73" s="373"/>
      <c r="FI73" s="374"/>
      <c r="FJ73" s="373"/>
      <c r="FK73" s="374"/>
      <c r="FL73" s="373"/>
      <c r="FM73" s="374"/>
      <c r="FN73" s="373"/>
      <c r="FO73" s="374"/>
      <c r="FP73" s="537"/>
      <c r="FQ73" s="538"/>
      <c r="FR73" s="398"/>
      <c r="FS73" s="540"/>
      <c r="FT73" s="401"/>
      <c r="FU73" s="398"/>
      <c r="FV73" s="401"/>
      <c r="FW73" s="537"/>
      <c r="FX73" s="545"/>
      <c r="FY73" s="545"/>
      <c r="FZ73" s="545"/>
      <c r="GA73" s="545"/>
      <c r="GB73" s="538"/>
      <c r="GC73" s="406"/>
      <c r="GD73" s="407"/>
      <c r="GE73" s="407"/>
      <c r="GF73" s="407"/>
      <c r="GG73" s="407"/>
      <c r="GH73" s="408"/>
      <c r="GI73" s="419"/>
      <c r="GJ73" s="420"/>
      <c r="GK73" s="420"/>
      <c r="GL73" s="420"/>
      <c r="GM73" s="420"/>
      <c r="GN73" s="421"/>
      <c r="GO73" s="497"/>
      <c r="GP73" s="493"/>
      <c r="GQ73" s="493"/>
      <c r="GR73" s="494"/>
      <c r="GS73" s="497"/>
      <c r="GT73" s="493"/>
      <c r="GU73" s="493"/>
      <c r="GV73" s="493"/>
      <c r="GW73" s="493"/>
      <c r="GX73" s="494"/>
      <c r="GY73" s="497"/>
      <c r="GZ73" s="493"/>
      <c r="HA73" s="493"/>
      <c r="HB73" s="493"/>
      <c r="HC73" s="493"/>
      <c r="HD73" s="494"/>
      <c r="HE73" s="532" t="s">
        <v>279</v>
      </c>
      <c r="HF73" s="526" t="s">
        <v>280</v>
      </c>
      <c r="HG73" s="526" t="s">
        <v>281</v>
      </c>
      <c r="HH73" s="526" t="s">
        <v>282</v>
      </c>
      <c r="HI73" s="529" t="s">
        <v>283</v>
      </c>
      <c r="HJ73" s="301" t="s">
        <v>242</v>
      </c>
      <c r="HK73" s="513"/>
      <c r="HL73" s="516"/>
      <c r="HM73" s="518"/>
    </row>
    <row r="74" spans="1:221" x14ac:dyDescent="0.2">
      <c r="A74" s="549"/>
      <c r="B74" s="552"/>
      <c r="C74" s="553"/>
      <c r="D74" s="553"/>
      <c r="E74" s="390" t="s">
        <v>100</v>
      </c>
      <c r="F74" s="391"/>
      <c r="G74" s="391" t="s">
        <v>101</v>
      </c>
      <c r="H74" s="391"/>
      <c r="I74" s="392" t="s">
        <v>100</v>
      </c>
      <c r="J74" s="392"/>
      <c r="K74" s="392" t="s">
        <v>101</v>
      </c>
      <c r="L74" s="392"/>
      <c r="M74" s="394" t="s">
        <v>100</v>
      </c>
      <c r="N74" s="394"/>
      <c r="O74" s="394" t="s">
        <v>101</v>
      </c>
      <c r="P74" s="394"/>
      <c r="Q74" s="495" t="s">
        <v>100</v>
      </c>
      <c r="R74" s="496"/>
      <c r="S74" s="396" t="s">
        <v>101</v>
      </c>
      <c r="T74" s="396"/>
      <c r="U74" s="394" t="s">
        <v>100</v>
      </c>
      <c r="V74" s="394"/>
      <c r="W74" s="394" t="s">
        <v>101</v>
      </c>
      <c r="X74" s="394"/>
      <c r="Y74" s="395" t="s">
        <v>100</v>
      </c>
      <c r="Z74" s="395"/>
      <c r="AA74" s="395" t="s">
        <v>101</v>
      </c>
      <c r="AB74" s="395"/>
      <c r="AC74" s="396" t="s">
        <v>100</v>
      </c>
      <c r="AD74" s="396"/>
      <c r="AE74" s="396" t="s">
        <v>101</v>
      </c>
      <c r="AF74" s="396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9"/>
      <c r="AS74" s="390" t="s">
        <v>100</v>
      </c>
      <c r="AT74" s="391"/>
      <c r="AU74" s="391" t="s">
        <v>101</v>
      </c>
      <c r="AV74" s="391"/>
      <c r="AW74" s="392" t="s">
        <v>100</v>
      </c>
      <c r="AX74" s="392"/>
      <c r="AY74" s="392" t="s">
        <v>101</v>
      </c>
      <c r="AZ74" s="392"/>
      <c r="BA74" s="396" t="s">
        <v>100</v>
      </c>
      <c r="BB74" s="396"/>
      <c r="BC74" s="396" t="s">
        <v>101</v>
      </c>
      <c r="BD74" s="396"/>
      <c r="BE74" s="396" t="s">
        <v>100</v>
      </c>
      <c r="BF74" s="396"/>
      <c r="BG74" s="396" t="s">
        <v>101</v>
      </c>
      <c r="BH74" s="396"/>
      <c r="BI74" s="396" t="s">
        <v>100</v>
      </c>
      <c r="BJ74" s="396"/>
      <c r="BK74" s="396" t="s">
        <v>101</v>
      </c>
      <c r="BL74" s="396"/>
      <c r="BM74" s="395" t="s">
        <v>100</v>
      </c>
      <c r="BN74" s="395"/>
      <c r="BO74" s="395" t="s">
        <v>101</v>
      </c>
      <c r="BP74" s="395"/>
      <c r="BQ74" s="396" t="s">
        <v>100</v>
      </c>
      <c r="BR74" s="396"/>
      <c r="BS74" s="396" t="s">
        <v>101</v>
      </c>
      <c r="BT74" s="396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89"/>
      <c r="CG74" s="390" t="s">
        <v>100</v>
      </c>
      <c r="CH74" s="391"/>
      <c r="CI74" s="391" t="s">
        <v>101</v>
      </c>
      <c r="CJ74" s="391"/>
      <c r="CK74" s="392" t="s">
        <v>100</v>
      </c>
      <c r="CL74" s="392"/>
      <c r="CM74" s="392" t="s">
        <v>101</v>
      </c>
      <c r="CN74" s="392"/>
      <c r="CO74" s="396" t="s">
        <v>100</v>
      </c>
      <c r="CP74" s="396"/>
      <c r="CQ74" s="396" t="s">
        <v>101</v>
      </c>
      <c r="CR74" s="396"/>
      <c r="CS74" s="396" t="s">
        <v>100</v>
      </c>
      <c r="CT74" s="396"/>
      <c r="CU74" s="396" t="s">
        <v>101</v>
      </c>
      <c r="CV74" s="396"/>
      <c r="CW74" s="396" t="s">
        <v>100</v>
      </c>
      <c r="CX74" s="396"/>
      <c r="CY74" s="396" t="s">
        <v>101</v>
      </c>
      <c r="CZ74" s="396"/>
      <c r="DA74" s="395" t="s">
        <v>100</v>
      </c>
      <c r="DB74" s="395"/>
      <c r="DC74" s="395" t="s">
        <v>101</v>
      </c>
      <c r="DD74" s="395"/>
      <c r="DE74" s="396" t="s">
        <v>100</v>
      </c>
      <c r="DF74" s="396"/>
      <c r="DG74" s="396" t="s">
        <v>101</v>
      </c>
      <c r="DH74" s="396"/>
      <c r="DI74" s="387"/>
      <c r="DJ74" s="387"/>
      <c r="DK74" s="387"/>
      <c r="DL74" s="387"/>
      <c r="DM74" s="387"/>
      <c r="DN74" s="387"/>
      <c r="DO74" s="387"/>
      <c r="DP74" s="387"/>
      <c r="DQ74" s="387"/>
      <c r="DR74" s="387"/>
      <c r="DS74" s="387"/>
      <c r="DT74" s="389"/>
      <c r="DU74" s="497" t="s">
        <v>100</v>
      </c>
      <c r="DV74" s="493"/>
      <c r="DW74" s="493" t="s">
        <v>101</v>
      </c>
      <c r="DX74" s="494"/>
      <c r="DY74" s="511" t="s">
        <v>100</v>
      </c>
      <c r="DZ74" s="491"/>
      <c r="EA74" s="491" t="s">
        <v>101</v>
      </c>
      <c r="EB74" s="492"/>
      <c r="EC74" s="479" t="s">
        <v>1</v>
      </c>
      <c r="ED74" s="431" t="s">
        <v>232</v>
      </c>
      <c r="EE74" s="431" t="s">
        <v>230</v>
      </c>
      <c r="EF74" s="431" t="s">
        <v>231</v>
      </c>
      <c r="EG74" s="431" t="s">
        <v>229</v>
      </c>
      <c r="EH74" s="431" t="s">
        <v>227</v>
      </c>
      <c r="EI74" s="431" t="s">
        <v>226</v>
      </c>
      <c r="EJ74" s="425" t="s">
        <v>284</v>
      </c>
      <c r="EK74" s="425" t="s">
        <v>31</v>
      </c>
      <c r="EL74" s="427" t="s">
        <v>221</v>
      </c>
      <c r="EM74" s="429" t="s">
        <v>1</v>
      </c>
      <c r="EN74" s="431" t="s">
        <v>232</v>
      </c>
      <c r="EO74" s="431" t="s">
        <v>230</v>
      </c>
      <c r="EP74" s="431" t="s">
        <v>231</v>
      </c>
      <c r="EQ74" s="431" t="s">
        <v>285</v>
      </c>
      <c r="ER74" s="431" t="s">
        <v>227</v>
      </c>
      <c r="ES74" s="431" t="s">
        <v>226</v>
      </c>
      <c r="ET74" s="431" t="s">
        <v>2</v>
      </c>
      <c r="EU74" s="425" t="s">
        <v>3</v>
      </c>
      <c r="EV74" s="425" t="s">
        <v>28</v>
      </c>
      <c r="EW74" s="425" t="s">
        <v>284</v>
      </c>
      <c r="EX74" s="425" t="s">
        <v>31</v>
      </c>
      <c r="EY74" s="427" t="s">
        <v>221</v>
      </c>
      <c r="EZ74" s="440" t="s">
        <v>291</v>
      </c>
      <c r="FA74" s="441"/>
      <c r="FB74" s="380" t="s">
        <v>292</v>
      </c>
      <c r="FC74" s="381"/>
      <c r="FD74" s="380" t="s">
        <v>293</v>
      </c>
      <c r="FE74" s="381"/>
      <c r="FF74" s="380" t="s">
        <v>294</v>
      </c>
      <c r="FG74" s="381"/>
      <c r="FH74" s="375" t="s">
        <v>291</v>
      </c>
      <c r="FI74" s="376"/>
      <c r="FJ74" s="377" t="s">
        <v>292</v>
      </c>
      <c r="FK74" s="378"/>
      <c r="FL74" s="377" t="s">
        <v>293</v>
      </c>
      <c r="FM74" s="378"/>
      <c r="FN74" s="377" t="s">
        <v>294</v>
      </c>
      <c r="FO74" s="378"/>
      <c r="FP74" s="459" t="s">
        <v>286</v>
      </c>
      <c r="FQ74" s="546" t="s">
        <v>287</v>
      </c>
      <c r="FR74" s="541"/>
      <c r="FS74" s="542"/>
      <c r="FT74" s="543"/>
      <c r="FU74" s="398"/>
      <c r="FV74" s="401"/>
      <c r="FW74" s="459" t="s">
        <v>57</v>
      </c>
      <c r="FX74" s="392"/>
      <c r="FY74" s="392" t="s">
        <v>58</v>
      </c>
      <c r="FZ74" s="392"/>
      <c r="GA74" s="392" t="s">
        <v>59</v>
      </c>
      <c r="GB74" s="501"/>
      <c r="GC74" s="409" t="s">
        <v>57</v>
      </c>
      <c r="GD74" s="410"/>
      <c r="GE74" s="410" t="s">
        <v>58</v>
      </c>
      <c r="GF74" s="410"/>
      <c r="GG74" s="410" t="s">
        <v>59</v>
      </c>
      <c r="GH74" s="411"/>
      <c r="GI74" s="422" t="s">
        <v>57</v>
      </c>
      <c r="GJ74" s="423"/>
      <c r="GK74" s="423" t="s">
        <v>58</v>
      </c>
      <c r="GL74" s="423"/>
      <c r="GM74" s="423" t="s">
        <v>59</v>
      </c>
      <c r="GN74" s="424"/>
      <c r="GO74" s="497" t="s">
        <v>58</v>
      </c>
      <c r="GP74" s="493"/>
      <c r="GQ74" s="493" t="s">
        <v>59</v>
      </c>
      <c r="GR74" s="494"/>
      <c r="GS74" s="497" t="s">
        <v>57</v>
      </c>
      <c r="GT74" s="493"/>
      <c r="GU74" s="493" t="s">
        <v>58</v>
      </c>
      <c r="GV74" s="493"/>
      <c r="GW74" s="493" t="s">
        <v>59</v>
      </c>
      <c r="GX74" s="494"/>
      <c r="GY74" s="497" t="s">
        <v>57</v>
      </c>
      <c r="GZ74" s="493"/>
      <c r="HA74" s="493" t="s">
        <v>58</v>
      </c>
      <c r="HB74" s="493"/>
      <c r="HC74" s="493" t="s">
        <v>59</v>
      </c>
      <c r="HD74" s="494"/>
      <c r="HE74" s="533"/>
      <c r="HF74" s="527"/>
      <c r="HG74" s="527"/>
      <c r="HH74" s="527"/>
      <c r="HI74" s="530"/>
      <c r="HJ74" s="301"/>
      <c r="HK74" s="513"/>
      <c r="HL74" s="516"/>
      <c r="HM74" s="518"/>
    </row>
    <row r="75" spans="1:221" ht="39" thickBot="1" x14ac:dyDescent="0.25">
      <c r="A75" s="549"/>
      <c r="B75" s="552"/>
      <c r="C75" s="553"/>
      <c r="D75" s="553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480"/>
      <c r="ED75" s="458"/>
      <c r="EE75" s="458"/>
      <c r="EF75" s="458"/>
      <c r="EG75" s="458"/>
      <c r="EH75" s="458"/>
      <c r="EI75" s="458"/>
      <c r="EJ75" s="426"/>
      <c r="EK75" s="426"/>
      <c r="EL75" s="428"/>
      <c r="EM75" s="430"/>
      <c r="EN75" s="432"/>
      <c r="EO75" s="432"/>
      <c r="EP75" s="432"/>
      <c r="EQ75" s="432"/>
      <c r="ER75" s="432"/>
      <c r="ES75" s="432"/>
      <c r="ET75" s="432"/>
      <c r="EU75" s="426"/>
      <c r="EV75" s="426"/>
      <c r="EW75" s="426"/>
      <c r="EX75" s="426"/>
      <c r="EY75" s="428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460"/>
      <c r="FQ75" s="547"/>
      <c r="FR75" s="117">
        <v>1</v>
      </c>
      <c r="FS75" s="118">
        <v>2</v>
      </c>
      <c r="FT75" s="119">
        <v>3</v>
      </c>
      <c r="FU75" s="399"/>
      <c r="FV75" s="402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34"/>
      <c r="HF75" s="528"/>
      <c r="HG75" s="528"/>
      <c r="HH75" s="528"/>
      <c r="HI75" s="531"/>
      <c r="HJ75" s="301"/>
      <c r="HK75" s="514"/>
      <c r="HL75" s="516"/>
      <c r="HM75" s="519"/>
    </row>
    <row r="76" spans="1:221" ht="15" customHeight="1" x14ac:dyDescent="0.2">
      <c r="A76" s="35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J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4</v>
      </c>
      <c r="J76" s="335">
        <f t="shared" si="6"/>
        <v>4</v>
      </c>
      <c r="K76" s="335">
        <f t="shared" ref="K76" si="7">SUM(K77:K85)</f>
        <v>7</v>
      </c>
      <c r="L76" s="335">
        <f t="shared" ref="L76" si="8">SUM(L77:L85)</f>
        <v>28</v>
      </c>
      <c r="M76" s="335">
        <f t="shared" ref="M76" si="9">SUM(M77:M85)</f>
        <v>13</v>
      </c>
      <c r="N76" s="335">
        <f t="shared" ref="N76:O76" si="10">SUM(N77:N85)</f>
        <v>13</v>
      </c>
      <c r="O76" s="335">
        <f t="shared" si="10"/>
        <v>56</v>
      </c>
      <c r="P76" s="335">
        <f t="shared" ref="P76" si="11">SUM(P77:P85)</f>
        <v>56</v>
      </c>
      <c r="Q76" s="335">
        <f t="shared" ref="Q76" si="12">SUM(Q77:Q85)</f>
        <v>4</v>
      </c>
      <c r="R76" s="335">
        <f t="shared" ref="R76" si="13">SUM(R77:R85)</f>
        <v>4</v>
      </c>
      <c r="S76" s="335">
        <f t="shared" ref="S76:T76" si="14">SUM(S77:S85)</f>
        <v>32</v>
      </c>
      <c r="T76" s="335">
        <f t="shared" si="14"/>
        <v>32</v>
      </c>
      <c r="U76" s="335">
        <f t="shared" ref="U76" si="15">SUM(U77:U85)</f>
        <v>3</v>
      </c>
      <c r="V76" s="335">
        <f t="shared" ref="V76" si="16">SUM(V77:V85)</f>
        <v>3</v>
      </c>
      <c r="W76" s="335">
        <f t="shared" ref="W76" si="17">SUM(W77:W85)</f>
        <v>1</v>
      </c>
      <c r="X76" s="335">
        <f t="shared" ref="X76:Y76" si="18">SUM(X77:X85)</f>
        <v>0</v>
      </c>
      <c r="Y76" s="335">
        <f t="shared" si="18"/>
        <v>182</v>
      </c>
      <c r="Z76" s="335">
        <f t="shared" ref="Z76" si="19">SUM(Z77:Z85)</f>
        <v>1820</v>
      </c>
      <c r="AA76" s="335">
        <f t="shared" ref="AA76" si="20">SUM(AA77:AA85)</f>
        <v>101</v>
      </c>
      <c r="AB76" s="335">
        <f t="shared" ref="AB76" si="21">SUM(AB77:AB85)</f>
        <v>3030</v>
      </c>
      <c r="AC76" s="335">
        <f t="shared" ref="AC76:AD76" si="22">SUM(AC77:AC85)</f>
        <v>0</v>
      </c>
      <c r="AD76" s="335">
        <f t="shared" si="22"/>
        <v>0</v>
      </c>
      <c r="AE76" s="335">
        <f t="shared" ref="AE76" si="23">SUM(AE77:AE85)</f>
        <v>0</v>
      </c>
      <c r="AF76" s="335">
        <f t="shared" ref="AF76" si="24">SUM(AF77:AF85)</f>
        <v>0</v>
      </c>
      <c r="AG76" s="335">
        <f t="shared" ref="AG76" si="25">SUM(AG77:AG85)</f>
        <v>0</v>
      </c>
      <c r="AH76" s="335">
        <f t="shared" ref="AH76:AI76" si="26">SUM(AH77:AH85)</f>
        <v>0</v>
      </c>
      <c r="AI76" s="335">
        <f t="shared" si="26"/>
        <v>0</v>
      </c>
      <c r="AJ76" s="335">
        <f t="shared" ref="AJ76" si="27">SUM(AJ77:AJ85)</f>
        <v>0</v>
      </c>
      <c r="AK76" s="335">
        <f t="shared" ref="AK76" si="28">SUM(AK77:AK85)</f>
        <v>1</v>
      </c>
      <c r="AL76" s="335">
        <f t="shared" ref="AL76" si="29">SUM(AL77:AL85)</f>
        <v>0</v>
      </c>
      <c r="AM76" s="335">
        <f t="shared" ref="AM76:AN76" si="30">SUM(AM77:AM85)</f>
        <v>0</v>
      </c>
      <c r="AN76" s="335">
        <f t="shared" si="30"/>
        <v>0</v>
      </c>
      <c r="AO76" s="335">
        <f t="shared" ref="AO76" si="31">SUM(AO77:AO85)</f>
        <v>0</v>
      </c>
      <c r="AP76" s="335">
        <f t="shared" ref="AP76" si="32">SUM(AP77:AP85)</f>
        <v>0</v>
      </c>
      <c r="AQ76" s="335">
        <f t="shared" ref="AQ76" si="33">SUM(AQ77:AQ85)</f>
        <v>0</v>
      </c>
      <c r="AR76" s="335">
        <f t="shared" ref="AR76:AS76" si="34">SUM(AR77:AR85)</f>
        <v>0</v>
      </c>
      <c r="AS76" s="335">
        <f t="shared" si="34"/>
        <v>3</v>
      </c>
      <c r="AT76" s="335">
        <f t="shared" ref="AT76" si="35">SUM(AT77:AT85)</f>
        <v>3</v>
      </c>
      <c r="AU76" s="335">
        <f t="shared" ref="AU76" si="36">SUM(AU77:AU85)</f>
        <v>0</v>
      </c>
      <c r="AV76" s="335">
        <f t="shared" ref="AV76" si="37">SUM(AV77:AV85)</f>
        <v>0</v>
      </c>
      <c r="AW76" s="335">
        <f t="shared" ref="AW76:AX76" si="38">SUM(AW77:AW85)</f>
        <v>31</v>
      </c>
      <c r="AX76" s="335">
        <f t="shared" si="38"/>
        <v>31</v>
      </c>
      <c r="AY76" s="335">
        <f t="shared" ref="AY76" si="39">SUM(AY77:AY85)</f>
        <v>222</v>
      </c>
      <c r="AZ76" s="335">
        <f t="shared" ref="AZ76" si="40">SUM(AZ77:AZ85)</f>
        <v>888</v>
      </c>
      <c r="BA76" s="335">
        <f t="shared" ref="BA76" si="41">SUM(BA77:BA85)</f>
        <v>57</v>
      </c>
      <c r="BB76" s="335">
        <f t="shared" ref="BB76:BC76" si="42">SUM(BB77:BB85)</f>
        <v>57</v>
      </c>
      <c r="BC76" s="335">
        <f t="shared" si="42"/>
        <v>454</v>
      </c>
      <c r="BD76" s="335">
        <f t="shared" ref="BD76" si="43">SUM(BD77:BD85)</f>
        <v>454</v>
      </c>
      <c r="BE76" s="335">
        <f t="shared" ref="BE76" si="44">SUM(BE77:BE85)</f>
        <v>27</v>
      </c>
      <c r="BF76" s="335">
        <f t="shared" ref="BF76" si="45">SUM(BF77:BF85)</f>
        <v>27</v>
      </c>
      <c r="BG76" s="335">
        <f t="shared" ref="BG76:BH76" si="46">SUM(BG77:BG85)</f>
        <v>332</v>
      </c>
      <c r="BH76" s="335">
        <f t="shared" si="46"/>
        <v>332</v>
      </c>
      <c r="BI76" s="335">
        <f t="shared" ref="BI76" si="47">SUM(BI77:BI85)</f>
        <v>57</v>
      </c>
      <c r="BJ76" s="335">
        <f t="shared" ref="BJ76" si="48">SUM(BJ77:BJ85)</f>
        <v>57</v>
      </c>
      <c r="BK76" s="335">
        <f t="shared" ref="BK76" si="49">SUM(BK77:BK85)</f>
        <v>4</v>
      </c>
      <c r="BL76" s="335">
        <f t="shared" ref="BL76:BM76" si="50">SUM(BL77:BL85)</f>
        <v>1</v>
      </c>
      <c r="BM76" s="335">
        <f t="shared" si="50"/>
        <v>37</v>
      </c>
      <c r="BN76" s="335">
        <f t="shared" ref="BN76" si="51">SUM(BN77:BN85)</f>
        <v>370</v>
      </c>
      <c r="BO76" s="335">
        <f t="shared" ref="BO76" si="52">SUM(BO77:BO85)</f>
        <v>237</v>
      </c>
      <c r="BP76" s="335">
        <f>SUM(BP77:BP85)</f>
        <v>7110</v>
      </c>
      <c r="BQ76" s="335">
        <f t="shared" ref="BQ76" si="53">SUM(BQ77:BQ85)</f>
        <v>0</v>
      </c>
      <c r="BR76" s="335">
        <f t="shared" ref="BR76" si="54">SUM(BR77:BR85)</f>
        <v>0</v>
      </c>
      <c r="BS76" s="335">
        <f t="shared" ref="BS76" si="55">SUM(BS77:BS85)</f>
        <v>0</v>
      </c>
      <c r="BT76" s="335">
        <f t="shared" ref="BT76" si="56">SUM(BT77:BT85)</f>
        <v>0</v>
      </c>
      <c r="BU76" s="335">
        <f t="shared" ref="BU76" si="57">SUM(BU77:BU85)</f>
        <v>0</v>
      </c>
      <c r="BV76" s="335">
        <f t="shared" ref="BV76" si="58">SUM(BV77:BV85)</f>
        <v>0</v>
      </c>
      <c r="BW76" s="335">
        <f t="shared" ref="BW76" si="59">SUM(BW77:BW85)</f>
        <v>0</v>
      </c>
      <c r="BX76" s="335">
        <f t="shared" ref="BX76" si="60">SUM(BX77:BX85)</f>
        <v>0</v>
      </c>
      <c r="BY76" s="335">
        <f t="shared" ref="BY76" si="61">SUM(BY77:BY85)</f>
        <v>10</v>
      </c>
      <c r="BZ76" s="335">
        <f t="shared" ref="BZ76" si="62">SUM(BZ77:BZ85)</f>
        <v>0</v>
      </c>
      <c r="CA76" s="335">
        <f t="shared" ref="CA76" si="63">SUM(CA77:CA85)</f>
        <v>0</v>
      </c>
      <c r="CB76" s="335">
        <f t="shared" ref="CB76" si="64">SUM(CB77:CB85)</f>
        <v>0</v>
      </c>
      <c r="CC76" s="335">
        <f t="shared" ref="CC76" si="65">SUM(CC77:CC85)</f>
        <v>0</v>
      </c>
      <c r="CD76" s="335">
        <f t="shared" ref="CD76" si="66">SUM(CD77:CD85)</f>
        <v>0</v>
      </c>
      <c r="CE76" s="335">
        <f t="shared" ref="CE76" si="67">SUM(CE77:CE85)</f>
        <v>0</v>
      </c>
      <c r="CF76" s="335">
        <f t="shared" ref="CF76" si="68">SUM(CF77:CF85)</f>
        <v>0</v>
      </c>
      <c r="CG76" s="335">
        <f t="shared" ref="CG76" si="69">SUM(CG77:CG85)</f>
        <v>0</v>
      </c>
      <c r="CH76" s="335">
        <f t="shared" ref="CH76" si="70">SUM(CH77:CH85)</f>
        <v>0</v>
      </c>
      <c r="CI76" s="335">
        <f t="shared" ref="CI76" si="71">SUM(CI77:CI85)</f>
        <v>0</v>
      </c>
      <c r="CJ76" s="335">
        <f t="shared" ref="CJ76" si="72">SUM(CJ77:CJ85)</f>
        <v>0</v>
      </c>
      <c r="CK76" s="335">
        <f t="shared" ref="CK76" si="73">SUM(CK77:CK85)</f>
        <v>18</v>
      </c>
      <c r="CL76" s="335">
        <f t="shared" ref="CL76" si="74">SUM(CL77:CL85)</f>
        <v>18</v>
      </c>
      <c r="CM76" s="335">
        <f t="shared" ref="CM76" si="75">SUM(CM77:CM85)</f>
        <v>262</v>
      </c>
      <c r="CN76" s="335">
        <f t="shared" ref="CN76" si="76">SUM(CN77:CN85)</f>
        <v>1048</v>
      </c>
      <c r="CO76" s="335">
        <f t="shared" ref="CO76" si="77">SUM(CO77:CO85)</f>
        <v>20</v>
      </c>
      <c r="CP76" s="335">
        <f t="shared" ref="CP76" si="78">SUM(CP77:CP85)</f>
        <v>20</v>
      </c>
      <c r="CQ76" s="335">
        <f t="shared" ref="CQ76" si="79">SUM(CQ77:CQ85)</f>
        <v>496</v>
      </c>
      <c r="CR76" s="335">
        <f t="shared" ref="CR76" si="80">SUM(CR77:CR85)</f>
        <v>496</v>
      </c>
      <c r="CS76" s="335">
        <f t="shared" ref="CS76" si="81">SUM(CS77:CS85)</f>
        <v>15</v>
      </c>
      <c r="CT76" s="335">
        <f t="shared" ref="CT76" si="82">SUM(CT77:CT85)</f>
        <v>15</v>
      </c>
      <c r="CU76" s="335">
        <f t="shared" ref="CU76" si="83">SUM(CU77:CU85)</f>
        <v>279</v>
      </c>
      <c r="CV76" s="335">
        <f t="shared" ref="CV76" si="84">SUM(CV77:CV85)</f>
        <v>279</v>
      </c>
      <c r="CW76" s="335">
        <f t="shared" ref="CW76" si="85">SUM(CW77:CW85)</f>
        <v>47</v>
      </c>
      <c r="CX76" s="335">
        <f t="shared" ref="CX76" si="86">SUM(CX77:CX85)</f>
        <v>47</v>
      </c>
      <c r="CY76" s="335">
        <f t="shared" ref="CY76" si="87">SUM(CY77:CY85)</f>
        <v>6</v>
      </c>
      <c r="CZ76" s="335">
        <f t="shared" ref="CZ76" si="88">SUM(CZ77:CZ85)</f>
        <v>0</v>
      </c>
      <c r="DA76" s="335">
        <f t="shared" ref="DA76" si="89">SUM(DA77:DA85)</f>
        <v>34</v>
      </c>
      <c r="DB76" s="335">
        <f t="shared" ref="DB76" si="90">SUM(DB77:DB85)</f>
        <v>340</v>
      </c>
      <c r="DC76" s="335">
        <f t="shared" ref="DC76" si="91">SUM(DC77:DC85)</f>
        <v>250</v>
      </c>
      <c r="DD76" s="335">
        <f t="shared" ref="DD76" si="92">SUM(DD77:DD85)</f>
        <v>7500</v>
      </c>
      <c r="DE76" s="335">
        <f t="shared" ref="DE76" si="93">SUM(DE77:DE85)</f>
        <v>1</v>
      </c>
      <c r="DF76" s="335">
        <f t="shared" ref="DF76" si="94">SUM(DF77:DF85)</f>
        <v>10</v>
      </c>
      <c r="DG76" s="335">
        <f t="shared" ref="DG76" si="95">SUM(DG77:DG85)</f>
        <v>1</v>
      </c>
      <c r="DH76" s="335">
        <f t="shared" ref="DH76" si="96">SUM(DH77:DH85)</f>
        <v>1</v>
      </c>
      <c r="DI76" s="335">
        <f t="shared" ref="DI76" si="97">SUM(DI77:DI85)</f>
        <v>0</v>
      </c>
      <c r="DJ76" s="335">
        <f t="shared" ref="DJ76" si="98">SUM(DJ77:DJ85)</f>
        <v>0</v>
      </c>
      <c r="DK76" s="335">
        <f t="shared" ref="DK76" si="99">SUM(DK77:DK85)</f>
        <v>0</v>
      </c>
      <c r="DL76" s="335">
        <f t="shared" ref="DL76" si="100">SUM(DL77:DL85)</f>
        <v>0</v>
      </c>
      <c r="DM76" s="335">
        <f t="shared" ref="DM76" si="101">SUM(DM77:DM85)</f>
        <v>3</v>
      </c>
      <c r="DN76" s="335">
        <f t="shared" ref="DN76" si="102">SUM(DN77:DN85)</f>
        <v>2</v>
      </c>
      <c r="DO76" s="335">
        <f t="shared" ref="DO76" si="103">SUM(DO77:DO85)</f>
        <v>0</v>
      </c>
      <c r="DP76" s="335">
        <f t="shared" ref="DP76" si="104">SUM(DP77:DP85)</f>
        <v>0</v>
      </c>
      <c r="DQ76" s="335">
        <f t="shared" ref="DQ76" si="105">SUM(DQ77:DQ85)</f>
        <v>0</v>
      </c>
      <c r="DR76" s="335">
        <f t="shared" ref="DR76" si="106">SUM(DR77:DR85)</f>
        <v>0</v>
      </c>
      <c r="DS76" s="335">
        <f t="shared" ref="DS76" si="107">SUM(DS77:DS85)</f>
        <v>0</v>
      </c>
      <c r="DT76" s="335">
        <f t="shared" ref="DT76" si="108">SUM(DT77:DT85)</f>
        <v>0</v>
      </c>
      <c r="DU76" s="335">
        <f t="shared" ref="DU76" si="109">SUM(DU77:DU85)</f>
        <v>0</v>
      </c>
      <c r="DV76" s="335">
        <f t="shared" ref="DV76" si="110">SUM(DV77:DV85)</f>
        <v>0</v>
      </c>
      <c r="DW76" s="335">
        <f t="shared" ref="DW76" si="111">SUM(DW77:DW85)</f>
        <v>2</v>
      </c>
      <c r="DX76" s="335">
        <f t="shared" ref="DX76" si="112">SUM(DX77:DX85)</f>
        <v>60</v>
      </c>
      <c r="DY76" s="335">
        <f t="shared" ref="DY76" si="113">SUM(DY77:DY85)</f>
        <v>0</v>
      </c>
      <c r="DZ76" s="335">
        <f t="shared" ref="DZ76" si="114">SUM(DZ77:DZ85)</f>
        <v>0</v>
      </c>
      <c r="EA76" s="335">
        <f t="shared" ref="EA76:EC76" si="115">SUM(EA77:EA85)</f>
        <v>0</v>
      </c>
      <c r="EB76" s="335">
        <f t="shared" si="115"/>
        <v>0</v>
      </c>
      <c r="EC76" s="335">
        <f t="shared" si="115"/>
        <v>0</v>
      </c>
      <c r="ED76" s="335">
        <f t="shared" ref="ED76" si="116">SUM(ED77:ED85)</f>
        <v>0</v>
      </c>
      <c r="EE76" s="335">
        <f t="shared" ref="EE76" si="117">SUM(EE77:EE85)</f>
        <v>0</v>
      </c>
      <c r="EF76" s="335">
        <f t="shared" ref="EF76" si="118">SUM(EF77:EF85)</f>
        <v>0</v>
      </c>
      <c r="EG76" s="335">
        <f t="shared" ref="EG76" si="119">SUM(EG77:EG85)</f>
        <v>0</v>
      </c>
      <c r="EH76" s="335">
        <f t="shared" ref="EH76" si="120">SUM(EH77:EH85)</f>
        <v>0</v>
      </c>
      <c r="EI76" s="335">
        <f t="shared" ref="EI76" si="121">SUM(EI77:EI85)</f>
        <v>0</v>
      </c>
      <c r="EJ76" s="335">
        <f t="shared" ref="EJ76" si="122">SUM(EJ77:EJ85)</f>
        <v>0</v>
      </c>
      <c r="EK76" s="335">
        <f t="shared" ref="EK76" si="123">SUM(EK77:EK85)</f>
        <v>0</v>
      </c>
      <c r="EL76" s="335">
        <f t="shared" ref="EL76" si="124">SUM(EL77:EL85)</f>
        <v>0</v>
      </c>
      <c r="EM76" s="335">
        <f t="shared" ref="EM76" si="125">SUM(EM77:EM85)</f>
        <v>0</v>
      </c>
      <c r="EN76" s="335">
        <f t="shared" ref="EN76" si="126">SUM(EN77:EN85)</f>
        <v>1</v>
      </c>
      <c r="EO76" s="335">
        <f t="shared" ref="EO76" si="127">SUM(EO77:EO85)</f>
        <v>0</v>
      </c>
      <c r="EP76" s="335">
        <f t="shared" ref="EP76" si="128">SUM(EP77:EP85)</f>
        <v>0</v>
      </c>
      <c r="EQ76" s="335">
        <f t="shared" ref="EQ76" si="129">SUM(EQ77:EQ85)</f>
        <v>0</v>
      </c>
      <c r="ER76" s="335">
        <f t="shared" ref="ER76" si="130">SUM(ER77:ER85)</f>
        <v>0</v>
      </c>
      <c r="ES76" s="335">
        <f t="shared" ref="ES76" si="131">SUM(ES77:ES85)</f>
        <v>0</v>
      </c>
      <c r="ET76" s="335">
        <f t="shared" ref="ET76" si="132">SUM(ET77:ET85)</f>
        <v>0</v>
      </c>
      <c r="EU76" s="335">
        <f t="shared" ref="EU76" si="133">SUM(EU77:EU85)</f>
        <v>0</v>
      </c>
      <c r="EV76" s="335">
        <f t="shared" ref="EV76" si="134">SUM(EV77:EV85)</f>
        <v>0</v>
      </c>
      <c r="EW76" s="335">
        <f t="shared" ref="EW76" si="135">SUM(EW77:EW85)</f>
        <v>0</v>
      </c>
      <c r="EX76" s="335">
        <f t="shared" ref="EX76" si="136">SUM(EX77:EX85)</f>
        <v>0</v>
      </c>
      <c r="EY76" s="335">
        <f t="shared" ref="EY76" si="137">SUM(EY77:EY85)</f>
        <v>0</v>
      </c>
      <c r="EZ76" s="335">
        <f t="shared" ref="EZ76" si="138">SUM(EZ77:EZ85)</f>
        <v>0</v>
      </c>
      <c r="FA76" s="335">
        <f t="shared" ref="FA76" si="139">SUM(FA77:FA85)</f>
        <v>0</v>
      </c>
      <c r="FB76" s="335">
        <f t="shared" ref="FB76" si="140">SUM(FB77:FB85)</f>
        <v>0</v>
      </c>
      <c r="FC76" s="335">
        <f t="shared" ref="FC76" si="141">SUM(FC77:FC85)</f>
        <v>0</v>
      </c>
      <c r="FD76" s="335">
        <f t="shared" ref="FD76" si="142">SUM(FD77:FD85)</f>
        <v>0</v>
      </c>
      <c r="FE76" s="335">
        <f t="shared" ref="FE76" si="143">SUM(FE77:FE85)</f>
        <v>0</v>
      </c>
      <c r="FF76" s="335">
        <f t="shared" ref="FF76" si="144">SUM(FF77:FF85)</f>
        <v>0</v>
      </c>
      <c r="FG76" s="335">
        <f t="shared" ref="FG76" si="145">SUM(FG77:FG85)</f>
        <v>0</v>
      </c>
      <c r="FH76" s="335">
        <f t="shared" ref="FH76" si="146">SUM(FH77:FH85)</f>
        <v>0</v>
      </c>
      <c r="FI76" s="335">
        <f t="shared" ref="FI76" si="147">SUM(FI77:FI85)</f>
        <v>0</v>
      </c>
      <c r="FJ76" s="335">
        <f t="shared" ref="FJ76" si="148">SUM(FJ77:FJ85)</f>
        <v>0</v>
      </c>
      <c r="FK76" s="335">
        <f t="shared" ref="FK76" si="149">SUM(FK77:FK85)</f>
        <v>0</v>
      </c>
      <c r="FL76" s="335">
        <f t="shared" ref="FL76" si="150">SUM(FL77:FL85)</f>
        <v>0</v>
      </c>
      <c r="FM76" s="335">
        <f t="shared" ref="FM76" si="151">SUM(FM77:FM85)</f>
        <v>0</v>
      </c>
      <c r="FN76" s="335">
        <f t="shared" ref="FN76" si="152">SUM(FN77:FN85)</f>
        <v>0</v>
      </c>
      <c r="FO76" s="335">
        <f t="shared" ref="FO76" si="153">SUM(FO77:FO85)</f>
        <v>0</v>
      </c>
      <c r="FP76" s="335">
        <f t="shared" ref="FP76" si="154">SUM(FP77:FP85)</f>
        <v>3</v>
      </c>
      <c r="FQ76" s="335">
        <f t="shared" ref="FQ76" si="155">SUM(FQ77:FQ85)</f>
        <v>41</v>
      </c>
      <c r="FR76" s="335">
        <f t="shared" ref="FR76" si="156">SUM(FR77:FR85)</f>
        <v>7</v>
      </c>
      <c r="FS76" s="335">
        <f t="shared" ref="FS76" si="157">SUM(FS77:FS85)</f>
        <v>6</v>
      </c>
      <c r="FT76" s="335">
        <f t="shared" ref="FT76" si="158">SUM(FT77:FT85)</f>
        <v>2</v>
      </c>
      <c r="FU76" s="335">
        <f t="shared" ref="FU76" si="159">SUM(FU77:FU85)</f>
        <v>0</v>
      </c>
      <c r="FV76" s="335">
        <f t="shared" ref="FV76" si="160">SUM(FV77:FV85)</f>
        <v>3</v>
      </c>
      <c r="FW76" s="335">
        <f t="shared" ref="FW76" si="161">SUM(FW77:FW85)</f>
        <v>261</v>
      </c>
      <c r="FX76" s="335">
        <f t="shared" ref="FX76" si="162">SUM(FX77:FX85)</f>
        <v>230</v>
      </c>
      <c r="FY76" s="335">
        <f t="shared" ref="FY76" si="163">SUM(FY77:FY85)</f>
        <v>408</v>
      </c>
      <c r="FZ76" s="335">
        <f t="shared" ref="FZ76" si="164">SUM(FZ77:FZ85)</f>
        <v>44</v>
      </c>
      <c r="GA76" s="335">
        <f t="shared" ref="GA76" si="165">SUM(GA77:GA85)</f>
        <v>299</v>
      </c>
      <c r="GB76" s="335">
        <f t="shared" ref="GB76" si="166">SUM(GB77:GB85)</f>
        <v>74</v>
      </c>
      <c r="GC76" s="335">
        <f t="shared" ref="GC76" si="167">SUM(GC77:GC85)</f>
        <v>0</v>
      </c>
      <c r="GD76" s="335">
        <f t="shared" ref="GD76" si="168">SUM(GD77:GD85)</f>
        <v>0</v>
      </c>
      <c r="GE76" s="335">
        <f t="shared" ref="GE76" si="169">SUM(GE77:GE85)</f>
        <v>0</v>
      </c>
      <c r="GF76" s="335">
        <f t="shared" ref="GF76" si="170">SUM(GF77:GF85)</f>
        <v>0</v>
      </c>
      <c r="GG76" s="335">
        <f t="shared" ref="GG76" si="171">SUM(GG77:GG85)</f>
        <v>0</v>
      </c>
      <c r="GH76" s="335">
        <f t="shared" ref="GH76" si="172">SUM(GH77:GH85)</f>
        <v>0</v>
      </c>
      <c r="GI76" s="335">
        <f t="shared" ref="GI76" si="173">SUM(GI77:GI85)</f>
        <v>0</v>
      </c>
      <c r="GJ76" s="335">
        <f t="shared" ref="GJ76" si="174">SUM(GJ77:GJ85)</f>
        <v>0</v>
      </c>
      <c r="GK76" s="335">
        <f t="shared" ref="GK76" si="175">SUM(GK77:GK85)</f>
        <v>0</v>
      </c>
      <c r="GL76" s="335">
        <f t="shared" ref="GL76" si="176">SUM(GL77:GL85)</f>
        <v>0</v>
      </c>
      <c r="GM76" s="335">
        <f t="shared" ref="GM76:GO76" si="177">SUM(GM77:GM85)</f>
        <v>0</v>
      </c>
      <c r="GN76" s="335">
        <f t="shared" si="177"/>
        <v>0</v>
      </c>
      <c r="GO76" s="335">
        <f t="shared" si="177"/>
        <v>0</v>
      </c>
      <c r="GP76" s="335">
        <f t="shared" ref="GP76" si="178">SUM(GP77:GP85)</f>
        <v>0</v>
      </c>
      <c r="GQ76" s="335">
        <f t="shared" ref="GQ76" si="179">SUM(GQ77:GQ85)</f>
        <v>0</v>
      </c>
      <c r="GR76" s="335">
        <f t="shared" ref="GR76" si="180">SUM(GR77:GR85)</f>
        <v>0</v>
      </c>
      <c r="GS76" s="335">
        <f t="shared" ref="GS76" si="181">SUM(GS77:GS85)</f>
        <v>113</v>
      </c>
      <c r="GT76" s="335">
        <f t="shared" ref="GT76" si="182">SUM(GT77:GT85)</f>
        <v>98</v>
      </c>
      <c r="GU76" s="335">
        <f t="shared" ref="GU76" si="183">SUM(GU77:GU85)</f>
        <v>268</v>
      </c>
      <c r="GV76" s="335">
        <f t="shared" ref="GV76" si="184">SUM(GV77:GV85)</f>
        <v>78</v>
      </c>
      <c r="GW76" s="335">
        <f t="shared" ref="GW76" si="185">SUM(GW77:GW85)</f>
        <v>347</v>
      </c>
      <c r="GX76" s="335">
        <f t="shared" ref="GX76" si="186">SUM(GX77:GX85)</f>
        <v>130</v>
      </c>
      <c r="GY76" s="335">
        <f t="shared" ref="GY76" si="187">SUM(GY77:GY85)</f>
        <v>12</v>
      </c>
      <c r="GZ76" s="335">
        <f t="shared" ref="GZ76" si="188">SUM(GZ77:GZ85)</f>
        <v>4</v>
      </c>
      <c r="HA76" s="335">
        <f t="shared" ref="HA76" si="189">SUM(HA77:HA85)</f>
        <v>12</v>
      </c>
      <c r="HB76" s="335">
        <f t="shared" ref="HB76" si="190">SUM(HB77:HB85)</f>
        <v>2</v>
      </c>
      <c r="HC76" s="335">
        <f t="shared" ref="HC76" si="191">SUM(HC77:HC85)</f>
        <v>27</v>
      </c>
      <c r="HD76" s="335">
        <f t="shared" ref="HD76" si="192">SUM(HD77:HD85)</f>
        <v>4</v>
      </c>
      <c r="HE76" s="335">
        <f t="shared" ref="HE76" si="193">SUM(HE77:HE85)</f>
        <v>294</v>
      </c>
      <c r="HF76" s="335">
        <f t="shared" ref="HF76" si="194">SUM(HF77:HF85)</f>
        <v>294</v>
      </c>
      <c r="HG76" s="335">
        <f t="shared" ref="HG76" si="195">SUM(HG77:HG85)</f>
        <v>294</v>
      </c>
      <c r="HH76" s="335">
        <f t="shared" ref="HH76" si="196">SUM(HH77:HH85)</f>
        <v>0</v>
      </c>
      <c r="HI76" s="335">
        <f t="shared" ref="HI76" si="197">SUM(HI77:HI85)</f>
        <v>0</v>
      </c>
      <c r="HJ76" s="335">
        <f t="shared" ref="HJ76" si="198">SUM(HJ77:HJ85)</f>
        <v>0</v>
      </c>
      <c r="HK76" s="335">
        <f t="shared" ref="HK76" si="199">SUM(HK77:HK85)</f>
        <v>0</v>
      </c>
      <c r="HL76" s="335">
        <f t="shared" ref="HL76" si="200">SUM(HL77:HL85)</f>
        <v>0</v>
      </c>
      <c r="HM76" s="335">
        <f t="shared" ref="HM76" si="201">SUM(HM77:HM85)</f>
        <v>0</v>
      </c>
    </row>
    <row r="77" spans="1:221" ht="15" customHeight="1" x14ac:dyDescent="0.2">
      <c r="A77" s="329">
        <v>2</v>
      </c>
      <c r="B77" s="330" t="s">
        <v>344</v>
      </c>
      <c r="C77" s="331"/>
      <c r="D77" s="338"/>
      <c r="E77" s="336">
        <f>SUM(E86:E93)</f>
        <v>0</v>
      </c>
      <c r="F77" s="336">
        <f t="shared" ref="F77:J77" si="202">SUM(F86:F93)</f>
        <v>0</v>
      </c>
      <c r="G77" s="336">
        <f t="shared" si="202"/>
        <v>0</v>
      </c>
      <c r="H77" s="336">
        <f t="shared" si="202"/>
        <v>0</v>
      </c>
      <c r="I77" s="336">
        <f t="shared" si="202"/>
        <v>1</v>
      </c>
      <c r="J77" s="336">
        <f t="shared" si="202"/>
        <v>1</v>
      </c>
      <c r="K77" s="336">
        <f t="shared" ref="K77:BO77" si="203">SUM(K86:K93)</f>
        <v>1</v>
      </c>
      <c r="L77" s="336">
        <f t="shared" si="203"/>
        <v>4</v>
      </c>
      <c r="M77" s="336">
        <f t="shared" si="203"/>
        <v>1</v>
      </c>
      <c r="N77" s="336">
        <f t="shared" si="203"/>
        <v>1</v>
      </c>
      <c r="O77" s="336">
        <f t="shared" si="203"/>
        <v>4</v>
      </c>
      <c r="P77" s="336">
        <f t="shared" si="203"/>
        <v>4</v>
      </c>
      <c r="Q77" s="336">
        <f t="shared" si="203"/>
        <v>1</v>
      </c>
      <c r="R77" s="336">
        <f t="shared" si="203"/>
        <v>1</v>
      </c>
      <c r="S77" s="336">
        <f t="shared" si="203"/>
        <v>3</v>
      </c>
      <c r="T77" s="336">
        <f t="shared" si="203"/>
        <v>3</v>
      </c>
      <c r="U77" s="336">
        <f t="shared" si="203"/>
        <v>0</v>
      </c>
      <c r="V77" s="336">
        <f t="shared" si="203"/>
        <v>0</v>
      </c>
      <c r="W77" s="336">
        <f t="shared" si="203"/>
        <v>0</v>
      </c>
      <c r="X77" s="336">
        <f t="shared" si="203"/>
        <v>0</v>
      </c>
      <c r="Y77" s="336">
        <f t="shared" si="203"/>
        <v>4</v>
      </c>
      <c r="Z77" s="336">
        <f t="shared" si="203"/>
        <v>40</v>
      </c>
      <c r="AA77" s="336">
        <f t="shared" si="203"/>
        <v>3</v>
      </c>
      <c r="AB77" s="336">
        <f t="shared" si="203"/>
        <v>90</v>
      </c>
      <c r="AC77" s="336">
        <f t="shared" si="203"/>
        <v>0</v>
      </c>
      <c r="AD77" s="336">
        <f t="shared" si="203"/>
        <v>0</v>
      </c>
      <c r="AE77" s="336">
        <f t="shared" si="203"/>
        <v>0</v>
      </c>
      <c r="AF77" s="336">
        <f t="shared" si="203"/>
        <v>0</v>
      </c>
      <c r="AG77" s="336">
        <f t="shared" si="203"/>
        <v>0</v>
      </c>
      <c r="AH77" s="336">
        <f t="shared" si="203"/>
        <v>0</v>
      </c>
      <c r="AI77" s="336">
        <f t="shared" si="203"/>
        <v>0</v>
      </c>
      <c r="AJ77" s="336">
        <f t="shared" si="203"/>
        <v>0</v>
      </c>
      <c r="AK77" s="336">
        <f t="shared" si="203"/>
        <v>0</v>
      </c>
      <c r="AL77" s="336">
        <f t="shared" si="203"/>
        <v>0</v>
      </c>
      <c r="AM77" s="336">
        <f t="shared" si="203"/>
        <v>0</v>
      </c>
      <c r="AN77" s="336">
        <f t="shared" si="203"/>
        <v>0</v>
      </c>
      <c r="AO77" s="336">
        <f t="shared" si="203"/>
        <v>0</v>
      </c>
      <c r="AP77" s="336">
        <f t="shared" si="203"/>
        <v>0</v>
      </c>
      <c r="AQ77" s="336">
        <f t="shared" si="203"/>
        <v>0</v>
      </c>
      <c r="AR77" s="336">
        <f t="shared" si="203"/>
        <v>0</v>
      </c>
      <c r="AS77" s="336">
        <f t="shared" si="203"/>
        <v>2</v>
      </c>
      <c r="AT77" s="336">
        <f t="shared" si="203"/>
        <v>2</v>
      </c>
      <c r="AU77" s="336">
        <f t="shared" si="203"/>
        <v>0</v>
      </c>
      <c r="AV77" s="336">
        <f t="shared" si="203"/>
        <v>0</v>
      </c>
      <c r="AW77" s="336">
        <f t="shared" si="203"/>
        <v>3</v>
      </c>
      <c r="AX77" s="336">
        <f t="shared" si="203"/>
        <v>3</v>
      </c>
      <c r="AY77" s="336">
        <f t="shared" si="203"/>
        <v>49</v>
      </c>
      <c r="AZ77" s="336">
        <f t="shared" si="203"/>
        <v>196</v>
      </c>
      <c r="BA77" s="336">
        <f t="shared" si="203"/>
        <v>3</v>
      </c>
      <c r="BB77" s="336">
        <f t="shared" si="203"/>
        <v>3</v>
      </c>
      <c r="BC77" s="336">
        <f t="shared" si="203"/>
        <v>98</v>
      </c>
      <c r="BD77" s="336">
        <f t="shared" si="203"/>
        <v>98</v>
      </c>
      <c r="BE77" s="336">
        <f t="shared" si="203"/>
        <v>4</v>
      </c>
      <c r="BF77" s="336">
        <f t="shared" si="203"/>
        <v>4</v>
      </c>
      <c r="BG77" s="336">
        <f t="shared" si="203"/>
        <v>75</v>
      </c>
      <c r="BH77" s="336">
        <f t="shared" si="203"/>
        <v>75</v>
      </c>
      <c r="BI77" s="336">
        <f t="shared" si="203"/>
        <v>13</v>
      </c>
      <c r="BJ77" s="336">
        <f t="shared" si="203"/>
        <v>13</v>
      </c>
      <c r="BK77" s="336">
        <f t="shared" si="203"/>
        <v>2</v>
      </c>
      <c r="BL77" s="336">
        <f t="shared" si="203"/>
        <v>0</v>
      </c>
      <c r="BM77" s="336">
        <f t="shared" si="203"/>
        <v>5</v>
      </c>
      <c r="BN77" s="336">
        <f t="shared" si="203"/>
        <v>50</v>
      </c>
      <c r="BO77" s="336">
        <f t="shared" si="203"/>
        <v>117</v>
      </c>
      <c r="BP77" s="336">
        <f>SUM(BP86:BP93)</f>
        <v>3510</v>
      </c>
      <c r="BQ77" s="336">
        <f t="shared" ref="BQ77:EB77" si="204">SUM(BQ86:BQ93)</f>
        <v>0</v>
      </c>
      <c r="BR77" s="336">
        <f t="shared" si="204"/>
        <v>0</v>
      </c>
      <c r="BS77" s="336">
        <f t="shared" si="204"/>
        <v>0</v>
      </c>
      <c r="BT77" s="336">
        <f t="shared" si="204"/>
        <v>0</v>
      </c>
      <c r="BU77" s="336">
        <f t="shared" si="204"/>
        <v>0</v>
      </c>
      <c r="BV77" s="336">
        <f t="shared" si="204"/>
        <v>0</v>
      </c>
      <c r="BW77" s="336">
        <f t="shared" si="204"/>
        <v>0</v>
      </c>
      <c r="BX77" s="336">
        <f t="shared" si="204"/>
        <v>0</v>
      </c>
      <c r="BY77" s="336">
        <f t="shared" si="204"/>
        <v>0</v>
      </c>
      <c r="BZ77" s="336">
        <f t="shared" si="204"/>
        <v>0</v>
      </c>
      <c r="CA77" s="336">
        <f t="shared" si="204"/>
        <v>0</v>
      </c>
      <c r="CB77" s="336">
        <f t="shared" si="204"/>
        <v>0</v>
      </c>
      <c r="CC77" s="336">
        <f t="shared" si="204"/>
        <v>0</v>
      </c>
      <c r="CD77" s="336">
        <f t="shared" si="204"/>
        <v>0</v>
      </c>
      <c r="CE77" s="336">
        <f t="shared" si="204"/>
        <v>0</v>
      </c>
      <c r="CF77" s="336">
        <f t="shared" si="204"/>
        <v>0</v>
      </c>
      <c r="CG77" s="336">
        <f t="shared" si="204"/>
        <v>0</v>
      </c>
      <c r="CH77" s="336">
        <f t="shared" si="204"/>
        <v>0</v>
      </c>
      <c r="CI77" s="336">
        <f t="shared" si="204"/>
        <v>0</v>
      </c>
      <c r="CJ77" s="336">
        <f t="shared" si="204"/>
        <v>0</v>
      </c>
      <c r="CK77" s="336">
        <f t="shared" si="204"/>
        <v>1</v>
      </c>
      <c r="CL77" s="336">
        <f t="shared" si="204"/>
        <v>1</v>
      </c>
      <c r="CM77" s="336">
        <f t="shared" si="204"/>
        <v>63</v>
      </c>
      <c r="CN77" s="336">
        <f t="shared" si="204"/>
        <v>252</v>
      </c>
      <c r="CO77" s="336">
        <f t="shared" si="204"/>
        <v>0</v>
      </c>
      <c r="CP77" s="336">
        <f t="shared" si="204"/>
        <v>0</v>
      </c>
      <c r="CQ77" s="336">
        <f t="shared" si="204"/>
        <v>80</v>
      </c>
      <c r="CR77" s="336">
        <f t="shared" si="204"/>
        <v>80</v>
      </c>
      <c r="CS77" s="336">
        <f t="shared" si="204"/>
        <v>0</v>
      </c>
      <c r="CT77" s="336">
        <f t="shared" si="204"/>
        <v>0</v>
      </c>
      <c r="CU77" s="336">
        <f t="shared" si="204"/>
        <v>65</v>
      </c>
      <c r="CV77" s="336">
        <f t="shared" si="204"/>
        <v>65</v>
      </c>
      <c r="CW77" s="336">
        <f t="shared" si="204"/>
        <v>15</v>
      </c>
      <c r="CX77" s="336">
        <f t="shared" si="204"/>
        <v>15</v>
      </c>
      <c r="CY77" s="336">
        <f t="shared" si="204"/>
        <v>2</v>
      </c>
      <c r="CZ77" s="336">
        <f t="shared" si="204"/>
        <v>0</v>
      </c>
      <c r="DA77" s="336">
        <f t="shared" si="204"/>
        <v>6</v>
      </c>
      <c r="DB77" s="336">
        <f t="shared" si="204"/>
        <v>60</v>
      </c>
      <c r="DC77" s="336">
        <f t="shared" si="204"/>
        <v>65</v>
      </c>
      <c r="DD77" s="336">
        <f t="shared" si="204"/>
        <v>1950</v>
      </c>
      <c r="DE77" s="336">
        <f t="shared" si="204"/>
        <v>0</v>
      </c>
      <c r="DF77" s="336">
        <f t="shared" si="204"/>
        <v>0</v>
      </c>
      <c r="DG77" s="336">
        <f t="shared" si="204"/>
        <v>0</v>
      </c>
      <c r="DH77" s="336">
        <f t="shared" si="204"/>
        <v>0</v>
      </c>
      <c r="DI77" s="336">
        <f t="shared" si="204"/>
        <v>0</v>
      </c>
      <c r="DJ77" s="336">
        <f t="shared" si="204"/>
        <v>0</v>
      </c>
      <c r="DK77" s="336">
        <f t="shared" si="204"/>
        <v>0</v>
      </c>
      <c r="DL77" s="336">
        <f t="shared" si="204"/>
        <v>0</v>
      </c>
      <c r="DM77" s="336">
        <f t="shared" si="204"/>
        <v>0</v>
      </c>
      <c r="DN77" s="336">
        <f t="shared" si="204"/>
        <v>0</v>
      </c>
      <c r="DO77" s="336">
        <f t="shared" si="204"/>
        <v>0</v>
      </c>
      <c r="DP77" s="336">
        <f t="shared" si="204"/>
        <v>0</v>
      </c>
      <c r="DQ77" s="336">
        <f t="shared" si="204"/>
        <v>0</v>
      </c>
      <c r="DR77" s="336">
        <f t="shared" si="204"/>
        <v>0</v>
      </c>
      <c r="DS77" s="336">
        <f t="shared" si="204"/>
        <v>0</v>
      </c>
      <c r="DT77" s="336">
        <f t="shared" si="204"/>
        <v>0</v>
      </c>
      <c r="DU77" s="336">
        <f t="shared" si="204"/>
        <v>0</v>
      </c>
      <c r="DV77" s="336">
        <f t="shared" si="204"/>
        <v>0</v>
      </c>
      <c r="DW77" s="336">
        <f t="shared" si="204"/>
        <v>1</v>
      </c>
      <c r="DX77" s="336">
        <f t="shared" si="204"/>
        <v>30</v>
      </c>
      <c r="DY77" s="336">
        <f t="shared" si="204"/>
        <v>0</v>
      </c>
      <c r="DZ77" s="336">
        <f t="shared" si="204"/>
        <v>0</v>
      </c>
      <c r="EA77" s="336">
        <f t="shared" si="204"/>
        <v>0</v>
      </c>
      <c r="EB77" s="336">
        <f t="shared" si="204"/>
        <v>0</v>
      </c>
      <c r="EC77" s="336">
        <f t="shared" ref="EC77:GN77" si="205">SUM(EC86:EC93)</f>
        <v>0</v>
      </c>
      <c r="ED77" s="336">
        <f t="shared" si="205"/>
        <v>0</v>
      </c>
      <c r="EE77" s="336">
        <f t="shared" si="205"/>
        <v>0</v>
      </c>
      <c r="EF77" s="336">
        <f t="shared" si="205"/>
        <v>0</v>
      </c>
      <c r="EG77" s="336">
        <f t="shared" si="205"/>
        <v>0</v>
      </c>
      <c r="EH77" s="336">
        <f t="shared" si="205"/>
        <v>0</v>
      </c>
      <c r="EI77" s="336">
        <f t="shared" si="205"/>
        <v>0</v>
      </c>
      <c r="EJ77" s="336">
        <f t="shared" si="205"/>
        <v>0</v>
      </c>
      <c r="EK77" s="336">
        <f t="shared" si="205"/>
        <v>0</v>
      </c>
      <c r="EL77" s="336">
        <f t="shared" si="205"/>
        <v>0</v>
      </c>
      <c r="EM77" s="336">
        <f t="shared" si="205"/>
        <v>0</v>
      </c>
      <c r="EN77" s="336">
        <f t="shared" si="205"/>
        <v>0</v>
      </c>
      <c r="EO77" s="336">
        <f t="shared" si="205"/>
        <v>0</v>
      </c>
      <c r="EP77" s="336">
        <f t="shared" si="205"/>
        <v>0</v>
      </c>
      <c r="EQ77" s="336">
        <f t="shared" si="205"/>
        <v>0</v>
      </c>
      <c r="ER77" s="336">
        <f t="shared" si="205"/>
        <v>0</v>
      </c>
      <c r="ES77" s="336">
        <f t="shared" si="205"/>
        <v>0</v>
      </c>
      <c r="ET77" s="336">
        <f t="shared" si="205"/>
        <v>0</v>
      </c>
      <c r="EU77" s="336">
        <f t="shared" si="205"/>
        <v>0</v>
      </c>
      <c r="EV77" s="336">
        <f t="shared" si="205"/>
        <v>0</v>
      </c>
      <c r="EW77" s="336">
        <f t="shared" si="205"/>
        <v>0</v>
      </c>
      <c r="EX77" s="336">
        <f t="shared" si="205"/>
        <v>0</v>
      </c>
      <c r="EY77" s="336">
        <f t="shared" si="205"/>
        <v>0</v>
      </c>
      <c r="EZ77" s="336">
        <f t="shared" si="205"/>
        <v>0</v>
      </c>
      <c r="FA77" s="336">
        <f t="shared" si="205"/>
        <v>0</v>
      </c>
      <c r="FB77" s="336">
        <f t="shared" si="205"/>
        <v>0</v>
      </c>
      <c r="FC77" s="336">
        <f t="shared" si="205"/>
        <v>0</v>
      </c>
      <c r="FD77" s="336">
        <f t="shared" si="205"/>
        <v>0</v>
      </c>
      <c r="FE77" s="336">
        <f t="shared" si="205"/>
        <v>0</v>
      </c>
      <c r="FF77" s="336">
        <f t="shared" si="205"/>
        <v>0</v>
      </c>
      <c r="FG77" s="336">
        <f t="shared" si="205"/>
        <v>0</v>
      </c>
      <c r="FH77" s="336">
        <f t="shared" si="205"/>
        <v>0</v>
      </c>
      <c r="FI77" s="336">
        <f t="shared" si="205"/>
        <v>0</v>
      </c>
      <c r="FJ77" s="336">
        <f t="shared" si="205"/>
        <v>0</v>
      </c>
      <c r="FK77" s="336">
        <f t="shared" si="205"/>
        <v>0</v>
      </c>
      <c r="FL77" s="336">
        <f t="shared" si="205"/>
        <v>0</v>
      </c>
      <c r="FM77" s="336">
        <f t="shared" si="205"/>
        <v>0</v>
      </c>
      <c r="FN77" s="336">
        <f t="shared" si="205"/>
        <v>0</v>
      </c>
      <c r="FO77" s="336">
        <f t="shared" si="205"/>
        <v>0</v>
      </c>
      <c r="FP77" s="336">
        <f t="shared" si="205"/>
        <v>1</v>
      </c>
      <c r="FQ77" s="336">
        <f t="shared" si="205"/>
        <v>17</v>
      </c>
      <c r="FR77" s="336">
        <f t="shared" si="205"/>
        <v>0</v>
      </c>
      <c r="FS77" s="336">
        <f t="shared" si="205"/>
        <v>0</v>
      </c>
      <c r="FT77" s="336">
        <f t="shared" si="205"/>
        <v>0</v>
      </c>
      <c r="FU77" s="336">
        <f t="shared" si="205"/>
        <v>0</v>
      </c>
      <c r="FV77" s="336">
        <f t="shared" si="205"/>
        <v>0</v>
      </c>
      <c r="FW77" s="336">
        <f t="shared" si="205"/>
        <v>24</v>
      </c>
      <c r="FX77" s="336">
        <f t="shared" si="205"/>
        <v>11</v>
      </c>
      <c r="FY77" s="336">
        <f t="shared" si="205"/>
        <v>93</v>
      </c>
      <c r="FZ77" s="336">
        <f t="shared" si="205"/>
        <v>4</v>
      </c>
      <c r="GA77" s="336">
        <f t="shared" si="205"/>
        <v>68</v>
      </c>
      <c r="GB77" s="336">
        <f t="shared" si="205"/>
        <v>9</v>
      </c>
      <c r="GC77" s="336">
        <f t="shared" si="205"/>
        <v>0</v>
      </c>
      <c r="GD77" s="336">
        <f t="shared" si="205"/>
        <v>0</v>
      </c>
      <c r="GE77" s="336">
        <f t="shared" si="205"/>
        <v>0</v>
      </c>
      <c r="GF77" s="336">
        <f t="shared" si="205"/>
        <v>0</v>
      </c>
      <c r="GG77" s="336">
        <f t="shared" si="205"/>
        <v>0</v>
      </c>
      <c r="GH77" s="336">
        <f t="shared" si="205"/>
        <v>0</v>
      </c>
      <c r="GI77" s="336">
        <f t="shared" si="205"/>
        <v>0</v>
      </c>
      <c r="GJ77" s="336">
        <f t="shared" si="205"/>
        <v>0</v>
      </c>
      <c r="GK77" s="336">
        <f t="shared" si="205"/>
        <v>0</v>
      </c>
      <c r="GL77" s="336">
        <f t="shared" si="205"/>
        <v>0</v>
      </c>
      <c r="GM77" s="336">
        <f t="shared" si="205"/>
        <v>0</v>
      </c>
      <c r="GN77" s="336">
        <f t="shared" si="205"/>
        <v>0</v>
      </c>
      <c r="GO77" s="336">
        <f t="shared" ref="GO77:HM77" si="206">SUM(GO86:GO93)</f>
        <v>0</v>
      </c>
      <c r="GP77" s="336">
        <f t="shared" si="206"/>
        <v>0</v>
      </c>
      <c r="GQ77" s="336">
        <f t="shared" si="206"/>
        <v>0</v>
      </c>
      <c r="GR77" s="336">
        <f t="shared" si="206"/>
        <v>0</v>
      </c>
      <c r="GS77" s="336">
        <f t="shared" si="206"/>
        <v>2</v>
      </c>
      <c r="GT77" s="336">
        <f t="shared" si="206"/>
        <v>0</v>
      </c>
      <c r="GU77" s="336">
        <f t="shared" si="206"/>
        <v>6</v>
      </c>
      <c r="GV77" s="336">
        <f t="shared" si="206"/>
        <v>0</v>
      </c>
      <c r="GW77" s="336">
        <f t="shared" si="206"/>
        <v>3</v>
      </c>
      <c r="GX77" s="336">
        <f t="shared" si="206"/>
        <v>0</v>
      </c>
      <c r="GY77" s="336">
        <f t="shared" si="206"/>
        <v>1</v>
      </c>
      <c r="GZ77" s="336">
        <f t="shared" si="206"/>
        <v>0</v>
      </c>
      <c r="HA77" s="336">
        <f t="shared" si="206"/>
        <v>3</v>
      </c>
      <c r="HB77" s="336">
        <f t="shared" si="206"/>
        <v>0</v>
      </c>
      <c r="HC77" s="336">
        <f t="shared" si="206"/>
        <v>3</v>
      </c>
      <c r="HD77" s="336">
        <f t="shared" si="206"/>
        <v>0</v>
      </c>
      <c r="HE77" s="336">
        <f t="shared" si="206"/>
        <v>53</v>
      </c>
      <c r="HF77" s="336">
        <f t="shared" si="206"/>
        <v>53</v>
      </c>
      <c r="HG77" s="336">
        <f t="shared" si="206"/>
        <v>53</v>
      </c>
      <c r="HH77" s="336">
        <f t="shared" si="206"/>
        <v>0</v>
      </c>
      <c r="HI77" s="336">
        <f t="shared" si="206"/>
        <v>0</v>
      </c>
      <c r="HJ77" s="336">
        <f t="shared" si="206"/>
        <v>0</v>
      </c>
      <c r="HK77" s="336">
        <f t="shared" si="206"/>
        <v>0</v>
      </c>
      <c r="HL77" s="336">
        <f t="shared" si="206"/>
        <v>0</v>
      </c>
      <c r="HM77" s="336">
        <f t="shared" si="206"/>
        <v>0</v>
      </c>
    </row>
    <row r="78" spans="1:221" ht="15" customHeight="1" x14ac:dyDescent="0.2">
      <c r="A78" s="329">
        <v>3</v>
      </c>
      <c r="B78" s="330" t="s">
        <v>345</v>
      </c>
      <c r="C78" s="331"/>
      <c r="D78" s="338"/>
      <c r="E78" s="336">
        <f>SUM(E94:E97)</f>
        <v>0</v>
      </c>
      <c r="F78" s="336">
        <f t="shared" ref="F78:J78" si="207">SUM(F94:F97)</f>
        <v>0</v>
      </c>
      <c r="G78" s="336">
        <f t="shared" si="207"/>
        <v>0</v>
      </c>
      <c r="H78" s="336">
        <f t="shared" si="207"/>
        <v>0</v>
      </c>
      <c r="I78" s="336">
        <f t="shared" si="207"/>
        <v>0</v>
      </c>
      <c r="J78" s="336">
        <f t="shared" si="207"/>
        <v>0</v>
      </c>
      <c r="K78" s="336">
        <f t="shared" ref="K78:BO78" si="208">SUM(K94:K97)</f>
        <v>0</v>
      </c>
      <c r="L78" s="336">
        <f t="shared" si="208"/>
        <v>0</v>
      </c>
      <c r="M78" s="336">
        <f t="shared" si="208"/>
        <v>0</v>
      </c>
      <c r="N78" s="336">
        <f t="shared" si="208"/>
        <v>0</v>
      </c>
      <c r="O78" s="336">
        <f t="shared" si="208"/>
        <v>2</v>
      </c>
      <c r="P78" s="336">
        <f t="shared" si="208"/>
        <v>2</v>
      </c>
      <c r="Q78" s="336">
        <f t="shared" si="208"/>
        <v>0</v>
      </c>
      <c r="R78" s="336">
        <f t="shared" si="208"/>
        <v>0</v>
      </c>
      <c r="S78" s="336">
        <f t="shared" si="208"/>
        <v>4</v>
      </c>
      <c r="T78" s="336">
        <f t="shared" si="208"/>
        <v>4</v>
      </c>
      <c r="U78" s="336">
        <f t="shared" si="208"/>
        <v>0</v>
      </c>
      <c r="V78" s="336">
        <f t="shared" si="208"/>
        <v>0</v>
      </c>
      <c r="W78" s="336">
        <f t="shared" si="208"/>
        <v>0</v>
      </c>
      <c r="X78" s="336">
        <f t="shared" si="208"/>
        <v>0</v>
      </c>
      <c r="Y78" s="336">
        <f t="shared" si="208"/>
        <v>1</v>
      </c>
      <c r="Z78" s="336">
        <f t="shared" si="208"/>
        <v>10</v>
      </c>
      <c r="AA78" s="336">
        <f t="shared" si="208"/>
        <v>0</v>
      </c>
      <c r="AB78" s="336">
        <f t="shared" si="208"/>
        <v>0</v>
      </c>
      <c r="AC78" s="336">
        <f t="shared" si="208"/>
        <v>0</v>
      </c>
      <c r="AD78" s="336">
        <f t="shared" si="208"/>
        <v>0</v>
      </c>
      <c r="AE78" s="336">
        <f t="shared" si="208"/>
        <v>0</v>
      </c>
      <c r="AF78" s="336">
        <f t="shared" si="208"/>
        <v>0</v>
      </c>
      <c r="AG78" s="336">
        <f t="shared" si="208"/>
        <v>0</v>
      </c>
      <c r="AH78" s="336">
        <f t="shared" si="208"/>
        <v>0</v>
      </c>
      <c r="AI78" s="336">
        <f t="shared" si="208"/>
        <v>0</v>
      </c>
      <c r="AJ78" s="336">
        <f t="shared" si="208"/>
        <v>0</v>
      </c>
      <c r="AK78" s="336">
        <f t="shared" si="208"/>
        <v>0</v>
      </c>
      <c r="AL78" s="336">
        <f t="shared" si="208"/>
        <v>0</v>
      </c>
      <c r="AM78" s="336">
        <f t="shared" si="208"/>
        <v>0</v>
      </c>
      <c r="AN78" s="336">
        <f t="shared" si="208"/>
        <v>0</v>
      </c>
      <c r="AO78" s="336">
        <f t="shared" si="208"/>
        <v>0</v>
      </c>
      <c r="AP78" s="336">
        <f t="shared" si="208"/>
        <v>0</v>
      </c>
      <c r="AQ78" s="336">
        <f t="shared" si="208"/>
        <v>0</v>
      </c>
      <c r="AR78" s="336">
        <f t="shared" si="208"/>
        <v>0</v>
      </c>
      <c r="AS78" s="336">
        <f t="shared" si="208"/>
        <v>0</v>
      </c>
      <c r="AT78" s="336">
        <f t="shared" si="208"/>
        <v>0</v>
      </c>
      <c r="AU78" s="336">
        <f t="shared" si="208"/>
        <v>0</v>
      </c>
      <c r="AV78" s="336">
        <f t="shared" si="208"/>
        <v>0</v>
      </c>
      <c r="AW78" s="336">
        <f t="shared" si="208"/>
        <v>0</v>
      </c>
      <c r="AX78" s="336">
        <f t="shared" si="208"/>
        <v>0</v>
      </c>
      <c r="AY78" s="336">
        <f t="shared" si="208"/>
        <v>11</v>
      </c>
      <c r="AZ78" s="336">
        <f t="shared" si="208"/>
        <v>44</v>
      </c>
      <c r="BA78" s="336">
        <f t="shared" si="208"/>
        <v>1</v>
      </c>
      <c r="BB78" s="336">
        <f t="shared" si="208"/>
        <v>1</v>
      </c>
      <c r="BC78" s="336">
        <f t="shared" si="208"/>
        <v>20</v>
      </c>
      <c r="BD78" s="336">
        <f t="shared" si="208"/>
        <v>20</v>
      </c>
      <c r="BE78" s="336">
        <f t="shared" si="208"/>
        <v>0</v>
      </c>
      <c r="BF78" s="336">
        <f t="shared" si="208"/>
        <v>0</v>
      </c>
      <c r="BG78" s="336">
        <f t="shared" si="208"/>
        <v>31</v>
      </c>
      <c r="BH78" s="336">
        <f t="shared" si="208"/>
        <v>31</v>
      </c>
      <c r="BI78" s="336">
        <f t="shared" si="208"/>
        <v>2</v>
      </c>
      <c r="BJ78" s="336">
        <f t="shared" si="208"/>
        <v>2</v>
      </c>
      <c r="BK78" s="336">
        <f t="shared" si="208"/>
        <v>0</v>
      </c>
      <c r="BL78" s="336">
        <f t="shared" si="208"/>
        <v>0</v>
      </c>
      <c r="BM78" s="336">
        <f t="shared" si="208"/>
        <v>0</v>
      </c>
      <c r="BN78" s="336">
        <f t="shared" si="208"/>
        <v>0</v>
      </c>
      <c r="BO78" s="336">
        <f t="shared" si="208"/>
        <v>4</v>
      </c>
      <c r="BP78" s="336">
        <f>SUM(BP94:BP97)</f>
        <v>120</v>
      </c>
      <c r="BQ78" s="336">
        <f t="shared" ref="BQ78:EB78" si="209">SUM(BQ94:BQ97)</f>
        <v>0</v>
      </c>
      <c r="BR78" s="336">
        <f t="shared" si="209"/>
        <v>0</v>
      </c>
      <c r="BS78" s="336">
        <f t="shared" si="209"/>
        <v>0</v>
      </c>
      <c r="BT78" s="336">
        <f t="shared" si="209"/>
        <v>0</v>
      </c>
      <c r="BU78" s="336">
        <f t="shared" si="209"/>
        <v>0</v>
      </c>
      <c r="BV78" s="336">
        <f t="shared" si="209"/>
        <v>0</v>
      </c>
      <c r="BW78" s="336">
        <f t="shared" si="209"/>
        <v>0</v>
      </c>
      <c r="BX78" s="336">
        <f t="shared" si="209"/>
        <v>0</v>
      </c>
      <c r="BY78" s="336">
        <f t="shared" si="209"/>
        <v>0</v>
      </c>
      <c r="BZ78" s="336">
        <f t="shared" si="209"/>
        <v>0</v>
      </c>
      <c r="CA78" s="336">
        <f t="shared" si="209"/>
        <v>0</v>
      </c>
      <c r="CB78" s="336">
        <f t="shared" si="209"/>
        <v>0</v>
      </c>
      <c r="CC78" s="336">
        <f t="shared" si="209"/>
        <v>0</v>
      </c>
      <c r="CD78" s="336">
        <f t="shared" si="209"/>
        <v>0</v>
      </c>
      <c r="CE78" s="336">
        <f t="shared" si="209"/>
        <v>0</v>
      </c>
      <c r="CF78" s="336">
        <f t="shared" si="209"/>
        <v>0</v>
      </c>
      <c r="CG78" s="336">
        <f t="shared" si="209"/>
        <v>0</v>
      </c>
      <c r="CH78" s="336">
        <f t="shared" si="209"/>
        <v>0</v>
      </c>
      <c r="CI78" s="336">
        <f t="shared" si="209"/>
        <v>0</v>
      </c>
      <c r="CJ78" s="336">
        <f t="shared" si="209"/>
        <v>0</v>
      </c>
      <c r="CK78" s="336">
        <f t="shared" si="209"/>
        <v>0</v>
      </c>
      <c r="CL78" s="336">
        <f t="shared" si="209"/>
        <v>0</v>
      </c>
      <c r="CM78" s="336">
        <f t="shared" si="209"/>
        <v>10</v>
      </c>
      <c r="CN78" s="336">
        <f t="shared" si="209"/>
        <v>40</v>
      </c>
      <c r="CO78" s="336">
        <f t="shared" si="209"/>
        <v>0</v>
      </c>
      <c r="CP78" s="336">
        <f t="shared" si="209"/>
        <v>0</v>
      </c>
      <c r="CQ78" s="336">
        <f t="shared" si="209"/>
        <v>22</v>
      </c>
      <c r="CR78" s="336">
        <f t="shared" si="209"/>
        <v>22</v>
      </c>
      <c r="CS78" s="336">
        <f t="shared" si="209"/>
        <v>0</v>
      </c>
      <c r="CT78" s="336">
        <f t="shared" si="209"/>
        <v>0</v>
      </c>
      <c r="CU78" s="336">
        <f t="shared" si="209"/>
        <v>15</v>
      </c>
      <c r="CV78" s="336">
        <f t="shared" si="209"/>
        <v>15</v>
      </c>
      <c r="CW78" s="336">
        <f t="shared" si="209"/>
        <v>5</v>
      </c>
      <c r="CX78" s="336">
        <f t="shared" si="209"/>
        <v>5</v>
      </c>
      <c r="CY78" s="336">
        <f t="shared" si="209"/>
        <v>0</v>
      </c>
      <c r="CZ78" s="336">
        <f t="shared" si="209"/>
        <v>0</v>
      </c>
      <c r="DA78" s="336">
        <f t="shared" si="209"/>
        <v>0</v>
      </c>
      <c r="DB78" s="336">
        <f t="shared" si="209"/>
        <v>0</v>
      </c>
      <c r="DC78" s="336">
        <f t="shared" si="209"/>
        <v>11</v>
      </c>
      <c r="DD78" s="336">
        <f t="shared" si="209"/>
        <v>330</v>
      </c>
      <c r="DE78" s="336">
        <f t="shared" si="209"/>
        <v>0</v>
      </c>
      <c r="DF78" s="336">
        <f t="shared" si="209"/>
        <v>0</v>
      </c>
      <c r="DG78" s="336">
        <f t="shared" si="209"/>
        <v>0</v>
      </c>
      <c r="DH78" s="336">
        <f t="shared" si="209"/>
        <v>0</v>
      </c>
      <c r="DI78" s="336">
        <f t="shared" si="209"/>
        <v>0</v>
      </c>
      <c r="DJ78" s="336">
        <f t="shared" si="209"/>
        <v>0</v>
      </c>
      <c r="DK78" s="336">
        <f t="shared" si="209"/>
        <v>0</v>
      </c>
      <c r="DL78" s="336">
        <f t="shared" si="209"/>
        <v>0</v>
      </c>
      <c r="DM78" s="336">
        <f t="shared" si="209"/>
        <v>0</v>
      </c>
      <c r="DN78" s="336">
        <f t="shared" si="209"/>
        <v>0</v>
      </c>
      <c r="DO78" s="336">
        <f t="shared" si="209"/>
        <v>0</v>
      </c>
      <c r="DP78" s="336">
        <f t="shared" si="209"/>
        <v>0</v>
      </c>
      <c r="DQ78" s="336">
        <f t="shared" si="209"/>
        <v>0</v>
      </c>
      <c r="DR78" s="336">
        <f t="shared" si="209"/>
        <v>0</v>
      </c>
      <c r="DS78" s="336">
        <f t="shared" si="209"/>
        <v>0</v>
      </c>
      <c r="DT78" s="336">
        <f t="shared" si="209"/>
        <v>0</v>
      </c>
      <c r="DU78" s="336">
        <f t="shared" si="209"/>
        <v>0</v>
      </c>
      <c r="DV78" s="336">
        <f t="shared" si="209"/>
        <v>0</v>
      </c>
      <c r="DW78" s="336">
        <f t="shared" si="209"/>
        <v>0</v>
      </c>
      <c r="DX78" s="336">
        <f t="shared" si="209"/>
        <v>0</v>
      </c>
      <c r="DY78" s="336">
        <f t="shared" si="209"/>
        <v>0</v>
      </c>
      <c r="DZ78" s="336">
        <f t="shared" si="209"/>
        <v>0</v>
      </c>
      <c r="EA78" s="336">
        <f t="shared" si="209"/>
        <v>0</v>
      </c>
      <c r="EB78" s="336">
        <f t="shared" si="209"/>
        <v>0</v>
      </c>
      <c r="EC78" s="336">
        <f t="shared" ref="EC78:GN78" si="210">SUM(EC94:EC97)</f>
        <v>0</v>
      </c>
      <c r="ED78" s="336">
        <f t="shared" si="210"/>
        <v>0</v>
      </c>
      <c r="EE78" s="336">
        <f t="shared" si="210"/>
        <v>0</v>
      </c>
      <c r="EF78" s="336">
        <f t="shared" si="210"/>
        <v>0</v>
      </c>
      <c r="EG78" s="336">
        <f t="shared" si="210"/>
        <v>0</v>
      </c>
      <c r="EH78" s="336">
        <f t="shared" si="210"/>
        <v>0</v>
      </c>
      <c r="EI78" s="336">
        <f t="shared" si="210"/>
        <v>0</v>
      </c>
      <c r="EJ78" s="336">
        <f t="shared" si="210"/>
        <v>0</v>
      </c>
      <c r="EK78" s="336">
        <f t="shared" si="210"/>
        <v>0</v>
      </c>
      <c r="EL78" s="336">
        <f t="shared" si="210"/>
        <v>0</v>
      </c>
      <c r="EM78" s="336">
        <f t="shared" si="210"/>
        <v>0</v>
      </c>
      <c r="EN78" s="336">
        <f t="shared" si="210"/>
        <v>0</v>
      </c>
      <c r="EO78" s="336">
        <f t="shared" si="210"/>
        <v>0</v>
      </c>
      <c r="EP78" s="336">
        <f t="shared" si="210"/>
        <v>0</v>
      </c>
      <c r="EQ78" s="336">
        <f t="shared" si="210"/>
        <v>0</v>
      </c>
      <c r="ER78" s="336">
        <f t="shared" si="210"/>
        <v>0</v>
      </c>
      <c r="ES78" s="336">
        <f t="shared" si="210"/>
        <v>0</v>
      </c>
      <c r="ET78" s="336">
        <f t="shared" si="210"/>
        <v>0</v>
      </c>
      <c r="EU78" s="336">
        <f t="shared" si="210"/>
        <v>0</v>
      </c>
      <c r="EV78" s="336">
        <f t="shared" si="210"/>
        <v>0</v>
      </c>
      <c r="EW78" s="336">
        <f t="shared" si="210"/>
        <v>0</v>
      </c>
      <c r="EX78" s="336">
        <f t="shared" si="210"/>
        <v>0</v>
      </c>
      <c r="EY78" s="336">
        <f t="shared" si="210"/>
        <v>0</v>
      </c>
      <c r="EZ78" s="336">
        <f t="shared" si="210"/>
        <v>0</v>
      </c>
      <c r="FA78" s="336">
        <f t="shared" si="210"/>
        <v>0</v>
      </c>
      <c r="FB78" s="336">
        <f t="shared" si="210"/>
        <v>0</v>
      </c>
      <c r="FC78" s="336">
        <f t="shared" si="210"/>
        <v>0</v>
      </c>
      <c r="FD78" s="336">
        <f t="shared" si="210"/>
        <v>0</v>
      </c>
      <c r="FE78" s="336">
        <f t="shared" si="210"/>
        <v>0</v>
      </c>
      <c r="FF78" s="336">
        <f t="shared" si="210"/>
        <v>0</v>
      </c>
      <c r="FG78" s="336">
        <f t="shared" si="210"/>
        <v>0</v>
      </c>
      <c r="FH78" s="336">
        <f t="shared" si="210"/>
        <v>0</v>
      </c>
      <c r="FI78" s="336">
        <f t="shared" si="210"/>
        <v>0</v>
      </c>
      <c r="FJ78" s="336">
        <f t="shared" si="210"/>
        <v>0</v>
      </c>
      <c r="FK78" s="336">
        <f t="shared" si="210"/>
        <v>0</v>
      </c>
      <c r="FL78" s="336">
        <f t="shared" si="210"/>
        <v>0</v>
      </c>
      <c r="FM78" s="336">
        <f t="shared" si="210"/>
        <v>0</v>
      </c>
      <c r="FN78" s="336">
        <f t="shared" si="210"/>
        <v>0</v>
      </c>
      <c r="FO78" s="336">
        <f t="shared" si="210"/>
        <v>0</v>
      </c>
      <c r="FP78" s="336">
        <f t="shared" si="210"/>
        <v>0</v>
      </c>
      <c r="FQ78" s="336">
        <f t="shared" si="210"/>
        <v>0</v>
      </c>
      <c r="FR78" s="336">
        <f t="shared" si="210"/>
        <v>0</v>
      </c>
      <c r="FS78" s="336">
        <f t="shared" si="210"/>
        <v>0</v>
      </c>
      <c r="FT78" s="336">
        <f t="shared" si="210"/>
        <v>0</v>
      </c>
      <c r="FU78" s="336">
        <f t="shared" si="210"/>
        <v>0</v>
      </c>
      <c r="FV78" s="336">
        <f t="shared" si="210"/>
        <v>0</v>
      </c>
      <c r="FW78" s="336">
        <f t="shared" si="210"/>
        <v>5</v>
      </c>
      <c r="FX78" s="336">
        <f t="shared" si="210"/>
        <v>7</v>
      </c>
      <c r="FY78" s="336">
        <f t="shared" si="210"/>
        <v>13</v>
      </c>
      <c r="FZ78" s="336">
        <f t="shared" si="210"/>
        <v>2</v>
      </c>
      <c r="GA78" s="336">
        <f t="shared" si="210"/>
        <v>13</v>
      </c>
      <c r="GB78" s="336">
        <f t="shared" si="210"/>
        <v>10</v>
      </c>
      <c r="GC78" s="336">
        <f t="shared" si="210"/>
        <v>0</v>
      </c>
      <c r="GD78" s="336">
        <f t="shared" si="210"/>
        <v>0</v>
      </c>
      <c r="GE78" s="336">
        <f t="shared" si="210"/>
        <v>0</v>
      </c>
      <c r="GF78" s="336">
        <f t="shared" si="210"/>
        <v>0</v>
      </c>
      <c r="GG78" s="336">
        <f t="shared" si="210"/>
        <v>0</v>
      </c>
      <c r="GH78" s="336">
        <f t="shared" si="210"/>
        <v>0</v>
      </c>
      <c r="GI78" s="336">
        <f t="shared" si="210"/>
        <v>0</v>
      </c>
      <c r="GJ78" s="336">
        <f t="shared" si="210"/>
        <v>0</v>
      </c>
      <c r="GK78" s="336">
        <f t="shared" si="210"/>
        <v>0</v>
      </c>
      <c r="GL78" s="336">
        <f t="shared" si="210"/>
        <v>0</v>
      </c>
      <c r="GM78" s="336">
        <f t="shared" si="210"/>
        <v>0</v>
      </c>
      <c r="GN78" s="336">
        <f t="shared" si="210"/>
        <v>0</v>
      </c>
      <c r="GO78" s="336">
        <f t="shared" ref="GO78:HM78" si="211">SUM(GO94:GO97)</f>
        <v>0</v>
      </c>
      <c r="GP78" s="336">
        <f t="shared" si="211"/>
        <v>0</v>
      </c>
      <c r="GQ78" s="336">
        <f t="shared" si="211"/>
        <v>0</v>
      </c>
      <c r="GR78" s="336">
        <f t="shared" si="211"/>
        <v>0</v>
      </c>
      <c r="GS78" s="336">
        <f t="shared" si="211"/>
        <v>7</v>
      </c>
      <c r="GT78" s="336">
        <f t="shared" si="211"/>
        <v>7</v>
      </c>
      <c r="GU78" s="336">
        <f t="shared" si="211"/>
        <v>25</v>
      </c>
      <c r="GV78" s="336">
        <f t="shared" si="211"/>
        <v>6</v>
      </c>
      <c r="GW78" s="336">
        <f t="shared" si="211"/>
        <v>40</v>
      </c>
      <c r="GX78" s="336">
        <f t="shared" si="211"/>
        <v>20</v>
      </c>
      <c r="GY78" s="336">
        <f t="shared" si="211"/>
        <v>0</v>
      </c>
      <c r="GZ78" s="336">
        <f t="shared" si="211"/>
        <v>0</v>
      </c>
      <c r="HA78" s="336">
        <f t="shared" si="211"/>
        <v>1</v>
      </c>
      <c r="HB78" s="336">
        <f t="shared" si="211"/>
        <v>0</v>
      </c>
      <c r="HC78" s="336">
        <f t="shared" si="211"/>
        <v>3</v>
      </c>
      <c r="HD78" s="336">
        <f t="shared" si="211"/>
        <v>0</v>
      </c>
      <c r="HE78" s="336">
        <f t="shared" si="211"/>
        <v>43</v>
      </c>
      <c r="HF78" s="336">
        <f t="shared" si="211"/>
        <v>43</v>
      </c>
      <c r="HG78" s="336">
        <f t="shared" si="211"/>
        <v>43</v>
      </c>
      <c r="HH78" s="336">
        <f t="shared" si="211"/>
        <v>0</v>
      </c>
      <c r="HI78" s="336">
        <f t="shared" si="211"/>
        <v>0</v>
      </c>
      <c r="HJ78" s="336">
        <f t="shared" si="211"/>
        <v>0</v>
      </c>
      <c r="HK78" s="336">
        <f t="shared" si="211"/>
        <v>0</v>
      </c>
      <c r="HL78" s="336">
        <f t="shared" si="211"/>
        <v>0</v>
      </c>
      <c r="HM78" s="336">
        <f t="shared" si="211"/>
        <v>0</v>
      </c>
    </row>
    <row r="79" spans="1:221" ht="15" customHeight="1" x14ac:dyDescent="0.2">
      <c r="A79" s="329">
        <v>4</v>
      </c>
      <c r="B79" s="330" t="s">
        <v>346</v>
      </c>
      <c r="C79" s="331"/>
      <c r="D79" s="338"/>
      <c r="E79" s="336">
        <f>SUM(E98:E100)</f>
        <v>0</v>
      </c>
      <c r="F79" s="336">
        <f t="shared" ref="F79:J79" si="212">SUM(F98:F100)</f>
        <v>0</v>
      </c>
      <c r="G79" s="336">
        <f t="shared" si="212"/>
        <v>0</v>
      </c>
      <c r="H79" s="336">
        <f t="shared" si="212"/>
        <v>0</v>
      </c>
      <c r="I79" s="336">
        <f t="shared" si="212"/>
        <v>0</v>
      </c>
      <c r="J79" s="336">
        <f t="shared" si="212"/>
        <v>0</v>
      </c>
      <c r="K79" s="336">
        <f t="shared" ref="K79:BO79" si="213">SUM(K98:K100)</f>
        <v>0</v>
      </c>
      <c r="L79" s="336">
        <f t="shared" si="213"/>
        <v>0</v>
      </c>
      <c r="M79" s="336">
        <f t="shared" si="213"/>
        <v>1</v>
      </c>
      <c r="N79" s="336">
        <f t="shared" si="213"/>
        <v>1</v>
      </c>
      <c r="O79" s="336">
        <f t="shared" si="213"/>
        <v>4</v>
      </c>
      <c r="P79" s="336">
        <f t="shared" si="213"/>
        <v>4</v>
      </c>
      <c r="Q79" s="336">
        <f t="shared" si="213"/>
        <v>1</v>
      </c>
      <c r="R79" s="336">
        <f t="shared" si="213"/>
        <v>1</v>
      </c>
      <c r="S79" s="336">
        <f t="shared" si="213"/>
        <v>2</v>
      </c>
      <c r="T79" s="336">
        <f t="shared" si="213"/>
        <v>2</v>
      </c>
      <c r="U79" s="336">
        <f t="shared" si="213"/>
        <v>0</v>
      </c>
      <c r="V79" s="336">
        <f t="shared" si="213"/>
        <v>0</v>
      </c>
      <c r="W79" s="336">
        <f t="shared" si="213"/>
        <v>0</v>
      </c>
      <c r="X79" s="336">
        <f t="shared" si="213"/>
        <v>0</v>
      </c>
      <c r="Y79" s="336">
        <f t="shared" si="213"/>
        <v>1</v>
      </c>
      <c r="Z79" s="336">
        <f t="shared" si="213"/>
        <v>10</v>
      </c>
      <c r="AA79" s="336">
        <f t="shared" si="213"/>
        <v>17</v>
      </c>
      <c r="AB79" s="336">
        <f t="shared" si="213"/>
        <v>510</v>
      </c>
      <c r="AC79" s="336">
        <f t="shared" si="213"/>
        <v>0</v>
      </c>
      <c r="AD79" s="336">
        <f t="shared" si="213"/>
        <v>0</v>
      </c>
      <c r="AE79" s="336">
        <f t="shared" si="213"/>
        <v>0</v>
      </c>
      <c r="AF79" s="336">
        <f t="shared" si="213"/>
        <v>0</v>
      </c>
      <c r="AG79" s="336">
        <f t="shared" si="213"/>
        <v>0</v>
      </c>
      <c r="AH79" s="336">
        <f t="shared" si="213"/>
        <v>0</v>
      </c>
      <c r="AI79" s="336">
        <f t="shared" si="213"/>
        <v>0</v>
      </c>
      <c r="AJ79" s="336">
        <f t="shared" si="213"/>
        <v>0</v>
      </c>
      <c r="AK79" s="336">
        <f t="shared" si="213"/>
        <v>0</v>
      </c>
      <c r="AL79" s="336">
        <f t="shared" si="213"/>
        <v>0</v>
      </c>
      <c r="AM79" s="336">
        <f t="shared" si="213"/>
        <v>0</v>
      </c>
      <c r="AN79" s="336">
        <f t="shared" si="213"/>
        <v>0</v>
      </c>
      <c r="AO79" s="336">
        <f t="shared" si="213"/>
        <v>0</v>
      </c>
      <c r="AP79" s="336">
        <f t="shared" si="213"/>
        <v>0</v>
      </c>
      <c r="AQ79" s="336">
        <f t="shared" si="213"/>
        <v>0</v>
      </c>
      <c r="AR79" s="336">
        <f t="shared" si="213"/>
        <v>0</v>
      </c>
      <c r="AS79" s="336">
        <f t="shared" si="213"/>
        <v>0</v>
      </c>
      <c r="AT79" s="336">
        <f t="shared" si="213"/>
        <v>0</v>
      </c>
      <c r="AU79" s="336">
        <f t="shared" si="213"/>
        <v>0</v>
      </c>
      <c r="AV79" s="336">
        <f t="shared" si="213"/>
        <v>0</v>
      </c>
      <c r="AW79" s="336">
        <f t="shared" si="213"/>
        <v>1</v>
      </c>
      <c r="AX79" s="336">
        <f t="shared" si="213"/>
        <v>1</v>
      </c>
      <c r="AY79" s="336">
        <f t="shared" si="213"/>
        <v>7</v>
      </c>
      <c r="AZ79" s="336">
        <f t="shared" si="213"/>
        <v>28</v>
      </c>
      <c r="BA79" s="336">
        <f t="shared" si="213"/>
        <v>4</v>
      </c>
      <c r="BB79" s="336">
        <f t="shared" si="213"/>
        <v>4</v>
      </c>
      <c r="BC79" s="336">
        <f t="shared" si="213"/>
        <v>22</v>
      </c>
      <c r="BD79" s="336">
        <f t="shared" si="213"/>
        <v>22</v>
      </c>
      <c r="BE79" s="336">
        <f t="shared" si="213"/>
        <v>2</v>
      </c>
      <c r="BF79" s="336">
        <f t="shared" si="213"/>
        <v>2</v>
      </c>
      <c r="BG79" s="336">
        <f t="shared" si="213"/>
        <v>12</v>
      </c>
      <c r="BH79" s="336">
        <f t="shared" si="213"/>
        <v>12</v>
      </c>
      <c r="BI79" s="336">
        <f t="shared" si="213"/>
        <v>8</v>
      </c>
      <c r="BJ79" s="336">
        <f t="shared" si="213"/>
        <v>8</v>
      </c>
      <c r="BK79" s="336">
        <f t="shared" si="213"/>
        <v>0</v>
      </c>
      <c r="BL79" s="336">
        <f t="shared" si="213"/>
        <v>0</v>
      </c>
      <c r="BM79" s="336">
        <f t="shared" si="213"/>
        <v>2</v>
      </c>
      <c r="BN79" s="336">
        <f t="shared" si="213"/>
        <v>20</v>
      </c>
      <c r="BO79" s="336">
        <f t="shared" si="213"/>
        <v>5</v>
      </c>
      <c r="BP79" s="336">
        <f>SUM(BP98:BP100)</f>
        <v>150</v>
      </c>
      <c r="BQ79" s="336">
        <f t="shared" ref="BQ79:EB79" si="214">SUM(BQ98:BQ100)</f>
        <v>0</v>
      </c>
      <c r="BR79" s="336">
        <f t="shared" si="214"/>
        <v>0</v>
      </c>
      <c r="BS79" s="336">
        <f t="shared" si="214"/>
        <v>0</v>
      </c>
      <c r="BT79" s="336">
        <f t="shared" si="214"/>
        <v>0</v>
      </c>
      <c r="BU79" s="336">
        <f t="shared" si="214"/>
        <v>0</v>
      </c>
      <c r="BV79" s="336">
        <f t="shared" si="214"/>
        <v>0</v>
      </c>
      <c r="BW79" s="336">
        <f t="shared" si="214"/>
        <v>0</v>
      </c>
      <c r="BX79" s="336">
        <f t="shared" si="214"/>
        <v>0</v>
      </c>
      <c r="BY79" s="336">
        <f t="shared" si="214"/>
        <v>0</v>
      </c>
      <c r="BZ79" s="336">
        <f t="shared" si="214"/>
        <v>0</v>
      </c>
      <c r="CA79" s="336">
        <f t="shared" si="214"/>
        <v>0</v>
      </c>
      <c r="CB79" s="336">
        <f t="shared" si="214"/>
        <v>0</v>
      </c>
      <c r="CC79" s="336">
        <f t="shared" si="214"/>
        <v>0</v>
      </c>
      <c r="CD79" s="336">
        <f t="shared" si="214"/>
        <v>0</v>
      </c>
      <c r="CE79" s="336">
        <f t="shared" si="214"/>
        <v>0</v>
      </c>
      <c r="CF79" s="336">
        <f t="shared" si="214"/>
        <v>0</v>
      </c>
      <c r="CG79" s="336">
        <f t="shared" si="214"/>
        <v>0</v>
      </c>
      <c r="CH79" s="336">
        <f t="shared" si="214"/>
        <v>0</v>
      </c>
      <c r="CI79" s="336">
        <f t="shared" si="214"/>
        <v>0</v>
      </c>
      <c r="CJ79" s="336">
        <f t="shared" si="214"/>
        <v>0</v>
      </c>
      <c r="CK79" s="336">
        <f t="shared" si="214"/>
        <v>1</v>
      </c>
      <c r="CL79" s="336">
        <f t="shared" si="214"/>
        <v>1</v>
      </c>
      <c r="CM79" s="336">
        <f t="shared" si="214"/>
        <v>11</v>
      </c>
      <c r="CN79" s="336">
        <f t="shared" si="214"/>
        <v>44</v>
      </c>
      <c r="CO79" s="336">
        <f t="shared" si="214"/>
        <v>2</v>
      </c>
      <c r="CP79" s="336">
        <f t="shared" si="214"/>
        <v>2</v>
      </c>
      <c r="CQ79" s="336">
        <f t="shared" si="214"/>
        <v>32</v>
      </c>
      <c r="CR79" s="336">
        <f t="shared" si="214"/>
        <v>32</v>
      </c>
      <c r="CS79" s="336">
        <f t="shared" si="214"/>
        <v>2</v>
      </c>
      <c r="CT79" s="336">
        <f t="shared" si="214"/>
        <v>2</v>
      </c>
      <c r="CU79" s="336">
        <f t="shared" si="214"/>
        <v>8</v>
      </c>
      <c r="CV79" s="336">
        <f t="shared" si="214"/>
        <v>8</v>
      </c>
      <c r="CW79" s="336">
        <f t="shared" si="214"/>
        <v>4</v>
      </c>
      <c r="CX79" s="336">
        <f t="shared" si="214"/>
        <v>4</v>
      </c>
      <c r="CY79" s="336">
        <f t="shared" si="214"/>
        <v>0</v>
      </c>
      <c r="CZ79" s="336">
        <f t="shared" si="214"/>
        <v>0</v>
      </c>
      <c r="DA79" s="336">
        <f t="shared" si="214"/>
        <v>0</v>
      </c>
      <c r="DB79" s="336">
        <f t="shared" si="214"/>
        <v>0</v>
      </c>
      <c r="DC79" s="336">
        <f t="shared" si="214"/>
        <v>11</v>
      </c>
      <c r="DD79" s="336">
        <f t="shared" si="214"/>
        <v>330</v>
      </c>
      <c r="DE79" s="336">
        <f t="shared" si="214"/>
        <v>0</v>
      </c>
      <c r="DF79" s="336">
        <f t="shared" si="214"/>
        <v>0</v>
      </c>
      <c r="DG79" s="336">
        <f t="shared" si="214"/>
        <v>0</v>
      </c>
      <c r="DH79" s="336">
        <f t="shared" si="214"/>
        <v>0</v>
      </c>
      <c r="DI79" s="336">
        <f t="shared" si="214"/>
        <v>0</v>
      </c>
      <c r="DJ79" s="336">
        <f t="shared" si="214"/>
        <v>0</v>
      </c>
      <c r="DK79" s="336">
        <f t="shared" si="214"/>
        <v>0</v>
      </c>
      <c r="DL79" s="336">
        <f t="shared" si="214"/>
        <v>0</v>
      </c>
      <c r="DM79" s="336">
        <f t="shared" si="214"/>
        <v>0</v>
      </c>
      <c r="DN79" s="336">
        <f t="shared" si="214"/>
        <v>0</v>
      </c>
      <c r="DO79" s="336">
        <f t="shared" si="214"/>
        <v>0</v>
      </c>
      <c r="DP79" s="336">
        <f t="shared" si="214"/>
        <v>0</v>
      </c>
      <c r="DQ79" s="336">
        <f t="shared" si="214"/>
        <v>0</v>
      </c>
      <c r="DR79" s="336">
        <f t="shared" si="214"/>
        <v>0</v>
      </c>
      <c r="DS79" s="336">
        <f t="shared" si="214"/>
        <v>0</v>
      </c>
      <c r="DT79" s="336">
        <f t="shared" si="214"/>
        <v>0</v>
      </c>
      <c r="DU79" s="336">
        <f t="shared" si="214"/>
        <v>0</v>
      </c>
      <c r="DV79" s="336">
        <f t="shared" si="214"/>
        <v>0</v>
      </c>
      <c r="DW79" s="336">
        <f t="shared" si="214"/>
        <v>0</v>
      </c>
      <c r="DX79" s="336">
        <f t="shared" si="214"/>
        <v>0</v>
      </c>
      <c r="DY79" s="336">
        <f t="shared" si="214"/>
        <v>0</v>
      </c>
      <c r="DZ79" s="336">
        <f t="shared" si="214"/>
        <v>0</v>
      </c>
      <c r="EA79" s="336">
        <f t="shared" si="214"/>
        <v>0</v>
      </c>
      <c r="EB79" s="336">
        <f t="shared" si="214"/>
        <v>0</v>
      </c>
      <c r="EC79" s="336">
        <f t="shared" ref="EC79:GN79" si="215">SUM(EC98:EC100)</f>
        <v>0</v>
      </c>
      <c r="ED79" s="336">
        <f t="shared" si="215"/>
        <v>0</v>
      </c>
      <c r="EE79" s="336">
        <f t="shared" si="215"/>
        <v>0</v>
      </c>
      <c r="EF79" s="336">
        <f t="shared" si="215"/>
        <v>0</v>
      </c>
      <c r="EG79" s="336">
        <f t="shared" si="215"/>
        <v>0</v>
      </c>
      <c r="EH79" s="336">
        <f t="shared" si="215"/>
        <v>0</v>
      </c>
      <c r="EI79" s="336">
        <f t="shared" si="215"/>
        <v>0</v>
      </c>
      <c r="EJ79" s="336">
        <f t="shared" si="215"/>
        <v>0</v>
      </c>
      <c r="EK79" s="336">
        <f t="shared" si="215"/>
        <v>0</v>
      </c>
      <c r="EL79" s="336">
        <f t="shared" si="215"/>
        <v>0</v>
      </c>
      <c r="EM79" s="336">
        <f t="shared" si="215"/>
        <v>0</v>
      </c>
      <c r="EN79" s="336">
        <f t="shared" si="215"/>
        <v>0</v>
      </c>
      <c r="EO79" s="336">
        <f t="shared" si="215"/>
        <v>0</v>
      </c>
      <c r="EP79" s="336">
        <f t="shared" si="215"/>
        <v>0</v>
      </c>
      <c r="EQ79" s="336">
        <f t="shared" si="215"/>
        <v>0</v>
      </c>
      <c r="ER79" s="336">
        <f t="shared" si="215"/>
        <v>0</v>
      </c>
      <c r="ES79" s="336">
        <f t="shared" si="215"/>
        <v>0</v>
      </c>
      <c r="ET79" s="336">
        <f t="shared" si="215"/>
        <v>0</v>
      </c>
      <c r="EU79" s="336">
        <f t="shared" si="215"/>
        <v>0</v>
      </c>
      <c r="EV79" s="336">
        <f t="shared" si="215"/>
        <v>0</v>
      </c>
      <c r="EW79" s="336">
        <f t="shared" si="215"/>
        <v>0</v>
      </c>
      <c r="EX79" s="336">
        <f t="shared" si="215"/>
        <v>0</v>
      </c>
      <c r="EY79" s="336">
        <f t="shared" si="215"/>
        <v>0</v>
      </c>
      <c r="EZ79" s="336">
        <f t="shared" si="215"/>
        <v>0</v>
      </c>
      <c r="FA79" s="336">
        <f t="shared" si="215"/>
        <v>0</v>
      </c>
      <c r="FB79" s="336">
        <f t="shared" si="215"/>
        <v>0</v>
      </c>
      <c r="FC79" s="336">
        <f t="shared" si="215"/>
        <v>0</v>
      </c>
      <c r="FD79" s="336">
        <f t="shared" si="215"/>
        <v>0</v>
      </c>
      <c r="FE79" s="336">
        <f t="shared" si="215"/>
        <v>0</v>
      </c>
      <c r="FF79" s="336">
        <f t="shared" si="215"/>
        <v>0</v>
      </c>
      <c r="FG79" s="336">
        <f t="shared" si="215"/>
        <v>0</v>
      </c>
      <c r="FH79" s="336">
        <f t="shared" si="215"/>
        <v>0</v>
      </c>
      <c r="FI79" s="336">
        <f t="shared" si="215"/>
        <v>0</v>
      </c>
      <c r="FJ79" s="336">
        <f t="shared" si="215"/>
        <v>0</v>
      </c>
      <c r="FK79" s="336">
        <f t="shared" si="215"/>
        <v>0</v>
      </c>
      <c r="FL79" s="336">
        <f t="shared" si="215"/>
        <v>0</v>
      </c>
      <c r="FM79" s="336">
        <f t="shared" si="215"/>
        <v>0</v>
      </c>
      <c r="FN79" s="336">
        <f t="shared" si="215"/>
        <v>0</v>
      </c>
      <c r="FO79" s="336">
        <f t="shared" si="215"/>
        <v>0</v>
      </c>
      <c r="FP79" s="336">
        <f t="shared" si="215"/>
        <v>0</v>
      </c>
      <c r="FQ79" s="336">
        <f t="shared" si="215"/>
        <v>0</v>
      </c>
      <c r="FR79" s="336">
        <f t="shared" si="215"/>
        <v>0</v>
      </c>
      <c r="FS79" s="336">
        <f t="shared" si="215"/>
        <v>0</v>
      </c>
      <c r="FT79" s="336">
        <f t="shared" si="215"/>
        <v>2</v>
      </c>
      <c r="FU79" s="336">
        <f t="shared" si="215"/>
        <v>0</v>
      </c>
      <c r="FV79" s="336">
        <f t="shared" si="215"/>
        <v>0</v>
      </c>
      <c r="FW79" s="336">
        <f t="shared" si="215"/>
        <v>7</v>
      </c>
      <c r="FX79" s="336">
        <f t="shared" si="215"/>
        <v>1</v>
      </c>
      <c r="FY79" s="336">
        <f t="shared" si="215"/>
        <v>21</v>
      </c>
      <c r="FZ79" s="336">
        <f t="shared" si="215"/>
        <v>4</v>
      </c>
      <c r="GA79" s="336">
        <f t="shared" si="215"/>
        <v>20</v>
      </c>
      <c r="GB79" s="336">
        <f t="shared" si="215"/>
        <v>11</v>
      </c>
      <c r="GC79" s="336">
        <f t="shared" si="215"/>
        <v>0</v>
      </c>
      <c r="GD79" s="336">
        <f t="shared" si="215"/>
        <v>0</v>
      </c>
      <c r="GE79" s="336">
        <f t="shared" si="215"/>
        <v>0</v>
      </c>
      <c r="GF79" s="336">
        <f t="shared" si="215"/>
        <v>0</v>
      </c>
      <c r="GG79" s="336">
        <f t="shared" si="215"/>
        <v>0</v>
      </c>
      <c r="GH79" s="336">
        <f t="shared" si="215"/>
        <v>0</v>
      </c>
      <c r="GI79" s="336">
        <f t="shared" si="215"/>
        <v>0</v>
      </c>
      <c r="GJ79" s="336">
        <f t="shared" si="215"/>
        <v>0</v>
      </c>
      <c r="GK79" s="336">
        <f t="shared" si="215"/>
        <v>0</v>
      </c>
      <c r="GL79" s="336">
        <f t="shared" si="215"/>
        <v>0</v>
      </c>
      <c r="GM79" s="336">
        <f t="shared" si="215"/>
        <v>0</v>
      </c>
      <c r="GN79" s="336">
        <f t="shared" si="215"/>
        <v>0</v>
      </c>
      <c r="GO79" s="336">
        <f t="shared" ref="GO79:HM79" si="216">SUM(GO98:GO100)</f>
        <v>0</v>
      </c>
      <c r="GP79" s="336">
        <f t="shared" si="216"/>
        <v>0</v>
      </c>
      <c r="GQ79" s="336">
        <f t="shared" si="216"/>
        <v>0</v>
      </c>
      <c r="GR79" s="336">
        <f t="shared" si="216"/>
        <v>0</v>
      </c>
      <c r="GS79" s="336">
        <f t="shared" si="216"/>
        <v>17</v>
      </c>
      <c r="GT79" s="336">
        <f t="shared" si="216"/>
        <v>9</v>
      </c>
      <c r="GU79" s="336">
        <f t="shared" si="216"/>
        <v>41</v>
      </c>
      <c r="GV79" s="336">
        <f t="shared" si="216"/>
        <v>16</v>
      </c>
      <c r="GW79" s="336">
        <f t="shared" si="216"/>
        <v>48</v>
      </c>
      <c r="GX79" s="336">
        <f t="shared" si="216"/>
        <v>25</v>
      </c>
      <c r="GY79" s="336">
        <f t="shared" si="216"/>
        <v>0</v>
      </c>
      <c r="GZ79" s="336">
        <f t="shared" si="216"/>
        <v>0</v>
      </c>
      <c r="HA79" s="336">
        <f t="shared" si="216"/>
        <v>0</v>
      </c>
      <c r="HB79" s="336">
        <f t="shared" si="216"/>
        <v>0</v>
      </c>
      <c r="HC79" s="336">
        <f t="shared" si="216"/>
        <v>0</v>
      </c>
      <c r="HD79" s="336">
        <f t="shared" si="216"/>
        <v>0</v>
      </c>
      <c r="HE79" s="336">
        <f t="shared" si="216"/>
        <v>5</v>
      </c>
      <c r="HF79" s="336">
        <f t="shared" si="216"/>
        <v>5</v>
      </c>
      <c r="HG79" s="336">
        <f t="shared" si="216"/>
        <v>5</v>
      </c>
      <c r="HH79" s="336">
        <f t="shared" si="216"/>
        <v>0</v>
      </c>
      <c r="HI79" s="336">
        <f t="shared" si="216"/>
        <v>0</v>
      </c>
      <c r="HJ79" s="336">
        <f t="shared" si="216"/>
        <v>0</v>
      </c>
      <c r="HK79" s="336">
        <f t="shared" si="216"/>
        <v>0</v>
      </c>
      <c r="HL79" s="336">
        <f t="shared" si="216"/>
        <v>0</v>
      </c>
      <c r="HM79" s="336">
        <f t="shared" si="216"/>
        <v>0</v>
      </c>
    </row>
    <row r="80" spans="1:221" ht="15" customHeight="1" x14ac:dyDescent="0.2">
      <c r="A80" s="329">
        <v>5</v>
      </c>
      <c r="B80" s="330" t="s">
        <v>347</v>
      </c>
      <c r="C80" s="331"/>
      <c r="D80" s="338"/>
      <c r="E80" s="336">
        <f>SUM(E101:E103)</f>
        <v>0</v>
      </c>
      <c r="F80" s="336">
        <f t="shared" ref="F80:J80" si="217">SUM(F101:F103)</f>
        <v>0</v>
      </c>
      <c r="G80" s="336">
        <f t="shared" si="217"/>
        <v>0</v>
      </c>
      <c r="H80" s="336">
        <f t="shared" si="217"/>
        <v>0</v>
      </c>
      <c r="I80" s="336">
        <f t="shared" si="217"/>
        <v>0</v>
      </c>
      <c r="J80" s="336">
        <f t="shared" si="217"/>
        <v>0</v>
      </c>
      <c r="K80" s="336">
        <f t="shared" ref="K80:BO80" si="218">SUM(K101:K103)</f>
        <v>2</v>
      </c>
      <c r="L80" s="336">
        <f t="shared" si="218"/>
        <v>8</v>
      </c>
      <c r="M80" s="336">
        <f t="shared" si="218"/>
        <v>0</v>
      </c>
      <c r="N80" s="336">
        <f t="shared" si="218"/>
        <v>0</v>
      </c>
      <c r="O80" s="336">
        <f t="shared" si="218"/>
        <v>2</v>
      </c>
      <c r="P80" s="336">
        <f t="shared" si="218"/>
        <v>2</v>
      </c>
      <c r="Q80" s="336">
        <f t="shared" si="218"/>
        <v>0</v>
      </c>
      <c r="R80" s="336">
        <f t="shared" si="218"/>
        <v>0</v>
      </c>
      <c r="S80" s="336">
        <f t="shared" si="218"/>
        <v>1</v>
      </c>
      <c r="T80" s="336">
        <f t="shared" si="218"/>
        <v>1</v>
      </c>
      <c r="U80" s="336">
        <f t="shared" si="218"/>
        <v>0</v>
      </c>
      <c r="V80" s="336">
        <f t="shared" si="218"/>
        <v>0</v>
      </c>
      <c r="W80" s="336">
        <f t="shared" si="218"/>
        <v>0</v>
      </c>
      <c r="X80" s="336">
        <f t="shared" si="218"/>
        <v>0</v>
      </c>
      <c r="Y80" s="336">
        <f t="shared" si="218"/>
        <v>1</v>
      </c>
      <c r="Z80" s="336">
        <f t="shared" si="218"/>
        <v>10</v>
      </c>
      <c r="AA80" s="336">
        <f t="shared" si="218"/>
        <v>0</v>
      </c>
      <c r="AB80" s="336">
        <f t="shared" si="218"/>
        <v>0</v>
      </c>
      <c r="AC80" s="336">
        <f t="shared" si="218"/>
        <v>0</v>
      </c>
      <c r="AD80" s="336">
        <f t="shared" si="218"/>
        <v>0</v>
      </c>
      <c r="AE80" s="336">
        <f t="shared" si="218"/>
        <v>0</v>
      </c>
      <c r="AF80" s="336">
        <f t="shared" si="218"/>
        <v>0</v>
      </c>
      <c r="AG80" s="336">
        <f t="shared" si="218"/>
        <v>0</v>
      </c>
      <c r="AH80" s="336">
        <f t="shared" si="218"/>
        <v>0</v>
      </c>
      <c r="AI80" s="336">
        <f t="shared" si="218"/>
        <v>0</v>
      </c>
      <c r="AJ80" s="336">
        <f t="shared" si="218"/>
        <v>0</v>
      </c>
      <c r="AK80" s="336">
        <f t="shared" si="218"/>
        <v>1</v>
      </c>
      <c r="AL80" s="336">
        <f t="shared" si="218"/>
        <v>0</v>
      </c>
      <c r="AM80" s="336">
        <f t="shared" si="218"/>
        <v>0</v>
      </c>
      <c r="AN80" s="336">
        <f t="shared" si="218"/>
        <v>0</v>
      </c>
      <c r="AO80" s="336">
        <f t="shared" si="218"/>
        <v>0</v>
      </c>
      <c r="AP80" s="336">
        <f t="shared" si="218"/>
        <v>0</v>
      </c>
      <c r="AQ80" s="336">
        <f t="shared" si="218"/>
        <v>0</v>
      </c>
      <c r="AR80" s="336">
        <f t="shared" si="218"/>
        <v>0</v>
      </c>
      <c r="AS80" s="336">
        <f t="shared" si="218"/>
        <v>0</v>
      </c>
      <c r="AT80" s="336">
        <f t="shared" si="218"/>
        <v>0</v>
      </c>
      <c r="AU80" s="336">
        <f t="shared" si="218"/>
        <v>0</v>
      </c>
      <c r="AV80" s="336">
        <f t="shared" si="218"/>
        <v>0</v>
      </c>
      <c r="AW80" s="336">
        <f t="shared" si="218"/>
        <v>4</v>
      </c>
      <c r="AX80" s="336">
        <f t="shared" si="218"/>
        <v>4</v>
      </c>
      <c r="AY80" s="336">
        <f t="shared" si="218"/>
        <v>26</v>
      </c>
      <c r="AZ80" s="336">
        <f t="shared" si="218"/>
        <v>104</v>
      </c>
      <c r="BA80" s="336">
        <f t="shared" si="218"/>
        <v>12</v>
      </c>
      <c r="BB80" s="336">
        <f t="shared" si="218"/>
        <v>12</v>
      </c>
      <c r="BC80" s="336">
        <f t="shared" si="218"/>
        <v>31</v>
      </c>
      <c r="BD80" s="336">
        <f t="shared" si="218"/>
        <v>31</v>
      </c>
      <c r="BE80" s="336">
        <f t="shared" si="218"/>
        <v>1</v>
      </c>
      <c r="BF80" s="336">
        <f t="shared" si="218"/>
        <v>1</v>
      </c>
      <c r="BG80" s="336">
        <f t="shared" si="218"/>
        <v>15</v>
      </c>
      <c r="BH80" s="336">
        <f t="shared" si="218"/>
        <v>15</v>
      </c>
      <c r="BI80" s="336">
        <f t="shared" si="218"/>
        <v>1</v>
      </c>
      <c r="BJ80" s="336">
        <f t="shared" si="218"/>
        <v>1</v>
      </c>
      <c r="BK80" s="336">
        <f t="shared" si="218"/>
        <v>0</v>
      </c>
      <c r="BL80" s="336">
        <f t="shared" si="218"/>
        <v>0</v>
      </c>
      <c r="BM80" s="336">
        <f t="shared" si="218"/>
        <v>3</v>
      </c>
      <c r="BN80" s="336">
        <f t="shared" si="218"/>
        <v>30</v>
      </c>
      <c r="BO80" s="336">
        <f t="shared" si="218"/>
        <v>4</v>
      </c>
      <c r="BP80" s="336">
        <f>SUM(BP101:BP103)</f>
        <v>120</v>
      </c>
      <c r="BQ80" s="336">
        <f t="shared" ref="BQ80:EB80" si="219">SUM(BQ101:BQ103)</f>
        <v>0</v>
      </c>
      <c r="BR80" s="336">
        <f t="shared" si="219"/>
        <v>0</v>
      </c>
      <c r="BS80" s="336">
        <f t="shared" si="219"/>
        <v>0</v>
      </c>
      <c r="BT80" s="336">
        <f t="shared" si="219"/>
        <v>0</v>
      </c>
      <c r="BU80" s="336">
        <f t="shared" si="219"/>
        <v>0</v>
      </c>
      <c r="BV80" s="336">
        <f t="shared" si="219"/>
        <v>0</v>
      </c>
      <c r="BW80" s="336">
        <f t="shared" si="219"/>
        <v>0</v>
      </c>
      <c r="BX80" s="336">
        <f t="shared" si="219"/>
        <v>0</v>
      </c>
      <c r="BY80" s="336">
        <f t="shared" si="219"/>
        <v>5</v>
      </c>
      <c r="BZ80" s="336">
        <f t="shared" si="219"/>
        <v>0</v>
      </c>
      <c r="CA80" s="336">
        <f t="shared" si="219"/>
        <v>0</v>
      </c>
      <c r="CB80" s="336">
        <f t="shared" si="219"/>
        <v>0</v>
      </c>
      <c r="CC80" s="336">
        <f t="shared" si="219"/>
        <v>0</v>
      </c>
      <c r="CD80" s="336">
        <f t="shared" si="219"/>
        <v>0</v>
      </c>
      <c r="CE80" s="336">
        <f t="shared" si="219"/>
        <v>0</v>
      </c>
      <c r="CF80" s="336">
        <f t="shared" si="219"/>
        <v>0</v>
      </c>
      <c r="CG80" s="336">
        <f t="shared" si="219"/>
        <v>0</v>
      </c>
      <c r="CH80" s="336">
        <f t="shared" si="219"/>
        <v>0</v>
      </c>
      <c r="CI80" s="336">
        <f t="shared" si="219"/>
        <v>0</v>
      </c>
      <c r="CJ80" s="336">
        <f t="shared" si="219"/>
        <v>0</v>
      </c>
      <c r="CK80" s="336">
        <f t="shared" si="219"/>
        <v>6</v>
      </c>
      <c r="CL80" s="336">
        <f t="shared" si="219"/>
        <v>6</v>
      </c>
      <c r="CM80" s="336">
        <f t="shared" si="219"/>
        <v>25</v>
      </c>
      <c r="CN80" s="336">
        <f t="shared" si="219"/>
        <v>100</v>
      </c>
      <c r="CO80" s="336">
        <f t="shared" si="219"/>
        <v>7</v>
      </c>
      <c r="CP80" s="336">
        <f t="shared" si="219"/>
        <v>7</v>
      </c>
      <c r="CQ80" s="336">
        <f t="shared" si="219"/>
        <v>40</v>
      </c>
      <c r="CR80" s="336">
        <f t="shared" si="219"/>
        <v>40</v>
      </c>
      <c r="CS80" s="336">
        <f t="shared" si="219"/>
        <v>2</v>
      </c>
      <c r="CT80" s="336">
        <f t="shared" si="219"/>
        <v>2</v>
      </c>
      <c r="CU80" s="336">
        <f t="shared" si="219"/>
        <v>6</v>
      </c>
      <c r="CV80" s="336">
        <f t="shared" si="219"/>
        <v>6</v>
      </c>
      <c r="CW80" s="336">
        <f t="shared" si="219"/>
        <v>1</v>
      </c>
      <c r="CX80" s="336">
        <f t="shared" si="219"/>
        <v>1</v>
      </c>
      <c r="CY80" s="336">
        <f t="shared" si="219"/>
        <v>0</v>
      </c>
      <c r="CZ80" s="336">
        <f t="shared" si="219"/>
        <v>0</v>
      </c>
      <c r="DA80" s="336">
        <f t="shared" si="219"/>
        <v>5</v>
      </c>
      <c r="DB80" s="336">
        <f t="shared" si="219"/>
        <v>50</v>
      </c>
      <c r="DC80" s="336">
        <f t="shared" si="219"/>
        <v>6</v>
      </c>
      <c r="DD80" s="336">
        <f t="shared" si="219"/>
        <v>180</v>
      </c>
      <c r="DE80" s="336">
        <f t="shared" si="219"/>
        <v>0</v>
      </c>
      <c r="DF80" s="336">
        <f t="shared" si="219"/>
        <v>0</v>
      </c>
      <c r="DG80" s="336">
        <f t="shared" si="219"/>
        <v>1</v>
      </c>
      <c r="DH80" s="336">
        <f t="shared" si="219"/>
        <v>1</v>
      </c>
      <c r="DI80" s="336">
        <f t="shared" si="219"/>
        <v>0</v>
      </c>
      <c r="DJ80" s="336">
        <f t="shared" si="219"/>
        <v>0</v>
      </c>
      <c r="DK80" s="336">
        <f t="shared" si="219"/>
        <v>0</v>
      </c>
      <c r="DL80" s="336">
        <f t="shared" si="219"/>
        <v>0</v>
      </c>
      <c r="DM80" s="336">
        <f t="shared" si="219"/>
        <v>2</v>
      </c>
      <c r="DN80" s="336">
        <f t="shared" si="219"/>
        <v>0</v>
      </c>
      <c r="DO80" s="336">
        <f t="shared" si="219"/>
        <v>0</v>
      </c>
      <c r="DP80" s="336">
        <f t="shared" si="219"/>
        <v>0</v>
      </c>
      <c r="DQ80" s="336">
        <f t="shared" si="219"/>
        <v>0</v>
      </c>
      <c r="DR80" s="336">
        <f t="shared" si="219"/>
        <v>0</v>
      </c>
      <c r="DS80" s="336">
        <f t="shared" si="219"/>
        <v>0</v>
      </c>
      <c r="DT80" s="336">
        <f t="shared" si="219"/>
        <v>0</v>
      </c>
      <c r="DU80" s="336">
        <f t="shared" si="219"/>
        <v>0</v>
      </c>
      <c r="DV80" s="336">
        <f t="shared" si="219"/>
        <v>0</v>
      </c>
      <c r="DW80" s="336">
        <f t="shared" si="219"/>
        <v>0</v>
      </c>
      <c r="DX80" s="336">
        <f t="shared" si="219"/>
        <v>0</v>
      </c>
      <c r="DY80" s="336">
        <f t="shared" si="219"/>
        <v>0</v>
      </c>
      <c r="DZ80" s="336">
        <f t="shared" si="219"/>
        <v>0</v>
      </c>
      <c r="EA80" s="336">
        <f t="shared" si="219"/>
        <v>0</v>
      </c>
      <c r="EB80" s="336">
        <f t="shared" si="219"/>
        <v>0</v>
      </c>
      <c r="EC80" s="336">
        <f t="shared" ref="EC80:GN80" si="220">SUM(EC101:EC103)</f>
        <v>0</v>
      </c>
      <c r="ED80" s="336">
        <f t="shared" si="220"/>
        <v>0</v>
      </c>
      <c r="EE80" s="336">
        <f t="shared" si="220"/>
        <v>0</v>
      </c>
      <c r="EF80" s="336">
        <f t="shared" si="220"/>
        <v>0</v>
      </c>
      <c r="EG80" s="336">
        <f t="shared" si="220"/>
        <v>0</v>
      </c>
      <c r="EH80" s="336">
        <f t="shared" si="220"/>
        <v>0</v>
      </c>
      <c r="EI80" s="336">
        <f t="shared" si="220"/>
        <v>0</v>
      </c>
      <c r="EJ80" s="336">
        <f t="shared" si="220"/>
        <v>0</v>
      </c>
      <c r="EK80" s="336">
        <f t="shared" si="220"/>
        <v>0</v>
      </c>
      <c r="EL80" s="336">
        <f t="shared" si="220"/>
        <v>0</v>
      </c>
      <c r="EM80" s="336">
        <f t="shared" si="220"/>
        <v>0</v>
      </c>
      <c r="EN80" s="336">
        <f t="shared" si="220"/>
        <v>1</v>
      </c>
      <c r="EO80" s="336">
        <f t="shared" si="220"/>
        <v>0</v>
      </c>
      <c r="EP80" s="336">
        <f t="shared" si="220"/>
        <v>0</v>
      </c>
      <c r="EQ80" s="336">
        <f t="shared" si="220"/>
        <v>0</v>
      </c>
      <c r="ER80" s="336">
        <f t="shared" si="220"/>
        <v>0</v>
      </c>
      <c r="ES80" s="336">
        <f t="shared" si="220"/>
        <v>0</v>
      </c>
      <c r="ET80" s="336">
        <f t="shared" si="220"/>
        <v>0</v>
      </c>
      <c r="EU80" s="336">
        <f t="shared" si="220"/>
        <v>0</v>
      </c>
      <c r="EV80" s="336">
        <f t="shared" si="220"/>
        <v>0</v>
      </c>
      <c r="EW80" s="336">
        <f t="shared" si="220"/>
        <v>0</v>
      </c>
      <c r="EX80" s="336">
        <f t="shared" si="220"/>
        <v>0</v>
      </c>
      <c r="EY80" s="336">
        <f t="shared" si="220"/>
        <v>0</v>
      </c>
      <c r="EZ80" s="336">
        <f t="shared" si="220"/>
        <v>0</v>
      </c>
      <c r="FA80" s="336">
        <f t="shared" si="220"/>
        <v>0</v>
      </c>
      <c r="FB80" s="336">
        <f t="shared" si="220"/>
        <v>0</v>
      </c>
      <c r="FC80" s="336">
        <f t="shared" si="220"/>
        <v>0</v>
      </c>
      <c r="FD80" s="336">
        <f t="shared" si="220"/>
        <v>0</v>
      </c>
      <c r="FE80" s="336">
        <f t="shared" si="220"/>
        <v>0</v>
      </c>
      <c r="FF80" s="336">
        <f t="shared" si="220"/>
        <v>0</v>
      </c>
      <c r="FG80" s="336">
        <f t="shared" si="220"/>
        <v>0</v>
      </c>
      <c r="FH80" s="336">
        <f t="shared" si="220"/>
        <v>0</v>
      </c>
      <c r="FI80" s="336">
        <f t="shared" si="220"/>
        <v>0</v>
      </c>
      <c r="FJ80" s="336">
        <f t="shared" si="220"/>
        <v>0</v>
      </c>
      <c r="FK80" s="336">
        <f t="shared" si="220"/>
        <v>0</v>
      </c>
      <c r="FL80" s="336">
        <f t="shared" si="220"/>
        <v>0</v>
      </c>
      <c r="FM80" s="336">
        <f t="shared" si="220"/>
        <v>0</v>
      </c>
      <c r="FN80" s="336">
        <f t="shared" si="220"/>
        <v>0</v>
      </c>
      <c r="FO80" s="336">
        <f t="shared" si="220"/>
        <v>0</v>
      </c>
      <c r="FP80" s="336">
        <f t="shared" si="220"/>
        <v>0</v>
      </c>
      <c r="FQ80" s="336">
        <f t="shared" si="220"/>
        <v>0</v>
      </c>
      <c r="FR80" s="336">
        <f t="shared" si="220"/>
        <v>6</v>
      </c>
      <c r="FS80" s="336">
        <f t="shared" si="220"/>
        <v>6</v>
      </c>
      <c r="FT80" s="336">
        <f t="shared" si="220"/>
        <v>0</v>
      </c>
      <c r="FU80" s="336">
        <f t="shared" si="220"/>
        <v>0</v>
      </c>
      <c r="FV80" s="336">
        <f t="shared" si="220"/>
        <v>0</v>
      </c>
      <c r="FW80" s="336">
        <f t="shared" si="220"/>
        <v>28</v>
      </c>
      <c r="FX80" s="336">
        <f t="shared" si="220"/>
        <v>23</v>
      </c>
      <c r="FY80" s="336">
        <f t="shared" si="220"/>
        <v>48</v>
      </c>
      <c r="FZ80" s="336">
        <f t="shared" si="220"/>
        <v>8</v>
      </c>
      <c r="GA80" s="336">
        <f t="shared" si="220"/>
        <v>35</v>
      </c>
      <c r="GB80" s="336">
        <f t="shared" si="220"/>
        <v>11</v>
      </c>
      <c r="GC80" s="336">
        <f t="shared" si="220"/>
        <v>0</v>
      </c>
      <c r="GD80" s="336">
        <f t="shared" si="220"/>
        <v>0</v>
      </c>
      <c r="GE80" s="336">
        <f t="shared" si="220"/>
        <v>0</v>
      </c>
      <c r="GF80" s="336">
        <f t="shared" si="220"/>
        <v>0</v>
      </c>
      <c r="GG80" s="336">
        <f t="shared" si="220"/>
        <v>0</v>
      </c>
      <c r="GH80" s="336">
        <f t="shared" si="220"/>
        <v>0</v>
      </c>
      <c r="GI80" s="336">
        <f t="shared" si="220"/>
        <v>0</v>
      </c>
      <c r="GJ80" s="336">
        <f t="shared" si="220"/>
        <v>0</v>
      </c>
      <c r="GK80" s="336">
        <f t="shared" si="220"/>
        <v>0</v>
      </c>
      <c r="GL80" s="336">
        <f t="shared" si="220"/>
        <v>0</v>
      </c>
      <c r="GM80" s="336">
        <f t="shared" si="220"/>
        <v>0</v>
      </c>
      <c r="GN80" s="336">
        <f t="shared" si="220"/>
        <v>0</v>
      </c>
      <c r="GO80" s="336">
        <f t="shared" ref="GO80:HM80" si="221">SUM(GO101:GO103)</f>
        <v>0</v>
      </c>
      <c r="GP80" s="336">
        <f t="shared" si="221"/>
        <v>0</v>
      </c>
      <c r="GQ80" s="336">
        <f t="shared" si="221"/>
        <v>0</v>
      </c>
      <c r="GR80" s="336">
        <f t="shared" si="221"/>
        <v>0</v>
      </c>
      <c r="GS80" s="336">
        <f t="shared" si="221"/>
        <v>7</v>
      </c>
      <c r="GT80" s="336">
        <f t="shared" si="221"/>
        <v>8</v>
      </c>
      <c r="GU80" s="336">
        <f t="shared" si="221"/>
        <v>5</v>
      </c>
      <c r="GV80" s="336">
        <f t="shared" si="221"/>
        <v>6</v>
      </c>
      <c r="GW80" s="336">
        <f t="shared" si="221"/>
        <v>15</v>
      </c>
      <c r="GX80" s="336">
        <f t="shared" si="221"/>
        <v>5</v>
      </c>
      <c r="GY80" s="336">
        <f t="shared" si="221"/>
        <v>0</v>
      </c>
      <c r="GZ80" s="336">
        <f t="shared" si="221"/>
        <v>0</v>
      </c>
      <c r="HA80" s="336">
        <f t="shared" si="221"/>
        <v>0</v>
      </c>
      <c r="HB80" s="336">
        <f t="shared" si="221"/>
        <v>0</v>
      </c>
      <c r="HC80" s="336">
        <f t="shared" si="221"/>
        <v>0</v>
      </c>
      <c r="HD80" s="336">
        <f t="shared" si="221"/>
        <v>0</v>
      </c>
      <c r="HE80" s="336">
        <f t="shared" si="221"/>
        <v>9</v>
      </c>
      <c r="HF80" s="336">
        <f t="shared" si="221"/>
        <v>9</v>
      </c>
      <c r="HG80" s="336">
        <f t="shared" si="221"/>
        <v>9</v>
      </c>
      <c r="HH80" s="336">
        <f t="shared" si="221"/>
        <v>0</v>
      </c>
      <c r="HI80" s="336">
        <f t="shared" si="221"/>
        <v>0</v>
      </c>
      <c r="HJ80" s="336">
        <f t="shared" si="221"/>
        <v>0</v>
      </c>
      <c r="HK80" s="336">
        <f t="shared" si="221"/>
        <v>0</v>
      </c>
      <c r="HL80" s="336">
        <f t="shared" si="221"/>
        <v>0</v>
      </c>
      <c r="HM80" s="336">
        <f t="shared" si="221"/>
        <v>0</v>
      </c>
    </row>
    <row r="81" spans="1:221" ht="15" customHeight="1" x14ac:dyDescent="0.2">
      <c r="A81" s="329">
        <v>6</v>
      </c>
      <c r="B81" s="330" t="s">
        <v>348</v>
      </c>
      <c r="C81" s="331"/>
      <c r="D81" s="338"/>
      <c r="E81" s="336">
        <f>SUM(E104:E107)</f>
        <v>0</v>
      </c>
      <c r="F81" s="336">
        <f t="shared" ref="F81:J81" si="222">SUM(F104:F107)</f>
        <v>0</v>
      </c>
      <c r="G81" s="336">
        <f t="shared" si="222"/>
        <v>0</v>
      </c>
      <c r="H81" s="336">
        <f t="shared" si="222"/>
        <v>0</v>
      </c>
      <c r="I81" s="336">
        <f t="shared" si="222"/>
        <v>0</v>
      </c>
      <c r="J81" s="336">
        <f t="shared" si="222"/>
        <v>0</v>
      </c>
      <c r="K81" s="336">
        <f t="shared" ref="K81:BO81" si="223">SUM(K104:K107)</f>
        <v>0</v>
      </c>
      <c r="L81" s="336">
        <f t="shared" si="223"/>
        <v>0</v>
      </c>
      <c r="M81" s="336">
        <f t="shared" si="223"/>
        <v>2</v>
      </c>
      <c r="N81" s="336">
        <f t="shared" si="223"/>
        <v>2</v>
      </c>
      <c r="O81" s="336">
        <f t="shared" si="223"/>
        <v>2</v>
      </c>
      <c r="P81" s="336">
        <f t="shared" si="223"/>
        <v>2</v>
      </c>
      <c r="Q81" s="336">
        <f t="shared" si="223"/>
        <v>0</v>
      </c>
      <c r="R81" s="336">
        <f t="shared" si="223"/>
        <v>0</v>
      </c>
      <c r="S81" s="336">
        <f t="shared" si="223"/>
        <v>1</v>
      </c>
      <c r="T81" s="336">
        <f t="shared" si="223"/>
        <v>1</v>
      </c>
      <c r="U81" s="336">
        <f t="shared" si="223"/>
        <v>1</v>
      </c>
      <c r="V81" s="336">
        <f t="shared" si="223"/>
        <v>1</v>
      </c>
      <c r="W81" s="336">
        <f t="shared" si="223"/>
        <v>0</v>
      </c>
      <c r="X81" s="336">
        <f t="shared" si="223"/>
        <v>0</v>
      </c>
      <c r="Y81" s="336">
        <f t="shared" si="223"/>
        <v>1</v>
      </c>
      <c r="Z81" s="336">
        <f t="shared" si="223"/>
        <v>10</v>
      </c>
      <c r="AA81" s="336">
        <f t="shared" si="223"/>
        <v>0</v>
      </c>
      <c r="AB81" s="336">
        <f t="shared" si="223"/>
        <v>0</v>
      </c>
      <c r="AC81" s="336">
        <f t="shared" si="223"/>
        <v>0</v>
      </c>
      <c r="AD81" s="336">
        <f t="shared" si="223"/>
        <v>0</v>
      </c>
      <c r="AE81" s="336">
        <f t="shared" si="223"/>
        <v>0</v>
      </c>
      <c r="AF81" s="336">
        <f t="shared" si="223"/>
        <v>0</v>
      </c>
      <c r="AG81" s="336">
        <f t="shared" si="223"/>
        <v>0</v>
      </c>
      <c r="AH81" s="336">
        <f t="shared" si="223"/>
        <v>0</v>
      </c>
      <c r="AI81" s="336">
        <f t="shared" si="223"/>
        <v>0</v>
      </c>
      <c r="AJ81" s="336">
        <f t="shared" si="223"/>
        <v>0</v>
      </c>
      <c r="AK81" s="336">
        <f t="shared" si="223"/>
        <v>0</v>
      </c>
      <c r="AL81" s="336">
        <f t="shared" si="223"/>
        <v>0</v>
      </c>
      <c r="AM81" s="336">
        <f t="shared" si="223"/>
        <v>0</v>
      </c>
      <c r="AN81" s="336">
        <f t="shared" si="223"/>
        <v>0</v>
      </c>
      <c r="AO81" s="336">
        <f t="shared" si="223"/>
        <v>0</v>
      </c>
      <c r="AP81" s="336">
        <f t="shared" si="223"/>
        <v>0</v>
      </c>
      <c r="AQ81" s="336">
        <f t="shared" si="223"/>
        <v>0</v>
      </c>
      <c r="AR81" s="336">
        <f t="shared" si="223"/>
        <v>0</v>
      </c>
      <c r="AS81" s="336">
        <f t="shared" si="223"/>
        <v>0</v>
      </c>
      <c r="AT81" s="336">
        <f t="shared" si="223"/>
        <v>0</v>
      </c>
      <c r="AU81" s="336">
        <f t="shared" si="223"/>
        <v>0</v>
      </c>
      <c r="AV81" s="336">
        <f t="shared" si="223"/>
        <v>0</v>
      </c>
      <c r="AW81" s="336">
        <f t="shared" si="223"/>
        <v>6</v>
      </c>
      <c r="AX81" s="336">
        <f t="shared" si="223"/>
        <v>6</v>
      </c>
      <c r="AY81" s="336">
        <f t="shared" si="223"/>
        <v>10</v>
      </c>
      <c r="AZ81" s="336">
        <f t="shared" si="223"/>
        <v>40</v>
      </c>
      <c r="BA81" s="336">
        <f t="shared" si="223"/>
        <v>2</v>
      </c>
      <c r="BB81" s="336">
        <f t="shared" si="223"/>
        <v>2</v>
      </c>
      <c r="BC81" s="336">
        <f t="shared" si="223"/>
        <v>58</v>
      </c>
      <c r="BD81" s="336">
        <f t="shared" si="223"/>
        <v>58</v>
      </c>
      <c r="BE81" s="336">
        <f t="shared" si="223"/>
        <v>0</v>
      </c>
      <c r="BF81" s="336">
        <f t="shared" si="223"/>
        <v>0</v>
      </c>
      <c r="BG81" s="336">
        <f t="shared" si="223"/>
        <v>8</v>
      </c>
      <c r="BH81" s="336">
        <f t="shared" si="223"/>
        <v>8</v>
      </c>
      <c r="BI81" s="336">
        <f t="shared" si="223"/>
        <v>4</v>
      </c>
      <c r="BJ81" s="336">
        <f t="shared" si="223"/>
        <v>4</v>
      </c>
      <c r="BK81" s="336">
        <f t="shared" si="223"/>
        <v>0</v>
      </c>
      <c r="BL81" s="336">
        <f t="shared" si="223"/>
        <v>0</v>
      </c>
      <c r="BM81" s="336">
        <f t="shared" si="223"/>
        <v>1</v>
      </c>
      <c r="BN81" s="336">
        <f t="shared" si="223"/>
        <v>10</v>
      </c>
      <c r="BO81" s="336">
        <f t="shared" si="223"/>
        <v>4</v>
      </c>
      <c r="BP81" s="336">
        <f>SUM(BP104:BP107)</f>
        <v>120</v>
      </c>
      <c r="BQ81" s="336">
        <f t="shared" ref="BQ81:EB81" si="224">SUM(BQ104:BQ107)</f>
        <v>0</v>
      </c>
      <c r="BR81" s="336">
        <f t="shared" si="224"/>
        <v>0</v>
      </c>
      <c r="BS81" s="336">
        <f t="shared" si="224"/>
        <v>0</v>
      </c>
      <c r="BT81" s="336">
        <f t="shared" si="224"/>
        <v>0</v>
      </c>
      <c r="BU81" s="336">
        <f t="shared" si="224"/>
        <v>0</v>
      </c>
      <c r="BV81" s="336">
        <f t="shared" si="224"/>
        <v>0</v>
      </c>
      <c r="BW81" s="336">
        <f t="shared" si="224"/>
        <v>0</v>
      </c>
      <c r="BX81" s="336">
        <f t="shared" si="224"/>
        <v>0</v>
      </c>
      <c r="BY81" s="336">
        <f t="shared" si="224"/>
        <v>0</v>
      </c>
      <c r="BZ81" s="336">
        <f t="shared" si="224"/>
        <v>0</v>
      </c>
      <c r="CA81" s="336">
        <f t="shared" si="224"/>
        <v>0</v>
      </c>
      <c r="CB81" s="336">
        <f t="shared" si="224"/>
        <v>0</v>
      </c>
      <c r="CC81" s="336">
        <f t="shared" si="224"/>
        <v>0</v>
      </c>
      <c r="CD81" s="336">
        <f t="shared" si="224"/>
        <v>0</v>
      </c>
      <c r="CE81" s="336">
        <f t="shared" si="224"/>
        <v>0</v>
      </c>
      <c r="CF81" s="336">
        <f t="shared" si="224"/>
        <v>0</v>
      </c>
      <c r="CG81" s="336">
        <f t="shared" si="224"/>
        <v>0</v>
      </c>
      <c r="CH81" s="336">
        <f t="shared" si="224"/>
        <v>0</v>
      </c>
      <c r="CI81" s="336">
        <f t="shared" si="224"/>
        <v>0</v>
      </c>
      <c r="CJ81" s="336">
        <f t="shared" si="224"/>
        <v>0</v>
      </c>
      <c r="CK81" s="336">
        <f t="shared" si="224"/>
        <v>1</v>
      </c>
      <c r="CL81" s="336">
        <f t="shared" si="224"/>
        <v>1</v>
      </c>
      <c r="CM81" s="336">
        <f t="shared" si="224"/>
        <v>22</v>
      </c>
      <c r="CN81" s="336">
        <f t="shared" si="224"/>
        <v>88</v>
      </c>
      <c r="CO81" s="336">
        <f t="shared" si="224"/>
        <v>2</v>
      </c>
      <c r="CP81" s="336">
        <f t="shared" si="224"/>
        <v>2</v>
      </c>
      <c r="CQ81" s="336">
        <f t="shared" si="224"/>
        <v>55</v>
      </c>
      <c r="CR81" s="336">
        <f t="shared" si="224"/>
        <v>55</v>
      </c>
      <c r="CS81" s="336">
        <f t="shared" si="224"/>
        <v>0</v>
      </c>
      <c r="CT81" s="336">
        <f t="shared" si="224"/>
        <v>0</v>
      </c>
      <c r="CU81" s="336">
        <f t="shared" si="224"/>
        <v>10</v>
      </c>
      <c r="CV81" s="336">
        <f t="shared" si="224"/>
        <v>10</v>
      </c>
      <c r="CW81" s="336">
        <f t="shared" si="224"/>
        <v>5</v>
      </c>
      <c r="CX81" s="336">
        <f t="shared" si="224"/>
        <v>5</v>
      </c>
      <c r="CY81" s="336">
        <f t="shared" si="224"/>
        <v>0</v>
      </c>
      <c r="CZ81" s="336">
        <f t="shared" si="224"/>
        <v>0</v>
      </c>
      <c r="DA81" s="336">
        <f t="shared" si="224"/>
        <v>3</v>
      </c>
      <c r="DB81" s="336">
        <f t="shared" si="224"/>
        <v>30</v>
      </c>
      <c r="DC81" s="336">
        <f t="shared" si="224"/>
        <v>6</v>
      </c>
      <c r="DD81" s="336">
        <f t="shared" si="224"/>
        <v>180</v>
      </c>
      <c r="DE81" s="336">
        <f t="shared" si="224"/>
        <v>0</v>
      </c>
      <c r="DF81" s="336">
        <f t="shared" si="224"/>
        <v>0</v>
      </c>
      <c r="DG81" s="336">
        <f t="shared" si="224"/>
        <v>0</v>
      </c>
      <c r="DH81" s="336">
        <f t="shared" si="224"/>
        <v>0</v>
      </c>
      <c r="DI81" s="336">
        <f t="shared" si="224"/>
        <v>0</v>
      </c>
      <c r="DJ81" s="336">
        <f t="shared" si="224"/>
        <v>0</v>
      </c>
      <c r="DK81" s="336">
        <f t="shared" si="224"/>
        <v>0</v>
      </c>
      <c r="DL81" s="336">
        <f t="shared" si="224"/>
        <v>0</v>
      </c>
      <c r="DM81" s="336">
        <f t="shared" si="224"/>
        <v>0</v>
      </c>
      <c r="DN81" s="336">
        <f t="shared" si="224"/>
        <v>0</v>
      </c>
      <c r="DO81" s="336">
        <f t="shared" si="224"/>
        <v>0</v>
      </c>
      <c r="DP81" s="336">
        <f t="shared" si="224"/>
        <v>0</v>
      </c>
      <c r="DQ81" s="336">
        <f t="shared" si="224"/>
        <v>0</v>
      </c>
      <c r="DR81" s="336">
        <f t="shared" si="224"/>
        <v>0</v>
      </c>
      <c r="DS81" s="336">
        <f t="shared" si="224"/>
        <v>0</v>
      </c>
      <c r="DT81" s="336">
        <f t="shared" si="224"/>
        <v>0</v>
      </c>
      <c r="DU81" s="336">
        <f t="shared" si="224"/>
        <v>0</v>
      </c>
      <c r="DV81" s="336">
        <f t="shared" si="224"/>
        <v>0</v>
      </c>
      <c r="DW81" s="336">
        <f t="shared" si="224"/>
        <v>0</v>
      </c>
      <c r="DX81" s="336">
        <f t="shared" si="224"/>
        <v>0</v>
      </c>
      <c r="DY81" s="336">
        <f t="shared" si="224"/>
        <v>0</v>
      </c>
      <c r="DZ81" s="336">
        <f t="shared" si="224"/>
        <v>0</v>
      </c>
      <c r="EA81" s="336">
        <f t="shared" si="224"/>
        <v>0</v>
      </c>
      <c r="EB81" s="336">
        <f t="shared" si="224"/>
        <v>0</v>
      </c>
      <c r="EC81" s="336">
        <f t="shared" ref="EC81:GN81" si="225">SUM(EC104:EC107)</f>
        <v>0</v>
      </c>
      <c r="ED81" s="336">
        <f t="shared" si="225"/>
        <v>0</v>
      </c>
      <c r="EE81" s="336">
        <f t="shared" si="225"/>
        <v>0</v>
      </c>
      <c r="EF81" s="336">
        <f t="shared" si="225"/>
        <v>0</v>
      </c>
      <c r="EG81" s="336">
        <f t="shared" si="225"/>
        <v>0</v>
      </c>
      <c r="EH81" s="336">
        <f t="shared" si="225"/>
        <v>0</v>
      </c>
      <c r="EI81" s="336">
        <f t="shared" si="225"/>
        <v>0</v>
      </c>
      <c r="EJ81" s="336">
        <f t="shared" si="225"/>
        <v>0</v>
      </c>
      <c r="EK81" s="336">
        <f t="shared" si="225"/>
        <v>0</v>
      </c>
      <c r="EL81" s="336">
        <f t="shared" si="225"/>
        <v>0</v>
      </c>
      <c r="EM81" s="336">
        <f t="shared" si="225"/>
        <v>0</v>
      </c>
      <c r="EN81" s="336">
        <f t="shared" si="225"/>
        <v>0</v>
      </c>
      <c r="EO81" s="336">
        <f t="shared" si="225"/>
        <v>0</v>
      </c>
      <c r="EP81" s="336">
        <f t="shared" si="225"/>
        <v>0</v>
      </c>
      <c r="EQ81" s="336">
        <f t="shared" si="225"/>
        <v>0</v>
      </c>
      <c r="ER81" s="336">
        <f t="shared" si="225"/>
        <v>0</v>
      </c>
      <c r="ES81" s="336">
        <f t="shared" si="225"/>
        <v>0</v>
      </c>
      <c r="ET81" s="336">
        <f t="shared" si="225"/>
        <v>0</v>
      </c>
      <c r="EU81" s="336">
        <f t="shared" si="225"/>
        <v>0</v>
      </c>
      <c r="EV81" s="336">
        <f t="shared" si="225"/>
        <v>0</v>
      </c>
      <c r="EW81" s="336">
        <f t="shared" si="225"/>
        <v>0</v>
      </c>
      <c r="EX81" s="336">
        <f t="shared" si="225"/>
        <v>0</v>
      </c>
      <c r="EY81" s="336">
        <f t="shared" si="225"/>
        <v>0</v>
      </c>
      <c r="EZ81" s="336">
        <f t="shared" si="225"/>
        <v>0</v>
      </c>
      <c r="FA81" s="336">
        <f t="shared" si="225"/>
        <v>0</v>
      </c>
      <c r="FB81" s="336">
        <f t="shared" si="225"/>
        <v>0</v>
      </c>
      <c r="FC81" s="336">
        <f t="shared" si="225"/>
        <v>0</v>
      </c>
      <c r="FD81" s="336">
        <f t="shared" si="225"/>
        <v>0</v>
      </c>
      <c r="FE81" s="336">
        <f t="shared" si="225"/>
        <v>0</v>
      </c>
      <c r="FF81" s="336">
        <f t="shared" si="225"/>
        <v>0</v>
      </c>
      <c r="FG81" s="336">
        <f t="shared" si="225"/>
        <v>0</v>
      </c>
      <c r="FH81" s="336">
        <f t="shared" si="225"/>
        <v>0</v>
      </c>
      <c r="FI81" s="336">
        <f t="shared" si="225"/>
        <v>0</v>
      </c>
      <c r="FJ81" s="336">
        <f t="shared" si="225"/>
        <v>0</v>
      </c>
      <c r="FK81" s="336">
        <f t="shared" si="225"/>
        <v>0</v>
      </c>
      <c r="FL81" s="336">
        <f t="shared" si="225"/>
        <v>0</v>
      </c>
      <c r="FM81" s="336">
        <f t="shared" si="225"/>
        <v>0</v>
      </c>
      <c r="FN81" s="336">
        <f t="shared" si="225"/>
        <v>0</v>
      </c>
      <c r="FO81" s="336">
        <f t="shared" si="225"/>
        <v>0</v>
      </c>
      <c r="FP81" s="336">
        <f t="shared" si="225"/>
        <v>2</v>
      </c>
      <c r="FQ81" s="336">
        <f t="shared" si="225"/>
        <v>24</v>
      </c>
      <c r="FR81" s="336">
        <f t="shared" si="225"/>
        <v>0</v>
      </c>
      <c r="FS81" s="336">
        <f t="shared" si="225"/>
        <v>0</v>
      </c>
      <c r="FT81" s="336">
        <f t="shared" si="225"/>
        <v>0</v>
      </c>
      <c r="FU81" s="336">
        <f t="shared" si="225"/>
        <v>0</v>
      </c>
      <c r="FV81" s="336">
        <f t="shared" si="225"/>
        <v>0</v>
      </c>
      <c r="FW81" s="336">
        <f t="shared" si="225"/>
        <v>11</v>
      </c>
      <c r="FX81" s="336">
        <f t="shared" si="225"/>
        <v>9</v>
      </c>
      <c r="FY81" s="336">
        <f t="shared" si="225"/>
        <v>29</v>
      </c>
      <c r="FZ81" s="336">
        <f t="shared" si="225"/>
        <v>6</v>
      </c>
      <c r="GA81" s="336">
        <f t="shared" si="225"/>
        <v>42</v>
      </c>
      <c r="GB81" s="336">
        <f t="shared" si="225"/>
        <v>23</v>
      </c>
      <c r="GC81" s="336">
        <f t="shared" si="225"/>
        <v>0</v>
      </c>
      <c r="GD81" s="336">
        <f t="shared" si="225"/>
        <v>0</v>
      </c>
      <c r="GE81" s="336">
        <f t="shared" si="225"/>
        <v>0</v>
      </c>
      <c r="GF81" s="336">
        <f t="shared" si="225"/>
        <v>0</v>
      </c>
      <c r="GG81" s="336">
        <f t="shared" si="225"/>
        <v>0</v>
      </c>
      <c r="GH81" s="336">
        <f t="shared" si="225"/>
        <v>0</v>
      </c>
      <c r="GI81" s="336">
        <f t="shared" si="225"/>
        <v>0</v>
      </c>
      <c r="GJ81" s="336">
        <f t="shared" si="225"/>
        <v>0</v>
      </c>
      <c r="GK81" s="336">
        <f t="shared" si="225"/>
        <v>0</v>
      </c>
      <c r="GL81" s="336">
        <f t="shared" si="225"/>
        <v>0</v>
      </c>
      <c r="GM81" s="336">
        <f t="shared" si="225"/>
        <v>0</v>
      </c>
      <c r="GN81" s="336">
        <f t="shared" si="225"/>
        <v>0</v>
      </c>
      <c r="GO81" s="336">
        <f t="shared" ref="GO81:HM81" si="226">SUM(GO104:GO107)</f>
        <v>0</v>
      </c>
      <c r="GP81" s="336">
        <f t="shared" si="226"/>
        <v>0</v>
      </c>
      <c r="GQ81" s="336">
        <f t="shared" si="226"/>
        <v>0</v>
      </c>
      <c r="GR81" s="336">
        <f t="shared" si="226"/>
        <v>0</v>
      </c>
      <c r="GS81" s="336">
        <f t="shared" si="226"/>
        <v>7</v>
      </c>
      <c r="GT81" s="336">
        <f t="shared" si="226"/>
        <v>7</v>
      </c>
      <c r="GU81" s="336">
        <f t="shared" si="226"/>
        <v>12</v>
      </c>
      <c r="GV81" s="336">
        <f t="shared" si="226"/>
        <v>4</v>
      </c>
      <c r="GW81" s="336">
        <f t="shared" si="226"/>
        <v>22</v>
      </c>
      <c r="GX81" s="336">
        <f t="shared" si="226"/>
        <v>2</v>
      </c>
      <c r="GY81" s="336">
        <f t="shared" si="226"/>
        <v>0</v>
      </c>
      <c r="GZ81" s="336">
        <f t="shared" si="226"/>
        <v>0</v>
      </c>
      <c r="HA81" s="336">
        <f t="shared" si="226"/>
        <v>0</v>
      </c>
      <c r="HB81" s="336">
        <f t="shared" si="226"/>
        <v>0</v>
      </c>
      <c r="HC81" s="336">
        <f t="shared" si="226"/>
        <v>0</v>
      </c>
      <c r="HD81" s="336">
        <f t="shared" si="226"/>
        <v>0</v>
      </c>
      <c r="HE81" s="336">
        <f t="shared" si="226"/>
        <v>0</v>
      </c>
      <c r="HF81" s="336">
        <f t="shared" si="226"/>
        <v>0</v>
      </c>
      <c r="HG81" s="336">
        <f t="shared" si="226"/>
        <v>0</v>
      </c>
      <c r="HH81" s="336">
        <f t="shared" si="226"/>
        <v>0</v>
      </c>
      <c r="HI81" s="336">
        <f t="shared" si="226"/>
        <v>0</v>
      </c>
      <c r="HJ81" s="336">
        <f t="shared" si="226"/>
        <v>0</v>
      </c>
      <c r="HK81" s="336">
        <f t="shared" si="226"/>
        <v>0</v>
      </c>
      <c r="HL81" s="336">
        <f t="shared" si="226"/>
        <v>0</v>
      </c>
      <c r="HM81" s="336">
        <f t="shared" si="226"/>
        <v>0</v>
      </c>
    </row>
    <row r="82" spans="1:221" ht="15" customHeight="1" x14ac:dyDescent="0.2">
      <c r="A82" s="329">
        <v>7</v>
      </c>
      <c r="B82" s="330" t="s">
        <v>349</v>
      </c>
      <c r="C82" s="331"/>
      <c r="D82" s="338"/>
      <c r="E82" s="336">
        <f>SUM(E108:E113)</f>
        <v>0</v>
      </c>
      <c r="F82" s="336">
        <f t="shared" ref="F82:J82" si="227">SUM(F108:F113)</f>
        <v>0</v>
      </c>
      <c r="G82" s="336">
        <f t="shared" si="227"/>
        <v>0</v>
      </c>
      <c r="H82" s="336">
        <f t="shared" si="227"/>
        <v>0</v>
      </c>
      <c r="I82" s="336">
        <f t="shared" si="227"/>
        <v>2</v>
      </c>
      <c r="J82" s="336">
        <f t="shared" si="227"/>
        <v>2</v>
      </c>
      <c r="K82" s="336">
        <f t="shared" ref="K82:BO82" si="228">SUM(K108:K113)</f>
        <v>2</v>
      </c>
      <c r="L82" s="336">
        <f t="shared" si="228"/>
        <v>8</v>
      </c>
      <c r="M82" s="336">
        <f t="shared" si="228"/>
        <v>0</v>
      </c>
      <c r="N82" s="336">
        <f t="shared" si="228"/>
        <v>0</v>
      </c>
      <c r="O82" s="336">
        <f t="shared" si="228"/>
        <v>29</v>
      </c>
      <c r="P82" s="336">
        <f t="shared" si="228"/>
        <v>29</v>
      </c>
      <c r="Q82" s="336">
        <f t="shared" si="228"/>
        <v>1</v>
      </c>
      <c r="R82" s="336">
        <f t="shared" si="228"/>
        <v>1</v>
      </c>
      <c r="S82" s="336">
        <f t="shared" si="228"/>
        <v>16</v>
      </c>
      <c r="T82" s="336">
        <f t="shared" si="228"/>
        <v>16</v>
      </c>
      <c r="U82" s="336">
        <f t="shared" si="228"/>
        <v>1</v>
      </c>
      <c r="V82" s="336">
        <f t="shared" si="228"/>
        <v>1</v>
      </c>
      <c r="W82" s="336">
        <f t="shared" si="228"/>
        <v>1</v>
      </c>
      <c r="X82" s="336">
        <f t="shared" si="228"/>
        <v>0</v>
      </c>
      <c r="Y82" s="336">
        <f t="shared" si="228"/>
        <v>173</v>
      </c>
      <c r="Z82" s="336">
        <f t="shared" si="228"/>
        <v>1730</v>
      </c>
      <c r="AA82" s="336">
        <f t="shared" si="228"/>
        <v>34</v>
      </c>
      <c r="AB82" s="336">
        <f t="shared" si="228"/>
        <v>1020</v>
      </c>
      <c r="AC82" s="336">
        <f t="shared" si="228"/>
        <v>0</v>
      </c>
      <c r="AD82" s="336">
        <f t="shared" si="228"/>
        <v>0</v>
      </c>
      <c r="AE82" s="336">
        <f t="shared" si="228"/>
        <v>0</v>
      </c>
      <c r="AF82" s="336">
        <f t="shared" si="228"/>
        <v>0</v>
      </c>
      <c r="AG82" s="336">
        <f t="shared" si="228"/>
        <v>0</v>
      </c>
      <c r="AH82" s="336">
        <f t="shared" si="228"/>
        <v>0</v>
      </c>
      <c r="AI82" s="336">
        <f t="shared" si="228"/>
        <v>0</v>
      </c>
      <c r="AJ82" s="336">
        <f t="shared" si="228"/>
        <v>0</v>
      </c>
      <c r="AK82" s="336">
        <f t="shared" si="228"/>
        <v>0</v>
      </c>
      <c r="AL82" s="336">
        <f t="shared" si="228"/>
        <v>0</v>
      </c>
      <c r="AM82" s="336">
        <f t="shared" si="228"/>
        <v>0</v>
      </c>
      <c r="AN82" s="336">
        <f t="shared" si="228"/>
        <v>0</v>
      </c>
      <c r="AO82" s="336">
        <f t="shared" si="228"/>
        <v>0</v>
      </c>
      <c r="AP82" s="336">
        <f t="shared" si="228"/>
        <v>0</v>
      </c>
      <c r="AQ82" s="336">
        <f t="shared" si="228"/>
        <v>0</v>
      </c>
      <c r="AR82" s="336">
        <f t="shared" si="228"/>
        <v>0</v>
      </c>
      <c r="AS82" s="336">
        <f t="shared" si="228"/>
        <v>0</v>
      </c>
      <c r="AT82" s="336">
        <f t="shared" si="228"/>
        <v>0</v>
      </c>
      <c r="AU82" s="336">
        <f t="shared" si="228"/>
        <v>0</v>
      </c>
      <c r="AV82" s="336">
        <f t="shared" si="228"/>
        <v>0</v>
      </c>
      <c r="AW82" s="336">
        <f t="shared" si="228"/>
        <v>6</v>
      </c>
      <c r="AX82" s="336">
        <f t="shared" si="228"/>
        <v>6</v>
      </c>
      <c r="AY82" s="336">
        <f t="shared" si="228"/>
        <v>51</v>
      </c>
      <c r="AZ82" s="336">
        <f t="shared" si="228"/>
        <v>204</v>
      </c>
      <c r="BA82" s="336">
        <f t="shared" si="228"/>
        <v>4</v>
      </c>
      <c r="BB82" s="336">
        <f t="shared" si="228"/>
        <v>4</v>
      </c>
      <c r="BC82" s="336">
        <f t="shared" si="228"/>
        <v>87</v>
      </c>
      <c r="BD82" s="336">
        <f t="shared" si="228"/>
        <v>87</v>
      </c>
      <c r="BE82" s="336">
        <f t="shared" si="228"/>
        <v>3</v>
      </c>
      <c r="BF82" s="336">
        <f t="shared" si="228"/>
        <v>3</v>
      </c>
      <c r="BG82" s="336">
        <f t="shared" si="228"/>
        <v>66</v>
      </c>
      <c r="BH82" s="336">
        <f t="shared" si="228"/>
        <v>66</v>
      </c>
      <c r="BI82" s="336">
        <f t="shared" si="228"/>
        <v>9</v>
      </c>
      <c r="BJ82" s="336">
        <f t="shared" si="228"/>
        <v>9</v>
      </c>
      <c r="BK82" s="336">
        <f t="shared" si="228"/>
        <v>1</v>
      </c>
      <c r="BL82" s="336">
        <f t="shared" si="228"/>
        <v>0</v>
      </c>
      <c r="BM82" s="336">
        <f t="shared" si="228"/>
        <v>13</v>
      </c>
      <c r="BN82" s="336">
        <f t="shared" si="228"/>
        <v>130</v>
      </c>
      <c r="BO82" s="336">
        <f t="shared" si="228"/>
        <v>49</v>
      </c>
      <c r="BP82" s="336">
        <f>SUM(BP108:BP113)</f>
        <v>1470</v>
      </c>
      <c r="BQ82" s="336">
        <f t="shared" ref="BQ82:EB82" si="229">SUM(BQ108:BQ113)</f>
        <v>0</v>
      </c>
      <c r="BR82" s="336">
        <f t="shared" si="229"/>
        <v>0</v>
      </c>
      <c r="BS82" s="336">
        <f t="shared" si="229"/>
        <v>0</v>
      </c>
      <c r="BT82" s="336">
        <f t="shared" si="229"/>
        <v>0</v>
      </c>
      <c r="BU82" s="336">
        <f t="shared" si="229"/>
        <v>0</v>
      </c>
      <c r="BV82" s="336">
        <f t="shared" si="229"/>
        <v>0</v>
      </c>
      <c r="BW82" s="336">
        <f t="shared" si="229"/>
        <v>0</v>
      </c>
      <c r="BX82" s="336">
        <f t="shared" si="229"/>
        <v>0</v>
      </c>
      <c r="BY82" s="336">
        <f t="shared" si="229"/>
        <v>1</v>
      </c>
      <c r="BZ82" s="336">
        <f t="shared" si="229"/>
        <v>0</v>
      </c>
      <c r="CA82" s="336">
        <f t="shared" si="229"/>
        <v>0</v>
      </c>
      <c r="CB82" s="336">
        <f t="shared" si="229"/>
        <v>0</v>
      </c>
      <c r="CC82" s="336">
        <f t="shared" si="229"/>
        <v>0</v>
      </c>
      <c r="CD82" s="336">
        <f t="shared" si="229"/>
        <v>0</v>
      </c>
      <c r="CE82" s="336">
        <f t="shared" si="229"/>
        <v>0</v>
      </c>
      <c r="CF82" s="336">
        <f t="shared" si="229"/>
        <v>0</v>
      </c>
      <c r="CG82" s="336">
        <f t="shared" si="229"/>
        <v>0</v>
      </c>
      <c r="CH82" s="336">
        <f t="shared" si="229"/>
        <v>0</v>
      </c>
      <c r="CI82" s="336">
        <f t="shared" si="229"/>
        <v>0</v>
      </c>
      <c r="CJ82" s="336">
        <f t="shared" si="229"/>
        <v>0</v>
      </c>
      <c r="CK82" s="336">
        <f t="shared" si="229"/>
        <v>2</v>
      </c>
      <c r="CL82" s="336">
        <f t="shared" si="229"/>
        <v>2</v>
      </c>
      <c r="CM82" s="336">
        <f t="shared" si="229"/>
        <v>53</v>
      </c>
      <c r="CN82" s="336">
        <f t="shared" si="229"/>
        <v>212</v>
      </c>
      <c r="CO82" s="336">
        <f t="shared" si="229"/>
        <v>2</v>
      </c>
      <c r="CP82" s="336">
        <f t="shared" si="229"/>
        <v>2</v>
      </c>
      <c r="CQ82" s="336">
        <f t="shared" si="229"/>
        <v>111</v>
      </c>
      <c r="CR82" s="336">
        <f t="shared" si="229"/>
        <v>111</v>
      </c>
      <c r="CS82" s="336">
        <f t="shared" si="229"/>
        <v>3</v>
      </c>
      <c r="CT82" s="336">
        <f t="shared" si="229"/>
        <v>3</v>
      </c>
      <c r="CU82" s="336">
        <f t="shared" si="229"/>
        <v>75</v>
      </c>
      <c r="CV82" s="336">
        <f t="shared" si="229"/>
        <v>75</v>
      </c>
      <c r="CW82" s="336">
        <f t="shared" si="229"/>
        <v>6</v>
      </c>
      <c r="CX82" s="336">
        <f t="shared" si="229"/>
        <v>6</v>
      </c>
      <c r="CY82" s="336">
        <f t="shared" si="229"/>
        <v>1</v>
      </c>
      <c r="CZ82" s="336">
        <f t="shared" si="229"/>
        <v>0</v>
      </c>
      <c r="DA82" s="336">
        <f t="shared" si="229"/>
        <v>3</v>
      </c>
      <c r="DB82" s="336">
        <f t="shared" si="229"/>
        <v>30</v>
      </c>
      <c r="DC82" s="336">
        <f t="shared" si="229"/>
        <v>74</v>
      </c>
      <c r="DD82" s="336">
        <f t="shared" si="229"/>
        <v>2220</v>
      </c>
      <c r="DE82" s="336">
        <f t="shared" si="229"/>
        <v>0</v>
      </c>
      <c r="DF82" s="336">
        <f t="shared" si="229"/>
        <v>0</v>
      </c>
      <c r="DG82" s="336">
        <f t="shared" si="229"/>
        <v>0</v>
      </c>
      <c r="DH82" s="336">
        <f t="shared" si="229"/>
        <v>0</v>
      </c>
      <c r="DI82" s="336">
        <f t="shared" si="229"/>
        <v>0</v>
      </c>
      <c r="DJ82" s="336">
        <f t="shared" si="229"/>
        <v>0</v>
      </c>
      <c r="DK82" s="336">
        <f t="shared" si="229"/>
        <v>0</v>
      </c>
      <c r="DL82" s="336">
        <f t="shared" si="229"/>
        <v>0</v>
      </c>
      <c r="DM82" s="336">
        <f t="shared" si="229"/>
        <v>1</v>
      </c>
      <c r="DN82" s="336">
        <f t="shared" si="229"/>
        <v>0</v>
      </c>
      <c r="DO82" s="336">
        <f t="shared" si="229"/>
        <v>0</v>
      </c>
      <c r="DP82" s="336">
        <f t="shared" si="229"/>
        <v>0</v>
      </c>
      <c r="DQ82" s="336">
        <f t="shared" si="229"/>
        <v>0</v>
      </c>
      <c r="DR82" s="336">
        <f t="shared" si="229"/>
        <v>0</v>
      </c>
      <c r="DS82" s="336">
        <f t="shared" si="229"/>
        <v>0</v>
      </c>
      <c r="DT82" s="336">
        <f t="shared" si="229"/>
        <v>0</v>
      </c>
      <c r="DU82" s="336">
        <f t="shared" si="229"/>
        <v>0</v>
      </c>
      <c r="DV82" s="336">
        <f t="shared" si="229"/>
        <v>0</v>
      </c>
      <c r="DW82" s="336">
        <f t="shared" si="229"/>
        <v>0</v>
      </c>
      <c r="DX82" s="336">
        <f t="shared" si="229"/>
        <v>0</v>
      </c>
      <c r="DY82" s="336">
        <f t="shared" si="229"/>
        <v>0</v>
      </c>
      <c r="DZ82" s="336">
        <f t="shared" si="229"/>
        <v>0</v>
      </c>
      <c r="EA82" s="336">
        <f t="shared" si="229"/>
        <v>0</v>
      </c>
      <c r="EB82" s="336">
        <f t="shared" si="229"/>
        <v>0</v>
      </c>
      <c r="EC82" s="336">
        <f t="shared" ref="EC82:GN82" si="230">SUM(EC108:EC113)</f>
        <v>0</v>
      </c>
      <c r="ED82" s="336">
        <f t="shared" si="230"/>
        <v>0</v>
      </c>
      <c r="EE82" s="336">
        <f t="shared" si="230"/>
        <v>0</v>
      </c>
      <c r="EF82" s="336">
        <f t="shared" si="230"/>
        <v>0</v>
      </c>
      <c r="EG82" s="336">
        <f t="shared" si="230"/>
        <v>0</v>
      </c>
      <c r="EH82" s="336">
        <f t="shared" si="230"/>
        <v>0</v>
      </c>
      <c r="EI82" s="336">
        <f t="shared" si="230"/>
        <v>0</v>
      </c>
      <c r="EJ82" s="336">
        <f t="shared" si="230"/>
        <v>0</v>
      </c>
      <c r="EK82" s="336">
        <f t="shared" si="230"/>
        <v>0</v>
      </c>
      <c r="EL82" s="336">
        <f t="shared" si="230"/>
        <v>0</v>
      </c>
      <c r="EM82" s="336">
        <f t="shared" si="230"/>
        <v>0</v>
      </c>
      <c r="EN82" s="336">
        <f t="shared" si="230"/>
        <v>0</v>
      </c>
      <c r="EO82" s="336">
        <f t="shared" si="230"/>
        <v>0</v>
      </c>
      <c r="EP82" s="336">
        <f t="shared" si="230"/>
        <v>0</v>
      </c>
      <c r="EQ82" s="336">
        <f t="shared" si="230"/>
        <v>0</v>
      </c>
      <c r="ER82" s="336">
        <f t="shared" si="230"/>
        <v>0</v>
      </c>
      <c r="ES82" s="336">
        <f t="shared" si="230"/>
        <v>0</v>
      </c>
      <c r="ET82" s="336">
        <f t="shared" si="230"/>
        <v>0</v>
      </c>
      <c r="EU82" s="336">
        <f t="shared" si="230"/>
        <v>0</v>
      </c>
      <c r="EV82" s="336">
        <f t="shared" si="230"/>
        <v>0</v>
      </c>
      <c r="EW82" s="336">
        <f t="shared" si="230"/>
        <v>0</v>
      </c>
      <c r="EX82" s="336">
        <f t="shared" si="230"/>
        <v>0</v>
      </c>
      <c r="EY82" s="336">
        <f t="shared" si="230"/>
        <v>0</v>
      </c>
      <c r="EZ82" s="336">
        <f t="shared" si="230"/>
        <v>0</v>
      </c>
      <c r="FA82" s="336">
        <f t="shared" si="230"/>
        <v>0</v>
      </c>
      <c r="FB82" s="336">
        <f t="shared" si="230"/>
        <v>0</v>
      </c>
      <c r="FC82" s="336">
        <f t="shared" si="230"/>
        <v>0</v>
      </c>
      <c r="FD82" s="336">
        <f t="shared" si="230"/>
        <v>0</v>
      </c>
      <c r="FE82" s="336">
        <f t="shared" si="230"/>
        <v>0</v>
      </c>
      <c r="FF82" s="336">
        <f t="shared" si="230"/>
        <v>0</v>
      </c>
      <c r="FG82" s="336">
        <f t="shared" si="230"/>
        <v>0</v>
      </c>
      <c r="FH82" s="336">
        <f t="shared" si="230"/>
        <v>0</v>
      </c>
      <c r="FI82" s="336">
        <f t="shared" si="230"/>
        <v>0</v>
      </c>
      <c r="FJ82" s="336">
        <f t="shared" si="230"/>
        <v>0</v>
      </c>
      <c r="FK82" s="336">
        <f t="shared" si="230"/>
        <v>0</v>
      </c>
      <c r="FL82" s="336">
        <f t="shared" si="230"/>
        <v>0</v>
      </c>
      <c r="FM82" s="336">
        <f t="shared" si="230"/>
        <v>0</v>
      </c>
      <c r="FN82" s="336">
        <f t="shared" si="230"/>
        <v>0</v>
      </c>
      <c r="FO82" s="336">
        <f t="shared" si="230"/>
        <v>0</v>
      </c>
      <c r="FP82" s="336">
        <f t="shared" si="230"/>
        <v>0</v>
      </c>
      <c r="FQ82" s="336">
        <f t="shared" si="230"/>
        <v>0</v>
      </c>
      <c r="FR82" s="336">
        <f t="shared" si="230"/>
        <v>0</v>
      </c>
      <c r="FS82" s="336">
        <f t="shared" si="230"/>
        <v>0</v>
      </c>
      <c r="FT82" s="336">
        <f t="shared" si="230"/>
        <v>0</v>
      </c>
      <c r="FU82" s="336">
        <f t="shared" si="230"/>
        <v>0</v>
      </c>
      <c r="FV82" s="336">
        <f t="shared" si="230"/>
        <v>0</v>
      </c>
      <c r="FW82" s="336">
        <f t="shared" si="230"/>
        <v>96</v>
      </c>
      <c r="FX82" s="336">
        <f t="shared" si="230"/>
        <v>95</v>
      </c>
      <c r="FY82" s="336">
        <f t="shared" si="230"/>
        <v>42</v>
      </c>
      <c r="FZ82" s="336">
        <f t="shared" si="230"/>
        <v>10</v>
      </c>
      <c r="GA82" s="336">
        <f t="shared" si="230"/>
        <v>29</v>
      </c>
      <c r="GB82" s="336">
        <f t="shared" si="230"/>
        <v>3</v>
      </c>
      <c r="GC82" s="336">
        <f t="shared" si="230"/>
        <v>0</v>
      </c>
      <c r="GD82" s="336">
        <f t="shared" si="230"/>
        <v>0</v>
      </c>
      <c r="GE82" s="336">
        <f t="shared" si="230"/>
        <v>0</v>
      </c>
      <c r="GF82" s="336">
        <f t="shared" si="230"/>
        <v>0</v>
      </c>
      <c r="GG82" s="336">
        <f t="shared" si="230"/>
        <v>0</v>
      </c>
      <c r="GH82" s="336">
        <f t="shared" si="230"/>
        <v>0</v>
      </c>
      <c r="GI82" s="336">
        <f t="shared" si="230"/>
        <v>0</v>
      </c>
      <c r="GJ82" s="336">
        <f t="shared" si="230"/>
        <v>0</v>
      </c>
      <c r="GK82" s="336">
        <f t="shared" si="230"/>
        <v>0</v>
      </c>
      <c r="GL82" s="336">
        <f t="shared" si="230"/>
        <v>0</v>
      </c>
      <c r="GM82" s="336">
        <f t="shared" si="230"/>
        <v>0</v>
      </c>
      <c r="GN82" s="336">
        <f t="shared" si="230"/>
        <v>0</v>
      </c>
      <c r="GO82" s="336">
        <f t="shared" ref="GO82:HM82" si="231">SUM(GO108:GO113)</f>
        <v>0</v>
      </c>
      <c r="GP82" s="336">
        <f t="shared" si="231"/>
        <v>0</v>
      </c>
      <c r="GQ82" s="336">
        <f t="shared" si="231"/>
        <v>0</v>
      </c>
      <c r="GR82" s="336">
        <f t="shared" si="231"/>
        <v>0</v>
      </c>
      <c r="GS82" s="336">
        <f t="shared" si="231"/>
        <v>6</v>
      </c>
      <c r="GT82" s="336">
        <f t="shared" si="231"/>
        <v>10</v>
      </c>
      <c r="GU82" s="336">
        <f t="shared" si="231"/>
        <v>21</v>
      </c>
      <c r="GV82" s="336">
        <f t="shared" si="231"/>
        <v>28</v>
      </c>
      <c r="GW82" s="336">
        <f t="shared" si="231"/>
        <v>32</v>
      </c>
      <c r="GX82" s="336">
        <f t="shared" si="231"/>
        <v>41</v>
      </c>
      <c r="GY82" s="336">
        <f t="shared" si="231"/>
        <v>3</v>
      </c>
      <c r="GZ82" s="336">
        <f t="shared" si="231"/>
        <v>0</v>
      </c>
      <c r="HA82" s="336">
        <f t="shared" si="231"/>
        <v>0</v>
      </c>
      <c r="HB82" s="336">
        <f t="shared" si="231"/>
        <v>0</v>
      </c>
      <c r="HC82" s="336">
        <f t="shared" si="231"/>
        <v>6</v>
      </c>
      <c r="HD82" s="336">
        <f t="shared" si="231"/>
        <v>0</v>
      </c>
      <c r="HE82" s="336">
        <f t="shared" si="231"/>
        <v>2</v>
      </c>
      <c r="HF82" s="336">
        <f t="shared" si="231"/>
        <v>2</v>
      </c>
      <c r="HG82" s="336">
        <f t="shared" si="231"/>
        <v>2</v>
      </c>
      <c r="HH82" s="336">
        <f t="shared" si="231"/>
        <v>0</v>
      </c>
      <c r="HI82" s="336">
        <f t="shared" si="231"/>
        <v>0</v>
      </c>
      <c r="HJ82" s="336">
        <f t="shared" si="231"/>
        <v>0</v>
      </c>
      <c r="HK82" s="336">
        <f t="shared" si="231"/>
        <v>0</v>
      </c>
      <c r="HL82" s="336">
        <f t="shared" si="231"/>
        <v>0</v>
      </c>
      <c r="HM82" s="336">
        <f t="shared" si="231"/>
        <v>0</v>
      </c>
    </row>
    <row r="83" spans="1:221" ht="15" customHeight="1" x14ac:dyDescent="0.2">
      <c r="A83" s="329">
        <v>8</v>
      </c>
      <c r="B83" s="330" t="s">
        <v>350</v>
      </c>
      <c r="C83" s="331"/>
      <c r="D83" s="338"/>
      <c r="E83" s="336">
        <f>SUM(E114:E118)</f>
        <v>0</v>
      </c>
      <c r="F83" s="336">
        <f t="shared" ref="F83:J83" si="232">SUM(F114:F118)</f>
        <v>0</v>
      </c>
      <c r="G83" s="336">
        <f t="shared" si="232"/>
        <v>0</v>
      </c>
      <c r="H83" s="336">
        <f t="shared" si="232"/>
        <v>0</v>
      </c>
      <c r="I83" s="336">
        <f t="shared" si="232"/>
        <v>0</v>
      </c>
      <c r="J83" s="336">
        <f t="shared" si="232"/>
        <v>0</v>
      </c>
      <c r="K83" s="336">
        <f t="shared" ref="K83:BO83" si="233">SUM(K114:K118)</f>
        <v>1</v>
      </c>
      <c r="L83" s="336">
        <f t="shared" si="233"/>
        <v>4</v>
      </c>
      <c r="M83" s="336">
        <f t="shared" si="233"/>
        <v>1</v>
      </c>
      <c r="N83" s="336">
        <f t="shared" si="233"/>
        <v>1</v>
      </c>
      <c r="O83" s="336">
        <f t="shared" si="233"/>
        <v>6</v>
      </c>
      <c r="P83" s="336">
        <f t="shared" si="233"/>
        <v>6</v>
      </c>
      <c r="Q83" s="336">
        <f t="shared" si="233"/>
        <v>0</v>
      </c>
      <c r="R83" s="336">
        <f t="shared" si="233"/>
        <v>0</v>
      </c>
      <c r="S83" s="336">
        <f t="shared" si="233"/>
        <v>2</v>
      </c>
      <c r="T83" s="336">
        <f t="shared" si="233"/>
        <v>2</v>
      </c>
      <c r="U83" s="336">
        <f t="shared" si="233"/>
        <v>0</v>
      </c>
      <c r="V83" s="336">
        <f t="shared" si="233"/>
        <v>0</v>
      </c>
      <c r="W83" s="336">
        <f t="shared" si="233"/>
        <v>0</v>
      </c>
      <c r="X83" s="336">
        <f t="shared" si="233"/>
        <v>0</v>
      </c>
      <c r="Y83" s="336">
        <f t="shared" si="233"/>
        <v>1</v>
      </c>
      <c r="Z83" s="336">
        <f t="shared" si="233"/>
        <v>10</v>
      </c>
      <c r="AA83" s="336">
        <f t="shared" si="233"/>
        <v>46</v>
      </c>
      <c r="AB83" s="336">
        <f t="shared" si="233"/>
        <v>1380</v>
      </c>
      <c r="AC83" s="336">
        <f t="shared" si="233"/>
        <v>0</v>
      </c>
      <c r="AD83" s="336">
        <f t="shared" si="233"/>
        <v>0</v>
      </c>
      <c r="AE83" s="336">
        <f t="shared" si="233"/>
        <v>0</v>
      </c>
      <c r="AF83" s="336">
        <f t="shared" si="233"/>
        <v>0</v>
      </c>
      <c r="AG83" s="336">
        <f t="shared" si="233"/>
        <v>0</v>
      </c>
      <c r="AH83" s="336">
        <f t="shared" si="233"/>
        <v>0</v>
      </c>
      <c r="AI83" s="336">
        <f t="shared" si="233"/>
        <v>0</v>
      </c>
      <c r="AJ83" s="336">
        <f t="shared" si="233"/>
        <v>0</v>
      </c>
      <c r="AK83" s="336">
        <f t="shared" si="233"/>
        <v>0</v>
      </c>
      <c r="AL83" s="336">
        <f t="shared" si="233"/>
        <v>0</v>
      </c>
      <c r="AM83" s="336">
        <f t="shared" si="233"/>
        <v>0</v>
      </c>
      <c r="AN83" s="336">
        <f t="shared" si="233"/>
        <v>0</v>
      </c>
      <c r="AO83" s="336">
        <f t="shared" si="233"/>
        <v>0</v>
      </c>
      <c r="AP83" s="336">
        <f t="shared" si="233"/>
        <v>0</v>
      </c>
      <c r="AQ83" s="336">
        <f t="shared" si="233"/>
        <v>0</v>
      </c>
      <c r="AR83" s="336">
        <f t="shared" si="233"/>
        <v>0</v>
      </c>
      <c r="AS83" s="336">
        <f t="shared" si="233"/>
        <v>0</v>
      </c>
      <c r="AT83" s="336">
        <f t="shared" si="233"/>
        <v>0</v>
      </c>
      <c r="AU83" s="336">
        <f t="shared" si="233"/>
        <v>0</v>
      </c>
      <c r="AV83" s="336">
        <f t="shared" si="233"/>
        <v>0</v>
      </c>
      <c r="AW83" s="336">
        <f t="shared" si="233"/>
        <v>5</v>
      </c>
      <c r="AX83" s="336">
        <f t="shared" si="233"/>
        <v>5</v>
      </c>
      <c r="AY83" s="336">
        <f t="shared" si="233"/>
        <v>34</v>
      </c>
      <c r="AZ83" s="336">
        <f t="shared" si="233"/>
        <v>136</v>
      </c>
      <c r="BA83" s="336">
        <f t="shared" si="233"/>
        <v>6</v>
      </c>
      <c r="BB83" s="336">
        <f t="shared" si="233"/>
        <v>6</v>
      </c>
      <c r="BC83" s="336">
        <f t="shared" si="233"/>
        <v>51</v>
      </c>
      <c r="BD83" s="336">
        <f t="shared" si="233"/>
        <v>51</v>
      </c>
      <c r="BE83" s="336">
        <f t="shared" si="233"/>
        <v>8</v>
      </c>
      <c r="BF83" s="336">
        <f t="shared" si="233"/>
        <v>8</v>
      </c>
      <c r="BG83" s="336">
        <f t="shared" si="233"/>
        <v>48</v>
      </c>
      <c r="BH83" s="336">
        <f t="shared" si="233"/>
        <v>48</v>
      </c>
      <c r="BI83" s="336">
        <f t="shared" si="233"/>
        <v>3</v>
      </c>
      <c r="BJ83" s="336">
        <f t="shared" si="233"/>
        <v>3</v>
      </c>
      <c r="BK83" s="336">
        <f t="shared" si="233"/>
        <v>0</v>
      </c>
      <c r="BL83" s="336">
        <f t="shared" si="233"/>
        <v>0</v>
      </c>
      <c r="BM83" s="336">
        <f t="shared" si="233"/>
        <v>6</v>
      </c>
      <c r="BN83" s="336">
        <f t="shared" si="233"/>
        <v>60</v>
      </c>
      <c r="BO83" s="336">
        <f t="shared" si="233"/>
        <v>44</v>
      </c>
      <c r="BP83" s="336">
        <f>SUM(BP114:BP118)</f>
        <v>1320</v>
      </c>
      <c r="BQ83" s="336">
        <f t="shared" ref="BQ83:EB83" si="234">SUM(BQ114:BQ118)</f>
        <v>0</v>
      </c>
      <c r="BR83" s="336">
        <f t="shared" si="234"/>
        <v>0</v>
      </c>
      <c r="BS83" s="336">
        <f t="shared" si="234"/>
        <v>0</v>
      </c>
      <c r="BT83" s="336">
        <f t="shared" si="234"/>
        <v>0</v>
      </c>
      <c r="BU83" s="336">
        <f t="shared" si="234"/>
        <v>0</v>
      </c>
      <c r="BV83" s="336">
        <f t="shared" si="234"/>
        <v>0</v>
      </c>
      <c r="BW83" s="336">
        <f t="shared" si="234"/>
        <v>0</v>
      </c>
      <c r="BX83" s="336">
        <f t="shared" si="234"/>
        <v>0</v>
      </c>
      <c r="BY83" s="336">
        <f t="shared" si="234"/>
        <v>4</v>
      </c>
      <c r="BZ83" s="336">
        <f t="shared" si="234"/>
        <v>0</v>
      </c>
      <c r="CA83" s="336">
        <f t="shared" si="234"/>
        <v>0</v>
      </c>
      <c r="CB83" s="336">
        <f t="shared" si="234"/>
        <v>0</v>
      </c>
      <c r="CC83" s="336">
        <f t="shared" si="234"/>
        <v>0</v>
      </c>
      <c r="CD83" s="336">
        <f t="shared" si="234"/>
        <v>0</v>
      </c>
      <c r="CE83" s="336">
        <f t="shared" si="234"/>
        <v>0</v>
      </c>
      <c r="CF83" s="336">
        <f t="shared" si="234"/>
        <v>0</v>
      </c>
      <c r="CG83" s="336">
        <f t="shared" si="234"/>
        <v>0</v>
      </c>
      <c r="CH83" s="336">
        <f t="shared" si="234"/>
        <v>0</v>
      </c>
      <c r="CI83" s="336">
        <f t="shared" si="234"/>
        <v>0</v>
      </c>
      <c r="CJ83" s="336">
        <f t="shared" si="234"/>
        <v>0</v>
      </c>
      <c r="CK83" s="336">
        <f t="shared" si="234"/>
        <v>4</v>
      </c>
      <c r="CL83" s="336">
        <f t="shared" si="234"/>
        <v>4</v>
      </c>
      <c r="CM83" s="336">
        <f t="shared" si="234"/>
        <v>31</v>
      </c>
      <c r="CN83" s="336">
        <f t="shared" si="234"/>
        <v>124</v>
      </c>
      <c r="CO83" s="336">
        <f t="shared" si="234"/>
        <v>4</v>
      </c>
      <c r="CP83" s="336">
        <f t="shared" si="234"/>
        <v>4</v>
      </c>
      <c r="CQ83" s="336">
        <f t="shared" si="234"/>
        <v>75</v>
      </c>
      <c r="CR83" s="336">
        <f t="shared" si="234"/>
        <v>75</v>
      </c>
      <c r="CS83" s="336">
        <f t="shared" si="234"/>
        <v>7</v>
      </c>
      <c r="CT83" s="336">
        <f t="shared" si="234"/>
        <v>7</v>
      </c>
      <c r="CU83" s="336">
        <f t="shared" si="234"/>
        <v>49</v>
      </c>
      <c r="CV83" s="336">
        <f t="shared" si="234"/>
        <v>49</v>
      </c>
      <c r="CW83" s="336">
        <f t="shared" si="234"/>
        <v>3</v>
      </c>
      <c r="CX83" s="336">
        <f t="shared" si="234"/>
        <v>3</v>
      </c>
      <c r="CY83" s="336">
        <f t="shared" si="234"/>
        <v>1</v>
      </c>
      <c r="CZ83" s="336">
        <f t="shared" si="234"/>
        <v>0</v>
      </c>
      <c r="DA83" s="336">
        <f t="shared" si="234"/>
        <v>10</v>
      </c>
      <c r="DB83" s="336">
        <f t="shared" si="234"/>
        <v>100</v>
      </c>
      <c r="DC83" s="336">
        <f t="shared" si="234"/>
        <v>63</v>
      </c>
      <c r="DD83" s="336">
        <f t="shared" si="234"/>
        <v>1890</v>
      </c>
      <c r="DE83" s="336">
        <f t="shared" si="234"/>
        <v>0</v>
      </c>
      <c r="DF83" s="336">
        <f t="shared" si="234"/>
        <v>0</v>
      </c>
      <c r="DG83" s="336">
        <f t="shared" si="234"/>
        <v>0</v>
      </c>
      <c r="DH83" s="336">
        <f t="shared" si="234"/>
        <v>0</v>
      </c>
      <c r="DI83" s="336">
        <f t="shared" si="234"/>
        <v>0</v>
      </c>
      <c r="DJ83" s="336">
        <f t="shared" si="234"/>
        <v>0</v>
      </c>
      <c r="DK83" s="336">
        <f t="shared" si="234"/>
        <v>0</v>
      </c>
      <c r="DL83" s="336">
        <f t="shared" si="234"/>
        <v>0</v>
      </c>
      <c r="DM83" s="336">
        <f t="shared" si="234"/>
        <v>0</v>
      </c>
      <c r="DN83" s="336">
        <f t="shared" si="234"/>
        <v>2</v>
      </c>
      <c r="DO83" s="336">
        <f t="shared" si="234"/>
        <v>0</v>
      </c>
      <c r="DP83" s="336">
        <f t="shared" si="234"/>
        <v>0</v>
      </c>
      <c r="DQ83" s="336">
        <f t="shared" si="234"/>
        <v>0</v>
      </c>
      <c r="DR83" s="336">
        <f t="shared" si="234"/>
        <v>0</v>
      </c>
      <c r="DS83" s="336">
        <f t="shared" si="234"/>
        <v>0</v>
      </c>
      <c r="DT83" s="336">
        <f t="shared" si="234"/>
        <v>0</v>
      </c>
      <c r="DU83" s="336">
        <f t="shared" si="234"/>
        <v>0</v>
      </c>
      <c r="DV83" s="336">
        <f t="shared" si="234"/>
        <v>0</v>
      </c>
      <c r="DW83" s="336">
        <f t="shared" si="234"/>
        <v>1</v>
      </c>
      <c r="DX83" s="336">
        <f t="shared" si="234"/>
        <v>30</v>
      </c>
      <c r="DY83" s="336">
        <f t="shared" si="234"/>
        <v>0</v>
      </c>
      <c r="DZ83" s="336">
        <f t="shared" si="234"/>
        <v>0</v>
      </c>
      <c r="EA83" s="336">
        <f t="shared" si="234"/>
        <v>0</v>
      </c>
      <c r="EB83" s="336">
        <f t="shared" si="234"/>
        <v>0</v>
      </c>
      <c r="EC83" s="336">
        <f t="shared" ref="EC83:GN83" si="235">SUM(EC114:EC118)</f>
        <v>0</v>
      </c>
      <c r="ED83" s="336">
        <f t="shared" si="235"/>
        <v>0</v>
      </c>
      <c r="EE83" s="336">
        <f t="shared" si="235"/>
        <v>0</v>
      </c>
      <c r="EF83" s="336">
        <f t="shared" si="235"/>
        <v>0</v>
      </c>
      <c r="EG83" s="336">
        <f t="shared" si="235"/>
        <v>0</v>
      </c>
      <c r="EH83" s="336">
        <f t="shared" si="235"/>
        <v>0</v>
      </c>
      <c r="EI83" s="336">
        <f t="shared" si="235"/>
        <v>0</v>
      </c>
      <c r="EJ83" s="336">
        <f t="shared" si="235"/>
        <v>0</v>
      </c>
      <c r="EK83" s="336">
        <f t="shared" si="235"/>
        <v>0</v>
      </c>
      <c r="EL83" s="336">
        <f t="shared" si="235"/>
        <v>0</v>
      </c>
      <c r="EM83" s="336">
        <f t="shared" si="235"/>
        <v>0</v>
      </c>
      <c r="EN83" s="336">
        <f t="shared" si="235"/>
        <v>0</v>
      </c>
      <c r="EO83" s="336">
        <f t="shared" si="235"/>
        <v>0</v>
      </c>
      <c r="EP83" s="336">
        <f t="shared" si="235"/>
        <v>0</v>
      </c>
      <c r="EQ83" s="336">
        <f t="shared" si="235"/>
        <v>0</v>
      </c>
      <c r="ER83" s="336">
        <f t="shared" si="235"/>
        <v>0</v>
      </c>
      <c r="ES83" s="336">
        <f t="shared" si="235"/>
        <v>0</v>
      </c>
      <c r="ET83" s="336">
        <f t="shared" si="235"/>
        <v>0</v>
      </c>
      <c r="EU83" s="336">
        <f t="shared" si="235"/>
        <v>0</v>
      </c>
      <c r="EV83" s="336">
        <f t="shared" si="235"/>
        <v>0</v>
      </c>
      <c r="EW83" s="336">
        <f t="shared" si="235"/>
        <v>0</v>
      </c>
      <c r="EX83" s="336">
        <f t="shared" si="235"/>
        <v>0</v>
      </c>
      <c r="EY83" s="336">
        <f t="shared" si="235"/>
        <v>0</v>
      </c>
      <c r="EZ83" s="336">
        <f t="shared" si="235"/>
        <v>0</v>
      </c>
      <c r="FA83" s="336">
        <f t="shared" si="235"/>
        <v>0</v>
      </c>
      <c r="FB83" s="336">
        <f t="shared" si="235"/>
        <v>0</v>
      </c>
      <c r="FC83" s="336">
        <f t="shared" si="235"/>
        <v>0</v>
      </c>
      <c r="FD83" s="336">
        <f t="shared" si="235"/>
        <v>0</v>
      </c>
      <c r="FE83" s="336">
        <f t="shared" si="235"/>
        <v>0</v>
      </c>
      <c r="FF83" s="336">
        <f t="shared" si="235"/>
        <v>0</v>
      </c>
      <c r="FG83" s="336">
        <f t="shared" si="235"/>
        <v>0</v>
      </c>
      <c r="FH83" s="336">
        <f t="shared" si="235"/>
        <v>0</v>
      </c>
      <c r="FI83" s="336">
        <f t="shared" si="235"/>
        <v>0</v>
      </c>
      <c r="FJ83" s="336">
        <f t="shared" si="235"/>
        <v>0</v>
      </c>
      <c r="FK83" s="336">
        <f t="shared" si="235"/>
        <v>0</v>
      </c>
      <c r="FL83" s="336">
        <f t="shared" si="235"/>
        <v>0</v>
      </c>
      <c r="FM83" s="336">
        <f t="shared" si="235"/>
        <v>0</v>
      </c>
      <c r="FN83" s="336">
        <f t="shared" si="235"/>
        <v>0</v>
      </c>
      <c r="FO83" s="336">
        <f t="shared" si="235"/>
        <v>0</v>
      </c>
      <c r="FP83" s="336">
        <f t="shared" si="235"/>
        <v>0</v>
      </c>
      <c r="FQ83" s="336">
        <f t="shared" si="235"/>
        <v>0</v>
      </c>
      <c r="FR83" s="336">
        <f t="shared" si="235"/>
        <v>1</v>
      </c>
      <c r="FS83" s="336">
        <f t="shared" si="235"/>
        <v>0</v>
      </c>
      <c r="FT83" s="336">
        <f t="shared" si="235"/>
        <v>0</v>
      </c>
      <c r="FU83" s="336">
        <f t="shared" si="235"/>
        <v>0</v>
      </c>
      <c r="FV83" s="336">
        <f t="shared" si="235"/>
        <v>2</v>
      </c>
      <c r="FW83" s="336">
        <f t="shared" si="235"/>
        <v>55</v>
      </c>
      <c r="FX83" s="336">
        <f t="shared" si="235"/>
        <v>67</v>
      </c>
      <c r="FY83" s="336">
        <f t="shared" si="235"/>
        <v>43</v>
      </c>
      <c r="FZ83" s="336">
        <f t="shared" si="235"/>
        <v>3</v>
      </c>
      <c r="GA83" s="336">
        <f t="shared" si="235"/>
        <v>39</v>
      </c>
      <c r="GB83" s="336">
        <f t="shared" si="235"/>
        <v>2</v>
      </c>
      <c r="GC83" s="336">
        <f t="shared" si="235"/>
        <v>0</v>
      </c>
      <c r="GD83" s="336">
        <f t="shared" si="235"/>
        <v>0</v>
      </c>
      <c r="GE83" s="336">
        <f t="shared" si="235"/>
        <v>0</v>
      </c>
      <c r="GF83" s="336">
        <f t="shared" si="235"/>
        <v>0</v>
      </c>
      <c r="GG83" s="336">
        <f t="shared" si="235"/>
        <v>0</v>
      </c>
      <c r="GH83" s="336">
        <f t="shared" si="235"/>
        <v>0</v>
      </c>
      <c r="GI83" s="336">
        <f t="shared" si="235"/>
        <v>0</v>
      </c>
      <c r="GJ83" s="336">
        <f t="shared" si="235"/>
        <v>0</v>
      </c>
      <c r="GK83" s="336">
        <f t="shared" si="235"/>
        <v>0</v>
      </c>
      <c r="GL83" s="336">
        <f t="shared" si="235"/>
        <v>0</v>
      </c>
      <c r="GM83" s="336">
        <f t="shared" si="235"/>
        <v>0</v>
      </c>
      <c r="GN83" s="336">
        <f t="shared" si="235"/>
        <v>0</v>
      </c>
      <c r="GO83" s="336">
        <f t="shared" ref="GO83:HM83" si="236">SUM(GO114:GO118)</f>
        <v>0</v>
      </c>
      <c r="GP83" s="336">
        <f t="shared" si="236"/>
        <v>0</v>
      </c>
      <c r="GQ83" s="336">
        <f t="shared" si="236"/>
        <v>0</v>
      </c>
      <c r="GR83" s="336">
        <f t="shared" si="236"/>
        <v>0</v>
      </c>
      <c r="GS83" s="336">
        <f t="shared" si="236"/>
        <v>34</v>
      </c>
      <c r="GT83" s="336">
        <f t="shared" si="236"/>
        <v>45</v>
      </c>
      <c r="GU83" s="336">
        <f t="shared" si="236"/>
        <v>43</v>
      </c>
      <c r="GV83" s="336">
        <f t="shared" si="236"/>
        <v>7</v>
      </c>
      <c r="GW83" s="336">
        <f t="shared" si="236"/>
        <v>59</v>
      </c>
      <c r="GX83" s="336">
        <f t="shared" si="236"/>
        <v>21</v>
      </c>
      <c r="GY83" s="336">
        <f t="shared" si="236"/>
        <v>1</v>
      </c>
      <c r="GZ83" s="336">
        <f t="shared" si="236"/>
        <v>1</v>
      </c>
      <c r="HA83" s="336">
        <f t="shared" si="236"/>
        <v>1</v>
      </c>
      <c r="HB83" s="336">
        <f t="shared" si="236"/>
        <v>0</v>
      </c>
      <c r="HC83" s="336">
        <f t="shared" si="236"/>
        <v>3</v>
      </c>
      <c r="HD83" s="336">
        <f t="shared" si="236"/>
        <v>0</v>
      </c>
      <c r="HE83" s="336">
        <f t="shared" si="236"/>
        <v>44</v>
      </c>
      <c r="HF83" s="336">
        <f t="shared" si="236"/>
        <v>44</v>
      </c>
      <c r="HG83" s="336">
        <f t="shared" si="236"/>
        <v>44</v>
      </c>
      <c r="HH83" s="336">
        <f t="shared" si="236"/>
        <v>0</v>
      </c>
      <c r="HI83" s="336">
        <f t="shared" si="236"/>
        <v>0</v>
      </c>
      <c r="HJ83" s="336">
        <f t="shared" si="236"/>
        <v>0</v>
      </c>
      <c r="HK83" s="336">
        <f t="shared" si="236"/>
        <v>0</v>
      </c>
      <c r="HL83" s="336">
        <f t="shared" si="236"/>
        <v>0</v>
      </c>
      <c r="HM83" s="336">
        <f t="shared" si="236"/>
        <v>0</v>
      </c>
    </row>
    <row r="84" spans="1:221" ht="15" customHeight="1" thickBot="1" x14ac:dyDescent="0.25">
      <c r="A84" s="332">
        <v>9</v>
      </c>
      <c r="B84" s="333" t="s">
        <v>351</v>
      </c>
      <c r="C84" s="334"/>
      <c r="D84" s="338"/>
      <c r="E84" s="337">
        <f>SUM(E119:E122)</f>
        <v>0</v>
      </c>
      <c r="F84" s="337">
        <f t="shared" ref="F84:J84" si="237">SUM(F119:F122)</f>
        <v>0</v>
      </c>
      <c r="G84" s="337">
        <f t="shared" si="237"/>
        <v>0</v>
      </c>
      <c r="H84" s="337">
        <f t="shared" si="237"/>
        <v>0</v>
      </c>
      <c r="I84" s="337">
        <f t="shared" si="237"/>
        <v>1</v>
      </c>
      <c r="J84" s="337">
        <f t="shared" si="237"/>
        <v>1</v>
      </c>
      <c r="K84" s="337">
        <f t="shared" ref="K84:BO84" si="238">SUM(K119:K122)</f>
        <v>0</v>
      </c>
      <c r="L84" s="337">
        <f t="shared" si="238"/>
        <v>0</v>
      </c>
      <c r="M84" s="337">
        <f t="shared" si="238"/>
        <v>1</v>
      </c>
      <c r="N84" s="337">
        <f t="shared" si="238"/>
        <v>1</v>
      </c>
      <c r="O84" s="337">
        <f t="shared" si="238"/>
        <v>3</v>
      </c>
      <c r="P84" s="337">
        <f t="shared" si="238"/>
        <v>3</v>
      </c>
      <c r="Q84" s="337">
        <f t="shared" si="238"/>
        <v>1</v>
      </c>
      <c r="R84" s="337">
        <f t="shared" si="238"/>
        <v>1</v>
      </c>
      <c r="S84" s="337">
        <f t="shared" si="238"/>
        <v>1</v>
      </c>
      <c r="T84" s="337">
        <f t="shared" si="238"/>
        <v>1</v>
      </c>
      <c r="U84" s="337">
        <f t="shared" si="238"/>
        <v>0</v>
      </c>
      <c r="V84" s="337">
        <f t="shared" si="238"/>
        <v>0</v>
      </c>
      <c r="W84" s="337">
        <f t="shared" si="238"/>
        <v>0</v>
      </c>
      <c r="X84" s="337">
        <f t="shared" si="238"/>
        <v>0</v>
      </c>
      <c r="Y84" s="337">
        <f t="shared" si="238"/>
        <v>0</v>
      </c>
      <c r="Z84" s="337">
        <f t="shared" si="238"/>
        <v>0</v>
      </c>
      <c r="AA84" s="337">
        <f t="shared" si="238"/>
        <v>0</v>
      </c>
      <c r="AB84" s="337">
        <f t="shared" si="238"/>
        <v>0</v>
      </c>
      <c r="AC84" s="337">
        <f t="shared" si="238"/>
        <v>0</v>
      </c>
      <c r="AD84" s="337">
        <f t="shared" si="238"/>
        <v>0</v>
      </c>
      <c r="AE84" s="337">
        <f t="shared" si="238"/>
        <v>0</v>
      </c>
      <c r="AF84" s="337">
        <f t="shared" si="238"/>
        <v>0</v>
      </c>
      <c r="AG84" s="337">
        <f t="shared" si="238"/>
        <v>0</v>
      </c>
      <c r="AH84" s="337">
        <f t="shared" si="238"/>
        <v>0</v>
      </c>
      <c r="AI84" s="337">
        <f t="shared" si="238"/>
        <v>0</v>
      </c>
      <c r="AJ84" s="337">
        <f t="shared" si="238"/>
        <v>0</v>
      </c>
      <c r="AK84" s="337">
        <f t="shared" si="238"/>
        <v>0</v>
      </c>
      <c r="AL84" s="337">
        <f t="shared" si="238"/>
        <v>0</v>
      </c>
      <c r="AM84" s="337">
        <f t="shared" si="238"/>
        <v>0</v>
      </c>
      <c r="AN84" s="337">
        <f t="shared" si="238"/>
        <v>0</v>
      </c>
      <c r="AO84" s="337">
        <f t="shared" si="238"/>
        <v>0</v>
      </c>
      <c r="AP84" s="337">
        <f t="shared" si="238"/>
        <v>0</v>
      </c>
      <c r="AQ84" s="337">
        <f t="shared" si="238"/>
        <v>0</v>
      </c>
      <c r="AR84" s="337">
        <f t="shared" si="238"/>
        <v>0</v>
      </c>
      <c r="AS84" s="337">
        <f t="shared" si="238"/>
        <v>0</v>
      </c>
      <c r="AT84" s="337">
        <f t="shared" si="238"/>
        <v>0</v>
      </c>
      <c r="AU84" s="337">
        <f t="shared" si="238"/>
        <v>0</v>
      </c>
      <c r="AV84" s="337">
        <f t="shared" si="238"/>
        <v>0</v>
      </c>
      <c r="AW84" s="337">
        <f t="shared" si="238"/>
        <v>4</v>
      </c>
      <c r="AX84" s="337">
        <f t="shared" si="238"/>
        <v>4</v>
      </c>
      <c r="AY84" s="337">
        <f t="shared" si="238"/>
        <v>16</v>
      </c>
      <c r="AZ84" s="337">
        <f t="shared" si="238"/>
        <v>64</v>
      </c>
      <c r="BA84" s="337">
        <f t="shared" si="238"/>
        <v>6</v>
      </c>
      <c r="BB84" s="337">
        <f t="shared" si="238"/>
        <v>6</v>
      </c>
      <c r="BC84" s="337">
        <f t="shared" si="238"/>
        <v>33</v>
      </c>
      <c r="BD84" s="337">
        <f t="shared" si="238"/>
        <v>33</v>
      </c>
      <c r="BE84" s="337">
        <f t="shared" si="238"/>
        <v>3</v>
      </c>
      <c r="BF84" s="337">
        <f t="shared" si="238"/>
        <v>3</v>
      </c>
      <c r="BG84" s="337">
        <f t="shared" si="238"/>
        <v>37</v>
      </c>
      <c r="BH84" s="337">
        <f t="shared" si="238"/>
        <v>37</v>
      </c>
      <c r="BI84" s="337">
        <f t="shared" si="238"/>
        <v>4</v>
      </c>
      <c r="BJ84" s="337">
        <f t="shared" si="238"/>
        <v>4</v>
      </c>
      <c r="BK84" s="337">
        <f t="shared" si="238"/>
        <v>1</v>
      </c>
      <c r="BL84" s="337">
        <f t="shared" si="238"/>
        <v>1</v>
      </c>
      <c r="BM84" s="337">
        <f t="shared" si="238"/>
        <v>5</v>
      </c>
      <c r="BN84" s="337">
        <f t="shared" si="238"/>
        <v>50</v>
      </c>
      <c r="BO84" s="337">
        <f t="shared" si="238"/>
        <v>3</v>
      </c>
      <c r="BP84" s="337">
        <f>SUM(BP119:BP122)</f>
        <v>90</v>
      </c>
      <c r="BQ84" s="337">
        <f t="shared" ref="BQ84:EB84" si="239">SUM(BQ119:BQ122)</f>
        <v>0</v>
      </c>
      <c r="BR84" s="337">
        <f t="shared" si="239"/>
        <v>0</v>
      </c>
      <c r="BS84" s="337">
        <f t="shared" si="239"/>
        <v>0</v>
      </c>
      <c r="BT84" s="337">
        <f t="shared" si="239"/>
        <v>0</v>
      </c>
      <c r="BU84" s="337">
        <f t="shared" si="239"/>
        <v>0</v>
      </c>
      <c r="BV84" s="337">
        <f t="shared" si="239"/>
        <v>0</v>
      </c>
      <c r="BW84" s="337">
        <f t="shared" si="239"/>
        <v>0</v>
      </c>
      <c r="BX84" s="337">
        <f t="shared" si="239"/>
        <v>0</v>
      </c>
      <c r="BY84" s="337">
        <f t="shared" si="239"/>
        <v>0</v>
      </c>
      <c r="BZ84" s="337">
        <f t="shared" si="239"/>
        <v>0</v>
      </c>
      <c r="CA84" s="337">
        <f t="shared" si="239"/>
        <v>0</v>
      </c>
      <c r="CB84" s="337">
        <f t="shared" si="239"/>
        <v>0</v>
      </c>
      <c r="CC84" s="337">
        <f t="shared" si="239"/>
        <v>0</v>
      </c>
      <c r="CD84" s="337">
        <f t="shared" si="239"/>
        <v>0</v>
      </c>
      <c r="CE84" s="337">
        <f t="shared" si="239"/>
        <v>0</v>
      </c>
      <c r="CF84" s="337">
        <f t="shared" si="239"/>
        <v>0</v>
      </c>
      <c r="CG84" s="337">
        <f t="shared" si="239"/>
        <v>0</v>
      </c>
      <c r="CH84" s="337">
        <f t="shared" si="239"/>
        <v>0</v>
      </c>
      <c r="CI84" s="337">
        <f t="shared" si="239"/>
        <v>0</v>
      </c>
      <c r="CJ84" s="337">
        <f t="shared" si="239"/>
        <v>0</v>
      </c>
      <c r="CK84" s="337">
        <f t="shared" si="239"/>
        <v>2</v>
      </c>
      <c r="CL84" s="337">
        <f t="shared" si="239"/>
        <v>2</v>
      </c>
      <c r="CM84" s="337">
        <f t="shared" si="239"/>
        <v>15</v>
      </c>
      <c r="CN84" s="337">
        <f t="shared" si="239"/>
        <v>60</v>
      </c>
      <c r="CO84" s="337">
        <f t="shared" si="239"/>
        <v>2</v>
      </c>
      <c r="CP84" s="337">
        <f t="shared" si="239"/>
        <v>2</v>
      </c>
      <c r="CQ84" s="337">
        <f t="shared" si="239"/>
        <v>33</v>
      </c>
      <c r="CR84" s="337">
        <f t="shared" si="239"/>
        <v>33</v>
      </c>
      <c r="CS84" s="337">
        <f t="shared" si="239"/>
        <v>0</v>
      </c>
      <c r="CT84" s="337">
        <f t="shared" si="239"/>
        <v>0</v>
      </c>
      <c r="CU84" s="337">
        <f t="shared" si="239"/>
        <v>23</v>
      </c>
      <c r="CV84" s="337">
        <f t="shared" si="239"/>
        <v>23</v>
      </c>
      <c r="CW84" s="337">
        <f t="shared" si="239"/>
        <v>1</v>
      </c>
      <c r="CX84" s="337">
        <f t="shared" si="239"/>
        <v>1</v>
      </c>
      <c r="CY84" s="337">
        <f t="shared" si="239"/>
        <v>0</v>
      </c>
      <c r="CZ84" s="337">
        <f t="shared" si="239"/>
        <v>0</v>
      </c>
      <c r="DA84" s="337">
        <f t="shared" si="239"/>
        <v>3</v>
      </c>
      <c r="DB84" s="337">
        <f t="shared" si="239"/>
        <v>30</v>
      </c>
      <c r="DC84" s="337">
        <f t="shared" si="239"/>
        <v>8</v>
      </c>
      <c r="DD84" s="337">
        <f t="shared" si="239"/>
        <v>240</v>
      </c>
      <c r="DE84" s="337">
        <f t="shared" si="239"/>
        <v>0</v>
      </c>
      <c r="DF84" s="337">
        <f t="shared" si="239"/>
        <v>0</v>
      </c>
      <c r="DG84" s="337">
        <f t="shared" si="239"/>
        <v>0</v>
      </c>
      <c r="DH84" s="337">
        <f t="shared" si="239"/>
        <v>0</v>
      </c>
      <c r="DI84" s="337">
        <f t="shared" si="239"/>
        <v>0</v>
      </c>
      <c r="DJ84" s="337">
        <f t="shared" si="239"/>
        <v>0</v>
      </c>
      <c r="DK84" s="337">
        <f t="shared" si="239"/>
        <v>0</v>
      </c>
      <c r="DL84" s="337">
        <f t="shared" si="239"/>
        <v>0</v>
      </c>
      <c r="DM84" s="337">
        <f t="shared" si="239"/>
        <v>0</v>
      </c>
      <c r="DN84" s="337">
        <f t="shared" si="239"/>
        <v>0</v>
      </c>
      <c r="DO84" s="337">
        <f t="shared" si="239"/>
        <v>0</v>
      </c>
      <c r="DP84" s="337">
        <f t="shared" si="239"/>
        <v>0</v>
      </c>
      <c r="DQ84" s="337">
        <f t="shared" si="239"/>
        <v>0</v>
      </c>
      <c r="DR84" s="337">
        <f t="shared" si="239"/>
        <v>0</v>
      </c>
      <c r="DS84" s="337">
        <f t="shared" si="239"/>
        <v>0</v>
      </c>
      <c r="DT84" s="337">
        <f t="shared" si="239"/>
        <v>0</v>
      </c>
      <c r="DU84" s="337">
        <f t="shared" si="239"/>
        <v>0</v>
      </c>
      <c r="DV84" s="337">
        <f t="shared" si="239"/>
        <v>0</v>
      </c>
      <c r="DW84" s="337">
        <f t="shared" si="239"/>
        <v>0</v>
      </c>
      <c r="DX84" s="337">
        <f t="shared" si="239"/>
        <v>0</v>
      </c>
      <c r="DY84" s="337">
        <f t="shared" si="239"/>
        <v>0</v>
      </c>
      <c r="DZ84" s="337">
        <f t="shared" si="239"/>
        <v>0</v>
      </c>
      <c r="EA84" s="337">
        <f t="shared" si="239"/>
        <v>0</v>
      </c>
      <c r="EB84" s="337">
        <f t="shared" si="239"/>
        <v>0</v>
      </c>
      <c r="EC84" s="337">
        <f t="shared" ref="EC84:GN84" si="240">SUM(EC119:EC122)</f>
        <v>0</v>
      </c>
      <c r="ED84" s="337">
        <f t="shared" si="240"/>
        <v>0</v>
      </c>
      <c r="EE84" s="337">
        <f t="shared" si="240"/>
        <v>0</v>
      </c>
      <c r="EF84" s="337">
        <f t="shared" si="240"/>
        <v>0</v>
      </c>
      <c r="EG84" s="337">
        <f t="shared" si="240"/>
        <v>0</v>
      </c>
      <c r="EH84" s="337">
        <f t="shared" si="240"/>
        <v>0</v>
      </c>
      <c r="EI84" s="337">
        <f t="shared" si="240"/>
        <v>0</v>
      </c>
      <c r="EJ84" s="337">
        <f t="shared" si="240"/>
        <v>0</v>
      </c>
      <c r="EK84" s="337">
        <f t="shared" si="240"/>
        <v>0</v>
      </c>
      <c r="EL84" s="337">
        <f t="shared" si="240"/>
        <v>0</v>
      </c>
      <c r="EM84" s="337">
        <f t="shared" si="240"/>
        <v>0</v>
      </c>
      <c r="EN84" s="337">
        <f t="shared" si="240"/>
        <v>0</v>
      </c>
      <c r="EO84" s="337">
        <f t="shared" si="240"/>
        <v>0</v>
      </c>
      <c r="EP84" s="337">
        <f t="shared" si="240"/>
        <v>0</v>
      </c>
      <c r="EQ84" s="337">
        <f t="shared" si="240"/>
        <v>0</v>
      </c>
      <c r="ER84" s="337">
        <f t="shared" si="240"/>
        <v>0</v>
      </c>
      <c r="ES84" s="337">
        <f t="shared" si="240"/>
        <v>0</v>
      </c>
      <c r="ET84" s="337">
        <f t="shared" si="240"/>
        <v>0</v>
      </c>
      <c r="EU84" s="337">
        <f t="shared" si="240"/>
        <v>0</v>
      </c>
      <c r="EV84" s="337">
        <f t="shared" si="240"/>
        <v>0</v>
      </c>
      <c r="EW84" s="337">
        <f t="shared" si="240"/>
        <v>0</v>
      </c>
      <c r="EX84" s="337">
        <f t="shared" si="240"/>
        <v>0</v>
      </c>
      <c r="EY84" s="337">
        <f t="shared" si="240"/>
        <v>0</v>
      </c>
      <c r="EZ84" s="337">
        <f t="shared" si="240"/>
        <v>0</v>
      </c>
      <c r="FA84" s="337">
        <f t="shared" si="240"/>
        <v>0</v>
      </c>
      <c r="FB84" s="337">
        <f t="shared" si="240"/>
        <v>0</v>
      </c>
      <c r="FC84" s="337">
        <f t="shared" si="240"/>
        <v>0</v>
      </c>
      <c r="FD84" s="337">
        <f t="shared" si="240"/>
        <v>0</v>
      </c>
      <c r="FE84" s="337">
        <f t="shared" si="240"/>
        <v>0</v>
      </c>
      <c r="FF84" s="337">
        <f t="shared" si="240"/>
        <v>0</v>
      </c>
      <c r="FG84" s="337">
        <f t="shared" si="240"/>
        <v>0</v>
      </c>
      <c r="FH84" s="337">
        <f t="shared" si="240"/>
        <v>0</v>
      </c>
      <c r="FI84" s="337">
        <f t="shared" si="240"/>
        <v>0</v>
      </c>
      <c r="FJ84" s="337">
        <f t="shared" si="240"/>
        <v>0</v>
      </c>
      <c r="FK84" s="337">
        <f t="shared" si="240"/>
        <v>0</v>
      </c>
      <c r="FL84" s="337">
        <f t="shared" si="240"/>
        <v>0</v>
      </c>
      <c r="FM84" s="337">
        <f t="shared" si="240"/>
        <v>0</v>
      </c>
      <c r="FN84" s="337">
        <f t="shared" si="240"/>
        <v>0</v>
      </c>
      <c r="FO84" s="337">
        <f t="shared" si="240"/>
        <v>0</v>
      </c>
      <c r="FP84" s="337">
        <f t="shared" si="240"/>
        <v>0</v>
      </c>
      <c r="FQ84" s="337">
        <f t="shared" si="240"/>
        <v>0</v>
      </c>
      <c r="FR84" s="337">
        <f t="shared" si="240"/>
        <v>0</v>
      </c>
      <c r="FS84" s="337">
        <f t="shared" si="240"/>
        <v>0</v>
      </c>
      <c r="FT84" s="337">
        <f t="shared" si="240"/>
        <v>0</v>
      </c>
      <c r="FU84" s="337">
        <f t="shared" si="240"/>
        <v>0</v>
      </c>
      <c r="FV84" s="337">
        <f t="shared" si="240"/>
        <v>1</v>
      </c>
      <c r="FW84" s="337">
        <f t="shared" si="240"/>
        <v>25</v>
      </c>
      <c r="FX84" s="337">
        <f t="shared" si="240"/>
        <v>17</v>
      </c>
      <c r="FY84" s="337">
        <f t="shared" si="240"/>
        <v>49</v>
      </c>
      <c r="FZ84" s="337">
        <f t="shared" si="240"/>
        <v>7</v>
      </c>
      <c r="GA84" s="337">
        <f t="shared" si="240"/>
        <v>32</v>
      </c>
      <c r="GB84" s="337">
        <f t="shared" si="240"/>
        <v>5</v>
      </c>
      <c r="GC84" s="337">
        <f t="shared" si="240"/>
        <v>0</v>
      </c>
      <c r="GD84" s="337">
        <f t="shared" si="240"/>
        <v>0</v>
      </c>
      <c r="GE84" s="337">
        <f t="shared" si="240"/>
        <v>0</v>
      </c>
      <c r="GF84" s="337">
        <f t="shared" si="240"/>
        <v>0</v>
      </c>
      <c r="GG84" s="337">
        <f t="shared" si="240"/>
        <v>0</v>
      </c>
      <c r="GH84" s="337">
        <f t="shared" si="240"/>
        <v>0</v>
      </c>
      <c r="GI84" s="337">
        <f t="shared" si="240"/>
        <v>0</v>
      </c>
      <c r="GJ84" s="337">
        <f t="shared" si="240"/>
        <v>0</v>
      </c>
      <c r="GK84" s="337">
        <f t="shared" si="240"/>
        <v>0</v>
      </c>
      <c r="GL84" s="337">
        <f t="shared" si="240"/>
        <v>0</v>
      </c>
      <c r="GM84" s="337">
        <f t="shared" si="240"/>
        <v>0</v>
      </c>
      <c r="GN84" s="337">
        <f t="shared" si="240"/>
        <v>0</v>
      </c>
      <c r="GO84" s="337">
        <f t="shared" ref="GO84:HM84" si="241">SUM(GO119:GO122)</f>
        <v>0</v>
      </c>
      <c r="GP84" s="337">
        <f t="shared" si="241"/>
        <v>0</v>
      </c>
      <c r="GQ84" s="337">
        <f t="shared" si="241"/>
        <v>0</v>
      </c>
      <c r="GR84" s="337">
        <f t="shared" si="241"/>
        <v>0</v>
      </c>
      <c r="GS84" s="337">
        <f t="shared" si="241"/>
        <v>13</v>
      </c>
      <c r="GT84" s="337">
        <f t="shared" si="241"/>
        <v>7</v>
      </c>
      <c r="GU84" s="337">
        <f t="shared" si="241"/>
        <v>34</v>
      </c>
      <c r="GV84" s="337">
        <f t="shared" si="241"/>
        <v>3</v>
      </c>
      <c r="GW84" s="337">
        <f t="shared" si="241"/>
        <v>44</v>
      </c>
      <c r="GX84" s="337">
        <f t="shared" si="241"/>
        <v>5</v>
      </c>
      <c r="GY84" s="337">
        <f t="shared" si="241"/>
        <v>3</v>
      </c>
      <c r="GZ84" s="337">
        <f t="shared" si="241"/>
        <v>1</v>
      </c>
      <c r="HA84" s="337">
        <f t="shared" si="241"/>
        <v>3</v>
      </c>
      <c r="HB84" s="337">
        <f t="shared" si="241"/>
        <v>0</v>
      </c>
      <c r="HC84" s="337">
        <f t="shared" si="241"/>
        <v>6</v>
      </c>
      <c r="HD84" s="337">
        <f t="shared" si="241"/>
        <v>2</v>
      </c>
      <c r="HE84" s="337">
        <f t="shared" si="241"/>
        <v>62</v>
      </c>
      <c r="HF84" s="337">
        <f t="shared" si="241"/>
        <v>62</v>
      </c>
      <c r="HG84" s="337">
        <f t="shared" si="241"/>
        <v>62</v>
      </c>
      <c r="HH84" s="337">
        <f t="shared" si="241"/>
        <v>0</v>
      </c>
      <c r="HI84" s="337">
        <f t="shared" si="241"/>
        <v>0</v>
      </c>
      <c r="HJ84" s="337">
        <f t="shared" si="241"/>
        <v>0</v>
      </c>
      <c r="HK84" s="337">
        <f t="shared" si="241"/>
        <v>0</v>
      </c>
      <c r="HL84" s="337">
        <f t="shared" si="241"/>
        <v>0</v>
      </c>
      <c r="HM84" s="337">
        <f t="shared" si="241"/>
        <v>0</v>
      </c>
    </row>
    <row r="85" spans="1:221" x14ac:dyDescent="0.2">
      <c r="A85" s="353">
        <v>10</v>
      </c>
      <c r="B85" s="324" t="s">
        <v>303</v>
      </c>
      <c r="C85" s="130"/>
      <c r="D85" s="131"/>
      <c r="E85" s="360">
        <v>0</v>
      </c>
      <c r="F85" s="360">
        <v>0</v>
      </c>
      <c r="G85" s="360">
        <v>0</v>
      </c>
      <c r="H85" s="360">
        <v>0</v>
      </c>
      <c r="I85" s="360">
        <v>0</v>
      </c>
      <c r="J85" s="360">
        <v>0</v>
      </c>
      <c r="K85" s="360">
        <v>1</v>
      </c>
      <c r="L85" s="360">
        <v>4</v>
      </c>
      <c r="M85" s="360">
        <v>7</v>
      </c>
      <c r="N85" s="360">
        <v>7</v>
      </c>
      <c r="O85" s="360">
        <v>4</v>
      </c>
      <c r="P85" s="360">
        <v>4</v>
      </c>
      <c r="Q85" s="360">
        <v>0</v>
      </c>
      <c r="R85" s="362">
        <v>0</v>
      </c>
      <c r="S85" s="360">
        <v>2</v>
      </c>
      <c r="T85" s="360">
        <v>2</v>
      </c>
      <c r="U85" s="360">
        <v>1</v>
      </c>
      <c r="V85" s="360">
        <v>1</v>
      </c>
      <c r="W85" s="360">
        <v>0</v>
      </c>
      <c r="X85" s="360">
        <v>0</v>
      </c>
      <c r="Y85" s="360">
        <v>0</v>
      </c>
      <c r="Z85" s="360">
        <v>0</v>
      </c>
      <c r="AA85" s="360">
        <v>1</v>
      </c>
      <c r="AB85" s="360">
        <v>30</v>
      </c>
      <c r="AC85" s="360">
        <v>0</v>
      </c>
      <c r="AD85" s="360">
        <v>0</v>
      </c>
      <c r="AE85" s="360">
        <v>0</v>
      </c>
      <c r="AF85" s="360">
        <v>0</v>
      </c>
      <c r="AG85" s="360">
        <v>0</v>
      </c>
      <c r="AH85" s="360">
        <v>0</v>
      </c>
      <c r="AI85" s="360">
        <v>0</v>
      </c>
      <c r="AJ85" s="360">
        <v>0</v>
      </c>
      <c r="AK85" s="360">
        <v>0</v>
      </c>
      <c r="AL85" s="360">
        <v>0</v>
      </c>
      <c r="AM85" s="360">
        <v>0</v>
      </c>
      <c r="AN85" s="360">
        <v>0</v>
      </c>
      <c r="AO85" s="360">
        <v>0</v>
      </c>
      <c r="AP85" s="360">
        <v>0</v>
      </c>
      <c r="AQ85" s="360">
        <v>0</v>
      </c>
      <c r="AR85" s="360">
        <v>0</v>
      </c>
      <c r="AS85" s="360">
        <v>1</v>
      </c>
      <c r="AT85" s="360">
        <v>1</v>
      </c>
      <c r="AU85" s="360">
        <v>0</v>
      </c>
      <c r="AV85" s="360">
        <v>0</v>
      </c>
      <c r="AW85" s="360">
        <v>2</v>
      </c>
      <c r="AX85" s="360">
        <v>2</v>
      </c>
      <c r="AY85" s="360">
        <v>18</v>
      </c>
      <c r="AZ85" s="360">
        <v>72</v>
      </c>
      <c r="BA85" s="360">
        <v>19</v>
      </c>
      <c r="BB85" s="360">
        <v>19</v>
      </c>
      <c r="BC85" s="360">
        <v>54</v>
      </c>
      <c r="BD85" s="360">
        <v>54</v>
      </c>
      <c r="BE85" s="360">
        <v>6</v>
      </c>
      <c r="BF85" s="360">
        <v>6</v>
      </c>
      <c r="BG85" s="360">
        <v>40</v>
      </c>
      <c r="BH85" s="360">
        <v>40</v>
      </c>
      <c r="BI85" s="360">
        <v>13</v>
      </c>
      <c r="BJ85" s="360">
        <v>13</v>
      </c>
      <c r="BK85" s="360">
        <v>0</v>
      </c>
      <c r="BL85" s="360">
        <v>0</v>
      </c>
      <c r="BM85" s="360">
        <v>2</v>
      </c>
      <c r="BN85" s="360">
        <v>20</v>
      </c>
      <c r="BO85" s="360">
        <v>7</v>
      </c>
      <c r="BP85" s="360">
        <v>210</v>
      </c>
      <c r="BQ85" s="360">
        <v>0</v>
      </c>
      <c r="BR85" s="360">
        <v>0</v>
      </c>
      <c r="BS85" s="360">
        <v>0</v>
      </c>
      <c r="BT85" s="360">
        <v>0</v>
      </c>
      <c r="BU85" s="360">
        <v>0</v>
      </c>
      <c r="BV85" s="360">
        <v>0</v>
      </c>
      <c r="BW85" s="360">
        <v>0</v>
      </c>
      <c r="BX85" s="360">
        <v>0</v>
      </c>
      <c r="BY85" s="360">
        <v>0</v>
      </c>
      <c r="BZ85" s="360">
        <v>0</v>
      </c>
      <c r="CA85" s="360">
        <v>0</v>
      </c>
      <c r="CB85" s="360">
        <v>0</v>
      </c>
      <c r="CC85" s="360">
        <v>0</v>
      </c>
      <c r="CD85" s="360">
        <v>0</v>
      </c>
      <c r="CE85" s="360">
        <v>0</v>
      </c>
      <c r="CF85" s="360">
        <v>0</v>
      </c>
      <c r="CG85" s="360">
        <v>0</v>
      </c>
      <c r="CH85" s="360">
        <v>0</v>
      </c>
      <c r="CI85" s="360">
        <v>0</v>
      </c>
      <c r="CJ85" s="360">
        <v>0</v>
      </c>
      <c r="CK85" s="360">
        <v>1</v>
      </c>
      <c r="CL85" s="360">
        <v>1</v>
      </c>
      <c r="CM85" s="360">
        <v>32</v>
      </c>
      <c r="CN85" s="360">
        <v>128</v>
      </c>
      <c r="CO85" s="360">
        <v>1</v>
      </c>
      <c r="CP85" s="360">
        <v>1</v>
      </c>
      <c r="CQ85" s="360">
        <v>48</v>
      </c>
      <c r="CR85" s="360">
        <v>48</v>
      </c>
      <c r="CS85" s="360">
        <v>1</v>
      </c>
      <c r="CT85" s="360">
        <v>1</v>
      </c>
      <c r="CU85" s="360">
        <v>28</v>
      </c>
      <c r="CV85" s="360">
        <v>28</v>
      </c>
      <c r="CW85" s="360">
        <v>7</v>
      </c>
      <c r="CX85" s="360">
        <v>7</v>
      </c>
      <c r="CY85" s="360">
        <v>2</v>
      </c>
      <c r="CZ85" s="360">
        <v>0</v>
      </c>
      <c r="DA85" s="360">
        <v>4</v>
      </c>
      <c r="DB85" s="360">
        <v>40</v>
      </c>
      <c r="DC85" s="360">
        <v>6</v>
      </c>
      <c r="DD85" s="360">
        <v>180</v>
      </c>
      <c r="DE85" s="360">
        <v>1</v>
      </c>
      <c r="DF85" s="360">
        <v>10</v>
      </c>
      <c r="DG85" s="360">
        <v>0</v>
      </c>
      <c r="DH85" s="360">
        <v>0</v>
      </c>
      <c r="DI85" s="360">
        <v>0</v>
      </c>
      <c r="DJ85" s="360">
        <v>0</v>
      </c>
      <c r="DK85" s="360">
        <v>0</v>
      </c>
      <c r="DL85" s="360">
        <v>0</v>
      </c>
      <c r="DM85" s="360">
        <v>0</v>
      </c>
      <c r="DN85" s="360">
        <v>0</v>
      </c>
      <c r="DO85" s="360">
        <v>0</v>
      </c>
      <c r="DP85" s="360">
        <v>0</v>
      </c>
      <c r="DQ85" s="360">
        <v>0</v>
      </c>
      <c r="DR85" s="360">
        <v>0</v>
      </c>
      <c r="DS85" s="360">
        <v>0</v>
      </c>
      <c r="DT85" s="360">
        <v>0</v>
      </c>
      <c r="DU85" s="360">
        <v>0</v>
      </c>
      <c r="DV85" s="360">
        <v>0</v>
      </c>
      <c r="DW85" s="360">
        <v>0</v>
      </c>
      <c r="DX85" s="360">
        <v>0</v>
      </c>
      <c r="DY85" s="360">
        <v>0</v>
      </c>
      <c r="DZ85" s="360">
        <v>0</v>
      </c>
      <c r="EA85" s="360">
        <v>0</v>
      </c>
      <c r="EB85" s="360">
        <v>0</v>
      </c>
      <c r="EC85" s="360">
        <v>0</v>
      </c>
      <c r="ED85" s="360">
        <v>0</v>
      </c>
      <c r="EE85" s="360">
        <v>0</v>
      </c>
      <c r="EF85" s="360">
        <v>0</v>
      </c>
      <c r="EG85" s="360">
        <v>0</v>
      </c>
      <c r="EH85" s="360">
        <v>0</v>
      </c>
      <c r="EI85" s="360">
        <v>0</v>
      </c>
      <c r="EJ85" s="360">
        <v>0</v>
      </c>
      <c r="EK85" s="360">
        <v>0</v>
      </c>
      <c r="EL85" s="360">
        <v>0</v>
      </c>
      <c r="EM85" s="360">
        <v>0</v>
      </c>
      <c r="EN85" s="360">
        <v>0</v>
      </c>
      <c r="EO85" s="360">
        <v>0</v>
      </c>
      <c r="EP85" s="360">
        <v>0</v>
      </c>
      <c r="EQ85" s="360">
        <v>0</v>
      </c>
      <c r="ER85" s="360">
        <v>0</v>
      </c>
      <c r="ES85" s="360">
        <v>0</v>
      </c>
      <c r="ET85" s="360">
        <v>0</v>
      </c>
      <c r="EU85" s="360">
        <v>0</v>
      </c>
      <c r="EV85" s="360">
        <v>0</v>
      </c>
      <c r="EW85" s="360">
        <v>0</v>
      </c>
      <c r="EX85" s="360">
        <v>0</v>
      </c>
      <c r="EY85" s="360">
        <v>0</v>
      </c>
      <c r="EZ85" s="360">
        <v>0</v>
      </c>
      <c r="FA85" s="360">
        <v>0</v>
      </c>
      <c r="FB85" s="360">
        <v>0</v>
      </c>
      <c r="FC85" s="360">
        <v>0</v>
      </c>
      <c r="FD85" s="360">
        <v>0</v>
      </c>
      <c r="FE85" s="360">
        <v>0</v>
      </c>
      <c r="FF85" s="360">
        <v>0</v>
      </c>
      <c r="FG85" s="360">
        <v>0</v>
      </c>
      <c r="FH85" s="360">
        <v>0</v>
      </c>
      <c r="FI85" s="360">
        <v>0</v>
      </c>
      <c r="FJ85" s="360">
        <v>0</v>
      </c>
      <c r="FK85" s="360">
        <v>0</v>
      </c>
      <c r="FL85" s="360">
        <v>0</v>
      </c>
      <c r="FM85" s="360">
        <v>0</v>
      </c>
      <c r="FN85" s="360">
        <v>0</v>
      </c>
      <c r="FO85" s="360">
        <v>0</v>
      </c>
      <c r="FP85" s="360">
        <v>0</v>
      </c>
      <c r="FQ85" s="360">
        <v>0</v>
      </c>
      <c r="FR85" s="360">
        <v>0</v>
      </c>
      <c r="FS85" s="360">
        <v>0</v>
      </c>
      <c r="FT85" s="360">
        <v>0</v>
      </c>
      <c r="FU85" s="360">
        <v>0</v>
      </c>
      <c r="FV85" s="360">
        <v>0</v>
      </c>
      <c r="FW85" s="360">
        <v>10</v>
      </c>
      <c r="FX85" s="360">
        <v>0</v>
      </c>
      <c r="FY85" s="360">
        <v>70</v>
      </c>
      <c r="FZ85" s="360">
        <v>0</v>
      </c>
      <c r="GA85" s="360">
        <v>21</v>
      </c>
      <c r="GB85" s="360">
        <v>0</v>
      </c>
      <c r="GC85" s="360">
        <v>0</v>
      </c>
      <c r="GD85" s="360">
        <v>0</v>
      </c>
      <c r="GE85" s="360">
        <v>0</v>
      </c>
      <c r="GF85" s="360">
        <v>0</v>
      </c>
      <c r="GG85" s="360">
        <v>0</v>
      </c>
      <c r="GH85" s="360">
        <v>0</v>
      </c>
      <c r="GI85" s="360">
        <v>0</v>
      </c>
      <c r="GJ85" s="360">
        <v>0</v>
      </c>
      <c r="GK85" s="360">
        <v>0</v>
      </c>
      <c r="GL85" s="360">
        <v>0</v>
      </c>
      <c r="GM85" s="360">
        <v>0</v>
      </c>
      <c r="GN85" s="360">
        <v>0</v>
      </c>
      <c r="GO85" s="360">
        <v>0</v>
      </c>
      <c r="GP85" s="360">
        <v>0</v>
      </c>
      <c r="GQ85" s="360">
        <v>0</v>
      </c>
      <c r="GR85" s="360">
        <v>0</v>
      </c>
      <c r="GS85" s="360">
        <v>20</v>
      </c>
      <c r="GT85" s="360">
        <v>5</v>
      </c>
      <c r="GU85" s="360">
        <v>81</v>
      </c>
      <c r="GV85" s="360">
        <v>8</v>
      </c>
      <c r="GW85" s="360">
        <v>84</v>
      </c>
      <c r="GX85" s="360">
        <v>11</v>
      </c>
      <c r="GY85" s="360">
        <v>4</v>
      </c>
      <c r="GZ85" s="360">
        <v>2</v>
      </c>
      <c r="HA85" s="360">
        <v>4</v>
      </c>
      <c r="HB85" s="360">
        <v>2</v>
      </c>
      <c r="HC85" s="360">
        <v>6</v>
      </c>
      <c r="HD85" s="360">
        <v>2</v>
      </c>
      <c r="HE85" s="360">
        <v>76</v>
      </c>
      <c r="HF85" s="360">
        <v>76</v>
      </c>
      <c r="HG85" s="360">
        <v>76</v>
      </c>
      <c r="HH85" s="360">
        <v>0</v>
      </c>
      <c r="HI85" s="360">
        <v>0</v>
      </c>
      <c r="HJ85" s="360">
        <v>0</v>
      </c>
      <c r="HK85" s="360">
        <v>0</v>
      </c>
      <c r="HL85" s="360">
        <v>0</v>
      </c>
      <c r="HM85" s="361">
        <v>0</v>
      </c>
    </row>
    <row r="86" spans="1:221" x14ac:dyDescent="0.2">
      <c r="A86" s="353">
        <v>11</v>
      </c>
      <c r="B86" s="324" t="s">
        <v>304</v>
      </c>
      <c r="C86" s="130"/>
      <c r="D86" s="131"/>
      <c r="E86" s="360">
        <v>0</v>
      </c>
      <c r="F86" s="360">
        <v>0</v>
      </c>
      <c r="G86" s="360">
        <v>0</v>
      </c>
      <c r="H86" s="360">
        <v>0</v>
      </c>
      <c r="I86" s="360">
        <v>1</v>
      </c>
      <c r="J86" s="360">
        <v>1</v>
      </c>
      <c r="K86" s="360">
        <v>1</v>
      </c>
      <c r="L86" s="360">
        <v>4</v>
      </c>
      <c r="M86" s="360">
        <v>1</v>
      </c>
      <c r="N86" s="360">
        <v>1</v>
      </c>
      <c r="O86" s="360">
        <v>1</v>
      </c>
      <c r="P86" s="360">
        <v>1</v>
      </c>
      <c r="Q86" s="360">
        <v>0</v>
      </c>
      <c r="R86" s="362">
        <v>0</v>
      </c>
      <c r="S86" s="360">
        <v>1</v>
      </c>
      <c r="T86" s="360">
        <v>1</v>
      </c>
      <c r="U86" s="360">
        <v>0</v>
      </c>
      <c r="V86" s="360">
        <v>0</v>
      </c>
      <c r="W86" s="360">
        <v>0</v>
      </c>
      <c r="X86" s="360">
        <v>0</v>
      </c>
      <c r="Y86" s="360">
        <v>0</v>
      </c>
      <c r="Z86" s="360">
        <v>0</v>
      </c>
      <c r="AA86" s="360">
        <v>2</v>
      </c>
      <c r="AB86" s="360">
        <v>60</v>
      </c>
      <c r="AC86" s="360">
        <v>0</v>
      </c>
      <c r="AD86" s="360">
        <v>0</v>
      </c>
      <c r="AE86" s="360">
        <v>0</v>
      </c>
      <c r="AF86" s="360">
        <v>0</v>
      </c>
      <c r="AG86" s="360">
        <v>0</v>
      </c>
      <c r="AH86" s="360">
        <v>0</v>
      </c>
      <c r="AI86" s="360">
        <v>0</v>
      </c>
      <c r="AJ86" s="360">
        <v>0</v>
      </c>
      <c r="AK86" s="360">
        <v>0</v>
      </c>
      <c r="AL86" s="360">
        <v>0</v>
      </c>
      <c r="AM86" s="360">
        <v>0</v>
      </c>
      <c r="AN86" s="360">
        <v>0</v>
      </c>
      <c r="AO86" s="360">
        <v>0</v>
      </c>
      <c r="AP86" s="360">
        <v>0</v>
      </c>
      <c r="AQ86" s="360">
        <v>0</v>
      </c>
      <c r="AR86" s="360">
        <v>0</v>
      </c>
      <c r="AS86" s="360">
        <v>2</v>
      </c>
      <c r="AT86" s="360">
        <v>2</v>
      </c>
      <c r="AU86" s="360">
        <v>0</v>
      </c>
      <c r="AV86" s="360">
        <v>0</v>
      </c>
      <c r="AW86" s="360">
        <v>1</v>
      </c>
      <c r="AX86" s="360">
        <v>1</v>
      </c>
      <c r="AY86" s="360">
        <v>16</v>
      </c>
      <c r="AZ86" s="360">
        <v>64</v>
      </c>
      <c r="BA86" s="360">
        <v>1</v>
      </c>
      <c r="BB86" s="360">
        <v>1</v>
      </c>
      <c r="BC86" s="360">
        <v>39</v>
      </c>
      <c r="BD86" s="360">
        <v>39</v>
      </c>
      <c r="BE86" s="360">
        <v>3</v>
      </c>
      <c r="BF86" s="360">
        <v>3</v>
      </c>
      <c r="BG86" s="360">
        <v>41</v>
      </c>
      <c r="BH86" s="360">
        <v>41</v>
      </c>
      <c r="BI86" s="360">
        <v>11</v>
      </c>
      <c r="BJ86" s="360">
        <v>11</v>
      </c>
      <c r="BK86" s="360">
        <v>1</v>
      </c>
      <c r="BL86" s="360">
        <v>0</v>
      </c>
      <c r="BM86" s="360">
        <v>0</v>
      </c>
      <c r="BN86" s="360">
        <v>0</v>
      </c>
      <c r="BO86" s="360">
        <v>87</v>
      </c>
      <c r="BP86" s="360">
        <v>2610</v>
      </c>
      <c r="BQ86" s="360">
        <v>0</v>
      </c>
      <c r="BR86" s="360">
        <v>0</v>
      </c>
      <c r="BS86" s="360">
        <v>0</v>
      </c>
      <c r="BT86" s="360">
        <v>0</v>
      </c>
      <c r="BU86" s="360">
        <v>0</v>
      </c>
      <c r="BV86" s="360">
        <v>0</v>
      </c>
      <c r="BW86" s="360">
        <v>0</v>
      </c>
      <c r="BX86" s="360">
        <v>0</v>
      </c>
      <c r="BY86" s="360">
        <v>0</v>
      </c>
      <c r="BZ86" s="360">
        <v>0</v>
      </c>
      <c r="CA86" s="360">
        <v>0</v>
      </c>
      <c r="CB86" s="360">
        <v>0</v>
      </c>
      <c r="CC86" s="360">
        <v>0</v>
      </c>
      <c r="CD86" s="360">
        <v>0</v>
      </c>
      <c r="CE86" s="360">
        <v>0</v>
      </c>
      <c r="CF86" s="360">
        <v>0</v>
      </c>
      <c r="CG86" s="360">
        <v>0</v>
      </c>
      <c r="CH86" s="360">
        <v>0</v>
      </c>
      <c r="CI86" s="360">
        <v>0</v>
      </c>
      <c r="CJ86" s="360">
        <v>0</v>
      </c>
      <c r="CK86" s="360">
        <v>1</v>
      </c>
      <c r="CL86" s="360">
        <v>1</v>
      </c>
      <c r="CM86" s="360">
        <v>24</v>
      </c>
      <c r="CN86" s="360">
        <v>96</v>
      </c>
      <c r="CO86" s="360">
        <v>0</v>
      </c>
      <c r="CP86" s="360">
        <v>0</v>
      </c>
      <c r="CQ86" s="360">
        <v>33</v>
      </c>
      <c r="CR86" s="360">
        <v>33</v>
      </c>
      <c r="CS86" s="360">
        <v>0</v>
      </c>
      <c r="CT86" s="360">
        <v>0</v>
      </c>
      <c r="CU86" s="360">
        <v>34</v>
      </c>
      <c r="CV86" s="360">
        <v>34</v>
      </c>
      <c r="CW86" s="360">
        <v>12</v>
      </c>
      <c r="CX86" s="360">
        <v>12</v>
      </c>
      <c r="CY86" s="360">
        <v>2</v>
      </c>
      <c r="CZ86" s="360">
        <v>0</v>
      </c>
      <c r="DA86" s="360">
        <v>3</v>
      </c>
      <c r="DB86" s="360">
        <v>30</v>
      </c>
      <c r="DC86" s="360">
        <v>33</v>
      </c>
      <c r="DD86" s="360">
        <v>990</v>
      </c>
      <c r="DE86" s="360">
        <v>0</v>
      </c>
      <c r="DF86" s="360">
        <v>0</v>
      </c>
      <c r="DG86" s="360">
        <v>0</v>
      </c>
      <c r="DH86" s="360">
        <v>0</v>
      </c>
      <c r="DI86" s="360">
        <v>0</v>
      </c>
      <c r="DJ86" s="360">
        <v>0</v>
      </c>
      <c r="DK86" s="360">
        <v>0</v>
      </c>
      <c r="DL86" s="360">
        <v>0</v>
      </c>
      <c r="DM86" s="360">
        <v>0</v>
      </c>
      <c r="DN86" s="360">
        <v>0</v>
      </c>
      <c r="DO86" s="360">
        <v>0</v>
      </c>
      <c r="DP86" s="360">
        <v>0</v>
      </c>
      <c r="DQ86" s="360">
        <v>0</v>
      </c>
      <c r="DR86" s="360">
        <v>0</v>
      </c>
      <c r="DS86" s="360">
        <v>0</v>
      </c>
      <c r="DT86" s="360">
        <v>0</v>
      </c>
      <c r="DU86" s="360">
        <v>0</v>
      </c>
      <c r="DV86" s="360">
        <v>0</v>
      </c>
      <c r="DW86" s="360">
        <v>0</v>
      </c>
      <c r="DX86" s="360">
        <v>0</v>
      </c>
      <c r="DY86" s="360">
        <v>0</v>
      </c>
      <c r="DZ86" s="360">
        <v>0</v>
      </c>
      <c r="EA86" s="360">
        <v>0</v>
      </c>
      <c r="EB86" s="360">
        <v>0</v>
      </c>
      <c r="EC86" s="360">
        <v>0</v>
      </c>
      <c r="ED86" s="360">
        <v>0</v>
      </c>
      <c r="EE86" s="360">
        <v>0</v>
      </c>
      <c r="EF86" s="360">
        <v>0</v>
      </c>
      <c r="EG86" s="360">
        <v>0</v>
      </c>
      <c r="EH86" s="360">
        <v>0</v>
      </c>
      <c r="EI86" s="360">
        <v>0</v>
      </c>
      <c r="EJ86" s="360">
        <v>0</v>
      </c>
      <c r="EK86" s="360">
        <v>0</v>
      </c>
      <c r="EL86" s="360">
        <v>0</v>
      </c>
      <c r="EM86" s="360">
        <v>0</v>
      </c>
      <c r="EN86" s="360">
        <v>0</v>
      </c>
      <c r="EO86" s="360">
        <v>0</v>
      </c>
      <c r="EP86" s="360">
        <v>0</v>
      </c>
      <c r="EQ86" s="360">
        <v>0</v>
      </c>
      <c r="ER86" s="360">
        <v>0</v>
      </c>
      <c r="ES86" s="360">
        <v>0</v>
      </c>
      <c r="ET86" s="360">
        <v>0</v>
      </c>
      <c r="EU86" s="360">
        <v>0</v>
      </c>
      <c r="EV86" s="360">
        <v>0</v>
      </c>
      <c r="EW86" s="360">
        <v>0</v>
      </c>
      <c r="EX86" s="360">
        <v>0</v>
      </c>
      <c r="EY86" s="360">
        <v>0</v>
      </c>
      <c r="EZ86" s="360">
        <v>0</v>
      </c>
      <c r="FA86" s="360">
        <v>0</v>
      </c>
      <c r="FB86" s="360">
        <v>0</v>
      </c>
      <c r="FC86" s="360">
        <v>0</v>
      </c>
      <c r="FD86" s="360">
        <v>0</v>
      </c>
      <c r="FE86" s="360">
        <v>0</v>
      </c>
      <c r="FF86" s="360">
        <v>0</v>
      </c>
      <c r="FG86" s="360">
        <v>0</v>
      </c>
      <c r="FH86" s="360">
        <v>0</v>
      </c>
      <c r="FI86" s="360">
        <v>0</v>
      </c>
      <c r="FJ86" s="360">
        <v>0</v>
      </c>
      <c r="FK86" s="360">
        <v>0</v>
      </c>
      <c r="FL86" s="360">
        <v>0</v>
      </c>
      <c r="FM86" s="360">
        <v>0</v>
      </c>
      <c r="FN86" s="360">
        <v>0</v>
      </c>
      <c r="FO86" s="360">
        <v>0</v>
      </c>
      <c r="FP86" s="360">
        <v>0</v>
      </c>
      <c r="FQ86" s="360">
        <v>0</v>
      </c>
      <c r="FR86" s="360">
        <v>0</v>
      </c>
      <c r="FS86" s="360">
        <v>0</v>
      </c>
      <c r="FT86" s="360">
        <v>0</v>
      </c>
      <c r="FU86" s="360">
        <v>0</v>
      </c>
      <c r="FV86" s="360">
        <v>0</v>
      </c>
      <c r="FW86" s="360">
        <v>7</v>
      </c>
      <c r="FX86" s="360">
        <v>2</v>
      </c>
      <c r="FY86" s="360">
        <v>46</v>
      </c>
      <c r="FZ86" s="360">
        <v>0</v>
      </c>
      <c r="GA86" s="360">
        <v>45</v>
      </c>
      <c r="GB86" s="360">
        <v>5</v>
      </c>
      <c r="GC86" s="360">
        <v>0</v>
      </c>
      <c r="GD86" s="360">
        <v>0</v>
      </c>
      <c r="GE86" s="360">
        <v>0</v>
      </c>
      <c r="GF86" s="360">
        <v>0</v>
      </c>
      <c r="GG86" s="360">
        <v>0</v>
      </c>
      <c r="GH86" s="360">
        <v>0</v>
      </c>
      <c r="GI86" s="360">
        <v>0</v>
      </c>
      <c r="GJ86" s="360">
        <v>0</v>
      </c>
      <c r="GK86" s="360">
        <v>0</v>
      </c>
      <c r="GL86" s="360">
        <v>0</v>
      </c>
      <c r="GM86" s="360">
        <v>0</v>
      </c>
      <c r="GN86" s="360">
        <v>0</v>
      </c>
      <c r="GO86" s="360">
        <v>0</v>
      </c>
      <c r="GP86" s="360">
        <v>0</v>
      </c>
      <c r="GQ86" s="360">
        <v>0</v>
      </c>
      <c r="GR86" s="360">
        <v>0</v>
      </c>
      <c r="GS86" s="360">
        <v>1</v>
      </c>
      <c r="GT86" s="360">
        <v>0</v>
      </c>
      <c r="GU86" s="360">
        <v>5</v>
      </c>
      <c r="GV86" s="360">
        <v>0</v>
      </c>
      <c r="GW86" s="360">
        <v>2</v>
      </c>
      <c r="GX86" s="360">
        <v>0</v>
      </c>
      <c r="GY86" s="360">
        <v>0</v>
      </c>
      <c r="GZ86" s="360">
        <v>0</v>
      </c>
      <c r="HA86" s="360">
        <v>2</v>
      </c>
      <c r="HB86" s="360">
        <v>0</v>
      </c>
      <c r="HC86" s="360">
        <v>2</v>
      </c>
      <c r="HD86" s="360">
        <v>0</v>
      </c>
      <c r="HE86" s="360">
        <v>29</v>
      </c>
      <c r="HF86" s="360">
        <v>29</v>
      </c>
      <c r="HG86" s="360">
        <v>29</v>
      </c>
      <c r="HH86" s="360">
        <v>0</v>
      </c>
      <c r="HI86" s="360">
        <v>0</v>
      </c>
      <c r="HJ86" s="360">
        <v>0</v>
      </c>
      <c r="HK86" s="360">
        <v>0</v>
      </c>
      <c r="HL86" s="360">
        <v>0</v>
      </c>
      <c r="HM86" s="361">
        <v>0</v>
      </c>
    </row>
    <row r="87" spans="1:221" x14ac:dyDescent="0.2">
      <c r="A87" s="353">
        <v>12</v>
      </c>
      <c r="B87" s="324" t="s">
        <v>305</v>
      </c>
      <c r="C87" s="130"/>
      <c r="D87" s="131"/>
      <c r="E87" s="360">
        <v>0</v>
      </c>
      <c r="F87" s="360">
        <v>0</v>
      </c>
      <c r="G87" s="360">
        <v>0</v>
      </c>
      <c r="H87" s="360">
        <v>0</v>
      </c>
      <c r="I87" s="360">
        <v>0</v>
      </c>
      <c r="J87" s="360">
        <v>0</v>
      </c>
      <c r="K87" s="360">
        <v>0</v>
      </c>
      <c r="L87" s="360">
        <v>0</v>
      </c>
      <c r="M87" s="360">
        <v>0</v>
      </c>
      <c r="N87" s="360">
        <v>0</v>
      </c>
      <c r="O87" s="360">
        <v>0</v>
      </c>
      <c r="P87" s="360">
        <v>0</v>
      </c>
      <c r="Q87" s="360">
        <v>0</v>
      </c>
      <c r="R87" s="362">
        <v>0</v>
      </c>
      <c r="S87" s="360">
        <v>0</v>
      </c>
      <c r="T87" s="360">
        <v>0</v>
      </c>
      <c r="U87" s="360">
        <v>0</v>
      </c>
      <c r="V87" s="360">
        <v>0</v>
      </c>
      <c r="W87" s="360">
        <v>0</v>
      </c>
      <c r="X87" s="360">
        <v>0</v>
      </c>
      <c r="Y87" s="360">
        <v>0</v>
      </c>
      <c r="Z87" s="360">
        <v>0</v>
      </c>
      <c r="AA87" s="360">
        <v>0</v>
      </c>
      <c r="AB87" s="360">
        <v>0</v>
      </c>
      <c r="AC87" s="360">
        <v>0</v>
      </c>
      <c r="AD87" s="360">
        <v>0</v>
      </c>
      <c r="AE87" s="360">
        <v>0</v>
      </c>
      <c r="AF87" s="360">
        <v>0</v>
      </c>
      <c r="AG87" s="360">
        <v>0</v>
      </c>
      <c r="AH87" s="360">
        <v>0</v>
      </c>
      <c r="AI87" s="360">
        <v>0</v>
      </c>
      <c r="AJ87" s="360">
        <v>0</v>
      </c>
      <c r="AK87" s="360">
        <v>0</v>
      </c>
      <c r="AL87" s="360">
        <v>0</v>
      </c>
      <c r="AM87" s="360">
        <v>0</v>
      </c>
      <c r="AN87" s="360">
        <v>0</v>
      </c>
      <c r="AO87" s="360">
        <v>0</v>
      </c>
      <c r="AP87" s="360">
        <v>0</v>
      </c>
      <c r="AQ87" s="360">
        <v>0</v>
      </c>
      <c r="AR87" s="360">
        <v>0</v>
      </c>
      <c r="AS87" s="360">
        <v>0</v>
      </c>
      <c r="AT87" s="360">
        <v>0</v>
      </c>
      <c r="AU87" s="360">
        <v>0</v>
      </c>
      <c r="AV87" s="360">
        <v>0</v>
      </c>
      <c r="AW87" s="360">
        <v>0</v>
      </c>
      <c r="AX87" s="360">
        <v>0</v>
      </c>
      <c r="AY87" s="360">
        <v>11</v>
      </c>
      <c r="AZ87" s="360">
        <v>44</v>
      </c>
      <c r="BA87" s="360">
        <v>0</v>
      </c>
      <c r="BB87" s="360">
        <v>0</v>
      </c>
      <c r="BC87" s="360">
        <v>8</v>
      </c>
      <c r="BD87" s="360">
        <v>8</v>
      </c>
      <c r="BE87" s="360">
        <v>0</v>
      </c>
      <c r="BF87" s="360">
        <v>0</v>
      </c>
      <c r="BG87" s="360">
        <v>1</v>
      </c>
      <c r="BH87" s="360">
        <v>1</v>
      </c>
      <c r="BI87" s="360">
        <v>1</v>
      </c>
      <c r="BJ87" s="360">
        <v>1</v>
      </c>
      <c r="BK87" s="360">
        <v>0</v>
      </c>
      <c r="BL87" s="360">
        <v>0</v>
      </c>
      <c r="BM87" s="360">
        <v>0</v>
      </c>
      <c r="BN87" s="360">
        <v>0</v>
      </c>
      <c r="BO87" s="360">
        <v>5</v>
      </c>
      <c r="BP87" s="360">
        <v>150</v>
      </c>
      <c r="BQ87" s="360">
        <v>0</v>
      </c>
      <c r="BR87" s="360">
        <v>0</v>
      </c>
      <c r="BS87" s="360">
        <v>0</v>
      </c>
      <c r="BT87" s="360">
        <v>0</v>
      </c>
      <c r="BU87" s="360">
        <v>0</v>
      </c>
      <c r="BV87" s="360">
        <v>0</v>
      </c>
      <c r="BW87" s="360">
        <v>0</v>
      </c>
      <c r="BX87" s="360">
        <v>0</v>
      </c>
      <c r="BY87" s="360">
        <v>0</v>
      </c>
      <c r="BZ87" s="360">
        <v>0</v>
      </c>
      <c r="CA87" s="360">
        <v>0</v>
      </c>
      <c r="CB87" s="360">
        <v>0</v>
      </c>
      <c r="CC87" s="360">
        <v>0</v>
      </c>
      <c r="CD87" s="360">
        <v>0</v>
      </c>
      <c r="CE87" s="360">
        <v>0</v>
      </c>
      <c r="CF87" s="360">
        <v>0</v>
      </c>
      <c r="CG87" s="360">
        <v>0</v>
      </c>
      <c r="CH87" s="360">
        <v>0</v>
      </c>
      <c r="CI87" s="360">
        <v>0</v>
      </c>
      <c r="CJ87" s="360">
        <v>0</v>
      </c>
      <c r="CK87" s="360">
        <v>0</v>
      </c>
      <c r="CL87" s="360">
        <v>0</v>
      </c>
      <c r="CM87" s="360">
        <v>12</v>
      </c>
      <c r="CN87" s="360">
        <v>48</v>
      </c>
      <c r="CO87" s="360">
        <v>0</v>
      </c>
      <c r="CP87" s="360">
        <v>0</v>
      </c>
      <c r="CQ87" s="360">
        <v>6</v>
      </c>
      <c r="CR87" s="360">
        <v>6</v>
      </c>
      <c r="CS87" s="360">
        <v>0</v>
      </c>
      <c r="CT87" s="360">
        <v>0</v>
      </c>
      <c r="CU87" s="360">
        <v>1</v>
      </c>
      <c r="CV87" s="360">
        <v>1</v>
      </c>
      <c r="CW87" s="360">
        <v>1</v>
      </c>
      <c r="CX87" s="360">
        <v>1</v>
      </c>
      <c r="CY87" s="360">
        <v>0</v>
      </c>
      <c r="CZ87" s="360">
        <v>0</v>
      </c>
      <c r="DA87" s="360">
        <v>0</v>
      </c>
      <c r="DB87" s="360">
        <v>0</v>
      </c>
      <c r="DC87" s="360">
        <v>8</v>
      </c>
      <c r="DD87" s="360">
        <v>240</v>
      </c>
      <c r="DE87" s="360">
        <v>0</v>
      </c>
      <c r="DF87" s="360">
        <v>0</v>
      </c>
      <c r="DG87" s="360">
        <v>0</v>
      </c>
      <c r="DH87" s="360">
        <v>0</v>
      </c>
      <c r="DI87" s="360">
        <v>0</v>
      </c>
      <c r="DJ87" s="360">
        <v>0</v>
      </c>
      <c r="DK87" s="360">
        <v>0</v>
      </c>
      <c r="DL87" s="360">
        <v>0</v>
      </c>
      <c r="DM87" s="360">
        <v>0</v>
      </c>
      <c r="DN87" s="360">
        <v>0</v>
      </c>
      <c r="DO87" s="360">
        <v>0</v>
      </c>
      <c r="DP87" s="360">
        <v>0</v>
      </c>
      <c r="DQ87" s="360">
        <v>0</v>
      </c>
      <c r="DR87" s="360">
        <v>0</v>
      </c>
      <c r="DS87" s="360">
        <v>0</v>
      </c>
      <c r="DT87" s="360">
        <v>0</v>
      </c>
      <c r="DU87" s="360">
        <v>0</v>
      </c>
      <c r="DV87" s="360">
        <v>0</v>
      </c>
      <c r="DW87" s="360">
        <v>0</v>
      </c>
      <c r="DX87" s="360">
        <v>0</v>
      </c>
      <c r="DY87" s="360">
        <v>0</v>
      </c>
      <c r="DZ87" s="360">
        <v>0</v>
      </c>
      <c r="EA87" s="360">
        <v>0</v>
      </c>
      <c r="EB87" s="360">
        <v>0</v>
      </c>
      <c r="EC87" s="360">
        <v>0</v>
      </c>
      <c r="ED87" s="360">
        <v>0</v>
      </c>
      <c r="EE87" s="360">
        <v>0</v>
      </c>
      <c r="EF87" s="360">
        <v>0</v>
      </c>
      <c r="EG87" s="360">
        <v>0</v>
      </c>
      <c r="EH87" s="360">
        <v>0</v>
      </c>
      <c r="EI87" s="360">
        <v>0</v>
      </c>
      <c r="EJ87" s="360">
        <v>0</v>
      </c>
      <c r="EK87" s="360">
        <v>0</v>
      </c>
      <c r="EL87" s="360">
        <v>0</v>
      </c>
      <c r="EM87" s="360">
        <v>0</v>
      </c>
      <c r="EN87" s="360">
        <v>0</v>
      </c>
      <c r="EO87" s="360">
        <v>0</v>
      </c>
      <c r="EP87" s="360">
        <v>0</v>
      </c>
      <c r="EQ87" s="360">
        <v>0</v>
      </c>
      <c r="ER87" s="360">
        <v>0</v>
      </c>
      <c r="ES87" s="360">
        <v>0</v>
      </c>
      <c r="ET87" s="360">
        <v>0</v>
      </c>
      <c r="EU87" s="360">
        <v>0</v>
      </c>
      <c r="EV87" s="360">
        <v>0</v>
      </c>
      <c r="EW87" s="360">
        <v>0</v>
      </c>
      <c r="EX87" s="360">
        <v>0</v>
      </c>
      <c r="EY87" s="360">
        <v>0</v>
      </c>
      <c r="EZ87" s="360">
        <v>0</v>
      </c>
      <c r="FA87" s="360">
        <v>0</v>
      </c>
      <c r="FB87" s="360">
        <v>0</v>
      </c>
      <c r="FC87" s="360">
        <v>0</v>
      </c>
      <c r="FD87" s="360">
        <v>0</v>
      </c>
      <c r="FE87" s="360">
        <v>0</v>
      </c>
      <c r="FF87" s="360">
        <v>0</v>
      </c>
      <c r="FG87" s="360">
        <v>0</v>
      </c>
      <c r="FH87" s="360">
        <v>0</v>
      </c>
      <c r="FI87" s="360">
        <v>0</v>
      </c>
      <c r="FJ87" s="360">
        <v>0</v>
      </c>
      <c r="FK87" s="360">
        <v>0</v>
      </c>
      <c r="FL87" s="360">
        <v>0</v>
      </c>
      <c r="FM87" s="360">
        <v>0</v>
      </c>
      <c r="FN87" s="360">
        <v>0</v>
      </c>
      <c r="FO87" s="360">
        <v>0</v>
      </c>
      <c r="FP87" s="360">
        <v>0</v>
      </c>
      <c r="FQ87" s="360">
        <v>0</v>
      </c>
      <c r="FR87" s="360">
        <v>0</v>
      </c>
      <c r="FS87" s="360">
        <v>0</v>
      </c>
      <c r="FT87" s="360">
        <v>0</v>
      </c>
      <c r="FU87" s="360">
        <v>0</v>
      </c>
      <c r="FV87" s="360">
        <v>0</v>
      </c>
      <c r="FW87" s="360">
        <v>3</v>
      </c>
      <c r="FX87" s="360">
        <v>2</v>
      </c>
      <c r="FY87" s="360">
        <v>3</v>
      </c>
      <c r="FZ87" s="360">
        <v>0</v>
      </c>
      <c r="GA87" s="360">
        <v>1</v>
      </c>
      <c r="GB87" s="360">
        <v>0</v>
      </c>
      <c r="GC87" s="360">
        <v>0</v>
      </c>
      <c r="GD87" s="360">
        <v>0</v>
      </c>
      <c r="GE87" s="360">
        <v>0</v>
      </c>
      <c r="GF87" s="360">
        <v>0</v>
      </c>
      <c r="GG87" s="360">
        <v>0</v>
      </c>
      <c r="GH87" s="360">
        <v>0</v>
      </c>
      <c r="GI87" s="360">
        <v>0</v>
      </c>
      <c r="GJ87" s="360">
        <v>0</v>
      </c>
      <c r="GK87" s="360">
        <v>0</v>
      </c>
      <c r="GL87" s="360">
        <v>0</v>
      </c>
      <c r="GM87" s="360">
        <v>0</v>
      </c>
      <c r="GN87" s="360">
        <v>0</v>
      </c>
      <c r="GO87" s="360">
        <v>0</v>
      </c>
      <c r="GP87" s="360">
        <v>0</v>
      </c>
      <c r="GQ87" s="360">
        <v>0</v>
      </c>
      <c r="GR87" s="360">
        <v>0</v>
      </c>
      <c r="GS87" s="360">
        <v>0</v>
      </c>
      <c r="GT87" s="360">
        <v>0</v>
      </c>
      <c r="GU87" s="360">
        <v>0</v>
      </c>
      <c r="GV87" s="360">
        <v>0</v>
      </c>
      <c r="GW87" s="360">
        <v>0</v>
      </c>
      <c r="GX87" s="360">
        <v>0</v>
      </c>
      <c r="GY87" s="360">
        <v>0</v>
      </c>
      <c r="GZ87" s="360">
        <v>0</v>
      </c>
      <c r="HA87" s="360">
        <v>0</v>
      </c>
      <c r="HB87" s="360">
        <v>0</v>
      </c>
      <c r="HC87" s="360">
        <v>0</v>
      </c>
      <c r="HD87" s="360">
        <v>0</v>
      </c>
      <c r="HE87" s="360">
        <v>0</v>
      </c>
      <c r="HF87" s="360">
        <v>0</v>
      </c>
      <c r="HG87" s="360">
        <v>0</v>
      </c>
      <c r="HH87" s="360">
        <v>0</v>
      </c>
      <c r="HI87" s="360">
        <v>0</v>
      </c>
      <c r="HJ87" s="360">
        <v>0</v>
      </c>
      <c r="HK87" s="360">
        <v>0</v>
      </c>
      <c r="HL87" s="360">
        <v>0</v>
      </c>
      <c r="HM87" s="361">
        <v>0</v>
      </c>
    </row>
    <row r="88" spans="1:221" x14ac:dyDescent="0.2">
      <c r="A88" s="353">
        <v>13</v>
      </c>
      <c r="B88" s="324" t="s">
        <v>306</v>
      </c>
      <c r="C88" s="130"/>
      <c r="D88" s="131"/>
      <c r="E88" s="360">
        <v>0</v>
      </c>
      <c r="F88" s="360">
        <v>0</v>
      </c>
      <c r="G88" s="360">
        <v>0</v>
      </c>
      <c r="H88" s="360">
        <v>0</v>
      </c>
      <c r="I88" s="360">
        <v>0</v>
      </c>
      <c r="J88" s="360">
        <v>0</v>
      </c>
      <c r="K88" s="360">
        <v>0</v>
      </c>
      <c r="L88" s="360">
        <v>0</v>
      </c>
      <c r="M88" s="360">
        <v>0</v>
      </c>
      <c r="N88" s="360">
        <v>0</v>
      </c>
      <c r="O88" s="360">
        <v>0</v>
      </c>
      <c r="P88" s="360">
        <v>0</v>
      </c>
      <c r="Q88" s="360">
        <v>0</v>
      </c>
      <c r="R88" s="362">
        <v>0</v>
      </c>
      <c r="S88" s="360">
        <v>1</v>
      </c>
      <c r="T88" s="360">
        <v>1</v>
      </c>
      <c r="U88" s="360">
        <v>0</v>
      </c>
      <c r="V88" s="360">
        <v>0</v>
      </c>
      <c r="W88" s="360">
        <v>0</v>
      </c>
      <c r="X88" s="360">
        <v>0</v>
      </c>
      <c r="Y88" s="360">
        <v>0</v>
      </c>
      <c r="Z88" s="360">
        <v>0</v>
      </c>
      <c r="AA88" s="360">
        <v>0</v>
      </c>
      <c r="AB88" s="360">
        <v>0</v>
      </c>
      <c r="AC88" s="360">
        <v>0</v>
      </c>
      <c r="AD88" s="360">
        <v>0</v>
      </c>
      <c r="AE88" s="360">
        <v>0</v>
      </c>
      <c r="AF88" s="360">
        <v>0</v>
      </c>
      <c r="AG88" s="360">
        <v>0</v>
      </c>
      <c r="AH88" s="360">
        <v>0</v>
      </c>
      <c r="AI88" s="360">
        <v>0</v>
      </c>
      <c r="AJ88" s="360">
        <v>0</v>
      </c>
      <c r="AK88" s="360">
        <v>0</v>
      </c>
      <c r="AL88" s="360">
        <v>0</v>
      </c>
      <c r="AM88" s="360">
        <v>0</v>
      </c>
      <c r="AN88" s="360">
        <v>0</v>
      </c>
      <c r="AO88" s="360">
        <v>0</v>
      </c>
      <c r="AP88" s="360">
        <v>0</v>
      </c>
      <c r="AQ88" s="360">
        <v>0</v>
      </c>
      <c r="AR88" s="360">
        <v>0</v>
      </c>
      <c r="AS88" s="360">
        <v>0</v>
      </c>
      <c r="AT88" s="360">
        <v>0</v>
      </c>
      <c r="AU88" s="360">
        <v>0</v>
      </c>
      <c r="AV88" s="360">
        <v>0</v>
      </c>
      <c r="AW88" s="360">
        <v>0</v>
      </c>
      <c r="AX88" s="360">
        <v>0</v>
      </c>
      <c r="AY88" s="360">
        <v>1</v>
      </c>
      <c r="AZ88" s="360">
        <v>4</v>
      </c>
      <c r="BA88" s="360">
        <v>0</v>
      </c>
      <c r="BB88" s="360">
        <v>0</v>
      </c>
      <c r="BC88" s="360">
        <v>5</v>
      </c>
      <c r="BD88" s="360">
        <v>5</v>
      </c>
      <c r="BE88" s="360">
        <v>0</v>
      </c>
      <c r="BF88" s="360">
        <v>0</v>
      </c>
      <c r="BG88" s="360">
        <v>11</v>
      </c>
      <c r="BH88" s="360">
        <v>11</v>
      </c>
      <c r="BI88" s="360">
        <v>0</v>
      </c>
      <c r="BJ88" s="360">
        <v>0</v>
      </c>
      <c r="BK88" s="360">
        <v>0</v>
      </c>
      <c r="BL88" s="360">
        <v>0</v>
      </c>
      <c r="BM88" s="360">
        <v>0</v>
      </c>
      <c r="BN88" s="360">
        <v>0</v>
      </c>
      <c r="BO88" s="360">
        <v>5</v>
      </c>
      <c r="BP88" s="360">
        <v>150</v>
      </c>
      <c r="BQ88" s="360">
        <v>0</v>
      </c>
      <c r="BR88" s="360">
        <v>0</v>
      </c>
      <c r="BS88" s="360">
        <v>0</v>
      </c>
      <c r="BT88" s="360">
        <v>0</v>
      </c>
      <c r="BU88" s="360">
        <v>0</v>
      </c>
      <c r="BV88" s="360">
        <v>0</v>
      </c>
      <c r="BW88" s="360">
        <v>0</v>
      </c>
      <c r="BX88" s="360">
        <v>0</v>
      </c>
      <c r="BY88" s="360">
        <v>0</v>
      </c>
      <c r="BZ88" s="360">
        <v>0</v>
      </c>
      <c r="CA88" s="360">
        <v>0</v>
      </c>
      <c r="CB88" s="360">
        <v>0</v>
      </c>
      <c r="CC88" s="360">
        <v>0</v>
      </c>
      <c r="CD88" s="360">
        <v>0</v>
      </c>
      <c r="CE88" s="360">
        <v>0</v>
      </c>
      <c r="CF88" s="360">
        <v>0</v>
      </c>
      <c r="CG88" s="360">
        <v>0</v>
      </c>
      <c r="CH88" s="360">
        <v>0</v>
      </c>
      <c r="CI88" s="360">
        <v>0</v>
      </c>
      <c r="CJ88" s="360">
        <v>0</v>
      </c>
      <c r="CK88" s="360">
        <v>0</v>
      </c>
      <c r="CL88" s="360">
        <v>0</v>
      </c>
      <c r="CM88" s="360">
        <v>1</v>
      </c>
      <c r="CN88" s="360">
        <v>4</v>
      </c>
      <c r="CO88" s="360">
        <v>0</v>
      </c>
      <c r="CP88" s="360">
        <v>0</v>
      </c>
      <c r="CQ88" s="360">
        <v>2</v>
      </c>
      <c r="CR88" s="360">
        <v>2</v>
      </c>
      <c r="CS88" s="360">
        <v>0</v>
      </c>
      <c r="CT88" s="360">
        <v>0</v>
      </c>
      <c r="CU88" s="360">
        <v>8</v>
      </c>
      <c r="CV88" s="360">
        <v>8</v>
      </c>
      <c r="CW88" s="360">
        <v>0</v>
      </c>
      <c r="CX88" s="360">
        <v>0</v>
      </c>
      <c r="CY88" s="360">
        <v>0</v>
      </c>
      <c r="CZ88" s="360">
        <v>0</v>
      </c>
      <c r="DA88" s="360">
        <v>0</v>
      </c>
      <c r="DB88" s="360">
        <v>0</v>
      </c>
      <c r="DC88" s="360">
        <v>3</v>
      </c>
      <c r="DD88" s="360">
        <v>90</v>
      </c>
      <c r="DE88" s="360">
        <v>0</v>
      </c>
      <c r="DF88" s="360">
        <v>0</v>
      </c>
      <c r="DG88" s="360">
        <v>0</v>
      </c>
      <c r="DH88" s="360">
        <v>0</v>
      </c>
      <c r="DI88" s="360">
        <v>0</v>
      </c>
      <c r="DJ88" s="360">
        <v>0</v>
      </c>
      <c r="DK88" s="360">
        <v>0</v>
      </c>
      <c r="DL88" s="360">
        <v>0</v>
      </c>
      <c r="DM88" s="360">
        <v>0</v>
      </c>
      <c r="DN88" s="360">
        <v>0</v>
      </c>
      <c r="DO88" s="360">
        <v>0</v>
      </c>
      <c r="DP88" s="360">
        <v>0</v>
      </c>
      <c r="DQ88" s="360">
        <v>0</v>
      </c>
      <c r="DR88" s="360">
        <v>0</v>
      </c>
      <c r="DS88" s="360">
        <v>0</v>
      </c>
      <c r="DT88" s="360">
        <v>0</v>
      </c>
      <c r="DU88" s="360">
        <v>0</v>
      </c>
      <c r="DV88" s="360">
        <v>0</v>
      </c>
      <c r="DW88" s="360">
        <v>0</v>
      </c>
      <c r="DX88" s="360">
        <v>0</v>
      </c>
      <c r="DY88" s="360">
        <v>0</v>
      </c>
      <c r="DZ88" s="360">
        <v>0</v>
      </c>
      <c r="EA88" s="360">
        <v>0</v>
      </c>
      <c r="EB88" s="360">
        <v>0</v>
      </c>
      <c r="EC88" s="360">
        <v>0</v>
      </c>
      <c r="ED88" s="360">
        <v>0</v>
      </c>
      <c r="EE88" s="360">
        <v>0</v>
      </c>
      <c r="EF88" s="360">
        <v>0</v>
      </c>
      <c r="EG88" s="360">
        <v>0</v>
      </c>
      <c r="EH88" s="360">
        <v>0</v>
      </c>
      <c r="EI88" s="360">
        <v>0</v>
      </c>
      <c r="EJ88" s="360">
        <v>0</v>
      </c>
      <c r="EK88" s="360">
        <v>0</v>
      </c>
      <c r="EL88" s="360">
        <v>0</v>
      </c>
      <c r="EM88" s="360">
        <v>0</v>
      </c>
      <c r="EN88" s="360">
        <v>0</v>
      </c>
      <c r="EO88" s="360">
        <v>0</v>
      </c>
      <c r="EP88" s="360">
        <v>0</v>
      </c>
      <c r="EQ88" s="360">
        <v>0</v>
      </c>
      <c r="ER88" s="360">
        <v>0</v>
      </c>
      <c r="ES88" s="360">
        <v>0</v>
      </c>
      <c r="ET88" s="360">
        <v>0</v>
      </c>
      <c r="EU88" s="360">
        <v>0</v>
      </c>
      <c r="EV88" s="360">
        <v>0</v>
      </c>
      <c r="EW88" s="360">
        <v>0</v>
      </c>
      <c r="EX88" s="360">
        <v>0</v>
      </c>
      <c r="EY88" s="360">
        <v>0</v>
      </c>
      <c r="EZ88" s="360">
        <v>0</v>
      </c>
      <c r="FA88" s="360">
        <v>0</v>
      </c>
      <c r="FB88" s="360">
        <v>0</v>
      </c>
      <c r="FC88" s="360">
        <v>0</v>
      </c>
      <c r="FD88" s="360">
        <v>0</v>
      </c>
      <c r="FE88" s="360">
        <v>0</v>
      </c>
      <c r="FF88" s="360">
        <v>0</v>
      </c>
      <c r="FG88" s="360">
        <v>0</v>
      </c>
      <c r="FH88" s="360">
        <v>0</v>
      </c>
      <c r="FI88" s="360">
        <v>0</v>
      </c>
      <c r="FJ88" s="360">
        <v>0</v>
      </c>
      <c r="FK88" s="360">
        <v>0</v>
      </c>
      <c r="FL88" s="360">
        <v>0</v>
      </c>
      <c r="FM88" s="360">
        <v>0</v>
      </c>
      <c r="FN88" s="360">
        <v>0</v>
      </c>
      <c r="FO88" s="360">
        <v>0</v>
      </c>
      <c r="FP88" s="360">
        <v>0</v>
      </c>
      <c r="FQ88" s="360">
        <v>0</v>
      </c>
      <c r="FR88" s="360">
        <v>0</v>
      </c>
      <c r="FS88" s="360">
        <v>0</v>
      </c>
      <c r="FT88" s="360">
        <v>0</v>
      </c>
      <c r="FU88" s="360">
        <v>0</v>
      </c>
      <c r="FV88" s="360">
        <v>0</v>
      </c>
      <c r="FW88" s="360">
        <v>0</v>
      </c>
      <c r="FX88" s="360">
        <v>0</v>
      </c>
      <c r="FY88" s="360">
        <v>1</v>
      </c>
      <c r="FZ88" s="360">
        <v>0</v>
      </c>
      <c r="GA88" s="360">
        <v>0</v>
      </c>
      <c r="GB88" s="360">
        <v>0</v>
      </c>
      <c r="GC88" s="360">
        <v>0</v>
      </c>
      <c r="GD88" s="360">
        <v>0</v>
      </c>
      <c r="GE88" s="360">
        <v>0</v>
      </c>
      <c r="GF88" s="360">
        <v>0</v>
      </c>
      <c r="GG88" s="360">
        <v>0</v>
      </c>
      <c r="GH88" s="360">
        <v>0</v>
      </c>
      <c r="GI88" s="360">
        <v>0</v>
      </c>
      <c r="GJ88" s="360">
        <v>0</v>
      </c>
      <c r="GK88" s="360">
        <v>0</v>
      </c>
      <c r="GL88" s="360">
        <v>0</v>
      </c>
      <c r="GM88" s="360">
        <v>0</v>
      </c>
      <c r="GN88" s="360">
        <v>0</v>
      </c>
      <c r="GO88" s="360">
        <v>0</v>
      </c>
      <c r="GP88" s="360">
        <v>0</v>
      </c>
      <c r="GQ88" s="360">
        <v>0</v>
      </c>
      <c r="GR88" s="360">
        <v>0</v>
      </c>
      <c r="GS88" s="360">
        <v>0</v>
      </c>
      <c r="GT88" s="360">
        <v>0</v>
      </c>
      <c r="GU88" s="360">
        <v>0</v>
      </c>
      <c r="GV88" s="360">
        <v>0</v>
      </c>
      <c r="GW88" s="360">
        <v>0</v>
      </c>
      <c r="GX88" s="360">
        <v>0</v>
      </c>
      <c r="GY88" s="360">
        <v>0</v>
      </c>
      <c r="GZ88" s="360">
        <v>0</v>
      </c>
      <c r="HA88" s="360">
        <v>0</v>
      </c>
      <c r="HB88" s="360">
        <v>0</v>
      </c>
      <c r="HC88" s="360">
        <v>0</v>
      </c>
      <c r="HD88" s="360">
        <v>0</v>
      </c>
      <c r="HE88" s="360">
        <v>0</v>
      </c>
      <c r="HF88" s="360">
        <v>0</v>
      </c>
      <c r="HG88" s="360">
        <v>0</v>
      </c>
      <c r="HH88" s="360">
        <v>0</v>
      </c>
      <c r="HI88" s="360">
        <v>0</v>
      </c>
      <c r="HJ88" s="360">
        <v>0</v>
      </c>
      <c r="HK88" s="360">
        <v>0</v>
      </c>
      <c r="HL88" s="360">
        <v>0</v>
      </c>
      <c r="HM88" s="361">
        <v>0</v>
      </c>
    </row>
    <row r="89" spans="1:221" x14ac:dyDescent="0.2">
      <c r="A89" s="353">
        <v>14</v>
      </c>
      <c r="B89" s="324" t="s">
        <v>307</v>
      </c>
      <c r="C89" s="130"/>
      <c r="D89" s="131"/>
      <c r="E89" s="360">
        <v>0</v>
      </c>
      <c r="F89" s="360">
        <v>0</v>
      </c>
      <c r="G89" s="360">
        <v>0</v>
      </c>
      <c r="H89" s="360">
        <v>0</v>
      </c>
      <c r="I89" s="360">
        <v>0</v>
      </c>
      <c r="J89" s="360">
        <v>0</v>
      </c>
      <c r="K89" s="360">
        <v>0</v>
      </c>
      <c r="L89" s="360">
        <v>0</v>
      </c>
      <c r="M89" s="360">
        <v>0</v>
      </c>
      <c r="N89" s="360">
        <v>0</v>
      </c>
      <c r="O89" s="360">
        <v>1</v>
      </c>
      <c r="P89" s="360">
        <v>1</v>
      </c>
      <c r="Q89" s="360">
        <v>1</v>
      </c>
      <c r="R89" s="362">
        <v>1</v>
      </c>
      <c r="S89" s="360">
        <v>1</v>
      </c>
      <c r="T89" s="360">
        <v>1</v>
      </c>
      <c r="U89" s="360">
        <v>0</v>
      </c>
      <c r="V89" s="360">
        <v>0</v>
      </c>
      <c r="W89" s="360">
        <v>0</v>
      </c>
      <c r="X89" s="360">
        <v>0</v>
      </c>
      <c r="Y89" s="360">
        <v>0</v>
      </c>
      <c r="Z89" s="360">
        <v>0</v>
      </c>
      <c r="AA89" s="360">
        <v>0</v>
      </c>
      <c r="AB89" s="360">
        <v>0</v>
      </c>
      <c r="AC89" s="360">
        <v>0</v>
      </c>
      <c r="AD89" s="360">
        <v>0</v>
      </c>
      <c r="AE89" s="360">
        <v>0</v>
      </c>
      <c r="AF89" s="360">
        <v>0</v>
      </c>
      <c r="AG89" s="360">
        <v>0</v>
      </c>
      <c r="AH89" s="360">
        <v>0</v>
      </c>
      <c r="AI89" s="360">
        <v>0</v>
      </c>
      <c r="AJ89" s="360">
        <v>0</v>
      </c>
      <c r="AK89" s="360">
        <v>0</v>
      </c>
      <c r="AL89" s="360">
        <v>0</v>
      </c>
      <c r="AM89" s="360">
        <v>0</v>
      </c>
      <c r="AN89" s="360">
        <v>0</v>
      </c>
      <c r="AO89" s="360">
        <v>0</v>
      </c>
      <c r="AP89" s="360">
        <v>0</v>
      </c>
      <c r="AQ89" s="360">
        <v>0</v>
      </c>
      <c r="AR89" s="360">
        <v>0</v>
      </c>
      <c r="AS89" s="360">
        <v>0</v>
      </c>
      <c r="AT89" s="360">
        <v>0</v>
      </c>
      <c r="AU89" s="360">
        <v>0</v>
      </c>
      <c r="AV89" s="360">
        <v>0</v>
      </c>
      <c r="AW89" s="360">
        <v>0</v>
      </c>
      <c r="AX89" s="360">
        <v>0</v>
      </c>
      <c r="AY89" s="360">
        <v>6</v>
      </c>
      <c r="AZ89" s="360">
        <v>24</v>
      </c>
      <c r="BA89" s="360">
        <v>0</v>
      </c>
      <c r="BB89" s="360">
        <v>0</v>
      </c>
      <c r="BC89" s="360">
        <v>22</v>
      </c>
      <c r="BD89" s="360">
        <v>22</v>
      </c>
      <c r="BE89" s="360">
        <v>1</v>
      </c>
      <c r="BF89" s="360">
        <v>1</v>
      </c>
      <c r="BG89" s="360">
        <v>12</v>
      </c>
      <c r="BH89" s="360">
        <v>12</v>
      </c>
      <c r="BI89" s="360">
        <v>0</v>
      </c>
      <c r="BJ89" s="360">
        <v>0</v>
      </c>
      <c r="BK89" s="360">
        <v>1</v>
      </c>
      <c r="BL89" s="360">
        <v>0</v>
      </c>
      <c r="BM89" s="360">
        <v>0</v>
      </c>
      <c r="BN89" s="360">
        <v>0</v>
      </c>
      <c r="BO89" s="360">
        <v>6</v>
      </c>
      <c r="BP89" s="360">
        <v>180</v>
      </c>
      <c r="BQ89" s="360">
        <v>0</v>
      </c>
      <c r="BR89" s="360">
        <v>0</v>
      </c>
      <c r="BS89" s="360">
        <v>0</v>
      </c>
      <c r="BT89" s="360">
        <v>0</v>
      </c>
      <c r="BU89" s="360">
        <v>0</v>
      </c>
      <c r="BV89" s="360">
        <v>0</v>
      </c>
      <c r="BW89" s="360">
        <v>0</v>
      </c>
      <c r="BX89" s="360">
        <v>0</v>
      </c>
      <c r="BY89" s="360">
        <v>0</v>
      </c>
      <c r="BZ89" s="360">
        <v>0</v>
      </c>
      <c r="CA89" s="360">
        <v>0</v>
      </c>
      <c r="CB89" s="360">
        <v>0</v>
      </c>
      <c r="CC89" s="360">
        <v>0</v>
      </c>
      <c r="CD89" s="360">
        <v>0</v>
      </c>
      <c r="CE89" s="360">
        <v>0</v>
      </c>
      <c r="CF89" s="360">
        <v>0</v>
      </c>
      <c r="CG89" s="360">
        <v>0</v>
      </c>
      <c r="CH89" s="360">
        <v>0</v>
      </c>
      <c r="CI89" s="360">
        <v>0</v>
      </c>
      <c r="CJ89" s="360">
        <v>0</v>
      </c>
      <c r="CK89" s="360">
        <v>0</v>
      </c>
      <c r="CL89" s="360">
        <v>0</v>
      </c>
      <c r="CM89" s="360">
        <v>11</v>
      </c>
      <c r="CN89" s="360">
        <v>44</v>
      </c>
      <c r="CO89" s="360">
        <v>0</v>
      </c>
      <c r="CP89" s="360">
        <v>0</v>
      </c>
      <c r="CQ89" s="360">
        <v>21</v>
      </c>
      <c r="CR89" s="360">
        <v>21</v>
      </c>
      <c r="CS89" s="360">
        <v>0</v>
      </c>
      <c r="CT89" s="360">
        <v>0</v>
      </c>
      <c r="CU89" s="360">
        <v>10</v>
      </c>
      <c r="CV89" s="360">
        <v>10</v>
      </c>
      <c r="CW89" s="360">
        <v>0</v>
      </c>
      <c r="CX89" s="360">
        <v>0</v>
      </c>
      <c r="CY89" s="360">
        <v>0</v>
      </c>
      <c r="CZ89" s="360">
        <v>0</v>
      </c>
      <c r="DA89" s="360">
        <v>0</v>
      </c>
      <c r="DB89" s="360">
        <v>0</v>
      </c>
      <c r="DC89" s="360">
        <v>11</v>
      </c>
      <c r="DD89" s="360">
        <v>330</v>
      </c>
      <c r="DE89" s="360">
        <v>0</v>
      </c>
      <c r="DF89" s="360">
        <v>0</v>
      </c>
      <c r="DG89" s="360">
        <v>0</v>
      </c>
      <c r="DH89" s="360">
        <v>0</v>
      </c>
      <c r="DI89" s="360">
        <v>0</v>
      </c>
      <c r="DJ89" s="360">
        <v>0</v>
      </c>
      <c r="DK89" s="360">
        <v>0</v>
      </c>
      <c r="DL89" s="360">
        <v>0</v>
      </c>
      <c r="DM89" s="360">
        <v>0</v>
      </c>
      <c r="DN89" s="360">
        <v>0</v>
      </c>
      <c r="DO89" s="360">
        <v>0</v>
      </c>
      <c r="DP89" s="360">
        <v>0</v>
      </c>
      <c r="DQ89" s="360">
        <v>0</v>
      </c>
      <c r="DR89" s="360">
        <v>0</v>
      </c>
      <c r="DS89" s="360">
        <v>0</v>
      </c>
      <c r="DT89" s="360">
        <v>0</v>
      </c>
      <c r="DU89" s="360">
        <v>0</v>
      </c>
      <c r="DV89" s="360">
        <v>0</v>
      </c>
      <c r="DW89" s="360">
        <v>0</v>
      </c>
      <c r="DX89" s="360">
        <v>0</v>
      </c>
      <c r="DY89" s="360">
        <v>0</v>
      </c>
      <c r="DZ89" s="360">
        <v>0</v>
      </c>
      <c r="EA89" s="360">
        <v>0</v>
      </c>
      <c r="EB89" s="360">
        <v>0</v>
      </c>
      <c r="EC89" s="360">
        <v>0</v>
      </c>
      <c r="ED89" s="360">
        <v>0</v>
      </c>
      <c r="EE89" s="360">
        <v>0</v>
      </c>
      <c r="EF89" s="360">
        <v>0</v>
      </c>
      <c r="EG89" s="360">
        <v>0</v>
      </c>
      <c r="EH89" s="360">
        <v>0</v>
      </c>
      <c r="EI89" s="360">
        <v>0</v>
      </c>
      <c r="EJ89" s="360">
        <v>0</v>
      </c>
      <c r="EK89" s="360">
        <v>0</v>
      </c>
      <c r="EL89" s="360">
        <v>0</v>
      </c>
      <c r="EM89" s="360">
        <v>0</v>
      </c>
      <c r="EN89" s="360">
        <v>0</v>
      </c>
      <c r="EO89" s="360">
        <v>0</v>
      </c>
      <c r="EP89" s="360">
        <v>0</v>
      </c>
      <c r="EQ89" s="360">
        <v>0</v>
      </c>
      <c r="ER89" s="360">
        <v>0</v>
      </c>
      <c r="ES89" s="360">
        <v>0</v>
      </c>
      <c r="ET89" s="360">
        <v>0</v>
      </c>
      <c r="EU89" s="360">
        <v>0</v>
      </c>
      <c r="EV89" s="360">
        <v>0</v>
      </c>
      <c r="EW89" s="360">
        <v>0</v>
      </c>
      <c r="EX89" s="360">
        <v>0</v>
      </c>
      <c r="EY89" s="360">
        <v>0</v>
      </c>
      <c r="EZ89" s="360">
        <v>0</v>
      </c>
      <c r="FA89" s="360">
        <v>0</v>
      </c>
      <c r="FB89" s="360">
        <v>0</v>
      </c>
      <c r="FC89" s="360">
        <v>0</v>
      </c>
      <c r="FD89" s="360">
        <v>0</v>
      </c>
      <c r="FE89" s="360">
        <v>0</v>
      </c>
      <c r="FF89" s="360">
        <v>0</v>
      </c>
      <c r="FG89" s="360">
        <v>0</v>
      </c>
      <c r="FH89" s="360">
        <v>0</v>
      </c>
      <c r="FI89" s="360">
        <v>0</v>
      </c>
      <c r="FJ89" s="360">
        <v>0</v>
      </c>
      <c r="FK89" s="360">
        <v>0</v>
      </c>
      <c r="FL89" s="360">
        <v>0</v>
      </c>
      <c r="FM89" s="360">
        <v>0</v>
      </c>
      <c r="FN89" s="360">
        <v>0</v>
      </c>
      <c r="FO89" s="360">
        <v>0</v>
      </c>
      <c r="FP89" s="360">
        <v>1</v>
      </c>
      <c r="FQ89" s="360">
        <v>17</v>
      </c>
      <c r="FR89" s="360">
        <v>0</v>
      </c>
      <c r="FS89" s="360">
        <v>0</v>
      </c>
      <c r="FT89" s="360">
        <v>0</v>
      </c>
      <c r="FU89" s="360">
        <v>0</v>
      </c>
      <c r="FV89" s="360">
        <v>0</v>
      </c>
      <c r="FW89" s="360">
        <v>4</v>
      </c>
      <c r="FX89" s="360">
        <v>3</v>
      </c>
      <c r="FY89" s="360">
        <v>21</v>
      </c>
      <c r="FZ89" s="360">
        <v>1</v>
      </c>
      <c r="GA89" s="360">
        <v>10</v>
      </c>
      <c r="GB89" s="360">
        <v>1</v>
      </c>
      <c r="GC89" s="360">
        <v>0</v>
      </c>
      <c r="GD89" s="360">
        <v>0</v>
      </c>
      <c r="GE89" s="360">
        <v>0</v>
      </c>
      <c r="GF89" s="360">
        <v>0</v>
      </c>
      <c r="GG89" s="360">
        <v>0</v>
      </c>
      <c r="GH89" s="360">
        <v>0</v>
      </c>
      <c r="GI89" s="360">
        <v>0</v>
      </c>
      <c r="GJ89" s="360">
        <v>0</v>
      </c>
      <c r="GK89" s="360">
        <v>0</v>
      </c>
      <c r="GL89" s="360">
        <v>0</v>
      </c>
      <c r="GM89" s="360">
        <v>0</v>
      </c>
      <c r="GN89" s="360">
        <v>0</v>
      </c>
      <c r="GO89" s="360">
        <v>0</v>
      </c>
      <c r="GP89" s="360">
        <v>0</v>
      </c>
      <c r="GQ89" s="360">
        <v>0</v>
      </c>
      <c r="GR89" s="360">
        <v>0</v>
      </c>
      <c r="GS89" s="360">
        <v>0</v>
      </c>
      <c r="GT89" s="360">
        <v>0</v>
      </c>
      <c r="GU89" s="360">
        <v>0</v>
      </c>
      <c r="GV89" s="360">
        <v>0</v>
      </c>
      <c r="GW89" s="360">
        <v>0</v>
      </c>
      <c r="GX89" s="360">
        <v>0</v>
      </c>
      <c r="GY89" s="360">
        <v>0</v>
      </c>
      <c r="GZ89" s="360">
        <v>0</v>
      </c>
      <c r="HA89" s="360">
        <v>0</v>
      </c>
      <c r="HB89" s="360">
        <v>0</v>
      </c>
      <c r="HC89" s="360">
        <v>0</v>
      </c>
      <c r="HD89" s="360">
        <v>0</v>
      </c>
      <c r="HE89" s="360">
        <v>17</v>
      </c>
      <c r="HF89" s="360">
        <v>17</v>
      </c>
      <c r="HG89" s="360">
        <v>17</v>
      </c>
      <c r="HH89" s="360">
        <v>0</v>
      </c>
      <c r="HI89" s="360">
        <v>0</v>
      </c>
      <c r="HJ89" s="360">
        <v>0</v>
      </c>
      <c r="HK89" s="360">
        <v>0</v>
      </c>
      <c r="HL89" s="360">
        <v>0</v>
      </c>
      <c r="HM89" s="361">
        <v>0</v>
      </c>
    </row>
    <row r="90" spans="1:221" x14ac:dyDescent="0.2">
      <c r="A90" s="353">
        <v>15</v>
      </c>
      <c r="B90" s="324" t="s">
        <v>308</v>
      </c>
      <c r="C90" s="130"/>
      <c r="D90" s="131"/>
      <c r="E90" s="360">
        <v>0</v>
      </c>
      <c r="F90" s="360">
        <v>0</v>
      </c>
      <c r="G90" s="360">
        <v>0</v>
      </c>
      <c r="H90" s="360">
        <v>0</v>
      </c>
      <c r="I90" s="360">
        <v>0</v>
      </c>
      <c r="J90" s="360">
        <v>0</v>
      </c>
      <c r="K90" s="360">
        <v>0</v>
      </c>
      <c r="L90" s="360">
        <v>0</v>
      </c>
      <c r="M90" s="360">
        <v>0</v>
      </c>
      <c r="N90" s="360">
        <v>0</v>
      </c>
      <c r="O90" s="360">
        <v>1</v>
      </c>
      <c r="P90" s="360">
        <v>1</v>
      </c>
      <c r="Q90" s="360">
        <v>0</v>
      </c>
      <c r="R90" s="362">
        <v>0</v>
      </c>
      <c r="S90" s="360">
        <v>0</v>
      </c>
      <c r="T90" s="360">
        <v>0</v>
      </c>
      <c r="U90" s="360">
        <v>0</v>
      </c>
      <c r="V90" s="360">
        <v>0</v>
      </c>
      <c r="W90" s="360">
        <v>0</v>
      </c>
      <c r="X90" s="360">
        <v>0</v>
      </c>
      <c r="Y90" s="360">
        <v>1</v>
      </c>
      <c r="Z90" s="360">
        <v>10</v>
      </c>
      <c r="AA90" s="360">
        <v>1</v>
      </c>
      <c r="AB90" s="360">
        <v>30</v>
      </c>
      <c r="AC90" s="360">
        <v>0</v>
      </c>
      <c r="AD90" s="360">
        <v>0</v>
      </c>
      <c r="AE90" s="360">
        <v>0</v>
      </c>
      <c r="AF90" s="360">
        <v>0</v>
      </c>
      <c r="AG90" s="360">
        <v>0</v>
      </c>
      <c r="AH90" s="360">
        <v>0</v>
      </c>
      <c r="AI90" s="360">
        <v>0</v>
      </c>
      <c r="AJ90" s="360">
        <v>0</v>
      </c>
      <c r="AK90" s="360">
        <v>0</v>
      </c>
      <c r="AL90" s="360">
        <v>0</v>
      </c>
      <c r="AM90" s="360">
        <v>0</v>
      </c>
      <c r="AN90" s="360">
        <v>0</v>
      </c>
      <c r="AO90" s="360">
        <v>0</v>
      </c>
      <c r="AP90" s="360">
        <v>0</v>
      </c>
      <c r="AQ90" s="360">
        <v>0</v>
      </c>
      <c r="AR90" s="360">
        <v>0</v>
      </c>
      <c r="AS90" s="360">
        <v>0</v>
      </c>
      <c r="AT90" s="360">
        <v>0</v>
      </c>
      <c r="AU90" s="360">
        <v>0</v>
      </c>
      <c r="AV90" s="360">
        <v>0</v>
      </c>
      <c r="AW90" s="360">
        <v>0</v>
      </c>
      <c r="AX90" s="360">
        <v>0</v>
      </c>
      <c r="AY90" s="360">
        <v>10</v>
      </c>
      <c r="AZ90" s="360">
        <v>40</v>
      </c>
      <c r="BA90" s="360">
        <v>0</v>
      </c>
      <c r="BB90" s="360">
        <v>0</v>
      </c>
      <c r="BC90" s="360">
        <v>10</v>
      </c>
      <c r="BD90" s="360">
        <v>10</v>
      </c>
      <c r="BE90" s="360">
        <v>0</v>
      </c>
      <c r="BF90" s="360">
        <v>0</v>
      </c>
      <c r="BG90" s="360">
        <v>5</v>
      </c>
      <c r="BH90" s="360">
        <v>5</v>
      </c>
      <c r="BI90" s="360">
        <v>0</v>
      </c>
      <c r="BJ90" s="360">
        <v>0</v>
      </c>
      <c r="BK90" s="360">
        <v>0</v>
      </c>
      <c r="BL90" s="360">
        <v>0</v>
      </c>
      <c r="BM90" s="360">
        <v>1</v>
      </c>
      <c r="BN90" s="360">
        <v>10</v>
      </c>
      <c r="BO90" s="360">
        <v>1</v>
      </c>
      <c r="BP90" s="360">
        <v>30</v>
      </c>
      <c r="BQ90" s="360">
        <v>0</v>
      </c>
      <c r="BR90" s="360">
        <v>0</v>
      </c>
      <c r="BS90" s="360">
        <v>0</v>
      </c>
      <c r="BT90" s="360">
        <v>0</v>
      </c>
      <c r="BU90" s="360">
        <v>0</v>
      </c>
      <c r="BV90" s="360">
        <v>0</v>
      </c>
      <c r="BW90" s="360">
        <v>0</v>
      </c>
      <c r="BX90" s="360">
        <v>0</v>
      </c>
      <c r="BY90" s="360">
        <v>0</v>
      </c>
      <c r="BZ90" s="360">
        <v>0</v>
      </c>
      <c r="CA90" s="360">
        <v>0</v>
      </c>
      <c r="CB90" s="360">
        <v>0</v>
      </c>
      <c r="CC90" s="360">
        <v>0</v>
      </c>
      <c r="CD90" s="360">
        <v>0</v>
      </c>
      <c r="CE90" s="360">
        <v>0</v>
      </c>
      <c r="CF90" s="360">
        <v>0</v>
      </c>
      <c r="CG90" s="360">
        <v>0</v>
      </c>
      <c r="CH90" s="360">
        <v>0</v>
      </c>
      <c r="CI90" s="360">
        <v>0</v>
      </c>
      <c r="CJ90" s="360">
        <v>0</v>
      </c>
      <c r="CK90" s="360">
        <v>0</v>
      </c>
      <c r="CL90" s="360">
        <v>0</v>
      </c>
      <c r="CM90" s="360">
        <v>9</v>
      </c>
      <c r="CN90" s="360">
        <v>36</v>
      </c>
      <c r="CO90" s="360">
        <v>0</v>
      </c>
      <c r="CP90" s="360">
        <v>0</v>
      </c>
      <c r="CQ90" s="360">
        <v>8</v>
      </c>
      <c r="CR90" s="360">
        <v>8</v>
      </c>
      <c r="CS90" s="360">
        <v>0</v>
      </c>
      <c r="CT90" s="360">
        <v>0</v>
      </c>
      <c r="CU90" s="360">
        <v>9</v>
      </c>
      <c r="CV90" s="360">
        <v>9</v>
      </c>
      <c r="CW90" s="360">
        <v>0</v>
      </c>
      <c r="CX90" s="360">
        <v>0</v>
      </c>
      <c r="CY90" s="360">
        <v>0</v>
      </c>
      <c r="CZ90" s="360">
        <v>0</v>
      </c>
      <c r="DA90" s="360">
        <v>1</v>
      </c>
      <c r="DB90" s="360">
        <v>10</v>
      </c>
      <c r="DC90" s="360">
        <v>1</v>
      </c>
      <c r="DD90" s="360">
        <v>30</v>
      </c>
      <c r="DE90" s="360">
        <v>0</v>
      </c>
      <c r="DF90" s="360">
        <v>0</v>
      </c>
      <c r="DG90" s="360">
        <v>0</v>
      </c>
      <c r="DH90" s="360">
        <v>0</v>
      </c>
      <c r="DI90" s="360">
        <v>0</v>
      </c>
      <c r="DJ90" s="360">
        <v>0</v>
      </c>
      <c r="DK90" s="360">
        <v>0</v>
      </c>
      <c r="DL90" s="360">
        <v>0</v>
      </c>
      <c r="DM90" s="360">
        <v>0</v>
      </c>
      <c r="DN90" s="360">
        <v>0</v>
      </c>
      <c r="DO90" s="360">
        <v>0</v>
      </c>
      <c r="DP90" s="360">
        <v>0</v>
      </c>
      <c r="DQ90" s="360">
        <v>0</v>
      </c>
      <c r="DR90" s="360">
        <v>0</v>
      </c>
      <c r="DS90" s="360">
        <v>0</v>
      </c>
      <c r="DT90" s="360">
        <v>0</v>
      </c>
      <c r="DU90" s="360">
        <v>0</v>
      </c>
      <c r="DV90" s="360">
        <v>0</v>
      </c>
      <c r="DW90" s="360">
        <v>0</v>
      </c>
      <c r="DX90" s="360">
        <v>0</v>
      </c>
      <c r="DY90" s="360">
        <v>0</v>
      </c>
      <c r="DZ90" s="360">
        <v>0</v>
      </c>
      <c r="EA90" s="360">
        <v>0</v>
      </c>
      <c r="EB90" s="360">
        <v>0</v>
      </c>
      <c r="EC90" s="360">
        <v>0</v>
      </c>
      <c r="ED90" s="360">
        <v>0</v>
      </c>
      <c r="EE90" s="360">
        <v>0</v>
      </c>
      <c r="EF90" s="360">
        <v>0</v>
      </c>
      <c r="EG90" s="360">
        <v>0</v>
      </c>
      <c r="EH90" s="360">
        <v>0</v>
      </c>
      <c r="EI90" s="360">
        <v>0</v>
      </c>
      <c r="EJ90" s="360">
        <v>0</v>
      </c>
      <c r="EK90" s="360">
        <v>0</v>
      </c>
      <c r="EL90" s="360">
        <v>0</v>
      </c>
      <c r="EM90" s="360">
        <v>0</v>
      </c>
      <c r="EN90" s="360">
        <v>0</v>
      </c>
      <c r="EO90" s="360">
        <v>0</v>
      </c>
      <c r="EP90" s="360">
        <v>0</v>
      </c>
      <c r="EQ90" s="360">
        <v>0</v>
      </c>
      <c r="ER90" s="360">
        <v>0</v>
      </c>
      <c r="ES90" s="360">
        <v>0</v>
      </c>
      <c r="ET90" s="360">
        <v>0</v>
      </c>
      <c r="EU90" s="360">
        <v>0</v>
      </c>
      <c r="EV90" s="360">
        <v>0</v>
      </c>
      <c r="EW90" s="360">
        <v>0</v>
      </c>
      <c r="EX90" s="360">
        <v>0</v>
      </c>
      <c r="EY90" s="360">
        <v>0</v>
      </c>
      <c r="EZ90" s="360">
        <v>0</v>
      </c>
      <c r="FA90" s="360">
        <v>0</v>
      </c>
      <c r="FB90" s="360">
        <v>0</v>
      </c>
      <c r="FC90" s="360">
        <v>0</v>
      </c>
      <c r="FD90" s="360">
        <v>0</v>
      </c>
      <c r="FE90" s="360">
        <v>0</v>
      </c>
      <c r="FF90" s="360">
        <v>0</v>
      </c>
      <c r="FG90" s="360">
        <v>0</v>
      </c>
      <c r="FH90" s="360">
        <v>0</v>
      </c>
      <c r="FI90" s="360">
        <v>0</v>
      </c>
      <c r="FJ90" s="360">
        <v>0</v>
      </c>
      <c r="FK90" s="360">
        <v>0</v>
      </c>
      <c r="FL90" s="360">
        <v>0</v>
      </c>
      <c r="FM90" s="360">
        <v>0</v>
      </c>
      <c r="FN90" s="360">
        <v>0</v>
      </c>
      <c r="FO90" s="360">
        <v>0</v>
      </c>
      <c r="FP90" s="360">
        <v>0</v>
      </c>
      <c r="FQ90" s="360">
        <v>0</v>
      </c>
      <c r="FR90" s="360">
        <v>0</v>
      </c>
      <c r="FS90" s="360">
        <v>0</v>
      </c>
      <c r="FT90" s="360">
        <v>0</v>
      </c>
      <c r="FU90" s="360">
        <v>0</v>
      </c>
      <c r="FV90" s="360">
        <v>0</v>
      </c>
      <c r="FW90" s="360">
        <v>1</v>
      </c>
      <c r="FX90" s="360">
        <v>0</v>
      </c>
      <c r="FY90" s="360">
        <v>5</v>
      </c>
      <c r="FZ90" s="360">
        <v>0</v>
      </c>
      <c r="GA90" s="360">
        <v>2</v>
      </c>
      <c r="GB90" s="360">
        <v>2</v>
      </c>
      <c r="GC90" s="360">
        <v>0</v>
      </c>
      <c r="GD90" s="360">
        <v>0</v>
      </c>
      <c r="GE90" s="360">
        <v>0</v>
      </c>
      <c r="GF90" s="360">
        <v>0</v>
      </c>
      <c r="GG90" s="360">
        <v>0</v>
      </c>
      <c r="GH90" s="360">
        <v>0</v>
      </c>
      <c r="GI90" s="360">
        <v>0</v>
      </c>
      <c r="GJ90" s="360">
        <v>0</v>
      </c>
      <c r="GK90" s="360">
        <v>0</v>
      </c>
      <c r="GL90" s="360">
        <v>0</v>
      </c>
      <c r="GM90" s="360">
        <v>0</v>
      </c>
      <c r="GN90" s="360">
        <v>0</v>
      </c>
      <c r="GO90" s="360">
        <v>0</v>
      </c>
      <c r="GP90" s="360">
        <v>0</v>
      </c>
      <c r="GQ90" s="360">
        <v>0</v>
      </c>
      <c r="GR90" s="360">
        <v>0</v>
      </c>
      <c r="GS90" s="360">
        <v>0</v>
      </c>
      <c r="GT90" s="360">
        <v>0</v>
      </c>
      <c r="GU90" s="360">
        <v>0</v>
      </c>
      <c r="GV90" s="360">
        <v>0</v>
      </c>
      <c r="GW90" s="360">
        <v>0</v>
      </c>
      <c r="GX90" s="360">
        <v>0</v>
      </c>
      <c r="GY90" s="360">
        <v>0</v>
      </c>
      <c r="GZ90" s="360">
        <v>0</v>
      </c>
      <c r="HA90" s="360">
        <v>0</v>
      </c>
      <c r="HB90" s="360">
        <v>0</v>
      </c>
      <c r="HC90" s="360">
        <v>0</v>
      </c>
      <c r="HD90" s="360">
        <v>0</v>
      </c>
      <c r="HE90" s="360">
        <v>0</v>
      </c>
      <c r="HF90" s="360">
        <v>0</v>
      </c>
      <c r="HG90" s="360">
        <v>0</v>
      </c>
      <c r="HH90" s="360">
        <v>0</v>
      </c>
      <c r="HI90" s="360">
        <v>0</v>
      </c>
      <c r="HJ90" s="360">
        <v>0</v>
      </c>
      <c r="HK90" s="360">
        <v>0</v>
      </c>
      <c r="HL90" s="360">
        <v>0</v>
      </c>
      <c r="HM90" s="361">
        <v>0</v>
      </c>
    </row>
    <row r="91" spans="1:221" x14ac:dyDescent="0.2">
      <c r="A91" s="353">
        <v>16</v>
      </c>
      <c r="B91" s="324" t="s">
        <v>309</v>
      </c>
      <c r="C91" s="130"/>
      <c r="D91" s="131"/>
      <c r="E91" s="360">
        <v>0</v>
      </c>
      <c r="F91" s="360">
        <v>0</v>
      </c>
      <c r="G91" s="360">
        <v>0</v>
      </c>
      <c r="H91" s="360">
        <v>0</v>
      </c>
      <c r="I91" s="360">
        <v>0</v>
      </c>
      <c r="J91" s="360">
        <v>0</v>
      </c>
      <c r="K91" s="360">
        <v>0</v>
      </c>
      <c r="L91" s="360">
        <v>0</v>
      </c>
      <c r="M91" s="360">
        <v>0</v>
      </c>
      <c r="N91" s="360">
        <v>0</v>
      </c>
      <c r="O91" s="360">
        <v>1</v>
      </c>
      <c r="P91" s="360">
        <v>1</v>
      </c>
      <c r="Q91" s="360">
        <v>0</v>
      </c>
      <c r="R91" s="362">
        <v>0</v>
      </c>
      <c r="S91" s="360">
        <v>0</v>
      </c>
      <c r="T91" s="360">
        <v>0</v>
      </c>
      <c r="U91" s="360">
        <v>0</v>
      </c>
      <c r="V91" s="360">
        <v>0</v>
      </c>
      <c r="W91" s="360">
        <v>0</v>
      </c>
      <c r="X91" s="360">
        <v>0</v>
      </c>
      <c r="Y91" s="360">
        <v>0</v>
      </c>
      <c r="Z91" s="360">
        <v>0</v>
      </c>
      <c r="AA91" s="360">
        <v>0</v>
      </c>
      <c r="AB91" s="360">
        <v>0</v>
      </c>
      <c r="AC91" s="360">
        <v>0</v>
      </c>
      <c r="AD91" s="360">
        <v>0</v>
      </c>
      <c r="AE91" s="360">
        <v>0</v>
      </c>
      <c r="AF91" s="360">
        <v>0</v>
      </c>
      <c r="AG91" s="360">
        <v>0</v>
      </c>
      <c r="AH91" s="360">
        <v>0</v>
      </c>
      <c r="AI91" s="360">
        <v>0</v>
      </c>
      <c r="AJ91" s="360">
        <v>0</v>
      </c>
      <c r="AK91" s="360">
        <v>0</v>
      </c>
      <c r="AL91" s="360">
        <v>0</v>
      </c>
      <c r="AM91" s="360">
        <v>0</v>
      </c>
      <c r="AN91" s="360">
        <v>0</v>
      </c>
      <c r="AO91" s="360">
        <v>0</v>
      </c>
      <c r="AP91" s="360">
        <v>0</v>
      </c>
      <c r="AQ91" s="360">
        <v>0</v>
      </c>
      <c r="AR91" s="360">
        <v>0</v>
      </c>
      <c r="AS91" s="360">
        <v>0</v>
      </c>
      <c r="AT91" s="360">
        <v>0</v>
      </c>
      <c r="AU91" s="360">
        <v>0</v>
      </c>
      <c r="AV91" s="360">
        <v>0</v>
      </c>
      <c r="AW91" s="360">
        <v>0</v>
      </c>
      <c r="AX91" s="360">
        <v>0</v>
      </c>
      <c r="AY91" s="360">
        <v>1</v>
      </c>
      <c r="AZ91" s="360">
        <v>4</v>
      </c>
      <c r="BA91" s="360">
        <v>0</v>
      </c>
      <c r="BB91" s="360">
        <v>0</v>
      </c>
      <c r="BC91" s="360">
        <v>2</v>
      </c>
      <c r="BD91" s="360">
        <v>2</v>
      </c>
      <c r="BE91" s="360">
        <v>0</v>
      </c>
      <c r="BF91" s="360">
        <v>0</v>
      </c>
      <c r="BG91" s="360">
        <v>1</v>
      </c>
      <c r="BH91" s="360">
        <v>1</v>
      </c>
      <c r="BI91" s="360">
        <v>0</v>
      </c>
      <c r="BJ91" s="360">
        <v>0</v>
      </c>
      <c r="BK91" s="360">
        <v>0</v>
      </c>
      <c r="BL91" s="360">
        <v>0</v>
      </c>
      <c r="BM91" s="360">
        <v>0</v>
      </c>
      <c r="BN91" s="360">
        <v>0</v>
      </c>
      <c r="BO91" s="360">
        <v>5</v>
      </c>
      <c r="BP91" s="360">
        <v>150</v>
      </c>
      <c r="BQ91" s="360">
        <v>0</v>
      </c>
      <c r="BR91" s="360">
        <v>0</v>
      </c>
      <c r="BS91" s="360">
        <v>0</v>
      </c>
      <c r="BT91" s="360">
        <v>0</v>
      </c>
      <c r="BU91" s="360">
        <v>0</v>
      </c>
      <c r="BV91" s="360">
        <v>0</v>
      </c>
      <c r="BW91" s="360">
        <v>0</v>
      </c>
      <c r="BX91" s="360">
        <v>0</v>
      </c>
      <c r="BY91" s="360">
        <v>0</v>
      </c>
      <c r="BZ91" s="360">
        <v>0</v>
      </c>
      <c r="CA91" s="360">
        <v>0</v>
      </c>
      <c r="CB91" s="360">
        <v>0</v>
      </c>
      <c r="CC91" s="360">
        <v>0</v>
      </c>
      <c r="CD91" s="360">
        <v>0</v>
      </c>
      <c r="CE91" s="360">
        <v>0</v>
      </c>
      <c r="CF91" s="360">
        <v>0</v>
      </c>
      <c r="CG91" s="360">
        <v>0</v>
      </c>
      <c r="CH91" s="360">
        <v>0</v>
      </c>
      <c r="CI91" s="360">
        <v>0</v>
      </c>
      <c r="CJ91" s="360">
        <v>0</v>
      </c>
      <c r="CK91" s="360">
        <v>0</v>
      </c>
      <c r="CL91" s="360">
        <v>0</v>
      </c>
      <c r="CM91" s="360">
        <v>1</v>
      </c>
      <c r="CN91" s="360">
        <v>4</v>
      </c>
      <c r="CO91" s="360">
        <v>0</v>
      </c>
      <c r="CP91" s="360">
        <v>0</v>
      </c>
      <c r="CQ91" s="360">
        <v>2</v>
      </c>
      <c r="CR91" s="360">
        <v>2</v>
      </c>
      <c r="CS91" s="360">
        <v>0</v>
      </c>
      <c r="CT91" s="360">
        <v>0</v>
      </c>
      <c r="CU91" s="360">
        <v>2</v>
      </c>
      <c r="CV91" s="360">
        <v>2</v>
      </c>
      <c r="CW91" s="360">
        <v>0</v>
      </c>
      <c r="CX91" s="360">
        <v>0</v>
      </c>
      <c r="CY91" s="360">
        <v>0</v>
      </c>
      <c r="CZ91" s="360">
        <v>0</v>
      </c>
      <c r="DA91" s="360">
        <v>0</v>
      </c>
      <c r="DB91" s="360">
        <v>0</v>
      </c>
      <c r="DC91" s="360">
        <v>4</v>
      </c>
      <c r="DD91" s="360">
        <v>120</v>
      </c>
      <c r="DE91" s="360">
        <v>0</v>
      </c>
      <c r="DF91" s="360">
        <v>0</v>
      </c>
      <c r="DG91" s="360">
        <v>0</v>
      </c>
      <c r="DH91" s="360">
        <v>0</v>
      </c>
      <c r="DI91" s="360">
        <v>0</v>
      </c>
      <c r="DJ91" s="360">
        <v>0</v>
      </c>
      <c r="DK91" s="360">
        <v>0</v>
      </c>
      <c r="DL91" s="360">
        <v>0</v>
      </c>
      <c r="DM91" s="360">
        <v>0</v>
      </c>
      <c r="DN91" s="360">
        <v>0</v>
      </c>
      <c r="DO91" s="360">
        <v>0</v>
      </c>
      <c r="DP91" s="360">
        <v>0</v>
      </c>
      <c r="DQ91" s="360">
        <v>0</v>
      </c>
      <c r="DR91" s="360">
        <v>0</v>
      </c>
      <c r="DS91" s="360">
        <v>0</v>
      </c>
      <c r="DT91" s="360">
        <v>0</v>
      </c>
      <c r="DU91" s="360">
        <v>0</v>
      </c>
      <c r="DV91" s="360">
        <v>0</v>
      </c>
      <c r="DW91" s="360">
        <v>0</v>
      </c>
      <c r="DX91" s="360">
        <v>0</v>
      </c>
      <c r="DY91" s="360">
        <v>0</v>
      </c>
      <c r="DZ91" s="360">
        <v>0</v>
      </c>
      <c r="EA91" s="360">
        <v>0</v>
      </c>
      <c r="EB91" s="360">
        <v>0</v>
      </c>
      <c r="EC91" s="360">
        <v>0</v>
      </c>
      <c r="ED91" s="360">
        <v>0</v>
      </c>
      <c r="EE91" s="360">
        <v>0</v>
      </c>
      <c r="EF91" s="360">
        <v>0</v>
      </c>
      <c r="EG91" s="360">
        <v>0</v>
      </c>
      <c r="EH91" s="360">
        <v>0</v>
      </c>
      <c r="EI91" s="360">
        <v>0</v>
      </c>
      <c r="EJ91" s="360">
        <v>0</v>
      </c>
      <c r="EK91" s="360">
        <v>0</v>
      </c>
      <c r="EL91" s="360">
        <v>0</v>
      </c>
      <c r="EM91" s="360">
        <v>0</v>
      </c>
      <c r="EN91" s="360">
        <v>0</v>
      </c>
      <c r="EO91" s="360">
        <v>0</v>
      </c>
      <c r="EP91" s="360">
        <v>0</v>
      </c>
      <c r="EQ91" s="360">
        <v>0</v>
      </c>
      <c r="ER91" s="360">
        <v>0</v>
      </c>
      <c r="ES91" s="360">
        <v>0</v>
      </c>
      <c r="ET91" s="360">
        <v>0</v>
      </c>
      <c r="EU91" s="360">
        <v>0</v>
      </c>
      <c r="EV91" s="360">
        <v>0</v>
      </c>
      <c r="EW91" s="360">
        <v>0</v>
      </c>
      <c r="EX91" s="360">
        <v>0</v>
      </c>
      <c r="EY91" s="360">
        <v>0</v>
      </c>
      <c r="EZ91" s="360">
        <v>0</v>
      </c>
      <c r="FA91" s="360">
        <v>0</v>
      </c>
      <c r="FB91" s="360">
        <v>0</v>
      </c>
      <c r="FC91" s="360">
        <v>0</v>
      </c>
      <c r="FD91" s="360">
        <v>0</v>
      </c>
      <c r="FE91" s="360">
        <v>0</v>
      </c>
      <c r="FF91" s="360">
        <v>0</v>
      </c>
      <c r="FG91" s="360">
        <v>0</v>
      </c>
      <c r="FH91" s="360">
        <v>0</v>
      </c>
      <c r="FI91" s="360">
        <v>0</v>
      </c>
      <c r="FJ91" s="360">
        <v>0</v>
      </c>
      <c r="FK91" s="360">
        <v>0</v>
      </c>
      <c r="FL91" s="360">
        <v>0</v>
      </c>
      <c r="FM91" s="360">
        <v>0</v>
      </c>
      <c r="FN91" s="360">
        <v>0</v>
      </c>
      <c r="FO91" s="360">
        <v>0</v>
      </c>
      <c r="FP91" s="360">
        <v>0</v>
      </c>
      <c r="FQ91" s="360">
        <v>0</v>
      </c>
      <c r="FR91" s="360">
        <v>0</v>
      </c>
      <c r="FS91" s="360">
        <v>0</v>
      </c>
      <c r="FT91" s="360">
        <v>0</v>
      </c>
      <c r="FU91" s="360">
        <v>0</v>
      </c>
      <c r="FV91" s="360">
        <v>0</v>
      </c>
      <c r="FW91" s="360">
        <v>1</v>
      </c>
      <c r="FX91" s="360">
        <v>0</v>
      </c>
      <c r="FY91" s="360">
        <v>0</v>
      </c>
      <c r="FZ91" s="360">
        <v>0</v>
      </c>
      <c r="GA91" s="360">
        <v>0</v>
      </c>
      <c r="GB91" s="360">
        <v>0</v>
      </c>
      <c r="GC91" s="360">
        <v>0</v>
      </c>
      <c r="GD91" s="360">
        <v>0</v>
      </c>
      <c r="GE91" s="360">
        <v>0</v>
      </c>
      <c r="GF91" s="360">
        <v>0</v>
      </c>
      <c r="GG91" s="360">
        <v>0</v>
      </c>
      <c r="GH91" s="360">
        <v>0</v>
      </c>
      <c r="GI91" s="360">
        <v>0</v>
      </c>
      <c r="GJ91" s="360">
        <v>0</v>
      </c>
      <c r="GK91" s="360">
        <v>0</v>
      </c>
      <c r="GL91" s="360">
        <v>0</v>
      </c>
      <c r="GM91" s="360">
        <v>0</v>
      </c>
      <c r="GN91" s="360">
        <v>0</v>
      </c>
      <c r="GO91" s="360">
        <v>0</v>
      </c>
      <c r="GP91" s="360">
        <v>0</v>
      </c>
      <c r="GQ91" s="360">
        <v>0</v>
      </c>
      <c r="GR91" s="360">
        <v>0</v>
      </c>
      <c r="GS91" s="360">
        <v>0</v>
      </c>
      <c r="GT91" s="360">
        <v>0</v>
      </c>
      <c r="GU91" s="360">
        <v>0</v>
      </c>
      <c r="GV91" s="360">
        <v>0</v>
      </c>
      <c r="GW91" s="360">
        <v>0</v>
      </c>
      <c r="GX91" s="360">
        <v>0</v>
      </c>
      <c r="GY91" s="360">
        <v>0</v>
      </c>
      <c r="GZ91" s="360">
        <v>0</v>
      </c>
      <c r="HA91" s="360">
        <v>0</v>
      </c>
      <c r="HB91" s="360">
        <v>0</v>
      </c>
      <c r="HC91" s="360">
        <v>0</v>
      </c>
      <c r="HD91" s="360">
        <v>0</v>
      </c>
      <c r="HE91" s="360">
        <v>0</v>
      </c>
      <c r="HF91" s="360">
        <v>0</v>
      </c>
      <c r="HG91" s="360">
        <v>0</v>
      </c>
      <c r="HH91" s="360">
        <v>0</v>
      </c>
      <c r="HI91" s="360">
        <v>0</v>
      </c>
      <c r="HJ91" s="360">
        <v>0</v>
      </c>
      <c r="HK91" s="360">
        <v>0</v>
      </c>
      <c r="HL91" s="360">
        <v>0</v>
      </c>
      <c r="HM91" s="361">
        <v>0</v>
      </c>
    </row>
    <row r="92" spans="1:221" x14ac:dyDescent="0.2">
      <c r="A92" s="353">
        <v>17</v>
      </c>
      <c r="B92" s="324" t="s">
        <v>310</v>
      </c>
      <c r="C92" s="130"/>
      <c r="D92" s="131"/>
      <c r="E92" s="360">
        <v>0</v>
      </c>
      <c r="F92" s="360">
        <v>0</v>
      </c>
      <c r="G92" s="360">
        <v>0</v>
      </c>
      <c r="H92" s="360">
        <v>0</v>
      </c>
      <c r="I92" s="360">
        <v>0</v>
      </c>
      <c r="J92" s="360">
        <v>0</v>
      </c>
      <c r="K92" s="360">
        <v>0</v>
      </c>
      <c r="L92" s="360">
        <v>0</v>
      </c>
      <c r="M92" s="360">
        <v>0</v>
      </c>
      <c r="N92" s="360">
        <v>0</v>
      </c>
      <c r="O92" s="360">
        <v>0</v>
      </c>
      <c r="P92" s="360">
        <v>0</v>
      </c>
      <c r="Q92" s="360">
        <v>0</v>
      </c>
      <c r="R92" s="362">
        <v>0</v>
      </c>
      <c r="S92" s="360">
        <v>0</v>
      </c>
      <c r="T92" s="360">
        <v>0</v>
      </c>
      <c r="U92" s="360">
        <v>0</v>
      </c>
      <c r="V92" s="360">
        <v>0</v>
      </c>
      <c r="W92" s="360">
        <v>0</v>
      </c>
      <c r="X92" s="360">
        <v>0</v>
      </c>
      <c r="Y92" s="360">
        <v>2</v>
      </c>
      <c r="Z92" s="360">
        <v>20</v>
      </c>
      <c r="AA92" s="360">
        <v>0</v>
      </c>
      <c r="AB92" s="360">
        <v>0</v>
      </c>
      <c r="AC92" s="360">
        <v>0</v>
      </c>
      <c r="AD92" s="360">
        <v>0</v>
      </c>
      <c r="AE92" s="360">
        <v>0</v>
      </c>
      <c r="AF92" s="360">
        <v>0</v>
      </c>
      <c r="AG92" s="360">
        <v>0</v>
      </c>
      <c r="AH92" s="360">
        <v>0</v>
      </c>
      <c r="AI92" s="360">
        <v>0</v>
      </c>
      <c r="AJ92" s="360">
        <v>0</v>
      </c>
      <c r="AK92" s="360">
        <v>0</v>
      </c>
      <c r="AL92" s="360">
        <v>0</v>
      </c>
      <c r="AM92" s="360">
        <v>0</v>
      </c>
      <c r="AN92" s="360">
        <v>0</v>
      </c>
      <c r="AO92" s="360">
        <v>0</v>
      </c>
      <c r="AP92" s="360">
        <v>0</v>
      </c>
      <c r="AQ92" s="360">
        <v>0</v>
      </c>
      <c r="AR92" s="360">
        <v>0</v>
      </c>
      <c r="AS92" s="360">
        <v>0</v>
      </c>
      <c r="AT92" s="360">
        <v>0</v>
      </c>
      <c r="AU92" s="360">
        <v>0</v>
      </c>
      <c r="AV92" s="360">
        <v>0</v>
      </c>
      <c r="AW92" s="360">
        <v>2</v>
      </c>
      <c r="AX92" s="360">
        <v>2</v>
      </c>
      <c r="AY92" s="360">
        <v>4</v>
      </c>
      <c r="AZ92" s="360">
        <v>16</v>
      </c>
      <c r="BA92" s="360">
        <v>2</v>
      </c>
      <c r="BB92" s="360">
        <v>2</v>
      </c>
      <c r="BC92" s="360">
        <v>7</v>
      </c>
      <c r="BD92" s="360">
        <v>7</v>
      </c>
      <c r="BE92" s="360">
        <v>0</v>
      </c>
      <c r="BF92" s="360">
        <v>0</v>
      </c>
      <c r="BG92" s="360">
        <v>4</v>
      </c>
      <c r="BH92" s="360">
        <v>4</v>
      </c>
      <c r="BI92" s="360">
        <v>1</v>
      </c>
      <c r="BJ92" s="360">
        <v>1</v>
      </c>
      <c r="BK92" s="360">
        <v>0</v>
      </c>
      <c r="BL92" s="360">
        <v>0</v>
      </c>
      <c r="BM92" s="360">
        <v>1</v>
      </c>
      <c r="BN92" s="360">
        <v>10</v>
      </c>
      <c r="BO92" s="360">
        <v>7</v>
      </c>
      <c r="BP92" s="360">
        <v>210</v>
      </c>
      <c r="BQ92" s="360">
        <v>0</v>
      </c>
      <c r="BR92" s="360">
        <v>0</v>
      </c>
      <c r="BS92" s="360">
        <v>0</v>
      </c>
      <c r="BT92" s="360">
        <v>0</v>
      </c>
      <c r="BU92" s="360">
        <v>0</v>
      </c>
      <c r="BV92" s="360">
        <v>0</v>
      </c>
      <c r="BW92" s="360">
        <v>0</v>
      </c>
      <c r="BX92" s="360">
        <v>0</v>
      </c>
      <c r="BY92" s="360">
        <v>0</v>
      </c>
      <c r="BZ92" s="360">
        <v>0</v>
      </c>
      <c r="CA92" s="360">
        <v>0</v>
      </c>
      <c r="CB92" s="360">
        <v>0</v>
      </c>
      <c r="CC92" s="360">
        <v>0</v>
      </c>
      <c r="CD92" s="360">
        <v>0</v>
      </c>
      <c r="CE92" s="360">
        <v>0</v>
      </c>
      <c r="CF92" s="360">
        <v>0</v>
      </c>
      <c r="CG92" s="360">
        <v>0</v>
      </c>
      <c r="CH92" s="360">
        <v>0</v>
      </c>
      <c r="CI92" s="360">
        <v>0</v>
      </c>
      <c r="CJ92" s="360">
        <v>0</v>
      </c>
      <c r="CK92" s="360">
        <v>0</v>
      </c>
      <c r="CL92" s="360">
        <v>0</v>
      </c>
      <c r="CM92" s="360">
        <v>2</v>
      </c>
      <c r="CN92" s="360">
        <v>8</v>
      </c>
      <c r="CO92" s="360">
        <v>0</v>
      </c>
      <c r="CP92" s="360">
        <v>0</v>
      </c>
      <c r="CQ92" s="360">
        <v>6</v>
      </c>
      <c r="CR92" s="360">
        <v>6</v>
      </c>
      <c r="CS92" s="360">
        <v>0</v>
      </c>
      <c r="CT92" s="360">
        <v>0</v>
      </c>
      <c r="CU92" s="360">
        <v>1</v>
      </c>
      <c r="CV92" s="360">
        <v>1</v>
      </c>
      <c r="CW92" s="360">
        <v>2</v>
      </c>
      <c r="CX92" s="360">
        <v>2</v>
      </c>
      <c r="CY92" s="360">
        <v>0</v>
      </c>
      <c r="CZ92" s="360">
        <v>0</v>
      </c>
      <c r="DA92" s="360">
        <v>1</v>
      </c>
      <c r="DB92" s="360">
        <v>10</v>
      </c>
      <c r="DC92" s="360">
        <v>4</v>
      </c>
      <c r="DD92" s="360">
        <v>120</v>
      </c>
      <c r="DE92" s="360">
        <v>0</v>
      </c>
      <c r="DF92" s="360">
        <v>0</v>
      </c>
      <c r="DG92" s="360">
        <v>0</v>
      </c>
      <c r="DH92" s="360">
        <v>0</v>
      </c>
      <c r="DI92" s="360">
        <v>0</v>
      </c>
      <c r="DJ92" s="360">
        <v>0</v>
      </c>
      <c r="DK92" s="360">
        <v>0</v>
      </c>
      <c r="DL92" s="360">
        <v>0</v>
      </c>
      <c r="DM92" s="360">
        <v>0</v>
      </c>
      <c r="DN92" s="360">
        <v>0</v>
      </c>
      <c r="DO92" s="360">
        <v>0</v>
      </c>
      <c r="DP92" s="360">
        <v>0</v>
      </c>
      <c r="DQ92" s="360">
        <v>0</v>
      </c>
      <c r="DR92" s="360">
        <v>0</v>
      </c>
      <c r="DS92" s="360">
        <v>0</v>
      </c>
      <c r="DT92" s="360">
        <v>0</v>
      </c>
      <c r="DU92" s="360">
        <v>0</v>
      </c>
      <c r="DV92" s="360">
        <v>0</v>
      </c>
      <c r="DW92" s="360">
        <v>1</v>
      </c>
      <c r="DX92" s="360">
        <v>30</v>
      </c>
      <c r="DY92" s="360">
        <v>0</v>
      </c>
      <c r="DZ92" s="360">
        <v>0</v>
      </c>
      <c r="EA92" s="360">
        <v>0</v>
      </c>
      <c r="EB92" s="360">
        <v>0</v>
      </c>
      <c r="EC92" s="360">
        <v>0</v>
      </c>
      <c r="ED92" s="360">
        <v>0</v>
      </c>
      <c r="EE92" s="360">
        <v>0</v>
      </c>
      <c r="EF92" s="360">
        <v>0</v>
      </c>
      <c r="EG92" s="360">
        <v>0</v>
      </c>
      <c r="EH92" s="360">
        <v>0</v>
      </c>
      <c r="EI92" s="360">
        <v>0</v>
      </c>
      <c r="EJ92" s="360">
        <v>0</v>
      </c>
      <c r="EK92" s="360">
        <v>0</v>
      </c>
      <c r="EL92" s="360">
        <v>0</v>
      </c>
      <c r="EM92" s="360">
        <v>0</v>
      </c>
      <c r="EN92" s="360">
        <v>0</v>
      </c>
      <c r="EO92" s="360">
        <v>0</v>
      </c>
      <c r="EP92" s="360">
        <v>0</v>
      </c>
      <c r="EQ92" s="360">
        <v>0</v>
      </c>
      <c r="ER92" s="360">
        <v>0</v>
      </c>
      <c r="ES92" s="360">
        <v>0</v>
      </c>
      <c r="ET92" s="360">
        <v>0</v>
      </c>
      <c r="EU92" s="360">
        <v>0</v>
      </c>
      <c r="EV92" s="360">
        <v>0</v>
      </c>
      <c r="EW92" s="360">
        <v>0</v>
      </c>
      <c r="EX92" s="360">
        <v>0</v>
      </c>
      <c r="EY92" s="360">
        <v>0</v>
      </c>
      <c r="EZ92" s="360">
        <v>0</v>
      </c>
      <c r="FA92" s="360">
        <v>0</v>
      </c>
      <c r="FB92" s="360">
        <v>0</v>
      </c>
      <c r="FC92" s="360">
        <v>0</v>
      </c>
      <c r="FD92" s="360">
        <v>0</v>
      </c>
      <c r="FE92" s="360">
        <v>0</v>
      </c>
      <c r="FF92" s="360">
        <v>0</v>
      </c>
      <c r="FG92" s="360">
        <v>0</v>
      </c>
      <c r="FH92" s="360">
        <v>0</v>
      </c>
      <c r="FI92" s="360">
        <v>0</v>
      </c>
      <c r="FJ92" s="360">
        <v>0</v>
      </c>
      <c r="FK92" s="360">
        <v>0</v>
      </c>
      <c r="FL92" s="360">
        <v>0</v>
      </c>
      <c r="FM92" s="360">
        <v>0</v>
      </c>
      <c r="FN92" s="360">
        <v>0</v>
      </c>
      <c r="FO92" s="360">
        <v>0</v>
      </c>
      <c r="FP92" s="360">
        <v>0</v>
      </c>
      <c r="FQ92" s="360">
        <v>0</v>
      </c>
      <c r="FR92" s="360">
        <v>0</v>
      </c>
      <c r="FS92" s="360">
        <v>0</v>
      </c>
      <c r="FT92" s="360">
        <v>0</v>
      </c>
      <c r="FU92" s="360">
        <v>0</v>
      </c>
      <c r="FV92" s="360">
        <v>0</v>
      </c>
      <c r="FW92" s="360">
        <v>7</v>
      </c>
      <c r="FX92" s="360">
        <v>4</v>
      </c>
      <c r="FY92" s="360">
        <v>16</v>
      </c>
      <c r="FZ92" s="360">
        <v>1</v>
      </c>
      <c r="GA92" s="360">
        <v>9</v>
      </c>
      <c r="GB92" s="360">
        <v>0</v>
      </c>
      <c r="GC92" s="360">
        <v>0</v>
      </c>
      <c r="GD92" s="360">
        <v>0</v>
      </c>
      <c r="GE92" s="360">
        <v>0</v>
      </c>
      <c r="GF92" s="360">
        <v>0</v>
      </c>
      <c r="GG92" s="360">
        <v>0</v>
      </c>
      <c r="GH92" s="360">
        <v>0</v>
      </c>
      <c r="GI92" s="360">
        <v>0</v>
      </c>
      <c r="GJ92" s="360">
        <v>0</v>
      </c>
      <c r="GK92" s="360">
        <v>0</v>
      </c>
      <c r="GL92" s="360">
        <v>0</v>
      </c>
      <c r="GM92" s="360">
        <v>0</v>
      </c>
      <c r="GN92" s="360">
        <v>0</v>
      </c>
      <c r="GO92" s="360">
        <v>0</v>
      </c>
      <c r="GP92" s="360">
        <v>0</v>
      </c>
      <c r="GQ92" s="360">
        <v>0</v>
      </c>
      <c r="GR92" s="360">
        <v>0</v>
      </c>
      <c r="GS92" s="360">
        <v>1</v>
      </c>
      <c r="GT92" s="360">
        <v>0</v>
      </c>
      <c r="GU92" s="360">
        <v>1</v>
      </c>
      <c r="GV92" s="360">
        <v>0</v>
      </c>
      <c r="GW92" s="360">
        <v>1</v>
      </c>
      <c r="GX92" s="360">
        <v>0</v>
      </c>
      <c r="GY92" s="360">
        <v>1</v>
      </c>
      <c r="GZ92" s="360">
        <v>0</v>
      </c>
      <c r="HA92" s="360">
        <v>1</v>
      </c>
      <c r="HB92" s="360">
        <v>0</v>
      </c>
      <c r="HC92" s="360">
        <v>1</v>
      </c>
      <c r="HD92" s="360">
        <v>0</v>
      </c>
      <c r="HE92" s="360">
        <v>7</v>
      </c>
      <c r="HF92" s="360">
        <v>7</v>
      </c>
      <c r="HG92" s="360">
        <v>7</v>
      </c>
      <c r="HH92" s="360">
        <v>0</v>
      </c>
      <c r="HI92" s="360">
        <v>0</v>
      </c>
      <c r="HJ92" s="360">
        <v>0</v>
      </c>
      <c r="HK92" s="360">
        <v>0</v>
      </c>
      <c r="HL92" s="360">
        <v>0</v>
      </c>
      <c r="HM92" s="361">
        <v>0</v>
      </c>
    </row>
    <row r="93" spans="1:221" x14ac:dyDescent="0.2">
      <c r="A93" s="353">
        <v>18</v>
      </c>
      <c r="B93" s="324" t="s">
        <v>311</v>
      </c>
      <c r="C93" s="130"/>
      <c r="D93" s="131"/>
      <c r="E93" s="360">
        <v>0</v>
      </c>
      <c r="F93" s="360">
        <v>0</v>
      </c>
      <c r="G93" s="360">
        <v>0</v>
      </c>
      <c r="H93" s="360">
        <v>0</v>
      </c>
      <c r="I93" s="360">
        <v>0</v>
      </c>
      <c r="J93" s="360">
        <v>0</v>
      </c>
      <c r="K93" s="360">
        <v>0</v>
      </c>
      <c r="L93" s="360">
        <v>0</v>
      </c>
      <c r="M93" s="360">
        <v>0</v>
      </c>
      <c r="N93" s="360">
        <v>0</v>
      </c>
      <c r="O93" s="360">
        <v>0</v>
      </c>
      <c r="P93" s="360">
        <v>0</v>
      </c>
      <c r="Q93" s="360">
        <v>0</v>
      </c>
      <c r="R93" s="362">
        <v>0</v>
      </c>
      <c r="S93" s="360">
        <v>0</v>
      </c>
      <c r="T93" s="360">
        <v>0</v>
      </c>
      <c r="U93" s="360">
        <v>0</v>
      </c>
      <c r="V93" s="360">
        <v>0</v>
      </c>
      <c r="W93" s="360">
        <v>0</v>
      </c>
      <c r="X93" s="360">
        <v>0</v>
      </c>
      <c r="Y93" s="360">
        <v>1</v>
      </c>
      <c r="Z93" s="360">
        <v>10</v>
      </c>
      <c r="AA93" s="360">
        <v>0</v>
      </c>
      <c r="AB93" s="360">
        <v>0</v>
      </c>
      <c r="AC93" s="360">
        <v>0</v>
      </c>
      <c r="AD93" s="360">
        <v>0</v>
      </c>
      <c r="AE93" s="360">
        <v>0</v>
      </c>
      <c r="AF93" s="360">
        <v>0</v>
      </c>
      <c r="AG93" s="360">
        <v>0</v>
      </c>
      <c r="AH93" s="360">
        <v>0</v>
      </c>
      <c r="AI93" s="360">
        <v>0</v>
      </c>
      <c r="AJ93" s="360">
        <v>0</v>
      </c>
      <c r="AK93" s="360">
        <v>0</v>
      </c>
      <c r="AL93" s="360">
        <v>0</v>
      </c>
      <c r="AM93" s="360">
        <v>0</v>
      </c>
      <c r="AN93" s="360">
        <v>0</v>
      </c>
      <c r="AO93" s="360">
        <v>0</v>
      </c>
      <c r="AP93" s="360">
        <v>0</v>
      </c>
      <c r="AQ93" s="360">
        <v>0</v>
      </c>
      <c r="AR93" s="360">
        <v>0</v>
      </c>
      <c r="AS93" s="360">
        <v>0</v>
      </c>
      <c r="AT93" s="360">
        <v>0</v>
      </c>
      <c r="AU93" s="360">
        <v>0</v>
      </c>
      <c r="AV93" s="360">
        <v>0</v>
      </c>
      <c r="AW93" s="360">
        <v>0</v>
      </c>
      <c r="AX93" s="360">
        <v>0</v>
      </c>
      <c r="AY93" s="360">
        <v>0</v>
      </c>
      <c r="AZ93" s="360">
        <v>0</v>
      </c>
      <c r="BA93" s="360">
        <v>0</v>
      </c>
      <c r="BB93" s="360">
        <v>0</v>
      </c>
      <c r="BC93" s="360">
        <v>5</v>
      </c>
      <c r="BD93" s="360">
        <v>5</v>
      </c>
      <c r="BE93" s="360">
        <v>0</v>
      </c>
      <c r="BF93" s="360">
        <v>0</v>
      </c>
      <c r="BG93" s="360">
        <v>0</v>
      </c>
      <c r="BH93" s="360">
        <v>0</v>
      </c>
      <c r="BI93" s="360">
        <v>0</v>
      </c>
      <c r="BJ93" s="360">
        <v>0</v>
      </c>
      <c r="BK93" s="360">
        <v>0</v>
      </c>
      <c r="BL93" s="360">
        <v>0</v>
      </c>
      <c r="BM93" s="360">
        <v>3</v>
      </c>
      <c r="BN93" s="360">
        <v>30</v>
      </c>
      <c r="BO93" s="360">
        <v>1</v>
      </c>
      <c r="BP93" s="360">
        <v>30</v>
      </c>
      <c r="BQ93" s="360">
        <v>0</v>
      </c>
      <c r="BR93" s="360">
        <v>0</v>
      </c>
      <c r="BS93" s="360">
        <v>0</v>
      </c>
      <c r="BT93" s="360">
        <v>0</v>
      </c>
      <c r="BU93" s="360">
        <v>0</v>
      </c>
      <c r="BV93" s="360">
        <v>0</v>
      </c>
      <c r="BW93" s="360">
        <v>0</v>
      </c>
      <c r="BX93" s="360">
        <v>0</v>
      </c>
      <c r="BY93" s="360">
        <v>0</v>
      </c>
      <c r="BZ93" s="360">
        <v>0</v>
      </c>
      <c r="CA93" s="360">
        <v>0</v>
      </c>
      <c r="CB93" s="360">
        <v>0</v>
      </c>
      <c r="CC93" s="360">
        <v>0</v>
      </c>
      <c r="CD93" s="360">
        <v>0</v>
      </c>
      <c r="CE93" s="360">
        <v>0</v>
      </c>
      <c r="CF93" s="360">
        <v>0</v>
      </c>
      <c r="CG93" s="360">
        <v>0</v>
      </c>
      <c r="CH93" s="360">
        <v>0</v>
      </c>
      <c r="CI93" s="360">
        <v>0</v>
      </c>
      <c r="CJ93" s="360">
        <v>0</v>
      </c>
      <c r="CK93" s="360">
        <v>0</v>
      </c>
      <c r="CL93" s="360">
        <v>0</v>
      </c>
      <c r="CM93" s="360">
        <v>3</v>
      </c>
      <c r="CN93" s="360">
        <v>12</v>
      </c>
      <c r="CO93" s="360">
        <v>0</v>
      </c>
      <c r="CP93" s="360">
        <v>0</v>
      </c>
      <c r="CQ93" s="360">
        <v>2</v>
      </c>
      <c r="CR93" s="360">
        <v>2</v>
      </c>
      <c r="CS93" s="360">
        <v>0</v>
      </c>
      <c r="CT93" s="360">
        <v>0</v>
      </c>
      <c r="CU93" s="360">
        <v>0</v>
      </c>
      <c r="CV93" s="360">
        <v>0</v>
      </c>
      <c r="CW93" s="360">
        <v>0</v>
      </c>
      <c r="CX93" s="360">
        <v>0</v>
      </c>
      <c r="CY93" s="360">
        <v>0</v>
      </c>
      <c r="CZ93" s="360">
        <v>0</v>
      </c>
      <c r="DA93" s="360">
        <v>1</v>
      </c>
      <c r="DB93" s="360">
        <v>10</v>
      </c>
      <c r="DC93" s="360">
        <v>1</v>
      </c>
      <c r="DD93" s="360">
        <v>30</v>
      </c>
      <c r="DE93" s="360">
        <v>0</v>
      </c>
      <c r="DF93" s="360">
        <v>0</v>
      </c>
      <c r="DG93" s="360">
        <v>0</v>
      </c>
      <c r="DH93" s="360">
        <v>0</v>
      </c>
      <c r="DI93" s="360">
        <v>0</v>
      </c>
      <c r="DJ93" s="360">
        <v>0</v>
      </c>
      <c r="DK93" s="360">
        <v>0</v>
      </c>
      <c r="DL93" s="360">
        <v>0</v>
      </c>
      <c r="DM93" s="360">
        <v>0</v>
      </c>
      <c r="DN93" s="360">
        <v>0</v>
      </c>
      <c r="DO93" s="360">
        <v>0</v>
      </c>
      <c r="DP93" s="360">
        <v>0</v>
      </c>
      <c r="DQ93" s="360">
        <v>0</v>
      </c>
      <c r="DR93" s="360">
        <v>0</v>
      </c>
      <c r="DS93" s="360">
        <v>0</v>
      </c>
      <c r="DT93" s="360">
        <v>0</v>
      </c>
      <c r="DU93" s="360">
        <v>0</v>
      </c>
      <c r="DV93" s="360">
        <v>0</v>
      </c>
      <c r="DW93" s="360">
        <v>0</v>
      </c>
      <c r="DX93" s="360">
        <v>0</v>
      </c>
      <c r="DY93" s="360">
        <v>0</v>
      </c>
      <c r="DZ93" s="360">
        <v>0</v>
      </c>
      <c r="EA93" s="360">
        <v>0</v>
      </c>
      <c r="EB93" s="360">
        <v>0</v>
      </c>
      <c r="EC93" s="360">
        <v>0</v>
      </c>
      <c r="ED93" s="360">
        <v>0</v>
      </c>
      <c r="EE93" s="360">
        <v>0</v>
      </c>
      <c r="EF93" s="360">
        <v>0</v>
      </c>
      <c r="EG93" s="360">
        <v>0</v>
      </c>
      <c r="EH93" s="360">
        <v>0</v>
      </c>
      <c r="EI93" s="360">
        <v>0</v>
      </c>
      <c r="EJ93" s="360">
        <v>0</v>
      </c>
      <c r="EK93" s="360">
        <v>0</v>
      </c>
      <c r="EL93" s="360">
        <v>0</v>
      </c>
      <c r="EM93" s="360">
        <v>0</v>
      </c>
      <c r="EN93" s="360">
        <v>0</v>
      </c>
      <c r="EO93" s="360">
        <v>0</v>
      </c>
      <c r="EP93" s="360">
        <v>0</v>
      </c>
      <c r="EQ93" s="360">
        <v>0</v>
      </c>
      <c r="ER93" s="360">
        <v>0</v>
      </c>
      <c r="ES93" s="360">
        <v>0</v>
      </c>
      <c r="ET93" s="360">
        <v>0</v>
      </c>
      <c r="EU93" s="360">
        <v>0</v>
      </c>
      <c r="EV93" s="360">
        <v>0</v>
      </c>
      <c r="EW93" s="360">
        <v>0</v>
      </c>
      <c r="EX93" s="360">
        <v>0</v>
      </c>
      <c r="EY93" s="360">
        <v>0</v>
      </c>
      <c r="EZ93" s="360">
        <v>0</v>
      </c>
      <c r="FA93" s="360">
        <v>0</v>
      </c>
      <c r="FB93" s="360">
        <v>0</v>
      </c>
      <c r="FC93" s="360">
        <v>0</v>
      </c>
      <c r="FD93" s="360">
        <v>0</v>
      </c>
      <c r="FE93" s="360">
        <v>0</v>
      </c>
      <c r="FF93" s="360">
        <v>0</v>
      </c>
      <c r="FG93" s="360">
        <v>0</v>
      </c>
      <c r="FH93" s="360">
        <v>0</v>
      </c>
      <c r="FI93" s="360">
        <v>0</v>
      </c>
      <c r="FJ93" s="360">
        <v>0</v>
      </c>
      <c r="FK93" s="360">
        <v>0</v>
      </c>
      <c r="FL93" s="360">
        <v>0</v>
      </c>
      <c r="FM93" s="360">
        <v>0</v>
      </c>
      <c r="FN93" s="360">
        <v>0</v>
      </c>
      <c r="FO93" s="360">
        <v>0</v>
      </c>
      <c r="FP93" s="360">
        <v>0</v>
      </c>
      <c r="FQ93" s="360">
        <v>0</v>
      </c>
      <c r="FR93" s="360">
        <v>0</v>
      </c>
      <c r="FS93" s="360">
        <v>0</v>
      </c>
      <c r="FT93" s="360">
        <v>0</v>
      </c>
      <c r="FU93" s="360">
        <v>0</v>
      </c>
      <c r="FV93" s="360">
        <v>0</v>
      </c>
      <c r="FW93" s="360">
        <v>1</v>
      </c>
      <c r="FX93" s="360">
        <v>0</v>
      </c>
      <c r="FY93" s="360">
        <v>1</v>
      </c>
      <c r="FZ93" s="360">
        <v>2</v>
      </c>
      <c r="GA93" s="360">
        <v>1</v>
      </c>
      <c r="GB93" s="360">
        <v>1</v>
      </c>
      <c r="GC93" s="360">
        <v>0</v>
      </c>
      <c r="GD93" s="360">
        <v>0</v>
      </c>
      <c r="GE93" s="360">
        <v>0</v>
      </c>
      <c r="GF93" s="360">
        <v>0</v>
      </c>
      <c r="GG93" s="360">
        <v>0</v>
      </c>
      <c r="GH93" s="360">
        <v>0</v>
      </c>
      <c r="GI93" s="360">
        <v>0</v>
      </c>
      <c r="GJ93" s="360">
        <v>0</v>
      </c>
      <c r="GK93" s="360">
        <v>0</v>
      </c>
      <c r="GL93" s="360">
        <v>0</v>
      </c>
      <c r="GM93" s="360">
        <v>0</v>
      </c>
      <c r="GN93" s="360">
        <v>0</v>
      </c>
      <c r="GO93" s="360">
        <v>0</v>
      </c>
      <c r="GP93" s="360">
        <v>0</v>
      </c>
      <c r="GQ93" s="360">
        <v>0</v>
      </c>
      <c r="GR93" s="360">
        <v>0</v>
      </c>
      <c r="GS93" s="360">
        <v>0</v>
      </c>
      <c r="GT93" s="360">
        <v>0</v>
      </c>
      <c r="GU93" s="360">
        <v>0</v>
      </c>
      <c r="GV93" s="360">
        <v>0</v>
      </c>
      <c r="GW93" s="360">
        <v>0</v>
      </c>
      <c r="GX93" s="360">
        <v>0</v>
      </c>
      <c r="GY93" s="360">
        <v>0</v>
      </c>
      <c r="GZ93" s="360">
        <v>0</v>
      </c>
      <c r="HA93" s="360">
        <v>0</v>
      </c>
      <c r="HB93" s="360">
        <v>0</v>
      </c>
      <c r="HC93" s="360">
        <v>0</v>
      </c>
      <c r="HD93" s="360">
        <v>0</v>
      </c>
      <c r="HE93" s="360">
        <v>0</v>
      </c>
      <c r="HF93" s="360">
        <v>0</v>
      </c>
      <c r="HG93" s="360">
        <v>0</v>
      </c>
      <c r="HH93" s="360">
        <v>0</v>
      </c>
      <c r="HI93" s="360">
        <v>0</v>
      </c>
      <c r="HJ93" s="360">
        <v>0</v>
      </c>
      <c r="HK93" s="360">
        <v>0</v>
      </c>
      <c r="HL93" s="360">
        <v>0</v>
      </c>
      <c r="HM93" s="361">
        <v>0</v>
      </c>
    </row>
    <row r="94" spans="1:221" x14ac:dyDescent="0.2">
      <c r="A94" s="353">
        <v>19</v>
      </c>
      <c r="B94" s="324" t="s">
        <v>312</v>
      </c>
      <c r="C94" s="130"/>
      <c r="D94" s="131"/>
      <c r="E94" s="360">
        <v>0</v>
      </c>
      <c r="F94" s="360">
        <v>0</v>
      </c>
      <c r="G94" s="360">
        <v>0</v>
      </c>
      <c r="H94" s="360">
        <v>0</v>
      </c>
      <c r="I94" s="360">
        <v>0</v>
      </c>
      <c r="J94" s="360">
        <v>0</v>
      </c>
      <c r="K94" s="360">
        <v>0</v>
      </c>
      <c r="L94" s="360">
        <v>0</v>
      </c>
      <c r="M94" s="360">
        <v>0</v>
      </c>
      <c r="N94" s="360">
        <v>0</v>
      </c>
      <c r="O94" s="360">
        <v>2</v>
      </c>
      <c r="P94" s="360">
        <v>2</v>
      </c>
      <c r="Q94" s="360">
        <v>0</v>
      </c>
      <c r="R94" s="362">
        <v>0</v>
      </c>
      <c r="S94" s="360">
        <v>2</v>
      </c>
      <c r="T94" s="360">
        <v>2</v>
      </c>
      <c r="U94" s="360">
        <v>0</v>
      </c>
      <c r="V94" s="360">
        <v>0</v>
      </c>
      <c r="W94" s="360">
        <v>0</v>
      </c>
      <c r="X94" s="360">
        <v>0</v>
      </c>
      <c r="Y94" s="360">
        <v>0</v>
      </c>
      <c r="Z94" s="360">
        <v>0</v>
      </c>
      <c r="AA94" s="360">
        <v>0</v>
      </c>
      <c r="AB94" s="360">
        <v>0</v>
      </c>
      <c r="AC94" s="360">
        <v>0</v>
      </c>
      <c r="AD94" s="360">
        <v>0</v>
      </c>
      <c r="AE94" s="360">
        <v>0</v>
      </c>
      <c r="AF94" s="360">
        <v>0</v>
      </c>
      <c r="AG94" s="360">
        <v>0</v>
      </c>
      <c r="AH94" s="360">
        <v>0</v>
      </c>
      <c r="AI94" s="360">
        <v>0</v>
      </c>
      <c r="AJ94" s="360">
        <v>0</v>
      </c>
      <c r="AK94" s="360">
        <v>0</v>
      </c>
      <c r="AL94" s="360">
        <v>0</v>
      </c>
      <c r="AM94" s="360">
        <v>0</v>
      </c>
      <c r="AN94" s="360">
        <v>0</v>
      </c>
      <c r="AO94" s="360">
        <v>0</v>
      </c>
      <c r="AP94" s="360">
        <v>0</v>
      </c>
      <c r="AQ94" s="360">
        <v>0</v>
      </c>
      <c r="AR94" s="360">
        <v>0</v>
      </c>
      <c r="AS94" s="360">
        <v>0</v>
      </c>
      <c r="AT94" s="360">
        <v>0</v>
      </c>
      <c r="AU94" s="360">
        <v>0</v>
      </c>
      <c r="AV94" s="360">
        <v>0</v>
      </c>
      <c r="AW94" s="360">
        <v>0</v>
      </c>
      <c r="AX94" s="360">
        <v>0</v>
      </c>
      <c r="AY94" s="360">
        <v>8</v>
      </c>
      <c r="AZ94" s="360">
        <v>32</v>
      </c>
      <c r="BA94" s="360">
        <v>1</v>
      </c>
      <c r="BB94" s="360">
        <v>1</v>
      </c>
      <c r="BC94" s="360">
        <v>13</v>
      </c>
      <c r="BD94" s="360">
        <v>13</v>
      </c>
      <c r="BE94" s="360">
        <v>0</v>
      </c>
      <c r="BF94" s="360">
        <v>0</v>
      </c>
      <c r="BG94" s="360">
        <v>19</v>
      </c>
      <c r="BH94" s="360">
        <v>19</v>
      </c>
      <c r="BI94" s="360">
        <v>2</v>
      </c>
      <c r="BJ94" s="360">
        <v>2</v>
      </c>
      <c r="BK94" s="360">
        <v>0</v>
      </c>
      <c r="BL94" s="360">
        <v>0</v>
      </c>
      <c r="BM94" s="360">
        <v>0</v>
      </c>
      <c r="BN94" s="360">
        <v>0</v>
      </c>
      <c r="BO94" s="360">
        <v>0</v>
      </c>
      <c r="BP94" s="360">
        <v>0</v>
      </c>
      <c r="BQ94" s="360">
        <v>0</v>
      </c>
      <c r="BR94" s="360">
        <v>0</v>
      </c>
      <c r="BS94" s="360">
        <v>0</v>
      </c>
      <c r="BT94" s="360">
        <v>0</v>
      </c>
      <c r="BU94" s="360">
        <v>0</v>
      </c>
      <c r="BV94" s="360">
        <v>0</v>
      </c>
      <c r="BW94" s="360">
        <v>0</v>
      </c>
      <c r="BX94" s="360">
        <v>0</v>
      </c>
      <c r="BY94" s="360">
        <v>0</v>
      </c>
      <c r="BZ94" s="360">
        <v>0</v>
      </c>
      <c r="CA94" s="360">
        <v>0</v>
      </c>
      <c r="CB94" s="360">
        <v>0</v>
      </c>
      <c r="CC94" s="360">
        <v>0</v>
      </c>
      <c r="CD94" s="360">
        <v>0</v>
      </c>
      <c r="CE94" s="360">
        <v>0</v>
      </c>
      <c r="CF94" s="360">
        <v>0</v>
      </c>
      <c r="CG94" s="360">
        <v>0</v>
      </c>
      <c r="CH94" s="360">
        <v>0</v>
      </c>
      <c r="CI94" s="360">
        <v>0</v>
      </c>
      <c r="CJ94" s="360">
        <v>0</v>
      </c>
      <c r="CK94" s="360">
        <v>0</v>
      </c>
      <c r="CL94" s="360">
        <v>0</v>
      </c>
      <c r="CM94" s="360">
        <v>7</v>
      </c>
      <c r="CN94" s="360">
        <v>28</v>
      </c>
      <c r="CO94" s="360">
        <v>0</v>
      </c>
      <c r="CP94" s="360">
        <v>0</v>
      </c>
      <c r="CQ94" s="360">
        <v>13</v>
      </c>
      <c r="CR94" s="360">
        <v>13</v>
      </c>
      <c r="CS94" s="360">
        <v>0</v>
      </c>
      <c r="CT94" s="360">
        <v>0</v>
      </c>
      <c r="CU94" s="360">
        <v>8</v>
      </c>
      <c r="CV94" s="360">
        <v>8</v>
      </c>
      <c r="CW94" s="360">
        <v>5</v>
      </c>
      <c r="CX94" s="360">
        <v>5</v>
      </c>
      <c r="CY94" s="360">
        <v>0</v>
      </c>
      <c r="CZ94" s="360">
        <v>0</v>
      </c>
      <c r="DA94" s="360">
        <v>0</v>
      </c>
      <c r="DB94" s="360">
        <v>0</v>
      </c>
      <c r="DC94" s="360">
        <v>5</v>
      </c>
      <c r="DD94" s="360">
        <v>150</v>
      </c>
      <c r="DE94" s="360">
        <v>0</v>
      </c>
      <c r="DF94" s="360">
        <v>0</v>
      </c>
      <c r="DG94" s="360">
        <v>0</v>
      </c>
      <c r="DH94" s="360">
        <v>0</v>
      </c>
      <c r="DI94" s="360">
        <v>0</v>
      </c>
      <c r="DJ94" s="360">
        <v>0</v>
      </c>
      <c r="DK94" s="360">
        <v>0</v>
      </c>
      <c r="DL94" s="360">
        <v>0</v>
      </c>
      <c r="DM94" s="360">
        <v>0</v>
      </c>
      <c r="DN94" s="360">
        <v>0</v>
      </c>
      <c r="DO94" s="360">
        <v>0</v>
      </c>
      <c r="DP94" s="360">
        <v>0</v>
      </c>
      <c r="DQ94" s="360">
        <v>0</v>
      </c>
      <c r="DR94" s="360">
        <v>0</v>
      </c>
      <c r="DS94" s="360">
        <v>0</v>
      </c>
      <c r="DT94" s="360">
        <v>0</v>
      </c>
      <c r="DU94" s="360">
        <v>0</v>
      </c>
      <c r="DV94" s="360">
        <v>0</v>
      </c>
      <c r="DW94" s="360">
        <v>0</v>
      </c>
      <c r="DX94" s="360">
        <v>0</v>
      </c>
      <c r="DY94" s="360">
        <v>0</v>
      </c>
      <c r="DZ94" s="360">
        <v>0</v>
      </c>
      <c r="EA94" s="360">
        <v>0</v>
      </c>
      <c r="EB94" s="360">
        <v>0</v>
      </c>
      <c r="EC94" s="360">
        <v>0</v>
      </c>
      <c r="ED94" s="360">
        <v>0</v>
      </c>
      <c r="EE94" s="360">
        <v>0</v>
      </c>
      <c r="EF94" s="360">
        <v>0</v>
      </c>
      <c r="EG94" s="360">
        <v>0</v>
      </c>
      <c r="EH94" s="360">
        <v>0</v>
      </c>
      <c r="EI94" s="360">
        <v>0</v>
      </c>
      <c r="EJ94" s="360">
        <v>0</v>
      </c>
      <c r="EK94" s="360">
        <v>0</v>
      </c>
      <c r="EL94" s="360">
        <v>0</v>
      </c>
      <c r="EM94" s="360">
        <v>0</v>
      </c>
      <c r="EN94" s="360">
        <v>0</v>
      </c>
      <c r="EO94" s="360">
        <v>0</v>
      </c>
      <c r="EP94" s="360">
        <v>0</v>
      </c>
      <c r="EQ94" s="360">
        <v>0</v>
      </c>
      <c r="ER94" s="360">
        <v>0</v>
      </c>
      <c r="ES94" s="360">
        <v>0</v>
      </c>
      <c r="ET94" s="360">
        <v>0</v>
      </c>
      <c r="EU94" s="360">
        <v>0</v>
      </c>
      <c r="EV94" s="360">
        <v>0</v>
      </c>
      <c r="EW94" s="360">
        <v>0</v>
      </c>
      <c r="EX94" s="360">
        <v>0</v>
      </c>
      <c r="EY94" s="360">
        <v>0</v>
      </c>
      <c r="EZ94" s="360">
        <v>0</v>
      </c>
      <c r="FA94" s="360">
        <v>0</v>
      </c>
      <c r="FB94" s="360">
        <v>0</v>
      </c>
      <c r="FC94" s="360">
        <v>0</v>
      </c>
      <c r="FD94" s="360">
        <v>0</v>
      </c>
      <c r="FE94" s="360">
        <v>0</v>
      </c>
      <c r="FF94" s="360">
        <v>0</v>
      </c>
      <c r="FG94" s="360">
        <v>0</v>
      </c>
      <c r="FH94" s="360">
        <v>0</v>
      </c>
      <c r="FI94" s="360">
        <v>0</v>
      </c>
      <c r="FJ94" s="360">
        <v>0</v>
      </c>
      <c r="FK94" s="360">
        <v>0</v>
      </c>
      <c r="FL94" s="360">
        <v>0</v>
      </c>
      <c r="FM94" s="360">
        <v>0</v>
      </c>
      <c r="FN94" s="360">
        <v>0</v>
      </c>
      <c r="FO94" s="360">
        <v>0</v>
      </c>
      <c r="FP94" s="360">
        <v>0</v>
      </c>
      <c r="FQ94" s="360">
        <v>0</v>
      </c>
      <c r="FR94" s="360">
        <v>0</v>
      </c>
      <c r="FS94" s="360">
        <v>0</v>
      </c>
      <c r="FT94" s="360">
        <v>0</v>
      </c>
      <c r="FU94" s="360">
        <v>0</v>
      </c>
      <c r="FV94" s="360">
        <v>0</v>
      </c>
      <c r="FW94" s="360">
        <v>3</v>
      </c>
      <c r="FX94" s="360">
        <v>2</v>
      </c>
      <c r="FY94" s="360">
        <v>8</v>
      </c>
      <c r="FZ94" s="360">
        <v>2</v>
      </c>
      <c r="GA94" s="360">
        <v>11</v>
      </c>
      <c r="GB94" s="360">
        <v>6</v>
      </c>
      <c r="GC94" s="360">
        <v>0</v>
      </c>
      <c r="GD94" s="360">
        <v>0</v>
      </c>
      <c r="GE94" s="360">
        <v>0</v>
      </c>
      <c r="GF94" s="360">
        <v>0</v>
      </c>
      <c r="GG94" s="360">
        <v>0</v>
      </c>
      <c r="GH94" s="360">
        <v>0</v>
      </c>
      <c r="GI94" s="360">
        <v>0</v>
      </c>
      <c r="GJ94" s="360">
        <v>0</v>
      </c>
      <c r="GK94" s="360">
        <v>0</v>
      </c>
      <c r="GL94" s="360">
        <v>0</v>
      </c>
      <c r="GM94" s="360">
        <v>0</v>
      </c>
      <c r="GN94" s="360">
        <v>0</v>
      </c>
      <c r="GO94" s="360">
        <v>0</v>
      </c>
      <c r="GP94" s="360">
        <v>0</v>
      </c>
      <c r="GQ94" s="360">
        <v>0</v>
      </c>
      <c r="GR94" s="360">
        <v>0</v>
      </c>
      <c r="GS94" s="360">
        <v>5</v>
      </c>
      <c r="GT94" s="360">
        <v>3</v>
      </c>
      <c r="GU94" s="360">
        <v>16</v>
      </c>
      <c r="GV94" s="360">
        <v>4</v>
      </c>
      <c r="GW94" s="360">
        <v>28</v>
      </c>
      <c r="GX94" s="360">
        <v>12</v>
      </c>
      <c r="GY94" s="360">
        <v>0</v>
      </c>
      <c r="GZ94" s="360">
        <v>0</v>
      </c>
      <c r="HA94" s="360">
        <v>1</v>
      </c>
      <c r="HB94" s="360">
        <v>0</v>
      </c>
      <c r="HC94" s="360">
        <v>3</v>
      </c>
      <c r="HD94" s="360">
        <v>0</v>
      </c>
      <c r="HE94" s="360">
        <v>43</v>
      </c>
      <c r="HF94" s="360">
        <v>43</v>
      </c>
      <c r="HG94" s="360">
        <v>43</v>
      </c>
      <c r="HH94" s="360">
        <v>0</v>
      </c>
      <c r="HI94" s="360">
        <v>0</v>
      </c>
      <c r="HJ94" s="360">
        <v>0</v>
      </c>
      <c r="HK94" s="360">
        <v>0</v>
      </c>
      <c r="HL94" s="360">
        <v>0</v>
      </c>
      <c r="HM94" s="361">
        <v>0</v>
      </c>
    </row>
    <row r="95" spans="1:221" x14ac:dyDescent="0.2">
      <c r="A95" s="353">
        <v>20</v>
      </c>
      <c r="B95" s="324" t="s">
        <v>313</v>
      </c>
      <c r="C95" s="130"/>
      <c r="D95" s="131"/>
      <c r="E95" s="360">
        <v>0</v>
      </c>
      <c r="F95" s="360">
        <v>0</v>
      </c>
      <c r="G95" s="360">
        <v>0</v>
      </c>
      <c r="H95" s="360">
        <v>0</v>
      </c>
      <c r="I95" s="360">
        <v>0</v>
      </c>
      <c r="J95" s="360">
        <v>0</v>
      </c>
      <c r="K95" s="360">
        <v>0</v>
      </c>
      <c r="L95" s="360">
        <v>0</v>
      </c>
      <c r="M95" s="360">
        <v>0</v>
      </c>
      <c r="N95" s="360">
        <v>0</v>
      </c>
      <c r="O95" s="360">
        <v>0</v>
      </c>
      <c r="P95" s="360">
        <v>0</v>
      </c>
      <c r="Q95" s="360">
        <v>0</v>
      </c>
      <c r="R95" s="362">
        <v>0</v>
      </c>
      <c r="S95" s="360">
        <v>0</v>
      </c>
      <c r="T95" s="360">
        <v>0</v>
      </c>
      <c r="U95" s="360">
        <v>0</v>
      </c>
      <c r="V95" s="360">
        <v>0</v>
      </c>
      <c r="W95" s="360">
        <v>0</v>
      </c>
      <c r="X95" s="360">
        <v>0</v>
      </c>
      <c r="Y95" s="360">
        <v>0</v>
      </c>
      <c r="Z95" s="360">
        <v>0</v>
      </c>
      <c r="AA95" s="360">
        <v>0</v>
      </c>
      <c r="AB95" s="360">
        <v>0</v>
      </c>
      <c r="AC95" s="360">
        <v>0</v>
      </c>
      <c r="AD95" s="360">
        <v>0</v>
      </c>
      <c r="AE95" s="360">
        <v>0</v>
      </c>
      <c r="AF95" s="360">
        <v>0</v>
      </c>
      <c r="AG95" s="360">
        <v>0</v>
      </c>
      <c r="AH95" s="360">
        <v>0</v>
      </c>
      <c r="AI95" s="360">
        <v>0</v>
      </c>
      <c r="AJ95" s="360">
        <v>0</v>
      </c>
      <c r="AK95" s="360">
        <v>0</v>
      </c>
      <c r="AL95" s="360">
        <v>0</v>
      </c>
      <c r="AM95" s="360">
        <v>0</v>
      </c>
      <c r="AN95" s="360">
        <v>0</v>
      </c>
      <c r="AO95" s="360">
        <v>0</v>
      </c>
      <c r="AP95" s="360">
        <v>0</v>
      </c>
      <c r="AQ95" s="360">
        <v>0</v>
      </c>
      <c r="AR95" s="360">
        <v>0</v>
      </c>
      <c r="AS95" s="360">
        <v>0</v>
      </c>
      <c r="AT95" s="360">
        <v>0</v>
      </c>
      <c r="AU95" s="360">
        <v>0</v>
      </c>
      <c r="AV95" s="360">
        <v>0</v>
      </c>
      <c r="AW95" s="360">
        <v>0</v>
      </c>
      <c r="AX95" s="360">
        <v>0</v>
      </c>
      <c r="AY95" s="360">
        <v>1</v>
      </c>
      <c r="AZ95" s="360">
        <v>4</v>
      </c>
      <c r="BA95" s="360">
        <v>0</v>
      </c>
      <c r="BB95" s="360">
        <v>0</v>
      </c>
      <c r="BC95" s="360">
        <v>2</v>
      </c>
      <c r="BD95" s="360">
        <v>2</v>
      </c>
      <c r="BE95" s="360">
        <v>0</v>
      </c>
      <c r="BF95" s="360">
        <v>0</v>
      </c>
      <c r="BG95" s="360">
        <v>2</v>
      </c>
      <c r="BH95" s="360">
        <v>2</v>
      </c>
      <c r="BI95" s="360">
        <v>0</v>
      </c>
      <c r="BJ95" s="360">
        <v>0</v>
      </c>
      <c r="BK95" s="360">
        <v>0</v>
      </c>
      <c r="BL95" s="360">
        <v>0</v>
      </c>
      <c r="BM95" s="360">
        <v>0</v>
      </c>
      <c r="BN95" s="360">
        <v>0</v>
      </c>
      <c r="BO95" s="360">
        <v>3</v>
      </c>
      <c r="BP95" s="360">
        <v>90</v>
      </c>
      <c r="BQ95" s="360">
        <v>0</v>
      </c>
      <c r="BR95" s="360">
        <v>0</v>
      </c>
      <c r="BS95" s="360">
        <v>0</v>
      </c>
      <c r="BT95" s="360">
        <v>0</v>
      </c>
      <c r="BU95" s="360">
        <v>0</v>
      </c>
      <c r="BV95" s="360">
        <v>0</v>
      </c>
      <c r="BW95" s="360">
        <v>0</v>
      </c>
      <c r="BX95" s="360">
        <v>0</v>
      </c>
      <c r="BY95" s="360">
        <v>0</v>
      </c>
      <c r="BZ95" s="360">
        <v>0</v>
      </c>
      <c r="CA95" s="360">
        <v>0</v>
      </c>
      <c r="CB95" s="360">
        <v>0</v>
      </c>
      <c r="CC95" s="360">
        <v>0</v>
      </c>
      <c r="CD95" s="360">
        <v>0</v>
      </c>
      <c r="CE95" s="360">
        <v>0</v>
      </c>
      <c r="CF95" s="360">
        <v>0</v>
      </c>
      <c r="CG95" s="360">
        <v>0</v>
      </c>
      <c r="CH95" s="360">
        <v>0</v>
      </c>
      <c r="CI95" s="360">
        <v>0</v>
      </c>
      <c r="CJ95" s="360">
        <v>0</v>
      </c>
      <c r="CK95" s="360">
        <v>0</v>
      </c>
      <c r="CL95" s="360">
        <v>0</v>
      </c>
      <c r="CM95" s="360">
        <v>0</v>
      </c>
      <c r="CN95" s="360">
        <v>0</v>
      </c>
      <c r="CO95" s="360">
        <v>0</v>
      </c>
      <c r="CP95" s="360">
        <v>0</v>
      </c>
      <c r="CQ95" s="360">
        <v>2</v>
      </c>
      <c r="CR95" s="360">
        <v>2</v>
      </c>
      <c r="CS95" s="360">
        <v>0</v>
      </c>
      <c r="CT95" s="360">
        <v>0</v>
      </c>
      <c r="CU95" s="360">
        <v>1</v>
      </c>
      <c r="CV95" s="360">
        <v>1</v>
      </c>
      <c r="CW95" s="360">
        <v>0</v>
      </c>
      <c r="CX95" s="360">
        <v>0</v>
      </c>
      <c r="CY95" s="360">
        <v>0</v>
      </c>
      <c r="CZ95" s="360">
        <v>0</v>
      </c>
      <c r="DA95" s="360">
        <v>0</v>
      </c>
      <c r="DB95" s="360">
        <v>0</v>
      </c>
      <c r="DC95" s="360">
        <v>3</v>
      </c>
      <c r="DD95" s="360">
        <v>90</v>
      </c>
      <c r="DE95" s="360">
        <v>0</v>
      </c>
      <c r="DF95" s="360">
        <v>0</v>
      </c>
      <c r="DG95" s="360">
        <v>0</v>
      </c>
      <c r="DH95" s="360">
        <v>0</v>
      </c>
      <c r="DI95" s="360">
        <v>0</v>
      </c>
      <c r="DJ95" s="360">
        <v>0</v>
      </c>
      <c r="DK95" s="360">
        <v>0</v>
      </c>
      <c r="DL95" s="360">
        <v>0</v>
      </c>
      <c r="DM95" s="360">
        <v>0</v>
      </c>
      <c r="DN95" s="360">
        <v>0</v>
      </c>
      <c r="DO95" s="360">
        <v>0</v>
      </c>
      <c r="DP95" s="360">
        <v>0</v>
      </c>
      <c r="DQ95" s="360">
        <v>0</v>
      </c>
      <c r="DR95" s="360">
        <v>0</v>
      </c>
      <c r="DS95" s="360">
        <v>0</v>
      </c>
      <c r="DT95" s="360">
        <v>0</v>
      </c>
      <c r="DU95" s="360">
        <v>0</v>
      </c>
      <c r="DV95" s="360">
        <v>0</v>
      </c>
      <c r="DW95" s="360">
        <v>0</v>
      </c>
      <c r="DX95" s="360">
        <v>0</v>
      </c>
      <c r="DY95" s="360">
        <v>0</v>
      </c>
      <c r="DZ95" s="360">
        <v>0</v>
      </c>
      <c r="EA95" s="360">
        <v>0</v>
      </c>
      <c r="EB95" s="360">
        <v>0</v>
      </c>
      <c r="EC95" s="360">
        <v>0</v>
      </c>
      <c r="ED95" s="360">
        <v>0</v>
      </c>
      <c r="EE95" s="360">
        <v>0</v>
      </c>
      <c r="EF95" s="360">
        <v>0</v>
      </c>
      <c r="EG95" s="360">
        <v>0</v>
      </c>
      <c r="EH95" s="360">
        <v>0</v>
      </c>
      <c r="EI95" s="360">
        <v>0</v>
      </c>
      <c r="EJ95" s="360">
        <v>0</v>
      </c>
      <c r="EK95" s="360">
        <v>0</v>
      </c>
      <c r="EL95" s="360">
        <v>0</v>
      </c>
      <c r="EM95" s="360">
        <v>0</v>
      </c>
      <c r="EN95" s="360">
        <v>0</v>
      </c>
      <c r="EO95" s="360">
        <v>0</v>
      </c>
      <c r="EP95" s="360">
        <v>0</v>
      </c>
      <c r="EQ95" s="360">
        <v>0</v>
      </c>
      <c r="ER95" s="360">
        <v>0</v>
      </c>
      <c r="ES95" s="360">
        <v>0</v>
      </c>
      <c r="ET95" s="360">
        <v>0</v>
      </c>
      <c r="EU95" s="360">
        <v>0</v>
      </c>
      <c r="EV95" s="360">
        <v>0</v>
      </c>
      <c r="EW95" s="360">
        <v>0</v>
      </c>
      <c r="EX95" s="360">
        <v>0</v>
      </c>
      <c r="EY95" s="360">
        <v>0</v>
      </c>
      <c r="EZ95" s="360">
        <v>0</v>
      </c>
      <c r="FA95" s="360">
        <v>0</v>
      </c>
      <c r="FB95" s="360">
        <v>0</v>
      </c>
      <c r="FC95" s="360">
        <v>0</v>
      </c>
      <c r="FD95" s="360">
        <v>0</v>
      </c>
      <c r="FE95" s="360">
        <v>0</v>
      </c>
      <c r="FF95" s="360">
        <v>0</v>
      </c>
      <c r="FG95" s="360">
        <v>0</v>
      </c>
      <c r="FH95" s="360">
        <v>0</v>
      </c>
      <c r="FI95" s="360">
        <v>0</v>
      </c>
      <c r="FJ95" s="360">
        <v>0</v>
      </c>
      <c r="FK95" s="360">
        <v>0</v>
      </c>
      <c r="FL95" s="360">
        <v>0</v>
      </c>
      <c r="FM95" s="360">
        <v>0</v>
      </c>
      <c r="FN95" s="360">
        <v>0</v>
      </c>
      <c r="FO95" s="360">
        <v>0</v>
      </c>
      <c r="FP95" s="360">
        <v>0</v>
      </c>
      <c r="FQ95" s="360">
        <v>0</v>
      </c>
      <c r="FR95" s="360">
        <v>0</v>
      </c>
      <c r="FS95" s="360">
        <v>0</v>
      </c>
      <c r="FT95" s="360">
        <v>0</v>
      </c>
      <c r="FU95" s="360">
        <v>0</v>
      </c>
      <c r="FV95" s="360">
        <v>0</v>
      </c>
      <c r="FW95" s="360">
        <v>0</v>
      </c>
      <c r="FX95" s="360">
        <v>0</v>
      </c>
      <c r="FY95" s="360">
        <v>2</v>
      </c>
      <c r="FZ95" s="360">
        <v>0</v>
      </c>
      <c r="GA95" s="360">
        <v>2</v>
      </c>
      <c r="GB95" s="360">
        <v>0</v>
      </c>
      <c r="GC95" s="360">
        <v>0</v>
      </c>
      <c r="GD95" s="360">
        <v>0</v>
      </c>
      <c r="GE95" s="360">
        <v>0</v>
      </c>
      <c r="GF95" s="360">
        <v>0</v>
      </c>
      <c r="GG95" s="360">
        <v>0</v>
      </c>
      <c r="GH95" s="360">
        <v>0</v>
      </c>
      <c r="GI95" s="360">
        <v>0</v>
      </c>
      <c r="GJ95" s="360">
        <v>0</v>
      </c>
      <c r="GK95" s="360">
        <v>0</v>
      </c>
      <c r="GL95" s="360">
        <v>0</v>
      </c>
      <c r="GM95" s="360">
        <v>0</v>
      </c>
      <c r="GN95" s="360">
        <v>0</v>
      </c>
      <c r="GO95" s="360">
        <v>0</v>
      </c>
      <c r="GP95" s="360">
        <v>0</v>
      </c>
      <c r="GQ95" s="360">
        <v>0</v>
      </c>
      <c r="GR95" s="360">
        <v>0</v>
      </c>
      <c r="GS95" s="360">
        <v>0</v>
      </c>
      <c r="GT95" s="360">
        <v>1</v>
      </c>
      <c r="GU95" s="360">
        <v>1</v>
      </c>
      <c r="GV95" s="360">
        <v>1</v>
      </c>
      <c r="GW95" s="360">
        <v>8</v>
      </c>
      <c r="GX95" s="360">
        <v>1</v>
      </c>
      <c r="GY95" s="360">
        <v>0</v>
      </c>
      <c r="GZ95" s="360">
        <v>0</v>
      </c>
      <c r="HA95" s="360">
        <v>0</v>
      </c>
      <c r="HB95" s="360">
        <v>0</v>
      </c>
      <c r="HC95" s="360">
        <v>0</v>
      </c>
      <c r="HD95" s="360">
        <v>0</v>
      </c>
      <c r="HE95" s="360">
        <v>0</v>
      </c>
      <c r="HF95" s="360">
        <v>0</v>
      </c>
      <c r="HG95" s="360">
        <v>0</v>
      </c>
      <c r="HH95" s="360">
        <v>0</v>
      </c>
      <c r="HI95" s="360">
        <v>0</v>
      </c>
      <c r="HJ95" s="360">
        <v>0</v>
      </c>
      <c r="HK95" s="360">
        <v>0</v>
      </c>
      <c r="HL95" s="360">
        <v>0</v>
      </c>
      <c r="HM95" s="361">
        <v>0</v>
      </c>
    </row>
    <row r="96" spans="1:221" x14ac:dyDescent="0.2">
      <c r="A96" s="353">
        <v>21</v>
      </c>
      <c r="B96" s="324" t="s">
        <v>314</v>
      </c>
      <c r="C96" s="130"/>
      <c r="D96" s="131"/>
      <c r="E96" s="360">
        <v>0</v>
      </c>
      <c r="F96" s="360">
        <v>0</v>
      </c>
      <c r="G96" s="360">
        <v>0</v>
      </c>
      <c r="H96" s="360">
        <v>0</v>
      </c>
      <c r="I96" s="360">
        <v>0</v>
      </c>
      <c r="J96" s="360">
        <v>0</v>
      </c>
      <c r="K96" s="360">
        <v>0</v>
      </c>
      <c r="L96" s="360">
        <v>0</v>
      </c>
      <c r="M96" s="360">
        <v>0</v>
      </c>
      <c r="N96" s="360">
        <v>0</v>
      </c>
      <c r="O96" s="360">
        <v>0</v>
      </c>
      <c r="P96" s="360">
        <v>0</v>
      </c>
      <c r="Q96" s="360">
        <v>0</v>
      </c>
      <c r="R96" s="362">
        <v>0</v>
      </c>
      <c r="S96" s="360">
        <v>1</v>
      </c>
      <c r="T96" s="360">
        <v>1</v>
      </c>
      <c r="U96" s="360">
        <v>0</v>
      </c>
      <c r="V96" s="360">
        <v>0</v>
      </c>
      <c r="W96" s="360">
        <v>0</v>
      </c>
      <c r="X96" s="360">
        <v>0</v>
      </c>
      <c r="Y96" s="360">
        <v>1</v>
      </c>
      <c r="Z96" s="360">
        <v>10</v>
      </c>
      <c r="AA96" s="360">
        <v>0</v>
      </c>
      <c r="AB96" s="360">
        <v>0</v>
      </c>
      <c r="AC96" s="360">
        <v>0</v>
      </c>
      <c r="AD96" s="360">
        <v>0</v>
      </c>
      <c r="AE96" s="360">
        <v>0</v>
      </c>
      <c r="AF96" s="360">
        <v>0</v>
      </c>
      <c r="AG96" s="360">
        <v>0</v>
      </c>
      <c r="AH96" s="360">
        <v>0</v>
      </c>
      <c r="AI96" s="360">
        <v>0</v>
      </c>
      <c r="AJ96" s="360">
        <v>0</v>
      </c>
      <c r="AK96" s="360">
        <v>0</v>
      </c>
      <c r="AL96" s="360">
        <v>0</v>
      </c>
      <c r="AM96" s="360">
        <v>0</v>
      </c>
      <c r="AN96" s="360">
        <v>0</v>
      </c>
      <c r="AO96" s="360">
        <v>0</v>
      </c>
      <c r="AP96" s="360">
        <v>0</v>
      </c>
      <c r="AQ96" s="360">
        <v>0</v>
      </c>
      <c r="AR96" s="360">
        <v>0</v>
      </c>
      <c r="AS96" s="360">
        <v>0</v>
      </c>
      <c r="AT96" s="360">
        <v>0</v>
      </c>
      <c r="AU96" s="360">
        <v>0</v>
      </c>
      <c r="AV96" s="360">
        <v>0</v>
      </c>
      <c r="AW96" s="360">
        <v>0</v>
      </c>
      <c r="AX96" s="360">
        <v>0</v>
      </c>
      <c r="AY96" s="360">
        <v>2</v>
      </c>
      <c r="AZ96" s="360">
        <v>8</v>
      </c>
      <c r="BA96" s="360">
        <v>0</v>
      </c>
      <c r="BB96" s="360">
        <v>0</v>
      </c>
      <c r="BC96" s="360">
        <v>2</v>
      </c>
      <c r="BD96" s="360">
        <v>2</v>
      </c>
      <c r="BE96" s="360">
        <v>0</v>
      </c>
      <c r="BF96" s="360">
        <v>0</v>
      </c>
      <c r="BG96" s="360">
        <v>5</v>
      </c>
      <c r="BH96" s="360">
        <v>5</v>
      </c>
      <c r="BI96" s="360">
        <v>0</v>
      </c>
      <c r="BJ96" s="360">
        <v>0</v>
      </c>
      <c r="BK96" s="360">
        <v>0</v>
      </c>
      <c r="BL96" s="360">
        <v>0</v>
      </c>
      <c r="BM96" s="360">
        <v>0</v>
      </c>
      <c r="BN96" s="360">
        <v>0</v>
      </c>
      <c r="BO96" s="360">
        <v>1</v>
      </c>
      <c r="BP96" s="360">
        <v>30</v>
      </c>
      <c r="BQ96" s="360">
        <v>0</v>
      </c>
      <c r="BR96" s="360">
        <v>0</v>
      </c>
      <c r="BS96" s="360">
        <v>0</v>
      </c>
      <c r="BT96" s="360">
        <v>0</v>
      </c>
      <c r="BU96" s="360">
        <v>0</v>
      </c>
      <c r="BV96" s="360">
        <v>0</v>
      </c>
      <c r="BW96" s="360">
        <v>0</v>
      </c>
      <c r="BX96" s="360">
        <v>0</v>
      </c>
      <c r="BY96" s="360">
        <v>0</v>
      </c>
      <c r="BZ96" s="360">
        <v>0</v>
      </c>
      <c r="CA96" s="360">
        <v>0</v>
      </c>
      <c r="CB96" s="360">
        <v>0</v>
      </c>
      <c r="CC96" s="360">
        <v>0</v>
      </c>
      <c r="CD96" s="360">
        <v>0</v>
      </c>
      <c r="CE96" s="360">
        <v>0</v>
      </c>
      <c r="CF96" s="360">
        <v>0</v>
      </c>
      <c r="CG96" s="360">
        <v>0</v>
      </c>
      <c r="CH96" s="360">
        <v>0</v>
      </c>
      <c r="CI96" s="360">
        <v>0</v>
      </c>
      <c r="CJ96" s="360">
        <v>0</v>
      </c>
      <c r="CK96" s="360">
        <v>0</v>
      </c>
      <c r="CL96" s="360">
        <v>0</v>
      </c>
      <c r="CM96" s="360">
        <v>3</v>
      </c>
      <c r="CN96" s="360">
        <v>12</v>
      </c>
      <c r="CO96" s="360">
        <v>0</v>
      </c>
      <c r="CP96" s="360">
        <v>0</v>
      </c>
      <c r="CQ96" s="360">
        <v>3</v>
      </c>
      <c r="CR96" s="360">
        <v>3</v>
      </c>
      <c r="CS96" s="360">
        <v>0</v>
      </c>
      <c r="CT96" s="360">
        <v>0</v>
      </c>
      <c r="CU96" s="360">
        <v>4</v>
      </c>
      <c r="CV96" s="360">
        <v>4</v>
      </c>
      <c r="CW96" s="360">
        <v>0</v>
      </c>
      <c r="CX96" s="360">
        <v>0</v>
      </c>
      <c r="CY96" s="360">
        <v>0</v>
      </c>
      <c r="CZ96" s="360">
        <v>0</v>
      </c>
      <c r="DA96" s="360">
        <v>0</v>
      </c>
      <c r="DB96" s="360">
        <v>0</v>
      </c>
      <c r="DC96" s="360">
        <v>1</v>
      </c>
      <c r="DD96" s="360">
        <v>30</v>
      </c>
      <c r="DE96" s="360">
        <v>0</v>
      </c>
      <c r="DF96" s="360">
        <v>0</v>
      </c>
      <c r="DG96" s="360">
        <v>0</v>
      </c>
      <c r="DH96" s="360">
        <v>0</v>
      </c>
      <c r="DI96" s="360">
        <v>0</v>
      </c>
      <c r="DJ96" s="360">
        <v>0</v>
      </c>
      <c r="DK96" s="360">
        <v>0</v>
      </c>
      <c r="DL96" s="360">
        <v>0</v>
      </c>
      <c r="DM96" s="360">
        <v>0</v>
      </c>
      <c r="DN96" s="360">
        <v>0</v>
      </c>
      <c r="DO96" s="360">
        <v>0</v>
      </c>
      <c r="DP96" s="360">
        <v>0</v>
      </c>
      <c r="DQ96" s="360">
        <v>0</v>
      </c>
      <c r="DR96" s="360">
        <v>0</v>
      </c>
      <c r="DS96" s="360">
        <v>0</v>
      </c>
      <c r="DT96" s="360">
        <v>0</v>
      </c>
      <c r="DU96" s="360">
        <v>0</v>
      </c>
      <c r="DV96" s="360">
        <v>0</v>
      </c>
      <c r="DW96" s="360">
        <v>0</v>
      </c>
      <c r="DX96" s="360">
        <v>0</v>
      </c>
      <c r="DY96" s="360">
        <v>0</v>
      </c>
      <c r="DZ96" s="360">
        <v>0</v>
      </c>
      <c r="EA96" s="360">
        <v>0</v>
      </c>
      <c r="EB96" s="360">
        <v>0</v>
      </c>
      <c r="EC96" s="360">
        <v>0</v>
      </c>
      <c r="ED96" s="360">
        <v>0</v>
      </c>
      <c r="EE96" s="360">
        <v>0</v>
      </c>
      <c r="EF96" s="360">
        <v>0</v>
      </c>
      <c r="EG96" s="360">
        <v>0</v>
      </c>
      <c r="EH96" s="360">
        <v>0</v>
      </c>
      <c r="EI96" s="360">
        <v>0</v>
      </c>
      <c r="EJ96" s="360">
        <v>0</v>
      </c>
      <c r="EK96" s="360">
        <v>0</v>
      </c>
      <c r="EL96" s="360">
        <v>0</v>
      </c>
      <c r="EM96" s="360">
        <v>0</v>
      </c>
      <c r="EN96" s="360">
        <v>0</v>
      </c>
      <c r="EO96" s="360">
        <v>0</v>
      </c>
      <c r="EP96" s="360">
        <v>0</v>
      </c>
      <c r="EQ96" s="360">
        <v>0</v>
      </c>
      <c r="ER96" s="360">
        <v>0</v>
      </c>
      <c r="ES96" s="360">
        <v>0</v>
      </c>
      <c r="ET96" s="360">
        <v>0</v>
      </c>
      <c r="EU96" s="360">
        <v>0</v>
      </c>
      <c r="EV96" s="360">
        <v>0</v>
      </c>
      <c r="EW96" s="360">
        <v>0</v>
      </c>
      <c r="EX96" s="360">
        <v>0</v>
      </c>
      <c r="EY96" s="360">
        <v>0</v>
      </c>
      <c r="EZ96" s="360">
        <v>0</v>
      </c>
      <c r="FA96" s="360">
        <v>0</v>
      </c>
      <c r="FB96" s="360">
        <v>0</v>
      </c>
      <c r="FC96" s="360">
        <v>0</v>
      </c>
      <c r="FD96" s="360">
        <v>0</v>
      </c>
      <c r="FE96" s="360">
        <v>0</v>
      </c>
      <c r="FF96" s="360">
        <v>0</v>
      </c>
      <c r="FG96" s="360">
        <v>0</v>
      </c>
      <c r="FH96" s="360">
        <v>0</v>
      </c>
      <c r="FI96" s="360">
        <v>0</v>
      </c>
      <c r="FJ96" s="360">
        <v>0</v>
      </c>
      <c r="FK96" s="360">
        <v>0</v>
      </c>
      <c r="FL96" s="360">
        <v>0</v>
      </c>
      <c r="FM96" s="360">
        <v>0</v>
      </c>
      <c r="FN96" s="360">
        <v>0</v>
      </c>
      <c r="FO96" s="360">
        <v>0</v>
      </c>
      <c r="FP96" s="360">
        <v>0</v>
      </c>
      <c r="FQ96" s="360">
        <v>0</v>
      </c>
      <c r="FR96" s="360">
        <v>0</v>
      </c>
      <c r="FS96" s="360">
        <v>0</v>
      </c>
      <c r="FT96" s="360">
        <v>0</v>
      </c>
      <c r="FU96" s="360">
        <v>0</v>
      </c>
      <c r="FV96" s="360">
        <v>0</v>
      </c>
      <c r="FW96" s="360">
        <v>2</v>
      </c>
      <c r="FX96" s="360">
        <v>5</v>
      </c>
      <c r="FY96" s="360">
        <v>3</v>
      </c>
      <c r="FZ96" s="360">
        <v>0</v>
      </c>
      <c r="GA96" s="360">
        <v>0</v>
      </c>
      <c r="GB96" s="360">
        <v>4</v>
      </c>
      <c r="GC96" s="360">
        <v>0</v>
      </c>
      <c r="GD96" s="360">
        <v>0</v>
      </c>
      <c r="GE96" s="360">
        <v>0</v>
      </c>
      <c r="GF96" s="360">
        <v>0</v>
      </c>
      <c r="GG96" s="360">
        <v>0</v>
      </c>
      <c r="GH96" s="360">
        <v>0</v>
      </c>
      <c r="GI96" s="360">
        <v>0</v>
      </c>
      <c r="GJ96" s="360">
        <v>0</v>
      </c>
      <c r="GK96" s="360">
        <v>0</v>
      </c>
      <c r="GL96" s="360">
        <v>0</v>
      </c>
      <c r="GM96" s="360">
        <v>0</v>
      </c>
      <c r="GN96" s="360">
        <v>0</v>
      </c>
      <c r="GO96" s="360">
        <v>0</v>
      </c>
      <c r="GP96" s="360">
        <v>0</v>
      </c>
      <c r="GQ96" s="360">
        <v>0</v>
      </c>
      <c r="GR96" s="360">
        <v>0</v>
      </c>
      <c r="GS96" s="360">
        <v>2</v>
      </c>
      <c r="GT96" s="360">
        <v>3</v>
      </c>
      <c r="GU96" s="360">
        <v>8</v>
      </c>
      <c r="GV96" s="360">
        <v>0</v>
      </c>
      <c r="GW96" s="360">
        <v>3</v>
      </c>
      <c r="GX96" s="360">
        <v>7</v>
      </c>
      <c r="GY96" s="360">
        <v>0</v>
      </c>
      <c r="GZ96" s="360">
        <v>0</v>
      </c>
      <c r="HA96" s="360">
        <v>0</v>
      </c>
      <c r="HB96" s="360">
        <v>0</v>
      </c>
      <c r="HC96" s="360">
        <v>0</v>
      </c>
      <c r="HD96" s="360">
        <v>0</v>
      </c>
      <c r="HE96" s="360">
        <v>0</v>
      </c>
      <c r="HF96" s="360">
        <v>0</v>
      </c>
      <c r="HG96" s="360">
        <v>0</v>
      </c>
      <c r="HH96" s="360">
        <v>0</v>
      </c>
      <c r="HI96" s="360">
        <v>0</v>
      </c>
      <c r="HJ96" s="360">
        <v>0</v>
      </c>
      <c r="HK96" s="360">
        <v>0</v>
      </c>
      <c r="HL96" s="360">
        <v>0</v>
      </c>
      <c r="HM96" s="361">
        <v>0</v>
      </c>
    </row>
    <row r="97" spans="1:221" x14ac:dyDescent="0.2">
      <c r="A97" s="353">
        <v>22</v>
      </c>
      <c r="B97" s="324" t="s">
        <v>315</v>
      </c>
      <c r="C97" s="130"/>
      <c r="D97" s="131"/>
      <c r="E97" s="360">
        <v>0</v>
      </c>
      <c r="F97" s="360">
        <v>0</v>
      </c>
      <c r="G97" s="360">
        <v>0</v>
      </c>
      <c r="H97" s="360">
        <v>0</v>
      </c>
      <c r="I97" s="360">
        <v>0</v>
      </c>
      <c r="J97" s="360">
        <v>0</v>
      </c>
      <c r="K97" s="360">
        <v>0</v>
      </c>
      <c r="L97" s="360">
        <v>0</v>
      </c>
      <c r="M97" s="360">
        <v>0</v>
      </c>
      <c r="N97" s="360">
        <v>0</v>
      </c>
      <c r="O97" s="360">
        <v>0</v>
      </c>
      <c r="P97" s="360">
        <v>0</v>
      </c>
      <c r="Q97" s="360">
        <v>0</v>
      </c>
      <c r="R97" s="362">
        <v>0</v>
      </c>
      <c r="S97" s="360">
        <v>1</v>
      </c>
      <c r="T97" s="360">
        <v>1</v>
      </c>
      <c r="U97" s="360">
        <v>0</v>
      </c>
      <c r="V97" s="360">
        <v>0</v>
      </c>
      <c r="W97" s="360">
        <v>0</v>
      </c>
      <c r="X97" s="360">
        <v>0</v>
      </c>
      <c r="Y97" s="360">
        <v>0</v>
      </c>
      <c r="Z97" s="360">
        <v>0</v>
      </c>
      <c r="AA97" s="360">
        <v>0</v>
      </c>
      <c r="AB97" s="360">
        <v>0</v>
      </c>
      <c r="AC97" s="360">
        <v>0</v>
      </c>
      <c r="AD97" s="360">
        <v>0</v>
      </c>
      <c r="AE97" s="360">
        <v>0</v>
      </c>
      <c r="AF97" s="360">
        <v>0</v>
      </c>
      <c r="AG97" s="360">
        <v>0</v>
      </c>
      <c r="AH97" s="360">
        <v>0</v>
      </c>
      <c r="AI97" s="360">
        <v>0</v>
      </c>
      <c r="AJ97" s="360">
        <v>0</v>
      </c>
      <c r="AK97" s="360">
        <v>0</v>
      </c>
      <c r="AL97" s="360">
        <v>0</v>
      </c>
      <c r="AM97" s="360">
        <v>0</v>
      </c>
      <c r="AN97" s="360">
        <v>0</v>
      </c>
      <c r="AO97" s="360">
        <v>0</v>
      </c>
      <c r="AP97" s="360">
        <v>0</v>
      </c>
      <c r="AQ97" s="360">
        <v>0</v>
      </c>
      <c r="AR97" s="360">
        <v>0</v>
      </c>
      <c r="AS97" s="360">
        <v>0</v>
      </c>
      <c r="AT97" s="360">
        <v>0</v>
      </c>
      <c r="AU97" s="360">
        <v>0</v>
      </c>
      <c r="AV97" s="360">
        <v>0</v>
      </c>
      <c r="AW97" s="360">
        <v>0</v>
      </c>
      <c r="AX97" s="360">
        <v>0</v>
      </c>
      <c r="AY97" s="360">
        <v>0</v>
      </c>
      <c r="AZ97" s="360">
        <v>0</v>
      </c>
      <c r="BA97" s="360">
        <v>0</v>
      </c>
      <c r="BB97" s="360">
        <v>0</v>
      </c>
      <c r="BC97" s="360">
        <v>3</v>
      </c>
      <c r="BD97" s="360">
        <v>3</v>
      </c>
      <c r="BE97" s="360">
        <v>0</v>
      </c>
      <c r="BF97" s="360">
        <v>0</v>
      </c>
      <c r="BG97" s="360">
        <v>5</v>
      </c>
      <c r="BH97" s="360">
        <v>5</v>
      </c>
      <c r="BI97" s="360">
        <v>0</v>
      </c>
      <c r="BJ97" s="360">
        <v>0</v>
      </c>
      <c r="BK97" s="360">
        <v>0</v>
      </c>
      <c r="BL97" s="360">
        <v>0</v>
      </c>
      <c r="BM97" s="360">
        <v>0</v>
      </c>
      <c r="BN97" s="360">
        <v>0</v>
      </c>
      <c r="BO97" s="360">
        <v>0</v>
      </c>
      <c r="BP97" s="360">
        <v>0</v>
      </c>
      <c r="BQ97" s="360">
        <v>0</v>
      </c>
      <c r="BR97" s="360">
        <v>0</v>
      </c>
      <c r="BS97" s="360">
        <v>0</v>
      </c>
      <c r="BT97" s="360">
        <v>0</v>
      </c>
      <c r="BU97" s="360">
        <v>0</v>
      </c>
      <c r="BV97" s="360">
        <v>0</v>
      </c>
      <c r="BW97" s="360">
        <v>0</v>
      </c>
      <c r="BX97" s="360">
        <v>0</v>
      </c>
      <c r="BY97" s="360">
        <v>0</v>
      </c>
      <c r="BZ97" s="360">
        <v>0</v>
      </c>
      <c r="CA97" s="360">
        <v>0</v>
      </c>
      <c r="CB97" s="360">
        <v>0</v>
      </c>
      <c r="CC97" s="360">
        <v>0</v>
      </c>
      <c r="CD97" s="360">
        <v>0</v>
      </c>
      <c r="CE97" s="360">
        <v>0</v>
      </c>
      <c r="CF97" s="360">
        <v>0</v>
      </c>
      <c r="CG97" s="360">
        <v>0</v>
      </c>
      <c r="CH97" s="360">
        <v>0</v>
      </c>
      <c r="CI97" s="360">
        <v>0</v>
      </c>
      <c r="CJ97" s="360">
        <v>0</v>
      </c>
      <c r="CK97" s="360">
        <v>0</v>
      </c>
      <c r="CL97" s="360">
        <v>0</v>
      </c>
      <c r="CM97" s="360">
        <v>0</v>
      </c>
      <c r="CN97" s="360">
        <v>0</v>
      </c>
      <c r="CO97" s="360">
        <v>0</v>
      </c>
      <c r="CP97" s="360">
        <v>0</v>
      </c>
      <c r="CQ97" s="360">
        <v>4</v>
      </c>
      <c r="CR97" s="360">
        <v>4</v>
      </c>
      <c r="CS97" s="360">
        <v>0</v>
      </c>
      <c r="CT97" s="360">
        <v>0</v>
      </c>
      <c r="CU97" s="360">
        <v>2</v>
      </c>
      <c r="CV97" s="360">
        <v>2</v>
      </c>
      <c r="CW97" s="360">
        <v>0</v>
      </c>
      <c r="CX97" s="360">
        <v>0</v>
      </c>
      <c r="CY97" s="360">
        <v>0</v>
      </c>
      <c r="CZ97" s="360">
        <v>0</v>
      </c>
      <c r="DA97" s="360">
        <v>0</v>
      </c>
      <c r="DB97" s="360">
        <v>0</v>
      </c>
      <c r="DC97" s="360">
        <v>2</v>
      </c>
      <c r="DD97" s="360">
        <v>60</v>
      </c>
      <c r="DE97" s="360">
        <v>0</v>
      </c>
      <c r="DF97" s="360">
        <v>0</v>
      </c>
      <c r="DG97" s="360">
        <v>0</v>
      </c>
      <c r="DH97" s="360">
        <v>0</v>
      </c>
      <c r="DI97" s="360">
        <v>0</v>
      </c>
      <c r="DJ97" s="360">
        <v>0</v>
      </c>
      <c r="DK97" s="360">
        <v>0</v>
      </c>
      <c r="DL97" s="360">
        <v>0</v>
      </c>
      <c r="DM97" s="360">
        <v>0</v>
      </c>
      <c r="DN97" s="360">
        <v>0</v>
      </c>
      <c r="DO97" s="360">
        <v>0</v>
      </c>
      <c r="DP97" s="360">
        <v>0</v>
      </c>
      <c r="DQ97" s="360">
        <v>0</v>
      </c>
      <c r="DR97" s="360">
        <v>0</v>
      </c>
      <c r="DS97" s="360">
        <v>0</v>
      </c>
      <c r="DT97" s="360">
        <v>0</v>
      </c>
      <c r="DU97" s="360">
        <v>0</v>
      </c>
      <c r="DV97" s="360">
        <v>0</v>
      </c>
      <c r="DW97" s="360">
        <v>0</v>
      </c>
      <c r="DX97" s="360">
        <v>0</v>
      </c>
      <c r="DY97" s="360">
        <v>0</v>
      </c>
      <c r="DZ97" s="360">
        <v>0</v>
      </c>
      <c r="EA97" s="360">
        <v>0</v>
      </c>
      <c r="EB97" s="360">
        <v>0</v>
      </c>
      <c r="EC97" s="360">
        <v>0</v>
      </c>
      <c r="ED97" s="360">
        <v>0</v>
      </c>
      <c r="EE97" s="360">
        <v>0</v>
      </c>
      <c r="EF97" s="360">
        <v>0</v>
      </c>
      <c r="EG97" s="360">
        <v>0</v>
      </c>
      <c r="EH97" s="360">
        <v>0</v>
      </c>
      <c r="EI97" s="360">
        <v>0</v>
      </c>
      <c r="EJ97" s="360">
        <v>0</v>
      </c>
      <c r="EK97" s="360">
        <v>0</v>
      </c>
      <c r="EL97" s="360">
        <v>0</v>
      </c>
      <c r="EM97" s="360">
        <v>0</v>
      </c>
      <c r="EN97" s="360">
        <v>0</v>
      </c>
      <c r="EO97" s="360">
        <v>0</v>
      </c>
      <c r="EP97" s="360">
        <v>0</v>
      </c>
      <c r="EQ97" s="360">
        <v>0</v>
      </c>
      <c r="ER97" s="360">
        <v>0</v>
      </c>
      <c r="ES97" s="360">
        <v>0</v>
      </c>
      <c r="ET97" s="360">
        <v>0</v>
      </c>
      <c r="EU97" s="360">
        <v>0</v>
      </c>
      <c r="EV97" s="360">
        <v>0</v>
      </c>
      <c r="EW97" s="360">
        <v>0</v>
      </c>
      <c r="EX97" s="360">
        <v>0</v>
      </c>
      <c r="EY97" s="360">
        <v>0</v>
      </c>
      <c r="EZ97" s="360">
        <v>0</v>
      </c>
      <c r="FA97" s="360">
        <v>0</v>
      </c>
      <c r="FB97" s="360">
        <v>0</v>
      </c>
      <c r="FC97" s="360">
        <v>0</v>
      </c>
      <c r="FD97" s="360">
        <v>0</v>
      </c>
      <c r="FE97" s="360">
        <v>0</v>
      </c>
      <c r="FF97" s="360">
        <v>0</v>
      </c>
      <c r="FG97" s="360">
        <v>0</v>
      </c>
      <c r="FH97" s="360">
        <v>0</v>
      </c>
      <c r="FI97" s="360">
        <v>0</v>
      </c>
      <c r="FJ97" s="360">
        <v>0</v>
      </c>
      <c r="FK97" s="360">
        <v>0</v>
      </c>
      <c r="FL97" s="360">
        <v>0</v>
      </c>
      <c r="FM97" s="360">
        <v>0</v>
      </c>
      <c r="FN97" s="360">
        <v>0</v>
      </c>
      <c r="FO97" s="360">
        <v>0</v>
      </c>
      <c r="FP97" s="360">
        <v>0</v>
      </c>
      <c r="FQ97" s="360">
        <v>0</v>
      </c>
      <c r="FR97" s="360">
        <v>0</v>
      </c>
      <c r="FS97" s="360">
        <v>0</v>
      </c>
      <c r="FT97" s="360">
        <v>0</v>
      </c>
      <c r="FU97" s="360">
        <v>0</v>
      </c>
      <c r="FV97" s="360">
        <v>0</v>
      </c>
      <c r="FW97" s="360">
        <v>0</v>
      </c>
      <c r="FX97" s="360">
        <v>0</v>
      </c>
      <c r="FY97" s="360">
        <v>0</v>
      </c>
      <c r="FZ97" s="360">
        <v>0</v>
      </c>
      <c r="GA97" s="360">
        <v>0</v>
      </c>
      <c r="GB97" s="360">
        <v>0</v>
      </c>
      <c r="GC97" s="360">
        <v>0</v>
      </c>
      <c r="GD97" s="360">
        <v>0</v>
      </c>
      <c r="GE97" s="360">
        <v>0</v>
      </c>
      <c r="GF97" s="360">
        <v>0</v>
      </c>
      <c r="GG97" s="360">
        <v>0</v>
      </c>
      <c r="GH97" s="360">
        <v>0</v>
      </c>
      <c r="GI97" s="360">
        <v>0</v>
      </c>
      <c r="GJ97" s="360">
        <v>0</v>
      </c>
      <c r="GK97" s="360">
        <v>0</v>
      </c>
      <c r="GL97" s="360">
        <v>0</v>
      </c>
      <c r="GM97" s="360">
        <v>0</v>
      </c>
      <c r="GN97" s="360">
        <v>0</v>
      </c>
      <c r="GO97" s="360">
        <v>0</v>
      </c>
      <c r="GP97" s="360">
        <v>0</v>
      </c>
      <c r="GQ97" s="360">
        <v>0</v>
      </c>
      <c r="GR97" s="360">
        <v>0</v>
      </c>
      <c r="GS97" s="360">
        <v>0</v>
      </c>
      <c r="GT97" s="360">
        <v>0</v>
      </c>
      <c r="GU97" s="360">
        <v>0</v>
      </c>
      <c r="GV97" s="360">
        <v>1</v>
      </c>
      <c r="GW97" s="360">
        <v>1</v>
      </c>
      <c r="GX97" s="360">
        <v>0</v>
      </c>
      <c r="GY97" s="360">
        <v>0</v>
      </c>
      <c r="GZ97" s="360">
        <v>0</v>
      </c>
      <c r="HA97" s="360">
        <v>0</v>
      </c>
      <c r="HB97" s="360">
        <v>0</v>
      </c>
      <c r="HC97" s="360">
        <v>0</v>
      </c>
      <c r="HD97" s="360">
        <v>0</v>
      </c>
      <c r="HE97" s="360">
        <v>0</v>
      </c>
      <c r="HF97" s="360">
        <v>0</v>
      </c>
      <c r="HG97" s="360">
        <v>0</v>
      </c>
      <c r="HH97" s="360">
        <v>0</v>
      </c>
      <c r="HI97" s="360">
        <v>0</v>
      </c>
      <c r="HJ97" s="360">
        <v>0</v>
      </c>
      <c r="HK97" s="360">
        <v>0</v>
      </c>
      <c r="HL97" s="360">
        <v>0</v>
      </c>
      <c r="HM97" s="361">
        <v>0</v>
      </c>
    </row>
    <row r="98" spans="1:221" x14ac:dyDescent="0.2">
      <c r="A98" s="353">
        <v>23</v>
      </c>
      <c r="B98" s="324" t="s">
        <v>316</v>
      </c>
      <c r="C98" s="130"/>
      <c r="D98" s="131"/>
      <c r="E98" s="360">
        <v>0</v>
      </c>
      <c r="F98" s="360">
        <v>0</v>
      </c>
      <c r="G98" s="360">
        <v>0</v>
      </c>
      <c r="H98" s="360">
        <v>0</v>
      </c>
      <c r="I98" s="360">
        <v>0</v>
      </c>
      <c r="J98" s="360">
        <v>0</v>
      </c>
      <c r="K98" s="360">
        <v>0</v>
      </c>
      <c r="L98" s="360">
        <v>0</v>
      </c>
      <c r="M98" s="360">
        <v>0</v>
      </c>
      <c r="N98" s="360">
        <v>0</v>
      </c>
      <c r="O98" s="360">
        <v>3</v>
      </c>
      <c r="P98" s="360">
        <v>3</v>
      </c>
      <c r="Q98" s="360">
        <v>1</v>
      </c>
      <c r="R98" s="362">
        <v>1</v>
      </c>
      <c r="S98" s="360">
        <v>2</v>
      </c>
      <c r="T98" s="360">
        <v>2</v>
      </c>
      <c r="U98" s="360">
        <v>0</v>
      </c>
      <c r="V98" s="360">
        <v>0</v>
      </c>
      <c r="W98" s="360">
        <v>0</v>
      </c>
      <c r="X98" s="360">
        <v>0</v>
      </c>
      <c r="Y98" s="360">
        <v>1</v>
      </c>
      <c r="Z98" s="360">
        <v>10</v>
      </c>
      <c r="AA98" s="360">
        <v>16</v>
      </c>
      <c r="AB98" s="360">
        <v>480</v>
      </c>
      <c r="AC98" s="360">
        <v>0</v>
      </c>
      <c r="AD98" s="360">
        <v>0</v>
      </c>
      <c r="AE98" s="360">
        <v>0</v>
      </c>
      <c r="AF98" s="360">
        <v>0</v>
      </c>
      <c r="AG98" s="360">
        <v>0</v>
      </c>
      <c r="AH98" s="360">
        <v>0</v>
      </c>
      <c r="AI98" s="360">
        <v>0</v>
      </c>
      <c r="AJ98" s="360">
        <v>0</v>
      </c>
      <c r="AK98" s="360">
        <v>0</v>
      </c>
      <c r="AL98" s="360">
        <v>0</v>
      </c>
      <c r="AM98" s="360">
        <v>0</v>
      </c>
      <c r="AN98" s="360">
        <v>0</v>
      </c>
      <c r="AO98" s="360">
        <v>0</v>
      </c>
      <c r="AP98" s="360">
        <v>0</v>
      </c>
      <c r="AQ98" s="360">
        <v>0</v>
      </c>
      <c r="AR98" s="360">
        <v>0</v>
      </c>
      <c r="AS98" s="360">
        <v>0</v>
      </c>
      <c r="AT98" s="360">
        <v>0</v>
      </c>
      <c r="AU98" s="360">
        <v>0</v>
      </c>
      <c r="AV98" s="360">
        <v>0</v>
      </c>
      <c r="AW98" s="360">
        <v>1</v>
      </c>
      <c r="AX98" s="360">
        <v>1</v>
      </c>
      <c r="AY98" s="360">
        <v>3</v>
      </c>
      <c r="AZ98" s="360">
        <v>12</v>
      </c>
      <c r="BA98" s="360">
        <v>2</v>
      </c>
      <c r="BB98" s="360">
        <v>2</v>
      </c>
      <c r="BC98" s="360">
        <v>4</v>
      </c>
      <c r="BD98" s="360">
        <v>4</v>
      </c>
      <c r="BE98" s="360">
        <v>1</v>
      </c>
      <c r="BF98" s="360">
        <v>1</v>
      </c>
      <c r="BG98" s="360">
        <v>6</v>
      </c>
      <c r="BH98" s="360">
        <v>6</v>
      </c>
      <c r="BI98" s="360">
        <v>4</v>
      </c>
      <c r="BJ98" s="360">
        <v>4</v>
      </c>
      <c r="BK98" s="360">
        <v>0</v>
      </c>
      <c r="BL98" s="360">
        <v>0</v>
      </c>
      <c r="BM98" s="360">
        <v>2</v>
      </c>
      <c r="BN98" s="360">
        <v>20</v>
      </c>
      <c r="BO98" s="360">
        <v>0</v>
      </c>
      <c r="BP98" s="360">
        <v>0</v>
      </c>
      <c r="BQ98" s="360">
        <v>0</v>
      </c>
      <c r="BR98" s="360">
        <v>0</v>
      </c>
      <c r="BS98" s="360">
        <v>0</v>
      </c>
      <c r="BT98" s="360">
        <v>0</v>
      </c>
      <c r="BU98" s="360">
        <v>0</v>
      </c>
      <c r="BV98" s="360">
        <v>0</v>
      </c>
      <c r="BW98" s="360">
        <v>0</v>
      </c>
      <c r="BX98" s="360">
        <v>0</v>
      </c>
      <c r="BY98" s="360">
        <v>0</v>
      </c>
      <c r="BZ98" s="360">
        <v>0</v>
      </c>
      <c r="CA98" s="360">
        <v>0</v>
      </c>
      <c r="CB98" s="360">
        <v>0</v>
      </c>
      <c r="CC98" s="360">
        <v>0</v>
      </c>
      <c r="CD98" s="360">
        <v>0</v>
      </c>
      <c r="CE98" s="360">
        <v>0</v>
      </c>
      <c r="CF98" s="360">
        <v>0</v>
      </c>
      <c r="CG98" s="360">
        <v>0</v>
      </c>
      <c r="CH98" s="360">
        <v>0</v>
      </c>
      <c r="CI98" s="360">
        <v>0</v>
      </c>
      <c r="CJ98" s="360">
        <v>0</v>
      </c>
      <c r="CK98" s="360">
        <v>1</v>
      </c>
      <c r="CL98" s="360">
        <v>1</v>
      </c>
      <c r="CM98" s="360">
        <v>7</v>
      </c>
      <c r="CN98" s="360">
        <v>28</v>
      </c>
      <c r="CO98" s="360">
        <v>0</v>
      </c>
      <c r="CP98" s="360">
        <v>0</v>
      </c>
      <c r="CQ98" s="360">
        <v>11</v>
      </c>
      <c r="CR98" s="360">
        <v>11</v>
      </c>
      <c r="CS98" s="360">
        <v>2</v>
      </c>
      <c r="CT98" s="360">
        <v>2</v>
      </c>
      <c r="CU98" s="360">
        <v>4</v>
      </c>
      <c r="CV98" s="360">
        <v>4</v>
      </c>
      <c r="CW98" s="360">
        <v>2</v>
      </c>
      <c r="CX98" s="360">
        <v>2</v>
      </c>
      <c r="CY98" s="360">
        <v>0</v>
      </c>
      <c r="CZ98" s="360">
        <v>0</v>
      </c>
      <c r="DA98" s="360">
        <v>0</v>
      </c>
      <c r="DB98" s="360">
        <v>0</v>
      </c>
      <c r="DC98" s="360">
        <v>3</v>
      </c>
      <c r="DD98" s="360">
        <v>90</v>
      </c>
      <c r="DE98" s="360">
        <v>0</v>
      </c>
      <c r="DF98" s="360">
        <v>0</v>
      </c>
      <c r="DG98" s="360">
        <v>0</v>
      </c>
      <c r="DH98" s="360">
        <v>0</v>
      </c>
      <c r="DI98" s="360">
        <v>0</v>
      </c>
      <c r="DJ98" s="360">
        <v>0</v>
      </c>
      <c r="DK98" s="360">
        <v>0</v>
      </c>
      <c r="DL98" s="360">
        <v>0</v>
      </c>
      <c r="DM98" s="360">
        <v>0</v>
      </c>
      <c r="DN98" s="360">
        <v>0</v>
      </c>
      <c r="DO98" s="360">
        <v>0</v>
      </c>
      <c r="DP98" s="360">
        <v>0</v>
      </c>
      <c r="DQ98" s="360">
        <v>0</v>
      </c>
      <c r="DR98" s="360">
        <v>0</v>
      </c>
      <c r="DS98" s="360">
        <v>0</v>
      </c>
      <c r="DT98" s="360">
        <v>0</v>
      </c>
      <c r="DU98" s="360">
        <v>0</v>
      </c>
      <c r="DV98" s="360">
        <v>0</v>
      </c>
      <c r="DW98" s="360">
        <v>0</v>
      </c>
      <c r="DX98" s="360">
        <v>0</v>
      </c>
      <c r="DY98" s="360">
        <v>0</v>
      </c>
      <c r="DZ98" s="360">
        <v>0</v>
      </c>
      <c r="EA98" s="360">
        <v>0</v>
      </c>
      <c r="EB98" s="360">
        <v>0</v>
      </c>
      <c r="EC98" s="360">
        <v>0</v>
      </c>
      <c r="ED98" s="360">
        <v>0</v>
      </c>
      <c r="EE98" s="360">
        <v>0</v>
      </c>
      <c r="EF98" s="360">
        <v>0</v>
      </c>
      <c r="EG98" s="360">
        <v>0</v>
      </c>
      <c r="EH98" s="360">
        <v>0</v>
      </c>
      <c r="EI98" s="360">
        <v>0</v>
      </c>
      <c r="EJ98" s="360">
        <v>0</v>
      </c>
      <c r="EK98" s="360">
        <v>0</v>
      </c>
      <c r="EL98" s="360">
        <v>0</v>
      </c>
      <c r="EM98" s="360">
        <v>0</v>
      </c>
      <c r="EN98" s="360">
        <v>0</v>
      </c>
      <c r="EO98" s="360">
        <v>0</v>
      </c>
      <c r="EP98" s="360">
        <v>0</v>
      </c>
      <c r="EQ98" s="360">
        <v>0</v>
      </c>
      <c r="ER98" s="360">
        <v>0</v>
      </c>
      <c r="ES98" s="360">
        <v>0</v>
      </c>
      <c r="ET98" s="360">
        <v>0</v>
      </c>
      <c r="EU98" s="360">
        <v>0</v>
      </c>
      <c r="EV98" s="360">
        <v>0</v>
      </c>
      <c r="EW98" s="360">
        <v>0</v>
      </c>
      <c r="EX98" s="360">
        <v>0</v>
      </c>
      <c r="EY98" s="360">
        <v>0</v>
      </c>
      <c r="EZ98" s="360">
        <v>0</v>
      </c>
      <c r="FA98" s="360">
        <v>0</v>
      </c>
      <c r="FB98" s="360">
        <v>0</v>
      </c>
      <c r="FC98" s="360">
        <v>0</v>
      </c>
      <c r="FD98" s="360">
        <v>0</v>
      </c>
      <c r="FE98" s="360">
        <v>0</v>
      </c>
      <c r="FF98" s="360">
        <v>0</v>
      </c>
      <c r="FG98" s="360">
        <v>0</v>
      </c>
      <c r="FH98" s="360">
        <v>0</v>
      </c>
      <c r="FI98" s="360">
        <v>0</v>
      </c>
      <c r="FJ98" s="360">
        <v>0</v>
      </c>
      <c r="FK98" s="360">
        <v>0</v>
      </c>
      <c r="FL98" s="360">
        <v>0</v>
      </c>
      <c r="FM98" s="360">
        <v>0</v>
      </c>
      <c r="FN98" s="360">
        <v>0</v>
      </c>
      <c r="FO98" s="360">
        <v>0</v>
      </c>
      <c r="FP98" s="360">
        <v>0</v>
      </c>
      <c r="FQ98" s="360">
        <v>0</v>
      </c>
      <c r="FR98" s="360">
        <v>0</v>
      </c>
      <c r="FS98" s="360">
        <v>0</v>
      </c>
      <c r="FT98" s="360">
        <v>0</v>
      </c>
      <c r="FU98" s="360">
        <v>0</v>
      </c>
      <c r="FV98" s="360">
        <v>0</v>
      </c>
      <c r="FW98" s="360">
        <v>6</v>
      </c>
      <c r="FX98" s="360">
        <v>1</v>
      </c>
      <c r="FY98" s="360">
        <v>10</v>
      </c>
      <c r="FZ98" s="360">
        <v>4</v>
      </c>
      <c r="GA98" s="360">
        <v>14</v>
      </c>
      <c r="GB98" s="360">
        <v>9</v>
      </c>
      <c r="GC98" s="360">
        <v>0</v>
      </c>
      <c r="GD98" s="360">
        <v>0</v>
      </c>
      <c r="GE98" s="360">
        <v>0</v>
      </c>
      <c r="GF98" s="360">
        <v>0</v>
      </c>
      <c r="GG98" s="360">
        <v>0</v>
      </c>
      <c r="GH98" s="360">
        <v>0</v>
      </c>
      <c r="GI98" s="360">
        <v>0</v>
      </c>
      <c r="GJ98" s="360">
        <v>0</v>
      </c>
      <c r="GK98" s="360">
        <v>0</v>
      </c>
      <c r="GL98" s="360">
        <v>0</v>
      </c>
      <c r="GM98" s="360">
        <v>0</v>
      </c>
      <c r="GN98" s="360">
        <v>0</v>
      </c>
      <c r="GO98" s="360">
        <v>0</v>
      </c>
      <c r="GP98" s="360">
        <v>0</v>
      </c>
      <c r="GQ98" s="360">
        <v>0</v>
      </c>
      <c r="GR98" s="360">
        <v>0</v>
      </c>
      <c r="GS98" s="360">
        <v>11</v>
      </c>
      <c r="GT98" s="360">
        <v>9</v>
      </c>
      <c r="GU98" s="360">
        <v>27</v>
      </c>
      <c r="GV98" s="360">
        <v>14</v>
      </c>
      <c r="GW98" s="360">
        <v>29</v>
      </c>
      <c r="GX98" s="360">
        <v>17</v>
      </c>
      <c r="GY98" s="360">
        <v>0</v>
      </c>
      <c r="GZ98" s="360">
        <v>0</v>
      </c>
      <c r="HA98" s="360">
        <v>0</v>
      </c>
      <c r="HB98" s="360">
        <v>0</v>
      </c>
      <c r="HC98" s="360">
        <v>0</v>
      </c>
      <c r="HD98" s="360">
        <v>0</v>
      </c>
      <c r="HE98" s="360">
        <v>0</v>
      </c>
      <c r="HF98" s="360">
        <v>0</v>
      </c>
      <c r="HG98" s="360">
        <v>0</v>
      </c>
      <c r="HH98" s="360">
        <v>0</v>
      </c>
      <c r="HI98" s="360">
        <v>0</v>
      </c>
      <c r="HJ98" s="360">
        <v>0</v>
      </c>
      <c r="HK98" s="360">
        <v>0</v>
      </c>
      <c r="HL98" s="360">
        <v>0</v>
      </c>
      <c r="HM98" s="361">
        <v>0</v>
      </c>
    </row>
    <row r="99" spans="1:221" x14ac:dyDescent="0.2">
      <c r="A99" s="353">
        <v>24</v>
      </c>
      <c r="B99" s="324" t="s">
        <v>317</v>
      </c>
      <c r="C99" s="130"/>
      <c r="D99" s="131"/>
      <c r="E99" s="360">
        <v>0</v>
      </c>
      <c r="F99" s="360">
        <v>0</v>
      </c>
      <c r="G99" s="360">
        <v>0</v>
      </c>
      <c r="H99" s="360">
        <v>0</v>
      </c>
      <c r="I99" s="360">
        <v>0</v>
      </c>
      <c r="J99" s="360">
        <v>0</v>
      </c>
      <c r="K99" s="360">
        <v>0</v>
      </c>
      <c r="L99" s="360">
        <v>0</v>
      </c>
      <c r="M99" s="360">
        <v>0</v>
      </c>
      <c r="N99" s="360">
        <v>0</v>
      </c>
      <c r="O99" s="360">
        <v>0</v>
      </c>
      <c r="P99" s="360">
        <v>0</v>
      </c>
      <c r="Q99" s="360">
        <v>0</v>
      </c>
      <c r="R99" s="362">
        <v>0</v>
      </c>
      <c r="S99" s="360">
        <v>0</v>
      </c>
      <c r="T99" s="360">
        <v>0</v>
      </c>
      <c r="U99" s="360">
        <v>0</v>
      </c>
      <c r="V99" s="360">
        <v>0</v>
      </c>
      <c r="W99" s="360">
        <v>0</v>
      </c>
      <c r="X99" s="360">
        <v>0</v>
      </c>
      <c r="Y99" s="360">
        <v>0</v>
      </c>
      <c r="Z99" s="360">
        <v>0</v>
      </c>
      <c r="AA99" s="360">
        <v>0</v>
      </c>
      <c r="AB99" s="360">
        <v>0</v>
      </c>
      <c r="AC99" s="360">
        <v>0</v>
      </c>
      <c r="AD99" s="360">
        <v>0</v>
      </c>
      <c r="AE99" s="360">
        <v>0</v>
      </c>
      <c r="AF99" s="360">
        <v>0</v>
      </c>
      <c r="AG99" s="360">
        <v>0</v>
      </c>
      <c r="AH99" s="360">
        <v>0</v>
      </c>
      <c r="AI99" s="360">
        <v>0</v>
      </c>
      <c r="AJ99" s="360">
        <v>0</v>
      </c>
      <c r="AK99" s="360">
        <v>0</v>
      </c>
      <c r="AL99" s="360">
        <v>0</v>
      </c>
      <c r="AM99" s="360">
        <v>0</v>
      </c>
      <c r="AN99" s="360">
        <v>0</v>
      </c>
      <c r="AO99" s="360">
        <v>0</v>
      </c>
      <c r="AP99" s="360">
        <v>0</v>
      </c>
      <c r="AQ99" s="360">
        <v>0</v>
      </c>
      <c r="AR99" s="360">
        <v>0</v>
      </c>
      <c r="AS99" s="360">
        <v>0</v>
      </c>
      <c r="AT99" s="360">
        <v>0</v>
      </c>
      <c r="AU99" s="360">
        <v>0</v>
      </c>
      <c r="AV99" s="360">
        <v>0</v>
      </c>
      <c r="AW99" s="360">
        <v>0</v>
      </c>
      <c r="AX99" s="360">
        <v>0</v>
      </c>
      <c r="AY99" s="360">
        <v>0</v>
      </c>
      <c r="AZ99" s="360">
        <v>0</v>
      </c>
      <c r="BA99" s="360">
        <v>1</v>
      </c>
      <c r="BB99" s="360">
        <v>1</v>
      </c>
      <c r="BC99" s="360">
        <v>4</v>
      </c>
      <c r="BD99" s="360">
        <v>4</v>
      </c>
      <c r="BE99" s="360">
        <v>0</v>
      </c>
      <c r="BF99" s="360">
        <v>0</v>
      </c>
      <c r="BG99" s="360">
        <v>0</v>
      </c>
      <c r="BH99" s="360">
        <v>0</v>
      </c>
      <c r="BI99" s="360">
        <v>3</v>
      </c>
      <c r="BJ99" s="360">
        <v>3</v>
      </c>
      <c r="BK99" s="360">
        <v>0</v>
      </c>
      <c r="BL99" s="360">
        <v>0</v>
      </c>
      <c r="BM99" s="360">
        <v>0</v>
      </c>
      <c r="BN99" s="360">
        <v>0</v>
      </c>
      <c r="BO99" s="360">
        <v>2</v>
      </c>
      <c r="BP99" s="360">
        <v>60</v>
      </c>
      <c r="BQ99" s="360">
        <v>0</v>
      </c>
      <c r="BR99" s="360">
        <v>0</v>
      </c>
      <c r="BS99" s="360">
        <v>0</v>
      </c>
      <c r="BT99" s="360">
        <v>0</v>
      </c>
      <c r="BU99" s="360">
        <v>0</v>
      </c>
      <c r="BV99" s="360">
        <v>0</v>
      </c>
      <c r="BW99" s="360">
        <v>0</v>
      </c>
      <c r="BX99" s="360">
        <v>0</v>
      </c>
      <c r="BY99" s="360">
        <v>0</v>
      </c>
      <c r="BZ99" s="360">
        <v>0</v>
      </c>
      <c r="CA99" s="360">
        <v>0</v>
      </c>
      <c r="CB99" s="360">
        <v>0</v>
      </c>
      <c r="CC99" s="360">
        <v>0</v>
      </c>
      <c r="CD99" s="360">
        <v>0</v>
      </c>
      <c r="CE99" s="360">
        <v>0</v>
      </c>
      <c r="CF99" s="360">
        <v>0</v>
      </c>
      <c r="CG99" s="360">
        <v>0</v>
      </c>
      <c r="CH99" s="360">
        <v>0</v>
      </c>
      <c r="CI99" s="360">
        <v>0</v>
      </c>
      <c r="CJ99" s="360">
        <v>0</v>
      </c>
      <c r="CK99" s="360">
        <v>0</v>
      </c>
      <c r="CL99" s="360">
        <v>0</v>
      </c>
      <c r="CM99" s="360">
        <v>2</v>
      </c>
      <c r="CN99" s="360">
        <v>8</v>
      </c>
      <c r="CO99" s="360">
        <v>1</v>
      </c>
      <c r="CP99" s="360">
        <v>1</v>
      </c>
      <c r="CQ99" s="360">
        <v>11</v>
      </c>
      <c r="CR99" s="360">
        <v>11</v>
      </c>
      <c r="CS99" s="360">
        <v>0</v>
      </c>
      <c r="CT99" s="360">
        <v>0</v>
      </c>
      <c r="CU99" s="360">
        <v>0</v>
      </c>
      <c r="CV99" s="360">
        <v>0</v>
      </c>
      <c r="CW99" s="360">
        <v>1</v>
      </c>
      <c r="CX99" s="360">
        <v>1</v>
      </c>
      <c r="CY99" s="360">
        <v>0</v>
      </c>
      <c r="CZ99" s="360">
        <v>0</v>
      </c>
      <c r="DA99" s="360">
        <v>0</v>
      </c>
      <c r="DB99" s="360">
        <v>0</v>
      </c>
      <c r="DC99" s="360">
        <v>8</v>
      </c>
      <c r="DD99" s="360">
        <v>240</v>
      </c>
      <c r="DE99" s="360">
        <v>0</v>
      </c>
      <c r="DF99" s="360">
        <v>0</v>
      </c>
      <c r="DG99" s="360">
        <v>0</v>
      </c>
      <c r="DH99" s="360">
        <v>0</v>
      </c>
      <c r="DI99" s="360">
        <v>0</v>
      </c>
      <c r="DJ99" s="360">
        <v>0</v>
      </c>
      <c r="DK99" s="360">
        <v>0</v>
      </c>
      <c r="DL99" s="360">
        <v>0</v>
      </c>
      <c r="DM99" s="360">
        <v>0</v>
      </c>
      <c r="DN99" s="360">
        <v>0</v>
      </c>
      <c r="DO99" s="360">
        <v>0</v>
      </c>
      <c r="DP99" s="360">
        <v>0</v>
      </c>
      <c r="DQ99" s="360">
        <v>0</v>
      </c>
      <c r="DR99" s="360">
        <v>0</v>
      </c>
      <c r="DS99" s="360">
        <v>0</v>
      </c>
      <c r="DT99" s="360">
        <v>0</v>
      </c>
      <c r="DU99" s="360">
        <v>0</v>
      </c>
      <c r="DV99" s="360">
        <v>0</v>
      </c>
      <c r="DW99" s="360">
        <v>0</v>
      </c>
      <c r="DX99" s="360">
        <v>0</v>
      </c>
      <c r="DY99" s="360">
        <v>0</v>
      </c>
      <c r="DZ99" s="360">
        <v>0</v>
      </c>
      <c r="EA99" s="360">
        <v>0</v>
      </c>
      <c r="EB99" s="360">
        <v>0</v>
      </c>
      <c r="EC99" s="360">
        <v>0</v>
      </c>
      <c r="ED99" s="360">
        <v>0</v>
      </c>
      <c r="EE99" s="360">
        <v>0</v>
      </c>
      <c r="EF99" s="360">
        <v>0</v>
      </c>
      <c r="EG99" s="360">
        <v>0</v>
      </c>
      <c r="EH99" s="360">
        <v>0</v>
      </c>
      <c r="EI99" s="360">
        <v>0</v>
      </c>
      <c r="EJ99" s="360">
        <v>0</v>
      </c>
      <c r="EK99" s="360">
        <v>0</v>
      </c>
      <c r="EL99" s="360">
        <v>0</v>
      </c>
      <c r="EM99" s="360">
        <v>0</v>
      </c>
      <c r="EN99" s="360">
        <v>0</v>
      </c>
      <c r="EO99" s="360">
        <v>0</v>
      </c>
      <c r="EP99" s="360">
        <v>0</v>
      </c>
      <c r="EQ99" s="360">
        <v>0</v>
      </c>
      <c r="ER99" s="360">
        <v>0</v>
      </c>
      <c r="ES99" s="360">
        <v>0</v>
      </c>
      <c r="ET99" s="360">
        <v>0</v>
      </c>
      <c r="EU99" s="360">
        <v>0</v>
      </c>
      <c r="EV99" s="360">
        <v>0</v>
      </c>
      <c r="EW99" s="360">
        <v>0</v>
      </c>
      <c r="EX99" s="360">
        <v>0</v>
      </c>
      <c r="EY99" s="360">
        <v>0</v>
      </c>
      <c r="EZ99" s="360">
        <v>0</v>
      </c>
      <c r="FA99" s="360">
        <v>0</v>
      </c>
      <c r="FB99" s="360">
        <v>0</v>
      </c>
      <c r="FC99" s="360">
        <v>0</v>
      </c>
      <c r="FD99" s="360">
        <v>0</v>
      </c>
      <c r="FE99" s="360">
        <v>0</v>
      </c>
      <c r="FF99" s="360">
        <v>0</v>
      </c>
      <c r="FG99" s="360">
        <v>0</v>
      </c>
      <c r="FH99" s="360">
        <v>0</v>
      </c>
      <c r="FI99" s="360">
        <v>0</v>
      </c>
      <c r="FJ99" s="360">
        <v>0</v>
      </c>
      <c r="FK99" s="360">
        <v>0</v>
      </c>
      <c r="FL99" s="360">
        <v>0</v>
      </c>
      <c r="FM99" s="360">
        <v>0</v>
      </c>
      <c r="FN99" s="360">
        <v>0</v>
      </c>
      <c r="FO99" s="360">
        <v>0</v>
      </c>
      <c r="FP99" s="360">
        <v>0</v>
      </c>
      <c r="FQ99" s="360">
        <v>0</v>
      </c>
      <c r="FR99" s="360">
        <v>0</v>
      </c>
      <c r="FS99" s="360">
        <v>0</v>
      </c>
      <c r="FT99" s="360">
        <v>0</v>
      </c>
      <c r="FU99" s="360">
        <v>0</v>
      </c>
      <c r="FV99" s="360">
        <v>0</v>
      </c>
      <c r="FW99" s="360">
        <v>0</v>
      </c>
      <c r="FX99" s="360">
        <v>0</v>
      </c>
      <c r="FY99" s="360">
        <v>5</v>
      </c>
      <c r="FZ99" s="360">
        <v>0</v>
      </c>
      <c r="GA99" s="360">
        <v>3</v>
      </c>
      <c r="GB99" s="360">
        <v>2</v>
      </c>
      <c r="GC99" s="360">
        <v>0</v>
      </c>
      <c r="GD99" s="360">
        <v>0</v>
      </c>
      <c r="GE99" s="360">
        <v>0</v>
      </c>
      <c r="GF99" s="360">
        <v>0</v>
      </c>
      <c r="GG99" s="360">
        <v>0</v>
      </c>
      <c r="GH99" s="360">
        <v>0</v>
      </c>
      <c r="GI99" s="360">
        <v>0</v>
      </c>
      <c r="GJ99" s="360">
        <v>0</v>
      </c>
      <c r="GK99" s="360">
        <v>0</v>
      </c>
      <c r="GL99" s="360">
        <v>0</v>
      </c>
      <c r="GM99" s="360">
        <v>0</v>
      </c>
      <c r="GN99" s="360">
        <v>0</v>
      </c>
      <c r="GO99" s="360">
        <v>0</v>
      </c>
      <c r="GP99" s="360">
        <v>0</v>
      </c>
      <c r="GQ99" s="360">
        <v>0</v>
      </c>
      <c r="GR99" s="360">
        <v>0</v>
      </c>
      <c r="GS99" s="360">
        <v>1</v>
      </c>
      <c r="GT99" s="360">
        <v>0</v>
      </c>
      <c r="GU99" s="360">
        <v>6</v>
      </c>
      <c r="GV99" s="360">
        <v>2</v>
      </c>
      <c r="GW99" s="360">
        <v>12</v>
      </c>
      <c r="GX99" s="360">
        <v>5</v>
      </c>
      <c r="GY99" s="360">
        <v>0</v>
      </c>
      <c r="GZ99" s="360">
        <v>0</v>
      </c>
      <c r="HA99" s="360">
        <v>0</v>
      </c>
      <c r="HB99" s="360">
        <v>0</v>
      </c>
      <c r="HC99" s="360">
        <v>0</v>
      </c>
      <c r="HD99" s="360">
        <v>0</v>
      </c>
      <c r="HE99" s="360">
        <v>5</v>
      </c>
      <c r="HF99" s="360">
        <v>5</v>
      </c>
      <c r="HG99" s="360">
        <v>5</v>
      </c>
      <c r="HH99" s="360">
        <v>0</v>
      </c>
      <c r="HI99" s="360">
        <v>0</v>
      </c>
      <c r="HJ99" s="360">
        <v>0</v>
      </c>
      <c r="HK99" s="360">
        <v>0</v>
      </c>
      <c r="HL99" s="360">
        <v>0</v>
      </c>
      <c r="HM99" s="361">
        <v>0</v>
      </c>
    </row>
    <row r="100" spans="1:221" x14ac:dyDescent="0.2">
      <c r="A100" s="353">
        <v>25</v>
      </c>
      <c r="B100" s="324" t="s">
        <v>318</v>
      </c>
      <c r="C100" s="130"/>
      <c r="D100" s="131"/>
      <c r="E100" s="360">
        <v>0</v>
      </c>
      <c r="F100" s="360">
        <v>0</v>
      </c>
      <c r="G100" s="360">
        <v>0</v>
      </c>
      <c r="H100" s="360">
        <v>0</v>
      </c>
      <c r="I100" s="360">
        <v>0</v>
      </c>
      <c r="J100" s="360">
        <v>0</v>
      </c>
      <c r="K100" s="360">
        <v>0</v>
      </c>
      <c r="L100" s="360">
        <v>0</v>
      </c>
      <c r="M100" s="360">
        <v>1</v>
      </c>
      <c r="N100" s="360">
        <v>1</v>
      </c>
      <c r="O100" s="360">
        <v>1</v>
      </c>
      <c r="P100" s="360">
        <v>1</v>
      </c>
      <c r="Q100" s="360">
        <v>0</v>
      </c>
      <c r="R100" s="362">
        <v>0</v>
      </c>
      <c r="S100" s="360">
        <v>0</v>
      </c>
      <c r="T100" s="360">
        <v>0</v>
      </c>
      <c r="U100" s="360">
        <v>0</v>
      </c>
      <c r="V100" s="360">
        <v>0</v>
      </c>
      <c r="W100" s="360">
        <v>0</v>
      </c>
      <c r="X100" s="360">
        <v>0</v>
      </c>
      <c r="Y100" s="360">
        <v>0</v>
      </c>
      <c r="Z100" s="360">
        <v>0</v>
      </c>
      <c r="AA100" s="360">
        <v>1</v>
      </c>
      <c r="AB100" s="360">
        <v>30</v>
      </c>
      <c r="AC100" s="360">
        <v>0</v>
      </c>
      <c r="AD100" s="360">
        <v>0</v>
      </c>
      <c r="AE100" s="360">
        <v>0</v>
      </c>
      <c r="AF100" s="360">
        <v>0</v>
      </c>
      <c r="AG100" s="360">
        <v>0</v>
      </c>
      <c r="AH100" s="360">
        <v>0</v>
      </c>
      <c r="AI100" s="360">
        <v>0</v>
      </c>
      <c r="AJ100" s="360">
        <v>0</v>
      </c>
      <c r="AK100" s="360">
        <v>0</v>
      </c>
      <c r="AL100" s="360">
        <v>0</v>
      </c>
      <c r="AM100" s="360">
        <v>0</v>
      </c>
      <c r="AN100" s="360">
        <v>0</v>
      </c>
      <c r="AO100" s="360">
        <v>0</v>
      </c>
      <c r="AP100" s="360">
        <v>0</v>
      </c>
      <c r="AQ100" s="360">
        <v>0</v>
      </c>
      <c r="AR100" s="360">
        <v>0</v>
      </c>
      <c r="AS100" s="360">
        <v>0</v>
      </c>
      <c r="AT100" s="360">
        <v>0</v>
      </c>
      <c r="AU100" s="360">
        <v>0</v>
      </c>
      <c r="AV100" s="360">
        <v>0</v>
      </c>
      <c r="AW100" s="360">
        <v>0</v>
      </c>
      <c r="AX100" s="360">
        <v>0</v>
      </c>
      <c r="AY100" s="360">
        <v>4</v>
      </c>
      <c r="AZ100" s="360">
        <v>16</v>
      </c>
      <c r="BA100" s="360">
        <v>1</v>
      </c>
      <c r="BB100" s="360">
        <v>1</v>
      </c>
      <c r="BC100" s="360">
        <v>14</v>
      </c>
      <c r="BD100" s="360">
        <v>14</v>
      </c>
      <c r="BE100" s="360">
        <v>1</v>
      </c>
      <c r="BF100" s="360">
        <v>1</v>
      </c>
      <c r="BG100" s="360">
        <v>6</v>
      </c>
      <c r="BH100" s="360">
        <v>6</v>
      </c>
      <c r="BI100" s="360">
        <v>1</v>
      </c>
      <c r="BJ100" s="360">
        <v>1</v>
      </c>
      <c r="BK100" s="360">
        <v>0</v>
      </c>
      <c r="BL100" s="360">
        <v>0</v>
      </c>
      <c r="BM100" s="360">
        <v>0</v>
      </c>
      <c r="BN100" s="360">
        <v>0</v>
      </c>
      <c r="BO100" s="360">
        <v>3</v>
      </c>
      <c r="BP100" s="360">
        <v>90</v>
      </c>
      <c r="BQ100" s="360">
        <v>0</v>
      </c>
      <c r="BR100" s="360">
        <v>0</v>
      </c>
      <c r="BS100" s="360">
        <v>0</v>
      </c>
      <c r="BT100" s="360">
        <v>0</v>
      </c>
      <c r="BU100" s="360">
        <v>0</v>
      </c>
      <c r="BV100" s="360">
        <v>0</v>
      </c>
      <c r="BW100" s="360">
        <v>0</v>
      </c>
      <c r="BX100" s="360">
        <v>0</v>
      </c>
      <c r="BY100" s="360">
        <v>0</v>
      </c>
      <c r="BZ100" s="360">
        <v>0</v>
      </c>
      <c r="CA100" s="360">
        <v>0</v>
      </c>
      <c r="CB100" s="360">
        <v>0</v>
      </c>
      <c r="CC100" s="360">
        <v>0</v>
      </c>
      <c r="CD100" s="360">
        <v>0</v>
      </c>
      <c r="CE100" s="360">
        <v>0</v>
      </c>
      <c r="CF100" s="360">
        <v>0</v>
      </c>
      <c r="CG100" s="360">
        <v>0</v>
      </c>
      <c r="CH100" s="360">
        <v>0</v>
      </c>
      <c r="CI100" s="360">
        <v>0</v>
      </c>
      <c r="CJ100" s="360">
        <v>0</v>
      </c>
      <c r="CK100" s="360">
        <v>0</v>
      </c>
      <c r="CL100" s="360">
        <v>0</v>
      </c>
      <c r="CM100" s="360">
        <v>2</v>
      </c>
      <c r="CN100" s="360">
        <v>8</v>
      </c>
      <c r="CO100" s="360">
        <v>1</v>
      </c>
      <c r="CP100" s="360">
        <v>1</v>
      </c>
      <c r="CQ100" s="360">
        <v>10</v>
      </c>
      <c r="CR100" s="360">
        <v>10</v>
      </c>
      <c r="CS100" s="360">
        <v>0</v>
      </c>
      <c r="CT100" s="360">
        <v>0</v>
      </c>
      <c r="CU100" s="360">
        <v>4</v>
      </c>
      <c r="CV100" s="360">
        <v>4</v>
      </c>
      <c r="CW100" s="360">
        <v>1</v>
      </c>
      <c r="CX100" s="360">
        <v>1</v>
      </c>
      <c r="CY100" s="360">
        <v>0</v>
      </c>
      <c r="CZ100" s="360">
        <v>0</v>
      </c>
      <c r="DA100" s="360">
        <v>0</v>
      </c>
      <c r="DB100" s="360">
        <v>0</v>
      </c>
      <c r="DC100" s="360">
        <v>0</v>
      </c>
      <c r="DD100" s="360">
        <v>0</v>
      </c>
      <c r="DE100" s="360">
        <v>0</v>
      </c>
      <c r="DF100" s="360">
        <v>0</v>
      </c>
      <c r="DG100" s="360">
        <v>0</v>
      </c>
      <c r="DH100" s="360">
        <v>0</v>
      </c>
      <c r="DI100" s="360">
        <v>0</v>
      </c>
      <c r="DJ100" s="360">
        <v>0</v>
      </c>
      <c r="DK100" s="360">
        <v>0</v>
      </c>
      <c r="DL100" s="360">
        <v>0</v>
      </c>
      <c r="DM100" s="360">
        <v>0</v>
      </c>
      <c r="DN100" s="360">
        <v>0</v>
      </c>
      <c r="DO100" s="360">
        <v>0</v>
      </c>
      <c r="DP100" s="360">
        <v>0</v>
      </c>
      <c r="DQ100" s="360">
        <v>0</v>
      </c>
      <c r="DR100" s="360">
        <v>0</v>
      </c>
      <c r="DS100" s="360">
        <v>0</v>
      </c>
      <c r="DT100" s="360">
        <v>0</v>
      </c>
      <c r="DU100" s="360">
        <v>0</v>
      </c>
      <c r="DV100" s="360">
        <v>0</v>
      </c>
      <c r="DW100" s="360">
        <v>0</v>
      </c>
      <c r="DX100" s="360">
        <v>0</v>
      </c>
      <c r="DY100" s="360">
        <v>0</v>
      </c>
      <c r="DZ100" s="360">
        <v>0</v>
      </c>
      <c r="EA100" s="360">
        <v>0</v>
      </c>
      <c r="EB100" s="360">
        <v>0</v>
      </c>
      <c r="EC100" s="360">
        <v>0</v>
      </c>
      <c r="ED100" s="360">
        <v>0</v>
      </c>
      <c r="EE100" s="360">
        <v>0</v>
      </c>
      <c r="EF100" s="360">
        <v>0</v>
      </c>
      <c r="EG100" s="360">
        <v>0</v>
      </c>
      <c r="EH100" s="360">
        <v>0</v>
      </c>
      <c r="EI100" s="360">
        <v>0</v>
      </c>
      <c r="EJ100" s="360">
        <v>0</v>
      </c>
      <c r="EK100" s="360">
        <v>0</v>
      </c>
      <c r="EL100" s="360">
        <v>0</v>
      </c>
      <c r="EM100" s="360">
        <v>0</v>
      </c>
      <c r="EN100" s="360">
        <v>0</v>
      </c>
      <c r="EO100" s="360">
        <v>0</v>
      </c>
      <c r="EP100" s="360">
        <v>0</v>
      </c>
      <c r="EQ100" s="360">
        <v>0</v>
      </c>
      <c r="ER100" s="360">
        <v>0</v>
      </c>
      <c r="ES100" s="360">
        <v>0</v>
      </c>
      <c r="ET100" s="360">
        <v>0</v>
      </c>
      <c r="EU100" s="360">
        <v>0</v>
      </c>
      <c r="EV100" s="360">
        <v>0</v>
      </c>
      <c r="EW100" s="360">
        <v>0</v>
      </c>
      <c r="EX100" s="360">
        <v>0</v>
      </c>
      <c r="EY100" s="360">
        <v>0</v>
      </c>
      <c r="EZ100" s="360">
        <v>0</v>
      </c>
      <c r="FA100" s="360">
        <v>0</v>
      </c>
      <c r="FB100" s="360">
        <v>0</v>
      </c>
      <c r="FC100" s="360">
        <v>0</v>
      </c>
      <c r="FD100" s="360">
        <v>0</v>
      </c>
      <c r="FE100" s="360">
        <v>0</v>
      </c>
      <c r="FF100" s="360">
        <v>0</v>
      </c>
      <c r="FG100" s="360">
        <v>0</v>
      </c>
      <c r="FH100" s="360">
        <v>0</v>
      </c>
      <c r="FI100" s="360">
        <v>0</v>
      </c>
      <c r="FJ100" s="360">
        <v>0</v>
      </c>
      <c r="FK100" s="360">
        <v>0</v>
      </c>
      <c r="FL100" s="360">
        <v>0</v>
      </c>
      <c r="FM100" s="360">
        <v>0</v>
      </c>
      <c r="FN100" s="360">
        <v>0</v>
      </c>
      <c r="FO100" s="360">
        <v>0</v>
      </c>
      <c r="FP100" s="360">
        <v>0</v>
      </c>
      <c r="FQ100" s="360">
        <v>0</v>
      </c>
      <c r="FR100" s="360">
        <v>0</v>
      </c>
      <c r="FS100" s="360">
        <v>0</v>
      </c>
      <c r="FT100" s="360">
        <v>2</v>
      </c>
      <c r="FU100" s="360">
        <v>0</v>
      </c>
      <c r="FV100" s="360">
        <v>0</v>
      </c>
      <c r="FW100" s="360">
        <v>1</v>
      </c>
      <c r="FX100" s="360">
        <v>0</v>
      </c>
      <c r="FY100" s="360">
        <v>6</v>
      </c>
      <c r="FZ100" s="360">
        <v>0</v>
      </c>
      <c r="GA100" s="360">
        <v>3</v>
      </c>
      <c r="GB100" s="360">
        <v>0</v>
      </c>
      <c r="GC100" s="360">
        <v>0</v>
      </c>
      <c r="GD100" s="360">
        <v>0</v>
      </c>
      <c r="GE100" s="360">
        <v>0</v>
      </c>
      <c r="GF100" s="360">
        <v>0</v>
      </c>
      <c r="GG100" s="360">
        <v>0</v>
      </c>
      <c r="GH100" s="360">
        <v>0</v>
      </c>
      <c r="GI100" s="360">
        <v>0</v>
      </c>
      <c r="GJ100" s="360">
        <v>0</v>
      </c>
      <c r="GK100" s="360">
        <v>0</v>
      </c>
      <c r="GL100" s="360">
        <v>0</v>
      </c>
      <c r="GM100" s="360">
        <v>0</v>
      </c>
      <c r="GN100" s="360">
        <v>0</v>
      </c>
      <c r="GO100" s="360">
        <v>0</v>
      </c>
      <c r="GP100" s="360">
        <v>0</v>
      </c>
      <c r="GQ100" s="360">
        <v>0</v>
      </c>
      <c r="GR100" s="360">
        <v>0</v>
      </c>
      <c r="GS100" s="360">
        <v>5</v>
      </c>
      <c r="GT100" s="360">
        <v>0</v>
      </c>
      <c r="GU100" s="360">
        <v>8</v>
      </c>
      <c r="GV100" s="360">
        <v>0</v>
      </c>
      <c r="GW100" s="360">
        <v>7</v>
      </c>
      <c r="GX100" s="360">
        <v>3</v>
      </c>
      <c r="GY100" s="360">
        <v>0</v>
      </c>
      <c r="GZ100" s="360">
        <v>0</v>
      </c>
      <c r="HA100" s="360">
        <v>0</v>
      </c>
      <c r="HB100" s="360">
        <v>0</v>
      </c>
      <c r="HC100" s="360">
        <v>0</v>
      </c>
      <c r="HD100" s="360">
        <v>0</v>
      </c>
      <c r="HE100" s="360">
        <v>0</v>
      </c>
      <c r="HF100" s="360">
        <v>0</v>
      </c>
      <c r="HG100" s="360">
        <v>0</v>
      </c>
      <c r="HH100" s="360">
        <v>0</v>
      </c>
      <c r="HI100" s="360">
        <v>0</v>
      </c>
      <c r="HJ100" s="360">
        <v>0</v>
      </c>
      <c r="HK100" s="360">
        <v>0</v>
      </c>
      <c r="HL100" s="360">
        <v>0</v>
      </c>
      <c r="HM100" s="361">
        <v>0</v>
      </c>
    </row>
    <row r="101" spans="1:221" x14ac:dyDescent="0.2">
      <c r="A101" s="353">
        <v>26</v>
      </c>
      <c r="B101" s="324" t="s">
        <v>319</v>
      </c>
      <c r="C101" s="130"/>
      <c r="D101" s="131"/>
      <c r="E101" s="360">
        <v>0</v>
      </c>
      <c r="F101" s="360">
        <v>0</v>
      </c>
      <c r="G101" s="360">
        <v>0</v>
      </c>
      <c r="H101" s="360">
        <v>0</v>
      </c>
      <c r="I101" s="360">
        <v>0</v>
      </c>
      <c r="J101" s="360">
        <v>0</v>
      </c>
      <c r="K101" s="360">
        <v>1</v>
      </c>
      <c r="L101" s="360">
        <v>4</v>
      </c>
      <c r="M101" s="360">
        <v>0</v>
      </c>
      <c r="N101" s="360">
        <v>0</v>
      </c>
      <c r="O101" s="360">
        <v>2</v>
      </c>
      <c r="P101" s="360">
        <v>2</v>
      </c>
      <c r="Q101" s="360">
        <v>0</v>
      </c>
      <c r="R101" s="362">
        <v>0</v>
      </c>
      <c r="S101" s="360">
        <v>0</v>
      </c>
      <c r="T101" s="360">
        <v>0</v>
      </c>
      <c r="U101" s="360">
        <v>0</v>
      </c>
      <c r="V101" s="360">
        <v>0</v>
      </c>
      <c r="W101" s="360">
        <v>0</v>
      </c>
      <c r="X101" s="360">
        <v>0</v>
      </c>
      <c r="Y101" s="360">
        <v>0</v>
      </c>
      <c r="Z101" s="360">
        <v>0</v>
      </c>
      <c r="AA101" s="360">
        <v>0</v>
      </c>
      <c r="AB101" s="360">
        <v>0</v>
      </c>
      <c r="AC101" s="360">
        <v>0</v>
      </c>
      <c r="AD101" s="360">
        <v>0</v>
      </c>
      <c r="AE101" s="360">
        <v>0</v>
      </c>
      <c r="AF101" s="360">
        <v>0</v>
      </c>
      <c r="AG101" s="360">
        <v>0</v>
      </c>
      <c r="AH101" s="360">
        <v>0</v>
      </c>
      <c r="AI101" s="360">
        <v>0</v>
      </c>
      <c r="AJ101" s="360">
        <v>0</v>
      </c>
      <c r="AK101" s="360">
        <v>1</v>
      </c>
      <c r="AL101" s="360">
        <v>0</v>
      </c>
      <c r="AM101" s="360">
        <v>0</v>
      </c>
      <c r="AN101" s="360">
        <v>0</v>
      </c>
      <c r="AO101" s="360">
        <v>0</v>
      </c>
      <c r="AP101" s="360">
        <v>0</v>
      </c>
      <c r="AQ101" s="360">
        <v>0</v>
      </c>
      <c r="AR101" s="360">
        <v>0</v>
      </c>
      <c r="AS101" s="360">
        <v>0</v>
      </c>
      <c r="AT101" s="360">
        <v>0</v>
      </c>
      <c r="AU101" s="360">
        <v>0</v>
      </c>
      <c r="AV101" s="360">
        <v>0</v>
      </c>
      <c r="AW101" s="360">
        <v>4</v>
      </c>
      <c r="AX101" s="360">
        <v>4</v>
      </c>
      <c r="AY101" s="360">
        <v>21</v>
      </c>
      <c r="AZ101" s="360">
        <v>84</v>
      </c>
      <c r="BA101" s="360">
        <v>12</v>
      </c>
      <c r="BB101" s="360">
        <v>12</v>
      </c>
      <c r="BC101" s="360">
        <v>19</v>
      </c>
      <c r="BD101" s="360">
        <v>19</v>
      </c>
      <c r="BE101" s="360">
        <v>0</v>
      </c>
      <c r="BF101" s="360">
        <v>0</v>
      </c>
      <c r="BG101" s="360">
        <v>13</v>
      </c>
      <c r="BH101" s="360">
        <v>13</v>
      </c>
      <c r="BI101" s="360">
        <v>1</v>
      </c>
      <c r="BJ101" s="360">
        <v>1</v>
      </c>
      <c r="BK101" s="360">
        <v>0</v>
      </c>
      <c r="BL101" s="360">
        <v>0</v>
      </c>
      <c r="BM101" s="360">
        <v>2</v>
      </c>
      <c r="BN101" s="360">
        <v>20</v>
      </c>
      <c r="BO101" s="360">
        <v>3</v>
      </c>
      <c r="BP101" s="360">
        <v>90</v>
      </c>
      <c r="BQ101" s="360">
        <v>0</v>
      </c>
      <c r="BR101" s="360">
        <v>0</v>
      </c>
      <c r="BS101" s="360">
        <v>0</v>
      </c>
      <c r="BT101" s="360">
        <v>0</v>
      </c>
      <c r="BU101" s="360">
        <v>0</v>
      </c>
      <c r="BV101" s="360">
        <v>0</v>
      </c>
      <c r="BW101" s="360">
        <v>0</v>
      </c>
      <c r="BX101" s="360">
        <v>0</v>
      </c>
      <c r="BY101" s="360">
        <v>5</v>
      </c>
      <c r="BZ101" s="360">
        <v>0</v>
      </c>
      <c r="CA101" s="360">
        <v>0</v>
      </c>
      <c r="CB101" s="360">
        <v>0</v>
      </c>
      <c r="CC101" s="360">
        <v>0</v>
      </c>
      <c r="CD101" s="360">
        <v>0</v>
      </c>
      <c r="CE101" s="360">
        <v>0</v>
      </c>
      <c r="CF101" s="360">
        <v>0</v>
      </c>
      <c r="CG101" s="360">
        <v>0</v>
      </c>
      <c r="CH101" s="360">
        <v>0</v>
      </c>
      <c r="CI101" s="360">
        <v>0</v>
      </c>
      <c r="CJ101" s="360">
        <v>0</v>
      </c>
      <c r="CK101" s="360">
        <v>5</v>
      </c>
      <c r="CL101" s="360">
        <v>5</v>
      </c>
      <c r="CM101" s="360">
        <v>20</v>
      </c>
      <c r="CN101" s="360">
        <v>80</v>
      </c>
      <c r="CO101" s="360">
        <v>5</v>
      </c>
      <c r="CP101" s="360">
        <v>5</v>
      </c>
      <c r="CQ101" s="360">
        <v>28</v>
      </c>
      <c r="CR101" s="360">
        <v>28</v>
      </c>
      <c r="CS101" s="360">
        <v>2</v>
      </c>
      <c r="CT101" s="360">
        <v>2</v>
      </c>
      <c r="CU101" s="360">
        <v>5</v>
      </c>
      <c r="CV101" s="360">
        <v>5</v>
      </c>
      <c r="CW101" s="360">
        <v>1</v>
      </c>
      <c r="CX101" s="360">
        <v>1</v>
      </c>
      <c r="CY101" s="360">
        <v>0</v>
      </c>
      <c r="CZ101" s="360">
        <v>0</v>
      </c>
      <c r="DA101" s="360">
        <v>4</v>
      </c>
      <c r="DB101" s="360">
        <v>40</v>
      </c>
      <c r="DC101" s="360">
        <v>3</v>
      </c>
      <c r="DD101" s="360">
        <v>90</v>
      </c>
      <c r="DE101" s="360">
        <v>0</v>
      </c>
      <c r="DF101" s="360">
        <v>0</v>
      </c>
      <c r="DG101" s="360">
        <v>0</v>
      </c>
      <c r="DH101" s="360">
        <v>0</v>
      </c>
      <c r="DI101" s="360">
        <v>0</v>
      </c>
      <c r="DJ101" s="360">
        <v>0</v>
      </c>
      <c r="DK101" s="360">
        <v>0</v>
      </c>
      <c r="DL101" s="360">
        <v>0</v>
      </c>
      <c r="DM101" s="360">
        <v>2</v>
      </c>
      <c r="DN101" s="360">
        <v>0</v>
      </c>
      <c r="DO101" s="360">
        <v>0</v>
      </c>
      <c r="DP101" s="360">
        <v>0</v>
      </c>
      <c r="DQ101" s="360">
        <v>0</v>
      </c>
      <c r="DR101" s="360">
        <v>0</v>
      </c>
      <c r="DS101" s="360">
        <v>0</v>
      </c>
      <c r="DT101" s="360">
        <v>0</v>
      </c>
      <c r="DU101" s="360">
        <v>0</v>
      </c>
      <c r="DV101" s="360">
        <v>0</v>
      </c>
      <c r="DW101" s="360">
        <v>0</v>
      </c>
      <c r="DX101" s="360">
        <v>0</v>
      </c>
      <c r="DY101" s="360">
        <v>0</v>
      </c>
      <c r="DZ101" s="360">
        <v>0</v>
      </c>
      <c r="EA101" s="360">
        <v>0</v>
      </c>
      <c r="EB101" s="360">
        <v>0</v>
      </c>
      <c r="EC101" s="360">
        <v>0</v>
      </c>
      <c r="ED101" s="360">
        <v>0</v>
      </c>
      <c r="EE101" s="360">
        <v>0</v>
      </c>
      <c r="EF101" s="360">
        <v>0</v>
      </c>
      <c r="EG101" s="360">
        <v>0</v>
      </c>
      <c r="EH101" s="360">
        <v>0</v>
      </c>
      <c r="EI101" s="360">
        <v>0</v>
      </c>
      <c r="EJ101" s="360">
        <v>0</v>
      </c>
      <c r="EK101" s="360">
        <v>0</v>
      </c>
      <c r="EL101" s="360">
        <v>0</v>
      </c>
      <c r="EM101" s="360">
        <v>0</v>
      </c>
      <c r="EN101" s="360">
        <v>0</v>
      </c>
      <c r="EO101" s="360">
        <v>0</v>
      </c>
      <c r="EP101" s="360">
        <v>0</v>
      </c>
      <c r="EQ101" s="360">
        <v>0</v>
      </c>
      <c r="ER101" s="360">
        <v>0</v>
      </c>
      <c r="ES101" s="360">
        <v>0</v>
      </c>
      <c r="ET101" s="360">
        <v>0</v>
      </c>
      <c r="EU101" s="360">
        <v>0</v>
      </c>
      <c r="EV101" s="360">
        <v>0</v>
      </c>
      <c r="EW101" s="360">
        <v>0</v>
      </c>
      <c r="EX101" s="360">
        <v>0</v>
      </c>
      <c r="EY101" s="360">
        <v>0</v>
      </c>
      <c r="EZ101" s="360">
        <v>0</v>
      </c>
      <c r="FA101" s="360">
        <v>0</v>
      </c>
      <c r="FB101" s="360">
        <v>0</v>
      </c>
      <c r="FC101" s="360">
        <v>0</v>
      </c>
      <c r="FD101" s="360">
        <v>0</v>
      </c>
      <c r="FE101" s="360">
        <v>0</v>
      </c>
      <c r="FF101" s="360">
        <v>0</v>
      </c>
      <c r="FG101" s="360">
        <v>0</v>
      </c>
      <c r="FH101" s="360">
        <v>0</v>
      </c>
      <c r="FI101" s="360">
        <v>0</v>
      </c>
      <c r="FJ101" s="360">
        <v>0</v>
      </c>
      <c r="FK101" s="360">
        <v>0</v>
      </c>
      <c r="FL101" s="360">
        <v>0</v>
      </c>
      <c r="FM101" s="360">
        <v>0</v>
      </c>
      <c r="FN101" s="360">
        <v>0</v>
      </c>
      <c r="FO101" s="360">
        <v>0</v>
      </c>
      <c r="FP101" s="360">
        <v>0</v>
      </c>
      <c r="FQ101" s="360">
        <v>0</v>
      </c>
      <c r="FR101" s="360">
        <v>6</v>
      </c>
      <c r="FS101" s="360">
        <v>6</v>
      </c>
      <c r="FT101" s="360">
        <v>0</v>
      </c>
      <c r="FU101" s="360">
        <v>0</v>
      </c>
      <c r="FV101" s="360">
        <v>0</v>
      </c>
      <c r="FW101" s="360">
        <v>23</v>
      </c>
      <c r="FX101" s="360">
        <v>21</v>
      </c>
      <c r="FY101" s="360">
        <v>33</v>
      </c>
      <c r="FZ101" s="360">
        <v>3</v>
      </c>
      <c r="GA101" s="360">
        <v>20</v>
      </c>
      <c r="GB101" s="360">
        <v>2</v>
      </c>
      <c r="GC101" s="360">
        <v>0</v>
      </c>
      <c r="GD101" s="360">
        <v>0</v>
      </c>
      <c r="GE101" s="360">
        <v>0</v>
      </c>
      <c r="GF101" s="360">
        <v>0</v>
      </c>
      <c r="GG101" s="360">
        <v>0</v>
      </c>
      <c r="GH101" s="360">
        <v>0</v>
      </c>
      <c r="GI101" s="360">
        <v>0</v>
      </c>
      <c r="GJ101" s="360">
        <v>0</v>
      </c>
      <c r="GK101" s="360">
        <v>0</v>
      </c>
      <c r="GL101" s="360">
        <v>0</v>
      </c>
      <c r="GM101" s="360">
        <v>0</v>
      </c>
      <c r="GN101" s="360">
        <v>0</v>
      </c>
      <c r="GO101" s="360">
        <v>0</v>
      </c>
      <c r="GP101" s="360">
        <v>0</v>
      </c>
      <c r="GQ101" s="360">
        <v>0</v>
      </c>
      <c r="GR101" s="360">
        <v>0</v>
      </c>
      <c r="GS101" s="360">
        <v>5</v>
      </c>
      <c r="GT101" s="360">
        <v>8</v>
      </c>
      <c r="GU101" s="360">
        <v>3</v>
      </c>
      <c r="GV101" s="360">
        <v>4</v>
      </c>
      <c r="GW101" s="360">
        <v>8</v>
      </c>
      <c r="GX101" s="360">
        <v>2</v>
      </c>
      <c r="GY101" s="360">
        <v>0</v>
      </c>
      <c r="GZ101" s="360">
        <v>0</v>
      </c>
      <c r="HA101" s="360">
        <v>0</v>
      </c>
      <c r="HB101" s="360">
        <v>0</v>
      </c>
      <c r="HC101" s="360">
        <v>0</v>
      </c>
      <c r="HD101" s="360">
        <v>0</v>
      </c>
      <c r="HE101" s="360">
        <v>0</v>
      </c>
      <c r="HF101" s="360">
        <v>0</v>
      </c>
      <c r="HG101" s="360">
        <v>0</v>
      </c>
      <c r="HH101" s="360">
        <v>0</v>
      </c>
      <c r="HI101" s="360">
        <v>0</v>
      </c>
      <c r="HJ101" s="360">
        <v>0</v>
      </c>
      <c r="HK101" s="360">
        <v>0</v>
      </c>
      <c r="HL101" s="360">
        <v>0</v>
      </c>
      <c r="HM101" s="361">
        <v>0</v>
      </c>
    </row>
    <row r="102" spans="1:221" x14ac:dyDescent="0.2">
      <c r="A102" s="353">
        <v>27</v>
      </c>
      <c r="B102" s="324" t="s">
        <v>320</v>
      </c>
      <c r="C102" s="130"/>
      <c r="D102" s="131"/>
      <c r="E102" s="360">
        <v>0</v>
      </c>
      <c r="F102" s="360">
        <v>0</v>
      </c>
      <c r="G102" s="360">
        <v>0</v>
      </c>
      <c r="H102" s="360">
        <v>0</v>
      </c>
      <c r="I102" s="360">
        <v>0</v>
      </c>
      <c r="J102" s="360">
        <v>0</v>
      </c>
      <c r="K102" s="360">
        <v>1</v>
      </c>
      <c r="L102" s="360">
        <v>4</v>
      </c>
      <c r="M102" s="360">
        <v>0</v>
      </c>
      <c r="N102" s="360">
        <v>0</v>
      </c>
      <c r="O102" s="360">
        <v>0</v>
      </c>
      <c r="P102" s="360">
        <v>0</v>
      </c>
      <c r="Q102" s="360">
        <v>0</v>
      </c>
      <c r="R102" s="362">
        <v>0</v>
      </c>
      <c r="S102" s="360">
        <v>0</v>
      </c>
      <c r="T102" s="360">
        <v>0</v>
      </c>
      <c r="U102" s="360">
        <v>0</v>
      </c>
      <c r="V102" s="360">
        <v>0</v>
      </c>
      <c r="W102" s="360">
        <v>0</v>
      </c>
      <c r="X102" s="360">
        <v>0</v>
      </c>
      <c r="Y102" s="360">
        <v>0</v>
      </c>
      <c r="Z102" s="360">
        <v>0</v>
      </c>
      <c r="AA102" s="360">
        <v>0</v>
      </c>
      <c r="AB102" s="360">
        <v>0</v>
      </c>
      <c r="AC102" s="360">
        <v>0</v>
      </c>
      <c r="AD102" s="360">
        <v>0</v>
      </c>
      <c r="AE102" s="360">
        <v>0</v>
      </c>
      <c r="AF102" s="360">
        <v>0</v>
      </c>
      <c r="AG102" s="360">
        <v>0</v>
      </c>
      <c r="AH102" s="360">
        <v>0</v>
      </c>
      <c r="AI102" s="360">
        <v>0</v>
      </c>
      <c r="AJ102" s="360">
        <v>0</v>
      </c>
      <c r="AK102" s="360">
        <v>0</v>
      </c>
      <c r="AL102" s="360">
        <v>0</v>
      </c>
      <c r="AM102" s="360">
        <v>0</v>
      </c>
      <c r="AN102" s="360">
        <v>0</v>
      </c>
      <c r="AO102" s="360">
        <v>0</v>
      </c>
      <c r="AP102" s="360">
        <v>0</v>
      </c>
      <c r="AQ102" s="360">
        <v>0</v>
      </c>
      <c r="AR102" s="360">
        <v>0</v>
      </c>
      <c r="AS102" s="360">
        <v>0</v>
      </c>
      <c r="AT102" s="360">
        <v>0</v>
      </c>
      <c r="AU102" s="360">
        <v>0</v>
      </c>
      <c r="AV102" s="360">
        <v>0</v>
      </c>
      <c r="AW102" s="360">
        <v>0</v>
      </c>
      <c r="AX102" s="360">
        <v>0</v>
      </c>
      <c r="AY102" s="360">
        <v>5</v>
      </c>
      <c r="AZ102" s="360">
        <v>20</v>
      </c>
      <c r="BA102" s="360">
        <v>0</v>
      </c>
      <c r="BB102" s="360">
        <v>0</v>
      </c>
      <c r="BC102" s="360">
        <v>6</v>
      </c>
      <c r="BD102" s="360">
        <v>6</v>
      </c>
      <c r="BE102" s="360">
        <v>0</v>
      </c>
      <c r="BF102" s="360">
        <v>0</v>
      </c>
      <c r="BG102" s="360">
        <v>1</v>
      </c>
      <c r="BH102" s="360">
        <v>1</v>
      </c>
      <c r="BI102" s="360">
        <v>0</v>
      </c>
      <c r="BJ102" s="360">
        <v>0</v>
      </c>
      <c r="BK102" s="360">
        <v>0</v>
      </c>
      <c r="BL102" s="360">
        <v>0</v>
      </c>
      <c r="BM102" s="360">
        <v>0</v>
      </c>
      <c r="BN102" s="360">
        <v>0</v>
      </c>
      <c r="BO102" s="360">
        <v>1</v>
      </c>
      <c r="BP102" s="360">
        <v>30</v>
      </c>
      <c r="BQ102" s="360">
        <v>0</v>
      </c>
      <c r="BR102" s="360">
        <v>0</v>
      </c>
      <c r="BS102" s="360">
        <v>0</v>
      </c>
      <c r="BT102" s="360">
        <v>0</v>
      </c>
      <c r="BU102" s="360">
        <v>0</v>
      </c>
      <c r="BV102" s="360">
        <v>0</v>
      </c>
      <c r="BW102" s="360">
        <v>0</v>
      </c>
      <c r="BX102" s="360">
        <v>0</v>
      </c>
      <c r="BY102" s="360">
        <v>0</v>
      </c>
      <c r="BZ102" s="360">
        <v>0</v>
      </c>
      <c r="CA102" s="360">
        <v>0</v>
      </c>
      <c r="CB102" s="360">
        <v>0</v>
      </c>
      <c r="CC102" s="360">
        <v>0</v>
      </c>
      <c r="CD102" s="360">
        <v>0</v>
      </c>
      <c r="CE102" s="360">
        <v>0</v>
      </c>
      <c r="CF102" s="360">
        <v>0</v>
      </c>
      <c r="CG102" s="360">
        <v>0</v>
      </c>
      <c r="CH102" s="360">
        <v>0</v>
      </c>
      <c r="CI102" s="360">
        <v>0</v>
      </c>
      <c r="CJ102" s="360">
        <v>0</v>
      </c>
      <c r="CK102" s="360">
        <v>1</v>
      </c>
      <c r="CL102" s="360">
        <v>1</v>
      </c>
      <c r="CM102" s="360">
        <v>4</v>
      </c>
      <c r="CN102" s="360">
        <v>16</v>
      </c>
      <c r="CO102" s="360">
        <v>2</v>
      </c>
      <c r="CP102" s="360">
        <v>2</v>
      </c>
      <c r="CQ102" s="360">
        <v>10</v>
      </c>
      <c r="CR102" s="360">
        <v>10</v>
      </c>
      <c r="CS102" s="360">
        <v>0</v>
      </c>
      <c r="CT102" s="360">
        <v>0</v>
      </c>
      <c r="CU102" s="360">
        <v>0</v>
      </c>
      <c r="CV102" s="360">
        <v>0</v>
      </c>
      <c r="CW102" s="360">
        <v>0</v>
      </c>
      <c r="CX102" s="360">
        <v>0</v>
      </c>
      <c r="CY102" s="360">
        <v>0</v>
      </c>
      <c r="CZ102" s="360">
        <v>0</v>
      </c>
      <c r="DA102" s="360">
        <v>1</v>
      </c>
      <c r="DB102" s="360">
        <v>10</v>
      </c>
      <c r="DC102" s="360">
        <v>3</v>
      </c>
      <c r="DD102" s="360">
        <v>90</v>
      </c>
      <c r="DE102" s="360">
        <v>0</v>
      </c>
      <c r="DF102" s="360">
        <v>0</v>
      </c>
      <c r="DG102" s="360">
        <v>1</v>
      </c>
      <c r="DH102" s="360">
        <v>1</v>
      </c>
      <c r="DI102" s="360">
        <v>0</v>
      </c>
      <c r="DJ102" s="360">
        <v>0</v>
      </c>
      <c r="DK102" s="360">
        <v>0</v>
      </c>
      <c r="DL102" s="360">
        <v>0</v>
      </c>
      <c r="DM102" s="360">
        <v>0</v>
      </c>
      <c r="DN102" s="360">
        <v>0</v>
      </c>
      <c r="DO102" s="360">
        <v>0</v>
      </c>
      <c r="DP102" s="360">
        <v>0</v>
      </c>
      <c r="DQ102" s="360">
        <v>0</v>
      </c>
      <c r="DR102" s="360">
        <v>0</v>
      </c>
      <c r="DS102" s="360">
        <v>0</v>
      </c>
      <c r="DT102" s="360">
        <v>0</v>
      </c>
      <c r="DU102" s="360">
        <v>0</v>
      </c>
      <c r="DV102" s="360">
        <v>0</v>
      </c>
      <c r="DW102" s="360">
        <v>0</v>
      </c>
      <c r="DX102" s="360">
        <v>0</v>
      </c>
      <c r="DY102" s="360">
        <v>0</v>
      </c>
      <c r="DZ102" s="360">
        <v>0</v>
      </c>
      <c r="EA102" s="360">
        <v>0</v>
      </c>
      <c r="EB102" s="360">
        <v>0</v>
      </c>
      <c r="EC102" s="360">
        <v>0</v>
      </c>
      <c r="ED102" s="360">
        <v>0</v>
      </c>
      <c r="EE102" s="360">
        <v>0</v>
      </c>
      <c r="EF102" s="360">
        <v>0</v>
      </c>
      <c r="EG102" s="360">
        <v>0</v>
      </c>
      <c r="EH102" s="360">
        <v>0</v>
      </c>
      <c r="EI102" s="360">
        <v>0</v>
      </c>
      <c r="EJ102" s="360">
        <v>0</v>
      </c>
      <c r="EK102" s="360">
        <v>0</v>
      </c>
      <c r="EL102" s="360">
        <v>0</v>
      </c>
      <c r="EM102" s="360">
        <v>0</v>
      </c>
      <c r="EN102" s="360">
        <v>1</v>
      </c>
      <c r="EO102" s="360">
        <v>0</v>
      </c>
      <c r="EP102" s="360">
        <v>0</v>
      </c>
      <c r="EQ102" s="360">
        <v>0</v>
      </c>
      <c r="ER102" s="360">
        <v>0</v>
      </c>
      <c r="ES102" s="360">
        <v>0</v>
      </c>
      <c r="ET102" s="360">
        <v>0</v>
      </c>
      <c r="EU102" s="360">
        <v>0</v>
      </c>
      <c r="EV102" s="360">
        <v>0</v>
      </c>
      <c r="EW102" s="360">
        <v>0</v>
      </c>
      <c r="EX102" s="360">
        <v>0</v>
      </c>
      <c r="EY102" s="360">
        <v>0</v>
      </c>
      <c r="EZ102" s="360">
        <v>0</v>
      </c>
      <c r="FA102" s="360">
        <v>0</v>
      </c>
      <c r="FB102" s="360">
        <v>0</v>
      </c>
      <c r="FC102" s="360">
        <v>0</v>
      </c>
      <c r="FD102" s="360">
        <v>0</v>
      </c>
      <c r="FE102" s="360">
        <v>0</v>
      </c>
      <c r="FF102" s="360">
        <v>0</v>
      </c>
      <c r="FG102" s="360">
        <v>0</v>
      </c>
      <c r="FH102" s="360">
        <v>0</v>
      </c>
      <c r="FI102" s="360">
        <v>0</v>
      </c>
      <c r="FJ102" s="360">
        <v>0</v>
      </c>
      <c r="FK102" s="360">
        <v>0</v>
      </c>
      <c r="FL102" s="360">
        <v>0</v>
      </c>
      <c r="FM102" s="360">
        <v>0</v>
      </c>
      <c r="FN102" s="360">
        <v>0</v>
      </c>
      <c r="FO102" s="360">
        <v>0</v>
      </c>
      <c r="FP102" s="360">
        <v>0</v>
      </c>
      <c r="FQ102" s="360">
        <v>0</v>
      </c>
      <c r="FR102" s="360">
        <v>0</v>
      </c>
      <c r="FS102" s="360">
        <v>0</v>
      </c>
      <c r="FT102" s="360">
        <v>0</v>
      </c>
      <c r="FU102" s="360">
        <v>0</v>
      </c>
      <c r="FV102" s="360">
        <v>0</v>
      </c>
      <c r="FW102" s="360">
        <v>4</v>
      </c>
      <c r="FX102" s="360">
        <v>2</v>
      </c>
      <c r="FY102" s="360">
        <v>14</v>
      </c>
      <c r="FZ102" s="360">
        <v>4</v>
      </c>
      <c r="GA102" s="360">
        <v>15</v>
      </c>
      <c r="GB102" s="360">
        <v>9</v>
      </c>
      <c r="GC102" s="360">
        <v>0</v>
      </c>
      <c r="GD102" s="360">
        <v>0</v>
      </c>
      <c r="GE102" s="360">
        <v>0</v>
      </c>
      <c r="GF102" s="360">
        <v>0</v>
      </c>
      <c r="GG102" s="360">
        <v>0</v>
      </c>
      <c r="GH102" s="360">
        <v>0</v>
      </c>
      <c r="GI102" s="360">
        <v>0</v>
      </c>
      <c r="GJ102" s="360">
        <v>0</v>
      </c>
      <c r="GK102" s="360">
        <v>0</v>
      </c>
      <c r="GL102" s="360">
        <v>0</v>
      </c>
      <c r="GM102" s="360">
        <v>0</v>
      </c>
      <c r="GN102" s="360">
        <v>0</v>
      </c>
      <c r="GO102" s="360">
        <v>0</v>
      </c>
      <c r="GP102" s="360">
        <v>0</v>
      </c>
      <c r="GQ102" s="360">
        <v>0</v>
      </c>
      <c r="GR102" s="360">
        <v>0</v>
      </c>
      <c r="GS102" s="360">
        <v>2</v>
      </c>
      <c r="GT102" s="360">
        <v>0</v>
      </c>
      <c r="GU102" s="360">
        <v>2</v>
      </c>
      <c r="GV102" s="360">
        <v>2</v>
      </c>
      <c r="GW102" s="360">
        <v>7</v>
      </c>
      <c r="GX102" s="360">
        <v>3</v>
      </c>
      <c r="GY102" s="360">
        <v>0</v>
      </c>
      <c r="GZ102" s="360">
        <v>0</v>
      </c>
      <c r="HA102" s="360">
        <v>0</v>
      </c>
      <c r="HB102" s="360">
        <v>0</v>
      </c>
      <c r="HC102" s="360">
        <v>0</v>
      </c>
      <c r="HD102" s="360">
        <v>0</v>
      </c>
      <c r="HE102" s="360">
        <v>9</v>
      </c>
      <c r="HF102" s="360">
        <v>9</v>
      </c>
      <c r="HG102" s="360">
        <v>9</v>
      </c>
      <c r="HH102" s="360">
        <v>0</v>
      </c>
      <c r="HI102" s="360">
        <v>0</v>
      </c>
      <c r="HJ102" s="360">
        <v>0</v>
      </c>
      <c r="HK102" s="360">
        <v>0</v>
      </c>
      <c r="HL102" s="360">
        <v>0</v>
      </c>
      <c r="HM102" s="361">
        <v>0</v>
      </c>
    </row>
    <row r="103" spans="1:221" x14ac:dyDescent="0.2">
      <c r="A103" s="353">
        <v>28</v>
      </c>
      <c r="B103" s="324" t="s">
        <v>321</v>
      </c>
      <c r="C103" s="130"/>
      <c r="D103" s="131"/>
      <c r="E103" s="360">
        <v>0</v>
      </c>
      <c r="F103" s="360">
        <v>0</v>
      </c>
      <c r="G103" s="360">
        <v>0</v>
      </c>
      <c r="H103" s="360">
        <v>0</v>
      </c>
      <c r="I103" s="360">
        <v>0</v>
      </c>
      <c r="J103" s="360">
        <v>0</v>
      </c>
      <c r="K103" s="360">
        <v>0</v>
      </c>
      <c r="L103" s="360">
        <v>0</v>
      </c>
      <c r="M103" s="360">
        <v>0</v>
      </c>
      <c r="N103" s="360">
        <v>0</v>
      </c>
      <c r="O103" s="360">
        <v>0</v>
      </c>
      <c r="P103" s="360">
        <v>0</v>
      </c>
      <c r="Q103" s="360">
        <v>0</v>
      </c>
      <c r="R103" s="362">
        <v>0</v>
      </c>
      <c r="S103" s="360">
        <v>1</v>
      </c>
      <c r="T103" s="360">
        <v>1</v>
      </c>
      <c r="U103" s="360">
        <v>0</v>
      </c>
      <c r="V103" s="360">
        <v>0</v>
      </c>
      <c r="W103" s="360">
        <v>0</v>
      </c>
      <c r="X103" s="360">
        <v>0</v>
      </c>
      <c r="Y103" s="360">
        <v>1</v>
      </c>
      <c r="Z103" s="360">
        <v>10</v>
      </c>
      <c r="AA103" s="360">
        <v>0</v>
      </c>
      <c r="AB103" s="360">
        <v>0</v>
      </c>
      <c r="AC103" s="360">
        <v>0</v>
      </c>
      <c r="AD103" s="360">
        <v>0</v>
      </c>
      <c r="AE103" s="360">
        <v>0</v>
      </c>
      <c r="AF103" s="360">
        <v>0</v>
      </c>
      <c r="AG103" s="360">
        <v>0</v>
      </c>
      <c r="AH103" s="360">
        <v>0</v>
      </c>
      <c r="AI103" s="360">
        <v>0</v>
      </c>
      <c r="AJ103" s="360">
        <v>0</v>
      </c>
      <c r="AK103" s="360">
        <v>0</v>
      </c>
      <c r="AL103" s="360">
        <v>0</v>
      </c>
      <c r="AM103" s="360">
        <v>0</v>
      </c>
      <c r="AN103" s="360">
        <v>0</v>
      </c>
      <c r="AO103" s="360">
        <v>0</v>
      </c>
      <c r="AP103" s="360">
        <v>0</v>
      </c>
      <c r="AQ103" s="360">
        <v>0</v>
      </c>
      <c r="AR103" s="360">
        <v>0</v>
      </c>
      <c r="AS103" s="360">
        <v>0</v>
      </c>
      <c r="AT103" s="360">
        <v>0</v>
      </c>
      <c r="AU103" s="360">
        <v>0</v>
      </c>
      <c r="AV103" s="360">
        <v>0</v>
      </c>
      <c r="AW103" s="360">
        <v>0</v>
      </c>
      <c r="AX103" s="360">
        <v>0</v>
      </c>
      <c r="AY103" s="360">
        <v>0</v>
      </c>
      <c r="AZ103" s="360">
        <v>0</v>
      </c>
      <c r="BA103" s="360">
        <v>0</v>
      </c>
      <c r="BB103" s="360">
        <v>0</v>
      </c>
      <c r="BC103" s="360">
        <v>6</v>
      </c>
      <c r="BD103" s="360">
        <v>6</v>
      </c>
      <c r="BE103" s="360">
        <v>1</v>
      </c>
      <c r="BF103" s="360">
        <v>1</v>
      </c>
      <c r="BG103" s="360">
        <v>1</v>
      </c>
      <c r="BH103" s="360">
        <v>1</v>
      </c>
      <c r="BI103" s="360">
        <v>0</v>
      </c>
      <c r="BJ103" s="360">
        <v>0</v>
      </c>
      <c r="BK103" s="360">
        <v>0</v>
      </c>
      <c r="BL103" s="360">
        <v>0</v>
      </c>
      <c r="BM103" s="360">
        <v>1</v>
      </c>
      <c r="BN103" s="360">
        <v>10</v>
      </c>
      <c r="BO103" s="360">
        <v>0</v>
      </c>
      <c r="BP103" s="360">
        <v>0</v>
      </c>
      <c r="BQ103" s="360">
        <v>0</v>
      </c>
      <c r="BR103" s="360">
        <v>0</v>
      </c>
      <c r="BS103" s="360">
        <v>0</v>
      </c>
      <c r="BT103" s="360">
        <v>0</v>
      </c>
      <c r="BU103" s="360">
        <v>0</v>
      </c>
      <c r="BV103" s="360">
        <v>0</v>
      </c>
      <c r="BW103" s="360">
        <v>0</v>
      </c>
      <c r="BX103" s="360">
        <v>0</v>
      </c>
      <c r="BY103" s="360">
        <v>0</v>
      </c>
      <c r="BZ103" s="360">
        <v>0</v>
      </c>
      <c r="CA103" s="360">
        <v>0</v>
      </c>
      <c r="CB103" s="360">
        <v>0</v>
      </c>
      <c r="CC103" s="360">
        <v>0</v>
      </c>
      <c r="CD103" s="360">
        <v>0</v>
      </c>
      <c r="CE103" s="360">
        <v>0</v>
      </c>
      <c r="CF103" s="360">
        <v>0</v>
      </c>
      <c r="CG103" s="360">
        <v>0</v>
      </c>
      <c r="CH103" s="360">
        <v>0</v>
      </c>
      <c r="CI103" s="360">
        <v>0</v>
      </c>
      <c r="CJ103" s="360">
        <v>0</v>
      </c>
      <c r="CK103" s="360">
        <v>0</v>
      </c>
      <c r="CL103" s="360">
        <v>0</v>
      </c>
      <c r="CM103" s="360">
        <v>1</v>
      </c>
      <c r="CN103" s="360">
        <v>4</v>
      </c>
      <c r="CO103" s="360">
        <v>0</v>
      </c>
      <c r="CP103" s="360">
        <v>0</v>
      </c>
      <c r="CQ103" s="360">
        <v>2</v>
      </c>
      <c r="CR103" s="360">
        <v>2</v>
      </c>
      <c r="CS103" s="360">
        <v>0</v>
      </c>
      <c r="CT103" s="360">
        <v>0</v>
      </c>
      <c r="CU103" s="360">
        <v>1</v>
      </c>
      <c r="CV103" s="360">
        <v>1</v>
      </c>
      <c r="CW103" s="360">
        <v>0</v>
      </c>
      <c r="CX103" s="360">
        <v>0</v>
      </c>
      <c r="CY103" s="360">
        <v>0</v>
      </c>
      <c r="CZ103" s="360">
        <v>0</v>
      </c>
      <c r="DA103" s="360">
        <v>0</v>
      </c>
      <c r="DB103" s="360">
        <v>0</v>
      </c>
      <c r="DC103" s="360">
        <v>0</v>
      </c>
      <c r="DD103" s="360">
        <v>0</v>
      </c>
      <c r="DE103" s="360">
        <v>0</v>
      </c>
      <c r="DF103" s="360">
        <v>0</v>
      </c>
      <c r="DG103" s="360">
        <v>0</v>
      </c>
      <c r="DH103" s="360">
        <v>0</v>
      </c>
      <c r="DI103" s="360">
        <v>0</v>
      </c>
      <c r="DJ103" s="360">
        <v>0</v>
      </c>
      <c r="DK103" s="360">
        <v>0</v>
      </c>
      <c r="DL103" s="360">
        <v>0</v>
      </c>
      <c r="DM103" s="360">
        <v>0</v>
      </c>
      <c r="DN103" s="360">
        <v>0</v>
      </c>
      <c r="DO103" s="360">
        <v>0</v>
      </c>
      <c r="DP103" s="360">
        <v>0</v>
      </c>
      <c r="DQ103" s="360">
        <v>0</v>
      </c>
      <c r="DR103" s="360">
        <v>0</v>
      </c>
      <c r="DS103" s="360">
        <v>0</v>
      </c>
      <c r="DT103" s="360">
        <v>0</v>
      </c>
      <c r="DU103" s="360">
        <v>0</v>
      </c>
      <c r="DV103" s="360">
        <v>0</v>
      </c>
      <c r="DW103" s="360">
        <v>0</v>
      </c>
      <c r="DX103" s="360">
        <v>0</v>
      </c>
      <c r="DY103" s="360">
        <v>0</v>
      </c>
      <c r="DZ103" s="360">
        <v>0</v>
      </c>
      <c r="EA103" s="360">
        <v>0</v>
      </c>
      <c r="EB103" s="360">
        <v>0</v>
      </c>
      <c r="EC103" s="360">
        <v>0</v>
      </c>
      <c r="ED103" s="360">
        <v>0</v>
      </c>
      <c r="EE103" s="360">
        <v>0</v>
      </c>
      <c r="EF103" s="360">
        <v>0</v>
      </c>
      <c r="EG103" s="360">
        <v>0</v>
      </c>
      <c r="EH103" s="360">
        <v>0</v>
      </c>
      <c r="EI103" s="360">
        <v>0</v>
      </c>
      <c r="EJ103" s="360">
        <v>0</v>
      </c>
      <c r="EK103" s="360">
        <v>0</v>
      </c>
      <c r="EL103" s="360">
        <v>0</v>
      </c>
      <c r="EM103" s="360">
        <v>0</v>
      </c>
      <c r="EN103" s="360">
        <v>0</v>
      </c>
      <c r="EO103" s="360">
        <v>0</v>
      </c>
      <c r="EP103" s="360">
        <v>0</v>
      </c>
      <c r="EQ103" s="360">
        <v>0</v>
      </c>
      <c r="ER103" s="360">
        <v>0</v>
      </c>
      <c r="ES103" s="360">
        <v>0</v>
      </c>
      <c r="ET103" s="360">
        <v>0</v>
      </c>
      <c r="EU103" s="360">
        <v>0</v>
      </c>
      <c r="EV103" s="360">
        <v>0</v>
      </c>
      <c r="EW103" s="360">
        <v>0</v>
      </c>
      <c r="EX103" s="360">
        <v>0</v>
      </c>
      <c r="EY103" s="360">
        <v>0</v>
      </c>
      <c r="EZ103" s="360">
        <v>0</v>
      </c>
      <c r="FA103" s="360">
        <v>0</v>
      </c>
      <c r="FB103" s="360">
        <v>0</v>
      </c>
      <c r="FC103" s="360">
        <v>0</v>
      </c>
      <c r="FD103" s="360">
        <v>0</v>
      </c>
      <c r="FE103" s="360">
        <v>0</v>
      </c>
      <c r="FF103" s="360">
        <v>0</v>
      </c>
      <c r="FG103" s="360">
        <v>0</v>
      </c>
      <c r="FH103" s="360">
        <v>0</v>
      </c>
      <c r="FI103" s="360">
        <v>0</v>
      </c>
      <c r="FJ103" s="360">
        <v>0</v>
      </c>
      <c r="FK103" s="360">
        <v>0</v>
      </c>
      <c r="FL103" s="360">
        <v>0</v>
      </c>
      <c r="FM103" s="360">
        <v>0</v>
      </c>
      <c r="FN103" s="360">
        <v>0</v>
      </c>
      <c r="FO103" s="360">
        <v>0</v>
      </c>
      <c r="FP103" s="360">
        <v>0</v>
      </c>
      <c r="FQ103" s="360">
        <v>0</v>
      </c>
      <c r="FR103" s="360">
        <v>0</v>
      </c>
      <c r="FS103" s="360">
        <v>0</v>
      </c>
      <c r="FT103" s="360">
        <v>0</v>
      </c>
      <c r="FU103" s="360">
        <v>0</v>
      </c>
      <c r="FV103" s="360">
        <v>0</v>
      </c>
      <c r="FW103" s="360">
        <v>1</v>
      </c>
      <c r="FX103" s="360">
        <v>0</v>
      </c>
      <c r="FY103" s="360">
        <v>1</v>
      </c>
      <c r="FZ103" s="360">
        <v>1</v>
      </c>
      <c r="GA103" s="360">
        <v>0</v>
      </c>
      <c r="GB103" s="360">
        <v>0</v>
      </c>
      <c r="GC103" s="360">
        <v>0</v>
      </c>
      <c r="GD103" s="360">
        <v>0</v>
      </c>
      <c r="GE103" s="360">
        <v>0</v>
      </c>
      <c r="GF103" s="360">
        <v>0</v>
      </c>
      <c r="GG103" s="360">
        <v>0</v>
      </c>
      <c r="GH103" s="360">
        <v>0</v>
      </c>
      <c r="GI103" s="360">
        <v>0</v>
      </c>
      <c r="GJ103" s="360">
        <v>0</v>
      </c>
      <c r="GK103" s="360">
        <v>0</v>
      </c>
      <c r="GL103" s="360">
        <v>0</v>
      </c>
      <c r="GM103" s="360">
        <v>0</v>
      </c>
      <c r="GN103" s="360">
        <v>0</v>
      </c>
      <c r="GO103" s="360">
        <v>0</v>
      </c>
      <c r="GP103" s="360">
        <v>0</v>
      </c>
      <c r="GQ103" s="360">
        <v>0</v>
      </c>
      <c r="GR103" s="360">
        <v>0</v>
      </c>
      <c r="GS103" s="360">
        <v>0</v>
      </c>
      <c r="GT103" s="360">
        <v>0</v>
      </c>
      <c r="GU103" s="360">
        <v>0</v>
      </c>
      <c r="GV103" s="360">
        <v>0</v>
      </c>
      <c r="GW103" s="360">
        <v>0</v>
      </c>
      <c r="GX103" s="360">
        <v>0</v>
      </c>
      <c r="GY103" s="360">
        <v>0</v>
      </c>
      <c r="GZ103" s="360">
        <v>0</v>
      </c>
      <c r="HA103" s="360">
        <v>0</v>
      </c>
      <c r="HB103" s="360">
        <v>0</v>
      </c>
      <c r="HC103" s="360">
        <v>0</v>
      </c>
      <c r="HD103" s="360">
        <v>0</v>
      </c>
      <c r="HE103" s="360">
        <v>0</v>
      </c>
      <c r="HF103" s="360">
        <v>0</v>
      </c>
      <c r="HG103" s="360">
        <v>0</v>
      </c>
      <c r="HH103" s="360">
        <v>0</v>
      </c>
      <c r="HI103" s="360">
        <v>0</v>
      </c>
      <c r="HJ103" s="360">
        <v>0</v>
      </c>
      <c r="HK103" s="360">
        <v>0</v>
      </c>
      <c r="HL103" s="360">
        <v>0</v>
      </c>
      <c r="HM103" s="361">
        <v>0</v>
      </c>
    </row>
    <row r="104" spans="1:221" x14ac:dyDescent="0.2">
      <c r="A104" s="353">
        <v>29</v>
      </c>
      <c r="B104" s="324" t="s">
        <v>322</v>
      </c>
      <c r="C104" s="130"/>
      <c r="D104" s="131"/>
      <c r="E104" s="360">
        <v>0</v>
      </c>
      <c r="F104" s="360">
        <v>0</v>
      </c>
      <c r="G104" s="360">
        <v>0</v>
      </c>
      <c r="H104" s="360">
        <v>0</v>
      </c>
      <c r="I104" s="360">
        <v>0</v>
      </c>
      <c r="J104" s="360">
        <v>0</v>
      </c>
      <c r="K104" s="360">
        <v>0</v>
      </c>
      <c r="L104" s="360">
        <v>0</v>
      </c>
      <c r="M104" s="360">
        <v>1</v>
      </c>
      <c r="N104" s="360">
        <v>1</v>
      </c>
      <c r="O104" s="360">
        <v>1</v>
      </c>
      <c r="P104" s="360">
        <v>1</v>
      </c>
      <c r="Q104" s="360">
        <v>0</v>
      </c>
      <c r="R104" s="362">
        <v>0</v>
      </c>
      <c r="S104" s="360">
        <v>0</v>
      </c>
      <c r="T104" s="360">
        <v>0</v>
      </c>
      <c r="U104" s="360">
        <v>0</v>
      </c>
      <c r="V104" s="360">
        <v>0</v>
      </c>
      <c r="W104" s="360">
        <v>0</v>
      </c>
      <c r="X104" s="360">
        <v>0</v>
      </c>
      <c r="Y104" s="360">
        <v>1</v>
      </c>
      <c r="Z104" s="360">
        <v>10</v>
      </c>
      <c r="AA104" s="360">
        <v>0</v>
      </c>
      <c r="AB104" s="360">
        <v>0</v>
      </c>
      <c r="AC104" s="360">
        <v>0</v>
      </c>
      <c r="AD104" s="360">
        <v>0</v>
      </c>
      <c r="AE104" s="360">
        <v>0</v>
      </c>
      <c r="AF104" s="360">
        <v>0</v>
      </c>
      <c r="AG104" s="360">
        <v>0</v>
      </c>
      <c r="AH104" s="360">
        <v>0</v>
      </c>
      <c r="AI104" s="360">
        <v>0</v>
      </c>
      <c r="AJ104" s="360">
        <v>0</v>
      </c>
      <c r="AK104" s="360">
        <v>0</v>
      </c>
      <c r="AL104" s="360">
        <v>0</v>
      </c>
      <c r="AM104" s="360">
        <v>0</v>
      </c>
      <c r="AN104" s="360">
        <v>0</v>
      </c>
      <c r="AO104" s="360">
        <v>0</v>
      </c>
      <c r="AP104" s="360">
        <v>0</v>
      </c>
      <c r="AQ104" s="360">
        <v>0</v>
      </c>
      <c r="AR104" s="360">
        <v>0</v>
      </c>
      <c r="AS104" s="360">
        <v>0</v>
      </c>
      <c r="AT104" s="360">
        <v>0</v>
      </c>
      <c r="AU104" s="360">
        <v>0</v>
      </c>
      <c r="AV104" s="360">
        <v>0</v>
      </c>
      <c r="AW104" s="360">
        <v>4</v>
      </c>
      <c r="AX104" s="360">
        <v>4</v>
      </c>
      <c r="AY104" s="360">
        <v>6</v>
      </c>
      <c r="AZ104" s="360">
        <v>24</v>
      </c>
      <c r="BA104" s="360">
        <v>1</v>
      </c>
      <c r="BB104" s="360">
        <v>1</v>
      </c>
      <c r="BC104" s="360">
        <v>31</v>
      </c>
      <c r="BD104" s="360">
        <v>31</v>
      </c>
      <c r="BE104" s="360">
        <v>0</v>
      </c>
      <c r="BF104" s="360">
        <v>0</v>
      </c>
      <c r="BG104" s="360">
        <v>0</v>
      </c>
      <c r="BH104" s="360">
        <v>0</v>
      </c>
      <c r="BI104" s="360">
        <v>1</v>
      </c>
      <c r="BJ104" s="360">
        <v>1</v>
      </c>
      <c r="BK104" s="360">
        <v>0</v>
      </c>
      <c r="BL104" s="360">
        <v>0</v>
      </c>
      <c r="BM104" s="360">
        <v>0</v>
      </c>
      <c r="BN104" s="360">
        <v>0</v>
      </c>
      <c r="BO104" s="360">
        <v>2</v>
      </c>
      <c r="BP104" s="360">
        <v>60</v>
      </c>
      <c r="BQ104" s="360">
        <v>0</v>
      </c>
      <c r="BR104" s="360">
        <v>0</v>
      </c>
      <c r="BS104" s="360">
        <v>0</v>
      </c>
      <c r="BT104" s="360">
        <v>0</v>
      </c>
      <c r="BU104" s="360">
        <v>0</v>
      </c>
      <c r="BV104" s="360">
        <v>0</v>
      </c>
      <c r="BW104" s="360">
        <v>0</v>
      </c>
      <c r="BX104" s="360">
        <v>0</v>
      </c>
      <c r="BY104" s="360">
        <v>0</v>
      </c>
      <c r="BZ104" s="360">
        <v>0</v>
      </c>
      <c r="CA104" s="360">
        <v>0</v>
      </c>
      <c r="CB104" s="360">
        <v>0</v>
      </c>
      <c r="CC104" s="360">
        <v>0</v>
      </c>
      <c r="CD104" s="360">
        <v>0</v>
      </c>
      <c r="CE104" s="360">
        <v>0</v>
      </c>
      <c r="CF104" s="360">
        <v>0</v>
      </c>
      <c r="CG104" s="360">
        <v>0</v>
      </c>
      <c r="CH104" s="360">
        <v>0</v>
      </c>
      <c r="CI104" s="360">
        <v>0</v>
      </c>
      <c r="CJ104" s="360">
        <v>0</v>
      </c>
      <c r="CK104" s="360">
        <v>1</v>
      </c>
      <c r="CL104" s="360">
        <v>1</v>
      </c>
      <c r="CM104" s="360">
        <v>10</v>
      </c>
      <c r="CN104" s="360">
        <v>40</v>
      </c>
      <c r="CO104" s="360">
        <v>0</v>
      </c>
      <c r="CP104" s="360">
        <v>0</v>
      </c>
      <c r="CQ104" s="360">
        <v>29</v>
      </c>
      <c r="CR104" s="360">
        <v>29</v>
      </c>
      <c r="CS104" s="360">
        <v>0</v>
      </c>
      <c r="CT104" s="360">
        <v>0</v>
      </c>
      <c r="CU104" s="360">
        <v>0</v>
      </c>
      <c r="CV104" s="360">
        <v>0</v>
      </c>
      <c r="CW104" s="360">
        <v>2</v>
      </c>
      <c r="CX104" s="360">
        <v>2</v>
      </c>
      <c r="CY104" s="360">
        <v>0</v>
      </c>
      <c r="CZ104" s="360">
        <v>0</v>
      </c>
      <c r="DA104" s="360">
        <v>1</v>
      </c>
      <c r="DB104" s="360">
        <v>10</v>
      </c>
      <c r="DC104" s="360">
        <v>2</v>
      </c>
      <c r="DD104" s="360">
        <v>60</v>
      </c>
      <c r="DE104" s="360">
        <v>0</v>
      </c>
      <c r="DF104" s="360">
        <v>0</v>
      </c>
      <c r="DG104" s="360">
        <v>0</v>
      </c>
      <c r="DH104" s="360">
        <v>0</v>
      </c>
      <c r="DI104" s="360">
        <v>0</v>
      </c>
      <c r="DJ104" s="360">
        <v>0</v>
      </c>
      <c r="DK104" s="360">
        <v>0</v>
      </c>
      <c r="DL104" s="360">
        <v>0</v>
      </c>
      <c r="DM104" s="360">
        <v>0</v>
      </c>
      <c r="DN104" s="360">
        <v>0</v>
      </c>
      <c r="DO104" s="360">
        <v>0</v>
      </c>
      <c r="DP104" s="360">
        <v>0</v>
      </c>
      <c r="DQ104" s="360">
        <v>0</v>
      </c>
      <c r="DR104" s="360">
        <v>0</v>
      </c>
      <c r="DS104" s="360">
        <v>0</v>
      </c>
      <c r="DT104" s="360">
        <v>0</v>
      </c>
      <c r="DU104" s="360">
        <v>0</v>
      </c>
      <c r="DV104" s="360">
        <v>0</v>
      </c>
      <c r="DW104" s="360">
        <v>0</v>
      </c>
      <c r="DX104" s="360">
        <v>0</v>
      </c>
      <c r="DY104" s="360">
        <v>0</v>
      </c>
      <c r="DZ104" s="360">
        <v>0</v>
      </c>
      <c r="EA104" s="360">
        <v>0</v>
      </c>
      <c r="EB104" s="360">
        <v>0</v>
      </c>
      <c r="EC104" s="360">
        <v>0</v>
      </c>
      <c r="ED104" s="360">
        <v>0</v>
      </c>
      <c r="EE104" s="360">
        <v>0</v>
      </c>
      <c r="EF104" s="360">
        <v>0</v>
      </c>
      <c r="EG104" s="360">
        <v>0</v>
      </c>
      <c r="EH104" s="360">
        <v>0</v>
      </c>
      <c r="EI104" s="360">
        <v>0</v>
      </c>
      <c r="EJ104" s="360">
        <v>0</v>
      </c>
      <c r="EK104" s="360">
        <v>0</v>
      </c>
      <c r="EL104" s="360">
        <v>0</v>
      </c>
      <c r="EM104" s="360">
        <v>0</v>
      </c>
      <c r="EN104" s="360">
        <v>0</v>
      </c>
      <c r="EO104" s="360">
        <v>0</v>
      </c>
      <c r="EP104" s="360">
        <v>0</v>
      </c>
      <c r="EQ104" s="360">
        <v>0</v>
      </c>
      <c r="ER104" s="360">
        <v>0</v>
      </c>
      <c r="ES104" s="360">
        <v>0</v>
      </c>
      <c r="ET104" s="360">
        <v>0</v>
      </c>
      <c r="EU104" s="360">
        <v>0</v>
      </c>
      <c r="EV104" s="360">
        <v>0</v>
      </c>
      <c r="EW104" s="360">
        <v>0</v>
      </c>
      <c r="EX104" s="360">
        <v>0</v>
      </c>
      <c r="EY104" s="360">
        <v>0</v>
      </c>
      <c r="EZ104" s="360">
        <v>0</v>
      </c>
      <c r="FA104" s="360">
        <v>0</v>
      </c>
      <c r="FB104" s="360">
        <v>0</v>
      </c>
      <c r="FC104" s="360">
        <v>0</v>
      </c>
      <c r="FD104" s="360">
        <v>0</v>
      </c>
      <c r="FE104" s="360">
        <v>0</v>
      </c>
      <c r="FF104" s="360">
        <v>0</v>
      </c>
      <c r="FG104" s="360">
        <v>0</v>
      </c>
      <c r="FH104" s="360">
        <v>0</v>
      </c>
      <c r="FI104" s="360">
        <v>0</v>
      </c>
      <c r="FJ104" s="360">
        <v>0</v>
      </c>
      <c r="FK104" s="360">
        <v>0</v>
      </c>
      <c r="FL104" s="360">
        <v>0</v>
      </c>
      <c r="FM104" s="360">
        <v>0</v>
      </c>
      <c r="FN104" s="360">
        <v>0</v>
      </c>
      <c r="FO104" s="360">
        <v>0</v>
      </c>
      <c r="FP104" s="360">
        <v>2</v>
      </c>
      <c r="FQ104" s="360">
        <v>24</v>
      </c>
      <c r="FR104" s="360">
        <v>0</v>
      </c>
      <c r="FS104" s="360">
        <v>0</v>
      </c>
      <c r="FT104" s="360">
        <v>0</v>
      </c>
      <c r="FU104" s="360">
        <v>0</v>
      </c>
      <c r="FV104" s="360">
        <v>0</v>
      </c>
      <c r="FW104" s="360">
        <v>4</v>
      </c>
      <c r="FX104" s="360">
        <v>2</v>
      </c>
      <c r="FY104" s="360">
        <v>16</v>
      </c>
      <c r="FZ104" s="360">
        <v>1</v>
      </c>
      <c r="GA104" s="360">
        <v>18</v>
      </c>
      <c r="GB104" s="360">
        <v>6</v>
      </c>
      <c r="GC104" s="360">
        <v>0</v>
      </c>
      <c r="GD104" s="360">
        <v>0</v>
      </c>
      <c r="GE104" s="360">
        <v>0</v>
      </c>
      <c r="GF104" s="360">
        <v>0</v>
      </c>
      <c r="GG104" s="360">
        <v>0</v>
      </c>
      <c r="GH104" s="360">
        <v>0</v>
      </c>
      <c r="GI104" s="360">
        <v>0</v>
      </c>
      <c r="GJ104" s="360">
        <v>0</v>
      </c>
      <c r="GK104" s="360">
        <v>0</v>
      </c>
      <c r="GL104" s="360">
        <v>0</v>
      </c>
      <c r="GM104" s="360">
        <v>0</v>
      </c>
      <c r="GN104" s="360">
        <v>0</v>
      </c>
      <c r="GO104" s="360">
        <v>0</v>
      </c>
      <c r="GP104" s="360">
        <v>0</v>
      </c>
      <c r="GQ104" s="360">
        <v>0</v>
      </c>
      <c r="GR104" s="360">
        <v>0</v>
      </c>
      <c r="GS104" s="360">
        <v>1</v>
      </c>
      <c r="GT104" s="360">
        <v>1</v>
      </c>
      <c r="GU104" s="360">
        <v>12</v>
      </c>
      <c r="GV104" s="360">
        <v>1</v>
      </c>
      <c r="GW104" s="360">
        <v>19</v>
      </c>
      <c r="GX104" s="360">
        <v>1</v>
      </c>
      <c r="GY104" s="360">
        <v>0</v>
      </c>
      <c r="GZ104" s="360">
        <v>0</v>
      </c>
      <c r="HA104" s="360">
        <v>0</v>
      </c>
      <c r="HB104" s="360">
        <v>0</v>
      </c>
      <c r="HC104" s="360">
        <v>0</v>
      </c>
      <c r="HD104" s="360">
        <v>0</v>
      </c>
      <c r="HE104" s="360">
        <v>0</v>
      </c>
      <c r="HF104" s="360">
        <v>0</v>
      </c>
      <c r="HG104" s="360">
        <v>0</v>
      </c>
      <c r="HH104" s="360">
        <v>0</v>
      </c>
      <c r="HI104" s="360">
        <v>0</v>
      </c>
      <c r="HJ104" s="360">
        <v>0</v>
      </c>
      <c r="HK104" s="360">
        <v>0</v>
      </c>
      <c r="HL104" s="360">
        <v>0</v>
      </c>
      <c r="HM104" s="361">
        <v>0</v>
      </c>
    </row>
    <row r="105" spans="1:221" x14ac:dyDescent="0.2">
      <c r="A105" s="353">
        <v>30</v>
      </c>
      <c r="B105" s="324" t="s">
        <v>323</v>
      </c>
      <c r="C105" s="130"/>
      <c r="D105" s="131"/>
      <c r="E105" s="360">
        <v>0</v>
      </c>
      <c r="F105" s="360">
        <v>0</v>
      </c>
      <c r="G105" s="360">
        <v>0</v>
      </c>
      <c r="H105" s="360">
        <v>0</v>
      </c>
      <c r="I105" s="360">
        <v>0</v>
      </c>
      <c r="J105" s="360">
        <v>0</v>
      </c>
      <c r="K105" s="360">
        <v>0</v>
      </c>
      <c r="L105" s="360">
        <v>0</v>
      </c>
      <c r="M105" s="360">
        <v>0</v>
      </c>
      <c r="N105" s="360">
        <v>0</v>
      </c>
      <c r="O105" s="360">
        <v>0</v>
      </c>
      <c r="P105" s="360">
        <v>0</v>
      </c>
      <c r="Q105" s="360">
        <v>0</v>
      </c>
      <c r="R105" s="362">
        <v>0</v>
      </c>
      <c r="S105" s="360">
        <v>0</v>
      </c>
      <c r="T105" s="360">
        <v>0</v>
      </c>
      <c r="U105" s="360">
        <v>1</v>
      </c>
      <c r="V105" s="360">
        <v>1</v>
      </c>
      <c r="W105" s="360">
        <v>0</v>
      </c>
      <c r="X105" s="360">
        <v>0</v>
      </c>
      <c r="Y105" s="360">
        <v>0</v>
      </c>
      <c r="Z105" s="360">
        <v>0</v>
      </c>
      <c r="AA105" s="360">
        <v>0</v>
      </c>
      <c r="AB105" s="360">
        <v>0</v>
      </c>
      <c r="AC105" s="360">
        <v>0</v>
      </c>
      <c r="AD105" s="360">
        <v>0</v>
      </c>
      <c r="AE105" s="360">
        <v>0</v>
      </c>
      <c r="AF105" s="360">
        <v>0</v>
      </c>
      <c r="AG105" s="360">
        <v>0</v>
      </c>
      <c r="AH105" s="360">
        <v>0</v>
      </c>
      <c r="AI105" s="360">
        <v>0</v>
      </c>
      <c r="AJ105" s="360">
        <v>0</v>
      </c>
      <c r="AK105" s="360">
        <v>0</v>
      </c>
      <c r="AL105" s="360">
        <v>0</v>
      </c>
      <c r="AM105" s="360">
        <v>0</v>
      </c>
      <c r="AN105" s="360">
        <v>0</v>
      </c>
      <c r="AO105" s="360">
        <v>0</v>
      </c>
      <c r="AP105" s="360">
        <v>0</v>
      </c>
      <c r="AQ105" s="360">
        <v>0</v>
      </c>
      <c r="AR105" s="360">
        <v>0</v>
      </c>
      <c r="AS105" s="360">
        <v>0</v>
      </c>
      <c r="AT105" s="360">
        <v>0</v>
      </c>
      <c r="AU105" s="360">
        <v>0</v>
      </c>
      <c r="AV105" s="360">
        <v>0</v>
      </c>
      <c r="AW105" s="360">
        <v>0</v>
      </c>
      <c r="AX105" s="360">
        <v>0</v>
      </c>
      <c r="AY105" s="360">
        <v>0</v>
      </c>
      <c r="AZ105" s="360">
        <v>0</v>
      </c>
      <c r="BA105" s="360">
        <v>0</v>
      </c>
      <c r="BB105" s="360">
        <v>0</v>
      </c>
      <c r="BC105" s="360">
        <v>6</v>
      </c>
      <c r="BD105" s="360">
        <v>6</v>
      </c>
      <c r="BE105" s="360">
        <v>0</v>
      </c>
      <c r="BF105" s="360">
        <v>0</v>
      </c>
      <c r="BG105" s="360">
        <v>5</v>
      </c>
      <c r="BH105" s="360">
        <v>5</v>
      </c>
      <c r="BI105" s="360">
        <v>1</v>
      </c>
      <c r="BJ105" s="360">
        <v>1</v>
      </c>
      <c r="BK105" s="360">
        <v>0</v>
      </c>
      <c r="BL105" s="360">
        <v>0</v>
      </c>
      <c r="BM105" s="360">
        <v>1</v>
      </c>
      <c r="BN105" s="360">
        <v>10</v>
      </c>
      <c r="BO105" s="360">
        <v>0</v>
      </c>
      <c r="BP105" s="360">
        <v>0</v>
      </c>
      <c r="BQ105" s="360">
        <v>0</v>
      </c>
      <c r="BR105" s="360">
        <v>0</v>
      </c>
      <c r="BS105" s="360">
        <v>0</v>
      </c>
      <c r="BT105" s="360">
        <v>0</v>
      </c>
      <c r="BU105" s="360">
        <v>0</v>
      </c>
      <c r="BV105" s="360">
        <v>0</v>
      </c>
      <c r="BW105" s="360">
        <v>0</v>
      </c>
      <c r="BX105" s="360">
        <v>0</v>
      </c>
      <c r="BY105" s="360">
        <v>0</v>
      </c>
      <c r="BZ105" s="360">
        <v>0</v>
      </c>
      <c r="CA105" s="360">
        <v>0</v>
      </c>
      <c r="CB105" s="360">
        <v>0</v>
      </c>
      <c r="CC105" s="360">
        <v>0</v>
      </c>
      <c r="CD105" s="360">
        <v>0</v>
      </c>
      <c r="CE105" s="360">
        <v>0</v>
      </c>
      <c r="CF105" s="360">
        <v>0</v>
      </c>
      <c r="CG105" s="360">
        <v>0</v>
      </c>
      <c r="CH105" s="360">
        <v>0</v>
      </c>
      <c r="CI105" s="360">
        <v>0</v>
      </c>
      <c r="CJ105" s="360">
        <v>0</v>
      </c>
      <c r="CK105" s="360">
        <v>0</v>
      </c>
      <c r="CL105" s="360">
        <v>0</v>
      </c>
      <c r="CM105" s="360">
        <v>2</v>
      </c>
      <c r="CN105" s="360">
        <v>8</v>
      </c>
      <c r="CO105" s="360">
        <v>1</v>
      </c>
      <c r="CP105" s="360">
        <v>1</v>
      </c>
      <c r="CQ105" s="360">
        <v>9</v>
      </c>
      <c r="CR105" s="360">
        <v>9</v>
      </c>
      <c r="CS105" s="360">
        <v>0</v>
      </c>
      <c r="CT105" s="360">
        <v>0</v>
      </c>
      <c r="CU105" s="360">
        <v>7</v>
      </c>
      <c r="CV105" s="360">
        <v>7</v>
      </c>
      <c r="CW105" s="360">
        <v>3</v>
      </c>
      <c r="CX105" s="360">
        <v>3</v>
      </c>
      <c r="CY105" s="360">
        <v>0</v>
      </c>
      <c r="CZ105" s="360">
        <v>0</v>
      </c>
      <c r="DA105" s="360">
        <v>1</v>
      </c>
      <c r="DB105" s="360">
        <v>10</v>
      </c>
      <c r="DC105" s="360">
        <v>2</v>
      </c>
      <c r="DD105" s="360">
        <v>60</v>
      </c>
      <c r="DE105" s="360">
        <v>0</v>
      </c>
      <c r="DF105" s="360">
        <v>0</v>
      </c>
      <c r="DG105" s="360">
        <v>0</v>
      </c>
      <c r="DH105" s="360">
        <v>0</v>
      </c>
      <c r="DI105" s="360">
        <v>0</v>
      </c>
      <c r="DJ105" s="360">
        <v>0</v>
      </c>
      <c r="DK105" s="360">
        <v>0</v>
      </c>
      <c r="DL105" s="360">
        <v>0</v>
      </c>
      <c r="DM105" s="360">
        <v>0</v>
      </c>
      <c r="DN105" s="360">
        <v>0</v>
      </c>
      <c r="DO105" s="360">
        <v>0</v>
      </c>
      <c r="DP105" s="360">
        <v>0</v>
      </c>
      <c r="DQ105" s="360">
        <v>0</v>
      </c>
      <c r="DR105" s="360">
        <v>0</v>
      </c>
      <c r="DS105" s="360">
        <v>0</v>
      </c>
      <c r="DT105" s="360">
        <v>0</v>
      </c>
      <c r="DU105" s="360">
        <v>0</v>
      </c>
      <c r="DV105" s="360">
        <v>0</v>
      </c>
      <c r="DW105" s="360">
        <v>0</v>
      </c>
      <c r="DX105" s="360">
        <v>0</v>
      </c>
      <c r="DY105" s="360">
        <v>0</v>
      </c>
      <c r="DZ105" s="360">
        <v>0</v>
      </c>
      <c r="EA105" s="360">
        <v>0</v>
      </c>
      <c r="EB105" s="360">
        <v>0</v>
      </c>
      <c r="EC105" s="360">
        <v>0</v>
      </c>
      <c r="ED105" s="360">
        <v>0</v>
      </c>
      <c r="EE105" s="360">
        <v>0</v>
      </c>
      <c r="EF105" s="360">
        <v>0</v>
      </c>
      <c r="EG105" s="360">
        <v>0</v>
      </c>
      <c r="EH105" s="360">
        <v>0</v>
      </c>
      <c r="EI105" s="360">
        <v>0</v>
      </c>
      <c r="EJ105" s="360">
        <v>0</v>
      </c>
      <c r="EK105" s="360">
        <v>0</v>
      </c>
      <c r="EL105" s="360">
        <v>0</v>
      </c>
      <c r="EM105" s="360">
        <v>0</v>
      </c>
      <c r="EN105" s="360">
        <v>0</v>
      </c>
      <c r="EO105" s="360">
        <v>0</v>
      </c>
      <c r="EP105" s="360">
        <v>0</v>
      </c>
      <c r="EQ105" s="360">
        <v>0</v>
      </c>
      <c r="ER105" s="360">
        <v>0</v>
      </c>
      <c r="ES105" s="360">
        <v>0</v>
      </c>
      <c r="ET105" s="360">
        <v>0</v>
      </c>
      <c r="EU105" s="360">
        <v>0</v>
      </c>
      <c r="EV105" s="360">
        <v>0</v>
      </c>
      <c r="EW105" s="360">
        <v>0</v>
      </c>
      <c r="EX105" s="360">
        <v>0</v>
      </c>
      <c r="EY105" s="360">
        <v>0</v>
      </c>
      <c r="EZ105" s="360">
        <v>0</v>
      </c>
      <c r="FA105" s="360">
        <v>0</v>
      </c>
      <c r="FB105" s="360">
        <v>0</v>
      </c>
      <c r="FC105" s="360">
        <v>0</v>
      </c>
      <c r="FD105" s="360">
        <v>0</v>
      </c>
      <c r="FE105" s="360">
        <v>0</v>
      </c>
      <c r="FF105" s="360">
        <v>0</v>
      </c>
      <c r="FG105" s="360">
        <v>0</v>
      </c>
      <c r="FH105" s="360">
        <v>0</v>
      </c>
      <c r="FI105" s="360">
        <v>0</v>
      </c>
      <c r="FJ105" s="360">
        <v>0</v>
      </c>
      <c r="FK105" s="360">
        <v>0</v>
      </c>
      <c r="FL105" s="360">
        <v>0</v>
      </c>
      <c r="FM105" s="360">
        <v>0</v>
      </c>
      <c r="FN105" s="360">
        <v>0</v>
      </c>
      <c r="FO105" s="360">
        <v>0</v>
      </c>
      <c r="FP105" s="360">
        <v>0</v>
      </c>
      <c r="FQ105" s="360">
        <v>0</v>
      </c>
      <c r="FR105" s="360">
        <v>0</v>
      </c>
      <c r="FS105" s="360">
        <v>0</v>
      </c>
      <c r="FT105" s="360">
        <v>0</v>
      </c>
      <c r="FU105" s="360">
        <v>0</v>
      </c>
      <c r="FV105" s="360">
        <v>0</v>
      </c>
      <c r="FW105" s="360">
        <v>6</v>
      </c>
      <c r="FX105" s="360">
        <v>7</v>
      </c>
      <c r="FY105" s="360">
        <v>7</v>
      </c>
      <c r="FZ105" s="360">
        <v>5</v>
      </c>
      <c r="GA105" s="360">
        <v>22</v>
      </c>
      <c r="GB105" s="360">
        <v>17</v>
      </c>
      <c r="GC105" s="360">
        <v>0</v>
      </c>
      <c r="GD105" s="360">
        <v>0</v>
      </c>
      <c r="GE105" s="360">
        <v>0</v>
      </c>
      <c r="GF105" s="360">
        <v>0</v>
      </c>
      <c r="GG105" s="360">
        <v>0</v>
      </c>
      <c r="GH105" s="360">
        <v>0</v>
      </c>
      <c r="GI105" s="360">
        <v>0</v>
      </c>
      <c r="GJ105" s="360">
        <v>0</v>
      </c>
      <c r="GK105" s="360">
        <v>0</v>
      </c>
      <c r="GL105" s="360">
        <v>0</v>
      </c>
      <c r="GM105" s="360">
        <v>0</v>
      </c>
      <c r="GN105" s="360">
        <v>0</v>
      </c>
      <c r="GO105" s="360">
        <v>0</v>
      </c>
      <c r="GP105" s="360">
        <v>0</v>
      </c>
      <c r="GQ105" s="360">
        <v>0</v>
      </c>
      <c r="GR105" s="360">
        <v>0</v>
      </c>
      <c r="GS105" s="360">
        <v>6</v>
      </c>
      <c r="GT105" s="360">
        <v>6</v>
      </c>
      <c r="GU105" s="360">
        <v>0</v>
      </c>
      <c r="GV105" s="360">
        <v>3</v>
      </c>
      <c r="GW105" s="360">
        <v>3</v>
      </c>
      <c r="GX105" s="360">
        <v>1</v>
      </c>
      <c r="GY105" s="360">
        <v>0</v>
      </c>
      <c r="GZ105" s="360">
        <v>0</v>
      </c>
      <c r="HA105" s="360">
        <v>0</v>
      </c>
      <c r="HB105" s="360">
        <v>0</v>
      </c>
      <c r="HC105" s="360">
        <v>0</v>
      </c>
      <c r="HD105" s="360">
        <v>0</v>
      </c>
      <c r="HE105" s="360">
        <v>0</v>
      </c>
      <c r="HF105" s="360">
        <v>0</v>
      </c>
      <c r="HG105" s="360">
        <v>0</v>
      </c>
      <c r="HH105" s="360">
        <v>0</v>
      </c>
      <c r="HI105" s="360">
        <v>0</v>
      </c>
      <c r="HJ105" s="360">
        <v>0</v>
      </c>
      <c r="HK105" s="360">
        <v>0</v>
      </c>
      <c r="HL105" s="360">
        <v>0</v>
      </c>
      <c r="HM105" s="361">
        <v>0</v>
      </c>
    </row>
    <row r="106" spans="1:221" x14ac:dyDescent="0.2">
      <c r="A106" s="353">
        <v>31</v>
      </c>
      <c r="B106" s="324" t="s">
        <v>324</v>
      </c>
      <c r="C106" s="130"/>
      <c r="D106" s="131"/>
      <c r="E106" s="360">
        <v>0</v>
      </c>
      <c r="F106" s="360">
        <v>0</v>
      </c>
      <c r="G106" s="360">
        <v>0</v>
      </c>
      <c r="H106" s="360">
        <v>0</v>
      </c>
      <c r="I106" s="360">
        <v>0</v>
      </c>
      <c r="J106" s="360">
        <v>0</v>
      </c>
      <c r="K106" s="360">
        <v>0</v>
      </c>
      <c r="L106" s="360">
        <v>0</v>
      </c>
      <c r="M106" s="360">
        <v>0</v>
      </c>
      <c r="N106" s="360">
        <v>0</v>
      </c>
      <c r="O106" s="360">
        <v>1</v>
      </c>
      <c r="P106" s="360">
        <v>1</v>
      </c>
      <c r="Q106" s="360">
        <v>0</v>
      </c>
      <c r="R106" s="362">
        <v>0</v>
      </c>
      <c r="S106" s="360">
        <v>0</v>
      </c>
      <c r="T106" s="360">
        <v>0</v>
      </c>
      <c r="U106" s="360">
        <v>0</v>
      </c>
      <c r="V106" s="360">
        <v>0</v>
      </c>
      <c r="W106" s="360">
        <v>0</v>
      </c>
      <c r="X106" s="360">
        <v>0</v>
      </c>
      <c r="Y106" s="360">
        <v>0</v>
      </c>
      <c r="Z106" s="360">
        <v>0</v>
      </c>
      <c r="AA106" s="360">
        <v>0</v>
      </c>
      <c r="AB106" s="360">
        <v>0</v>
      </c>
      <c r="AC106" s="360">
        <v>0</v>
      </c>
      <c r="AD106" s="360">
        <v>0</v>
      </c>
      <c r="AE106" s="360">
        <v>0</v>
      </c>
      <c r="AF106" s="360">
        <v>0</v>
      </c>
      <c r="AG106" s="360">
        <v>0</v>
      </c>
      <c r="AH106" s="360">
        <v>0</v>
      </c>
      <c r="AI106" s="360">
        <v>0</v>
      </c>
      <c r="AJ106" s="360">
        <v>0</v>
      </c>
      <c r="AK106" s="360">
        <v>0</v>
      </c>
      <c r="AL106" s="360">
        <v>0</v>
      </c>
      <c r="AM106" s="360">
        <v>0</v>
      </c>
      <c r="AN106" s="360">
        <v>0</v>
      </c>
      <c r="AO106" s="360">
        <v>0</v>
      </c>
      <c r="AP106" s="360">
        <v>0</v>
      </c>
      <c r="AQ106" s="360">
        <v>0</v>
      </c>
      <c r="AR106" s="360">
        <v>0</v>
      </c>
      <c r="AS106" s="360">
        <v>0</v>
      </c>
      <c r="AT106" s="360">
        <v>0</v>
      </c>
      <c r="AU106" s="360">
        <v>0</v>
      </c>
      <c r="AV106" s="360">
        <v>0</v>
      </c>
      <c r="AW106" s="360">
        <v>0</v>
      </c>
      <c r="AX106" s="360">
        <v>0</v>
      </c>
      <c r="AY106" s="360">
        <v>3</v>
      </c>
      <c r="AZ106" s="360">
        <v>12</v>
      </c>
      <c r="BA106" s="360">
        <v>0</v>
      </c>
      <c r="BB106" s="360">
        <v>0</v>
      </c>
      <c r="BC106" s="360">
        <v>14</v>
      </c>
      <c r="BD106" s="360">
        <v>14</v>
      </c>
      <c r="BE106" s="360">
        <v>0</v>
      </c>
      <c r="BF106" s="360">
        <v>0</v>
      </c>
      <c r="BG106" s="360">
        <v>2</v>
      </c>
      <c r="BH106" s="360">
        <v>2</v>
      </c>
      <c r="BI106" s="360">
        <v>0</v>
      </c>
      <c r="BJ106" s="360">
        <v>0</v>
      </c>
      <c r="BK106" s="360">
        <v>0</v>
      </c>
      <c r="BL106" s="360">
        <v>0</v>
      </c>
      <c r="BM106" s="360">
        <v>0</v>
      </c>
      <c r="BN106" s="360">
        <v>0</v>
      </c>
      <c r="BO106" s="360">
        <v>0</v>
      </c>
      <c r="BP106" s="360">
        <v>0</v>
      </c>
      <c r="BQ106" s="360">
        <v>0</v>
      </c>
      <c r="BR106" s="360">
        <v>0</v>
      </c>
      <c r="BS106" s="360">
        <v>0</v>
      </c>
      <c r="BT106" s="360">
        <v>0</v>
      </c>
      <c r="BU106" s="360">
        <v>0</v>
      </c>
      <c r="BV106" s="360">
        <v>0</v>
      </c>
      <c r="BW106" s="360">
        <v>0</v>
      </c>
      <c r="BX106" s="360">
        <v>0</v>
      </c>
      <c r="BY106" s="360">
        <v>0</v>
      </c>
      <c r="BZ106" s="360">
        <v>0</v>
      </c>
      <c r="CA106" s="360">
        <v>0</v>
      </c>
      <c r="CB106" s="360">
        <v>0</v>
      </c>
      <c r="CC106" s="360">
        <v>0</v>
      </c>
      <c r="CD106" s="360">
        <v>0</v>
      </c>
      <c r="CE106" s="360">
        <v>0</v>
      </c>
      <c r="CF106" s="360">
        <v>0</v>
      </c>
      <c r="CG106" s="360">
        <v>0</v>
      </c>
      <c r="CH106" s="360">
        <v>0</v>
      </c>
      <c r="CI106" s="360">
        <v>0</v>
      </c>
      <c r="CJ106" s="360">
        <v>0</v>
      </c>
      <c r="CK106" s="360">
        <v>0</v>
      </c>
      <c r="CL106" s="360">
        <v>0</v>
      </c>
      <c r="CM106" s="360">
        <v>4</v>
      </c>
      <c r="CN106" s="360">
        <v>16</v>
      </c>
      <c r="CO106" s="360">
        <v>0</v>
      </c>
      <c r="CP106" s="360">
        <v>0</v>
      </c>
      <c r="CQ106" s="360">
        <v>3</v>
      </c>
      <c r="CR106" s="360">
        <v>3</v>
      </c>
      <c r="CS106" s="360">
        <v>0</v>
      </c>
      <c r="CT106" s="360">
        <v>0</v>
      </c>
      <c r="CU106" s="360">
        <v>2</v>
      </c>
      <c r="CV106" s="360">
        <v>2</v>
      </c>
      <c r="CW106" s="360">
        <v>0</v>
      </c>
      <c r="CX106" s="360">
        <v>0</v>
      </c>
      <c r="CY106" s="360">
        <v>0</v>
      </c>
      <c r="CZ106" s="360">
        <v>0</v>
      </c>
      <c r="DA106" s="360">
        <v>0</v>
      </c>
      <c r="DB106" s="360">
        <v>0</v>
      </c>
      <c r="DC106" s="360">
        <v>0</v>
      </c>
      <c r="DD106" s="360">
        <v>0</v>
      </c>
      <c r="DE106" s="360">
        <v>0</v>
      </c>
      <c r="DF106" s="360">
        <v>0</v>
      </c>
      <c r="DG106" s="360">
        <v>0</v>
      </c>
      <c r="DH106" s="360">
        <v>0</v>
      </c>
      <c r="DI106" s="360">
        <v>0</v>
      </c>
      <c r="DJ106" s="360">
        <v>0</v>
      </c>
      <c r="DK106" s="360">
        <v>0</v>
      </c>
      <c r="DL106" s="360">
        <v>0</v>
      </c>
      <c r="DM106" s="360">
        <v>0</v>
      </c>
      <c r="DN106" s="360">
        <v>0</v>
      </c>
      <c r="DO106" s="360">
        <v>0</v>
      </c>
      <c r="DP106" s="360">
        <v>0</v>
      </c>
      <c r="DQ106" s="360">
        <v>0</v>
      </c>
      <c r="DR106" s="360">
        <v>0</v>
      </c>
      <c r="DS106" s="360">
        <v>0</v>
      </c>
      <c r="DT106" s="360">
        <v>0</v>
      </c>
      <c r="DU106" s="360">
        <v>0</v>
      </c>
      <c r="DV106" s="360">
        <v>0</v>
      </c>
      <c r="DW106" s="360">
        <v>0</v>
      </c>
      <c r="DX106" s="360">
        <v>0</v>
      </c>
      <c r="DY106" s="360">
        <v>0</v>
      </c>
      <c r="DZ106" s="360">
        <v>0</v>
      </c>
      <c r="EA106" s="360">
        <v>0</v>
      </c>
      <c r="EB106" s="360">
        <v>0</v>
      </c>
      <c r="EC106" s="360">
        <v>0</v>
      </c>
      <c r="ED106" s="360">
        <v>0</v>
      </c>
      <c r="EE106" s="360">
        <v>0</v>
      </c>
      <c r="EF106" s="360">
        <v>0</v>
      </c>
      <c r="EG106" s="360">
        <v>0</v>
      </c>
      <c r="EH106" s="360">
        <v>0</v>
      </c>
      <c r="EI106" s="360">
        <v>0</v>
      </c>
      <c r="EJ106" s="360">
        <v>0</v>
      </c>
      <c r="EK106" s="360">
        <v>0</v>
      </c>
      <c r="EL106" s="360">
        <v>0</v>
      </c>
      <c r="EM106" s="360">
        <v>0</v>
      </c>
      <c r="EN106" s="360">
        <v>0</v>
      </c>
      <c r="EO106" s="360">
        <v>0</v>
      </c>
      <c r="EP106" s="360">
        <v>0</v>
      </c>
      <c r="EQ106" s="360">
        <v>0</v>
      </c>
      <c r="ER106" s="360">
        <v>0</v>
      </c>
      <c r="ES106" s="360">
        <v>0</v>
      </c>
      <c r="ET106" s="360">
        <v>0</v>
      </c>
      <c r="EU106" s="360">
        <v>0</v>
      </c>
      <c r="EV106" s="360">
        <v>0</v>
      </c>
      <c r="EW106" s="360">
        <v>0</v>
      </c>
      <c r="EX106" s="360">
        <v>0</v>
      </c>
      <c r="EY106" s="360">
        <v>0</v>
      </c>
      <c r="EZ106" s="360">
        <v>0</v>
      </c>
      <c r="FA106" s="360">
        <v>0</v>
      </c>
      <c r="FB106" s="360">
        <v>0</v>
      </c>
      <c r="FC106" s="360">
        <v>0</v>
      </c>
      <c r="FD106" s="360">
        <v>0</v>
      </c>
      <c r="FE106" s="360">
        <v>0</v>
      </c>
      <c r="FF106" s="360">
        <v>0</v>
      </c>
      <c r="FG106" s="360">
        <v>0</v>
      </c>
      <c r="FH106" s="360">
        <v>0</v>
      </c>
      <c r="FI106" s="360">
        <v>0</v>
      </c>
      <c r="FJ106" s="360">
        <v>0</v>
      </c>
      <c r="FK106" s="360">
        <v>0</v>
      </c>
      <c r="FL106" s="360">
        <v>0</v>
      </c>
      <c r="FM106" s="360">
        <v>0</v>
      </c>
      <c r="FN106" s="360">
        <v>0</v>
      </c>
      <c r="FO106" s="360">
        <v>0</v>
      </c>
      <c r="FP106" s="360">
        <v>0</v>
      </c>
      <c r="FQ106" s="360">
        <v>0</v>
      </c>
      <c r="FR106" s="360">
        <v>0</v>
      </c>
      <c r="FS106" s="360">
        <v>0</v>
      </c>
      <c r="FT106" s="360">
        <v>0</v>
      </c>
      <c r="FU106" s="360">
        <v>0</v>
      </c>
      <c r="FV106" s="360">
        <v>0</v>
      </c>
      <c r="FW106" s="360">
        <v>0</v>
      </c>
      <c r="FX106" s="360">
        <v>0</v>
      </c>
      <c r="FY106" s="360">
        <v>0</v>
      </c>
      <c r="FZ106" s="360">
        <v>0</v>
      </c>
      <c r="GA106" s="360">
        <v>0</v>
      </c>
      <c r="GB106" s="360">
        <v>0</v>
      </c>
      <c r="GC106" s="360">
        <v>0</v>
      </c>
      <c r="GD106" s="360">
        <v>0</v>
      </c>
      <c r="GE106" s="360">
        <v>0</v>
      </c>
      <c r="GF106" s="360">
        <v>0</v>
      </c>
      <c r="GG106" s="360">
        <v>0</v>
      </c>
      <c r="GH106" s="360">
        <v>0</v>
      </c>
      <c r="GI106" s="360">
        <v>0</v>
      </c>
      <c r="GJ106" s="360">
        <v>0</v>
      </c>
      <c r="GK106" s="360">
        <v>0</v>
      </c>
      <c r="GL106" s="360">
        <v>0</v>
      </c>
      <c r="GM106" s="360">
        <v>0</v>
      </c>
      <c r="GN106" s="360">
        <v>0</v>
      </c>
      <c r="GO106" s="360">
        <v>0</v>
      </c>
      <c r="GP106" s="360">
        <v>0</v>
      </c>
      <c r="GQ106" s="360">
        <v>0</v>
      </c>
      <c r="GR106" s="360">
        <v>0</v>
      </c>
      <c r="GS106" s="360">
        <v>0</v>
      </c>
      <c r="GT106" s="360">
        <v>0</v>
      </c>
      <c r="GU106" s="360">
        <v>0</v>
      </c>
      <c r="GV106" s="360">
        <v>0</v>
      </c>
      <c r="GW106" s="360">
        <v>0</v>
      </c>
      <c r="GX106" s="360">
        <v>0</v>
      </c>
      <c r="GY106" s="360">
        <v>0</v>
      </c>
      <c r="GZ106" s="360">
        <v>0</v>
      </c>
      <c r="HA106" s="360">
        <v>0</v>
      </c>
      <c r="HB106" s="360">
        <v>0</v>
      </c>
      <c r="HC106" s="360">
        <v>0</v>
      </c>
      <c r="HD106" s="360">
        <v>0</v>
      </c>
      <c r="HE106" s="360">
        <v>0</v>
      </c>
      <c r="HF106" s="360">
        <v>0</v>
      </c>
      <c r="HG106" s="360">
        <v>0</v>
      </c>
      <c r="HH106" s="360">
        <v>0</v>
      </c>
      <c r="HI106" s="360">
        <v>0</v>
      </c>
      <c r="HJ106" s="360">
        <v>0</v>
      </c>
      <c r="HK106" s="360">
        <v>0</v>
      </c>
      <c r="HL106" s="360">
        <v>0</v>
      </c>
      <c r="HM106" s="361">
        <v>0</v>
      </c>
    </row>
    <row r="107" spans="1:221" x14ac:dyDescent="0.2">
      <c r="A107" s="353">
        <v>32</v>
      </c>
      <c r="B107" s="324" t="s">
        <v>325</v>
      </c>
      <c r="C107" s="130"/>
      <c r="D107" s="131"/>
      <c r="E107" s="360">
        <v>0</v>
      </c>
      <c r="F107" s="360">
        <v>0</v>
      </c>
      <c r="G107" s="360">
        <v>0</v>
      </c>
      <c r="H107" s="360">
        <v>0</v>
      </c>
      <c r="I107" s="360">
        <v>0</v>
      </c>
      <c r="J107" s="360">
        <v>0</v>
      </c>
      <c r="K107" s="360">
        <v>0</v>
      </c>
      <c r="L107" s="360">
        <v>0</v>
      </c>
      <c r="M107" s="360">
        <v>1</v>
      </c>
      <c r="N107" s="360">
        <v>1</v>
      </c>
      <c r="O107" s="360">
        <v>0</v>
      </c>
      <c r="P107" s="360">
        <v>0</v>
      </c>
      <c r="Q107" s="360">
        <v>0</v>
      </c>
      <c r="R107" s="362">
        <v>0</v>
      </c>
      <c r="S107" s="360">
        <v>1</v>
      </c>
      <c r="T107" s="360">
        <v>1</v>
      </c>
      <c r="U107" s="360">
        <v>0</v>
      </c>
      <c r="V107" s="360">
        <v>0</v>
      </c>
      <c r="W107" s="360">
        <v>0</v>
      </c>
      <c r="X107" s="360">
        <v>0</v>
      </c>
      <c r="Y107" s="360">
        <v>0</v>
      </c>
      <c r="Z107" s="360">
        <v>0</v>
      </c>
      <c r="AA107" s="360">
        <v>0</v>
      </c>
      <c r="AB107" s="360">
        <v>0</v>
      </c>
      <c r="AC107" s="360">
        <v>0</v>
      </c>
      <c r="AD107" s="360">
        <v>0</v>
      </c>
      <c r="AE107" s="360">
        <v>0</v>
      </c>
      <c r="AF107" s="360">
        <v>0</v>
      </c>
      <c r="AG107" s="360">
        <v>0</v>
      </c>
      <c r="AH107" s="360">
        <v>0</v>
      </c>
      <c r="AI107" s="360">
        <v>0</v>
      </c>
      <c r="AJ107" s="360">
        <v>0</v>
      </c>
      <c r="AK107" s="360">
        <v>0</v>
      </c>
      <c r="AL107" s="360">
        <v>0</v>
      </c>
      <c r="AM107" s="360">
        <v>0</v>
      </c>
      <c r="AN107" s="360">
        <v>0</v>
      </c>
      <c r="AO107" s="360">
        <v>0</v>
      </c>
      <c r="AP107" s="360">
        <v>0</v>
      </c>
      <c r="AQ107" s="360">
        <v>0</v>
      </c>
      <c r="AR107" s="360">
        <v>0</v>
      </c>
      <c r="AS107" s="360">
        <v>0</v>
      </c>
      <c r="AT107" s="360">
        <v>0</v>
      </c>
      <c r="AU107" s="360">
        <v>0</v>
      </c>
      <c r="AV107" s="360">
        <v>0</v>
      </c>
      <c r="AW107" s="360">
        <v>2</v>
      </c>
      <c r="AX107" s="360">
        <v>2</v>
      </c>
      <c r="AY107" s="360">
        <v>1</v>
      </c>
      <c r="AZ107" s="360">
        <v>4</v>
      </c>
      <c r="BA107" s="360">
        <v>1</v>
      </c>
      <c r="BB107" s="360">
        <v>1</v>
      </c>
      <c r="BC107" s="360">
        <v>7</v>
      </c>
      <c r="BD107" s="360">
        <v>7</v>
      </c>
      <c r="BE107" s="360">
        <v>0</v>
      </c>
      <c r="BF107" s="360">
        <v>0</v>
      </c>
      <c r="BG107" s="360">
        <v>1</v>
      </c>
      <c r="BH107" s="360">
        <v>1</v>
      </c>
      <c r="BI107" s="360">
        <v>2</v>
      </c>
      <c r="BJ107" s="360">
        <v>2</v>
      </c>
      <c r="BK107" s="360">
        <v>0</v>
      </c>
      <c r="BL107" s="360">
        <v>0</v>
      </c>
      <c r="BM107" s="360">
        <v>0</v>
      </c>
      <c r="BN107" s="360">
        <v>0</v>
      </c>
      <c r="BO107" s="360">
        <v>2</v>
      </c>
      <c r="BP107" s="360">
        <v>60</v>
      </c>
      <c r="BQ107" s="360">
        <v>0</v>
      </c>
      <c r="BR107" s="360">
        <v>0</v>
      </c>
      <c r="BS107" s="360">
        <v>0</v>
      </c>
      <c r="BT107" s="360">
        <v>0</v>
      </c>
      <c r="BU107" s="360">
        <v>0</v>
      </c>
      <c r="BV107" s="360">
        <v>0</v>
      </c>
      <c r="BW107" s="360">
        <v>0</v>
      </c>
      <c r="BX107" s="360">
        <v>0</v>
      </c>
      <c r="BY107" s="360">
        <v>0</v>
      </c>
      <c r="BZ107" s="360">
        <v>0</v>
      </c>
      <c r="CA107" s="360">
        <v>0</v>
      </c>
      <c r="CB107" s="360">
        <v>0</v>
      </c>
      <c r="CC107" s="360">
        <v>0</v>
      </c>
      <c r="CD107" s="360">
        <v>0</v>
      </c>
      <c r="CE107" s="360">
        <v>0</v>
      </c>
      <c r="CF107" s="360">
        <v>0</v>
      </c>
      <c r="CG107" s="360">
        <v>0</v>
      </c>
      <c r="CH107" s="360">
        <v>0</v>
      </c>
      <c r="CI107" s="360">
        <v>0</v>
      </c>
      <c r="CJ107" s="360">
        <v>0</v>
      </c>
      <c r="CK107" s="360">
        <v>0</v>
      </c>
      <c r="CL107" s="360">
        <v>0</v>
      </c>
      <c r="CM107" s="360">
        <v>6</v>
      </c>
      <c r="CN107" s="360">
        <v>24</v>
      </c>
      <c r="CO107" s="360">
        <v>1</v>
      </c>
      <c r="CP107" s="360">
        <v>1</v>
      </c>
      <c r="CQ107" s="360">
        <v>14</v>
      </c>
      <c r="CR107" s="360">
        <v>14</v>
      </c>
      <c r="CS107" s="360">
        <v>0</v>
      </c>
      <c r="CT107" s="360">
        <v>0</v>
      </c>
      <c r="CU107" s="360">
        <v>1</v>
      </c>
      <c r="CV107" s="360">
        <v>1</v>
      </c>
      <c r="CW107" s="360">
        <v>0</v>
      </c>
      <c r="CX107" s="360">
        <v>0</v>
      </c>
      <c r="CY107" s="360">
        <v>0</v>
      </c>
      <c r="CZ107" s="360">
        <v>0</v>
      </c>
      <c r="DA107" s="360">
        <v>1</v>
      </c>
      <c r="DB107" s="360">
        <v>10</v>
      </c>
      <c r="DC107" s="360">
        <v>2</v>
      </c>
      <c r="DD107" s="360">
        <v>60</v>
      </c>
      <c r="DE107" s="360">
        <v>0</v>
      </c>
      <c r="DF107" s="360">
        <v>0</v>
      </c>
      <c r="DG107" s="360">
        <v>0</v>
      </c>
      <c r="DH107" s="360">
        <v>0</v>
      </c>
      <c r="DI107" s="360">
        <v>0</v>
      </c>
      <c r="DJ107" s="360">
        <v>0</v>
      </c>
      <c r="DK107" s="360">
        <v>0</v>
      </c>
      <c r="DL107" s="360">
        <v>0</v>
      </c>
      <c r="DM107" s="360">
        <v>0</v>
      </c>
      <c r="DN107" s="360">
        <v>0</v>
      </c>
      <c r="DO107" s="360">
        <v>0</v>
      </c>
      <c r="DP107" s="360">
        <v>0</v>
      </c>
      <c r="DQ107" s="360">
        <v>0</v>
      </c>
      <c r="DR107" s="360">
        <v>0</v>
      </c>
      <c r="DS107" s="360">
        <v>0</v>
      </c>
      <c r="DT107" s="360">
        <v>0</v>
      </c>
      <c r="DU107" s="360">
        <v>0</v>
      </c>
      <c r="DV107" s="360">
        <v>0</v>
      </c>
      <c r="DW107" s="360">
        <v>0</v>
      </c>
      <c r="DX107" s="360">
        <v>0</v>
      </c>
      <c r="DY107" s="360">
        <v>0</v>
      </c>
      <c r="DZ107" s="360">
        <v>0</v>
      </c>
      <c r="EA107" s="360">
        <v>0</v>
      </c>
      <c r="EB107" s="360">
        <v>0</v>
      </c>
      <c r="EC107" s="360">
        <v>0</v>
      </c>
      <c r="ED107" s="360">
        <v>0</v>
      </c>
      <c r="EE107" s="360">
        <v>0</v>
      </c>
      <c r="EF107" s="360">
        <v>0</v>
      </c>
      <c r="EG107" s="360">
        <v>0</v>
      </c>
      <c r="EH107" s="360">
        <v>0</v>
      </c>
      <c r="EI107" s="360">
        <v>0</v>
      </c>
      <c r="EJ107" s="360">
        <v>0</v>
      </c>
      <c r="EK107" s="360">
        <v>0</v>
      </c>
      <c r="EL107" s="360">
        <v>0</v>
      </c>
      <c r="EM107" s="360">
        <v>0</v>
      </c>
      <c r="EN107" s="360">
        <v>0</v>
      </c>
      <c r="EO107" s="360">
        <v>0</v>
      </c>
      <c r="EP107" s="360">
        <v>0</v>
      </c>
      <c r="EQ107" s="360">
        <v>0</v>
      </c>
      <c r="ER107" s="360">
        <v>0</v>
      </c>
      <c r="ES107" s="360">
        <v>0</v>
      </c>
      <c r="ET107" s="360">
        <v>0</v>
      </c>
      <c r="EU107" s="360">
        <v>0</v>
      </c>
      <c r="EV107" s="360">
        <v>0</v>
      </c>
      <c r="EW107" s="360">
        <v>0</v>
      </c>
      <c r="EX107" s="360">
        <v>0</v>
      </c>
      <c r="EY107" s="360">
        <v>0</v>
      </c>
      <c r="EZ107" s="360">
        <v>0</v>
      </c>
      <c r="FA107" s="360">
        <v>0</v>
      </c>
      <c r="FB107" s="360">
        <v>0</v>
      </c>
      <c r="FC107" s="360">
        <v>0</v>
      </c>
      <c r="FD107" s="360">
        <v>0</v>
      </c>
      <c r="FE107" s="360">
        <v>0</v>
      </c>
      <c r="FF107" s="360">
        <v>0</v>
      </c>
      <c r="FG107" s="360">
        <v>0</v>
      </c>
      <c r="FH107" s="360">
        <v>0</v>
      </c>
      <c r="FI107" s="360">
        <v>0</v>
      </c>
      <c r="FJ107" s="360">
        <v>0</v>
      </c>
      <c r="FK107" s="360">
        <v>0</v>
      </c>
      <c r="FL107" s="360">
        <v>0</v>
      </c>
      <c r="FM107" s="360">
        <v>0</v>
      </c>
      <c r="FN107" s="360">
        <v>0</v>
      </c>
      <c r="FO107" s="360">
        <v>0</v>
      </c>
      <c r="FP107" s="360">
        <v>0</v>
      </c>
      <c r="FQ107" s="360">
        <v>0</v>
      </c>
      <c r="FR107" s="360">
        <v>0</v>
      </c>
      <c r="FS107" s="360">
        <v>0</v>
      </c>
      <c r="FT107" s="360">
        <v>0</v>
      </c>
      <c r="FU107" s="360">
        <v>0</v>
      </c>
      <c r="FV107" s="360">
        <v>0</v>
      </c>
      <c r="FW107" s="360">
        <v>1</v>
      </c>
      <c r="FX107" s="360">
        <v>0</v>
      </c>
      <c r="FY107" s="360">
        <v>6</v>
      </c>
      <c r="FZ107" s="360">
        <v>0</v>
      </c>
      <c r="GA107" s="360">
        <v>2</v>
      </c>
      <c r="GB107" s="360">
        <v>0</v>
      </c>
      <c r="GC107" s="360">
        <v>0</v>
      </c>
      <c r="GD107" s="360">
        <v>0</v>
      </c>
      <c r="GE107" s="360">
        <v>0</v>
      </c>
      <c r="GF107" s="360">
        <v>0</v>
      </c>
      <c r="GG107" s="360">
        <v>0</v>
      </c>
      <c r="GH107" s="360">
        <v>0</v>
      </c>
      <c r="GI107" s="360">
        <v>0</v>
      </c>
      <c r="GJ107" s="360">
        <v>0</v>
      </c>
      <c r="GK107" s="360">
        <v>0</v>
      </c>
      <c r="GL107" s="360">
        <v>0</v>
      </c>
      <c r="GM107" s="360">
        <v>0</v>
      </c>
      <c r="GN107" s="360">
        <v>0</v>
      </c>
      <c r="GO107" s="360">
        <v>0</v>
      </c>
      <c r="GP107" s="360">
        <v>0</v>
      </c>
      <c r="GQ107" s="360">
        <v>0</v>
      </c>
      <c r="GR107" s="360">
        <v>0</v>
      </c>
      <c r="GS107" s="360">
        <v>0</v>
      </c>
      <c r="GT107" s="360">
        <v>0</v>
      </c>
      <c r="GU107" s="360">
        <v>0</v>
      </c>
      <c r="GV107" s="360">
        <v>0</v>
      </c>
      <c r="GW107" s="360">
        <v>0</v>
      </c>
      <c r="GX107" s="360">
        <v>0</v>
      </c>
      <c r="GY107" s="360">
        <v>0</v>
      </c>
      <c r="GZ107" s="360">
        <v>0</v>
      </c>
      <c r="HA107" s="360">
        <v>0</v>
      </c>
      <c r="HB107" s="360">
        <v>0</v>
      </c>
      <c r="HC107" s="360">
        <v>0</v>
      </c>
      <c r="HD107" s="360">
        <v>0</v>
      </c>
      <c r="HE107" s="360">
        <v>0</v>
      </c>
      <c r="HF107" s="360">
        <v>0</v>
      </c>
      <c r="HG107" s="360">
        <v>0</v>
      </c>
      <c r="HH107" s="360">
        <v>0</v>
      </c>
      <c r="HI107" s="360">
        <v>0</v>
      </c>
      <c r="HJ107" s="360">
        <v>0</v>
      </c>
      <c r="HK107" s="360">
        <v>0</v>
      </c>
      <c r="HL107" s="360">
        <v>0</v>
      </c>
      <c r="HM107" s="361">
        <v>0</v>
      </c>
    </row>
    <row r="108" spans="1:221" x14ac:dyDescent="0.2">
      <c r="A108" s="353">
        <v>33</v>
      </c>
      <c r="B108" s="324" t="s">
        <v>326</v>
      </c>
      <c r="C108" s="130"/>
      <c r="D108" s="131"/>
      <c r="E108" s="360">
        <v>0</v>
      </c>
      <c r="F108" s="360">
        <v>0</v>
      </c>
      <c r="G108" s="360">
        <v>0</v>
      </c>
      <c r="H108" s="360">
        <v>0</v>
      </c>
      <c r="I108" s="360">
        <v>0</v>
      </c>
      <c r="J108" s="360">
        <v>0</v>
      </c>
      <c r="K108" s="360">
        <v>0</v>
      </c>
      <c r="L108" s="360">
        <v>0</v>
      </c>
      <c r="M108" s="360">
        <v>0</v>
      </c>
      <c r="N108" s="360">
        <v>0</v>
      </c>
      <c r="O108" s="360">
        <v>0</v>
      </c>
      <c r="P108" s="360">
        <v>0</v>
      </c>
      <c r="Q108" s="360">
        <v>0</v>
      </c>
      <c r="R108" s="362">
        <v>0</v>
      </c>
      <c r="S108" s="360">
        <v>1</v>
      </c>
      <c r="T108" s="360">
        <v>1</v>
      </c>
      <c r="U108" s="360">
        <v>0</v>
      </c>
      <c r="V108" s="360">
        <v>0</v>
      </c>
      <c r="W108" s="360">
        <v>0</v>
      </c>
      <c r="X108" s="360">
        <v>0</v>
      </c>
      <c r="Y108" s="360">
        <v>0</v>
      </c>
      <c r="Z108" s="360">
        <v>0</v>
      </c>
      <c r="AA108" s="360">
        <v>0</v>
      </c>
      <c r="AB108" s="360">
        <v>0</v>
      </c>
      <c r="AC108" s="360">
        <v>0</v>
      </c>
      <c r="AD108" s="360">
        <v>0</v>
      </c>
      <c r="AE108" s="360">
        <v>0</v>
      </c>
      <c r="AF108" s="360">
        <v>0</v>
      </c>
      <c r="AG108" s="360">
        <v>0</v>
      </c>
      <c r="AH108" s="360">
        <v>0</v>
      </c>
      <c r="AI108" s="360">
        <v>0</v>
      </c>
      <c r="AJ108" s="360">
        <v>0</v>
      </c>
      <c r="AK108" s="360">
        <v>0</v>
      </c>
      <c r="AL108" s="360">
        <v>0</v>
      </c>
      <c r="AM108" s="360">
        <v>0</v>
      </c>
      <c r="AN108" s="360">
        <v>0</v>
      </c>
      <c r="AO108" s="360">
        <v>0</v>
      </c>
      <c r="AP108" s="360">
        <v>0</v>
      </c>
      <c r="AQ108" s="360">
        <v>0</v>
      </c>
      <c r="AR108" s="360">
        <v>0</v>
      </c>
      <c r="AS108" s="360">
        <v>0</v>
      </c>
      <c r="AT108" s="360">
        <v>0</v>
      </c>
      <c r="AU108" s="360">
        <v>0</v>
      </c>
      <c r="AV108" s="360">
        <v>0</v>
      </c>
      <c r="AW108" s="360">
        <v>0</v>
      </c>
      <c r="AX108" s="360">
        <v>0</v>
      </c>
      <c r="AY108" s="360">
        <v>3</v>
      </c>
      <c r="AZ108" s="360">
        <v>12</v>
      </c>
      <c r="BA108" s="360">
        <v>0</v>
      </c>
      <c r="BB108" s="360">
        <v>0</v>
      </c>
      <c r="BC108" s="360">
        <v>10</v>
      </c>
      <c r="BD108" s="360">
        <v>10</v>
      </c>
      <c r="BE108" s="360">
        <v>0</v>
      </c>
      <c r="BF108" s="360">
        <v>0</v>
      </c>
      <c r="BG108" s="360">
        <v>7</v>
      </c>
      <c r="BH108" s="360">
        <v>7</v>
      </c>
      <c r="BI108" s="360">
        <v>2</v>
      </c>
      <c r="BJ108" s="360">
        <v>2</v>
      </c>
      <c r="BK108" s="360">
        <v>0</v>
      </c>
      <c r="BL108" s="360">
        <v>0</v>
      </c>
      <c r="BM108" s="360">
        <v>1</v>
      </c>
      <c r="BN108" s="360">
        <v>10</v>
      </c>
      <c r="BO108" s="360">
        <v>1</v>
      </c>
      <c r="BP108" s="360">
        <v>30</v>
      </c>
      <c r="BQ108" s="360">
        <v>0</v>
      </c>
      <c r="BR108" s="360">
        <v>0</v>
      </c>
      <c r="BS108" s="360">
        <v>0</v>
      </c>
      <c r="BT108" s="360">
        <v>0</v>
      </c>
      <c r="BU108" s="360">
        <v>0</v>
      </c>
      <c r="BV108" s="360">
        <v>0</v>
      </c>
      <c r="BW108" s="360">
        <v>0</v>
      </c>
      <c r="BX108" s="360">
        <v>0</v>
      </c>
      <c r="BY108" s="360">
        <v>0</v>
      </c>
      <c r="BZ108" s="360">
        <v>0</v>
      </c>
      <c r="CA108" s="360">
        <v>0</v>
      </c>
      <c r="CB108" s="360">
        <v>0</v>
      </c>
      <c r="CC108" s="360">
        <v>0</v>
      </c>
      <c r="CD108" s="360">
        <v>0</v>
      </c>
      <c r="CE108" s="360">
        <v>0</v>
      </c>
      <c r="CF108" s="360">
        <v>0</v>
      </c>
      <c r="CG108" s="360">
        <v>0</v>
      </c>
      <c r="CH108" s="360">
        <v>0</v>
      </c>
      <c r="CI108" s="360">
        <v>0</v>
      </c>
      <c r="CJ108" s="360">
        <v>0</v>
      </c>
      <c r="CK108" s="360">
        <v>0</v>
      </c>
      <c r="CL108" s="360">
        <v>0</v>
      </c>
      <c r="CM108" s="360">
        <v>9</v>
      </c>
      <c r="CN108" s="360">
        <v>36</v>
      </c>
      <c r="CO108" s="360">
        <v>2</v>
      </c>
      <c r="CP108" s="360">
        <v>2</v>
      </c>
      <c r="CQ108" s="360">
        <v>12</v>
      </c>
      <c r="CR108" s="360">
        <v>12</v>
      </c>
      <c r="CS108" s="360">
        <v>2</v>
      </c>
      <c r="CT108" s="360">
        <v>2</v>
      </c>
      <c r="CU108" s="360">
        <v>19</v>
      </c>
      <c r="CV108" s="360">
        <v>19</v>
      </c>
      <c r="CW108" s="360">
        <v>0</v>
      </c>
      <c r="CX108" s="360">
        <v>0</v>
      </c>
      <c r="CY108" s="360">
        <v>0</v>
      </c>
      <c r="CZ108" s="360">
        <v>0</v>
      </c>
      <c r="DA108" s="360">
        <v>0</v>
      </c>
      <c r="DB108" s="360">
        <v>0</v>
      </c>
      <c r="DC108" s="360">
        <v>2</v>
      </c>
      <c r="DD108" s="360">
        <v>60</v>
      </c>
      <c r="DE108" s="360">
        <v>0</v>
      </c>
      <c r="DF108" s="360">
        <v>0</v>
      </c>
      <c r="DG108" s="360">
        <v>0</v>
      </c>
      <c r="DH108" s="360">
        <v>0</v>
      </c>
      <c r="DI108" s="360">
        <v>0</v>
      </c>
      <c r="DJ108" s="360">
        <v>0</v>
      </c>
      <c r="DK108" s="360">
        <v>0</v>
      </c>
      <c r="DL108" s="360">
        <v>0</v>
      </c>
      <c r="DM108" s="360">
        <v>0</v>
      </c>
      <c r="DN108" s="360">
        <v>0</v>
      </c>
      <c r="DO108" s="360">
        <v>0</v>
      </c>
      <c r="DP108" s="360">
        <v>0</v>
      </c>
      <c r="DQ108" s="360">
        <v>0</v>
      </c>
      <c r="DR108" s="360">
        <v>0</v>
      </c>
      <c r="DS108" s="360">
        <v>0</v>
      </c>
      <c r="DT108" s="360">
        <v>0</v>
      </c>
      <c r="DU108" s="360">
        <v>0</v>
      </c>
      <c r="DV108" s="360">
        <v>0</v>
      </c>
      <c r="DW108" s="360">
        <v>0</v>
      </c>
      <c r="DX108" s="360">
        <v>0</v>
      </c>
      <c r="DY108" s="360">
        <v>0</v>
      </c>
      <c r="DZ108" s="360">
        <v>0</v>
      </c>
      <c r="EA108" s="360">
        <v>0</v>
      </c>
      <c r="EB108" s="360">
        <v>0</v>
      </c>
      <c r="EC108" s="360">
        <v>0</v>
      </c>
      <c r="ED108" s="360">
        <v>0</v>
      </c>
      <c r="EE108" s="360">
        <v>0</v>
      </c>
      <c r="EF108" s="360">
        <v>0</v>
      </c>
      <c r="EG108" s="360">
        <v>0</v>
      </c>
      <c r="EH108" s="360">
        <v>0</v>
      </c>
      <c r="EI108" s="360">
        <v>0</v>
      </c>
      <c r="EJ108" s="360">
        <v>0</v>
      </c>
      <c r="EK108" s="360">
        <v>0</v>
      </c>
      <c r="EL108" s="360">
        <v>0</v>
      </c>
      <c r="EM108" s="360">
        <v>0</v>
      </c>
      <c r="EN108" s="360">
        <v>0</v>
      </c>
      <c r="EO108" s="360">
        <v>0</v>
      </c>
      <c r="EP108" s="360">
        <v>0</v>
      </c>
      <c r="EQ108" s="360">
        <v>0</v>
      </c>
      <c r="ER108" s="360">
        <v>0</v>
      </c>
      <c r="ES108" s="360">
        <v>0</v>
      </c>
      <c r="ET108" s="360">
        <v>0</v>
      </c>
      <c r="EU108" s="360">
        <v>0</v>
      </c>
      <c r="EV108" s="360">
        <v>0</v>
      </c>
      <c r="EW108" s="360">
        <v>0</v>
      </c>
      <c r="EX108" s="360">
        <v>0</v>
      </c>
      <c r="EY108" s="360">
        <v>0</v>
      </c>
      <c r="EZ108" s="360">
        <v>0</v>
      </c>
      <c r="FA108" s="360">
        <v>0</v>
      </c>
      <c r="FB108" s="360">
        <v>0</v>
      </c>
      <c r="FC108" s="360">
        <v>0</v>
      </c>
      <c r="FD108" s="360">
        <v>0</v>
      </c>
      <c r="FE108" s="360">
        <v>0</v>
      </c>
      <c r="FF108" s="360">
        <v>0</v>
      </c>
      <c r="FG108" s="360">
        <v>0</v>
      </c>
      <c r="FH108" s="360">
        <v>0</v>
      </c>
      <c r="FI108" s="360">
        <v>0</v>
      </c>
      <c r="FJ108" s="360">
        <v>0</v>
      </c>
      <c r="FK108" s="360">
        <v>0</v>
      </c>
      <c r="FL108" s="360">
        <v>0</v>
      </c>
      <c r="FM108" s="360">
        <v>0</v>
      </c>
      <c r="FN108" s="360">
        <v>0</v>
      </c>
      <c r="FO108" s="360">
        <v>0</v>
      </c>
      <c r="FP108" s="360">
        <v>0</v>
      </c>
      <c r="FQ108" s="360">
        <v>0</v>
      </c>
      <c r="FR108" s="360">
        <v>0</v>
      </c>
      <c r="FS108" s="360">
        <v>0</v>
      </c>
      <c r="FT108" s="360">
        <v>0</v>
      </c>
      <c r="FU108" s="360">
        <v>0</v>
      </c>
      <c r="FV108" s="360">
        <v>0</v>
      </c>
      <c r="FW108" s="360">
        <v>0</v>
      </c>
      <c r="FX108" s="360">
        <v>0</v>
      </c>
      <c r="FY108" s="360">
        <v>3</v>
      </c>
      <c r="FZ108" s="360">
        <v>0</v>
      </c>
      <c r="GA108" s="360">
        <v>4</v>
      </c>
      <c r="GB108" s="360">
        <v>0</v>
      </c>
      <c r="GC108" s="360">
        <v>0</v>
      </c>
      <c r="GD108" s="360">
        <v>0</v>
      </c>
      <c r="GE108" s="360">
        <v>0</v>
      </c>
      <c r="GF108" s="360">
        <v>0</v>
      </c>
      <c r="GG108" s="360">
        <v>0</v>
      </c>
      <c r="GH108" s="360">
        <v>0</v>
      </c>
      <c r="GI108" s="360">
        <v>0</v>
      </c>
      <c r="GJ108" s="360">
        <v>0</v>
      </c>
      <c r="GK108" s="360">
        <v>0</v>
      </c>
      <c r="GL108" s="360">
        <v>0</v>
      </c>
      <c r="GM108" s="360">
        <v>0</v>
      </c>
      <c r="GN108" s="360">
        <v>0</v>
      </c>
      <c r="GO108" s="360">
        <v>0</v>
      </c>
      <c r="GP108" s="360">
        <v>0</v>
      </c>
      <c r="GQ108" s="360">
        <v>0</v>
      </c>
      <c r="GR108" s="360">
        <v>0</v>
      </c>
      <c r="GS108" s="360">
        <v>1</v>
      </c>
      <c r="GT108" s="360">
        <v>0</v>
      </c>
      <c r="GU108" s="360">
        <v>4</v>
      </c>
      <c r="GV108" s="360">
        <v>1</v>
      </c>
      <c r="GW108" s="360">
        <v>12</v>
      </c>
      <c r="GX108" s="360">
        <v>1</v>
      </c>
      <c r="GY108" s="360">
        <v>0</v>
      </c>
      <c r="GZ108" s="360">
        <v>0</v>
      </c>
      <c r="HA108" s="360">
        <v>0</v>
      </c>
      <c r="HB108" s="360">
        <v>0</v>
      </c>
      <c r="HC108" s="360">
        <v>0</v>
      </c>
      <c r="HD108" s="360">
        <v>0</v>
      </c>
      <c r="HE108" s="360">
        <v>0</v>
      </c>
      <c r="HF108" s="360">
        <v>0</v>
      </c>
      <c r="HG108" s="360">
        <v>0</v>
      </c>
      <c r="HH108" s="360">
        <v>0</v>
      </c>
      <c r="HI108" s="360">
        <v>0</v>
      </c>
      <c r="HJ108" s="360">
        <v>0</v>
      </c>
      <c r="HK108" s="360">
        <v>0</v>
      </c>
      <c r="HL108" s="360">
        <v>0</v>
      </c>
      <c r="HM108" s="361">
        <v>0</v>
      </c>
    </row>
    <row r="109" spans="1:221" x14ac:dyDescent="0.2">
      <c r="A109" s="353">
        <v>34</v>
      </c>
      <c r="B109" s="324" t="s">
        <v>327</v>
      </c>
      <c r="C109" s="130"/>
      <c r="D109" s="131"/>
      <c r="E109" s="360">
        <v>0</v>
      </c>
      <c r="F109" s="360">
        <v>0</v>
      </c>
      <c r="G109" s="360">
        <v>0</v>
      </c>
      <c r="H109" s="360">
        <v>0</v>
      </c>
      <c r="I109" s="360">
        <v>0</v>
      </c>
      <c r="J109" s="360">
        <v>0</v>
      </c>
      <c r="K109" s="360">
        <v>0</v>
      </c>
      <c r="L109" s="360">
        <v>0</v>
      </c>
      <c r="M109" s="360">
        <v>0</v>
      </c>
      <c r="N109" s="360">
        <v>0</v>
      </c>
      <c r="O109" s="360">
        <v>5</v>
      </c>
      <c r="P109" s="360">
        <v>5</v>
      </c>
      <c r="Q109" s="360">
        <v>0</v>
      </c>
      <c r="R109" s="362">
        <v>0</v>
      </c>
      <c r="S109" s="360">
        <v>2</v>
      </c>
      <c r="T109" s="360">
        <v>2</v>
      </c>
      <c r="U109" s="360">
        <v>1</v>
      </c>
      <c r="V109" s="360">
        <v>1</v>
      </c>
      <c r="W109" s="360">
        <v>0</v>
      </c>
      <c r="X109" s="360">
        <v>0</v>
      </c>
      <c r="Y109" s="360">
        <v>0</v>
      </c>
      <c r="Z109" s="360">
        <v>0</v>
      </c>
      <c r="AA109" s="360">
        <v>0</v>
      </c>
      <c r="AB109" s="360">
        <v>0</v>
      </c>
      <c r="AC109" s="360">
        <v>0</v>
      </c>
      <c r="AD109" s="360">
        <v>0</v>
      </c>
      <c r="AE109" s="360">
        <v>0</v>
      </c>
      <c r="AF109" s="360">
        <v>0</v>
      </c>
      <c r="AG109" s="360">
        <v>0</v>
      </c>
      <c r="AH109" s="360">
        <v>0</v>
      </c>
      <c r="AI109" s="360">
        <v>0</v>
      </c>
      <c r="AJ109" s="360">
        <v>0</v>
      </c>
      <c r="AK109" s="360">
        <v>0</v>
      </c>
      <c r="AL109" s="360">
        <v>0</v>
      </c>
      <c r="AM109" s="360">
        <v>0</v>
      </c>
      <c r="AN109" s="360">
        <v>0</v>
      </c>
      <c r="AO109" s="360">
        <v>0</v>
      </c>
      <c r="AP109" s="360">
        <v>0</v>
      </c>
      <c r="AQ109" s="360">
        <v>0</v>
      </c>
      <c r="AR109" s="360">
        <v>0</v>
      </c>
      <c r="AS109" s="360">
        <v>0</v>
      </c>
      <c r="AT109" s="360">
        <v>0</v>
      </c>
      <c r="AU109" s="360">
        <v>0</v>
      </c>
      <c r="AV109" s="360">
        <v>0</v>
      </c>
      <c r="AW109" s="360">
        <v>4</v>
      </c>
      <c r="AX109" s="360">
        <v>4</v>
      </c>
      <c r="AY109" s="360">
        <v>21</v>
      </c>
      <c r="AZ109" s="360">
        <v>84</v>
      </c>
      <c r="BA109" s="360">
        <v>4</v>
      </c>
      <c r="BB109" s="360">
        <v>4</v>
      </c>
      <c r="BC109" s="360">
        <v>41</v>
      </c>
      <c r="BD109" s="360">
        <v>41</v>
      </c>
      <c r="BE109" s="360">
        <v>1</v>
      </c>
      <c r="BF109" s="360">
        <v>1</v>
      </c>
      <c r="BG109" s="360">
        <v>34</v>
      </c>
      <c r="BH109" s="360">
        <v>34</v>
      </c>
      <c r="BI109" s="360">
        <v>2</v>
      </c>
      <c r="BJ109" s="360">
        <v>2</v>
      </c>
      <c r="BK109" s="360">
        <v>0</v>
      </c>
      <c r="BL109" s="360">
        <v>0</v>
      </c>
      <c r="BM109" s="360">
        <v>3</v>
      </c>
      <c r="BN109" s="360">
        <v>30</v>
      </c>
      <c r="BO109" s="360">
        <v>4</v>
      </c>
      <c r="BP109" s="360">
        <v>120</v>
      </c>
      <c r="BQ109" s="360">
        <v>0</v>
      </c>
      <c r="BR109" s="360">
        <v>0</v>
      </c>
      <c r="BS109" s="360">
        <v>0</v>
      </c>
      <c r="BT109" s="360">
        <v>0</v>
      </c>
      <c r="BU109" s="360">
        <v>0</v>
      </c>
      <c r="BV109" s="360">
        <v>0</v>
      </c>
      <c r="BW109" s="360">
        <v>0</v>
      </c>
      <c r="BX109" s="360">
        <v>0</v>
      </c>
      <c r="BY109" s="360">
        <v>0</v>
      </c>
      <c r="BZ109" s="360">
        <v>0</v>
      </c>
      <c r="CA109" s="360">
        <v>0</v>
      </c>
      <c r="CB109" s="360">
        <v>0</v>
      </c>
      <c r="CC109" s="360">
        <v>0</v>
      </c>
      <c r="CD109" s="360">
        <v>0</v>
      </c>
      <c r="CE109" s="360">
        <v>0</v>
      </c>
      <c r="CF109" s="360">
        <v>0</v>
      </c>
      <c r="CG109" s="360">
        <v>0</v>
      </c>
      <c r="CH109" s="360">
        <v>0</v>
      </c>
      <c r="CI109" s="360">
        <v>0</v>
      </c>
      <c r="CJ109" s="360">
        <v>0</v>
      </c>
      <c r="CK109" s="360">
        <v>1</v>
      </c>
      <c r="CL109" s="360">
        <v>1</v>
      </c>
      <c r="CM109" s="360">
        <v>28</v>
      </c>
      <c r="CN109" s="360">
        <v>112</v>
      </c>
      <c r="CO109" s="360">
        <v>0</v>
      </c>
      <c r="CP109" s="360">
        <v>0</v>
      </c>
      <c r="CQ109" s="360">
        <v>50</v>
      </c>
      <c r="CR109" s="360">
        <v>50</v>
      </c>
      <c r="CS109" s="360">
        <v>1</v>
      </c>
      <c r="CT109" s="360">
        <v>1</v>
      </c>
      <c r="CU109" s="360">
        <v>29</v>
      </c>
      <c r="CV109" s="360">
        <v>29</v>
      </c>
      <c r="CW109" s="360">
        <v>5</v>
      </c>
      <c r="CX109" s="360">
        <v>5</v>
      </c>
      <c r="CY109" s="360">
        <v>0</v>
      </c>
      <c r="CZ109" s="360">
        <v>0</v>
      </c>
      <c r="DA109" s="360">
        <v>1</v>
      </c>
      <c r="DB109" s="360">
        <v>10</v>
      </c>
      <c r="DC109" s="360">
        <v>9</v>
      </c>
      <c r="DD109" s="360">
        <v>270</v>
      </c>
      <c r="DE109" s="360">
        <v>0</v>
      </c>
      <c r="DF109" s="360">
        <v>0</v>
      </c>
      <c r="DG109" s="360">
        <v>0</v>
      </c>
      <c r="DH109" s="360">
        <v>0</v>
      </c>
      <c r="DI109" s="360">
        <v>0</v>
      </c>
      <c r="DJ109" s="360">
        <v>0</v>
      </c>
      <c r="DK109" s="360">
        <v>0</v>
      </c>
      <c r="DL109" s="360">
        <v>0</v>
      </c>
      <c r="DM109" s="360">
        <v>0</v>
      </c>
      <c r="DN109" s="360">
        <v>0</v>
      </c>
      <c r="DO109" s="360">
        <v>0</v>
      </c>
      <c r="DP109" s="360">
        <v>0</v>
      </c>
      <c r="DQ109" s="360">
        <v>0</v>
      </c>
      <c r="DR109" s="360">
        <v>0</v>
      </c>
      <c r="DS109" s="360">
        <v>0</v>
      </c>
      <c r="DT109" s="360">
        <v>0</v>
      </c>
      <c r="DU109" s="360">
        <v>0</v>
      </c>
      <c r="DV109" s="360">
        <v>0</v>
      </c>
      <c r="DW109" s="360">
        <v>0</v>
      </c>
      <c r="DX109" s="360">
        <v>0</v>
      </c>
      <c r="DY109" s="360">
        <v>0</v>
      </c>
      <c r="DZ109" s="360">
        <v>0</v>
      </c>
      <c r="EA109" s="360">
        <v>0</v>
      </c>
      <c r="EB109" s="360">
        <v>0</v>
      </c>
      <c r="EC109" s="360">
        <v>0</v>
      </c>
      <c r="ED109" s="360">
        <v>0</v>
      </c>
      <c r="EE109" s="360">
        <v>0</v>
      </c>
      <c r="EF109" s="360">
        <v>0</v>
      </c>
      <c r="EG109" s="360">
        <v>0</v>
      </c>
      <c r="EH109" s="360">
        <v>0</v>
      </c>
      <c r="EI109" s="360">
        <v>0</v>
      </c>
      <c r="EJ109" s="360">
        <v>0</v>
      </c>
      <c r="EK109" s="360">
        <v>0</v>
      </c>
      <c r="EL109" s="360">
        <v>0</v>
      </c>
      <c r="EM109" s="360">
        <v>0</v>
      </c>
      <c r="EN109" s="360">
        <v>0</v>
      </c>
      <c r="EO109" s="360">
        <v>0</v>
      </c>
      <c r="EP109" s="360">
        <v>0</v>
      </c>
      <c r="EQ109" s="360">
        <v>0</v>
      </c>
      <c r="ER109" s="360">
        <v>0</v>
      </c>
      <c r="ES109" s="360">
        <v>0</v>
      </c>
      <c r="ET109" s="360">
        <v>0</v>
      </c>
      <c r="EU109" s="360">
        <v>0</v>
      </c>
      <c r="EV109" s="360">
        <v>0</v>
      </c>
      <c r="EW109" s="360">
        <v>0</v>
      </c>
      <c r="EX109" s="360">
        <v>0</v>
      </c>
      <c r="EY109" s="360">
        <v>0</v>
      </c>
      <c r="EZ109" s="360">
        <v>0</v>
      </c>
      <c r="FA109" s="360">
        <v>0</v>
      </c>
      <c r="FB109" s="360">
        <v>0</v>
      </c>
      <c r="FC109" s="360">
        <v>0</v>
      </c>
      <c r="FD109" s="360">
        <v>0</v>
      </c>
      <c r="FE109" s="360">
        <v>0</v>
      </c>
      <c r="FF109" s="360">
        <v>0</v>
      </c>
      <c r="FG109" s="360">
        <v>0</v>
      </c>
      <c r="FH109" s="360">
        <v>0</v>
      </c>
      <c r="FI109" s="360">
        <v>0</v>
      </c>
      <c r="FJ109" s="360">
        <v>0</v>
      </c>
      <c r="FK109" s="360">
        <v>0</v>
      </c>
      <c r="FL109" s="360">
        <v>0</v>
      </c>
      <c r="FM109" s="360">
        <v>0</v>
      </c>
      <c r="FN109" s="360">
        <v>0</v>
      </c>
      <c r="FO109" s="360">
        <v>0</v>
      </c>
      <c r="FP109" s="360">
        <v>0</v>
      </c>
      <c r="FQ109" s="360">
        <v>0</v>
      </c>
      <c r="FR109" s="360">
        <v>0</v>
      </c>
      <c r="FS109" s="360">
        <v>0</v>
      </c>
      <c r="FT109" s="360">
        <v>0</v>
      </c>
      <c r="FU109" s="360">
        <v>0</v>
      </c>
      <c r="FV109" s="360">
        <v>0</v>
      </c>
      <c r="FW109" s="360">
        <v>1</v>
      </c>
      <c r="FX109" s="360">
        <v>0</v>
      </c>
      <c r="FY109" s="360">
        <v>19</v>
      </c>
      <c r="FZ109" s="360">
        <v>0</v>
      </c>
      <c r="GA109" s="360">
        <v>14</v>
      </c>
      <c r="GB109" s="360">
        <v>1</v>
      </c>
      <c r="GC109" s="360">
        <v>0</v>
      </c>
      <c r="GD109" s="360">
        <v>0</v>
      </c>
      <c r="GE109" s="360">
        <v>0</v>
      </c>
      <c r="GF109" s="360">
        <v>0</v>
      </c>
      <c r="GG109" s="360">
        <v>0</v>
      </c>
      <c r="GH109" s="360">
        <v>0</v>
      </c>
      <c r="GI109" s="360">
        <v>0</v>
      </c>
      <c r="GJ109" s="360">
        <v>0</v>
      </c>
      <c r="GK109" s="360">
        <v>0</v>
      </c>
      <c r="GL109" s="360">
        <v>0</v>
      </c>
      <c r="GM109" s="360">
        <v>0</v>
      </c>
      <c r="GN109" s="360">
        <v>0</v>
      </c>
      <c r="GO109" s="360">
        <v>0</v>
      </c>
      <c r="GP109" s="360">
        <v>0</v>
      </c>
      <c r="GQ109" s="360">
        <v>0</v>
      </c>
      <c r="GR109" s="360">
        <v>0</v>
      </c>
      <c r="GS109" s="360">
        <v>3</v>
      </c>
      <c r="GT109" s="360">
        <v>1</v>
      </c>
      <c r="GU109" s="360">
        <v>8</v>
      </c>
      <c r="GV109" s="360">
        <v>3</v>
      </c>
      <c r="GW109" s="360">
        <v>12</v>
      </c>
      <c r="GX109" s="360">
        <v>0</v>
      </c>
      <c r="GY109" s="360">
        <v>3</v>
      </c>
      <c r="GZ109" s="360">
        <v>0</v>
      </c>
      <c r="HA109" s="360">
        <v>0</v>
      </c>
      <c r="HB109" s="360">
        <v>0</v>
      </c>
      <c r="HC109" s="360">
        <v>4</v>
      </c>
      <c r="HD109" s="360">
        <v>0</v>
      </c>
      <c r="HE109" s="360">
        <v>1</v>
      </c>
      <c r="HF109" s="360">
        <v>1</v>
      </c>
      <c r="HG109" s="360">
        <v>1</v>
      </c>
      <c r="HH109" s="360">
        <v>0</v>
      </c>
      <c r="HI109" s="360">
        <v>0</v>
      </c>
      <c r="HJ109" s="360">
        <v>0</v>
      </c>
      <c r="HK109" s="360">
        <v>0</v>
      </c>
      <c r="HL109" s="360">
        <v>0</v>
      </c>
      <c r="HM109" s="361">
        <v>0</v>
      </c>
    </row>
    <row r="110" spans="1:221" x14ac:dyDescent="0.2">
      <c r="A110" s="353">
        <v>35</v>
      </c>
      <c r="B110" s="324" t="s">
        <v>328</v>
      </c>
      <c r="C110" s="130"/>
      <c r="D110" s="131"/>
      <c r="E110" s="360">
        <v>0</v>
      </c>
      <c r="F110" s="360">
        <v>0</v>
      </c>
      <c r="G110" s="360">
        <v>0</v>
      </c>
      <c r="H110" s="360">
        <v>0</v>
      </c>
      <c r="I110" s="360">
        <v>0</v>
      </c>
      <c r="J110" s="360">
        <v>0</v>
      </c>
      <c r="K110" s="360">
        <v>0</v>
      </c>
      <c r="L110" s="360">
        <v>0</v>
      </c>
      <c r="M110" s="360">
        <v>0</v>
      </c>
      <c r="N110" s="360">
        <v>0</v>
      </c>
      <c r="O110" s="360">
        <v>1</v>
      </c>
      <c r="P110" s="360">
        <v>1</v>
      </c>
      <c r="Q110" s="360">
        <v>0</v>
      </c>
      <c r="R110" s="362">
        <v>0</v>
      </c>
      <c r="S110" s="360">
        <v>0</v>
      </c>
      <c r="T110" s="360">
        <v>0</v>
      </c>
      <c r="U110" s="360">
        <v>0</v>
      </c>
      <c r="V110" s="360">
        <v>0</v>
      </c>
      <c r="W110" s="360">
        <v>0</v>
      </c>
      <c r="X110" s="360">
        <v>0</v>
      </c>
      <c r="Y110" s="360">
        <v>0</v>
      </c>
      <c r="Z110" s="360">
        <v>0</v>
      </c>
      <c r="AA110" s="360">
        <v>14</v>
      </c>
      <c r="AB110" s="360">
        <v>420</v>
      </c>
      <c r="AC110" s="360">
        <v>0</v>
      </c>
      <c r="AD110" s="360">
        <v>0</v>
      </c>
      <c r="AE110" s="360">
        <v>0</v>
      </c>
      <c r="AF110" s="360">
        <v>0</v>
      </c>
      <c r="AG110" s="360">
        <v>0</v>
      </c>
      <c r="AH110" s="360">
        <v>0</v>
      </c>
      <c r="AI110" s="360">
        <v>0</v>
      </c>
      <c r="AJ110" s="360">
        <v>0</v>
      </c>
      <c r="AK110" s="360">
        <v>0</v>
      </c>
      <c r="AL110" s="360">
        <v>0</v>
      </c>
      <c r="AM110" s="360">
        <v>0</v>
      </c>
      <c r="AN110" s="360">
        <v>0</v>
      </c>
      <c r="AO110" s="360">
        <v>0</v>
      </c>
      <c r="AP110" s="360">
        <v>0</v>
      </c>
      <c r="AQ110" s="360">
        <v>0</v>
      </c>
      <c r="AR110" s="360">
        <v>0</v>
      </c>
      <c r="AS110" s="360">
        <v>0</v>
      </c>
      <c r="AT110" s="360">
        <v>0</v>
      </c>
      <c r="AU110" s="360">
        <v>0</v>
      </c>
      <c r="AV110" s="360">
        <v>0</v>
      </c>
      <c r="AW110" s="360">
        <v>1</v>
      </c>
      <c r="AX110" s="360">
        <v>1</v>
      </c>
      <c r="AY110" s="360">
        <v>4</v>
      </c>
      <c r="AZ110" s="360">
        <v>16</v>
      </c>
      <c r="BA110" s="360">
        <v>0</v>
      </c>
      <c r="BB110" s="360">
        <v>0</v>
      </c>
      <c r="BC110" s="360">
        <v>3</v>
      </c>
      <c r="BD110" s="360">
        <v>3</v>
      </c>
      <c r="BE110" s="360">
        <v>0</v>
      </c>
      <c r="BF110" s="360">
        <v>0</v>
      </c>
      <c r="BG110" s="360">
        <v>2</v>
      </c>
      <c r="BH110" s="360">
        <v>2</v>
      </c>
      <c r="BI110" s="360">
        <v>0</v>
      </c>
      <c r="BJ110" s="360">
        <v>0</v>
      </c>
      <c r="BK110" s="360">
        <v>0</v>
      </c>
      <c r="BL110" s="360">
        <v>0</v>
      </c>
      <c r="BM110" s="360">
        <v>0</v>
      </c>
      <c r="BN110" s="360">
        <v>0</v>
      </c>
      <c r="BO110" s="360">
        <v>38</v>
      </c>
      <c r="BP110" s="360">
        <v>1140</v>
      </c>
      <c r="BQ110" s="360">
        <v>0</v>
      </c>
      <c r="BR110" s="360">
        <v>0</v>
      </c>
      <c r="BS110" s="360">
        <v>0</v>
      </c>
      <c r="BT110" s="360">
        <v>0</v>
      </c>
      <c r="BU110" s="360">
        <v>0</v>
      </c>
      <c r="BV110" s="360">
        <v>0</v>
      </c>
      <c r="BW110" s="360">
        <v>0</v>
      </c>
      <c r="BX110" s="360">
        <v>0</v>
      </c>
      <c r="BY110" s="360">
        <v>0</v>
      </c>
      <c r="BZ110" s="360">
        <v>0</v>
      </c>
      <c r="CA110" s="360">
        <v>0</v>
      </c>
      <c r="CB110" s="360">
        <v>0</v>
      </c>
      <c r="CC110" s="360">
        <v>0</v>
      </c>
      <c r="CD110" s="360">
        <v>0</v>
      </c>
      <c r="CE110" s="360">
        <v>0</v>
      </c>
      <c r="CF110" s="360">
        <v>0</v>
      </c>
      <c r="CG110" s="360">
        <v>0</v>
      </c>
      <c r="CH110" s="360">
        <v>0</v>
      </c>
      <c r="CI110" s="360">
        <v>0</v>
      </c>
      <c r="CJ110" s="360">
        <v>0</v>
      </c>
      <c r="CK110" s="360">
        <v>0</v>
      </c>
      <c r="CL110" s="360">
        <v>0</v>
      </c>
      <c r="CM110" s="360">
        <v>3</v>
      </c>
      <c r="CN110" s="360">
        <v>12</v>
      </c>
      <c r="CO110" s="360">
        <v>0</v>
      </c>
      <c r="CP110" s="360">
        <v>0</v>
      </c>
      <c r="CQ110" s="360">
        <v>8</v>
      </c>
      <c r="CR110" s="360">
        <v>8</v>
      </c>
      <c r="CS110" s="360">
        <v>0</v>
      </c>
      <c r="CT110" s="360">
        <v>0</v>
      </c>
      <c r="CU110" s="360">
        <v>0</v>
      </c>
      <c r="CV110" s="360">
        <v>0</v>
      </c>
      <c r="CW110" s="360">
        <v>1</v>
      </c>
      <c r="CX110" s="360">
        <v>1</v>
      </c>
      <c r="CY110" s="360">
        <v>0</v>
      </c>
      <c r="CZ110" s="360">
        <v>0</v>
      </c>
      <c r="DA110" s="360">
        <v>0</v>
      </c>
      <c r="DB110" s="360">
        <v>0</v>
      </c>
      <c r="DC110" s="360">
        <v>59</v>
      </c>
      <c r="DD110" s="360">
        <v>1770</v>
      </c>
      <c r="DE110" s="360">
        <v>0</v>
      </c>
      <c r="DF110" s="360">
        <v>0</v>
      </c>
      <c r="DG110" s="360">
        <v>0</v>
      </c>
      <c r="DH110" s="360">
        <v>0</v>
      </c>
      <c r="DI110" s="360">
        <v>0</v>
      </c>
      <c r="DJ110" s="360">
        <v>0</v>
      </c>
      <c r="DK110" s="360">
        <v>0</v>
      </c>
      <c r="DL110" s="360">
        <v>0</v>
      </c>
      <c r="DM110" s="360">
        <v>0</v>
      </c>
      <c r="DN110" s="360">
        <v>0</v>
      </c>
      <c r="DO110" s="360">
        <v>0</v>
      </c>
      <c r="DP110" s="360">
        <v>0</v>
      </c>
      <c r="DQ110" s="360">
        <v>0</v>
      </c>
      <c r="DR110" s="360">
        <v>0</v>
      </c>
      <c r="DS110" s="360">
        <v>0</v>
      </c>
      <c r="DT110" s="360">
        <v>0</v>
      </c>
      <c r="DU110" s="360">
        <v>0</v>
      </c>
      <c r="DV110" s="360">
        <v>0</v>
      </c>
      <c r="DW110" s="360">
        <v>0</v>
      </c>
      <c r="DX110" s="360">
        <v>0</v>
      </c>
      <c r="DY110" s="360">
        <v>0</v>
      </c>
      <c r="DZ110" s="360">
        <v>0</v>
      </c>
      <c r="EA110" s="360">
        <v>0</v>
      </c>
      <c r="EB110" s="360">
        <v>0</v>
      </c>
      <c r="EC110" s="360">
        <v>0</v>
      </c>
      <c r="ED110" s="360">
        <v>0</v>
      </c>
      <c r="EE110" s="360">
        <v>0</v>
      </c>
      <c r="EF110" s="360">
        <v>0</v>
      </c>
      <c r="EG110" s="360">
        <v>0</v>
      </c>
      <c r="EH110" s="360">
        <v>0</v>
      </c>
      <c r="EI110" s="360">
        <v>0</v>
      </c>
      <c r="EJ110" s="360">
        <v>0</v>
      </c>
      <c r="EK110" s="360">
        <v>0</v>
      </c>
      <c r="EL110" s="360">
        <v>0</v>
      </c>
      <c r="EM110" s="360">
        <v>0</v>
      </c>
      <c r="EN110" s="360">
        <v>0</v>
      </c>
      <c r="EO110" s="360">
        <v>0</v>
      </c>
      <c r="EP110" s="360">
        <v>0</v>
      </c>
      <c r="EQ110" s="360">
        <v>0</v>
      </c>
      <c r="ER110" s="360">
        <v>0</v>
      </c>
      <c r="ES110" s="360">
        <v>0</v>
      </c>
      <c r="ET110" s="360">
        <v>0</v>
      </c>
      <c r="EU110" s="360">
        <v>0</v>
      </c>
      <c r="EV110" s="360">
        <v>0</v>
      </c>
      <c r="EW110" s="360">
        <v>0</v>
      </c>
      <c r="EX110" s="360">
        <v>0</v>
      </c>
      <c r="EY110" s="360">
        <v>0</v>
      </c>
      <c r="EZ110" s="360">
        <v>0</v>
      </c>
      <c r="FA110" s="360">
        <v>0</v>
      </c>
      <c r="FB110" s="360">
        <v>0</v>
      </c>
      <c r="FC110" s="360">
        <v>0</v>
      </c>
      <c r="FD110" s="360">
        <v>0</v>
      </c>
      <c r="FE110" s="360">
        <v>0</v>
      </c>
      <c r="FF110" s="360">
        <v>0</v>
      </c>
      <c r="FG110" s="360">
        <v>0</v>
      </c>
      <c r="FH110" s="360">
        <v>0</v>
      </c>
      <c r="FI110" s="360">
        <v>0</v>
      </c>
      <c r="FJ110" s="360">
        <v>0</v>
      </c>
      <c r="FK110" s="360">
        <v>0</v>
      </c>
      <c r="FL110" s="360">
        <v>0</v>
      </c>
      <c r="FM110" s="360">
        <v>0</v>
      </c>
      <c r="FN110" s="360">
        <v>0</v>
      </c>
      <c r="FO110" s="360">
        <v>0</v>
      </c>
      <c r="FP110" s="360">
        <v>0</v>
      </c>
      <c r="FQ110" s="360">
        <v>0</v>
      </c>
      <c r="FR110" s="360">
        <v>0</v>
      </c>
      <c r="FS110" s="360">
        <v>0</v>
      </c>
      <c r="FT110" s="360">
        <v>0</v>
      </c>
      <c r="FU110" s="360">
        <v>0</v>
      </c>
      <c r="FV110" s="360">
        <v>0</v>
      </c>
      <c r="FW110" s="360">
        <v>0</v>
      </c>
      <c r="FX110" s="360">
        <v>0</v>
      </c>
      <c r="FY110" s="360">
        <v>5</v>
      </c>
      <c r="FZ110" s="360">
        <v>0</v>
      </c>
      <c r="GA110" s="360">
        <v>2</v>
      </c>
      <c r="GB110" s="360">
        <v>0</v>
      </c>
      <c r="GC110" s="360">
        <v>0</v>
      </c>
      <c r="GD110" s="360">
        <v>0</v>
      </c>
      <c r="GE110" s="360">
        <v>0</v>
      </c>
      <c r="GF110" s="360">
        <v>0</v>
      </c>
      <c r="GG110" s="360">
        <v>0</v>
      </c>
      <c r="GH110" s="360">
        <v>0</v>
      </c>
      <c r="GI110" s="360">
        <v>0</v>
      </c>
      <c r="GJ110" s="360">
        <v>0</v>
      </c>
      <c r="GK110" s="360">
        <v>0</v>
      </c>
      <c r="GL110" s="360">
        <v>0</v>
      </c>
      <c r="GM110" s="360">
        <v>0</v>
      </c>
      <c r="GN110" s="360">
        <v>0</v>
      </c>
      <c r="GO110" s="360">
        <v>0</v>
      </c>
      <c r="GP110" s="360">
        <v>0</v>
      </c>
      <c r="GQ110" s="360">
        <v>0</v>
      </c>
      <c r="GR110" s="360">
        <v>0</v>
      </c>
      <c r="GS110" s="360">
        <v>2</v>
      </c>
      <c r="GT110" s="360">
        <v>9</v>
      </c>
      <c r="GU110" s="360">
        <v>9</v>
      </c>
      <c r="GV110" s="360">
        <v>24</v>
      </c>
      <c r="GW110" s="360">
        <v>5</v>
      </c>
      <c r="GX110" s="360">
        <v>40</v>
      </c>
      <c r="GY110" s="360">
        <v>0</v>
      </c>
      <c r="GZ110" s="360">
        <v>0</v>
      </c>
      <c r="HA110" s="360">
        <v>0</v>
      </c>
      <c r="HB110" s="360">
        <v>0</v>
      </c>
      <c r="HC110" s="360">
        <v>0</v>
      </c>
      <c r="HD110" s="360">
        <v>0</v>
      </c>
      <c r="HE110" s="360">
        <v>1</v>
      </c>
      <c r="HF110" s="360">
        <v>1</v>
      </c>
      <c r="HG110" s="360">
        <v>1</v>
      </c>
      <c r="HH110" s="360">
        <v>0</v>
      </c>
      <c r="HI110" s="360">
        <v>0</v>
      </c>
      <c r="HJ110" s="360">
        <v>0</v>
      </c>
      <c r="HK110" s="360">
        <v>0</v>
      </c>
      <c r="HL110" s="360">
        <v>0</v>
      </c>
      <c r="HM110" s="361">
        <v>0</v>
      </c>
    </row>
    <row r="111" spans="1:221" x14ac:dyDescent="0.2">
      <c r="A111" s="353">
        <v>36</v>
      </c>
      <c r="B111" s="324" t="s">
        <v>329</v>
      </c>
      <c r="C111" s="130"/>
      <c r="D111" s="131"/>
      <c r="E111" s="360">
        <v>0</v>
      </c>
      <c r="F111" s="360">
        <v>0</v>
      </c>
      <c r="G111" s="360">
        <v>0</v>
      </c>
      <c r="H111" s="360">
        <v>0</v>
      </c>
      <c r="I111" s="360">
        <v>1</v>
      </c>
      <c r="J111" s="360">
        <v>1</v>
      </c>
      <c r="K111" s="360">
        <v>2</v>
      </c>
      <c r="L111" s="360">
        <v>8</v>
      </c>
      <c r="M111" s="360">
        <v>0</v>
      </c>
      <c r="N111" s="360">
        <v>0</v>
      </c>
      <c r="O111" s="360">
        <v>23</v>
      </c>
      <c r="P111" s="360">
        <v>23</v>
      </c>
      <c r="Q111" s="360">
        <v>1</v>
      </c>
      <c r="R111" s="362">
        <v>1</v>
      </c>
      <c r="S111" s="360">
        <v>11</v>
      </c>
      <c r="T111" s="360">
        <v>11</v>
      </c>
      <c r="U111" s="360">
        <v>0</v>
      </c>
      <c r="V111" s="360">
        <v>0</v>
      </c>
      <c r="W111" s="360">
        <v>0</v>
      </c>
      <c r="X111" s="360">
        <v>0</v>
      </c>
      <c r="Y111" s="360">
        <v>79</v>
      </c>
      <c r="Z111" s="360">
        <v>790</v>
      </c>
      <c r="AA111" s="360">
        <v>20</v>
      </c>
      <c r="AB111" s="360">
        <v>600</v>
      </c>
      <c r="AC111" s="360">
        <v>0</v>
      </c>
      <c r="AD111" s="360">
        <v>0</v>
      </c>
      <c r="AE111" s="360">
        <v>0</v>
      </c>
      <c r="AF111" s="360">
        <v>0</v>
      </c>
      <c r="AG111" s="360">
        <v>0</v>
      </c>
      <c r="AH111" s="360">
        <v>0</v>
      </c>
      <c r="AI111" s="360">
        <v>0</v>
      </c>
      <c r="AJ111" s="360">
        <v>0</v>
      </c>
      <c r="AK111" s="360">
        <v>0</v>
      </c>
      <c r="AL111" s="360">
        <v>0</v>
      </c>
      <c r="AM111" s="360">
        <v>0</v>
      </c>
      <c r="AN111" s="360">
        <v>0</v>
      </c>
      <c r="AO111" s="360">
        <v>0</v>
      </c>
      <c r="AP111" s="360">
        <v>0</v>
      </c>
      <c r="AQ111" s="360">
        <v>0</v>
      </c>
      <c r="AR111" s="360">
        <v>0</v>
      </c>
      <c r="AS111" s="360">
        <v>0</v>
      </c>
      <c r="AT111" s="360">
        <v>0</v>
      </c>
      <c r="AU111" s="360">
        <v>0</v>
      </c>
      <c r="AV111" s="360">
        <v>0</v>
      </c>
      <c r="AW111" s="360">
        <v>0</v>
      </c>
      <c r="AX111" s="360">
        <v>0</v>
      </c>
      <c r="AY111" s="360">
        <v>14</v>
      </c>
      <c r="AZ111" s="360">
        <v>56</v>
      </c>
      <c r="BA111" s="360">
        <v>0</v>
      </c>
      <c r="BB111" s="360">
        <v>0</v>
      </c>
      <c r="BC111" s="360">
        <v>21</v>
      </c>
      <c r="BD111" s="360">
        <v>21</v>
      </c>
      <c r="BE111" s="360">
        <v>2</v>
      </c>
      <c r="BF111" s="360">
        <v>2</v>
      </c>
      <c r="BG111" s="360">
        <v>8</v>
      </c>
      <c r="BH111" s="360">
        <v>8</v>
      </c>
      <c r="BI111" s="360">
        <v>0</v>
      </c>
      <c r="BJ111" s="360">
        <v>0</v>
      </c>
      <c r="BK111" s="360">
        <v>0</v>
      </c>
      <c r="BL111" s="360">
        <v>0</v>
      </c>
      <c r="BM111" s="360">
        <v>7</v>
      </c>
      <c r="BN111" s="360">
        <v>70</v>
      </c>
      <c r="BO111" s="360">
        <v>2</v>
      </c>
      <c r="BP111" s="360">
        <v>60</v>
      </c>
      <c r="BQ111" s="360">
        <v>0</v>
      </c>
      <c r="BR111" s="360">
        <v>0</v>
      </c>
      <c r="BS111" s="360">
        <v>0</v>
      </c>
      <c r="BT111" s="360">
        <v>0</v>
      </c>
      <c r="BU111" s="360">
        <v>0</v>
      </c>
      <c r="BV111" s="360">
        <v>0</v>
      </c>
      <c r="BW111" s="360">
        <v>0</v>
      </c>
      <c r="BX111" s="360">
        <v>0</v>
      </c>
      <c r="BY111" s="360">
        <v>0</v>
      </c>
      <c r="BZ111" s="360">
        <v>0</v>
      </c>
      <c r="CA111" s="360">
        <v>0</v>
      </c>
      <c r="CB111" s="360">
        <v>0</v>
      </c>
      <c r="CC111" s="360">
        <v>0</v>
      </c>
      <c r="CD111" s="360">
        <v>0</v>
      </c>
      <c r="CE111" s="360">
        <v>0</v>
      </c>
      <c r="CF111" s="360">
        <v>0</v>
      </c>
      <c r="CG111" s="360">
        <v>0</v>
      </c>
      <c r="CH111" s="360">
        <v>0</v>
      </c>
      <c r="CI111" s="360">
        <v>0</v>
      </c>
      <c r="CJ111" s="360">
        <v>0</v>
      </c>
      <c r="CK111" s="360">
        <v>0</v>
      </c>
      <c r="CL111" s="360">
        <v>0</v>
      </c>
      <c r="CM111" s="360">
        <v>6</v>
      </c>
      <c r="CN111" s="360">
        <v>24</v>
      </c>
      <c r="CO111" s="360">
        <v>0</v>
      </c>
      <c r="CP111" s="360">
        <v>0</v>
      </c>
      <c r="CQ111" s="360">
        <v>22</v>
      </c>
      <c r="CR111" s="360">
        <v>22</v>
      </c>
      <c r="CS111" s="360">
        <v>0</v>
      </c>
      <c r="CT111" s="360">
        <v>0</v>
      </c>
      <c r="CU111" s="360">
        <v>8</v>
      </c>
      <c r="CV111" s="360">
        <v>8</v>
      </c>
      <c r="CW111" s="360">
        <v>0</v>
      </c>
      <c r="CX111" s="360">
        <v>0</v>
      </c>
      <c r="CY111" s="360">
        <v>0</v>
      </c>
      <c r="CZ111" s="360">
        <v>0</v>
      </c>
      <c r="DA111" s="360">
        <v>0</v>
      </c>
      <c r="DB111" s="360">
        <v>0</v>
      </c>
      <c r="DC111" s="360">
        <v>0</v>
      </c>
      <c r="DD111" s="360">
        <v>0</v>
      </c>
      <c r="DE111" s="360">
        <v>0</v>
      </c>
      <c r="DF111" s="360">
        <v>0</v>
      </c>
      <c r="DG111" s="360">
        <v>0</v>
      </c>
      <c r="DH111" s="360">
        <v>0</v>
      </c>
      <c r="DI111" s="360">
        <v>0</v>
      </c>
      <c r="DJ111" s="360">
        <v>0</v>
      </c>
      <c r="DK111" s="360">
        <v>0</v>
      </c>
      <c r="DL111" s="360">
        <v>0</v>
      </c>
      <c r="DM111" s="360">
        <v>0</v>
      </c>
      <c r="DN111" s="360">
        <v>0</v>
      </c>
      <c r="DO111" s="360">
        <v>0</v>
      </c>
      <c r="DP111" s="360">
        <v>0</v>
      </c>
      <c r="DQ111" s="360">
        <v>0</v>
      </c>
      <c r="DR111" s="360">
        <v>0</v>
      </c>
      <c r="DS111" s="360">
        <v>0</v>
      </c>
      <c r="DT111" s="360">
        <v>0</v>
      </c>
      <c r="DU111" s="360">
        <v>0</v>
      </c>
      <c r="DV111" s="360">
        <v>0</v>
      </c>
      <c r="DW111" s="360">
        <v>0</v>
      </c>
      <c r="DX111" s="360">
        <v>0</v>
      </c>
      <c r="DY111" s="360">
        <v>0</v>
      </c>
      <c r="DZ111" s="360">
        <v>0</v>
      </c>
      <c r="EA111" s="360">
        <v>0</v>
      </c>
      <c r="EB111" s="360">
        <v>0</v>
      </c>
      <c r="EC111" s="360">
        <v>0</v>
      </c>
      <c r="ED111" s="360">
        <v>0</v>
      </c>
      <c r="EE111" s="360">
        <v>0</v>
      </c>
      <c r="EF111" s="360">
        <v>0</v>
      </c>
      <c r="EG111" s="360">
        <v>0</v>
      </c>
      <c r="EH111" s="360">
        <v>0</v>
      </c>
      <c r="EI111" s="360">
        <v>0</v>
      </c>
      <c r="EJ111" s="360">
        <v>0</v>
      </c>
      <c r="EK111" s="360">
        <v>0</v>
      </c>
      <c r="EL111" s="360">
        <v>0</v>
      </c>
      <c r="EM111" s="360">
        <v>0</v>
      </c>
      <c r="EN111" s="360">
        <v>0</v>
      </c>
      <c r="EO111" s="360">
        <v>0</v>
      </c>
      <c r="EP111" s="360">
        <v>0</v>
      </c>
      <c r="EQ111" s="360">
        <v>0</v>
      </c>
      <c r="ER111" s="360">
        <v>0</v>
      </c>
      <c r="ES111" s="360">
        <v>0</v>
      </c>
      <c r="ET111" s="360">
        <v>0</v>
      </c>
      <c r="EU111" s="360">
        <v>0</v>
      </c>
      <c r="EV111" s="360">
        <v>0</v>
      </c>
      <c r="EW111" s="360">
        <v>0</v>
      </c>
      <c r="EX111" s="360">
        <v>0</v>
      </c>
      <c r="EY111" s="360">
        <v>0</v>
      </c>
      <c r="EZ111" s="360">
        <v>0</v>
      </c>
      <c r="FA111" s="360">
        <v>0</v>
      </c>
      <c r="FB111" s="360">
        <v>0</v>
      </c>
      <c r="FC111" s="360">
        <v>0</v>
      </c>
      <c r="FD111" s="360">
        <v>0</v>
      </c>
      <c r="FE111" s="360">
        <v>0</v>
      </c>
      <c r="FF111" s="360">
        <v>0</v>
      </c>
      <c r="FG111" s="360">
        <v>0</v>
      </c>
      <c r="FH111" s="360">
        <v>0</v>
      </c>
      <c r="FI111" s="360">
        <v>0</v>
      </c>
      <c r="FJ111" s="360">
        <v>0</v>
      </c>
      <c r="FK111" s="360">
        <v>0</v>
      </c>
      <c r="FL111" s="360">
        <v>0</v>
      </c>
      <c r="FM111" s="360">
        <v>0</v>
      </c>
      <c r="FN111" s="360">
        <v>0</v>
      </c>
      <c r="FO111" s="360">
        <v>0</v>
      </c>
      <c r="FP111" s="360">
        <v>0</v>
      </c>
      <c r="FQ111" s="360">
        <v>0</v>
      </c>
      <c r="FR111" s="360">
        <v>0</v>
      </c>
      <c r="FS111" s="360">
        <v>0</v>
      </c>
      <c r="FT111" s="360">
        <v>0</v>
      </c>
      <c r="FU111" s="360">
        <v>0</v>
      </c>
      <c r="FV111" s="360">
        <v>0</v>
      </c>
      <c r="FW111" s="360">
        <v>55</v>
      </c>
      <c r="FX111" s="360">
        <v>40</v>
      </c>
      <c r="FY111" s="360">
        <v>7</v>
      </c>
      <c r="FZ111" s="360">
        <v>8</v>
      </c>
      <c r="GA111" s="360">
        <v>5</v>
      </c>
      <c r="GB111" s="360">
        <v>1</v>
      </c>
      <c r="GC111" s="360">
        <v>0</v>
      </c>
      <c r="GD111" s="360">
        <v>0</v>
      </c>
      <c r="GE111" s="360">
        <v>0</v>
      </c>
      <c r="GF111" s="360">
        <v>0</v>
      </c>
      <c r="GG111" s="360">
        <v>0</v>
      </c>
      <c r="GH111" s="360">
        <v>0</v>
      </c>
      <c r="GI111" s="360">
        <v>0</v>
      </c>
      <c r="GJ111" s="360">
        <v>0</v>
      </c>
      <c r="GK111" s="360">
        <v>0</v>
      </c>
      <c r="GL111" s="360">
        <v>0</v>
      </c>
      <c r="GM111" s="360">
        <v>0</v>
      </c>
      <c r="GN111" s="360">
        <v>0</v>
      </c>
      <c r="GO111" s="360">
        <v>0</v>
      </c>
      <c r="GP111" s="360">
        <v>0</v>
      </c>
      <c r="GQ111" s="360">
        <v>0</v>
      </c>
      <c r="GR111" s="360">
        <v>0</v>
      </c>
      <c r="GS111" s="360">
        <v>0</v>
      </c>
      <c r="GT111" s="360">
        <v>0</v>
      </c>
      <c r="GU111" s="360">
        <v>0</v>
      </c>
      <c r="GV111" s="360">
        <v>0</v>
      </c>
      <c r="GW111" s="360">
        <v>0</v>
      </c>
      <c r="GX111" s="360">
        <v>0</v>
      </c>
      <c r="GY111" s="360">
        <v>0</v>
      </c>
      <c r="GZ111" s="360">
        <v>0</v>
      </c>
      <c r="HA111" s="360">
        <v>0</v>
      </c>
      <c r="HB111" s="360">
        <v>0</v>
      </c>
      <c r="HC111" s="360">
        <v>0</v>
      </c>
      <c r="HD111" s="360">
        <v>0</v>
      </c>
      <c r="HE111" s="360">
        <v>0</v>
      </c>
      <c r="HF111" s="360">
        <v>0</v>
      </c>
      <c r="HG111" s="360">
        <v>0</v>
      </c>
      <c r="HH111" s="360">
        <v>0</v>
      </c>
      <c r="HI111" s="360">
        <v>0</v>
      </c>
      <c r="HJ111" s="360">
        <v>0</v>
      </c>
      <c r="HK111" s="360">
        <v>0</v>
      </c>
      <c r="HL111" s="360">
        <v>0</v>
      </c>
      <c r="HM111" s="361">
        <v>0</v>
      </c>
    </row>
    <row r="112" spans="1:221" x14ac:dyDescent="0.2">
      <c r="A112" s="353">
        <v>37</v>
      </c>
      <c r="B112" s="324" t="s">
        <v>330</v>
      </c>
      <c r="C112" s="130"/>
      <c r="D112" s="131"/>
      <c r="E112" s="360">
        <v>0</v>
      </c>
      <c r="F112" s="360">
        <v>0</v>
      </c>
      <c r="G112" s="360">
        <v>0</v>
      </c>
      <c r="H112" s="360">
        <v>0</v>
      </c>
      <c r="I112" s="360">
        <v>0</v>
      </c>
      <c r="J112" s="360">
        <v>0</v>
      </c>
      <c r="K112" s="360">
        <v>0</v>
      </c>
      <c r="L112" s="360">
        <v>0</v>
      </c>
      <c r="M112" s="360">
        <v>0</v>
      </c>
      <c r="N112" s="360">
        <v>0</v>
      </c>
      <c r="O112" s="360">
        <v>0</v>
      </c>
      <c r="P112" s="360">
        <v>0</v>
      </c>
      <c r="Q112" s="360">
        <v>0</v>
      </c>
      <c r="R112" s="362">
        <v>0</v>
      </c>
      <c r="S112" s="360">
        <v>1</v>
      </c>
      <c r="T112" s="360">
        <v>1</v>
      </c>
      <c r="U112" s="360">
        <v>0</v>
      </c>
      <c r="V112" s="360">
        <v>0</v>
      </c>
      <c r="W112" s="360">
        <v>0</v>
      </c>
      <c r="X112" s="360">
        <v>0</v>
      </c>
      <c r="Y112" s="360">
        <v>94</v>
      </c>
      <c r="Z112" s="360">
        <v>940</v>
      </c>
      <c r="AA112" s="360">
        <v>0</v>
      </c>
      <c r="AB112" s="360">
        <v>0</v>
      </c>
      <c r="AC112" s="360">
        <v>0</v>
      </c>
      <c r="AD112" s="360">
        <v>0</v>
      </c>
      <c r="AE112" s="360">
        <v>0</v>
      </c>
      <c r="AF112" s="360">
        <v>0</v>
      </c>
      <c r="AG112" s="360">
        <v>0</v>
      </c>
      <c r="AH112" s="360">
        <v>0</v>
      </c>
      <c r="AI112" s="360">
        <v>0</v>
      </c>
      <c r="AJ112" s="360">
        <v>0</v>
      </c>
      <c r="AK112" s="360">
        <v>0</v>
      </c>
      <c r="AL112" s="360">
        <v>0</v>
      </c>
      <c r="AM112" s="360">
        <v>0</v>
      </c>
      <c r="AN112" s="360">
        <v>0</v>
      </c>
      <c r="AO112" s="360">
        <v>0</v>
      </c>
      <c r="AP112" s="360">
        <v>0</v>
      </c>
      <c r="AQ112" s="360">
        <v>0</v>
      </c>
      <c r="AR112" s="360">
        <v>0</v>
      </c>
      <c r="AS112" s="360">
        <v>0</v>
      </c>
      <c r="AT112" s="360">
        <v>0</v>
      </c>
      <c r="AU112" s="360">
        <v>0</v>
      </c>
      <c r="AV112" s="360">
        <v>0</v>
      </c>
      <c r="AW112" s="360">
        <v>0</v>
      </c>
      <c r="AX112" s="360">
        <v>0</v>
      </c>
      <c r="AY112" s="360">
        <v>5</v>
      </c>
      <c r="AZ112" s="360">
        <v>20</v>
      </c>
      <c r="BA112" s="360">
        <v>0</v>
      </c>
      <c r="BB112" s="360">
        <v>0</v>
      </c>
      <c r="BC112" s="360">
        <v>3</v>
      </c>
      <c r="BD112" s="360">
        <v>3</v>
      </c>
      <c r="BE112" s="360">
        <v>0</v>
      </c>
      <c r="BF112" s="360">
        <v>0</v>
      </c>
      <c r="BG112" s="360">
        <v>3</v>
      </c>
      <c r="BH112" s="360">
        <v>3</v>
      </c>
      <c r="BI112" s="360">
        <v>0</v>
      </c>
      <c r="BJ112" s="360">
        <v>0</v>
      </c>
      <c r="BK112" s="360">
        <v>0</v>
      </c>
      <c r="BL112" s="360">
        <v>0</v>
      </c>
      <c r="BM112" s="360">
        <v>2</v>
      </c>
      <c r="BN112" s="360">
        <v>20</v>
      </c>
      <c r="BO112" s="360">
        <v>2</v>
      </c>
      <c r="BP112" s="360">
        <v>60</v>
      </c>
      <c r="BQ112" s="360">
        <v>0</v>
      </c>
      <c r="BR112" s="360">
        <v>0</v>
      </c>
      <c r="BS112" s="360">
        <v>0</v>
      </c>
      <c r="BT112" s="360">
        <v>0</v>
      </c>
      <c r="BU112" s="360">
        <v>0</v>
      </c>
      <c r="BV112" s="360">
        <v>0</v>
      </c>
      <c r="BW112" s="360">
        <v>0</v>
      </c>
      <c r="BX112" s="360">
        <v>0</v>
      </c>
      <c r="BY112" s="360">
        <v>0</v>
      </c>
      <c r="BZ112" s="360">
        <v>0</v>
      </c>
      <c r="CA112" s="360">
        <v>0</v>
      </c>
      <c r="CB112" s="360">
        <v>0</v>
      </c>
      <c r="CC112" s="360">
        <v>0</v>
      </c>
      <c r="CD112" s="360">
        <v>0</v>
      </c>
      <c r="CE112" s="360">
        <v>0</v>
      </c>
      <c r="CF112" s="360">
        <v>0</v>
      </c>
      <c r="CG112" s="360">
        <v>0</v>
      </c>
      <c r="CH112" s="360">
        <v>0</v>
      </c>
      <c r="CI112" s="360">
        <v>0</v>
      </c>
      <c r="CJ112" s="360">
        <v>0</v>
      </c>
      <c r="CK112" s="360">
        <v>0</v>
      </c>
      <c r="CL112" s="360">
        <v>0</v>
      </c>
      <c r="CM112" s="360">
        <v>4</v>
      </c>
      <c r="CN112" s="360">
        <v>16</v>
      </c>
      <c r="CO112" s="360">
        <v>0</v>
      </c>
      <c r="CP112" s="360">
        <v>0</v>
      </c>
      <c r="CQ112" s="360">
        <v>7</v>
      </c>
      <c r="CR112" s="360">
        <v>7</v>
      </c>
      <c r="CS112" s="360">
        <v>0</v>
      </c>
      <c r="CT112" s="360">
        <v>0</v>
      </c>
      <c r="CU112" s="360">
        <v>4</v>
      </c>
      <c r="CV112" s="360">
        <v>4</v>
      </c>
      <c r="CW112" s="360">
        <v>0</v>
      </c>
      <c r="CX112" s="360">
        <v>0</v>
      </c>
      <c r="CY112" s="360">
        <v>0</v>
      </c>
      <c r="CZ112" s="360">
        <v>0</v>
      </c>
      <c r="DA112" s="360">
        <v>0</v>
      </c>
      <c r="DB112" s="360">
        <v>0</v>
      </c>
      <c r="DC112" s="360">
        <v>3</v>
      </c>
      <c r="DD112" s="360">
        <v>90</v>
      </c>
      <c r="DE112" s="360">
        <v>0</v>
      </c>
      <c r="DF112" s="360">
        <v>0</v>
      </c>
      <c r="DG112" s="360">
        <v>0</v>
      </c>
      <c r="DH112" s="360">
        <v>0</v>
      </c>
      <c r="DI112" s="360">
        <v>0</v>
      </c>
      <c r="DJ112" s="360">
        <v>0</v>
      </c>
      <c r="DK112" s="360">
        <v>0</v>
      </c>
      <c r="DL112" s="360">
        <v>0</v>
      </c>
      <c r="DM112" s="360">
        <v>0</v>
      </c>
      <c r="DN112" s="360">
        <v>0</v>
      </c>
      <c r="DO112" s="360">
        <v>0</v>
      </c>
      <c r="DP112" s="360">
        <v>0</v>
      </c>
      <c r="DQ112" s="360">
        <v>0</v>
      </c>
      <c r="DR112" s="360">
        <v>0</v>
      </c>
      <c r="DS112" s="360">
        <v>0</v>
      </c>
      <c r="DT112" s="360">
        <v>0</v>
      </c>
      <c r="DU112" s="360">
        <v>0</v>
      </c>
      <c r="DV112" s="360">
        <v>0</v>
      </c>
      <c r="DW112" s="360">
        <v>0</v>
      </c>
      <c r="DX112" s="360">
        <v>0</v>
      </c>
      <c r="DY112" s="360">
        <v>0</v>
      </c>
      <c r="DZ112" s="360">
        <v>0</v>
      </c>
      <c r="EA112" s="360">
        <v>0</v>
      </c>
      <c r="EB112" s="360">
        <v>0</v>
      </c>
      <c r="EC112" s="360">
        <v>0</v>
      </c>
      <c r="ED112" s="360">
        <v>0</v>
      </c>
      <c r="EE112" s="360">
        <v>0</v>
      </c>
      <c r="EF112" s="360">
        <v>0</v>
      </c>
      <c r="EG112" s="360">
        <v>0</v>
      </c>
      <c r="EH112" s="360">
        <v>0</v>
      </c>
      <c r="EI112" s="360">
        <v>0</v>
      </c>
      <c r="EJ112" s="360">
        <v>0</v>
      </c>
      <c r="EK112" s="360">
        <v>0</v>
      </c>
      <c r="EL112" s="360">
        <v>0</v>
      </c>
      <c r="EM112" s="360">
        <v>0</v>
      </c>
      <c r="EN112" s="360">
        <v>0</v>
      </c>
      <c r="EO112" s="360">
        <v>0</v>
      </c>
      <c r="EP112" s="360">
        <v>0</v>
      </c>
      <c r="EQ112" s="360">
        <v>0</v>
      </c>
      <c r="ER112" s="360">
        <v>0</v>
      </c>
      <c r="ES112" s="360">
        <v>0</v>
      </c>
      <c r="ET112" s="360">
        <v>0</v>
      </c>
      <c r="EU112" s="360">
        <v>0</v>
      </c>
      <c r="EV112" s="360">
        <v>0</v>
      </c>
      <c r="EW112" s="360">
        <v>0</v>
      </c>
      <c r="EX112" s="360">
        <v>0</v>
      </c>
      <c r="EY112" s="360">
        <v>0</v>
      </c>
      <c r="EZ112" s="360">
        <v>0</v>
      </c>
      <c r="FA112" s="360">
        <v>0</v>
      </c>
      <c r="FB112" s="360">
        <v>0</v>
      </c>
      <c r="FC112" s="360">
        <v>0</v>
      </c>
      <c r="FD112" s="360">
        <v>0</v>
      </c>
      <c r="FE112" s="360">
        <v>0</v>
      </c>
      <c r="FF112" s="360">
        <v>0</v>
      </c>
      <c r="FG112" s="360">
        <v>0</v>
      </c>
      <c r="FH112" s="360">
        <v>0</v>
      </c>
      <c r="FI112" s="360">
        <v>0</v>
      </c>
      <c r="FJ112" s="360">
        <v>0</v>
      </c>
      <c r="FK112" s="360">
        <v>0</v>
      </c>
      <c r="FL112" s="360">
        <v>0</v>
      </c>
      <c r="FM112" s="360">
        <v>0</v>
      </c>
      <c r="FN112" s="360">
        <v>0</v>
      </c>
      <c r="FO112" s="360">
        <v>0</v>
      </c>
      <c r="FP112" s="360">
        <v>0</v>
      </c>
      <c r="FQ112" s="360">
        <v>0</v>
      </c>
      <c r="FR112" s="360">
        <v>0</v>
      </c>
      <c r="FS112" s="360">
        <v>0</v>
      </c>
      <c r="FT112" s="360">
        <v>0</v>
      </c>
      <c r="FU112" s="360">
        <v>0</v>
      </c>
      <c r="FV112" s="360">
        <v>0</v>
      </c>
      <c r="FW112" s="360">
        <v>39</v>
      </c>
      <c r="FX112" s="360">
        <v>55</v>
      </c>
      <c r="FY112" s="360">
        <v>1</v>
      </c>
      <c r="FZ112" s="360">
        <v>1</v>
      </c>
      <c r="GA112" s="360">
        <v>0</v>
      </c>
      <c r="GB112" s="360">
        <v>0</v>
      </c>
      <c r="GC112" s="360">
        <v>0</v>
      </c>
      <c r="GD112" s="360">
        <v>0</v>
      </c>
      <c r="GE112" s="360">
        <v>0</v>
      </c>
      <c r="GF112" s="360">
        <v>0</v>
      </c>
      <c r="GG112" s="360">
        <v>0</v>
      </c>
      <c r="GH112" s="360">
        <v>0</v>
      </c>
      <c r="GI112" s="360">
        <v>0</v>
      </c>
      <c r="GJ112" s="360">
        <v>0</v>
      </c>
      <c r="GK112" s="360">
        <v>0</v>
      </c>
      <c r="GL112" s="360">
        <v>0</v>
      </c>
      <c r="GM112" s="360">
        <v>0</v>
      </c>
      <c r="GN112" s="360">
        <v>0</v>
      </c>
      <c r="GO112" s="360">
        <v>0</v>
      </c>
      <c r="GP112" s="360">
        <v>0</v>
      </c>
      <c r="GQ112" s="360">
        <v>0</v>
      </c>
      <c r="GR112" s="360">
        <v>0</v>
      </c>
      <c r="GS112" s="360">
        <v>0</v>
      </c>
      <c r="GT112" s="360">
        <v>0</v>
      </c>
      <c r="GU112" s="360">
        <v>0</v>
      </c>
      <c r="GV112" s="360">
        <v>0</v>
      </c>
      <c r="GW112" s="360">
        <v>1</v>
      </c>
      <c r="GX112" s="360">
        <v>0</v>
      </c>
      <c r="GY112" s="360">
        <v>0</v>
      </c>
      <c r="GZ112" s="360">
        <v>0</v>
      </c>
      <c r="HA112" s="360">
        <v>0</v>
      </c>
      <c r="HB112" s="360">
        <v>0</v>
      </c>
      <c r="HC112" s="360">
        <v>1</v>
      </c>
      <c r="HD112" s="360">
        <v>0</v>
      </c>
      <c r="HE112" s="360">
        <v>0</v>
      </c>
      <c r="HF112" s="360">
        <v>0</v>
      </c>
      <c r="HG112" s="360">
        <v>0</v>
      </c>
      <c r="HH112" s="360">
        <v>0</v>
      </c>
      <c r="HI112" s="360">
        <v>0</v>
      </c>
      <c r="HJ112" s="360">
        <v>0</v>
      </c>
      <c r="HK112" s="360">
        <v>0</v>
      </c>
      <c r="HL112" s="360">
        <v>0</v>
      </c>
      <c r="HM112" s="361">
        <v>0</v>
      </c>
    </row>
    <row r="113" spans="1:221" x14ac:dyDescent="0.2">
      <c r="A113" s="353">
        <v>38</v>
      </c>
      <c r="B113" s="324" t="s">
        <v>331</v>
      </c>
      <c r="C113" s="130"/>
      <c r="D113" s="131"/>
      <c r="E113" s="360">
        <v>0</v>
      </c>
      <c r="F113" s="360">
        <v>0</v>
      </c>
      <c r="G113" s="360">
        <v>0</v>
      </c>
      <c r="H113" s="360">
        <v>0</v>
      </c>
      <c r="I113" s="360">
        <v>1</v>
      </c>
      <c r="J113" s="360">
        <v>1</v>
      </c>
      <c r="K113" s="360">
        <v>0</v>
      </c>
      <c r="L113" s="360">
        <v>0</v>
      </c>
      <c r="M113" s="360">
        <v>0</v>
      </c>
      <c r="N113" s="360">
        <v>0</v>
      </c>
      <c r="O113" s="360">
        <v>0</v>
      </c>
      <c r="P113" s="360">
        <v>0</v>
      </c>
      <c r="Q113" s="360">
        <v>0</v>
      </c>
      <c r="R113" s="362">
        <v>0</v>
      </c>
      <c r="S113" s="360">
        <v>1</v>
      </c>
      <c r="T113" s="360">
        <v>1</v>
      </c>
      <c r="U113" s="360">
        <v>0</v>
      </c>
      <c r="V113" s="360">
        <v>0</v>
      </c>
      <c r="W113" s="360">
        <v>1</v>
      </c>
      <c r="X113" s="360">
        <v>0</v>
      </c>
      <c r="Y113" s="360">
        <v>0</v>
      </c>
      <c r="Z113" s="360">
        <v>0</v>
      </c>
      <c r="AA113" s="360">
        <v>0</v>
      </c>
      <c r="AB113" s="360">
        <v>0</v>
      </c>
      <c r="AC113" s="360">
        <v>0</v>
      </c>
      <c r="AD113" s="360">
        <v>0</v>
      </c>
      <c r="AE113" s="360">
        <v>0</v>
      </c>
      <c r="AF113" s="360">
        <v>0</v>
      </c>
      <c r="AG113" s="360">
        <v>0</v>
      </c>
      <c r="AH113" s="360">
        <v>0</v>
      </c>
      <c r="AI113" s="360">
        <v>0</v>
      </c>
      <c r="AJ113" s="360">
        <v>0</v>
      </c>
      <c r="AK113" s="360">
        <v>0</v>
      </c>
      <c r="AL113" s="360">
        <v>0</v>
      </c>
      <c r="AM113" s="360">
        <v>0</v>
      </c>
      <c r="AN113" s="360">
        <v>0</v>
      </c>
      <c r="AO113" s="360">
        <v>0</v>
      </c>
      <c r="AP113" s="360">
        <v>0</v>
      </c>
      <c r="AQ113" s="360">
        <v>0</v>
      </c>
      <c r="AR113" s="360">
        <v>0</v>
      </c>
      <c r="AS113" s="360">
        <v>0</v>
      </c>
      <c r="AT113" s="360">
        <v>0</v>
      </c>
      <c r="AU113" s="360">
        <v>0</v>
      </c>
      <c r="AV113" s="360">
        <v>0</v>
      </c>
      <c r="AW113" s="360">
        <v>1</v>
      </c>
      <c r="AX113" s="360">
        <v>1</v>
      </c>
      <c r="AY113" s="360">
        <v>4</v>
      </c>
      <c r="AZ113" s="360">
        <v>16</v>
      </c>
      <c r="BA113" s="360">
        <v>0</v>
      </c>
      <c r="BB113" s="360">
        <v>0</v>
      </c>
      <c r="BC113" s="360">
        <v>9</v>
      </c>
      <c r="BD113" s="360">
        <v>9</v>
      </c>
      <c r="BE113" s="360">
        <v>0</v>
      </c>
      <c r="BF113" s="360">
        <v>0</v>
      </c>
      <c r="BG113" s="360">
        <v>12</v>
      </c>
      <c r="BH113" s="360">
        <v>12</v>
      </c>
      <c r="BI113" s="360">
        <v>5</v>
      </c>
      <c r="BJ113" s="360">
        <v>5</v>
      </c>
      <c r="BK113" s="360">
        <v>1</v>
      </c>
      <c r="BL113" s="360">
        <v>0</v>
      </c>
      <c r="BM113" s="360">
        <v>0</v>
      </c>
      <c r="BN113" s="360">
        <v>0</v>
      </c>
      <c r="BO113" s="360">
        <v>2</v>
      </c>
      <c r="BP113" s="360">
        <v>60</v>
      </c>
      <c r="BQ113" s="360">
        <v>0</v>
      </c>
      <c r="BR113" s="360">
        <v>0</v>
      </c>
      <c r="BS113" s="360">
        <v>0</v>
      </c>
      <c r="BT113" s="360">
        <v>0</v>
      </c>
      <c r="BU113" s="360">
        <v>0</v>
      </c>
      <c r="BV113" s="360">
        <v>0</v>
      </c>
      <c r="BW113" s="360">
        <v>0</v>
      </c>
      <c r="BX113" s="360">
        <v>0</v>
      </c>
      <c r="BY113" s="360">
        <v>1</v>
      </c>
      <c r="BZ113" s="360">
        <v>0</v>
      </c>
      <c r="CA113" s="360">
        <v>0</v>
      </c>
      <c r="CB113" s="360">
        <v>0</v>
      </c>
      <c r="CC113" s="360">
        <v>0</v>
      </c>
      <c r="CD113" s="360">
        <v>0</v>
      </c>
      <c r="CE113" s="360">
        <v>0</v>
      </c>
      <c r="CF113" s="360">
        <v>0</v>
      </c>
      <c r="CG113" s="360">
        <v>0</v>
      </c>
      <c r="CH113" s="360">
        <v>0</v>
      </c>
      <c r="CI113" s="360">
        <v>0</v>
      </c>
      <c r="CJ113" s="360">
        <v>0</v>
      </c>
      <c r="CK113" s="360">
        <v>1</v>
      </c>
      <c r="CL113" s="360">
        <v>1</v>
      </c>
      <c r="CM113" s="360">
        <v>3</v>
      </c>
      <c r="CN113" s="360">
        <v>12</v>
      </c>
      <c r="CO113" s="360">
        <v>0</v>
      </c>
      <c r="CP113" s="360">
        <v>0</v>
      </c>
      <c r="CQ113" s="360">
        <v>12</v>
      </c>
      <c r="CR113" s="360">
        <v>12</v>
      </c>
      <c r="CS113" s="360">
        <v>0</v>
      </c>
      <c r="CT113" s="360">
        <v>0</v>
      </c>
      <c r="CU113" s="360">
        <v>15</v>
      </c>
      <c r="CV113" s="360">
        <v>15</v>
      </c>
      <c r="CW113" s="360">
        <v>0</v>
      </c>
      <c r="CX113" s="360">
        <v>0</v>
      </c>
      <c r="CY113" s="360">
        <v>1</v>
      </c>
      <c r="CZ113" s="360">
        <v>0</v>
      </c>
      <c r="DA113" s="360">
        <v>2</v>
      </c>
      <c r="DB113" s="360">
        <v>20</v>
      </c>
      <c r="DC113" s="360">
        <v>1</v>
      </c>
      <c r="DD113" s="360">
        <v>30</v>
      </c>
      <c r="DE113" s="360">
        <v>0</v>
      </c>
      <c r="DF113" s="360">
        <v>0</v>
      </c>
      <c r="DG113" s="360">
        <v>0</v>
      </c>
      <c r="DH113" s="360">
        <v>0</v>
      </c>
      <c r="DI113" s="360">
        <v>0</v>
      </c>
      <c r="DJ113" s="360">
        <v>0</v>
      </c>
      <c r="DK113" s="360">
        <v>0</v>
      </c>
      <c r="DL113" s="360">
        <v>0</v>
      </c>
      <c r="DM113" s="360">
        <v>1</v>
      </c>
      <c r="DN113" s="360">
        <v>0</v>
      </c>
      <c r="DO113" s="360">
        <v>0</v>
      </c>
      <c r="DP113" s="360">
        <v>0</v>
      </c>
      <c r="DQ113" s="360">
        <v>0</v>
      </c>
      <c r="DR113" s="360">
        <v>0</v>
      </c>
      <c r="DS113" s="360">
        <v>0</v>
      </c>
      <c r="DT113" s="360">
        <v>0</v>
      </c>
      <c r="DU113" s="360">
        <v>0</v>
      </c>
      <c r="DV113" s="360">
        <v>0</v>
      </c>
      <c r="DW113" s="360">
        <v>0</v>
      </c>
      <c r="DX113" s="360">
        <v>0</v>
      </c>
      <c r="DY113" s="360">
        <v>0</v>
      </c>
      <c r="DZ113" s="360">
        <v>0</v>
      </c>
      <c r="EA113" s="360">
        <v>0</v>
      </c>
      <c r="EB113" s="360">
        <v>0</v>
      </c>
      <c r="EC113" s="360">
        <v>0</v>
      </c>
      <c r="ED113" s="360">
        <v>0</v>
      </c>
      <c r="EE113" s="360">
        <v>0</v>
      </c>
      <c r="EF113" s="360">
        <v>0</v>
      </c>
      <c r="EG113" s="360">
        <v>0</v>
      </c>
      <c r="EH113" s="360">
        <v>0</v>
      </c>
      <c r="EI113" s="360">
        <v>0</v>
      </c>
      <c r="EJ113" s="360">
        <v>0</v>
      </c>
      <c r="EK113" s="360">
        <v>0</v>
      </c>
      <c r="EL113" s="360">
        <v>0</v>
      </c>
      <c r="EM113" s="360">
        <v>0</v>
      </c>
      <c r="EN113" s="360">
        <v>0</v>
      </c>
      <c r="EO113" s="360">
        <v>0</v>
      </c>
      <c r="EP113" s="360">
        <v>0</v>
      </c>
      <c r="EQ113" s="360">
        <v>0</v>
      </c>
      <c r="ER113" s="360">
        <v>0</v>
      </c>
      <c r="ES113" s="360">
        <v>0</v>
      </c>
      <c r="ET113" s="360">
        <v>0</v>
      </c>
      <c r="EU113" s="360">
        <v>0</v>
      </c>
      <c r="EV113" s="360">
        <v>0</v>
      </c>
      <c r="EW113" s="360">
        <v>0</v>
      </c>
      <c r="EX113" s="360">
        <v>0</v>
      </c>
      <c r="EY113" s="360">
        <v>0</v>
      </c>
      <c r="EZ113" s="360">
        <v>0</v>
      </c>
      <c r="FA113" s="360">
        <v>0</v>
      </c>
      <c r="FB113" s="360">
        <v>0</v>
      </c>
      <c r="FC113" s="360">
        <v>0</v>
      </c>
      <c r="FD113" s="360">
        <v>0</v>
      </c>
      <c r="FE113" s="360">
        <v>0</v>
      </c>
      <c r="FF113" s="360">
        <v>0</v>
      </c>
      <c r="FG113" s="360">
        <v>0</v>
      </c>
      <c r="FH113" s="360">
        <v>0</v>
      </c>
      <c r="FI113" s="360">
        <v>0</v>
      </c>
      <c r="FJ113" s="360">
        <v>0</v>
      </c>
      <c r="FK113" s="360">
        <v>0</v>
      </c>
      <c r="FL113" s="360">
        <v>0</v>
      </c>
      <c r="FM113" s="360">
        <v>0</v>
      </c>
      <c r="FN113" s="360">
        <v>0</v>
      </c>
      <c r="FO113" s="360">
        <v>0</v>
      </c>
      <c r="FP113" s="360">
        <v>0</v>
      </c>
      <c r="FQ113" s="360">
        <v>0</v>
      </c>
      <c r="FR113" s="360">
        <v>0</v>
      </c>
      <c r="FS113" s="360">
        <v>0</v>
      </c>
      <c r="FT113" s="360">
        <v>0</v>
      </c>
      <c r="FU113" s="360">
        <v>0</v>
      </c>
      <c r="FV113" s="360">
        <v>0</v>
      </c>
      <c r="FW113" s="360">
        <v>1</v>
      </c>
      <c r="FX113" s="360">
        <v>0</v>
      </c>
      <c r="FY113" s="360">
        <v>7</v>
      </c>
      <c r="FZ113" s="360">
        <v>1</v>
      </c>
      <c r="GA113" s="360">
        <v>4</v>
      </c>
      <c r="GB113" s="360">
        <v>1</v>
      </c>
      <c r="GC113" s="360">
        <v>0</v>
      </c>
      <c r="GD113" s="360">
        <v>0</v>
      </c>
      <c r="GE113" s="360">
        <v>0</v>
      </c>
      <c r="GF113" s="360">
        <v>0</v>
      </c>
      <c r="GG113" s="360">
        <v>0</v>
      </c>
      <c r="GH113" s="360">
        <v>0</v>
      </c>
      <c r="GI113" s="360">
        <v>0</v>
      </c>
      <c r="GJ113" s="360">
        <v>0</v>
      </c>
      <c r="GK113" s="360">
        <v>0</v>
      </c>
      <c r="GL113" s="360">
        <v>0</v>
      </c>
      <c r="GM113" s="360">
        <v>0</v>
      </c>
      <c r="GN113" s="360">
        <v>0</v>
      </c>
      <c r="GO113" s="360">
        <v>0</v>
      </c>
      <c r="GP113" s="360">
        <v>0</v>
      </c>
      <c r="GQ113" s="360">
        <v>0</v>
      </c>
      <c r="GR113" s="360">
        <v>0</v>
      </c>
      <c r="GS113" s="360">
        <v>0</v>
      </c>
      <c r="GT113" s="360">
        <v>0</v>
      </c>
      <c r="GU113" s="360">
        <v>0</v>
      </c>
      <c r="GV113" s="360">
        <v>0</v>
      </c>
      <c r="GW113" s="360">
        <v>2</v>
      </c>
      <c r="GX113" s="360">
        <v>0</v>
      </c>
      <c r="GY113" s="360">
        <v>0</v>
      </c>
      <c r="GZ113" s="360">
        <v>0</v>
      </c>
      <c r="HA113" s="360">
        <v>0</v>
      </c>
      <c r="HB113" s="360">
        <v>0</v>
      </c>
      <c r="HC113" s="360">
        <v>1</v>
      </c>
      <c r="HD113" s="360">
        <v>0</v>
      </c>
      <c r="HE113" s="360">
        <v>0</v>
      </c>
      <c r="HF113" s="360">
        <v>0</v>
      </c>
      <c r="HG113" s="360">
        <v>0</v>
      </c>
      <c r="HH113" s="360">
        <v>0</v>
      </c>
      <c r="HI113" s="360">
        <v>0</v>
      </c>
      <c r="HJ113" s="360">
        <v>0</v>
      </c>
      <c r="HK113" s="360">
        <v>0</v>
      </c>
      <c r="HL113" s="360">
        <v>0</v>
      </c>
      <c r="HM113" s="361">
        <v>0</v>
      </c>
    </row>
    <row r="114" spans="1:221" x14ac:dyDescent="0.2">
      <c r="A114" s="353">
        <v>39</v>
      </c>
      <c r="B114" s="324" t="s">
        <v>332</v>
      </c>
      <c r="C114" s="130"/>
      <c r="D114" s="131"/>
      <c r="E114" s="360">
        <v>0</v>
      </c>
      <c r="F114" s="360">
        <v>0</v>
      </c>
      <c r="G114" s="360">
        <v>0</v>
      </c>
      <c r="H114" s="360">
        <v>0</v>
      </c>
      <c r="I114" s="360">
        <v>0</v>
      </c>
      <c r="J114" s="360">
        <v>0</v>
      </c>
      <c r="K114" s="360">
        <v>1</v>
      </c>
      <c r="L114" s="360">
        <v>4</v>
      </c>
      <c r="M114" s="360">
        <v>0</v>
      </c>
      <c r="N114" s="360">
        <v>0</v>
      </c>
      <c r="O114" s="360">
        <v>4</v>
      </c>
      <c r="P114" s="360">
        <v>4</v>
      </c>
      <c r="Q114" s="360">
        <v>0</v>
      </c>
      <c r="R114" s="362">
        <v>0</v>
      </c>
      <c r="S114" s="360">
        <v>0</v>
      </c>
      <c r="T114" s="360">
        <v>0</v>
      </c>
      <c r="U114" s="360">
        <v>0</v>
      </c>
      <c r="V114" s="360">
        <v>0</v>
      </c>
      <c r="W114" s="360">
        <v>0</v>
      </c>
      <c r="X114" s="360">
        <v>0</v>
      </c>
      <c r="Y114" s="360">
        <v>1</v>
      </c>
      <c r="Z114" s="360">
        <v>10</v>
      </c>
      <c r="AA114" s="360">
        <v>44</v>
      </c>
      <c r="AB114" s="360">
        <v>1320</v>
      </c>
      <c r="AC114" s="360">
        <v>0</v>
      </c>
      <c r="AD114" s="360">
        <v>0</v>
      </c>
      <c r="AE114" s="360">
        <v>0</v>
      </c>
      <c r="AF114" s="360">
        <v>0</v>
      </c>
      <c r="AG114" s="360">
        <v>0</v>
      </c>
      <c r="AH114" s="360">
        <v>0</v>
      </c>
      <c r="AI114" s="360">
        <v>0</v>
      </c>
      <c r="AJ114" s="360">
        <v>0</v>
      </c>
      <c r="AK114" s="360">
        <v>0</v>
      </c>
      <c r="AL114" s="360">
        <v>0</v>
      </c>
      <c r="AM114" s="360">
        <v>0</v>
      </c>
      <c r="AN114" s="360">
        <v>0</v>
      </c>
      <c r="AO114" s="360">
        <v>0</v>
      </c>
      <c r="AP114" s="360">
        <v>0</v>
      </c>
      <c r="AQ114" s="360">
        <v>0</v>
      </c>
      <c r="AR114" s="360">
        <v>0</v>
      </c>
      <c r="AS114" s="360">
        <v>0</v>
      </c>
      <c r="AT114" s="360">
        <v>0</v>
      </c>
      <c r="AU114" s="360">
        <v>0</v>
      </c>
      <c r="AV114" s="360">
        <v>0</v>
      </c>
      <c r="AW114" s="360">
        <v>0</v>
      </c>
      <c r="AX114" s="360">
        <v>0</v>
      </c>
      <c r="AY114" s="360">
        <v>15</v>
      </c>
      <c r="AZ114" s="360">
        <v>60</v>
      </c>
      <c r="BA114" s="360">
        <v>2</v>
      </c>
      <c r="BB114" s="360">
        <v>2</v>
      </c>
      <c r="BC114" s="360">
        <v>19</v>
      </c>
      <c r="BD114" s="360">
        <v>19</v>
      </c>
      <c r="BE114" s="360">
        <v>2</v>
      </c>
      <c r="BF114" s="360">
        <v>2</v>
      </c>
      <c r="BG114" s="360">
        <v>29</v>
      </c>
      <c r="BH114" s="360">
        <v>29</v>
      </c>
      <c r="BI114" s="360">
        <v>0</v>
      </c>
      <c r="BJ114" s="360">
        <v>0</v>
      </c>
      <c r="BK114" s="360">
        <v>0</v>
      </c>
      <c r="BL114" s="360">
        <v>0</v>
      </c>
      <c r="BM114" s="360">
        <v>0</v>
      </c>
      <c r="BN114" s="360">
        <v>0</v>
      </c>
      <c r="BO114" s="360">
        <v>29</v>
      </c>
      <c r="BP114" s="360">
        <v>870</v>
      </c>
      <c r="BQ114" s="360">
        <v>0</v>
      </c>
      <c r="BR114" s="360">
        <v>0</v>
      </c>
      <c r="BS114" s="360">
        <v>0</v>
      </c>
      <c r="BT114" s="360">
        <v>0</v>
      </c>
      <c r="BU114" s="360">
        <v>0</v>
      </c>
      <c r="BV114" s="360">
        <v>0</v>
      </c>
      <c r="BW114" s="360">
        <v>0</v>
      </c>
      <c r="BX114" s="360">
        <v>0</v>
      </c>
      <c r="BY114" s="360">
        <v>4</v>
      </c>
      <c r="BZ114" s="360">
        <v>0</v>
      </c>
      <c r="CA114" s="360">
        <v>0</v>
      </c>
      <c r="CB114" s="360">
        <v>0</v>
      </c>
      <c r="CC114" s="360">
        <v>0</v>
      </c>
      <c r="CD114" s="360">
        <v>0</v>
      </c>
      <c r="CE114" s="360">
        <v>0</v>
      </c>
      <c r="CF114" s="360">
        <v>0</v>
      </c>
      <c r="CG114" s="360">
        <v>0</v>
      </c>
      <c r="CH114" s="360">
        <v>0</v>
      </c>
      <c r="CI114" s="360">
        <v>0</v>
      </c>
      <c r="CJ114" s="360">
        <v>0</v>
      </c>
      <c r="CK114" s="360">
        <v>0</v>
      </c>
      <c r="CL114" s="360">
        <v>0</v>
      </c>
      <c r="CM114" s="360">
        <v>16</v>
      </c>
      <c r="CN114" s="360">
        <v>64</v>
      </c>
      <c r="CO114" s="360">
        <v>0</v>
      </c>
      <c r="CP114" s="360">
        <v>0</v>
      </c>
      <c r="CQ114" s="360">
        <v>33</v>
      </c>
      <c r="CR114" s="360">
        <v>33</v>
      </c>
      <c r="CS114" s="360">
        <v>0</v>
      </c>
      <c r="CT114" s="360">
        <v>0</v>
      </c>
      <c r="CU114" s="360">
        <v>28</v>
      </c>
      <c r="CV114" s="360">
        <v>28</v>
      </c>
      <c r="CW114" s="360">
        <v>1</v>
      </c>
      <c r="CX114" s="360">
        <v>1</v>
      </c>
      <c r="CY114" s="360">
        <v>0</v>
      </c>
      <c r="CZ114" s="360">
        <v>0</v>
      </c>
      <c r="DA114" s="360">
        <v>2</v>
      </c>
      <c r="DB114" s="360">
        <v>20</v>
      </c>
      <c r="DC114" s="360">
        <v>31</v>
      </c>
      <c r="DD114" s="360">
        <v>930</v>
      </c>
      <c r="DE114" s="360">
        <v>0</v>
      </c>
      <c r="DF114" s="360">
        <v>0</v>
      </c>
      <c r="DG114" s="360">
        <v>0</v>
      </c>
      <c r="DH114" s="360">
        <v>0</v>
      </c>
      <c r="DI114" s="360">
        <v>0</v>
      </c>
      <c r="DJ114" s="360">
        <v>0</v>
      </c>
      <c r="DK114" s="360">
        <v>0</v>
      </c>
      <c r="DL114" s="360">
        <v>0</v>
      </c>
      <c r="DM114" s="360">
        <v>0</v>
      </c>
      <c r="DN114" s="360">
        <v>0</v>
      </c>
      <c r="DO114" s="360">
        <v>0</v>
      </c>
      <c r="DP114" s="360">
        <v>0</v>
      </c>
      <c r="DQ114" s="360">
        <v>0</v>
      </c>
      <c r="DR114" s="360">
        <v>0</v>
      </c>
      <c r="DS114" s="360">
        <v>0</v>
      </c>
      <c r="DT114" s="360">
        <v>0</v>
      </c>
      <c r="DU114" s="360">
        <v>0</v>
      </c>
      <c r="DV114" s="360">
        <v>0</v>
      </c>
      <c r="DW114" s="360">
        <v>1</v>
      </c>
      <c r="DX114" s="360">
        <v>30</v>
      </c>
      <c r="DY114" s="360">
        <v>0</v>
      </c>
      <c r="DZ114" s="360">
        <v>0</v>
      </c>
      <c r="EA114" s="360">
        <v>0</v>
      </c>
      <c r="EB114" s="360">
        <v>0</v>
      </c>
      <c r="EC114" s="360">
        <v>0</v>
      </c>
      <c r="ED114" s="360">
        <v>0</v>
      </c>
      <c r="EE114" s="360">
        <v>0</v>
      </c>
      <c r="EF114" s="360">
        <v>0</v>
      </c>
      <c r="EG114" s="360">
        <v>0</v>
      </c>
      <c r="EH114" s="360">
        <v>0</v>
      </c>
      <c r="EI114" s="360">
        <v>0</v>
      </c>
      <c r="EJ114" s="360">
        <v>0</v>
      </c>
      <c r="EK114" s="360">
        <v>0</v>
      </c>
      <c r="EL114" s="360">
        <v>0</v>
      </c>
      <c r="EM114" s="360">
        <v>0</v>
      </c>
      <c r="EN114" s="360">
        <v>0</v>
      </c>
      <c r="EO114" s="360">
        <v>0</v>
      </c>
      <c r="EP114" s="360">
        <v>0</v>
      </c>
      <c r="EQ114" s="360">
        <v>0</v>
      </c>
      <c r="ER114" s="360">
        <v>0</v>
      </c>
      <c r="ES114" s="360">
        <v>0</v>
      </c>
      <c r="ET114" s="360">
        <v>0</v>
      </c>
      <c r="EU114" s="360">
        <v>0</v>
      </c>
      <c r="EV114" s="360">
        <v>0</v>
      </c>
      <c r="EW114" s="360">
        <v>0</v>
      </c>
      <c r="EX114" s="360">
        <v>0</v>
      </c>
      <c r="EY114" s="360">
        <v>0</v>
      </c>
      <c r="EZ114" s="360">
        <v>0</v>
      </c>
      <c r="FA114" s="360">
        <v>0</v>
      </c>
      <c r="FB114" s="360">
        <v>0</v>
      </c>
      <c r="FC114" s="360">
        <v>0</v>
      </c>
      <c r="FD114" s="360">
        <v>0</v>
      </c>
      <c r="FE114" s="360">
        <v>0</v>
      </c>
      <c r="FF114" s="360">
        <v>0</v>
      </c>
      <c r="FG114" s="360">
        <v>0</v>
      </c>
      <c r="FH114" s="360">
        <v>0</v>
      </c>
      <c r="FI114" s="360">
        <v>0</v>
      </c>
      <c r="FJ114" s="360">
        <v>0</v>
      </c>
      <c r="FK114" s="360">
        <v>0</v>
      </c>
      <c r="FL114" s="360">
        <v>0</v>
      </c>
      <c r="FM114" s="360">
        <v>0</v>
      </c>
      <c r="FN114" s="360">
        <v>0</v>
      </c>
      <c r="FO114" s="360">
        <v>0</v>
      </c>
      <c r="FP114" s="360">
        <v>0</v>
      </c>
      <c r="FQ114" s="360">
        <v>0</v>
      </c>
      <c r="FR114" s="360">
        <v>0</v>
      </c>
      <c r="FS114" s="360">
        <v>0</v>
      </c>
      <c r="FT114" s="360">
        <v>0</v>
      </c>
      <c r="FU114" s="360">
        <v>0</v>
      </c>
      <c r="FV114" s="360">
        <v>0</v>
      </c>
      <c r="FW114" s="360">
        <v>9</v>
      </c>
      <c r="FX114" s="360">
        <v>14</v>
      </c>
      <c r="FY114" s="360">
        <v>13</v>
      </c>
      <c r="FZ114" s="360">
        <v>0</v>
      </c>
      <c r="GA114" s="360">
        <v>9</v>
      </c>
      <c r="GB114" s="360">
        <v>0</v>
      </c>
      <c r="GC114" s="360">
        <v>0</v>
      </c>
      <c r="GD114" s="360">
        <v>0</v>
      </c>
      <c r="GE114" s="360">
        <v>0</v>
      </c>
      <c r="GF114" s="360">
        <v>0</v>
      </c>
      <c r="GG114" s="360">
        <v>0</v>
      </c>
      <c r="GH114" s="360">
        <v>0</v>
      </c>
      <c r="GI114" s="360">
        <v>0</v>
      </c>
      <c r="GJ114" s="360">
        <v>0</v>
      </c>
      <c r="GK114" s="360">
        <v>0</v>
      </c>
      <c r="GL114" s="360">
        <v>0</v>
      </c>
      <c r="GM114" s="360">
        <v>0</v>
      </c>
      <c r="GN114" s="360">
        <v>0</v>
      </c>
      <c r="GO114" s="360">
        <v>0</v>
      </c>
      <c r="GP114" s="360">
        <v>0</v>
      </c>
      <c r="GQ114" s="360">
        <v>0</v>
      </c>
      <c r="GR114" s="360">
        <v>0</v>
      </c>
      <c r="GS114" s="360">
        <v>8</v>
      </c>
      <c r="GT114" s="360">
        <v>13</v>
      </c>
      <c r="GU114" s="360">
        <v>6</v>
      </c>
      <c r="GV114" s="360">
        <v>2</v>
      </c>
      <c r="GW114" s="360">
        <v>9</v>
      </c>
      <c r="GX114" s="360">
        <v>1</v>
      </c>
      <c r="GY114" s="360">
        <v>0</v>
      </c>
      <c r="GZ114" s="360">
        <v>1</v>
      </c>
      <c r="HA114" s="360">
        <v>1</v>
      </c>
      <c r="HB114" s="360">
        <v>0</v>
      </c>
      <c r="HC114" s="360">
        <v>3</v>
      </c>
      <c r="HD114" s="360">
        <v>0</v>
      </c>
      <c r="HE114" s="360">
        <v>0</v>
      </c>
      <c r="HF114" s="360">
        <v>0</v>
      </c>
      <c r="HG114" s="360">
        <v>0</v>
      </c>
      <c r="HH114" s="360">
        <v>0</v>
      </c>
      <c r="HI114" s="360">
        <v>0</v>
      </c>
      <c r="HJ114" s="360">
        <v>0</v>
      </c>
      <c r="HK114" s="360">
        <v>0</v>
      </c>
      <c r="HL114" s="360">
        <v>0</v>
      </c>
      <c r="HM114" s="361">
        <v>0</v>
      </c>
    </row>
    <row r="115" spans="1:221" x14ac:dyDescent="0.2">
      <c r="A115" s="353">
        <v>40</v>
      </c>
      <c r="B115" s="324" t="s">
        <v>333</v>
      </c>
      <c r="C115" s="130"/>
      <c r="D115" s="131"/>
      <c r="E115" s="360">
        <v>0</v>
      </c>
      <c r="F115" s="360">
        <v>0</v>
      </c>
      <c r="G115" s="360">
        <v>0</v>
      </c>
      <c r="H115" s="360">
        <v>0</v>
      </c>
      <c r="I115" s="360">
        <v>0</v>
      </c>
      <c r="J115" s="360">
        <v>0</v>
      </c>
      <c r="K115" s="360">
        <v>0</v>
      </c>
      <c r="L115" s="360">
        <v>0</v>
      </c>
      <c r="M115" s="360">
        <v>1</v>
      </c>
      <c r="N115" s="360">
        <v>1</v>
      </c>
      <c r="O115" s="360">
        <v>0</v>
      </c>
      <c r="P115" s="360">
        <v>0</v>
      </c>
      <c r="Q115" s="360">
        <v>0</v>
      </c>
      <c r="R115" s="362">
        <v>0</v>
      </c>
      <c r="S115" s="360">
        <v>1</v>
      </c>
      <c r="T115" s="360">
        <v>1</v>
      </c>
      <c r="U115" s="360">
        <v>0</v>
      </c>
      <c r="V115" s="360">
        <v>0</v>
      </c>
      <c r="W115" s="360">
        <v>0</v>
      </c>
      <c r="X115" s="360">
        <v>0</v>
      </c>
      <c r="Y115" s="360">
        <v>0</v>
      </c>
      <c r="Z115" s="360">
        <v>0</v>
      </c>
      <c r="AA115" s="360">
        <v>1</v>
      </c>
      <c r="AB115" s="360">
        <v>30</v>
      </c>
      <c r="AC115" s="360">
        <v>0</v>
      </c>
      <c r="AD115" s="360">
        <v>0</v>
      </c>
      <c r="AE115" s="360">
        <v>0</v>
      </c>
      <c r="AF115" s="360">
        <v>0</v>
      </c>
      <c r="AG115" s="360">
        <v>0</v>
      </c>
      <c r="AH115" s="360">
        <v>0</v>
      </c>
      <c r="AI115" s="360">
        <v>0</v>
      </c>
      <c r="AJ115" s="360">
        <v>0</v>
      </c>
      <c r="AK115" s="360">
        <v>0</v>
      </c>
      <c r="AL115" s="360">
        <v>0</v>
      </c>
      <c r="AM115" s="360">
        <v>0</v>
      </c>
      <c r="AN115" s="360">
        <v>0</v>
      </c>
      <c r="AO115" s="360">
        <v>0</v>
      </c>
      <c r="AP115" s="360">
        <v>0</v>
      </c>
      <c r="AQ115" s="360">
        <v>0</v>
      </c>
      <c r="AR115" s="360">
        <v>0</v>
      </c>
      <c r="AS115" s="360">
        <v>0</v>
      </c>
      <c r="AT115" s="360">
        <v>0</v>
      </c>
      <c r="AU115" s="360">
        <v>0</v>
      </c>
      <c r="AV115" s="360">
        <v>0</v>
      </c>
      <c r="AW115" s="360">
        <v>0</v>
      </c>
      <c r="AX115" s="360">
        <v>0</v>
      </c>
      <c r="AY115" s="360">
        <v>6</v>
      </c>
      <c r="AZ115" s="360">
        <v>24</v>
      </c>
      <c r="BA115" s="360">
        <v>2</v>
      </c>
      <c r="BB115" s="360">
        <v>2</v>
      </c>
      <c r="BC115" s="360">
        <v>5</v>
      </c>
      <c r="BD115" s="360">
        <v>5</v>
      </c>
      <c r="BE115" s="360">
        <v>0</v>
      </c>
      <c r="BF115" s="360">
        <v>0</v>
      </c>
      <c r="BG115" s="360">
        <v>1</v>
      </c>
      <c r="BH115" s="360">
        <v>1</v>
      </c>
      <c r="BI115" s="360">
        <v>2</v>
      </c>
      <c r="BJ115" s="360">
        <v>2</v>
      </c>
      <c r="BK115" s="360">
        <v>0</v>
      </c>
      <c r="BL115" s="360">
        <v>0</v>
      </c>
      <c r="BM115" s="360">
        <v>3</v>
      </c>
      <c r="BN115" s="360">
        <v>30</v>
      </c>
      <c r="BO115" s="360">
        <v>1</v>
      </c>
      <c r="BP115" s="360">
        <v>30</v>
      </c>
      <c r="BQ115" s="360">
        <v>0</v>
      </c>
      <c r="BR115" s="360">
        <v>0</v>
      </c>
      <c r="BS115" s="360">
        <v>0</v>
      </c>
      <c r="BT115" s="360">
        <v>0</v>
      </c>
      <c r="BU115" s="360">
        <v>0</v>
      </c>
      <c r="BV115" s="360">
        <v>0</v>
      </c>
      <c r="BW115" s="360">
        <v>0</v>
      </c>
      <c r="BX115" s="360">
        <v>0</v>
      </c>
      <c r="BY115" s="360">
        <v>0</v>
      </c>
      <c r="BZ115" s="360">
        <v>0</v>
      </c>
      <c r="CA115" s="360">
        <v>0</v>
      </c>
      <c r="CB115" s="360">
        <v>0</v>
      </c>
      <c r="CC115" s="360">
        <v>0</v>
      </c>
      <c r="CD115" s="360">
        <v>0</v>
      </c>
      <c r="CE115" s="360">
        <v>0</v>
      </c>
      <c r="CF115" s="360">
        <v>0</v>
      </c>
      <c r="CG115" s="360">
        <v>0</v>
      </c>
      <c r="CH115" s="360">
        <v>0</v>
      </c>
      <c r="CI115" s="360">
        <v>0</v>
      </c>
      <c r="CJ115" s="360">
        <v>0</v>
      </c>
      <c r="CK115" s="360">
        <v>0</v>
      </c>
      <c r="CL115" s="360">
        <v>0</v>
      </c>
      <c r="CM115" s="360">
        <v>4</v>
      </c>
      <c r="CN115" s="360">
        <v>16</v>
      </c>
      <c r="CO115" s="360">
        <v>2</v>
      </c>
      <c r="CP115" s="360">
        <v>2</v>
      </c>
      <c r="CQ115" s="360">
        <v>12</v>
      </c>
      <c r="CR115" s="360">
        <v>12</v>
      </c>
      <c r="CS115" s="360">
        <v>1</v>
      </c>
      <c r="CT115" s="360">
        <v>1</v>
      </c>
      <c r="CU115" s="360">
        <v>2</v>
      </c>
      <c r="CV115" s="360">
        <v>2</v>
      </c>
      <c r="CW115" s="360">
        <v>1</v>
      </c>
      <c r="CX115" s="360">
        <v>1</v>
      </c>
      <c r="CY115" s="360">
        <v>1</v>
      </c>
      <c r="CZ115" s="360">
        <v>0</v>
      </c>
      <c r="DA115" s="360">
        <v>3</v>
      </c>
      <c r="DB115" s="360">
        <v>30</v>
      </c>
      <c r="DC115" s="360">
        <v>13</v>
      </c>
      <c r="DD115" s="360">
        <v>390</v>
      </c>
      <c r="DE115" s="360">
        <v>0</v>
      </c>
      <c r="DF115" s="360">
        <v>0</v>
      </c>
      <c r="DG115" s="360">
        <v>0</v>
      </c>
      <c r="DH115" s="360">
        <v>0</v>
      </c>
      <c r="DI115" s="360">
        <v>0</v>
      </c>
      <c r="DJ115" s="360">
        <v>0</v>
      </c>
      <c r="DK115" s="360">
        <v>0</v>
      </c>
      <c r="DL115" s="360">
        <v>0</v>
      </c>
      <c r="DM115" s="360">
        <v>0</v>
      </c>
      <c r="DN115" s="360">
        <v>2</v>
      </c>
      <c r="DO115" s="360">
        <v>0</v>
      </c>
      <c r="DP115" s="360">
        <v>0</v>
      </c>
      <c r="DQ115" s="360">
        <v>0</v>
      </c>
      <c r="DR115" s="360">
        <v>0</v>
      </c>
      <c r="DS115" s="360">
        <v>0</v>
      </c>
      <c r="DT115" s="360">
        <v>0</v>
      </c>
      <c r="DU115" s="360">
        <v>0</v>
      </c>
      <c r="DV115" s="360">
        <v>0</v>
      </c>
      <c r="DW115" s="360">
        <v>0</v>
      </c>
      <c r="DX115" s="360">
        <v>0</v>
      </c>
      <c r="DY115" s="360">
        <v>0</v>
      </c>
      <c r="DZ115" s="360">
        <v>0</v>
      </c>
      <c r="EA115" s="360">
        <v>0</v>
      </c>
      <c r="EB115" s="360">
        <v>0</v>
      </c>
      <c r="EC115" s="360">
        <v>0</v>
      </c>
      <c r="ED115" s="360">
        <v>0</v>
      </c>
      <c r="EE115" s="360">
        <v>0</v>
      </c>
      <c r="EF115" s="360">
        <v>0</v>
      </c>
      <c r="EG115" s="360">
        <v>0</v>
      </c>
      <c r="EH115" s="360">
        <v>0</v>
      </c>
      <c r="EI115" s="360">
        <v>0</v>
      </c>
      <c r="EJ115" s="360">
        <v>0</v>
      </c>
      <c r="EK115" s="360">
        <v>0</v>
      </c>
      <c r="EL115" s="360">
        <v>0</v>
      </c>
      <c r="EM115" s="360">
        <v>0</v>
      </c>
      <c r="EN115" s="360">
        <v>0</v>
      </c>
      <c r="EO115" s="360">
        <v>0</v>
      </c>
      <c r="EP115" s="360">
        <v>0</v>
      </c>
      <c r="EQ115" s="360">
        <v>0</v>
      </c>
      <c r="ER115" s="360">
        <v>0</v>
      </c>
      <c r="ES115" s="360">
        <v>0</v>
      </c>
      <c r="ET115" s="360">
        <v>0</v>
      </c>
      <c r="EU115" s="360">
        <v>0</v>
      </c>
      <c r="EV115" s="360">
        <v>0</v>
      </c>
      <c r="EW115" s="360">
        <v>0</v>
      </c>
      <c r="EX115" s="360">
        <v>0</v>
      </c>
      <c r="EY115" s="360">
        <v>0</v>
      </c>
      <c r="EZ115" s="360">
        <v>0</v>
      </c>
      <c r="FA115" s="360">
        <v>0</v>
      </c>
      <c r="FB115" s="360">
        <v>0</v>
      </c>
      <c r="FC115" s="360">
        <v>0</v>
      </c>
      <c r="FD115" s="360">
        <v>0</v>
      </c>
      <c r="FE115" s="360">
        <v>0</v>
      </c>
      <c r="FF115" s="360">
        <v>0</v>
      </c>
      <c r="FG115" s="360">
        <v>0</v>
      </c>
      <c r="FH115" s="360">
        <v>0</v>
      </c>
      <c r="FI115" s="360">
        <v>0</v>
      </c>
      <c r="FJ115" s="360">
        <v>0</v>
      </c>
      <c r="FK115" s="360">
        <v>0</v>
      </c>
      <c r="FL115" s="360">
        <v>0</v>
      </c>
      <c r="FM115" s="360">
        <v>0</v>
      </c>
      <c r="FN115" s="360">
        <v>0</v>
      </c>
      <c r="FO115" s="360">
        <v>0</v>
      </c>
      <c r="FP115" s="360">
        <v>0</v>
      </c>
      <c r="FQ115" s="360">
        <v>0</v>
      </c>
      <c r="FR115" s="360">
        <v>0</v>
      </c>
      <c r="FS115" s="360">
        <v>0</v>
      </c>
      <c r="FT115" s="360">
        <v>0</v>
      </c>
      <c r="FU115" s="360">
        <v>0</v>
      </c>
      <c r="FV115" s="360">
        <v>0</v>
      </c>
      <c r="FW115" s="360">
        <v>38</v>
      </c>
      <c r="FX115" s="360">
        <v>52</v>
      </c>
      <c r="FY115" s="360">
        <v>10</v>
      </c>
      <c r="FZ115" s="360">
        <v>3</v>
      </c>
      <c r="GA115" s="360">
        <v>11</v>
      </c>
      <c r="GB115" s="360">
        <v>1</v>
      </c>
      <c r="GC115" s="360">
        <v>0</v>
      </c>
      <c r="GD115" s="360">
        <v>0</v>
      </c>
      <c r="GE115" s="360">
        <v>0</v>
      </c>
      <c r="GF115" s="360">
        <v>0</v>
      </c>
      <c r="GG115" s="360">
        <v>0</v>
      </c>
      <c r="GH115" s="360">
        <v>0</v>
      </c>
      <c r="GI115" s="360">
        <v>0</v>
      </c>
      <c r="GJ115" s="360">
        <v>0</v>
      </c>
      <c r="GK115" s="360">
        <v>0</v>
      </c>
      <c r="GL115" s="360">
        <v>0</v>
      </c>
      <c r="GM115" s="360">
        <v>0</v>
      </c>
      <c r="GN115" s="360">
        <v>0</v>
      </c>
      <c r="GO115" s="360">
        <v>0</v>
      </c>
      <c r="GP115" s="360">
        <v>0</v>
      </c>
      <c r="GQ115" s="360">
        <v>0</v>
      </c>
      <c r="GR115" s="360">
        <v>0</v>
      </c>
      <c r="GS115" s="360">
        <v>19</v>
      </c>
      <c r="GT115" s="360">
        <v>28</v>
      </c>
      <c r="GU115" s="360">
        <v>17</v>
      </c>
      <c r="GV115" s="360">
        <v>0</v>
      </c>
      <c r="GW115" s="360">
        <v>24</v>
      </c>
      <c r="GX115" s="360">
        <v>6</v>
      </c>
      <c r="GY115" s="360">
        <v>1</v>
      </c>
      <c r="GZ115" s="360">
        <v>0</v>
      </c>
      <c r="HA115" s="360">
        <v>0</v>
      </c>
      <c r="HB115" s="360">
        <v>0</v>
      </c>
      <c r="HC115" s="360">
        <v>0</v>
      </c>
      <c r="HD115" s="360">
        <v>0</v>
      </c>
      <c r="HE115" s="360">
        <v>5</v>
      </c>
      <c r="HF115" s="360">
        <v>5</v>
      </c>
      <c r="HG115" s="360">
        <v>5</v>
      </c>
      <c r="HH115" s="360">
        <v>0</v>
      </c>
      <c r="HI115" s="360">
        <v>0</v>
      </c>
      <c r="HJ115" s="360">
        <v>0</v>
      </c>
      <c r="HK115" s="360">
        <v>0</v>
      </c>
      <c r="HL115" s="360">
        <v>0</v>
      </c>
      <c r="HM115" s="361">
        <v>0</v>
      </c>
    </row>
    <row r="116" spans="1:221" x14ac:dyDescent="0.2">
      <c r="A116" s="353">
        <v>41</v>
      </c>
      <c r="B116" s="324" t="s">
        <v>334</v>
      </c>
      <c r="C116" s="130"/>
      <c r="D116" s="131"/>
      <c r="E116" s="360">
        <v>0</v>
      </c>
      <c r="F116" s="360">
        <v>0</v>
      </c>
      <c r="G116" s="360">
        <v>0</v>
      </c>
      <c r="H116" s="360">
        <v>0</v>
      </c>
      <c r="I116" s="360">
        <v>0</v>
      </c>
      <c r="J116" s="360">
        <v>0</v>
      </c>
      <c r="K116" s="360">
        <v>0</v>
      </c>
      <c r="L116" s="360">
        <v>0</v>
      </c>
      <c r="M116" s="360">
        <v>0</v>
      </c>
      <c r="N116" s="360">
        <v>0</v>
      </c>
      <c r="O116" s="360">
        <v>1</v>
      </c>
      <c r="P116" s="360">
        <v>1</v>
      </c>
      <c r="Q116" s="360">
        <v>0</v>
      </c>
      <c r="R116" s="362">
        <v>0</v>
      </c>
      <c r="S116" s="360">
        <v>1</v>
      </c>
      <c r="T116" s="360">
        <v>1</v>
      </c>
      <c r="U116" s="360">
        <v>0</v>
      </c>
      <c r="V116" s="360">
        <v>0</v>
      </c>
      <c r="W116" s="360">
        <v>0</v>
      </c>
      <c r="X116" s="360">
        <v>0</v>
      </c>
      <c r="Y116" s="360">
        <v>0</v>
      </c>
      <c r="Z116" s="360">
        <v>0</v>
      </c>
      <c r="AA116" s="360">
        <v>0</v>
      </c>
      <c r="AB116" s="360">
        <v>0</v>
      </c>
      <c r="AC116" s="360">
        <v>0</v>
      </c>
      <c r="AD116" s="360">
        <v>0</v>
      </c>
      <c r="AE116" s="360">
        <v>0</v>
      </c>
      <c r="AF116" s="360">
        <v>0</v>
      </c>
      <c r="AG116" s="360">
        <v>0</v>
      </c>
      <c r="AH116" s="360">
        <v>0</v>
      </c>
      <c r="AI116" s="360">
        <v>0</v>
      </c>
      <c r="AJ116" s="360">
        <v>0</v>
      </c>
      <c r="AK116" s="360">
        <v>0</v>
      </c>
      <c r="AL116" s="360">
        <v>0</v>
      </c>
      <c r="AM116" s="360">
        <v>0</v>
      </c>
      <c r="AN116" s="360">
        <v>0</v>
      </c>
      <c r="AO116" s="360">
        <v>0</v>
      </c>
      <c r="AP116" s="360">
        <v>0</v>
      </c>
      <c r="AQ116" s="360">
        <v>0</v>
      </c>
      <c r="AR116" s="360">
        <v>0</v>
      </c>
      <c r="AS116" s="360">
        <v>0</v>
      </c>
      <c r="AT116" s="360">
        <v>0</v>
      </c>
      <c r="AU116" s="360">
        <v>0</v>
      </c>
      <c r="AV116" s="360">
        <v>0</v>
      </c>
      <c r="AW116" s="360">
        <v>3</v>
      </c>
      <c r="AX116" s="360">
        <v>3</v>
      </c>
      <c r="AY116" s="360">
        <v>5</v>
      </c>
      <c r="AZ116" s="360">
        <v>20</v>
      </c>
      <c r="BA116" s="360">
        <v>1</v>
      </c>
      <c r="BB116" s="360">
        <v>1</v>
      </c>
      <c r="BC116" s="360">
        <v>12</v>
      </c>
      <c r="BD116" s="360">
        <v>12</v>
      </c>
      <c r="BE116" s="360">
        <v>5</v>
      </c>
      <c r="BF116" s="360">
        <v>5</v>
      </c>
      <c r="BG116" s="360">
        <v>7</v>
      </c>
      <c r="BH116" s="360">
        <v>7</v>
      </c>
      <c r="BI116" s="360">
        <v>0</v>
      </c>
      <c r="BJ116" s="360">
        <v>0</v>
      </c>
      <c r="BK116" s="360">
        <v>0</v>
      </c>
      <c r="BL116" s="360">
        <v>0</v>
      </c>
      <c r="BM116" s="360">
        <v>3</v>
      </c>
      <c r="BN116" s="360">
        <v>30</v>
      </c>
      <c r="BO116" s="360">
        <v>0</v>
      </c>
      <c r="BP116" s="360">
        <v>0</v>
      </c>
      <c r="BQ116" s="360">
        <v>0</v>
      </c>
      <c r="BR116" s="360">
        <v>0</v>
      </c>
      <c r="BS116" s="360">
        <v>0</v>
      </c>
      <c r="BT116" s="360">
        <v>0</v>
      </c>
      <c r="BU116" s="360">
        <v>0</v>
      </c>
      <c r="BV116" s="360">
        <v>0</v>
      </c>
      <c r="BW116" s="360">
        <v>0</v>
      </c>
      <c r="BX116" s="360">
        <v>0</v>
      </c>
      <c r="BY116" s="360">
        <v>0</v>
      </c>
      <c r="BZ116" s="360">
        <v>0</v>
      </c>
      <c r="CA116" s="360">
        <v>0</v>
      </c>
      <c r="CB116" s="360">
        <v>0</v>
      </c>
      <c r="CC116" s="360">
        <v>0</v>
      </c>
      <c r="CD116" s="360">
        <v>0</v>
      </c>
      <c r="CE116" s="360">
        <v>0</v>
      </c>
      <c r="CF116" s="360">
        <v>0</v>
      </c>
      <c r="CG116" s="360">
        <v>0</v>
      </c>
      <c r="CH116" s="360">
        <v>0</v>
      </c>
      <c r="CI116" s="360">
        <v>0</v>
      </c>
      <c r="CJ116" s="360">
        <v>0</v>
      </c>
      <c r="CK116" s="360">
        <v>3</v>
      </c>
      <c r="CL116" s="360">
        <v>3</v>
      </c>
      <c r="CM116" s="360">
        <v>4</v>
      </c>
      <c r="CN116" s="360">
        <v>16</v>
      </c>
      <c r="CO116" s="360">
        <v>0</v>
      </c>
      <c r="CP116" s="360">
        <v>0</v>
      </c>
      <c r="CQ116" s="360">
        <v>12</v>
      </c>
      <c r="CR116" s="360">
        <v>12</v>
      </c>
      <c r="CS116" s="360">
        <v>3</v>
      </c>
      <c r="CT116" s="360">
        <v>3</v>
      </c>
      <c r="CU116" s="360">
        <v>8</v>
      </c>
      <c r="CV116" s="360">
        <v>8</v>
      </c>
      <c r="CW116" s="360">
        <v>1</v>
      </c>
      <c r="CX116" s="360">
        <v>1</v>
      </c>
      <c r="CY116" s="360">
        <v>0</v>
      </c>
      <c r="CZ116" s="360">
        <v>0</v>
      </c>
      <c r="DA116" s="360">
        <v>4</v>
      </c>
      <c r="DB116" s="360">
        <v>40</v>
      </c>
      <c r="DC116" s="360">
        <v>4</v>
      </c>
      <c r="DD116" s="360">
        <v>120</v>
      </c>
      <c r="DE116" s="360">
        <v>0</v>
      </c>
      <c r="DF116" s="360">
        <v>0</v>
      </c>
      <c r="DG116" s="360">
        <v>0</v>
      </c>
      <c r="DH116" s="360">
        <v>0</v>
      </c>
      <c r="DI116" s="360">
        <v>0</v>
      </c>
      <c r="DJ116" s="360">
        <v>0</v>
      </c>
      <c r="DK116" s="360">
        <v>0</v>
      </c>
      <c r="DL116" s="360">
        <v>0</v>
      </c>
      <c r="DM116" s="360">
        <v>0</v>
      </c>
      <c r="DN116" s="360">
        <v>0</v>
      </c>
      <c r="DO116" s="360">
        <v>0</v>
      </c>
      <c r="DP116" s="360">
        <v>0</v>
      </c>
      <c r="DQ116" s="360">
        <v>0</v>
      </c>
      <c r="DR116" s="360">
        <v>0</v>
      </c>
      <c r="DS116" s="360">
        <v>0</v>
      </c>
      <c r="DT116" s="360">
        <v>0</v>
      </c>
      <c r="DU116" s="360">
        <v>0</v>
      </c>
      <c r="DV116" s="360">
        <v>0</v>
      </c>
      <c r="DW116" s="360">
        <v>0</v>
      </c>
      <c r="DX116" s="360">
        <v>0</v>
      </c>
      <c r="DY116" s="360">
        <v>0</v>
      </c>
      <c r="DZ116" s="360">
        <v>0</v>
      </c>
      <c r="EA116" s="360">
        <v>0</v>
      </c>
      <c r="EB116" s="360">
        <v>0</v>
      </c>
      <c r="EC116" s="360">
        <v>0</v>
      </c>
      <c r="ED116" s="360">
        <v>0</v>
      </c>
      <c r="EE116" s="360">
        <v>0</v>
      </c>
      <c r="EF116" s="360">
        <v>0</v>
      </c>
      <c r="EG116" s="360">
        <v>0</v>
      </c>
      <c r="EH116" s="360">
        <v>0</v>
      </c>
      <c r="EI116" s="360">
        <v>0</v>
      </c>
      <c r="EJ116" s="360">
        <v>0</v>
      </c>
      <c r="EK116" s="360">
        <v>0</v>
      </c>
      <c r="EL116" s="360">
        <v>0</v>
      </c>
      <c r="EM116" s="360">
        <v>0</v>
      </c>
      <c r="EN116" s="360">
        <v>0</v>
      </c>
      <c r="EO116" s="360">
        <v>0</v>
      </c>
      <c r="EP116" s="360">
        <v>0</v>
      </c>
      <c r="EQ116" s="360">
        <v>0</v>
      </c>
      <c r="ER116" s="360">
        <v>0</v>
      </c>
      <c r="ES116" s="360">
        <v>0</v>
      </c>
      <c r="ET116" s="360">
        <v>0</v>
      </c>
      <c r="EU116" s="360">
        <v>0</v>
      </c>
      <c r="EV116" s="360">
        <v>0</v>
      </c>
      <c r="EW116" s="360">
        <v>0</v>
      </c>
      <c r="EX116" s="360">
        <v>0</v>
      </c>
      <c r="EY116" s="360">
        <v>0</v>
      </c>
      <c r="EZ116" s="360">
        <v>0</v>
      </c>
      <c r="FA116" s="360">
        <v>0</v>
      </c>
      <c r="FB116" s="360">
        <v>0</v>
      </c>
      <c r="FC116" s="360">
        <v>0</v>
      </c>
      <c r="FD116" s="360">
        <v>0</v>
      </c>
      <c r="FE116" s="360">
        <v>0</v>
      </c>
      <c r="FF116" s="360">
        <v>0</v>
      </c>
      <c r="FG116" s="360">
        <v>0</v>
      </c>
      <c r="FH116" s="360">
        <v>0</v>
      </c>
      <c r="FI116" s="360">
        <v>0</v>
      </c>
      <c r="FJ116" s="360">
        <v>0</v>
      </c>
      <c r="FK116" s="360">
        <v>0</v>
      </c>
      <c r="FL116" s="360">
        <v>0</v>
      </c>
      <c r="FM116" s="360">
        <v>0</v>
      </c>
      <c r="FN116" s="360">
        <v>0</v>
      </c>
      <c r="FO116" s="360">
        <v>0</v>
      </c>
      <c r="FP116" s="360">
        <v>0</v>
      </c>
      <c r="FQ116" s="360">
        <v>0</v>
      </c>
      <c r="FR116" s="360">
        <v>0</v>
      </c>
      <c r="FS116" s="360">
        <v>0</v>
      </c>
      <c r="FT116" s="360">
        <v>0</v>
      </c>
      <c r="FU116" s="360">
        <v>0</v>
      </c>
      <c r="FV116" s="360">
        <v>1</v>
      </c>
      <c r="FW116" s="360">
        <v>0</v>
      </c>
      <c r="FX116" s="360">
        <v>0</v>
      </c>
      <c r="FY116" s="360">
        <v>13</v>
      </c>
      <c r="FZ116" s="360">
        <v>0</v>
      </c>
      <c r="GA116" s="360">
        <v>10</v>
      </c>
      <c r="GB116" s="360">
        <v>1</v>
      </c>
      <c r="GC116" s="360">
        <v>0</v>
      </c>
      <c r="GD116" s="360">
        <v>0</v>
      </c>
      <c r="GE116" s="360">
        <v>0</v>
      </c>
      <c r="GF116" s="360">
        <v>0</v>
      </c>
      <c r="GG116" s="360">
        <v>0</v>
      </c>
      <c r="GH116" s="360">
        <v>0</v>
      </c>
      <c r="GI116" s="360">
        <v>0</v>
      </c>
      <c r="GJ116" s="360">
        <v>0</v>
      </c>
      <c r="GK116" s="360">
        <v>0</v>
      </c>
      <c r="GL116" s="360">
        <v>0</v>
      </c>
      <c r="GM116" s="360">
        <v>0</v>
      </c>
      <c r="GN116" s="360">
        <v>0</v>
      </c>
      <c r="GO116" s="360">
        <v>0</v>
      </c>
      <c r="GP116" s="360">
        <v>0</v>
      </c>
      <c r="GQ116" s="360">
        <v>0</v>
      </c>
      <c r="GR116" s="360">
        <v>0</v>
      </c>
      <c r="GS116" s="360">
        <v>2</v>
      </c>
      <c r="GT116" s="360">
        <v>1</v>
      </c>
      <c r="GU116" s="360">
        <v>1</v>
      </c>
      <c r="GV116" s="360">
        <v>0</v>
      </c>
      <c r="GW116" s="360">
        <v>3</v>
      </c>
      <c r="GX116" s="360">
        <v>1</v>
      </c>
      <c r="GY116" s="360">
        <v>0</v>
      </c>
      <c r="GZ116" s="360">
        <v>0</v>
      </c>
      <c r="HA116" s="360">
        <v>0</v>
      </c>
      <c r="HB116" s="360">
        <v>0</v>
      </c>
      <c r="HC116" s="360">
        <v>0</v>
      </c>
      <c r="HD116" s="360">
        <v>0</v>
      </c>
      <c r="HE116" s="360">
        <v>0</v>
      </c>
      <c r="HF116" s="360">
        <v>0</v>
      </c>
      <c r="HG116" s="360">
        <v>0</v>
      </c>
      <c r="HH116" s="360">
        <v>0</v>
      </c>
      <c r="HI116" s="360">
        <v>0</v>
      </c>
      <c r="HJ116" s="360">
        <v>0</v>
      </c>
      <c r="HK116" s="360">
        <v>0</v>
      </c>
      <c r="HL116" s="360">
        <v>0</v>
      </c>
      <c r="HM116" s="361">
        <v>0</v>
      </c>
    </row>
    <row r="117" spans="1:221" x14ac:dyDescent="0.2">
      <c r="A117" s="353">
        <v>42</v>
      </c>
      <c r="B117" s="324" t="s">
        <v>335</v>
      </c>
      <c r="C117" s="130"/>
      <c r="D117" s="131"/>
      <c r="E117" s="360">
        <v>0</v>
      </c>
      <c r="F117" s="360">
        <v>0</v>
      </c>
      <c r="G117" s="360">
        <v>0</v>
      </c>
      <c r="H117" s="360">
        <v>0</v>
      </c>
      <c r="I117" s="360">
        <v>0</v>
      </c>
      <c r="J117" s="360">
        <v>0</v>
      </c>
      <c r="K117" s="360">
        <v>0</v>
      </c>
      <c r="L117" s="360">
        <v>0</v>
      </c>
      <c r="M117" s="360">
        <v>0</v>
      </c>
      <c r="N117" s="360">
        <v>0</v>
      </c>
      <c r="O117" s="360">
        <v>1</v>
      </c>
      <c r="P117" s="360">
        <v>1</v>
      </c>
      <c r="Q117" s="360">
        <v>0</v>
      </c>
      <c r="R117" s="362">
        <v>0</v>
      </c>
      <c r="S117" s="360">
        <v>0</v>
      </c>
      <c r="T117" s="360">
        <v>0</v>
      </c>
      <c r="U117" s="360">
        <v>0</v>
      </c>
      <c r="V117" s="360">
        <v>0</v>
      </c>
      <c r="W117" s="360">
        <v>0</v>
      </c>
      <c r="X117" s="360">
        <v>0</v>
      </c>
      <c r="Y117" s="360">
        <v>0</v>
      </c>
      <c r="Z117" s="360">
        <v>0</v>
      </c>
      <c r="AA117" s="360">
        <v>1</v>
      </c>
      <c r="AB117" s="360">
        <v>30</v>
      </c>
      <c r="AC117" s="360">
        <v>0</v>
      </c>
      <c r="AD117" s="360">
        <v>0</v>
      </c>
      <c r="AE117" s="360">
        <v>0</v>
      </c>
      <c r="AF117" s="360">
        <v>0</v>
      </c>
      <c r="AG117" s="360">
        <v>0</v>
      </c>
      <c r="AH117" s="360">
        <v>0</v>
      </c>
      <c r="AI117" s="360">
        <v>0</v>
      </c>
      <c r="AJ117" s="360">
        <v>0</v>
      </c>
      <c r="AK117" s="360">
        <v>0</v>
      </c>
      <c r="AL117" s="360">
        <v>0</v>
      </c>
      <c r="AM117" s="360">
        <v>0</v>
      </c>
      <c r="AN117" s="360">
        <v>0</v>
      </c>
      <c r="AO117" s="360">
        <v>0</v>
      </c>
      <c r="AP117" s="360">
        <v>0</v>
      </c>
      <c r="AQ117" s="360">
        <v>0</v>
      </c>
      <c r="AR117" s="360">
        <v>0</v>
      </c>
      <c r="AS117" s="360">
        <v>0</v>
      </c>
      <c r="AT117" s="360">
        <v>0</v>
      </c>
      <c r="AU117" s="360">
        <v>0</v>
      </c>
      <c r="AV117" s="360">
        <v>0</v>
      </c>
      <c r="AW117" s="360">
        <v>1</v>
      </c>
      <c r="AX117" s="360">
        <v>1</v>
      </c>
      <c r="AY117" s="360">
        <v>3</v>
      </c>
      <c r="AZ117" s="360">
        <v>12</v>
      </c>
      <c r="BA117" s="360">
        <v>1</v>
      </c>
      <c r="BB117" s="360">
        <v>1</v>
      </c>
      <c r="BC117" s="360">
        <v>8</v>
      </c>
      <c r="BD117" s="360">
        <v>8</v>
      </c>
      <c r="BE117" s="360">
        <v>0</v>
      </c>
      <c r="BF117" s="360">
        <v>0</v>
      </c>
      <c r="BG117" s="360">
        <v>7</v>
      </c>
      <c r="BH117" s="360">
        <v>7</v>
      </c>
      <c r="BI117" s="360">
        <v>0</v>
      </c>
      <c r="BJ117" s="360">
        <v>0</v>
      </c>
      <c r="BK117" s="360">
        <v>0</v>
      </c>
      <c r="BL117" s="360">
        <v>0</v>
      </c>
      <c r="BM117" s="360">
        <v>0</v>
      </c>
      <c r="BN117" s="360">
        <v>0</v>
      </c>
      <c r="BO117" s="360">
        <v>12</v>
      </c>
      <c r="BP117" s="360">
        <v>360</v>
      </c>
      <c r="BQ117" s="360">
        <v>0</v>
      </c>
      <c r="BR117" s="360">
        <v>0</v>
      </c>
      <c r="BS117" s="360">
        <v>0</v>
      </c>
      <c r="BT117" s="360">
        <v>0</v>
      </c>
      <c r="BU117" s="360">
        <v>0</v>
      </c>
      <c r="BV117" s="360">
        <v>0</v>
      </c>
      <c r="BW117" s="360">
        <v>0</v>
      </c>
      <c r="BX117" s="360">
        <v>0</v>
      </c>
      <c r="BY117" s="360">
        <v>0</v>
      </c>
      <c r="BZ117" s="360">
        <v>0</v>
      </c>
      <c r="CA117" s="360">
        <v>0</v>
      </c>
      <c r="CB117" s="360">
        <v>0</v>
      </c>
      <c r="CC117" s="360">
        <v>0</v>
      </c>
      <c r="CD117" s="360">
        <v>0</v>
      </c>
      <c r="CE117" s="360">
        <v>0</v>
      </c>
      <c r="CF117" s="360">
        <v>0</v>
      </c>
      <c r="CG117" s="360">
        <v>0</v>
      </c>
      <c r="CH117" s="360">
        <v>0</v>
      </c>
      <c r="CI117" s="360">
        <v>0</v>
      </c>
      <c r="CJ117" s="360">
        <v>0</v>
      </c>
      <c r="CK117" s="360">
        <v>1</v>
      </c>
      <c r="CL117" s="360">
        <v>1</v>
      </c>
      <c r="CM117" s="360">
        <v>5</v>
      </c>
      <c r="CN117" s="360">
        <v>20</v>
      </c>
      <c r="CO117" s="360">
        <v>1</v>
      </c>
      <c r="CP117" s="360">
        <v>1</v>
      </c>
      <c r="CQ117" s="360">
        <v>9</v>
      </c>
      <c r="CR117" s="360">
        <v>9</v>
      </c>
      <c r="CS117" s="360">
        <v>0</v>
      </c>
      <c r="CT117" s="360">
        <v>0</v>
      </c>
      <c r="CU117" s="360">
        <v>9</v>
      </c>
      <c r="CV117" s="360">
        <v>9</v>
      </c>
      <c r="CW117" s="360">
        <v>0</v>
      </c>
      <c r="CX117" s="360">
        <v>0</v>
      </c>
      <c r="CY117" s="360">
        <v>0</v>
      </c>
      <c r="CZ117" s="360">
        <v>0</v>
      </c>
      <c r="DA117" s="360">
        <v>1</v>
      </c>
      <c r="DB117" s="360">
        <v>10</v>
      </c>
      <c r="DC117" s="360">
        <v>12</v>
      </c>
      <c r="DD117" s="360">
        <v>360</v>
      </c>
      <c r="DE117" s="360">
        <v>0</v>
      </c>
      <c r="DF117" s="360">
        <v>0</v>
      </c>
      <c r="DG117" s="360">
        <v>0</v>
      </c>
      <c r="DH117" s="360">
        <v>0</v>
      </c>
      <c r="DI117" s="360">
        <v>0</v>
      </c>
      <c r="DJ117" s="360">
        <v>0</v>
      </c>
      <c r="DK117" s="360">
        <v>0</v>
      </c>
      <c r="DL117" s="360">
        <v>0</v>
      </c>
      <c r="DM117" s="360">
        <v>0</v>
      </c>
      <c r="DN117" s="360">
        <v>0</v>
      </c>
      <c r="DO117" s="360">
        <v>0</v>
      </c>
      <c r="DP117" s="360">
        <v>0</v>
      </c>
      <c r="DQ117" s="360">
        <v>0</v>
      </c>
      <c r="DR117" s="360">
        <v>0</v>
      </c>
      <c r="DS117" s="360">
        <v>0</v>
      </c>
      <c r="DT117" s="360">
        <v>0</v>
      </c>
      <c r="DU117" s="360">
        <v>0</v>
      </c>
      <c r="DV117" s="360">
        <v>0</v>
      </c>
      <c r="DW117" s="360">
        <v>0</v>
      </c>
      <c r="DX117" s="360">
        <v>0</v>
      </c>
      <c r="DY117" s="360">
        <v>0</v>
      </c>
      <c r="DZ117" s="360">
        <v>0</v>
      </c>
      <c r="EA117" s="360">
        <v>0</v>
      </c>
      <c r="EB117" s="360">
        <v>0</v>
      </c>
      <c r="EC117" s="360">
        <v>0</v>
      </c>
      <c r="ED117" s="360">
        <v>0</v>
      </c>
      <c r="EE117" s="360">
        <v>0</v>
      </c>
      <c r="EF117" s="360">
        <v>0</v>
      </c>
      <c r="EG117" s="360">
        <v>0</v>
      </c>
      <c r="EH117" s="360">
        <v>0</v>
      </c>
      <c r="EI117" s="360">
        <v>0</v>
      </c>
      <c r="EJ117" s="360">
        <v>0</v>
      </c>
      <c r="EK117" s="360">
        <v>0</v>
      </c>
      <c r="EL117" s="360">
        <v>0</v>
      </c>
      <c r="EM117" s="360">
        <v>0</v>
      </c>
      <c r="EN117" s="360">
        <v>0</v>
      </c>
      <c r="EO117" s="360">
        <v>0</v>
      </c>
      <c r="EP117" s="360">
        <v>0</v>
      </c>
      <c r="EQ117" s="360">
        <v>0</v>
      </c>
      <c r="ER117" s="360">
        <v>0</v>
      </c>
      <c r="ES117" s="360">
        <v>0</v>
      </c>
      <c r="ET117" s="360">
        <v>0</v>
      </c>
      <c r="EU117" s="360">
        <v>0</v>
      </c>
      <c r="EV117" s="360">
        <v>0</v>
      </c>
      <c r="EW117" s="360">
        <v>0</v>
      </c>
      <c r="EX117" s="360">
        <v>0</v>
      </c>
      <c r="EY117" s="360">
        <v>0</v>
      </c>
      <c r="EZ117" s="360">
        <v>0</v>
      </c>
      <c r="FA117" s="360">
        <v>0</v>
      </c>
      <c r="FB117" s="360">
        <v>0</v>
      </c>
      <c r="FC117" s="360">
        <v>0</v>
      </c>
      <c r="FD117" s="360">
        <v>0</v>
      </c>
      <c r="FE117" s="360">
        <v>0</v>
      </c>
      <c r="FF117" s="360">
        <v>0</v>
      </c>
      <c r="FG117" s="360">
        <v>0</v>
      </c>
      <c r="FH117" s="360">
        <v>0</v>
      </c>
      <c r="FI117" s="360">
        <v>0</v>
      </c>
      <c r="FJ117" s="360">
        <v>0</v>
      </c>
      <c r="FK117" s="360">
        <v>0</v>
      </c>
      <c r="FL117" s="360">
        <v>0</v>
      </c>
      <c r="FM117" s="360">
        <v>0</v>
      </c>
      <c r="FN117" s="360">
        <v>0</v>
      </c>
      <c r="FO117" s="360">
        <v>0</v>
      </c>
      <c r="FP117" s="360">
        <v>0</v>
      </c>
      <c r="FQ117" s="360">
        <v>0</v>
      </c>
      <c r="FR117" s="360">
        <v>0</v>
      </c>
      <c r="FS117" s="360">
        <v>0</v>
      </c>
      <c r="FT117" s="360">
        <v>0</v>
      </c>
      <c r="FU117" s="360">
        <v>0</v>
      </c>
      <c r="FV117" s="360">
        <v>0</v>
      </c>
      <c r="FW117" s="360">
        <v>8</v>
      </c>
      <c r="FX117" s="360">
        <v>1</v>
      </c>
      <c r="FY117" s="360">
        <v>4</v>
      </c>
      <c r="FZ117" s="360">
        <v>0</v>
      </c>
      <c r="GA117" s="360">
        <v>5</v>
      </c>
      <c r="GB117" s="360">
        <v>0</v>
      </c>
      <c r="GC117" s="360">
        <v>0</v>
      </c>
      <c r="GD117" s="360">
        <v>0</v>
      </c>
      <c r="GE117" s="360">
        <v>0</v>
      </c>
      <c r="GF117" s="360">
        <v>0</v>
      </c>
      <c r="GG117" s="360">
        <v>0</v>
      </c>
      <c r="GH117" s="360">
        <v>0</v>
      </c>
      <c r="GI117" s="360">
        <v>0</v>
      </c>
      <c r="GJ117" s="360">
        <v>0</v>
      </c>
      <c r="GK117" s="360">
        <v>0</v>
      </c>
      <c r="GL117" s="360">
        <v>0</v>
      </c>
      <c r="GM117" s="360">
        <v>0</v>
      </c>
      <c r="GN117" s="360">
        <v>0</v>
      </c>
      <c r="GO117" s="360">
        <v>0</v>
      </c>
      <c r="GP117" s="360">
        <v>0</v>
      </c>
      <c r="GQ117" s="360">
        <v>0</v>
      </c>
      <c r="GR117" s="360">
        <v>0</v>
      </c>
      <c r="GS117" s="360">
        <v>4</v>
      </c>
      <c r="GT117" s="360">
        <v>0</v>
      </c>
      <c r="GU117" s="360">
        <v>3</v>
      </c>
      <c r="GV117" s="360">
        <v>1</v>
      </c>
      <c r="GW117" s="360">
        <v>2</v>
      </c>
      <c r="GX117" s="360">
        <v>5</v>
      </c>
      <c r="GY117" s="360">
        <v>0</v>
      </c>
      <c r="GZ117" s="360">
        <v>0</v>
      </c>
      <c r="HA117" s="360">
        <v>0</v>
      </c>
      <c r="HB117" s="360">
        <v>0</v>
      </c>
      <c r="HC117" s="360">
        <v>0</v>
      </c>
      <c r="HD117" s="360">
        <v>0</v>
      </c>
      <c r="HE117" s="360">
        <v>31</v>
      </c>
      <c r="HF117" s="360">
        <v>31</v>
      </c>
      <c r="HG117" s="360">
        <v>31</v>
      </c>
      <c r="HH117" s="360">
        <v>0</v>
      </c>
      <c r="HI117" s="360">
        <v>0</v>
      </c>
      <c r="HJ117" s="360">
        <v>0</v>
      </c>
      <c r="HK117" s="360">
        <v>0</v>
      </c>
      <c r="HL117" s="360">
        <v>0</v>
      </c>
      <c r="HM117" s="361">
        <v>0</v>
      </c>
    </row>
    <row r="118" spans="1:221" x14ac:dyDescent="0.2">
      <c r="A118" s="353">
        <v>43</v>
      </c>
      <c r="B118" s="324" t="s">
        <v>336</v>
      </c>
      <c r="C118" s="130"/>
      <c r="D118" s="131"/>
      <c r="E118" s="360">
        <v>0</v>
      </c>
      <c r="F118" s="360">
        <v>0</v>
      </c>
      <c r="G118" s="360">
        <v>0</v>
      </c>
      <c r="H118" s="360">
        <v>0</v>
      </c>
      <c r="I118" s="360">
        <v>0</v>
      </c>
      <c r="J118" s="360">
        <v>0</v>
      </c>
      <c r="K118" s="360">
        <v>0</v>
      </c>
      <c r="L118" s="360">
        <v>0</v>
      </c>
      <c r="M118" s="360">
        <v>0</v>
      </c>
      <c r="N118" s="360">
        <v>0</v>
      </c>
      <c r="O118" s="360">
        <v>0</v>
      </c>
      <c r="P118" s="360">
        <v>0</v>
      </c>
      <c r="Q118" s="360">
        <v>0</v>
      </c>
      <c r="R118" s="362">
        <v>0</v>
      </c>
      <c r="S118" s="360">
        <v>0</v>
      </c>
      <c r="T118" s="360">
        <v>0</v>
      </c>
      <c r="U118" s="360">
        <v>0</v>
      </c>
      <c r="V118" s="360">
        <v>0</v>
      </c>
      <c r="W118" s="360">
        <v>0</v>
      </c>
      <c r="X118" s="360">
        <v>0</v>
      </c>
      <c r="Y118" s="360">
        <v>0</v>
      </c>
      <c r="Z118" s="360">
        <v>0</v>
      </c>
      <c r="AA118" s="360">
        <v>0</v>
      </c>
      <c r="AB118" s="360">
        <v>0</v>
      </c>
      <c r="AC118" s="360">
        <v>0</v>
      </c>
      <c r="AD118" s="360">
        <v>0</v>
      </c>
      <c r="AE118" s="360">
        <v>0</v>
      </c>
      <c r="AF118" s="360">
        <v>0</v>
      </c>
      <c r="AG118" s="360">
        <v>0</v>
      </c>
      <c r="AH118" s="360">
        <v>0</v>
      </c>
      <c r="AI118" s="360">
        <v>0</v>
      </c>
      <c r="AJ118" s="360">
        <v>0</v>
      </c>
      <c r="AK118" s="360">
        <v>0</v>
      </c>
      <c r="AL118" s="360">
        <v>0</v>
      </c>
      <c r="AM118" s="360">
        <v>0</v>
      </c>
      <c r="AN118" s="360">
        <v>0</v>
      </c>
      <c r="AO118" s="360">
        <v>0</v>
      </c>
      <c r="AP118" s="360">
        <v>0</v>
      </c>
      <c r="AQ118" s="360">
        <v>0</v>
      </c>
      <c r="AR118" s="360">
        <v>0</v>
      </c>
      <c r="AS118" s="360">
        <v>0</v>
      </c>
      <c r="AT118" s="360">
        <v>0</v>
      </c>
      <c r="AU118" s="360">
        <v>0</v>
      </c>
      <c r="AV118" s="360">
        <v>0</v>
      </c>
      <c r="AW118" s="360">
        <v>1</v>
      </c>
      <c r="AX118" s="360">
        <v>1</v>
      </c>
      <c r="AY118" s="360">
        <v>5</v>
      </c>
      <c r="AZ118" s="360">
        <v>20</v>
      </c>
      <c r="BA118" s="360">
        <v>0</v>
      </c>
      <c r="BB118" s="360">
        <v>0</v>
      </c>
      <c r="BC118" s="360">
        <v>7</v>
      </c>
      <c r="BD118" s="360">
        <v>7</v>
      </c>
      <c r="BE118" s="360">
        <v>1</v>
      </c>
      <c r="BF118" s="360">
        <v>1</v>
      </c>
      <c r="BG118" s="360">
        <v>4</v>
      </c>
      <c r="BH118" s="360">
        <v>4</v>
      </c>
      <c r="BI118" s="360">
        <v>1</v>
      </c>
      <c r="BJ118" s="360">
        <v>1</v>
      </c>
      <c r="BK118" s="360">
        <v>0</v>
      </c>
      <c r="BL118" s="360">
        <v>0</v>
      </c>
      <c r="BM118" s="360">
        <v>0</v>
      </c>
      <c r="BN118" s="360">
        <v>0</v>
      </c>
      <c r="BO118" s="360">
        <v>2</v>
      </c>
      <c r="BP118" s="360">
        <v>60</v>
      </c>
      <c r="BQ118" s="360">
        <v>0</v>
      </c>
      <c r="BR118" s="360">
        <v>0</v>
      </c>
      <c r="BS118" s="360">
        <v>0</v>
      </c>
      <c r="BT118" s="360">
        <v>0</v>
      </c>
      <c r="BU118" s="360">
        <v>0</v>
      </c>
      <c r="BV118" s="360">
        <v>0</v>
      </c>
      <c r="BW118" s="360">
        <v>0</v>
      </c>
      <c r="BX118" s="360">
        <v>0</v>
      </c>
      <c r="BY118" s="360">
        <v>0</v>
      </c>
      <c r="BZ118" s="360">
        <v>0</v>
      </c>
      <c r="CA118" s="360">
        <v>0</v>
      </c>
      <c r="CB118" s="360">
        <v>0</v>
      </c>
      <c r="CC118" s="360">
        <v>0</v>
      </c>
      <c r="CD118" s="360">
        <v>0</v>
      </c>
      <c r="CE118" s="360">
        <v>0</v>
      </c>
      <c r="CF118" s="360">
        <v>0</v>
      </c>
      <c r="CG118" s="360">
        <v>0</v>
      </c>
      <c r="CH118" s="360">
        <v>0</v>
      </c>
      <c r="CI118" s="360">
        <v>0</v>
      </c>
      <c r="CJ118" s="360">
        <v>0</v>
      </c>
      <c r="CK118" s="360">
        <v>0</v>
      </c>
      <c r="CL118" s="360">
        <v>0</v>
      </c>
      <c r="CM118" s="360">
        <v>2</v>
      </c>
      <c r="CN118" s="360">
        <v>8</v>
      </c>
      <c r="CO118" s="360">
        <v>1</v>
      </c>
      <c r="CP118" s="360">
        <v>1</v>
      </c>
      <c r="CQ118" s="360">
        <v>9</v>
      </c>
      <c r="CR118" s="360">
        <v>9</v>
      </c>
      <c r="CS118" s="360">
        <v>3</v>
      </c>
      <c r="CT118" s="360">
        <v>3</v>
      </c>
      <c r="CU118" s="360">
        <v>2</v>
      </c>
      <c r="CV118" s="360">
        <v>2</v>
      </c>
      <c r="CW118" s="360">
        <v>0</v>
      </c>
      <c r="CX118" s="360">
        <v>0</v>
      </c>
      <c r="CY118" s="360">
        <v>0</v>
      </c>
      <c r="CZ118" s="360">
        <v>0</v>
      </c>
      <c r="DA118" s="360">
        <v>0</v>
      </c>
      <c r="DB118" s="360">
        <v>0</v>
      </c>
      <c r="DC118" s="360">
        <v>3</v>
      </c>
      <c r="DD118" s="360">
        <v>90</v>
      </c>
      <c r="DE118" s="360">
        <v>0</v>
      </c>
      <c r="DF118" s="360">
        <v>0</v>
      </c>
      <c r="DG118" s="360">
        <v>0</v>
      </c>
      <c r="DH118" s="360">
        <v>0</v>
      </c>
      <c r="DI118" s="360">
        <v>0</v>
      </c>
      <c r="DJ118" s="360">
        <v>0</v>
      </c>
      <c r="DK118" s="360">
        <v>0</v>
      </c>
      <c r="DL118" s="360">
        <v>0</v>
      </c>
      <c r="DM118" s="360">
        <v>0</v>
      </c>
      <c r="DN118" s="360">
        <v>0</v>
      </c>
      <c r="DO118" s="360">
        <v>0</v>
      </c>
      <c r="DP118" s="360">
        <v>0</v>
      </c>
      <c r="DQ118" s="360">
        <v>0</v>
      </c>
      <c r="DR118" s="360">
        <v>0</v>
      </c>
      <c r="DS118" s="360">
        <v>0</v>
      </c>
      <c r="DT118" s="360">
        <v>0</v>
      </c>
      <c r="DU118" s="360">
        <v>0</v>
      </c>
      <c r="DV118" s="360">
        <v>0</v>
      </c>
      <c r="DW118" s="360">
        <v>0</v>
      </c>
      <c r="DX118" s="360">
        <v>0</v>
      </c>
      <c r="DY118" s="360">
        <v>0</v>
      </c>
      <c r="DZ118" s="360">
        <v>0</v>
      </c>
      <c r="EA118" s="360">
        <v>0</v>
      </c>
      <c r="EB118" s="360">
        <v>0</v>
      </c>
      <c r="EC118" s="360">
        <v>0</v>
      </c>
      <c r="ED118" s="360">
        <v>0</v>
      </c>
      <c r="EE118" s="360">
        <v>0</v>
      </c>
      <c r="EF118" s="360">
        <v>0</v>
      </c>
      <c r="EG118" s="360">
        <v>0</v>
      </c>
      <c r="EH118" s="360">
        <v>0</v>
      </c>
      <c r="EI118" s="360">
        <v>0</v>
      </c>
      <c r="EJ118" s="360">
        <v>0</v>
      </c>
      <c r="EK118" s="360">
        <v>0</v>
      </c>
      <c r="EL118" s="360">
        <v>0</v>
      </c>
      <c r="EM118" s="360">
        <v>0</v>
      </c>
      <c r="EN118" s="360">
        <v>0</v>
      </c>
      <c r="EO118" s="360">
        <v>0</v>
      </c>
      <c r="EP118" s="360">
        <v>0</v>
      </c>
      <c r="EQ118" s="360">
        <v>0</v>
      </c>
      <c r="ER118" s="360">
        <v>0</v>
      </c>
      <c r="ES118" s="360">
        <v>0</v>
      </c>
      <c r="ET118" s="360">
        <v>0</v>
      </c>
      <c r="EU118" s="360">
        <v>0</v>
      </c>
      <c r="EV118" s="360">
        <v>0</v>
      </c>
      <c r="EW118" s="360">
        <v>0</v>
      </c>
      <c r="EX118" s="360">
        <v>0</v>
      </c>
      <c r="EY118" s="360">
        <v>0</v>
      </c>
      <c r="EZ118" s="360">
        <v>0</v>
      </c>
      <c r="FA118" s="360">
        <v>0</v>
      </c>
      <c r="FB118" s="360">
        <v>0</v>
      </c>
      <c r="FC118" s="360">
        <v>0</v>
      </c>
      <c r="FD118" s="360">
        <v>0</v>
      </c>
      <c r="FE118" s="360">
        <v>0</v>
      </c>
      <c r="FF118" s="360">
        <v>0</v>
      </c>
      <c r="FG118" s="360">
        <v>0</v>
      </c>
      <c r="FH118" s="360">
        <v>0</v>
      </c>
      <c r="FI118" s="360">
        <v>0</v>
      </c>
      <c r="FJ118" s="360">
        <v>0</v>
      </c>
      <c r="FK118" s="360">
        <v>0</v>
      </c>
      <c r="FL118" s="360">
        <v>0</v>
      </c>
      <c r="FM118" s="360">
        <v>0</v>
      </c>
      <c r="FN118" s="360">
        <v>0</v>
      </c>
      <c r="FO118" s="360">
        <v>0</v>
      </c>
      <c r="FP118" s="360">
        <v>0</v>
      </c>
      <c r="FQ118" s="360">
        <v>0</v>
      </c>
      <c r="FR118" s="360">
        <v>1</v>
      </c>
      <c r="FS118" s="360">
        <v>0</v>
      </c>
      <c r="FT118" s="360">
        <v>0</v>
      </c>
      <c r="FU118" s="360">
        <v>0</v>
      </c>
      <c r="FV118" s="360">
        <v>1</v>
      </c>
      <c r="FW118" s="360">
        <v>0</v>
      </c>
      <c r="FX118" s="360">
        <v>0</v>
      </c>
      <c r="FY118" s="360">
        <v>3</v>
      </c>
      <c r="FZ118" s="360">
        <v>0</v>
      </c>
      <c r="GA118" s="360">
        <v>4</v>
      </c>
      <c r="GB118" s="360">
        <v>0</v>
      </c>
      <c r="GC118" s="360">
        <v>0</v>
      </c>
      <c r="GD118" s="360">
        <v>0</v>
      </c>
      <c r="GE118" s="360">
        <v>0</v>
      </c>
      <c r="GF118" s="360">
        <v>0</v>
      </c>
      <c r="GG118" s="360">
        <v>0</v>
      </c>
      <c r="GH118" s="360">
        <v>0</v>
      </c>
      <c r="GI118" s="360">
        <v>0</v>
      </c>
      <c r="GJ118" s="360">
        <v>0</v>
      </c>
      <c r="GK118" s="360">
        <v>0</v>
      </c>
      <c r="GL118" s="360">
        <v>0</v>
      </c>
      <c r="GM118" s="360">
        <v>0</v>
      </c>
      <c r="GN118" s="360">
        <v>0</v>
      </c>
      <c r="GO118" s="360">
        <v>0</v>
      </c>
      <c r="GP118" s="360">
        <v>0</v>
      </c>
      <c r="GQ118" s="360">
        <v>0</v>
      </c>
      <c r="GR118" s="360">
        <v>0</v>
      </c>
      <c r="GS118" s="360">
        <v>1</v>
      </c>
      <c r="GT118" s="360">
        <v>3</v>
      </c>
      <c r="GU118" s="360">
        <v>16</v>
      </c>
      <c r="GV118" s="360">
        <v>4</v>
      </c>
      <c r="GW118" s="360">
        <v>21</v>
      </c>
      <c r="GX118" s="360">
        <v>8</v>
      </c>
      <c r="GY118" s="360">
        <v>0</v>
      </c>
      <c r="GZ118" s="360">
        <v>0</v>
      </c>
      <c r="HA118" s="360">
        <v>0</v>
      </c>
      <c r="HB118" s="360">
        <v>0</v>
      </c>
      <c r="HC118" s="360">
        <v>0</v>
      </c>
      <c r="HD118" s="360">
        <v>0</v>
      </c>
      <c r="HE118" s="360">
        <v>8</v>
      </c>
      <c r="HF118" s="360">
        <v>8</v>
      </c>
      <c r="HG118" s="360">
        <v>8</v>
      </c>
      <c r="HH118" s="360">
        <v>0</v>
      </c>
      <c r="HI118" s="360">
        <v>0</v>
      </c>
      <c r="HJ118" s="360">
        <v>0</v>
      </c>
      <c r="HK118" s="360">
        <v>0</v>
      </c>
      <c r="HL118" s="360">
        <v>0</v>
      </c>
      <c r="HM118" s="361">
        <v>0</v>
      </c>
    </row>
    <row r="119" spans="1:221" x14ac:dyDescent="0.2">
      <c r="A119" s="353">
        <v>44</v>
      </c>
      <c r="B119" s="324" t="s">
        <v>337</v>
      </c>
      <c r="C119" s="130"/>
      <c r="D119" s="131"/>
      <c r="E119" s="360">
        <v>0</v>
      </c>
      <c r="F119" s="360">
        <v>0</v>
      </c>
      <c r="G119" s="360">
        <v>0</v>
      </c>
      <c r="H119" s="360">
        <v>0</v>
      </c>
      <c r="I119" s="360">
        <v>1</v>
      </c>
      <c r="J119" s="360">
        <v>1</v>
      </c>
      <c r="K119" s="360">
        <v>0</v>
      </c>
      <c r="L119" s="360">
        <v>0</v>
      </c>
      <c r="M119" s="360">
        <v>0</v>
      </c>
      <c r="N119" s="360">
        <v>0</v>
      </c>
      <c r="O119" s="360">
        <v>3</v>
      </c>
      <c r="P119" s="360">
        <v>3</v>
      </c>
      <c r="Q119" s="360">
        <v>0</v>
      </c>
      <c r="R119" s="362">
        <v>0</v>
      </c>
      <c r="S119" s="360">
        <v>1</v>
      </c>
      <c r="T119" s="360">
        <v>1</v>
      </c>
      <c r="U119" s="360">
        <v>0</v>
      </c>
      <c r="V119" s="360">
        <v>0</v>
      </c>
      <c r="W119" s="360">
        <v>0</v>
      </c>
      <c r="X119" s="360">
        <v>0</v>
      </c>
      <c r="Y119" s="360">
        <v>0</v>
      </c>
      <c r="Z119" s="360">
        <v>0</v>
      </c>
      <c r="AA119" s="360">
        <v>0</v>
      </c>
      <c r="AB119" s="360">
        <v>0</v>
      </c>
      <c r="AC119" s="360">
        <v>0</v>
      </c>
      <c r="AD119" s="360">
        <v>0</v>
      </c>
      <c r="AE119" s="360">
        <v>0</v>
      </c>
      <c r="AF119" s="360">
        <v>0</v>
      </c>
      <c r="AG119" s="360">
        <v>0</v>
      </c>
      <c r="AH119" s="360">
        <v>0</v>
      </c>
      <c r="AI119" s="360">
        <v>0</v>
      </c>
      <c r="AJ119" s="360">
        <v>0</v>
      </c>
      <c r="AK119" s="360">
        <v>0</v>
      </c>
      <c r="AL119" s="360">
        <v>0</v>
      </c>
      <c r="AM119" s="360">
        <v>0</v>
      </c>
      <c r="AN119" s="360">
        <v>0</v>
      </c>
      <c r="AO119" s="360">
        <v>0</v>
      </c>
      <c r="AP119" s="360">
        <v>0</v>
      </c>
      <c r="AQ119" s="360">
        <v>0</v>
      </c>
      <c r="AR119" s="360">
        <v>0</v>
      </c>
      <c r="AS119" s="360">
        <v>0</v>
      </c>
      <c r="AT119" s="360">
        <v>0</v>
      </c>
      <c r="AU119" s="360">
        <v>0</v>
      </c>
      <c r="AV119" s="360">
        <v>0</v>
      </c>
      <c r="AW119" s="360">
        <v>1</v>
      </c>
      <c r="AX119" s="360">
        <v>1</v>
      </c>
      <c r="AY119" s="360">
        <v>12</v>
      </c>
      <c r="AZ119" s="360">
        <v>48</v>
      </c>
      <c r="BA119" s="360">
        <v>2</v>
      </c>
      <c r="BB119" s="360">
        <v>2</v>
      </c>
      <c r="BC119" s="360">
        <v>19</v>
      </c>
      <c r="BD119" s="360">
        <v>19</v>
      </c>
      <c r="BE119" s="360">
        <v>1</v>
      </c>
      <c r="BF119" s="360">
        <v>1</v>
      </c>
      <c r="BG119" s="360">
        <v>25</v>
      </c>
      <c r="BH119" s="360">
        <v>25</v>
      </c>
      <c r="BI119" s="360">
        <v>2</v>
      </c>
      <c r="BJ119" s="360">
        <v>2</v>
      </c>
      <c r="BK119" s="360">
        <v>1</v>
      </c>
      <c r="BL119" s="360">
        <v>1</v>
      </c>
      <c r="BM119" s="360">
        <v>2</v>
      </c>
      <c r="BN119" s="360">
        <v>20</v>
      </c>
      <c r="BO119" s="360">
        <v>1</v>
      </c>
      <c r="BP119" s="360">
        <v>30</v>
      </c>
      <c r="BQ119" s="360">
        <v>0</v>
      </c>
      <c r="BR119" s="360">
        <v>0</v>
      </c>
      <c r="BS119" s="360">
        <v>0</v>
      </c>
      <c r="BT119" s="360">
        <v>0</v>
      </c>
      <c r="BU119" s="360">
        <v>0</v>
      </c>
      <c r="BV119" s="360">
        <v>0</v>
      </c>
      <c r="BW119" s="360">
        <v>0</v>
      </c>
      <c r="BX119" s="360">
        <v>0</v>
      </c>
      <c r="BY119" s="360">
        <v>0</v>
      </c>
      <c r="BZ119" s="360">
        <v>0</v>
      </c>
      <c r="CA119" s="360">
        <v>0</v>
      </c>
      <c r="CB119" s="360">
        <v>0</v>
      </c>
      <c r="CC119" s="360">
        <v>0</v>
      </c>
      <c r="CD119" s="360">
        <v>0</v>
      </c>
      <c r="CE119" s="360">
        <v>0</v>
      </c>
      <c r="CF119" s="360">
        <v>0</v>
      </c>
      <c r="CG119" s="360">
        <v>0</v>
      </c>
      <c r="CH119" s="360">
        <v>0</v>
      </c>
      <c r="CI119" s="360">
        <v>0</v>
      </c>
      <c r="CJ119" s="360">
        <v>0</v>
      </c>
      <c r="CK119" s="360">
        <v>1</v>
      </c>
      <c r="CL119" s="360">
        <v>1</v>
      </c>
      <c r="CM119" s="360">
        <v>12</v>
      </c>
      <c r="CN119" s="360">
        <v>48</v>
      </c>
      <c r="CO119" s="360">
        <v>0</v>
      </c>
      <c r="CP119" s="360">
        <v>0</v>
      </c>
      <c r="CQ119" s="360">
        <v>20</v>
      </c>
      <c r="CR119" s="360">
        <v>20</v>
      </c>
      <c r="CS119" s="360">
        <v>0</v>
      </c>
      <c r="CT119" s="360">
        <v>0</v>
      </c>
      <c r="CU119" s="360">
        <v>14</v>
      </c>
      <c r="CV119" s="360">
        <v>14</v>
      </c>
      <c r="CW119" s="360">
        <v>1</v>
      </c>
      <c r="CX119" s="360">
        <v>1</v>
      </c>
      <c r="CY119" s="360">
        <v>0</v>
      </c>
      <c r="CZ119" s="360">
        <v>0</v>
      </c>
      <c r="DA119" s="360">
        <v>2</v>
      </c>
      <c r="DB119" s="360">
        <v>20</v>
      </c>
      <c r="DC119" s="360">
        <v>3</v>
      </c>
      <c r="DD119" s="360">
        <v>90</v>
      </c>
      <c r="DE119" s="360">
        <v>0</v>
      </c>
      <c r="DF119" s="360">
        <v>0</v>
      </c>
      <c r="DG119" s="360">
        <v>0</v>
      </c>
      <c r="DH119" s="360">
        <v>0</v>
      </c>
      <c r="DI119" s="360">
        <v>0</v>
      </c>
      <c r="DJ119" s="360">
        <v>0</v>
      </c>
      <c r="DK119" s="360">
        <v>0</v>
      </c>
      <c r="DL119" s="360">
        <v>0</v>
      </c>
      <c r="DM119" s="360">
        <v>0</v>
      </c>
      <c r="DN119" s="360">
        <v>0</v>
      </c>
      <c r="DO119" s="360">
        <v>0</v>
      </c>
      <c r="DP119" s="360">
        <v>0</v>
      </c>
      <c r="DQ119" s="360">
        <v>0</v>
      </c>
      <c r="DR119" s="360">
        <v>0</v>
      </c>
      <c r="DS119" s="360">
        <v>0</v>
      </c>
      <c r="DT119" s="360">
        <v>0</v>
      </c>
      <c r="DU119" s="360">
        <v>0</v>
      </c>
      <c r="DV119" s="360">
        <v>0</v>
      </c>
      <c r="DW119" s="360">
        <v>0</v>
      </c>
      <c r="DX119" s="360">
        <v>0</v>
      </c>
      <c r="DY119" s="360">
        <v>0</v>
      </c>
      <c r="DZ119" s="360">
        <v>0</v>
      </c>
      <c r="EA119" s="360">
        <v>0</v>
      </c>
      <c r="EB119" s="360">
        <v>0</v>
      </c>
      <c r="EC119" s="360">
        <v>0</v>
      </c>
      <c r="ED119" s="360">
        <v>0</v>
      </c>
      <c r="EE119" s="360">
        <v>0</v>
      </c>
      <c r="EF119" s="360">
        <v>0</v>
      </c>
      <c r="EG119" s="360">
        <v>0</v>
      </c>
      <c r="EH119" s="360">
        <v>0</v>
      </c>
      <c r="EI119" s="360">
        <v>0</v>
      </c>
      <c r="EJ119" s="360">
        <v>0</v>
      </c>
      <c r="EK119" s="360">
        <v>0</v>
      </c>
      <c r="EL119" s="360">
        <v>0</v>
      </c>
      <c r="EM119" s="360">
        <v>0</v>
      </c>
      <c r="EN119" s="360">
        <v>0</v>
      </c>
      <c r="EO119" s="360">
        <v>0</v>
      </c>
      <c r="EP119" s="360">
        <v>0</v>
      </c>
      <c r="EQ119" s="360">
        <v>0</v>
      </c>
      <c r="ER119" s="360">
        <v>0</v>
      </c>
      <c r="ES119" s="360">
        <v>0</v>
      </c>
      <c r="ET119" s="360">
        <v>0</v>
      </c>
      <c r="EU119" s="360">
        <v>0</v>
      </c>
      <c r="EV119" s="360">
        <v>0</v>
      </c>
      <c r="EW119" s="360">
        <v>0</v>
      </c>
      <c r="EX119" s="360">
        <v>0</v>
      </c>
      <c r="EY119" s="360">
        <v>0</v>
      </c>
      <c r="EZ119" s="360">
        <v>0</v>
      </c>
      <c r="FA119" s="360">
        <v>0</v>
      </c>
      <c r="FB119" s="360">
        <v>0</v>
      </c>
      <c r="FC119" s="360">
        <v>0</v>
      </c>
      <c r="FD119" s="360">
        <v>0</v>
      </c>
      <c r="FE119" s="360">
        <v>0</v>
      </c>
      <c r="FF119" s="360">
        <v>0</v>
      </c>
      <c r="FG119" s="360">
        <v>0</v>
      </c>
      <c r="FH119" s="360">
        <v>0</v>
      </c>
      <c r="FI119" s="360">
        <v>0</v>
      </c>
      <c r="FJ119" s="360">
        <v>0</v>
      </c>
      <c r="FK119" s="360">
        <v>0</v>
      </c>
      <c r="FL119" s="360">
        <v>0</v>
      </c>
      <c r="FM119" s="360">
        <v>0</v>
      </c>
      <c r="FN119" s="360">
        <v>0</v>
      </c>
      <c r="FO119" s="360">
        <v>0</v>
      </c>
      <c r="FP119" s="360">
        <v>0</v>
      </c>
      <c r="FQ119" s="360">
        <v>0</v>
      </c>
      <c r="FR119" s="360">
        <v>0</v>
      </c>
      <c r="FS119" s="360">
        <v>0</v>
      </c>
      <c r="FT119" s="360">
        <v>0</v>
      </c>
      <c r="FU119" s="360">
        <v>0</v>
      </c>
      <c r="FV119" s="360">
        <v>1</v>
      </c>
      <c r="FW119" s="360">
        <v>21</v>
      </c>
      <c r="FX119" s="360">
        <v>17</v>
      </c>
      <c r="FY119" s="360">
        <v>34</v>
      </c>
      <c r="FZ119" s="360">
        <v>3</v>
      </c>
      <c r="GA119" s="360">
        <v>22</v>
      </c>
      <c r="GB119" s="360">
        <v>3</v>
      </c>
      <c r="GC119" s="360">
        <v>0</v>
      </c>
      <c r="GD119" s="360">
        <v>0</v>
      </c>
      <c r="GE119" s="360">
        <v>0</v>
      </c>
      <c r="GF119" s="360">
        <v>0</v>
      </c>
      <c r="GG119" s="360">
        <v>0</v>
      </c>
      <c r="GH119" s="360">
        <v>0</v>
      </c>
      <c r="GI119" s="360">
        <v>0</v>
      </c>
      <c r="GJ119" s="360">
        <v>0</v>
      </c>
      <c r="GK119" s="360">
        <v>0</v>
      </c>
      <c r="GL119" s="360">
        <v>0</v>
      </c>
      <c r="GM119" s="360">
        <v>0</v>
      </c>
      <c r="GN119" s="360">
        <v>0</v>
      </c>
      <c r="GO119" s="360">
        <v>0</v>
      </c>
      <c r="GP119" s="360">
        <v>0</v>
      </c>
      <c r="GQ119" s="360">
        <v>0</v>
      </c>
      <c r="GR119" s="360">
        <v>0</v>
      </c>
      <c r="GS119" s="360">
        <v>6</v>
      </c>
      <c r="GT119" s="360">
        <v>2</v>
      </c>
      <c r="GU119" s="360">
        <v>20</v>
      </c>
      <c r="GV119" s="360">
        <v>1</v>
      </c>
      <c r="GW119" s="360">
        <v>28</v>
      </c>
      <c r="GX119" s="360">
        <v>4</v>
      </c>
      <c r="GY119" s="360">
        <v>3</v>
      </c>
      <c r="GZ119" s="360">
        <v>1</v>
      </c>
      <c r="HA119" s="360">
        <v>3</v>
      </c>
      <c r="HB119" s="360">
        <v>0</v>
      </c>
      <c r="HC119" s="360">
        <v>6</v>
      </c>
      <c r="HD119" s="360">
        <v>2</v>
      </c>
      <c r="HE119" s="360">
        <v>12</v>
      </c>
      <c r="HF119" s="360">
        <v>12</v>
      </c>
      <c r="HG119" s="360">
        <v>12</v>
      </c>
      <c r="HH119" s="360">
        <v>0</v>
      </c>
      <c r="HI119" s="360">
        <v>0</v>
      </c>
      <c r="HJ119" s="360">
        <v>0</v>
      </c>
      <c r="HK119" s="360">
        <v>0</v>
      </c>
      <c r="HL119" s="360">
        <v>0</v>
      </c>
      <c r="HM119" s="361">
        <v>0</v>
      </c>
    </row>
    <row r="120" spans="1:221" x14ac:dyDescent="0.2">
      <c r="A120" s="353">
        <v>45</v>
      </c>
      <c r="B120" s="324" t="s">
        <v>338</v>
      </c>
      <c r="C120" s="130"/>
      <c r="D120" s="131"/>
      <c r="E120" s="360">
        <v>0</v>
      </c>
      <c r="F120" s="360">
        <v>0</v>
      </c>
      <c r="G120" s="360">
        <v>0</v>
      </c>
      <c r="H120" s="360">
        <v>0</v>
      </c>
      <c r="I120" s="360">
        <v>0</v>
      </c>
      <c r="J120" s="360">
        <v>0</v>
      </c>
      <c r="K120" s="360">
        <v>0</v>
      </c>
      <c r="L120" s="360">
        <v>0</v>
      </c>
      <c r="M120" s="360">
        <v>0</v>
      </c>
      <c r="N120" s="360">
        <v>0</v>
      </c>
      <c r="O120" s="360">
        <v>0</v>
      </c>
      <c r="P120" s="360">
        <v>0</v>
      </c>
      <c r="Q120" s="360">
        <v>0</v>
      </c>
      <c r="R120" s="362">
        <v>0</v>
      </c>
      <c r="S120" s="360">
        <v>0</v>
      </c>
      <c r="T120" s="360">
        <v>0</v>
      </c>
      <c r="U120" s="360">
        <v>0</v>
      </c>
      <c r="V120" s="360">
        <v>0</v>
      </c>
      <c r="W120" s="360">
        <v>0</v>
      </c>
      <c r="X120" s="360">
        <v>0</v>
      </c>
      <c r="Y120" s="360">
        <v>0</v>
      </c>
      <c r="Z120" s="360">
        <v>0</v>
      </c>
      <c r="AA120" s="360">
        <v>0</v>
      </c>
      <c r="AB120" s="360">
        <v>0</v>
      </c>
      <c r="AC120" s="360">
        <v>0</v>
      </c>
      <c r="AD120" s="360">
        <v>0</v>
      </c>
      <c r="AE120" s="360">
        <v>0</v>
      </c>
      <c r="AF120" s="360">
        <v>0</v>
      </c>
      <c r="AG120" s="360">
        <v>0</v>
      </c>
      <c r="AH120" s="360">
        <v>0</v>
      </c>
      <c r="AI120" s="360">
        <v>0</v>
      </c>
      <c r="AJ120" s="360">
        <v>0</v>
      </c>
      <c r="AK120" s="360">
        <v>0</v>
      </c>
      <c r="AL120" s="360">
        <v>0</v>
      </c>
      <c r="AM120" s="360">
        <v>0</v>
      </c>
      <c r="AN120" s="360">
        <v>0</v>
      </c>
      <c r="AO120" s="360">
        <v>0</v>
      </c>
      <c r="AP120" s="360">
        <v>0</v>
      </c>
      <c r="AQ120" s="360">
        <v>0</v>
      </c>
      <c r="AR120" s="360">
        <v>0</v>
      </c>
      <c r="AS120" s="360">
        <v>0</v>
      </c>
      <c r="AT120" s="360">
        <v>0</v>
      </c>
      <c r="AU120" s="360">
        <v>0</v>
      </c>
      <c r="AV120" s="360">
        <v>0</v>
      </c>
      <c r="AW120" s="360">
        <v>0</v>
      </c>
      <c r="AX120" s="360">
        <v>0</v>
      </c>
      <c r="AY120" s="360">
        <v>0</v>
      </c>
      <c r="AZ120" s="360">
        <v>0</v>
      </c>
      <c r="BA120" s="360">
        <v>0</v>
      </c>
      <c r="BB120" s="360">
        <v>0</v>
      </c>
      <c r="BC120" s="360">
        <v>3</v>
      </c>
      <c r="BD120" s="360">
        <v>3</v>
      </c>
      <c r="BE120" s="360">
        <v>0</v>
      </c>
      <c r="BF120" s="360">
        <v>0</v>
      </c>
      <c r="BG120" s="360">
        <v>0</v>
      </c>
      <c r="BH120" s="360">
        <v>0</v>
      </c>
      <c r="BI120" s="360">
        <v>0</v>
      </c>
      <c r="BJ120" s="360">
        <v>0</v>
      </c>
      <c r="BK120" s="360">
        <v>0</v>
      </c>
      <c r="BL120" s="360">
        <v>0</v>
      </c>
      <c r="BM120" s="360">
        <v>0</v>
      </c>
      <c r="BN120" s="360">
        <v>0</v>
      </c>
      <c r="BO120" s="360">
        <v>0</v>
      </c>
      <c r="BP120" s="360">
        <v>0</v>
      </c>
      <c r="BQ120" s="360">
        <v>0</v>
      </c>
      <c r="BR120" s="360">
        <v>0</v>
      </c>
      <c r="BS120" s="360">
        <v>0</v>
      </c>
      <c r="BT120" s="360">
        <v>0</v>
      </c>
      <c r="BU120" s="360">
        <v>0</v>
      </c>
      <c r="BV120" s="360">
        <v>0</v>
      </c>
      <c r="BW120" s="360">
        <v>0</v>
      </c>
      <c r="BX120" s="360">
        <v>0</v>
      </c>
      <c r="BY120" s="360">
        <v>0</v>
      </c>
      <c r="BZ120" s="360">
        <v>0</v>
      </c>
      <c r="CA120" s="360">
        <v>0</v>
      </c>
      <c r="CB120" s="360">
        <v>0</v>
      </c>
      <c r="CC120" s="360">
        <v>0</v>
      </c>
      <c r="CD120" s="360">
        <v>0</v>
      </c>
      <c r="CE120" s="360">
        <v>0</v>
      </c>
      <c r="CF120" s="360">
        <v>0</v>
      </c>
      <c r="CG120" s="360">
        <v>0</v>
      </c>
      <c r="CH120" s="360">
        <v>0</v>
      </c>
      <c r="CI120" s="360">
        <v>0</v>
      </c>
      <c r="CJ120" s="360">
        <v>0</v>
      </c>
      <c r="CK120" s="360">
        <v>0</v>
      </c>
      <c r="CL120" s="360">
        <v>0</v>
      </c>
      <c r="CM120" s="360">
        <v>1</v>
      </c>
      <c r="CN120" s="360">
        <v>4</v>
      </c>
      <c r="CO120" s="360">
        <v>0</v>
      </c>
      <c r="CP120" s="360">
        <v>0</v>
      </c>
      <c r="CQ120" s="360">
        <v>2</v>
      </c>
      <c r="CR120" s="360">
        <v>2</v>
      </c>
      <c r="CS120" s="360">
        <v>0</v>
      </c>
      <c r="CT120" s="360">
        <v>0</v>
      </c>
      <c r="CU120" s="360">
        <v>0</v>
      </c>
      <c r="CV120" s="360">
        <v>0</v>
      </c>
      <c r="CW120" s="360">
        <v>0</v>
      </c>
      <c r="CX120" s="360">
        <v>0</v>
      </c>
      <c r="CY120" s="360">
        <v>0</v>
      </c>
      <c r="CZ120" s="360">
        <v>0</v>
      </c>
      <c r="DA120" s="360">
        <v>0</v>
      </c>
      <c r="DB120" s="360">
        <v>0</v>
      </c>
      <c r="DC120" s="360">
        <v>0</v>
      </c>
      <c r="DD120" s="360">
        <v>0</v>
      </c>
      <c r="DE120" s="360">
        <v>0</v>
      </c>
      <c r="DF120" s="360">
        <v>0</v>
      </c>
      <c r="DG120" s="360">
        <v>0</v>
      </c>
      <c r="DH120" s="360">
        <v>0</v>
      </c>
      <c r="DI120" s="360">
        <v>0</v>
      </c>
      <c r="DJ120" s="360">
        <v>0</v>
      </c>
      <c r="DK120" s="360">
        <v>0</v>
      </c>
      <c r="DL120" s="360">
        <v>0</v>
      </c>
      <c r="DM120" s="360">
        <v>0</v>
      </c>
      <c r="DN120" s="360">
        <v>0</v>
      </c>
      <c r="DO120" s="360">
        <v>0</v>
      </c>
      <c r="DP120" s="360">
        <v>0</v>
      </c>
      <c r="DQ120" s="360">
        <v>0</v>
      </c>
      <c r="DR120" s="360">
        <v>0</v>
      </c>
      <c r="DS120" s="360">
        <v>0</v>
      </c>
      <c r="DT120" s="360">
        <v>0</v>
      </c>
      <c r="DU120" s="360">
        <v>0</v>
      </c>
      <c r="DV120" s="360">
        <v>0</v>
      </c>
      <c r="DW120" s="360">
        <v>0</v>
      </c>
      <c r="DX120" s="360">
        <v>0</v>
      </c>
      <c r="DY120" s="360">
        <v>0</v>
      </c>
      <c r="DZ120" s="360">
        <v>0</v>
      </c>
      <c r="EA120" s="360">
        <v>0</v>
      </c>
      <c r="EB120" s="360">
        <v>0</v>
      </c>
      <c r="EC120" s="360">
        <v>0</v>
      </c>
      <c r="ED120" s="360">
        <v>0</v>
      </c>
      <c r="EE120" s="360">
        <v>0</v>
      </c>
      <c r="EF120" s="360">
        <v>0</v>
      </c>
      <c r="EG120" s="360">
        <v>0</v>
      </c>
      <c r="EH120" s="360">
        <v>0</v>
      </c>
      <c r="EI120" s="360">
        <v>0</v>
      </c>
      <c r="EJ120" s="360">
        <v>0</v>
      </c>
      <c r="EK120" s="360">
        <v>0</v>
      </c>
      <c r="EL120" s="360">
        <v>0</v>
      </c>
      <c r="EM120" s="360">
        <v>0</v>
      </c>
      <c r="EN120" s="360">
        <v>0</v>
      </c>
      <c r="EO120" s="360">
        <v>0</v>
      </c>
      <c r="EP120" s="360">
        <v>0</v>
      </c>
      <c r="EQ120" s="360">
        <v>0</v>
      </c>
      <c r="ER120" s="360">
        <v>0</v>
      </c>
      <c r="ES120" s="360">
        <v>0</v>
      </c>
      <c r="ET120" s="360">
        <v>0</v>
      </c>
      <c r="EU120" s="360">
        <v>0</v>
      </c>
      <c r="EV120" s="360">
        <v>0</v>
      </c>
      <c r="EW120" s="360">
        <v>0</v>
      </c>
      <c r="EX120" s="360">
        <v>0</v>
      </c>
      <c r="EY120" s="360">
        <v>0</v>
      </c>
      <c r="EZ120" s="360">
        <v>0</v>
      </c>
      <c r="FA120" s="360">
        <v>0</v>
      </c>
      <c r="FB120" s="360">
        <v>0</v>
      </c>
      <c r="FC120" s="360">
        <v>0</v>
      </c>
      <c r="FD120" s="360">
        <v>0</v>
      </c>
      <c r="FE120" s="360">
        <v>0</v>
      </c>
      <c r="FF120" s="360">
        <v>0</v>
      </c>
      <c r="FG120" s="360">
        <v>0</v>
      </c>
      <c r="FH120" s="360">
        <v>0</v>
      </c>
      <c r="FI120" s="360">
        <v>0</v>
      </c>
      <c r="FJ120" s="360">
        <v>0</v>
      </c>
      <c r="FK120" s="360">
        <v>0</v>
      </c>
      <c r="FL120" s="360">
        <v>0</v>
      </c>
      <c r="FM120" s="360">
        <v>0</v>
      </c>
      <c r="FN120" s="360">
        <v>0</v>
      </c>
      <c r="FO120" s="360">
        <v>0</v>
      </c>
      <c r="FP120" s="360">
        <v>0</v>
      </c>
      <c r="FQ120" s="360">
        <v>0</v>
      </c>
      <c r="FR120" s="360">
        <v>0</v>
      </c>
      <c r="FS120" s="360">
        <v>0</v>
      </c>
      <c r="FT120" s="360">
        <v>0</v>
      </c>
      <c r="FU120" s="360">
        <v>0</v>
      </c>
      <c r="FV120" s="360">
        <v>0</v>
      </c>
      <c r="FW120" s="360">
        <v>1</v>
      </c>
      <c r="FX120" s="360">
        <v>0</v>
      </c>
      <c r="FY120" s="360">
        <v>1</v>
      </c>
      <c r="FZ120" s="360">
        <v>0</v>
      </c>
      <c r="GA120" s="360">
        <v>1</v>
      </c>
      <c r="GB120" s="360">
        <v>0</v>
      </c>
      <c r="GC120" s="360">
        <v>0</v>
      </c>
      <c r="GD120" s="360">
        <v>0</v>
      </c>
      <c r="GE120" s="360">
        <v>0</v>
      </c>
      <c r="GF120" s="360">
        <v>0</v>
      </c>
      <c r="GG120" s="360">
        <v>0</v>
      </c>
      <c r="GH120" s="360">
        <v>0</v>
      </c>
      <c r="GI120" s="360">
        <v>0</v>
      </c>
      <c r="GJ120" s="360">
        <v>0</v>
      </c>
      <c r="GK120" s="360">
        <v>0</v>
      </c>
      <c r="GL120" s="360">
        <v>0</v>
      </c>
      <c r="GM120" s="360">
        <v>0</v>
      </c>
      <c r="GN120" s="360">
        <v>0</v>
      </c>
      <c r="GO120" s="360">
        <v>0</v>
      </c>
      <c r="GP120" s="360">
        <v>0</v>
      </c>
      <c r="GQ120" s="360">
        <v>0</v>
      </c>
      <c r="GR120" s="360">
        <v>0</v>
      </c>
      <c r="GS120" s="360">
        <v>1</v>
      </c>
      <c r="GT120" s="360">
        <v>0</v>
      </c>
      <c r="GU120" s="360">
        <v>3</v>
      </c>
      <c r="GV120" s="360">
        <v>0</v>
      </c>
      <c r="GW120" s="360">
        <v>2</v>
      </c>
      <c r="GX120" s="360">
        <v>0</v>
      </c>
      <c r="GY120" s="360">
        <v>0</v>
      </c>
      <c r="GZ120" s="360">
        <v>0</v>
      </c>
      <c r="HA120" s="360">
        <v>0</v>
      </c>
      <c r="HB120" s="360">
        <v>0</v>
      </c>
      <c r="HC120" s="360">
        <v>0</v>
      </c>
      <c r="HD120" s="360">
        <v>0</v>
      </c>
      <c r="HE120" s="360">
        <v>4</v>
      </c>
      <c r="HF120" s="360">
        <v>4</v>
      </c>
      <c r="HG120" s="360">
        <v>4</v>
      </c>
      <c r="HH120" s="360">
        <v>0</v>
      </c>
      <c r="HI120" s="360">
        <v>0</v>
      </c>
      <c r="HJ120" s="360">
        <v>0</v>
      </c>
      <c r="HK120" s="360">
        <v>0</v>
      </c>
      <c r="HL120" s="360">
        <v>0</v>
      </c>
      <c r="HM120" s="361">
        <v>0</v>
      </c>
    </row>
    <row r="121" spans="1:221" x14ac:dyDescent="0.2">
      <c r="A121" s="353">
        <v>46</v>
      </c>
      <c r="B121" s="324" t="s">
        <v>339</v>
      </c>
      <c r="C121" s="130"/>
      <c r="D121" s="131"/>
      <c r="E121" s="360">
        <v>0</v>
      </c>
      <c r="F121" s="360">
        <v>0</v>
      </c>
      <c r="G121" s="360">
        <v>0</v>
      </c>
      <c r="H121" s="360">
        <v>0</v>
      </c>
      <c r="I121" s="360">
        <v>0</v>
      </c>
      <c r="J121" s="360">
        <v>0</v>
      </c>
      <c r="K121" s="360">
        <v>0</v>
      </c>
      <c r="L121" s="360">
        <v>0</v>
      </c>
      <c r="M121" s="360">
        <v>0</v>
      </c>
      <c r="N121" s="360">
        <v>0</v>
      </c>
      <c r="O121" s="360">
        <v>0</v>
      </c>
      <c r="P121" s="360">
        <v>0</v>
      </c>
      <c r="Q121" s="360">
        <v>0</v>
      </c>
      <c r="R121" s="362">
        <v>0</v>
      </c>
      <c r="S121" s="360">
        <v>0</v>
      </c>
      <c r="T121" s="360">
        <v>0</v>
      </c>
      <c r="U121" s="360">
        <v>0</v>
      </c>
      <c r="V121" s="360">
        <v>0</v>
      </c>
      <c r="W121" s="360">
        <v>0</v>
      </c>
      <c r="X121" s="360">
        <v>0</v>
      </c>
      <c r="Y121" s="360">
        <v>0</v>
      </c>
      <c r="Z121" s="360">
        <v>0</v>
      </c>
      <c r="AA121" s="360">
        <v>0</v>
      </c>
      <c r="AB121" s="360">
        <v>0</v>
      </c>
      <c r="AC121" s="360">
        <v>0</v>
      </c>
      <c r="AD121" s="360">
        <v>0</v>
      </c>
      <c r="AE121" s="360">
        <v>0</v>
      </c>
      <c r="AF121" s="360">
        <v>0</v>
      </c>
      <c r="AG121" s="360">
        <v>0</v>
      </c>
      <c r="AH121" s="360">
        <v>0</v>
      </c>
      <c r="AI121" s="360">
        <v>0</v>
      </c>
      <c r="AJ121" s="360">
        <v>0</v>
      </c>
      <c r="AK121" s="360">
        <v>0</v>
      </c>
      <c r="AL121" s="360">
        <v>0</v>
      </c>
      <c r="AM121" s="360">
        <v>0</v>
      </c>
      <c r="AN121" s="360">
        <v>0</v>
      </c>
      <c r="AO121" s="360">
        <v>0</v>
      </c>
      <c r="AP121" s="360">
        <v>0</v>
      </c>
      <c r="AQ121" s="360">
        <v>0</v>
      </c>
      <c r="AR121" s="360">
        <v>0</v>
      </c>
      <c r="AS121" s="360">
        <v>0</v>
      </c>
      <c r="AT121" s="360">
        <v>0</v>
      </c>
      <c r="AU121" s="360">
        <v>0</v>
      </c>
      <c r="AV121" s="360">
        <v>0</v>
      </c>
      <c r="AW121" s="360">
        <v>2</v>
      </c>
      <c r="AX121" s="360">
        <v>2</v>
      </c>
      <c r="AY121" s="360">
        <v>1</v>
      </c>
      <c r="AZ121" s="360">
        <v>4</v>
      </c>
      <c r="BA121" s="360">
        <v>1</v>
      </c>
      <c r="BB121" s="360">
        <v>1</v>
      </c>
      <c r="BC121" s="360">
        <v>4</v>
      </c>
      <c r="BD121" s="360">
        <v>4</v>
      </c>
      <c r="BE121" s="360">
        <v>1</v>
      </c>
      <c r="BF121" s="360">
        <v>1</v>
      </c>
      <c r="BG121" s="360">
        <v>0</v>
      </c>
      <c r="BH121" s="360">
        <v>0</v>
      </c>
      <c r="BI121" s="360">
        <v>0</v>
      </c>
      <c r="BJ121" s="360">
        <v>0</v>
      </c>
      <c r="BK121" s="360">
        <v>0</v>
      </c>
      <c r="BL121" s="360">
        <v>0</v>
      </c>
      <c r="BM121" s="360">
        <v>3</v>
      </c>
      <c r="BN121" s="360">
        <v>30</v>
      </c>
      <c r="BO121" s="360">
        <v>0</v>
      </c>
      <c r="BP121" s="360">
        <v>0</v>
      </c>
      <c r="BQ121" s="360">
        <v>0</v>
      </c>
      <c r="BR121" s="360">
        <v>0</v>
      </c>
      <c r="BS121" s="360">
        <v>0</v>
      </c>
      <c r="BT121" s="360">
        <v>0</v>
      </c>
      <c r="BU121" s="360">
        <v>0</v>
      </c>
      <c r="BV121" s="360">
        <v>0</v>
      </c>
      <c r="BW121" s="360">
        <v>0</v>
      </c>
      <c r="BX121" s="360">
        <v>0</v>
      </c>
      <c r="BY121" s="360">
        <v>0</v>
      </c>
      <c r="BZ121" s="360">
        <v>0</v>
      </c>
      <c r="CA121" s="360">
        <v>0</v>
      </c>
      <c r="CB121" s="360">
        <v>0</v>
      </c>
      <c r="CC121" s="360">
        <v>0</v>
      </c>
      <c r="CD121" s="360">
        <v>0</v>
      </c>
      <c r="CE121" s="360">
        <v>0</v>
      </c>
      <c r="CF121" s="360">
        <v>0</v>
      </c>
      <c r="CG121" s="360">
        <v>0</v>
      </c>
      <c r="CH121" s="360">
        <v>0</v>
      </c>
      <c r="CI121" s="360">
        <v>0</v>
      </c>
      <c r="CJ121" s="360">
        <v>0</v>
      </c>
      <c r="CK121" s="360">
        <v>0</v>
      </c>
      <c r="CL121" s="360">
        <v>0</v>
      </c>
      <c r="CM121" s="360">
        <v>0</v>
      </c>
      <c r="CN121" s="360">
        <v>0</v>
      </c>
      <c r="CO121" s="360">
        <v>2</v>
      </c>
      <c r="CP121" s="360">
        <v>2</v>
      </c>
      <c r="CQ121" s="360">
        <v>5</v>
      </c>
      <c r="CR121" s="360">
        <v>5</v>
      </c>
      <c r="CS121" s="360">
        <v>0</v>
      </c>
      <c r="CT121" s="360">
        <v>0</v>
      </c>
      <c r="CU121" s="360">
        <v>0</v>
      </c>
      <c r="CV121" s="360">
        <v>0</v>
      </c>
      <c r="CW121" s="360">
        <v>0</v>
      </c>
      <c r="CX121" s="360">
        <v>0</v>
      </c>
      <c r="CY121" s="360">
        <v>0</v>
      </c>
      <c r="CZ121" s="360">
        <v>0</v>
      </c>
      <c r="DA121" s="360">
        <v>1</v>
      </c>
      <c r="DB121" s="360">
        <v>10</v>
      </c>
      <c r="DC121" s="360">
        <v>0</v>
      </c>
      <c r="DD121" s="360">
        <v>0</v>
      </c>
      <c r="DE121" s="360">
        <v>0</v>
      </c>
      <c r="DF121" s="360">
        <v>0</v>
      </c>
      <c r="DG121" s="360">
        <v>0</v>
      </c>
      <c r="DH121" s="360">
        <v>0</v>
      </c>
      <c r="DI121" s="360">
        <v>0</v>
      </c>
      <c r="DJ121" s="360">
        <v>0</v>
      </c>
      <c r="DK121" s="360">
        <v>0</v>
      </c>
      <c r="DL121" s="360">
        <v>0</v>
      </c>
      <c r="DM121" s="360">
        <v>0</v>
      </c>
      <c r="DN121" s="360">
        <v>0</v>
      </c>
      <c r="DO121" s="360">
        <v>0</v>
      </c>
      <c r="DP121" s="360">
        <v>0</v>
      </c>
      <c r="DQ121" s="360">
        <v>0</v>
      </c>
      <c r="DR121" s="360">
        <v>0</v>
      </c>
      <c r="DS121" s="360">
        <v>0</v>
      </c>
      <c r="DT121" s="360">
        <v>0</v>
      </c>
      <c r="DU121" s="360">
        <v>0</v>
      </c>
      <c r="DV121" s="360">
        <v>0</v>
      </c>
      <c r="DW121" s="360">
        <v>0</v>
      </c>
      <c r="DX121" s="360">
        <v>0</v>
      </c>
      <c r="DY121" s="360">
        <v>0</v>
      </c>
      <c r="DZ121" s="360">
        <v>0</v>
      </c>
      <c r="EA121" s="360">
        <v>0</v>
      </c>
      <c r="EB121" s="360">
        <v>0</v>
      </c>
      <c r="EC121" s="360">
        <v>0</v>
      </c>
      <c r="ED121" s="360">
        <v>0</v>
      </c>
      <c r="EE121" s="360">
        <v>0</v>
      </c>
      <c r="EF121" s="360">
        <v>0</v>
      </c>
      <c r="EG121" s="360">
        <v>0</v>
      </c>
      <c r="EH121" s="360">
        <v>0</v>
      </c>
      <c r="EI121" s="360">
        <v>0</v>
      </c>
      <c r="EJ121" s="360">
        <v>0</v>
      </c>
      <c r="EK121" s="360">
        <v>0</v>
      </c>
      <c r="EL121" s="360">
        <v>0</v>
      </c>
      <c r="EM121" s="360">
        <v>0</v>
      </c>
      <c r="EN121" s="360">
        <v>0</v>
      </c>
      <c r="EO121" s="360">
        <v>0</v>
      </c>
      <c r="EP121" s="360">
        <v>0</v>
      </c>
      <c r="EQ121" s="360">
        <v>0</v>
      </c>
      <c r="ER121" s="360">
        <v>0</v>
      </c>
      <c r="ES121" s="360">
        <v>0</v>
      </c>
      <c r="ET121" s="360">
        <v>0</v>
      </c>
      <c r="EU121" s="360">
        <v>0</v>
      </c>
      <c r="EV121" s="360">
        <v>0</v>
      </c>
      <c r="EW121" s="360">
        <v>0</v>
      </c>
      <c r="EX121" s="360">
        <v>0</v>
      </c>
      <c r="EY121" s="360">
        <v>0</v>
      </c>
      <c r="EZ121" s="360">
        <v>0</v>
      </c>
      <c r="FA121" s="360">
        <v>0</v>
      </c>
      <c r="FB121" s="360">
        <v>0</v>
      </c>
      <c r="FC121" s="360">
        <v>0</v>
      </c>
      <c r="FD121" s="360">
        <v>0</v>
      </c>
      <c r="FE121" s="360">
        <v>0</v>
      </c>
      <c r="FF121" s="360">
        <v>0</v>
      </c>
      <c r="FG121" s="360">
        <v>0</v>
      </c>
      <c r="FH121" s="360">
        <v>0</v>
      </c>
      <c r="FI121" s="360">
        <v>0</v>
      </c>
      <c r="FJ121" s="360">
        <v>0</v>
      </c>
      <c r="FK121" s="360">
        <v>0</v>
      </c>
      <c r="FL121" s="360">
        <v>0</v>
      </c>
      <c r="FM121" s="360">
        <v>0</v>
      </c>
      <c r="FN121" s="360">
        <v>0</v>
      </c>
      <c r="FO121" s="360">
        <v>0</v>
      </c>
      <c r="FP121" s="360">
        <v>0</v>
      </c>
      <c r="FQ121" s="360">
        <v>0</v>
      </c>
      <c r="FR121" s="360">
        <v>0</v>
      </c>
      <c r="FS121" s="360">
        <v>0</v>
      </c>
      <c r="FT121" s="360">
        <v>0</v>
      </c>
      <c r="FU121" s="360">
        <v>0</v>
      </c>
      <c r="FV121" s="360">
        <v>0</v>
      </c>
      <c r="FW121" s="360">
        <v>0</v>
      </c>
      <c r="FX121" s="360">
        <v>0</v>
      </c>
      <c r="FY121" s="360">
        <v>5</v>
      </c>
      <c r="FZ121" s="360">
        <v>3</v>
      </c>
      <c r="GA121" s="360">
        <v>2</v>
      </c>
      <c r="GB121" s="360">
        <v>1</v>
      </c>
      <c r="GC121" s="360">
        <v>0</v>
      </c>
      <c r="GD121" s="360">
        <v>0</v>
      </c>
      <c r="GE121" s="360">
        <v>0</v>
      </c>
      <c r="GF121" s="360">
        <v>0</v>
      </c>
      <c r="GG121" s="360">
        <v>0</v>
      </c>
      <c r="GH121" s="360">
        <v>0</v>
      </c>
      <c r="GI121" s="360">
        <v>0</v>
      </c>
      <c r="GJ121" s="360">
        <v>0</v>
      </c>
      <c r="GK121" s="360">
        <v>0</v>
      </c>
      <c r="GL121" s="360">
        <v>0</v>
      </c>
      <c r="GM121" s="360">
        <v>0</v>
      </c>
      <c r="GN121" s="360">
        <v>0</v>
      </c>
      <c r="GO121" s="360">
        <v>0</v>
      </c>
      <c r="GP121" s="360">
        <v>0</v>
      </c>
      <c r="GQ121" s="360">
        <v>0</v>
      </c>
      <c r="GR121" s="360">
        <v>0</v>
      </c>
      <c r="GS121" s="360">
        <v>4</v>
      </c>
      <c r="GT121" s="360">
        <v>5</v>
      </c>
      <c r="GU121" s="360">
        <v>4</v>
      </c>
      <c r="GV121" s="360">
        <v>0</v>
      </c>
      <c r="GW121" s="360">
        <v>1</v>
      </c>
      <c r="GX121" s="360">
        <v>0</v>
      </c>
      <c r="GY121" s="360">
        <v>0</v>
      </c>
      <c r="GZ121" s="360">
        <v>0</v>
      </c>
      <c r="HA121" s="360">
        <v>0</v>
      </c>
      <c r="HB121" s="360">
        <v>0</v>
      </c>
      <c r="HC121" s="360">
        <v>0</v>
      </c>
      <c r="HD121" s="360">
        <v>0</v>
      </c>
      <c r="HE121" s="360">
        <v>1</v>
      </c>
      <c r="HF121" s="360">
        <v>1</v>
      </c>
      <c r="HG121" s="360">
        <v>1</v>
      </c>
      <c r="HH121" s="360">
        <v>0</v>
      </c>
      <c r="HI121" s="360">
        <v>0</v>
      </c>
      <c r="HJ121" s="360">
        <v>0</v>
      </c>
      <c r="HK121" s="360">
        <v>0</v>
      </c>
      <c r="HL121" s="360">
        <v>0</v>
      </c>
      <c r="HM121" s="361">
        <v>0</v>
      </c>
    </row>
    <row r="122" spans="1:221" x14ac:dyDescent="0.2">
      <c r="A122" s="353">
        <v>47</v>
      </c>
      <c r="B122" s="324" t="s">
        <v>340</v>
      </c>
      <c r="C122" s="130"/>
      <c r="D122" s="131"/>
      <c r="E122" s="360">
        <v>0</v>
      </c>
      <c r="F122" s="360">
        <v>0</v>
      </c>
      <c r="G122" s="360">
        <v>0</v>
      </c>
      <c r="H122" s="360">
        <v>0</v>
      </c>
      <c r="I122" s="360">
        <v>0</v>
      </c>
      <c r="J122" s="360">
        <v>0</v>
      </c>
      <c r="K122" s="360">
        <v>0</v>
      </c>
      <c r="L122" s="360">
        <v>0</v>
      </c>
      <c r="M122" s="360">
        <v>1</v>
      </c>
      <c r="N122" s="360">
        <v>1</v>
      </c>
      <c r="O122" s="360">
        <v>0</v>
      </c>
      <c r="P122" s="360">
        <v>0</v>
      </c>
      <c r="Q122" s="360">
        <v>1</v>
      </c>
      <c r="R122" s="362">
        <v>1</v>
      </c>
      <c r="S122" s="360">
        <v>0</v>
      </c>
      <c r="T122" s="360">
        <v>0</v>
      </c>
      <c r="U122" s="360">
        <v>0</v>
      </c>
      <c r="V122" s="360">
        <v>0</v>
      </c>
      <c r="W122" s="360">
        <v>0</v>
      </c>
      <c r="X122" s="360">
        <v>0</v>
      </c>
      <c r="Y122" s="360">
        <v>0</v>
      </c>
      <c r="Z122" s="360">
        <v>0</v>
      </c>
      <c r="AA122" s="360">
        <v>0</v>
      </c>
      <c r="AB122" s="360">
        <v>0</v>
      </c>
      <c r="AC122" s="360">
        <v>0</v>
      </c>
      <c r="AD122" s="360">
        <v>0</v>
      </c>
      <c r="AE122" s="360">
        <v>0</v>
      </c>
      <c r="AF122" s="360">
        <v>0</v>
      </c>
      <c r="AG122" s="360">
        <v>0</v>
      </c>
      <c r="AH122" s="360">
        <v>0</v>
      </c>
      <c r="AI122" s="360">
        <v>0</v>
      </c>
      <c r="AJ122" s="360">
        <v>0</v>
      </c>
      <c r="AK122" s="360">
        <v>0</v>
      </c>
      <c r="AL122" s="360">
        <v>0</v>
      </c>
      <c r="AM122" s="360">
        <v>0</v>
      </c>
      <c r="AN122" s="360">
        <v>0</v>
      </c>
      <c r="AO122" s="360">
        <v>0</v>
      </c>
      <c r="AP122" s="360">
        <v>0</v>
      </c>
      <c r="AQ122" s="360">
        <v>0</v>
      </c>
      <c r="AR122" s="360">
        <v>0</v>
      </c>
      <c r="AS122" s="360">
        <v>0</v>
      </c>
      <c r="AT122" s="360">
        <v>0</v>
      </c>
      <c r="AU122" s="360">
        <v>0</v>
      </c>
      <c r="AV122" s="360">
        <v>0</v>
      </c>
      <c r="AW122" s="360">
        <v>1</v>
      </c>
      <c r="AX122" s="360">
        <v>1</v>
      </c>
      <c r="AY122" s="360">
        <v>3</v>
      </c>
      <c r="AZ122" s="360">
        <v>12</v>
      </c>
      <c r="BA122" s="360">
        <v>3</v>
      </c>
      <c r="BB122" s="360">
        <v>3</v>
      </c>
      <c r="BC122" s="360">
        <v>7</v>
      </c>
      <c r="BD122" s="360">
        <v>7</v>
      </c>
      <c r="BE122" s="360">
        <v>1</v>
      </c>
      <c r="BF122" s="360">
        <v>1</v>
      </c>
      <c r="BG122" s="360">
        <v>12</v>
      </c>
      <c r="BH122" s="360">
        <v>12</v>
      </c>
      <c r="BI122" s="360">
        <v>2</v>
      </c>
      <c r="BJ122" s="360">
        <v>2</v>
      </c>
      <c r="BK122" s="360">
        <v>0</v>
      </c>
      <c r="BL122" s="360">
        <v>0</v>
      </c>
      <c r="BM122" s="360">
        <v>0</v>
      </c>
      <c r="BN122" s="360">
        <v>0</v>
      </c>
      <c r="BO122" s="360">
        <v>2</v>
      </c>
      <c r="BP122" s="360">
        <v>60</v>
      </c>
      <c r="BQ122" s="360">
        <v>0</v>
      </c>
      <c r="BR122" s="360">
        <v>0</v>
      </c>
      <c r="BS122" s="360">
        <v>0</v>
      </c>
      <c r="BT122" s="360">
        <v>0</v>
      </c>
      <c r="BU122" s="360">
        <v>0</v>
      </c>
      <c r="BV122" s="360">
        <v>0</v>
      </c>
      <c r="BW122" s="360">
        <v>0</v>
      </c>
      <c r="BX122" s="360">
        <v>0</v>
      </c>
      <c r="BY122" s="360">
        <v>0</v>
      </c>
      <c r="BZ122" s="360">
        <v>0</v>
      </c>
      <c r="CA122" s="360">
        <v>0</v>
      </c>
      <c r="CB122" s="360">
        <v>0</v>
      </c>
      <c r="CC122" s="360">
        <v>0</v>
      </c>
      <c r="CD122" s="360">
        <v>0</v>
      </c>
      <c r="CE122" s="360">
        <v>0</v>
      </c>
      <c r="CF122" s="360">
        <v>0</v>
      </c>
      <c r="CG122" s="360">
        <v>0</v>
      </c>
      <c r="CH122" s="360">
        <v>0</v>
      </c>
      <c r="CI122" s="360">
        <v>0</v>
      </c>
      <c r="CJ122" s="360">
        <v>0</v>
      </c>
      <c r="CK122" s="360">
        <v>1</v>
      </c>
      <c r="CL122" s="360">
        <v>1</v>
      </c>
      <c r="CM122" s="360">
        <v>2</v>
      </c>
      <c r="CN122" s="360">
        <v>8</v>
      </c>
      <c r="CO122" s="360">
        <v>0</v>
      </c>
      <c r="CP122" s="360">
        <v>0</v>
      </c>
      <c r="CQ122" s="360">
        <v>6</v>
      </c>
      <c r="CR122" s="360">
        <v>6</v>
      </c>
      <c r="CS122" s="360">
        <v>0</v>
      </c>
      <c r="CT122" s="360">
        <v>0</v>
      </c>
      <c r="CU122" s="360">
        <v>9</v>
      </c>
      <c r="CV122" s="360">
        <v>9</v>
      </c>
      <c r="CW122" s="360">
        <v>0</v>
      </c>
      <c r="CX122" s="360">
        <v>0</v>
      </c>
      <c r="CY122" s="360">
        <v>0</v>
      </c>
      <c r="CZ122" s="360">
        <v>0</v>
      </c>
      <c r="DA122" s="360">
        <v>0</v>
      </c>
      <c r="DB122" s="360">
        <v>0</v>
      </c>
      <c r="DC122" s="360">
        <v>5</v>
      </c>
      <c r="DD122" s="360">
        <v>150</v>
      </c>
      <c r="DE122" s="360">
        <v>0</v>
      </c>
      <c r="DF122" s="360">
        <v>0</v>
      </c>
      <c r="DG122" s="360">
        <v>0</v>
      </c>
      <c r="DH122" s="360">
        <v>0</v>
      </c>
      <c r="DI122" s="360">
        <v>0</v>
      </c>
      <c r="DJ122" s="360">
        <v>0</v>
      </c>
      <c r="DK122" s="360">
        <v>0</v>
      </c>
      <c r="DL122" s="360">
        <v>0</v>
      </c>
      <c r="DM122" s="360">
        <v>0</v>
      </c>
      <c r="DN122" s="360">
        <v>0</v>
      </c>
      <c r="DO122" s="360">
        <v>0</v>
      </c>
      <c r="DP122" s="360">
        <v>0</v>
      </c>
      <c r="DQ122" s="360">
        <v>0</v>
      </c>
      <c r="DR122" s="360">
        <v>0</v>
      </c>
      <c r="DS122" s="360">
        <v>0</v>
      </c>
      <c r="DT122" s="360">
        <v>0</v>
      </c>
      <c r="DU122" s="360">
        <v>0</v>
      </c>
      <c r="DV122" s="360">
        <v>0</v>
      </c>
      <c r="DW122" s="360">
        <v>0</v>
      </c>
      <c r="DX122" s="360">
        <v>0</v>
      </c>
      <c r="DY122" s="360">
        <v>0</v>
      </c>
      <c r="DZ122" s="360">
        <v>0</v>
      </c>
      <c r="EA122" s="360">
        <v>0</v>
      </c>
      <c r="EB122" s="360">
        <v>0</v>
      </c>
      <c r="EC122" s="360">
        <v>0</v>
      </c>
      <c r="ED122" s="360">
        <v>0</v>
      </c>
      <c r="EE122" s="360">
        <v>0</v>
      </c>
      <c r="EF122" s="360">
        <v>0</v>
      </c>
      <c r="EG122" s="360">
        <v>0</v>
      </c>
      <c r="EH122" s="360">
        <v>0</v>
      </c>
      <c r="EI122" s="360">
        <v>0</v>
      </c>
      <c r="EJ122" s="360">
        <v>0</v>
      </c>
      <c r="EK122" s="360">
        <v>0</v>
      </c>
      <c r="EL122" s="360">
        <v>0</v>
      </c>
      <c r="EM122" s="360">
        <v>0</v>
      </c>
      <c r="EN122" s="360">
        <v>0</v>
      </c>
      <c r="EO122" s="360">
        <v>0</v>
      </c>
      <c r="EP122" s="360">
        <v>0</v>
      </c>
      <c r="EQ122" s="360">
        <v>0</v>
      </c>
      <c r="ER122" s="360">
        <v>0</v>
      </c>
      <c r="ES122" s="360">
        <v>0</v>
      </c>
      <c r="ET122" s="360">
        <v>0</v>
      </c>
      <c r="EU122" s="360">
        <v>0</v>
      </c>
      <c r="EV122" s="360">
        <v>0</v>
      </c>
      <c r="EW122" s="360">
        <v>0</v>
      </c>
      <c r="EX122" s="360">
        <v>0</v>
      </c>
      <c r="EY122" s="360">
        <v>0</v>
      </c>
      <c r="EZ122" s="360">
        <v>0</v>
      </c>
      <c r="FA122" s="360">
        <v>0</v>
      </c>
      <c r="FB122" s="360">
        <v>0</v>
      </c>
      <c r="FC122" s="360">
        <v>0</v>
      </c>
      <c r="FD122" s="360">
        <v>0</v>
      </c>
      <c r="FE122" s="360">
        <v>0</v>
      </c>
      <c r="FF122" s="360">
        <v>0</v>
      </c>
      <c r="FG122" s="360">
        <v>0</v>
      </c>
      <c r="FH122" s="360">
        <v>0</v>
      </c>
      <c r="FI122" s="360">
        <v>0</v>
      </c>
      <c r="FJ122" s="360">
        <v>0</v>
      </c>
      <c r="FK122" s="360">
        <v>0</v>
      </c>
      <c r="FL122" s="360">
        <v>0</v>
      </c>
      <c r="FM122" s="360">
        <v>0</v>
      </c>
      <c r="FN122" s="360">
        <v>0</v>
      </c>
      <c r="FO122" s="360">
        <v>0</v>
      </c>
      <c r="FP122" s="360">
        <v>0</v>
      </c>
      <c r="FQ122" s="360">
        <v>0</v>
      </c>
      <c r="FR122" s="360">
        <v>0</v>
      </c>
      <c r="FS122" s="360">
        <v>0</v>
      </c>
      <c r="FT122" s="360">
        <v>0</v>
      </c>
      <c r="FU122" s="360">
        <v>0</v>
      </c>
      <c r="FV122" s="360">
        <v>0</v>
      </c>
      <c r="FW122" s="360">
        <v>3</v>
      </c>
      <c r="FX122" s="360">
        <v>0</v>
      </c>
      <c r="FY122" s="360">
        <v>9</v>
      </c>
      <c r="FZ122" s="360">
        <v>1</v>
      </c>
      <c r="GA122" s="360">
        <v>7</v>
      </c>
      <c r="GB122" s="360">
        <v>1</v>
      </c>
      <c r="GC122" s="360">
        <v>0</v>
      </c>
      <c r="GD122" s="360">
        <v>0</v>
      </c>
      <c r="GE122" s="360">
        <v>0</v>
      </c>
      <c r="GF122" s="360">
        <v>0</v>
      </c>
      <c r="GG122" s="360">
        <v>0</v>
      </c>
      <c r="GH122" s="360">
        <v>0</v>
      </c>
      <c r="GI122" s="360">
        <v>0</v>
      </c>
      <c r="GJ122" s="360">
        <v>0</v>
      </c>
      <c r="GK122" s="360">
        <v>0</v>
      </c>
      <c r="GL122" s="360">
        <v>0</v>
      </c>
      <c r="GM122" s="360">
        <v>0</v>
      </c>
      <c r="GN122" s="360">
        <v>0</v>
      </c>
      <c r="GO122" s="360">
        <v>0</v>
      </c>
      <c r="GP122" s="360">
        <v>0</v>
      </c>
      <c r="GQ122" s="360">
        <v>0</v>
      </c>
      <c r="GR122" s="360">
        <v>0</v>
      </c>
      <c r="GS122" s="360">
        <v>2</v>
      </c>
      <c r="GT122" s="360">
        <v>0</v>
      </c>
      <c r="GU122" s="360">
        <v>7</v>
      </c>
      <c r="GV122" s="360">
        <v>2</v>
      </c>
      <c r="GW122" s="360">
        <v>13</v>
      </c>
      <c r="GX122" s="360">
        <v>1</v>
      </c>
      <c r="GY122" s="360">
        <v>0</v>
      </c>
      <c r="GZ122" s="360">
        <v>0</v>
      </c>
      <c r="HA122" s="360">
        <v>0</v>
      </c>
      <c r="HB122" s="360">
        <v>0</v>
      </c>
      <c r="HC122" s="360">
        <v>0</v>
      </c>
      <c r="HD122" s="360">
        <v>0</v>
      </c>
      <c r="HE122" s="360">
        <v>45</v>
      </c>
      <c r="HF122" s="360">
        <v>45</v>
      </c>
      <c r="HG122" s="360">
        <v>45</v>
      </c>
      <c r="HH122" s="360">
        <v>0</v>
      </c>
      <c r="HI122" s="360">
        <v>0</v>
      </c>
      <c r="HJ122" s="360">
        <v>0</v>
      </c>
      <c r="HK122" s="360">
        <v>0</v>
      </c>
      <c r="HL122" s="360">
        <v>0</v>
      </c>
      <c r="HM122" s="361">
        <v>0</v>
      </c>
    </row>
  </sheetData>
  <mergeCells count="256"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topLeftCell="A16" zoomScale="80" zoomScaleNormal="80" zoomScaleSheetLayoutView="50" workbookViewId="0">
      <selection activeCell="F28" sqref="F28:G28"/>
    </sheetView>
  </sheetViews>
  <sheetFormatPr baseColWidth="10" defaultRowHeight="12.75" x14ac:dyDescent="0.2"/>
  <cols>
    <col min="1" max="1" width="6.21875" style="141" customWidth="1"/>
    <col min="2" max="2" width="4" style="141" customWidth="1"/>
    <col min="3" max="3" width="10.109375" style="141" customWidth="1"/>
    <col min="4" max="4" width="18.5546875" style="141" customWidth="1"/>
    <col min="5" max="17" width="8.77734375" style="141" customWidth="1"/>
    <col min="18" max="18" width="4.5546875" style="141" customWidth="1"/>
    <col min="19" max="221" width="8.77734375" style="141" customWidth="1"/>
    <col min="222" max="16384" width="11.5546875" style="141"/>
  </cols>
  <sheetData>
    <row r="1" spans="2:20" ht="9" customHeight="1" thickBot="1" x14ac:dyDescent="0.25">
      <c r="R1" s="142"/>
      <c r="S1" s="143"/>
      <c r="T1" s="143"/>
    </row>
    <row r="2" spans="2:20" ht="18" customHeight="1" x14ac:dyDescent="0.2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">
      <c r="B3" s="461" t="s">
        <v>236</v>
      </c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3"/>
      <c r="S3" s="148"/>
      <c r="T3" s="148"/>
    </row>
    <row r="4" spans="2:20" ht="18" customHeight="1" x14ac:dyDescent="0.2">
      <c r="B4" s="464" t="s">
        <v>89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6"/>
      <c r="S4" s="150"/>
      <c r="T4" s="150"/>
    </row>
    <row r="5" spans="2:20" ht="18" customHeight="1" x14ac:dyDescent="0.2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">
      <c r="B6" s="467" t="s">
        <v>249</v>
      </c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154"/>
      <c r="S6" s="156"/>
      <c r="T6" s="156"/>
    </row>
    <row r="7" spans="2:20" ht="18" customHeight="1" x14ac:dyDescent="0.2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">
      <c r="B8" s="146"/>
      <c r="C8" s="157" t="s">
        <v>240</v>
      </c>
      <c r="D8" s="158"/>
      <c r="E8" s="143"/>
      <c r="F8" s="143"/>
      <c r="G8" s="157" t="s">
        <v>241</v>
      </c>
      <c r="H8" s="379" t="str">
        <f>VLOOKUP($L$8,$A$76:$IH$122,Formula!H8)</f>
        <v>MICRO RED LLUYLLUCUCHA</v>
      </c>
      <c r="I8" s="379"/>
      <c r="J8" s="379"/>
      <c r="K8" s="379"/>
      <c r="L8" s="143">
        <v>2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25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">
      <c r="B12" s="146"/>
      <c r="C12" s="592" t="s">
        <v>61</v>
      </c>
      <c r="D12" s="577"/>
      <c r="E12" s="592" t="s">
        <v>247</v>
      </c>
      <c r="F12" s="576" t="s">
        <v>29</v>
      </c>
      <c r="G12" s="576"/>
      <c r="H12" s="576" t="s">
        <v>53</v>
      </c>
      <c r="I12" s="576"/>
      <c r="J12" s="576" t="s">
        <v>54</v>
      </c>
      <c r="K12" s="576"/>
      <c r="L12" s="576" t="s">
        <v>55</v>
      </c>
      <c r="M12" s="576"/>
      <c r="N12" s="576" t="s">
        <v>56</v>
      </c>
      <c r="O12" s="577"/>
      <c r="P12" s="580" t="s">
        <v>246</v>
      </c>
      <c r="Q12" s="383" t="s">
        <v>255</v>
      </c>
      <c r="R12" s="314"/>
      <c r="S12" s="161"/>
      <c r="T12" s="143"/>
    </row>
    <row r="13" spans="2:20" ht="18" customHeight="1" x14ac:dyDescent="0.2">
      <c r="B13" s="146"/>
      <c r="C13" s="593"/>
      <c r="D13" s="579"/>
      <c r="E13" s="593"/>
      <c r="F13" s="578"/>
      <c r="G13" s="578"/>
      <c r="H13" s="578"/>
      <c r="I13" s="578"/>
      <c r="J13" s="578"/>
      <c r="K13" s="578"/>
      <c r="L13" s="578"/>
      <c r="M13" s="578"/>
      <c r="N13" s="578"/>
      <c r="O13" s="579"/>
      <c r="P13" s="581"/>
      <c r="Q13" s="583"/>
      <c r="R13" s="314"/>
      <c r="S13" s="161"/>
      <c r="T13" s="143"/>
    </row>
    <row r="14" spans="2:20" ht="36.75" customHeight="1" thickBot="1" x14ac:dyDescent="0.25">
      <c r="B14" s="146"/>
      <c r="C14" s="594"/>
      <c r="D14" s="631"/>
      <c r="E14" s="594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582"/>
      <c r="Q14" s="385"/>
      <c r="R14" s="314"/>
      <c r="S14" s="161"/>
      <c r="T14" s="143"/>
    </row>
    <row r="15" spans="2:20" ht="21.95" customHeight="1" x14ac:dyDescent="0.2">
      <c r="B15" s="146"/>
      <c r="C15" s="602" t="s">
        <v>29</v>
      </c>
      <c r="D15" s="603"/>
      <c r="E15" s="285" t="s">
        <v>11</v>
      </c>
      <c r="F15" s="172">
        <f t="shared" ref="F15:M15" si="0">F17+F19+F21+F23+F25+F27+F29+F31+F32+F33+F34+F35+F36</f>
        <v>64</v>
      </c>
      <c r="G15" s="172">
        <f t="shared" si="0"/>
        <v>622</v>
      </c>
      <c r="H15" s="173">
        <f t="shared" si="0"/>
        <v>8</v>
      </c>
      <c r="I15" s="173">
        <f t="shared" si="0"/>
        <v>17</v>
      </c>
      <c r="J15" s="173">
        <f t="shared" si="0"/>
        <v>40</v>
      </c>
      <c r="K15" s="173">
        <f t="shared" si="0"/>
        <v>294</v>
      </c>
      <c r="L15" s="173">
        <f t="shared" si="0"/>
        <v>16</v>
      </c>
      <c r="M15" s="173">
        <f t="shared" si="0"/>
        <v>311</v>
      </c>
      <c r="N15" s="173">
        <f>N27+N29</f>
        <v>0</v>
      </c>
      <c r="O15" s="173">
        <f>O27+O29</f>
        <v>0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5" customHeight="1" thickBot="1" x14ac:dyDescent="0.25">
      <c r="B16" s="146"/>
      <c r="C16" s="604"/>
      <c r="D16" s="605"/>
      <c r="E16" s="286" t="s">
        <v>10</v>
      </c>
      <c r="F16" s="178">
        <f t="shared" ref="F16:M16" si="1">F18+F20+F22+F24+F26+F28+F30</f>
        <v>81</v>
      </c>
      <c r="G16" s="178">
        <f t="shared" si="1"/>
        <v>5567</v>
      </c>
      <c r="H16" s="179">
        <f t="shared" si="1"/>
        <v>8</v>
      </c>
      <c r="I16" s="179">
        <f t="shared" si="1"/>
        <v>194</v>
      </c>
      <c r="J16" s="179">
        <f t="shared" si="1"/>
        <v>57</v>
      </c>
      <c r="K16" s="179">
        <f t="shared" si="1"/>
        <v>2489</v>
      </c>
      <c r="L16" s="179">
        <f t="shared" si="1"/>
        <v>16</v>
      </c>
      <c r="M16" s="179">
        <f t="shared" si="1"/>
        <v>2884</v>
      </c>
      <c r="N16" s="179">
        <f>N28+N30</f>
        <v>0</v>
      </c>
      <c r="O16" s="179">
        <f>O28+O30</f>
        <v>0</v>
      </c>
      <c r="P16" s="180"/>
      <c r="Q16" s="181"/>
      <c r="R16" s="316"/>
      <c r="S16" s="143"/>
      <c r="T16" s="143"/>
    </row>
    <row r="17" spans="1:20" ht="21.95" customHeight="1" x14ac:dyDescent="0.2">
      <c r="B17" s="146"/>
      <c r="C17" s="595" t="s">
        <v>1</v>
      </c>
      <c r="D17" s="596"/>
      <c r="E17" s="285" t="s">
        <v>11</v>
      </c>
      <c r="F17" s="184">
        <f>H17+J17+L17</f>
        <v>1</v>
      </c>
      <c r="G17" s="184">
        <f>I17+K17+M17</f>
        <v>1</v>
      </c>
      <c r="H17" s="185">
        <f>VLOOKUP($L$8,$A$76:$IH$122,Formula!H17)</f>
        <v>0</v>
      </c>
      <c r="I17" s="186">
        <f>VLOOKUP($L$8,$A$76:$IH$122,Formula!I17)</f>
        <v>0</v>
      </c>
      <c r="J17" s="185">
        <f>VLOOKUP($L$8,$A$76:$IH$122,Formula!J17)</f>
        <v>0</v>
      </c>
      <c r="K17" s="186">
        <f>VLOOKUP($L$8,$A$76:$IH$122,Formula!K17)</f>
        <v>0</v>
      </c>
      <c r="L17" s="185">
        <f>VLOOKUP($L$8,$A$76:$IH$122,Formula!L17)</f>
        <v>1</v>
      </c>
      <c r="M17" s="186">
        <f>VLOOKUP($L$8,$A$76:$IH$122,Formula!M17)</f>
        <v>1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5" customHeight="1" thickBot="1" x14ac:dyDescent="0.25">
      <c r="B18" s="193"/>
      <c r="C18" s="597"/>
      <c r="D18" s="598"/>
      <c r="E18" s="288" t="s">
        <v>10</v>
      </c>
      <c r="F18" s="194">
        <f t="shared" ref="F18:G36" si="2">H18+J18+L18</f>
        <v>1</v>
      </c>
      <c r="G18" s="194">
        <f t="shared" si="2"/>
        <v>0</v>
      </c>
      <c r="H18" s="195">
        <f>VLOOKUP($L$8,$A$76:$IH$122,Formula!H18)</f>
        <v>0</v>
      </c>
      <c r="I18" s="195">
        <f>VLOOKUP($L$8,$A$76:$IH$122,Formula!I18)</f>
        <v>0</v>
      </c>
      <c r="J18" s="195">
        <f>VLOOKUP($L$8,$A$76:$IH$122,Formula!J18)</f>
        <v>0</v>
      </c>
      <c r="K18" s="195">
        <f>VLOOKUP($L$8,$A$76:$IH$122,Formula!K18)</f>
        <v>0</v>
      </c>
      <c r="L18" s="195">
        <f>VLOOKUP($L$8,$A$76:$IH$122,Formula!L18)</f>
        <v>1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5" customHeight="1" thickBot="1" x14ac:dyDescent="0.25">
      <c r="B19" s="146"/>
      <c r="C19" s="599" t="s">
        <v>26</v>
      </c>
      <c r="D19" s="619" t="s">
        <v>232</v>
      </c>
      <c r="E19" s="285" t="s">
        <v>11</v>
      </c>
      <c r="F19" s="184">
        <f t="shared" si="2"/>
        <v>13</v>
      </c>
      <c r="G19" s="184">
        <f t="shared" si="2"/>
        <v>95</v>
      </c>
      <c r="H19" s="186">
        <f>VLOOKUP($L$8,$A$76:$IH$122,Formula!H19)</f>
        <v>2</v>
      </c>
      <c r="I19" s="186">
        <f>VLOOKUP($L$8,$A$76:$IH$122,Formula!I19)</f>
        <v>1</v>
      </c>
      <c r="J19" s="186">
        <f>VLOOKUP($L$8,$A$76:$IH$122,Formula!J19)</f>
        <v>7</v>
      </c>
      <c r="K19" s="186">
        <f>VLOOKUP($L$8,$A$76:$IH$122,Formula!K19)</f>
        <v>47</v>
      </c>
      <c r="L19" s="186">
        <f>VLOOKUP($L$8,$A$76:$IH$122,Formula!L19)</f>
        <v>4</v>
      </c>
      <c r="M19" s="186">
        <f>VLOOKUP($L$8,$A$76:$IH$122,Formula!M19)</f>
        <v>47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5" customHeight="1" thickBot="1" x14ac:dyDescent="0.25">
      <c r="A20" s="141">
        <f>+G19*4</f>
        <v>380</v>
      </c>
      <c r="B20" s="193"/>
      <c r="C20" s="600"/>
      <c r="D20" s="619"/>
      <c r="E20" s="286" t="s">
        <v>10</v>
      </c>
      <c r="F20" s="202">
        <f t="shared" si="2"/>
        <v>13</v>
      </c>
      <c r="G20" s="202">
        <f t="shared" si="2"/>
        <v>380</v>
      </c>
      <c r="H20" s="203">
        <f>VLOOKUP($L$8,$A$76:$IH$122,Formula!H20)</f>
        <v>2</v>
      </c>
      <c r="I20" s="203">
        <f>VLOOKUP($L$8,$A$76:$IH$122,Formula!I20)</f>
        <v>4</v>
      </c>
      <c r="J20" s="203">
        <f>VLOOKUP($L$8,$A$76:$IH$122,Formula!J20)</f>
        <v>7</v>
      </c>
      <c r="K20" s="203">
        <f>VLOOKUP($L$8,$A$76:$IH$122,Formula!K20)</f>
        <v>188</v>
      </c>
      <c r="L20" s="203">
        <f>VLOOKUP($L$8,$A$76:$IH$122,Formula!L20)</f>
        <v>4</v>
      </c>
      <c r="M20" s="203">
        <f>VLOOKUP($L$8,$A$76:$IH$122,Formula!M20)</f>
        <v>188</v>
      </c>
      <c r="N20" s="196"/>
      <c r="O20" s="197"/>
      <c r="P20" s="180"/>
      <c r="Q20" s="181"/>
      <c r="R20" s="317"/>
      <c r="S20" s="143"/>
      <c r="T20" s="143"/>
    </row>
    <row r="21" spans="1:20" ht="21.95" customHeight="1" x14ac:dyDescent="0.2">
      <c r="B21" s="146"/>
      <c r="C21" s="600"/>
      <c r="D21" s="620" t="s">
        <v>231</v>
      </c>
      <c r="E21" s="289" t="s">
        <v>11</v>
      </c>
      <c r="F21" s="204">
        <f t="shared" si="2"/>
        <v>11</v>
      </c>
      <c r="G21" s="204">
        <f t="shared" si="2"/>
        <v>237</v>
      </c>
      <c r="H21" s="205">
        <f>VLOOKUP($L$8,$A$76:$IH$122,Formula!H21)</f>
        <v>3</v>
      </c>
      <c r="I21" s="205">
        <f>VLOOKUP($L$8,$A$76:$IH$122,Formula!I21)</f>
        <v>6</v>
      </c>
      <c r="J21" s="205">
        <f>VLOOKUP($L$8,$A$76:$IH$122,Formula!J21)</f>
        <v>7</v>
      </c>
      <c r="K21" s="205">
        <f>VLOOKUP($L$8,$A$76:$IH$122,Formula!K21)</f>
        <v>106</v>
      </c>
      <c r="L21" s="205">
        <f>VLOOKUP($L$8,$A$76:$IH$122,Formula!L21)</f>
        <v>1</v>
      </c>
      <c r="M21" s="205">
        <f>VLOOKUP($L$8,$A$76:$IH$122,Formula!M21)</f>
        <v>125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5" customHeight="1" thickBot="1" x14ac:dyDescent="0.25">
      <c r="B22" s="193"/>
      <c r="C22" s="600"/>
      <c r="D22" s="625"/>
      <c r="E22" s="288" t="s">
        <v>10</v>
      </c>
      <c r="F22" s="194">
        <f t="shared" si="2"/>
        <v>11</v>
      </c>
      <c r="G22" s="194">
        <f t="shared" si="2"/>
        <v>237</v>
      </c>
      <c r="H22" s="195">
        <f>VLOOKUP($L$8,$A$76:$IH$122,Formula!H22)</f>
        <v>3</v>
      </c>
      <c r="I22" s="195">
        <f>VLOOKUP($L$8,$A$76:$IH$122,Formula!I22)</f>
        <v>6</v>
      </c>
      <c r="J22" s="195">
        <f>VLOOKUP($L$8,$A$76:$IH$122,Formula!J22)</f>
        <v>7</v>
      </c>
      <c r="K22" s="195">
        <f>VLOOKUP($L$8,$A$76:$IH$122,Formula!K22)</f>
        <v>106</v>
      </c>
      <c r="L22" s="195">
        <f>VLOOKUP($L$8,$A$76:$IH$122,Formula!L22)</f>
        <v>1</v>
      </c>
      <c r="M22" s="195">
        <f>VLOOKUP($L$8,$A$76:$IH$122,Formula!M22)</f>
        <v>125</v>
      </c>
      <c r="N22" s="196"/>
      <c r="O22" s="197"/>
      <c r="P22" s="198"/>
      <c r="Q22" s="199"/>
      <c r="R22" s="317"/>
      <c r="S22" s="143"/>
      <c r="T22" s="143"/>
    </row>
    <row r="23" spans="1:20" ht="21.95" customHeight="1" thickBot="1" x14ac:dyDescent="0.25">
      <c r="B23" s="146"/>
      <c r="C23" s="600"/>
      <c r="D23" s="619" t="s">
        <v>230</v>
      </c>
      <c r="E23" s="285" t="s">
        <v>11</v>
      </c>
      <c r="F23" s="184">
        <f t="shared" si="2"/>
        <v>8</v>
      </c>
      <c r="G23" s="184">
        <f t="shared" si="2"/>
        <v>120</v>
      </c>
      <c r="H23" s="186">
        <f>VLOOKUP($L$8,$A$76:$IH$122,Formula!H23)</f>
        <v>3</v>
      </c>
      <c r="I23" s="186">
        <f>VLOOKUP($L$8,$A$76:$IH$122,Formula!I23)</f>
        <v>4</v>
      </c>
      <c r="J23" s="186">
        <f>VLOOKUP($L$8,$A$76:$IH$122,Formula!J23)</f>
        <v>4</v>
      </c>
      <c r="K23" s="186">
        <f>VLOOKUP($L$8,$A$76:$IH$122,Formula!K23)</f>
        <v>65</v>
      </c>
      <c r="L23" s="186">
        <f>VLOOKUP($L$8,$A$76:$IH$122,Formula!L23)</f>
        <v>1</v>
      </c>
      <c r="M23" s="186">
        <f>VLOOKUP($L$8,$A$76:$IH$122,Formula!M23)</f>
        <v>51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5" customHeight="1" thickBot="1" x14ac:dyDescent="0.25">
      <c r="B24" s="193"/>
      <c r="C24" s="600"/>
      <c r="D24" s="619"/>
      <c r="E24" s="286" t="s">
        <v>10</v>
      </c>
      <c r="F24" s="202">
        <f t="shared" si="2"/>
        <v>8</v>
      </c>
      <c r="G24" s="202">
        <f t="shared" si="2"/>
        <v>120</v>
      </c>
      <c r="H24" s="203">
        <f>VLOOKUP($L$8,$A$76:$IH$122,Formula!H24)</f>
        <v>3</v>
      </c>
      <c r="I24" s="203">
        <f>VLOOKUP($L$8,$A$76:$IH$122,Formula!I24)</f>
        <v>4</v>
      </c>
      <c r="J24" s="203">
        <f>VLOOKUP($L$8,$A$76:$IH$122,Formula!J24)</f>
        <v>4</v>
      </c>
      <c r="K24" s="203">
        <f>VLOOKUP($L$8,$A$76:$IH$122,Formula!K24)</f>
        <v>65</v>
      </c>
      <c r="L24" s="203">
        <f>VLOOKUP($L$8,$A$76:$IH$122,Formula!L24)</f>
        <v>1</v>
      </c>
      <c r="M24" s="203">
        <f>VLOOKUP($L$8,$A$76:$IH$122,Formula!M24)</f>
        <v>51</v>
      </c>
      <c r="N24" s="196"/>
      <c r="O24" s="197"/>
      <c r="P24" s="180"/>
      <c r="Q24" s="181"/>
      <c r="R24" s="318"/>
      <c r="S24" s="161"/>
      <c r="T24" s="143"/>
    </row>
    <row r="25" spans="1:20" ht="21.95" customHeight="1" x14ac:dyDescent="0.2">
      <c r="B25" s="146"/>
      <c r="C25" s="600"/>
      <c r="D25" s="620" t="s">
        <v>229</v>
      </c>
      <c r="E25" s="289" t="s">
        <v>11</v>
      </c>
      <c r="F25" s="204">
        <f t="shared" si="2"/>
        <v>28</v>
      </c>
      <c r="G25" s="204">
        <f t="shared" si="2"/>
        <v>5</v>
      </c>
      <c r="H25" s="205">
        <f>VLOOKUP($L$8,$A$76:$IH$122,Formula!H25)</f>
        <v>0</v>
      </c>
      <c r="I25" s="205">
        <f>VLOOKUP($L$8,$A$76:$IH$122,Formula!I25)</f>
        <v>0</v>
      </c>
      <c r="J25" s="205">
        <f>VLOOKUP($L$8,$A$76:$IH$122,Formula!J25)</f>
        <v>19</v>
      </c>
      <c r="K25" s="205">
        <f>VLOOKUP($L$8,$A$76:$IH$122,Formula!K25)</f>
        <v>5</v>
      </c>
      <c r="L25" s="205">
        <f>VLOOKUP($L$8,$A$76:$IH$122,Formula!L25)</f>
        <v>9</v>
      </c>
      <c r="M25" s="205">
        <f>VLOOKUP($L$8,$A$76:$IH$122,Formula!M25)</f>
        <v>0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5" customHeight="1" thickBot="1" x14ac:dyDescent="0.25">
      <c r="B26" s="193"/>
      <c r="C26" s="601"/>
      <c r="D26" s="610"/>
      <c r="E26" s="286" t="s">
        <v>10</v>
      </c>
      <c r="F26" s="202">
        <f t="shared" si="2"/>
        <v>28</v>
      </c>
      <c r="G26" s="202">
        <f t="shared" si="2"/>
        <v>0</v>
      </c>
      <c r="H26" s="203">
        <f>VLOOKUP($L$8,$A$76:$IH$122,Formula!H26)</f>
        <v>0</v>
      </c>
      <c r="I26" s="203">
        <f>VLOOKUP($L$8,$A$76:$IH$122,Formula!I26)</f>
        <v>0</v>
      </c>
      <c r="J26" s="203">
        <f>VLOOKUP($L$8,$A$76:$IH$122,Formula!J26)</f>
        <v>19</v>
      </c>
      <c r="K26" s="203">
        <f>VLOOKUP($L$8,$A$76:$IH$122,Formula!K26)</f>
        <v>0</v>
      </c>
      <c r="L26" s="203">
        <f>VLOOKUP($L$8,$A$76:$IH$122,Formula!L26)</f>
        <v>9</v>
      </c>
      <c r="M26" s="203">
        <f>VLOOKUP($L$8,$A$76:$IH$122,Formula!M26)</f>
        <v>0</v>
      </c>
      <c r="N26" s="196"/>
      <c r="O26" s="197"/>
      <c r="P26" s="180"/>
      <c r="Q26" s="181"/>
      <c r="R26" s="318"/>
      <c r="S26" s="143"/>
      <c r="T26" s="143"/>
    </row>
    <row r="27" spans="1:20" ht="21.95" customHeight="1" x14ac:dyDescent="0.2">
      <c r="B27" s="146"/>
      <c r="C27" s="599" t="s">
        <v>27</v>
      </c>
      <c r="D27" s="609" t="s">
        <v>227</v>
      </c>
      <c r="E27" s="285" t="s">
        <v>11</v>
      </c>
      <c r="F27" s="184">
        <f t="shared" ref="F27:G30" si="3">H27+J27+L27+N27</f>
        <v>2</v>
      </c>
      <c r="G27" s="184">
        <f t="shared" si="3"/>
        <v>161</v>
      </c>
      <c r="H27" s="186">
        <f>VLOOKUP($L$8,$A$76:$IH$122,Formula!H27)</f>
        <v>0</v>
      </c>
      <c r="I27" s="186">
        <f>VLOOKUP($L$8,$A$76:$IH$122,Formula!I27)</f>
        <v>6</v>
      </c>
      <c r="J27" s="186">
        <f>VLOOKUP($L$8,$A$76:$IH$122,Formula!J27)</f>
        <v>2</v>
      </c>
      <c r="K27" s="186">
        <f>VLOOKUP($L$8,$A$76:$IH$122,Formula!K27)</f>
        <v>71</v>
      </c>
      <c r="L27" s="186">
        <f>VLOOKUP($L$8,$A$76:$IH$122,Formula!L27)</f>
        <v>0</v>
      </c>
      <c r="M27" s="208">
        <f>VLOOKUP($L$8,$A$76:$IH$122,Formula!M27)</f>
        <v>84</v>
      </c>
      <c r="N27" s="209">
        <f>VLOOKUP($L$8,$A$76:$IH$122,Formula!N27)</f>
        <v>0</v>
      </c>
      <c r="O27" s="210">
        <f>VLOOKUP($L$8,$A$76:$IH$122,Formula!O27)</f>
        <v>0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5" customHeight="1" thickBot="1" x14ac:dyDescent="0.25">
      <c r="A28" s="141">
        <f>+G27*30</f>
        <v>4830</v>
      </c>
      <c r="B28" s="193"/>
      <c r="C28" s="600"/>
      <c r="D28" s="610"/>
      <c r="E28" s="286" t="s">
        <v>10</v>
      </c>
      <c r="F28" s="202">
        <f t="shared" si="3"/>
        <v>20</v>
      </c>
      <c r="G28" s="202">
        <f t="shared" si="3"/>
        <v>4830</v>
      </c>
      <c r="H28" s="203">
        <f>VLOOKUP($L$8,$A$76:$IH$122,Formula!H28)</f>
        <v>0</v>
      </c>
      <c r="I28" s="203">
        <f>VLOOKUP($L$8,$A$76:$IH$122,Formula!I28)</f>
        <v>180</v>
      </c>
      <c r="J28" s="203">
        <f>VLOOKUP($L$8,$A$76:$IH$122,Formula!J28)</f>
        <v>20</v>
      </c>
      <c r="K28" s="203">
        <f>VLOOKUP($L$8,$A$76:$IH$122,Formula!K28)</f>
        <v>2130</v>
      </c>
      <c r="L28" s="203">
        <f>VLOOKUP($L$8,$A$76:$IH$122,Formula!L28)</f>
        <v>0</v>
      </c>
      <c r="M28" s="211">
        <f>VLOOKUP($L$8,$A$76:$IH$122,Formula!M28)</f>
        <v>2520</v>
      </c>
      <c r="N28" s="203">
        <f>VLOOKUP($L$8,$A$76:$IH$122,Formula!N28)</f>
        <v>0</v>
      </c>
      <c r="O28" s="212">
        <f>VLOOKUP($L$8,$A$76:$IH$122,Formula!O28)</f>
        <v>0</v>
      </c>
      <c r="P28" s="180"/>
      <c r="Q28" s="181"/>
      <c r="R28" s="318"/>
      <c r="S28" s="213"/>
      <c r="T28" s="143"/>
    </row>
    <row r="29" spans="1:20" ht="21.95" customHeight="1" x14ac:dyDescent="0.2">
      <c r="B29" s="146"/>
      <c r="C29" s="600"/>
      <c r="D29" s="620" t="s">
        <v>226</v>
      </c>
      <c r="E29" s="289" t="s">
        <v>11</v>
      </c>
      <c r="F29" s="204">
        <f t="shared" si="3"/>
        <v>0</v>
      </c>
      <c r="G29" s="204">
        <f t="shared" si="3"/>
        <v>0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0</v>
      </c>
      <c r="K29" s="205">
        <f>VLOOKUP($L$8,$A$76:$IH$122,Formula!K29)</f>
        <v>0</v>
      </c>
      <c r="L29" s="205">
        <f>VLOOKUP($L$8,$A$76:$IH$122,Formula!L29)</f>
        <v>0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5" customHeight="1" thickBot="1" x14ac:dyDescent="0.25">
      <c r="B30" s="193"/>
      <c r="C30" s="601"/>
      <c r="D30" s="610"/>
      <c r="E30" s="286" t="s">
        <v>10</v>
      </c>
      <c r="F30" s="202">
        <f t="shared" si="3"/>
        <v>0</v>
      </c>
      <c r="G30" s="202">
        <f t="shared" si="3"/>
        <v>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0</v>
      </c>
      <c r="K30" s="203">
        <f>VLOOKUP($L$8,$A$76:$IH$122,Formula!K30)</f>
        <v>0</v>
      </c>
      <c r="L30" s="203">
        <f>VLOOKUP($L$8,$A$76:$IH$122,Formula!L30)</f>
        <v>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5" customHeight="1" x14ac:dyDescent="0.2">
      <c r="B31" s="146"/>
      <c r="C31" s="627" t="s">
        <v>225</v>
      </c>
      <c r="D31" s="628"/>
      <c r="E31" s="289" t="s">
        <v>11</v>
      </c>
      <c r="F31" s="204">
        <f t="shared" si="2"/>
        <v>0</v>
      </c>
      <c r="G31" s="204">
        <f t="shared" si="2"/>
        <v>3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0</v>
      </c>
      <c r="M31" s="205">
        <f>VLOOKUP($L$8,$A$76:$IH$122,Formula!M31)</f>
        <v>3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5" customHeight="1" x14ac:dyDescent="0.2">
      <c r="B32" s="146"/>
      <c r="C32" s="621" t="s">
        <v>224</v>
      </c>
      <c r="D32" s="622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5" customHeight="1" thickBot="1" x14ac:dyDescent="0.25">
      <c r="B33" s="146"/>
      <c r="C33" s="623" t="s">
        <v>28</v>
      </c>
      <c r="D33" s="624"/>
      <c r="E33" s="288" t="s">
        <v>11</v>
      </c>
      <c r="F33" s="194">
        <f t="shared" si="2"/>
        <v>0</v>
      </c>
      <c r="G33" s="194">
        <f t="shared" si="2"/>
        <v>0</v>
      </c>
      <c r="H33" s="224">
        <f>VLOOKUP($L$8,$A$76:$IH$122,Formula!H33)</f>
        <v>0</v>
      </c>
      <c r="I33" s="224">
        <f>VLOOKUP($L$8,$A$76:$IH$122,Formula!I33)</f>
        <v>0</v>
      </c>
      <c r="J33" s="224">
        <f>VLOOKUP($L$8,$A$76:$IH$122,Formula!J33)</f>
        <v>0</v>
      </c>
      <c r="K33" s="224">
        <f>VLOOKUP($L$8,$A$76:$IH$122,Formula!K33)</f>
        <v>0</v>
      </c>
      <c r="L33" s="224">
        <f>VLOOKUP($L$8,$A$76:$IH$122,Formula!L33)</f>
        <v>0</v>
      </c>
      <c r="M33" s="225">
        <f>VLOOKUP($L$8,$A$76:$IH$122,Formula!M33)</f>
        <v>0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5" customHeight="1" x14ac:dyDescent="0.2">
      <c r="B34" s="146"/>
      <c r="C34" s="606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5" customHeight="1" x14ac:dyDescent="0.2">
      <c r="B35" s="146"/>
      <c r="C35" s="607"/>
      <c r="D35" s="292" t="s">
        <v>222</v>
      </c>
      <c r="E35" s="290" t="s">
        <v>11</v>
      </c>
      <c r="F35" s="218">
        <f t="shared" si="2"/>
        <v>1</v>
      </c>
      <c r="G35" s="218">
        <f t="shared" si="2"/>
        <v>0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1</v>
      </c>
      <c r="K35" s="229">
        <f>VLOOKUP($L$8,$A$76:$IH$122,Formula!K35)</f>
        <v>0</v>
      </c>
      <c r="L35" s="229">
        <f>VLOOKUP($L$8,$A$76:$IH$122,Formula!L35)</f>
        <v>0</v>
      </c>
      <c r="M35" s="230">
        <f>VLOOKUP($L$8,$A$76:$IH$122,Formula!M35)</f>
        <v>0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5" customHeight="1" thickBot="1" x14ac:dyDescent="0.25">
      <c r="B36" s="146"/>
      <c r="C36" s="608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5" customHeight="1" x14ac:dyDescent="0.2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5" customHeight="1" thickBot="1" x14ac:dyDescent="0.25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5" customHeight="1" x14ac:dyDescent="0.2">
      <c r="B39" s="237"/>
      <c r="C39" s="469" t="s">
        <v>61</v>
      </c>
      <c r="D39" s="470"/>
      <c r="E39" s="473" t="s">
        <v>247</v>
      </c>
      <c r="F39" s="382" t="s">
        <v>29</v>
      </c>
      <c r="G39" s="475"/>
      <c r="H39" s="382" t="s">
        <v>53</v>
      </c>
      <c r="I39" s="475"/>
      <c r="J39" s="382" t="s">
        <v>54</v>
      </c>
      <c r="K39" s="475"/>
      <c r="L39" s="382" t="s">
        <v>55</v>
      </c>
      <c r="M39" s="475"/>
      <c r="N39" s="382" t="s">
        <v>56</v>
      </c>
      <c r="O39" s="383"/>
      <c r="P39" s="176"/>
      <c r="Q39" s="176"/>
      <c r="R39" s="315"/>
      <c r="S39" s="176"/>
      <c r="T39" s="161"/>
    </row>
    <row r="40" spans="2:20" s="236" customFormat="1" ht="21.95" customHeight="1" thickBot="1" x14ac:dyDescent="0.25">
      <c r="B40" s="237"/>
      <c r="C40" s="471"/>
      <c r="D40" s="472"/>
      <c r="E40" s="474"/>
      <c r="F40" s="384"/>
      <c r="G40" s="476"/>
      <c r="H40" s="384"/>
      <c r="I40" s="476"/>
      <c r="J40" s="384"/>
      <c r="K40" s="476"/>
      <c r="L40" s="384"/>
      <c r="M40" s="476"/>
      <c r="N40" s="384"/>
      <c r="O40" s="385"/>
      <c r="P40" s="176"/>
      <c r="Q40" s="176"/>
      <c r="R40" s="315"/>
      <c r="S40" s="176"/>
      <c r="T40" s="161"/>
    </row>
    <row r="41" spans="2:20" s="236" customFormat="1" ht="21.95" customHeight="1" x14ac:dyDescent="0.2">
      <c r="B41" s="237"/>
      <c r="C41" s="412" t="s">
        <v>228</v>
      </c>
      <c r="D41" s="413"/>
      <c r="E41" s="285" t="s">
        <v>11</v>
      </c>
      <c r="F41" s="632">
        <f>+H41+J41+L41+N41</f>
        <v>0</v>
      </c>
      <c r="G41" s="633"/>
      <c r="H41" s="444">
        <f>VLOOKUP($L$8,$A$76:$IH$122,Formula!H41)</f>
        <v>0</v>
      </c>
      <c r="I41" s="445" t="e">
        <f>VLOOKUP($L$8,$A$73:$IH$122,Formula!I41)</f>
        <v>#VALUE!</v>
      </c>
      <c r="J41" s="444">
        <f>VLOOKUP($L$8,$A$76:$IH$122,Formula!J41)</f>
        <v>0</v>
      </c>
      <c r="K41" s="445" t="e">
        <f>VLOOKUP($L$8,$A$73:$IH$122,Formula!K41)</f>
        <v>#VALUE!</v>
      </c>
      <c r="L41" s="444">
        <f>VLOOKUP($L$8,$A$76:$IH$122,Formula!L41)</f>
        <v>0</v>
      </c>
      <c r="M41" s="445" t="e">
        <f>VLOOKUP($L$8,$A$73:$IH$122,Formula!M41)</f>
        <v>#VALUE!</v>
      </c>
      <c r="N41" s="444">
        <f>VLOOKUP($L$8,$A$76:$IH$122,Formula!N41)</f>
        <v>0</v>
      </c>
      <c r="O41" s="448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5" customHeight="1" thickBot="1" x14ac:dyDescent="0.25">
      <c r="B42" s="237"/>
      <c r="C42" s="414"/>
      <c r="D42" s="415"/>
      <c r="E42" s="286" t="s">
        <v>10</v>
      </c>
      <c r="F42" s="442">
        <f>+H42+J42+L42+N42</f>
        <v>0</v>
      </c>
      <c r="G42" s="443"/>
      <c r="H42" s="446">
        <f>VLOOKUP($L$8,$A$76:$IH$122,Formula!H42)</f>
        <v>0</v>
      </c>
      <c r="I42" s="447" t="e">
        <f>VLOOKUP($L$8,$A$73:$IH$122,Formula!I42)</f>
        <v>#VALUE!</v>
      </c>
      <c r="J42" s="446">
        <f>VLOOKUP($L$8,$A$76:$IH$122,Formula!J42)</f>
        <v>0</v>
      </c>
      <c r="K42" s="447" t="e">
        <f>VLOOKUP($L$8,$A$73:$IH$122,Formula!K42)</f>
        <v>#VALUE!</v>
      </c>
      <c r="L42" s="446">
        <f>VLOOKUP($L$8,$A$76:$IH$122,Formula!L42)</f>
        <v>0</v>
      </c>
      <c r="M42" s="447" t="e">
        <f>VLOOKUP($L$8,$A$73:$IH$122,Formula!M42)</f>
        <v>#VALUE!</v>
      </c>
      <c r="N42" s="446">
        <f>VLOOKUP($L$8,$A$76:$IH$122,Formula!N42)</f>
        <v>0</v>
      </c>
      <c r="O42" s="449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5" customHeight="1" x14ac:dyDescent="0.2">
      <c r="B43" s="237"/>
      <c r="C43" s="412" t="s">
        <v>259</v>
      </c>
      <c r="D43" s="413"/>
      <c r="E43" s="285" t="s">
        <v>11</v>
      </c>
      <c r="F43" s="477">
        <f>+H43+J43+L43+N43</f>
        <v>0</v>
      </c>
      <c r="G43" s="478"/>
      <c r="H43" s="444">
        <f>VLOOKUP($L$8,$A$76:$IH$122,Formula!H43)</f>
        <v>0</v>
      </c>
      <c r="I43" s="445" t="e">
        <f>VLOOKUP($L$8,$A$73:$IH$122,Formula!I43)</f>
        <v>#VALUE!</v>
      </c>
      <c r="J43" s="444">
        <f>VLOOKUP($L$8,$A$76:$IH$122,Formula!J43)</f>
        <v>0</v>
      </c>
      <c r="K43" s="445" t="e">
        <f>VLOOKUP($L$8,$A$73:$IH$122,Formula!K43)</f>
        <v>#VALUE!</v>
      </c>
      <c r="L43" s="444">
        <f>VLOOKUP($L$8,$A$76:$IH$122,Formula!L43)</f>
        <v>0</v>
      </c>
      <c r="M43" s="445" t="e">
        <f>VLOOKUP($L$8,$A$73:$IH$122,Formula!M43)</f>
        <v>#VALUE!</v>
      </c>
      <c r="N43" s="444">
        <f>VLOOKUP($L$8,$A$76:$IH$122,Formula!N43)</f>
        <v>0</v>
      </c>
      <c r="O43" s="448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5" customHeight="1" thickBot="1" x14ac:dyDescent="0.25">
      <c r="B44" s="237"/>
      <c r="C44" s="617"/>
      <c r="D44" s="618"/>
      <c r="E44" s="286" t="s">
        <v>10</v>
      </c>
      <c r="F44" s="442">
        <f>+H44+J44+L44+N44</f>
        <v>0</v>
      </c>
      <c r="G44" s="443"/>
      <c r="H44" s="446">
        <f>VLOOKUP($L$8,$A$76:$IH$122,Formula!H44)</f>
        <v>0</v>
      </c>
      <c r="I44" s="447" t="e">
        <f>VLOOKUP($L$8,$A$73:$IH$122,Formula!I44)</f>
        <v>#VALUE!</v>
      </c>
      <c r="J44" s="446">
        <f>VLOOKUP($L$8,$A$76:$IH$122,Formula!J44)</f>
        <v>0</v>
      </c>
      <c r="K44" s="447" t="e">
        <f>VLOOKUP($L$8,$A$73:$IH$122,Formula!K44)</f>
        <v>#VALUE!</v>
      </c>
      <c r="L44" s="446">
        <f>VLOOKUP($L$8,$A$76:$IH$122,Formula!L44)</f>
        <v>0</v>
      </c>
      <c r="M44" s="447" t="e">
        <f>VLOOKUP($L$8,$A$73:$IH$122,Formula!M44)</f>
        <v>#VALUE!</v>
      </c>
      <c r="N44" s="446">
        <f>VLOOKUP($L$8,$A$76:$IH$122,Formula!N44)</f>
        <v>0</v>
      </c>
      <c r="O44" s="449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5" customHeight="1" thickBot="1" x14ac:dyDescent="0.25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5" customHeight="1" thickBot="1" x14ac:dyDescent="0.25">
      <c r="B46" s="146"/>
      <c r="C46" s="573" t="s">
        <v>289</v>
      </c>
      <c r="D46" s="574"/>
      <c r="E46" s="575" t="s">
        <v>290</v>
      </c>
      <c r="F46" s="575"/>
      <c r="G46" s="574"/>
      <c r="H46" s="143"/>
      <c r="I46" s="453" t="s">
        <v>256</v>
      </c>
      <c r="J46" s="454"/>
      <c r="K46" s="454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5" customHeight="1" x14ac:dyDescent="0.2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450" t="s">
        <v>257</v>
      </c>
      <c r="J47" s="451"/>
      <c r="K47" s="452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5" customHeight="1" thickBot="1" x14ac:dyDescent="0.25">
      <c r="B48" s="146"/>
      <c r="C48" s="245">
        <f>VLOOKUP($L$8,$A$76:$IH$122,Formula!C48)</f>
        <v>0</v>
      </c>
      <c r="D48" s="246">
        <f>VLOOKUP($L$8,$A$76:$IH$122,Formula!D48)</f>
        <v>0</v>
      </c>
      <c r="E48" s="247">
        <f>VLOOKUP($L$8,$A$76:$IH$122,Formula!E48)</f>
        <v>0</v>
      </c>
      <c r="F48" s="248">
        <f>VLOOKUP($L$8,$A$76:$IH$122,Formula!F48)</f>
        <v>0</v>
      </c>
      <c r="G48" s="249">
        <f>VLOOKUP($L$8,$A$76:$IH$122,Formula!G48)</f>
        <v>0</v>
      </c>
      <c r="H48" s="143"/>
      <c r="I48" s="455" t="s">
        <v>258</v>
      </c>
      <c r="J48" s="456"/>
      <c r="K48" s="457"/>
      <c r="L48" s="250">
        <f>VLOOKUP($L$8,$A$76:$IH$122,Formula!L48)</f>
        <v>0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5" customHeight="1" thickBot="1" x14ac:dyDescent="0.25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5" customHeight="1" x14ac:dyDescent="0.2">
      <c r="B50" s="146"/>
      <c r="C50" s="613" t="s">
        <v>42</v>
      </c>
      <c r="D50" s="614"/>
      <c r="E50" s="626" t="s">
        <v>57</v>
      </c>
      <c r="F50" s="584"/>
      <c r="G50" s="584" t="s">
        <v>58</v>
      </c>
      <c r="H50" s="584"/>
      <c r="I50" s="584" t="s">
        <v>59</v>
      </c>
      <c r="J50" s="584"/>
      <c r="K50" s="584" t="s">
        <v>32</v>
      </c>
      <c r="L50" s="585"/>
      <c r="M50" s="143"/>
      <c r="N50" s="143"/>
      <c r="O50" s="143"/>
      <c r="P50" s="143"/>
      <c r="Q50" s="143"/>
      <c r="R50" s="312"/>
      <c r="S50" s="143"/>
      <c r="T50" s="143"/>
    </row>
    <row r="51" spans="2:20" ht="21.95" customHeight="1" thickBot="1" x14ac:dyDescent="0.25">
      <c r="B51" s="146"/>
      <c r="C51" s="615"/>
      <c r="D51" s="616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5" customHeight="1" x14ac:dyDescent="0.2">
      <c r="B52" s="146"/>
      <c r="C52" s="557" t="s">
        <v>41</v>
      </c>
      <c r="D52" s="558"/>
      <c r="E52" s="252">
        <f>VLOOKUP($L$8,$A$76:$IH$122,Formula!E52)</f>
        <v>524</v>
      </c>
      <c r="F52" s="209">
        <f>VLOOKUP($L$8,$A$76:$IH$122,Formula!F52)</f>
        <v>478</v>
      </c>
      <c r="G52" s="209">
        <f>VLOOKUP($L$8,$A$76:$IH$122,Formula!G52)</f>
        <v>106</v>
      </c>
      <c r="H52" s="209">
        <f>VLOOKUP($L$8,$A$76:$IH$122,Formula!H52)</f>
        <v>23</v>
      </c>
      <c r="I52" s="209">
        <f>VLOOKUP($L$8,$A$76:$IH$122,Formula!I52)</f>
        <v>57</v>
      </c>
      <c r="J52" s="227">
        <f>VLOOKUP($L$8,$A$76:$IH$122,Formula!J52)</f>
        <v>16</v>
      </c>
      <c r="K52" s="253">
        <f t="shared" ref="K52:L55" si="4">E52+G52+I52</f>
        <v>687</v>
      </c>
      <c r="L52" s="254">
        <f t="shared" si="4"/>
        <v>517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5" customHeight="1" x14ac:dyDescent="0.2">
      <c r="B53" s="146"/>
      <c r="C53" s="571" t="s">
        <v>260</v>
      </c>
      <c r="D53" s="572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5" customHeight="1" x14ac:dyDescent="0.2">
      <c r="B54" s="146"/>
      <c r="C54" s="571" t="s">
        <v>261</v>
      </c>
      <c r="D54" s="572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0</v>
      </c>
      <c r="H54" s="229">
        <f>VLOOKUP($L$8,$A$76:$IH$122,Formula!H54)</f>
        <v>0</v>
      </c>
      <c r="I54" s="229">
        <f>VLOOKUP($L$8,$A$76:$IH$122,Formula!I54)</f>
        <v>0</v>
      </c>
      <c r="J54" s="230">
        <f>VLOOKUP($L$8,$A$76:$IH$122,Formula!J54)</f>
        <v>0</v>
      </c>
      <c r="K54" s="257">
        <f t="shared" si="4"/>
        <v>0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5" customHeight="1" thickBot="1" x14ac:dyDescent="0.25">
      <c r="B55" s="146"/>
      <c r="C55" s="629" t="s">
        <v>5</v>
      </c>
      <c r="D55" s="630"/>
      <c r="E55" s="259"/>
      <c r="F55" s="260"/>
      <c r="G55" s="232">
        <f>VLOOKUP($L$8,$A$76:$IH$122,Formula!G55)</f>
        <v>0</v>
      </c>
      <c r="H55" s="232">
        <f>VLOOKUP($L$8,$A$76:$IH$122,Formula!H55)</f>
        <v>0</v>
      </c>
      <c r="I55" s="232">
        <f>VLOOKUP($L$8,$A$76:$IH$122,Formula!I55)</f>
        <v>1</v>
      </c>
      <c r="J55" s="233">
        <f>VLOOKUP($L$8,$A$76:$IH$122,Formula!J55)</f>
        <v>0</v>
      </c>
      <c r="K55" s="261">
        <f t="shared" si="4"/>
        <v>1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5" customHeight="1" thickBot="1" x14ac:dyDescent="0.25">
      <c r="B56" s="146"/>
      <c r="C56" s="611" t="s">
        <v>29</v>
      </c>
      <c r="D56" s="612"/>
      <c r="E56" s="263">
        <f>SUM(E52:E55)</f>
        <v>524</v>
      </c>
      <c r="F56" s="264">
        <f t="shared" ref="F56:L56" si="5">SUM(F52:F55)</f>
        <v>478</v>
      </c>
      <c r="G56" s="265">
        <f t="shared" si="5"/>
        <v>106</v>
      </c>
      <c r="H56" s="265">
        <f t="shared" si="5"/>
        <v>23</v>
      </c>
      <c r="I56" s="265">
        <f t="shared" si="5"/>
        <v>58</v>
      </c>
      <c r="J56" s="266">
        <f t="shared" si="5"/>
        <v>16</v>
      </c>
      <c r="K56" s="267">
        <f t="shared" si="5"/>
        <v>688</v>
      </c>
      <c r="L56" s="268">
        <f t="shared" si="5"/>
        <v>517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5" customHeight="1" x14ac:dyDescent="0.2">
      <c r="B57" s="146"/>
      <c r="C57" s="557" t="s">
        <v>36</v>
      </c>
      <c r="D57" s="558"/>
      <c r="E57" s="269">
        <f>VLOOKUP($L$8,$A$76:$IH$122,Formula!E57)</f>
        <v>3</v>
      </c>
      <c r="F57" s="270">
        <f>VLOOKUP($L$8,$A$76:$IH$122,Formula!F57)</f>
        <v>2</v>
      </c>
      <c r="G57" s="270">
        <f>VLOOKUP($L$8,$A$76:$IH$122,Formula!G57)</f>
        <v>8</v>
      </c>
      <c r="H57" s="270">
        <f>VLOOKUP($L$8,$A$76:$IH$122,Formula!H57)</f>
        <v>1</v>
      </c>
      <c r="I57" s="270">
        <f>VLOOKUP($L$8,$A$76:$IH$122,Formula!I57)</f>
        <v>0</v>
      </c>
      <c r="J57" s="271">
        <f>VLOOKUP($L$8,$A$76:$IH$122,Formula!J57)</f>
        <v>1</v>
      </c>
      <c r="K57" s="253">
        <f>E57+G57+I57</f>
        <v>11</v>
      </c>
      <c r="L57" s="254">
        <f>F57+H57+J57</f>
        <v>4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5" customHeight="1" thickBot="1" x14ac:dyDescent="0.25">
      <c r="B58" s="146"/>
      <c r="C58" s="569" t="s">
        <v>248</v>
      </c>
      <c r="D58" s="570"/>
      <c r="E58" s="273">
        <f>VLOOKUP($L$8,$A$76:$IH$122,Formula!E58)</f>
        <v>3</v>
      </c>
      <c r="F58" s="232">
        <f>VLOOKUP($L$8,$A$76:$IH$122,Formula!F58)</f>
        <v>1</v>
      </c>
      <c r="G58" s="232">
        <f>VLOOKUP($L$8,$A$76:$IH$122,Formula!G58)</f>
        <v>3</v>
      </c>
      <c r="H58" s="232">
        <f>VLOOKUP($L$8,$A$76:$IH$122,Formula!H58)</f>
        <v>0</v>
      </c>
      <c r="I58" s="232">
        <f>VLOOKUP($L$8,$A$76:$IH$122,Formula!I58)</f>
        <v>0</v>
      </c>
      <c r="J58" s="233">
        <f>VLOOKUP($L$8,$A$76:$IH$122,Formula!J58)</f>
        <v>0</v>
      </c>
      <c r="K58" s="274">
        <f>E58+G58+I58</f>
        <v>6</v>
      </c>
      <c r="L58" s="275">
        <f>F58+H58+J58</f>
        <v>1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5" customHeight="1" thickBot="1" x14ac:dyDescent="0.25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5" customHeight="1" thickBot="1" x14ac:dyDescent="0.25">
      <c r="B60" s="146"/>
      <c r="C60" s="586" t="s">
        <v>243</v>
      </c>
      <c r="D60" s="587"/>
      <c r="E60" s="587"/>
      <c r="F60" s="587"/>
      <c r="G60" s="587"/>
      <c r="H60" s="588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5" customHeight="1" x14ac:dyDescent="0.2">
      <c r="B61" s="146"/>
      <c r="C61" s="566" t="s">
        <v>250</v>
      </c>
      <c r="D61" s="567"/>
      <c r="E61" s="567"/>
      <c r="F61" s="567"/>
      <c r="G61" s="567"/>
      <c r="H61" s="568"/>
      <c r="I61" s="279">
        <f>VLOOKUP($L$8,$A$76:$IH$122,Formula!I61)</f>
        <v>55</v>
      </c>
      <c r="J61" s="143"/>
      <c r="K61" s="487" t="s">
        <v>245</v>
      </c>
      <c r="L61" s="488"/>
      <c r="M61" s="488"/>
      <c r="N61" s="488"/>
      <c r="O61" s="488"/>
      <c r="P61" s="298" t="s">
        <v>15</v>
      </c>
      <c r="Q61" s="143"/>
      <c r="R61" s="312"/>
      <c r="S61" s="143"/>
      <c r="T61" s="143"/>
    </row>
    <row r="62" spans="2:20" ht="21.95" customHeight="1" thickBot="1" x14ac:dyDescent="0.25">
      <c r="B62" s="146"/>
      <c r="C62" s="560" t="s">
        <v>251</v>
      </c>
      <c r="D62" s="561"/>
      <c r="E62" s="561"/>
      <c r="F62" s="561"/>
      <c r="G62" s="561"/>
      <c r="H62" s="562"/>
      <c r="I62" s="280">
        <f>VLOOKUP($L$8,$A$76:$IH$122,Formula!I62)</f>
        <v>55</v>
      </c>
      <c r="J62" s="143"/>
      <c r="K62" s="489" t="s">
        <v>244</v>
      </c>
      <c r="L62" s="490"/>
      <c r="M62" s="490"/>
      <c r="N62" s="490"/>
      <c r="O62" s="490"/>
      <c r="P62" s="284">
        <f>VLOOKUP($L$8,$A$76:$IH$122,Formula!P62)</f>
        <v>0</v>
      </c>
      <c r="Q62" s="143"/>
      <c r="R62" s="312"/>
      <c r="S62" s="143"/>
      <c r="T62" s="143"/>
    </row>
    <row r="63" spans="2:20" ht="21.95" customHeight="1" thickBot="1" x14ac:dyDescent="0.25">
      <c r="B63" s="146"/>
      <c r="C63" s="560" t="s">
        <v>252</v>
      </c>
      <c r="D63" s="561"/>
      <c r="E63" s="561"/>
      <c r="F63" s="561"/>
      <c r="G63" s="561"/>
      <c r="H63" s="562"/>
      <c r="I63" s="280">
        <f>VLOOKUP($L$8,$A$76:$IH$122,Formula!I63)</f>
        <v>55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5" customHeight="1" x14ac:dyDescent="0.2">
      <c r="B64" s="146"/>
      <c r="C64" s="560" t="s">
        <v>253</v>
      </c>
      <c r="D64" s="561"/>
      <c r="E64" s="561"/>
      <c r="F64" s="561"/>
      <c r="G64" s="561"/>
      <c r="H64" s="562"/>
      <c r="I64" s="280">
        <f>VLOOKUP($L$8,$A$76:$IH$122,Formula!I64)</f>
        <v>0</v>
      </c>
      <c r="J64" s="143"/>
      <c r="K64" s="484" t="s">
        <v>219</v>
      </c>
      <c r="L64" s="485"/>
      <c r="M64" s="486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5" customHeight="1" thickBot="1" x14ac:dyDescent="0.25">
      <c r="B65" s="146"/>
      <c r="C65" s="560" t="s">
        <v>254</v>
      </c>
      <c r="D65" s="561"/>
      <c r="E65" s="561"/>
      <c r="F65" s="561"/>
      <c r="G65" s="561"/>
      <c r="H65" s="562"/>
      <c r="I65" s="280">
        <f>VLOOKUP($L$8,$A$76:$IH$122,Formula!I65)</f>
        <v>0</v>
      </c>
      <c r="J65" s="143"/>
      <c r="K65" s="481" t="s">
        <v>217</v>
      </c>
      <c r="L65" s="482"/>
      <c r="M65" s="483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5" customHeight="1" thickBot="1" x14ac:dyDescent="0.25">
      <c r="B66" s="146"/>
      <c r="C66" s="563" t="s">
        <v>242</v>
      </c>
      <c r="D66" s="564"/>
      <c r="E66" s="564"/>
      <c r="F66" s="564"/>
      <c r="G66" s="564"/>
      <c r="H66" s="565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5" customHeight="1" thickBot="1" x14ac:dyDescent="0.25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"/>
    <row r="69" spans="1:221" ht="27" customHeight="1" x14ac:dyDescent="0.2"/>
    <row r="70" spans="1:221" ht="27" customHeight="1" x14ac:dyDescent="0.2"/>
    <row r="71" spans="1:221" ht="27" customHeight="1" thickBot="1" x14ac:dyDescent="0.25"/>
    <row r="72" spans="1:221" ht="27" customHeight="1" thickBot="1" x14ac:dyDescent="0.25">
      <c r="A72" s="548" t="s">
        <v>15</v>
      </c>
      <c r="B72" s="550" t="s">
        <v>262</v>
      </c>
      <c r="C72" s="551"/>
      <c r="D72" s="551"/>
      <c r="E72" s="554" t="s">
        <v>263</v>
      </c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5"/>
      <c r="Q72" s="555"/>
      <c r="R72" s="555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5"/>
      <c r="AP72" s="555"/>
      <c r="AQ72" s="555"/>
      <c r="AR72" s="556"/>
      <c r="AS72" s="589" t="s">
        <v>264</v>
      </c>
      <c r="AT72" s="590"/>
      <c r="AU72" s="590"/>
      <c r="AV72" s="590"/>
      <c r="AW72" s="590"/>
      <c r="AX72" s="590"/>
      <c r="AY72" s="590"/>
      <c r="AZ72" s="590"/>
      <c r="BA72" s="590"/>
      <c r="BB72" s="590"/>
      <c r="BC72" s="590"/>
      <c r="BD72" s="590"/>
      <c r="BE72" s="590"/>
      <c r="BF72" s="590"/>
      <c r="BG72" s="590"/>
      <c r="BH72" s="590"/>
      <c r="BI72" s="590"/>
      <c r="BJ72" s="590"/>
      <c r="BK72" s="590"/>
      <c r="BL72" s="590"/>
      <c r="BM72" s="590"/>
      <c r="BN72" s="590"/>
      <c r="BO72" s="590"/>
      <c r="BP72" s="590"/>
      <c r="BQ72" s="590"/>
      <c r="BR72" s="590"/>
      <c r="BS72" s="590"/>
      <c r="BT72" s="590"/>
      <c r="BU72" s="590"/>
      <c r="BV72" s="590"/>
      <c r="BW72" s="590"/>
      <c r="BX72" s="590"/>
      <c r="BY72" s="590"/>
      <c r="BZ72" s="590"/>
      <c r="CA72" s="590"/>
      <c r="CB72" s="590"/>
      <c r="CC72" s="590"/>
      <c r="CD72" s="590"/>
      <c r="CE72" s="590"/>
      <c r="CF72" s="591"/>
      <c r="CG72" s="498" t="s">
        <v>265</v>
      </c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  <c r="CW72" s="499"/>
      <c r="CX72" s="499"/>
      <c r="CY72" s="499"/>
      <c r="CZ72" s="499"/>
      <c r="DA72" s="499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500"/>
      <c r="DU72" s="502" t="s">
        <v>266</v>
      </c>
      <c r="DV72" s="503"/>
      <c r="DW72" s="503"/>
      <c r="DX72" s="504"/>
      <c r="DY72" s="502" t="s">
        <v>266</v>
      </c>
      <c r="DZ72" s="503"/>
      <c r="EA72" s="503"/>
      <c r="EB72" s="504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05" t="s">
        <v>267</v>
      </c>
      <c r="EN72" s="506"/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7"/>
      <c r="EZ72" s="433" t="s">
        <v>295</v>
      </c>
      <c r="FA72" s="434"/>
      <c r="FB72" s="433" t="s">
        <v>295</v>
      </c>
      <c r="FC72" s="434"/>
      <c r="FD72" s="433" t="s">
        <v>295</v>
      </c>
      <c r="FE72" s="434"/>
      <c r="FF72" s="433" t="s">
        <v>295</v>
      </c>
      <c r="FG72" s="434"/>
      <c r="FH72" s="371" t="s">
        <v>296</v>
      </c>
      <c r="FI72" s="372"/>
      <c r="FJ72" s="371" t="s">
        <v>296</v>
      </c>
      <c r="FK72" s="372"/>
      <c r="FL72" s="371" t="s">
        <v>296</v>
      </c>
      <c r="FM72" s="372"/>
      <c r="FN72" s="371" t="s">
        <v>296</v>
      </c>
      <c r="FO72" s="372"/>
      <c r="FP72" s="535" t="s">
        <v>269</v>
      </c>
      <c r="FQ72" s="536"/>
      <c r="FR72" s="397" t="s">
        <v>115</v>
      </c>
      <c r="FS72" s="539"/>
      <c r="FT72" s="400"/>
      <c r="FU72" s="397" t="s">
        <v>297</v>
      </c>
      <c r="FV72" s="400" t="s">
        <v>298</v>
      </c>
      <c r="FW72" s="535" t="s">
        <v>270</v>
      </c>
      <c r="FX72" s="544"/>
      <c r="FY72" s="544"/>
      <c r="FZ72" s="544"/>
      <c r="GA72" s="544"/>
      <c r="GB72" s="536"/>
      <c r="GC72" s="403" t="s">
        <v>299</v>
      </c>
      <c r="GD72" s="404"/>
      <c r="GE72" s="404"/>
      <c r="GF72" s="404"/>
      <c r="GG72" s="404"/>
      <c r="GH72" s="405"/>
      <c r="GI72" s="416" t="s">
        <v>300</v>
      </c>
      <c r="GJ72" s="417"/>
      <c r="GK72" s="417"/>
      <c r="GL72" s="417"/>
      <c r="GM72" s="417"/>
      <c r="GN72" s="418"/>
      <c r="GO72" s="523" t="s">
        <v>271</v>
      </c>
      <c r="GP72" s="524"/>
      <c r="GQ72" s="524"/>
      <c r="GR72" s="525"/>
      <c r="GS72" s="523" t="s">
        <v>36</v>
      </c>
      <c r="GT72" s="524"/>
      <c r="GU72" s="524"/>
      <c r="GV72" s="524"/>
      <c r="GW72" s="524"/>
      <c r="GX72" s="525"/>
      <c r="GY72" s="523" t="s">
        <v>272</v>
      </c>
      <c r="GZ72" s="524"/>
      <c r="HA72" s="524"/>
      <c r="HB72" s="524"/>
      <c r="HC72" s="524"/>
      <c r="HD72" s="525"/>
      <c r="HE72" s="437" t="s">
        <v>273</v>
      </c>
      <c r="HF72" s="438"/>
      <c r="HG72" s="438"/>
      <c r="HH72" s="438"/>
      <c r="HI72" s="438"/>
      <c r="HJ72" s="439"/>
      <c r="HK72" s="512" t="s">
        <v>244</v>
      </c>
      <c r="HL72" s="515" t="s">
        <v>274</v>
      </c>
      <c r="HM72" s="517" t="s">
        <v>275</v>
      </c>
    </row>
    <row r="73" spans="1:221" ht="38.25" x14ac:dyDescent="0.2">
      <c r="A73" s="549"/>
      <c r="B73" s="552"/>
      <c r="C73" s="553"/>
      <c r="D73" s="553"/>
      <c r="E73" s="520" t="s">
        <v>1</v>
      </c>
      <c r="F73" s="521"/>
      <c r="G73" s="521"/>
      <c r="H73" s="521"/>
      <c r="I73" s="522" t="s">
        <v>232</v>
      </c>
      <c r="J73" s="522"/>
      <c r="K73" s="522"/>
      <c r="L73" s="522"/>
      <c r="M73" s="393" t="s">
        <v>231</v>
      </c>
      <c r="N73" s="393"/>
      <c r="O73" s="393"/>
      <c r="P73" s="393"/>
      <c r="Q73" s="393" t="s">
        <v>230</v>
      </c>
      <c r="R73" s="393"/>
      <c r="S73" s="393"/>
      <c r="T73" s="393"/>
      <c r="U73" s="393" t="s">
        <v>229</v>
      </c>
      <c r="V73" s="393"/>
      <c r="W73" s="393"/>
      <c r="X73" s="393"/>
      <c r="Y73" s="559" t="s">
        <v>276</v>
      </c>
      <c r="Z73" s="559"/>
      <c r="AA73" s="559"/>
      <c r="AB73" s="559"/>
      <c r="AC73" s="393" t="s">
        <v>277</v>
      </c>
      <c r="AD73" s="393"/>
      <c r="AE73" s="393"/>
      <c r="AF73" s="393"/>
      <c r="AG73" s="386" t="s">
        <v>2</v>
      </c>
      <c r="AH73" s="386"/>
      <c r="AI73" s="386" t="s">
        <v>3</v>
      </c>
      <c r="AJ73" s="386"/>
      <c r="AK73" s="386" t="s">
        <v>28</v>
      </c>
      <c r="AL73" s="386"/>
      <c r="AM73" s="386" t="s">
        <v>30</v>
      </c>
      <c r="AN73" s="386"/>
      <c r="AO73" s="386" t="s">
        <v>31</v>
      </c>
      <c r="AP73" s="386"/>
      <c r="AQ73" s="386" t="s">
        <v>221</v>
      </c>
      <c r="AR73" s="388"/>
      <c r="AS73" s="390" t="s">
        <v>1</v>
      </c>
      <c r="AT73" s="391"/>
      <c r="AU73" s="391"/>
      <c r="AV73" s="391"/>
      <c r="AW73" s="392" t="s">
        <v>232</v>
      </c>
      <c r="AX73" s="392"/>
      <c r="AY73" s="392"/>
      <c r="AZ73" s="392"/>
      <c r="BA73" s="393" t="s">
        <v>231</v>
      </c>
      <c r="BB73" s="393"/>
      <c r="BC73" s="393"/>
      <c r="BD73" s="393"/>
      <c r="BE73" s="393" t="s">
        <v>230</v>
      </c>
      <c r="BF73" s="393"/>
      <c r="BG73" s="393"/>
      <c r="BH73" s="393"/>
      <c r="BI73" s="396" t="s">
        <v>229</v>
      </c>
      <c r="BJ73" s="396"/>
      <c r="BK73" s="396"/>
      <c r="BL73" s="396"/>
      <c r="BM73" s="395" t="s">
        <v>276</v>
      </c>
      <c r="BN73" s="395"/>
      <c r="BO73" s="395"/>
      <c r="BP73" s="395"/>
      <c r="BQ73" s="396" t="s">
        <v>277</v>
      </c>
      <c r="BR73" s="396"/>
      <c r="BS73" s="396"/>
      <c r="BT73" s="396"/>
      <c r="BU73" s="387" t="s">
        <v>2</v>
      </c>
      <c r="BV73" s="387"/>
      <c r="BW73" s="387" t="s">
        <v>3</v>
      </c>
      <c r="BX73" s="387"/>
      <c r="BY73" s="387" t="s">
        <v>28</v>
      </c>
      <c r="BZ73" s="387"/>
      <c r="CA73" s="387" t="s">
        <v>30</v>
      </c>
      <c r="CB73" s="387"/>
      <c r="CC73" s="387" t="s">
        <v>31</v>
      </c>
      <c r="CD73" s="387"/>
      <c r="CE73" s="387" t="s">
        <v>221</v>
      </c>
      <c r="CF73" s="389"/>
      <c r="CG73" s="390" t="s">
        <v>1</v>
      </c>
      <c r="CH73" s="391"/>
      <c r="CI73" s="391"/>
      <c r="CJ73" s="391"/>
      <c r="CK73" s="392" t="s">
        <v>232</v>
      </c>
      <c r="CL73" s="392"/>
      <c r="CM73" s="392"/>
      <c r="CN73" s="392"/>
      <c r="CO73" s="393" t="s">
        <v>231</v>
      </c>
      <c r="CP73" s="393"/>
      <c r="CQ73" s="393"/>
      <c r="CR73" s="393"/>
      <c r="CS73" s="393" t="s">
        <v>230</v>
      </c>
      <c r="CT73" s="393"/>
      <c r="CU73" s="393"/>
      <c r="CV73" s="393"/>
      <c r="CW73" s="396" t="s">
        <v>278</v>
      </c>
      <c r="CX73" s="396"/>
      <c r="CY73" s="396"/>
      <c r="CZ73" s="396"/>
      <c r="DA73" s="395" t="s">
        <v>276</v>
      </c>
      <c r="DB73" s="395"/>
      <c r="DC73" s="395"/>
      <c r="DD73" s="395"/>
      <c r="DE73" s="396" t="s">
        <v>277</v>
      </c>
      <c r="DF73" s="396"/>
      <c r="DG73" s="396"/>
      <c r="DH73" s="396"/>
      <c r="DI73" s="387" t="s">
        <v>2</v>
      </c>
      <c r="DJ73" s="387"/>
      <c r="DK73" s="387" t="s">
        <v>3</v>
      </c>
      <c r="DL73" s="387"/>
      <c r="DM73" s="387" t="s">
        <v>28</v>
      </c>
      <c r="DN73" s="387"/>
      <c r="DO73" s="387" t="s">
        <v>30</v>
      </c>
      <c r="DP73" s="387"/>
      <c r="DQ73" s="387" t="s">
        <v>31</v>
      </c>
      <c r="DR73" s="387"/>
      <c r="DS73" s="387" t="s">
        <v>221</v>
      </c>
      <c r="DT73" s="389"/>
      <c r="DU73" s="497" t="s">
        <v>227</v>
      </c>
      <c r="DV73" s="493"/>
      <c r="DW73" s="493"/>
      <c r="DX73" s="494"/>
      <c r="DY73" s="511" t="s">
        <v>226</v>
      </c>
      <c r="DZ73" s="491"/>
      <c r="EA73" s="491"/>
      <c r="EB73" s="492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08"/>
      <c r="EN73" s="509"/>
      <c r="EO73" s="509"/>
      <c r="EP73" s="509"/>
      <c r="EQ73" s="509"/>
      <c r="ER73" s="509"/>
      <c r="ES73" s="509"/>
      <c r="ET73" s="509"/>
      <c r="EU73" s="509"/>
      <c r="EV73" s="509"/>
      <c r="EW73" s="509"/>
      <c r="EX73" s="509"/>
      <c r="EY73" s="510"/>
      <c r="EZ73" s="435"/>
      <c r="FA73" s="436"/>
      <c r="FB73" s="435"/>
      <c r="FC73" s="436"/>
      <c r="FD73" s="435"/>
      <c r="FE73" s="436"/>
      <c r="FF73" s="435"/>
      <c r="FG73" s="436"/>
      <c r="FH73" s="373"/>
      <c r="FI73" s="374"/>
      <c r="FJ73" s="373"/>
      <c r="FK73" s="374"/>
      <c r="FL73" s="373"/>
      <c r="FM73" s="374"/>
      <c r="FN73" s="373"/>
      <c r="FO73" s="374"/>
      <c r="FP73" s="537"/>
      <c r="FQ73" s="538"/>
      <c r="FR73" s="398"/>
      <c r="FS73" s="540"/>
      <c r="FT73" s="401"/>
      <c r="FU73" s="398"/>
      <c r="FV73" s="401"/>
      <c r="FW73" s="537"/>
      <c r="FX73" s="545"/>
      <c r="FY73" s="545"/>
      <c r="FZ73" s="545"/>
      <c r="GA73" s="545"/>
      <c r="GB73" s="538"/>
      <c r="GC73" s="406"/>
      <c r="GD73" s="407"/>
      <c r="GE73" s="407"/>
      <c r="GF73" s="407"/>
      <c r="GG73" s="407"/>
      <c r="GH73" s="408"/>
      <c r="GI73" s="419"/>
      <c r="GJ73" s="420"/>
      <c r="GK73" s="420"/>
      <c r="GL73" s="420"/>
      <c r="GM73" s="420"/>
      <c r="GN73" s="421"/>
      <c r="GO73" s="497"/>
      <c r="GP73" s="493"/>
      <c r="GQ73" s="493"/>
      <c r="GR73" s="494"/>
      <c r="GS73" s="497"/>
      <c r="GT73" s="493"/>
      <c r="GU73" s="493"/>
      <c r="GV73" s="493"/>
      <c r="GW73" s="493"/>
      <c r="GX73" s="494"/>
      <c r="GY73" s="497"/>
      <c r="GZ73" s="493"/>
      <c r="HA73" s="493"/>
      <c r="HB73" s="493"/>
      <c r="HC73" s="493"/>
      <c r="HD73" s="494"/>
      <c r="HE73" s="532" t="s">
        <v>279</v>
      </c>
      <c r="HF73" s="526" t="s">
        <v>280</v>
      </c>
      <c r="HG73" s="526" t="s">
        <v>281</v>
      </c>
      <c r="HH73" s="526" t="s">
        <v>282</v>
      </c>
      <c r="HI73" s="529" t="s">
        <v>283</v>
      </c>
      <c r="HJ73" s="301" t="s">
        <v>242</v>
      </c>
      <c r="HK73" s="513"/>
      <c r="HL73" s="516"/>
      <c r="HM73" s="518"/>
    </row>
    <row r="74" spans="1:221" x14ac:dyDescent="0.2">
      <c r="A74" s="549"/>
      <c r="B74" s="552"/>
      <c r="C74" s="553"/>
      <c r="D74" s="553"/>
      <c r="E74" s="390" t="s">
        <v>100</v>
      </c>
      <c r="F74" s="391"/>
      <c r="G74" s="391" t="s">
        <v>101</v>
      </c>
      <c r="H74" s="391"/>
      <c r="I74" s="392" t="s">
        <v>100</v>
      </c>
      <c r="J74" s="392"/>
      <c r="K74" s="392" t="s">
        <v>101</v>
      </c>
      <c r="L74" s="392"/>
      <c r="M74" s="394" t="s">
        <v>100</v>
      </c>
      <c r="N74" s="394"/>
      <c r="O74" s="394" t="s">
        <v>101</v>
      </c>
      <c r="P74" s="394"/>
      <c r="Q74" s="495" t="s">
        <v>100</v>
      </c>
      <c r="R74" s="496"/>
      <c r="S74" s="396" t="s">
        <v>101</v>
      </c>
      <c r="T74" s="396"/>
      <c r="U74" s="394" t="s">
        <v>100</v>
      </c>
      <c r="V74" s="394"/>
      <c r="W74" s="394" t="s">
        <v>101</v>
      </c>
      <c r="X74" s="394"/>
      <c r="Y74" s="395" t="s">
        <v>100</v>
      </c>
      <c r="Z74" s="395"/>
      <c r="AA74" s="395" t="s">
        <v>101</v>
      </c>
      <c r="AB74" s="395"/>
      <c r="AC74" s="396" t="s">
        <v>100</v>
      </c>
      <c r="AD74" s="396"/>
      <c r="AE74" s="396" t="s">
        <v>101</v>
      </c>
      <c r="AF74" s="396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9"/>
      <c r="AS74" s="390" t="s">
        <v>100</v>
      </c>
      <c r="AT74" s="391"/>
      <c r="AU74" s="391" t="s">
        <v>101</v>
      </c>
      <c r="AV74" s="391"/>
      <c r="AW74" s="392" t="s">
        <v>100</v>
      </c>
      <c r="AX74" s="392"/>
      <c r="AY74" s="392" t="s">
        <v>101</v>
      </c>
      <c r="AZ74" s="392"/>
      <c r="BA74" s="396" t="s">
        <v>100</v>
      </c>
      <c r="BB74" s="396"/>
      <c r="BC74" s="396" t="s">
        <v>101</v>
      </c>
      <c r="BD74" s="396"/>
      <c r="BE74" s="396" t="s">
        <v>100</v>
      </c>
      <c r="BF74" s="396"/>
      <c r="BG74" s="396" t="s">
        <v>101</v>
      </c>
      <c r="BH74" s="396"/>
      <c r="BI74" s="396" t="s">
        <v>100</v>
      </c>
      <c r="BJ74" s="396"/>
      <c r="BK74" s="396" t="s">
        <v>101</v>
      </c>
      <c r="BL74" s="396"/>
      <c r="BM74" s="395" t="s">
        <v>100</v>
      </c>
      <c r="BN74" s="395"/>
      <c r="BO74" s="395" t="s">
        <v>101</v>
      </c>
      <c r="BP74" s="395"/>
      <c r="BQ74" s="396" t="s">
        <v>100</v>
      </c>
      <c r="BR74" s="396"/>
      <c r="BS74" s="396" t="s">
        <v>101</v>
      </c>
      <c r="BT74" s="396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89"/>
      <c r="CG74" s="390" t="s">
        <v>100</v>
      </c>
      <c r="CH74" s="391"/>
      <c r="CI74" s="391" t="s">
        <v>101</v>
      </c>
      <c r="CJ74" s="391"/>
      <c r="CK74" s="392" t="s">
        <v>100</v>
      </c>
      <c r="CL74" s="392"/>
      <c r="CM74" s="392" t="s">
        <v>101</v>
      </c>
      <c r="CN74" s="392"/>
      <c r="CO74" s="396" t="s">
        <v>100</v>
      </c>
      <c r="CP74" s="396"/>
      <c r="CQ74" s="396" t="s">
        <v>101</v>
      </c>
      <c r="CR74" s="396"/>
      <c r="CS74" s="396" t="s">
        <v>100</v>
      </c>
      <c r="CT74" s="396"/>
      <c r="CU74" s="396" t="s">
        <v>101</v>
      </c>
      <c r="CV74" s="396"/>
      <c r="CW74" s="396" t="s">
        <v>100</v>
      </c>
      <c r="CX74" s="396"/>
      <c r="CY74" s="396" t="s">
        <v>101</v>
      </c>
      <c r="CZ74" s="396"/>
      <c r="DA74" s="395" t="s">
        <v>100</v>
      </c>
      <c r="DB74" s="395"/>
      <c r="DC74" s="395" t="s">
        <v>101</v>
      </c>
      <c r="DD74" s="395"/>
      <c r="DE74" s="396" t="s">
        <v>100</v>
      </c>
      <c r="DF74" s="396"/>
      <c r="DG74" s="396" t="s">
        <v>101</v>
      </c>
      <c r="DH74" s="396"/>
      <c r="DI74" s="387"/>
      <c r="DJ74" s="387"/>
      <c r="DK74" s="387"/>
      <c r="DL74" s="387"/>
      <c r="DM74" s="387"/>
      <c r="DN74" s="387"/>
      <c r="DO74" s="387"/>
      <c r="DP74" s="387"/>
      <c r="DQ74" s="387"/>
      <c r="DR74" s="387"/>
      <c r="DS74" s="387"/>
      <c r="DT74" s="389"/>
      <c r="DU74" s="497" t="s">
        <v>100</v>
      </c>
      <c r="DV74" s="493"/>
      <c r="DW74" s="493" t="s">
        <v>101</v>
      </c>
      <c r="DX74" s="494"/>
      <c r="DY74" s="511" t="s">
        <v>100</v>
      </c>
      <c r="DZ74" s="491"/>
      <c r="EA74" s="491" t="s">
        <v>101</v>
      </c>
      <c r="EB74" s="492"/>
      <c r="EC74" s="479" t="s">
        <v>1</v>
      </c>
      <c r="ED74" s="431" t="s">
        <v>232</v>
      </c>
      <c r="EE74" s="431" t="s">
        <v>230</v>
      </c>
      <c r="EF74" s="431" t="s">
        <v>231</v>
      </c>
      <c r="EG74" s="431" t="s">
        <v>229</v>
      </c>
      <c r="EH74" s="431" t="s">
        <v>227</v>
      </c>
      <c r="EI74" s="431" t="s">
        <v>226</v>
      </c>
      <c r="EJ74" s="425" t="s">
        <v>284</v>
      </c>
      <c r="EK74" s="425" t="s">
        <v>31</v>
      </c>
      <c r="EL74" s="427" t="s">
        <v>221</v>
      </c>
      <c r="EM74" s="429" t="s">
        <v>1</v>
      </c>
      <c r="EN74" s="431" t="s">
        <v>232</v>
      </c>
      <c r="EO74" s="431" t="s">
        <v>230</v>
      </c>
      <c r="EP74" s="431" t="s">
        <v>231</v>
      </c>
      <c r="EQ74" s="431" t="s">
        <v>285</v>
      </c>
      <c r="ER74" s="431" t="s">
        <v>227</v>
      </c>
      <c r="ES74" s="431" t="s">
        <v>226</v>
      </c>
      <c r="ET74" s="431" t="s">
        <v>2</v>
      </c>
      <c r="EU74" s="425" t="s">
        <v>3</v>
      </c>
      <c r="EV74" s="425" t="s">
        <v>28</v>
      </c>
      <c r="EW74" s="425" t="s">
        <v>284</v>
      </c>
      <c r="EX74" s="425" t="s">
        <v>31</v>
      </c>
      <c r="EY74" s="427" t="s">
        <v>221</v>
      </c>
      <c r="EZ74" s="440" t="s">
        <v>291</v>
      </c>
      <c r="FA74" s="441"/>
      <c r="FB74" s="380" t="s">
        <v>292</v>
      </c>
      <c r="FC74" s="381"/>
      <c r="FD74" s="380" t="s">
        <v>293</v>
      </c>
      <c r="FE74" s="381"/>
      <c r="FF74" s="380" t="s">
        <v>294</v>
      </c>
      <c r="FG74" s="381"/>
      <c r="FH74" s="375" t="s">
        <v>291</v>
      </c>
      <c r="FI74" s="376"/>
      <c r="FJ74" s="377" t="s">
        <v>292</v>
      </c>
      <c r="FK74" s="378"/>
      <c r="FL74" s="377" t="s">
        <v>293</v>
      </c>
      <c r="FM74" s="378"/>
      <c r="FN74" s="377" t="s">
        <v>294</v>
      </c>
      <c r="FO74" s="378"/>
      <c r="FP74" s="459" t="s">
        <v>286</v>
      </c>
      <c r="FQ74" s="546" t="s">
        <v>287</v>
      </c>
      <c r="FR74" s="541"/>
      <c r="FS74" s="542"/>
      <c r="FT74" s="543"/>
      <c r="FU74" s="398"/>
      <c r="FV74" s="401"/>
      <c r="FW74" s="459" t="s">
        <v>57</v>
      </c>
      <c r="FX74" s="392"/>
      <c r="FY74" s="392" t="s">
        <v>58</v>
      </c>
      <c r="FZ74" s="392"/>
      <c r="GA74" s="392" t="s">
        <v>59</v>
      </c>
      <c r="GB74" s="501"/>
      <c r="GC74" s="409" t="s">
        <v>57</v>
      </c>
      <c r="GD74" s="410"/>
      <c r="GE74" s="410" t="s">
        <v>58</v>
      </c>
      <c r="GF74" s="410"/>
      <c r="GG74" s="410" t="s">
        <v>59</v>
      </c>
      <c r="GH74" s="411"/>
      <c r="GI74" s="422" t="s">
        <v>57</v>
      </c>
      <c r="GJ74" s="423"/>
      <c r="GK74" s="423" t="s">
        <v>58</v>
      </c>
      <c r="GL74" s="423"/>
      <c r="GM74" s="423" t="s">
        <v>59</v>
      </c>
      <c r="GN74" s="424"/>
      <c r="GO74" s="497" t="s">
        <v>58</v>
      </c>
      <c r="GP74" s="493"/>
      <c r="GQ74" s="493" t="s">
        <v>59</v>
      </c>
      <c r="GR74" s="494"/>
      <c r="GS74" s="497" t="s">
        <v>57</v>
      </c>
      <c r="GT74" s="493"/>
      <c r="GU74" s="493" t="s">
        <v>58</v>
      </c>
      <c r="GV74" s="493"/>
      <c r="GW74" s="493" t="s">
        <v>59</v>
      </c>
      <c r="GX74" s="494"/>
      <c r="GY74" s="497" t="s">
        <v>57</v>
      </c>
      <c r="GZ74" s="493"/>
      <c r="HA74" s="493" t="s">
        <v>58</v>
      </c>
      <c r="HB74" s="493"/>
      <c r="HC74" s="493" t="s">
        <v>59</v>
      </c>
      <c r="HD74" s="494"/>
      <c r="HE74" s="533"/>
      <c r="HF74" s="527"/>
      <c r="HG74" s="527"/>
      <c r="HH74" s="527"/>
      <c r="HI74" s="530"/>
      <c r="HJ74" s="301"/>
      <c r="HK74" s="513"/>
      <c r="HL74" s="516"/>
      <c r="HM74" s="518"/>
    </row>
    <row r="75" spans="1:221" ht="39" thickBot="1" x14ac:dyDescent="0.25">
      <c r="A75" s="549"/>
      <c r="B75" s="552"/>
      <c r="C75" s="553"/>
      <c r="D75" s="553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480"/>
      <c r="ED75" s="458"/>
      <c r="EE75" s="458"/>
      <c r="EF75" s="458"/>
      <c r="EG75" s="458"/>
      <c r="EH75" s="458"/>
      <c r="EI75" s="458"/>
      <c r="EJ75" s="426"/>
      <c r="EK75" s="426"/>
      <c r="EL75" s="428"/>
      <c r="EM75" s="430"/>
      <c r="EN75" s="432"/>
      <c r="EO75" s="432"/>
      <c r="EP75" s="432"/>
      <c r="EQ75" s="432"/>
      <c r="ER75" s="432"/>
      <c r="ES75" s="432"/>
      <c r="ET75" s="432"/>
      <c r="EU75" s="426"/>
      <c r="EV75" s="426"/>
      <c r="EW75" s="426"/>
      <c r="EX75" s="426"/>
      <c r="EY75" s="428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460"/>
      <c r="FQ75" s="547"/>
      <c r="FR75" s="117">
        <v>1</v>
      </c>
      <c r="FS75" s="118">
        <v>2</v>
      </c>
      <c r="FT75" s="119">
        <v>3</v>
      </c>
      <c r="FU75" s="399"/>
      <c r="FV75" s="402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34"/>
      <c r="HF75" s="528"/>
      <c r="HG75" s="528"/>
      <c r="HH75" s="528"/>
      <c r="HI75" s="531"/>
      <c r="HJ75" s="301"/>
      <c r="HK75" s="514"/>
      <c r="HL75" s="516"/>
      <c r="HM75" s="519"/>
    </row>
    <row r="76" spans="1:221" ht="15" customHeight="1" x14ac:dyDescent="0.2">
      <c r="A76" s="352">
        <v>1</v>
      </c>
      <c r="B76" s="123" t="s">
        <v>288</v>
      </c>
      <c r="C76" s="124"/>
      <c r="D76" s="125"/>
      <c r="E76" s="335">
        <f>SUM(E77:E85)</f>
        <v>0</v>
      </c>
      <c r="F76" s="335">
        <f t="shared" ref="F76:J76" si="6">SUM(F77:F85)</f>
        <v>0</v>
      </c>
      <c r="G76" s="335">
        <f t="shared" si="6"/>
        <v>0</v>
      </c>
      <c r="H76" s="335">
        <f t="shared" si="6"/>
        <v>0</v>
      </c>
      <c r="I76" s="335">
        <f t="shared" si="6"/>
        <v>5</v>
      </c>
      <c r="J76" s="335">
        <f t="shared" si="6"/>
        <v>5</v>
      </c>
      <c r="K76" s="335">
        <f t="shared" ref="K76" si="7">SUM(K77:K85)</f>
        <v>22</v>
      </c>
      <c r="L76" s="335">
        <f t="shared" ref="L76" si="8">SUM(L77:L85)</f>
        <v>88</v>
      </c>
      <c r="M76" s="335">
        <f t="shared" ref="M76" si="9">SUM(M77:M85)</f>
        <v>15</v>
      </c>
      <c r="N76" s="335">
        <f t="shared" ref="N76:O76" si="10">SUM(N77:N85)</f>
        <v>15</v>
      </c>
      <c r="O76" s="335">
        <f t="shared" si="10"/>
        <v>33</v>
      </c>
      <c r="P76" s="335">
        <f t="shared" ref="P76" si="11">SUM(P77:P85)</f>
        <v>33</v>
      </c>
      <c r="Q76" s="335">
        <f t="shared" ref="Q76" si="12">SUM(Q77:Q85)</f>
        <v>13</v>
      </c>
      <c r="R76" s="335">
        <f t="shared" ref="R76" si="13">SUM(R77:R85)</f>
        <v>13</v>
      </c>
      <c r="S76" s="335">
        <f t="shared" ref="S76:T76" si="14">SUM(S77:S85)</f>
        <v>20</v>
      </c>
      <c r="T76" s="335">
        <f t="shared" si="14"/>
        <v>20</v>
      </c>
      <c r="U76" s="335">
        <f t="shared" ref="U76" si="15">SUM(U77:U85)</f>
        <v>2</v>
      </c>
      <c r="V76" s="335">
        <f t="shared" ref="V76" si="16">SUM(V77:V85)</f>
        <v>2</v>
      </c>
      <c r="W76" s="335">
        <f t="shared" ref="W76" si="17">SUM(W77:W85)</f>
        <v>0</v>
      </c>
      <c r="X76" s="335">
        <f t="shared" ref="X76:Y76" si="18">SUM(X77:X85)</f>
        <v>0</v>
      </c>
      <c r="Y76" s="335">
        <f t="shared" si="18"/>
        <v>8</v>
      </c>
      <c r="Z76" s="335">
        <f t="shared" ref="Z76" si="19">SUM(Z77:Z85)</f>
        <v>80</v>
      </c>
      <c r="AA76" s="335">
        <f t="shared" ref="AA76" si="20">SUM(AA77:AA85)</f>
        <v>41</v>
      </c>
      <c r="AB76" s="335">
        <f t="shared" ref="AB76" si="21">SUM(AB77:AB85)</f>
        <v>1230</v>
      </c>
      <c r="AC76" s="335">
        <f t="shared" ref="AC76:AD76" si="22">SUM(AC77:AC85)</f>
        <v>0</v>
      </c>
      <c r="AD76" s="335">
        <f t="shared" si="22"/>
        <v>0</v>
      </c>
      <c r="AE76" s="335">
        <f t="shared" ref="AE76" si="23">SUM(AE77:AE85)</f>
        <v>0</v>
      </c>
      <c r="AF76" s="335">
        <f t="shared" ref="AF76" si="24">SUM(AF77:AF85)</f>
        <v>0</v>
      </c>
      <c r="AG76" s="335">
        <f t="shared" ref="AG76" si="25">SUM(AG77:AG85)</f>
        <v>0</v>
      </c>
      <c r="AH76" s="335">
        <f t="shared" ref="AH76:AI76" si="26">SUM(AH77:AH85)</f>
        <v>0</v>
      </c>
      <c r="AI76" s="335">
        <f t="shared" si="26"/>
        <v>0</v>
      </c>
      <c r="AJ76" s="335">
        <f t="shared" ref="AJ76" si="27">SUM(AJ77:AJ85)</f>
        <v>0</v>
      </c>
      <c r="AK76" s="335">
        <f t="shared" ref="AK76" si="28">SUM(AK77:AK85)</f>
        <v>3</v>
      </c>
      <c r="AL76" s="335">
        <f t="shared" ref="AL76" si="29">SUM(AL77:AL85)</f>
        <v>0</v>
      </c>
      <c r="AM76" s="335">
        <f t="shared" ref="AM76:AN76" si="30">SUM(AM77:AM85)</f>
        <v>0</v>
      </c>
      <c r="AN76" s="335">
        <f t="shared" si="30"/>
        <v>0</v>
      </c>
      <c r="AO76" s="335">
        <f t="shared" ref="AO76" si="31">SUM(AO77:AO85)</f>
        <v>0</v>
      </c>
      <c r="AP76" s="335">
        <f t="shared" ref="AP76" si="32">SUM(AP77:AP85)</f>
        <v>0</v>
      </c>
      <c r="AQ76" s="335">
        <f t="shared" ref="AQ76" si="33">SUM(AQ77:AQ85)</f>
        <v>0</v>
      </c>
      <c r="AR76" s="335">
        <f t="shared" ref="AR76:AS76" si="34">SUM(AR77:AR85)</f>
        <v>0</v>
      </c>
      <c r="AS76" s="335">
        <f t="shared" si="34"/>
        <v>0</v>
      </c>
      <c r="AT76" s="335">
        <f t="shared" ref="AT76" si="35">SUM(AT77:AT85)</f>
        <v>0</v>
      </c>
      <c r="AU76" s="335">
        <f t="shared" ref="AU76" si="36">SUM(AU77:AU85)</f>
        <v>0</v>
      </c>
      <c r="AV76" s="335">
        <f t="shared" ref="AV76" si="37">SUM(AV77:AV85)</f>
        <v>0</v>
      </c>
      <c r="AW76" s="335">
        <f t="shared" ref="AW76:AX76" si="38">SUM(AW77:AW85)</f>
        <v>42</v>
      </c>
      <c r="AX76" s="335">
        <f t="shared" si="38"/>
        <v>42</v>
      </c>
      <c r="AY76" s="335">
        <f t="shared" ref="AY76" si="39">SUM(AY77:AY85)</f>
        <v>226</v>
      </c>
      <c r="AZ76" s="335">
        <f t="shared" ref="AZ76" si="40">SUM(AZ77:AZ85)</f>
        <v>904</v>
      </c>
      <c r="BA76" s="335">
        <f t="shared" ref="BA76" si="41">SUM(BA77:BA85)</f>
        <v>72</v>
      </c>
      <c r="BB76" s="335">
        <f t="shared" ref="BB76:BC76" si="42">SUM(BB77:BB85)</f>
        <v>72</v>
      </c>
      <c r="BC76" s="335">
        <f t="shared" si="42"/>
        <v>432</v>
      </c>
      <c r="BD76" s="335">
        <f t="shared" ref="BD76" si="43">SUM(BD77:BD85)</f>
        <v>432</v>
      </c>
      <c r="BE76" s="335">
        <f t="shared" ref="BE76" si="44">SUM(BE77:BE85)</f>
        <v>26</v>
      </c>
      <c r="BF76" s="335">
        <f t="shared" ref="BF76" si="45">SUM(BF77:BF85)</f>
        <v>26</v>
      </c>
      <c r="BG76" s="335">
        <f t="shared" ref="BG76:BH76" si="46">SUM(BG77:BG85)</f>
        <v>249</v>
      </c>
      <c r="BH76" s="335">
        <f t="shared" si="46"/>
        <v>249</v>
      </c>
      <c r="BI76" s="335">
        <f t="shared" ref="BI76" si="47">SUM(BI77:BI85)</f>
        <v>63</v>
      </c>
      <c r="BJ76" s="335">
        <f t="shared" ref="BJ76" si="48">SUM(BJ77:BJ85)</f>
        <v>63</v>
      </c>
      <c r="BK76" s="335">
        <f t="shared" ref="BK76" si="49">SUM(BK77:BK85)</f>
        <v>11</v>
      </c>
      <c r="BL76" s="335">
        <f t="shared" ref="BL76:BM76" si="50">SUM(BL77:BL85)</f>
        <v>2</v>
      </c>
      <c r="BM76" s="335">
        <f t="shared" si="50"/>
        <v>30</v>
      </c>
      <c r="BN76" s="335">
        <f t="shared" ref="BN76" si="51">SUM(BN77:BN85)</f>
        <v>300</v>
      </c>
      <c r="BO76" s="335">
        <f t="shared" ref="BO76" si="52">SUM(BO77:BO85)</f>
        <v>211</v>
      </c>
      <c r="BP76" s="335">
        <f>SUM(BP77:BP85)</f>
        <v>6330</v>
      </c>
      <c r="BQ76" s="335">
        <f t="shared" ref="BQ76" si="53">SUM(BQ77:BQ85)</f>
        <v>0</v>
      </c>
      <c r="BR76" s="335">
        <f t="shared" ref="BR76" si="54">SUM(BR77:BR85)</f>
        <v>0</v>
      </c>
      <c r="BS76" s="335">
        <f t="shared" ref="BS76" si="55">SUM(BS77:BS85)</f>
        <v>0</v>
      </c>
      <c r="BT76" s="335">
        <f t="shared" ref="BT76" si="56">SUM(BT77:BT85)</f>
        <v>0</v>
      </c>
      <c r="BU76" s="335">
        <f t="shared" ref="BU76" si="57">SUM(BU77:BU85)</f>
        <v>0</v>
      </c>
      <c r="BV76" s="335">
        <f t="shared" ref="BV76" si="58">SUM(BV77:BV85)</f>
        <v>0</v>
      </c>
      <c r="BW76" s="335">
        <f t="shared" ref="BW76" si="59">SUM(BW77:BW85)</f>
        <v>0</v>
      </c>
      <c r="BX76" s="335">
        <f t="shared" ref="BX76" si="60">SUM(BX77:BX85)</f>
        <v>0</v>
      </c>
      <c r="BY76" s="335">
        <f t="shared" ref="BY76" si="61">SUM(BY77:BY85)</f>
        <v>9</v>
      </c>
      <c r="BZ76" s="335">
        <f t="shared" ref="BZ76" si="62">SUM(BZ77:BZ85)</f>
        <v>0</v>
      </c>
      <c r="CA76" s="335">
        <f t="shared" ref="CA76" si="63">SUM(CA77:CA85)</f>
        <v>0</v>
      </c>
      <c r="CB76" s="335">
        <f t="shared" ref="CB76" si="64">SUM(CB77:CB85)</f>
        <v>0</v>
      </c>
      <c r="CC76" s="335">
        <f t="shared" ref="CC76" si="65">SUM(CC77:CC85)</f>
        <v>1</v>
      </c>
      <c r="CD76" s="335">
        <f t="shared" ref="CD76" si="66">SUM(CD77:CD85)</f>
        <v>0</v>
      </c>
      <c r="CE76" s="335">
        <f t="shared" ref="CE76" si="67">SUM(CE77:CE85)</f>
        <v>0</v>
      </c>
      <c r="CF76" s="335">
        <f t="shared" ref="CF76" si="68">SUM(CF77:CF85)</f>
        <v>0</v>
      </c>
      <c r="CG76" s="335">
        <f t="shared" ref="CG76" si="69">SUM(CG77:CG85)</f>
        <v>1</v>
      </c>
      <c r="CH76" s="335">
        <f t="shared" ref="CH76" si="70">SUM(CH77:CH85)</f>
        <v>1</v>
      </c>
      <c r="CI76" s="335">
        <f t="shared" ref="CI76" si="71">SUM(CI77:CI85)</f>
        <v>1</v>
      </c>
      <c r="CJ76" s="335">
        <f t="shared" ref="CJ76" si="72">SUM(CJ77:CJ85)</f>
        <v>0</v>
      </c>
      <c r="CK76" s="335">
        <f t="shared" ref="CK76" si="73">SUM(CK77:CK85)</f>
        <v>38</v>
      </c>
      <c r="CL76" s="335">
        <f t="shared" ref="CL76" si="74">SUM(CL77:CL85)</f>
        <v>38</v>
      </c>
      <c r="CM76" s="335">
        <f t="shared" ref="CM76" si="75">SUM(CM77:CM85)</f>
        <v>264</v>
      </c>
      <c r="CN76" s="335">
        <f t="shared" ref="CN76" si="76">SUM(CN77:CN85)</f>
        <v>1056</v>
      </c>
      <c r="CO76" s="335">
        <f t="shared" ref="CO76" si="77">SUM(CO77:CO85)</f>
        <v>33</v>
      </c>
      <c r="CP76" s="335">
        <f t="shared" ref="CP76" si="78">SUM(CP77:CP85)</f>
        <v>33</v>
      </c>
      <c r="CQ76" s="335">
        <f t="shared" ref="CQ76" si="79">SUM(CQ77:CQ85)</f>
        <v>504</v>
      </c>
      <c r="CR76" s="335">
        <f t="shared" ref="CR76" si="80">SUM(CR77:CR85)</f>
        <v>504</v>
      </c>
      <c r="CS76" s="335">
        <f t="shared" ref="CS76" si="81">SUM(CS77:CS85)</f>
        <v>16</v>
      </c>
      <c r="CT76" s="335">
        <f t="shared" ref="CT76" si="82">SUM(CT77:CT85)</f>
        <v>16</v>
      </c>
      <c r="CU76" s="335">
        <f t="shared" ref="CU76" si="83">SUM(CU77:CU85)</f>
        <v>214</v>
      </c>
      <c r="CV76" s="335">
        <f t="shared" ref="CV76" si="84">SUM(CV77:CV85)</f>
        <v>214</v>
      </c>
      <c r="CW76" s="335">
        <f t="shared" ref="CW76" si="85">SUM(CW77:CW85)</f>
        <v>40</v>
      </c>
      <c r="CX76" s="335">
        <f t="shared" ref="CX76" si="86">SUM(CX77:CX85)</f>
        <v>40</v>
      </c>
      <c r="CY76" s="335">
        <f t="shared" ref="CY76" si="87">SUM(CY77:CY85)</f>
        <v>0</v>
      </c>
      <c r="CZ76" s="335">
        <f t="shared" ref="CZ76" si="88">SUM(CZ77:CZ85)</f>
        <v>0</v>
      </c>
      <c r="DA76" s="335">
        <f t="shared" ref="DA76" si="89">SUM(DA77:DA85)</f>
        <v>25</v>
      </c>
      <c r="DB76" s="335">
        <f t="shared" ref="DB76" si="90">SUM(DB77:DB85)</f>
        <v>250</v>
      </c>
      <c r="DC76" s="335">
        <f t="shared" ref="DC76" si="91">SUM(DC77:DC85)</f>
        <v>337</v>
      </c>
      <c r="DD76" s="335">
        <f t="shared" ref="DD76" si="92">SUM(DD77:DD85)</f>
        <v>10110</v>
      </c>
      <c r="DE76" s="335">
        <f t="shared" ref="DE76" si="93">SUM(DE77:DE85)</f>
        <v>1</v>
      </c>
      <c r="DF76" s="335">
        <f t="shared" ref="DF76" si="94">SUM(DF77:DF85)</f>
        <v>10</v>
      </c>
      <c r="DG76" s="335">
        <f t="shared" ref="DG76" si="95">SUM(DG77:DG85)</f>
        <v>0</v>
      </c>
      <c r="DH76" s="335">
        <f t="shared" ref="DH76" si="96">SUM(DH77:DH85)</f>
        <v>0</v>
      </c>
      <c r="DI76" s="335">
        <f t="shared" ref="DI76" si="97">SUM(DI77:DI85)</f>
        <v>0</v>
      </c>
      <c r="DJ76" s="335">
        <f t="shared" ref="DJ76" si="98">SUM(DJ77:DJ85)</f>
        <v>3</v>
      </c>
      <c r="DK76" s="335">
        <f t="shared" ref="DK76" si="99">SUM(DK77:DK85)</f>
        <v>0</v>
      </c>
      <c r="DL76" s="335">
        <f t="shared" ref="DL76" si="100">SUM(DL77:DL85)</f>
        <v>0</v>
      </c>
      <c r="DM76" s="335">
        <f t="shared" ref="DM76" si="101">SUM(DM77:DM85)</f>
        <v>3</v>
      </c>
      <c r="DN76" s="335">
        <f t="shared" ref="DN76" si="102">SUM(DN77:DN85)</f>
        <v>0</v>
      </c>
      <c r="DO76" s="335">
        <f t="shared" ref="DO76" si="103">SUM(DO77:DO85)</f>
        <v>0</v>
      </c>
      <c r="DP76" s="335">
        <f t="shared" ref="DP76" si="104">SUM(DP77:DP85)</f>
        <v>0</v>
      </c>
      <c r="DQ76" s="335">
        <f t="shared" ref="DQ76" si="105">SUM(DQ77:DQ85)</f>
        <v>0</v>
      </c>
      <c r="DR76" s="335">
        <f t="shared" ref="DR76" si="106">SUM(DR77:DR85)</f>
        <v>0</v>
      </c>
      <c r="DS76" s="335">
        <f t="shared" ref="DS76" si="107">SUM(DS77:DS85)</f>
        <v>0</v>
      </c>
      <c r="DT76" s="335">
        <f t="shared" ref="DT76" si="108">SUM(DT77:DT85)</f>
        <v>0</v>
      </c>
      <c r="DU76" s="335">
        <f t="shared" ref="DU76" si="109">SUM(DU77:DU85)</f>
        <v>0</v>
      </c>
      <c r="DV76" s="335">
        <f t="shared" ref="DV76" si="110">SUM(DV77:DV85)</f>
        <v>0</v>
      </c>
      <c r="DW76" s="335">
        <f t="shared" ref="DW76" si="111">SUM(DW77:DW85)</f>
        <v>3</v>
      </c>
      <c r="DX76" s="335">
        <f t="shared" ref="DX76" si="112">SUM(DX77:DX85)</f>
        <v>90</v>
      </c>
      <c r="DY76" s="335">
        <f t="shared" ref="DY76" si="113">SUM(DY77:DY85)</f>
        <v>0</v>
      </c>
      <c r="DZ76" s="335">
        <f t="shared" ref="DZ76" si="114">SUM(DZ77:DZ85)</f>
        <v>0</v>
      </c>
      <c r="EA76" s="335">
        <f t="shared" ref="EA76:EC76" si="115">SUM(EA77:EA85)</f>
        <v>0</v>
      </c>
      <c r="EB76" s="335">
        <f t="shared" si="115"/>
        <v>0</v>
      </c>
      <c r="EC76" s="335">
        <f t="shared" si="115"/>
        <v>0</v>
      </c>
      <c r="ED76" s="335">
        <f t="shared" ref="ED76" si="116">SUM(ED77:ED85)</f>
        <v>0</v>
      </c>
      <c r="EE76" s="335">
        <f t="shared" ref="EE76" si="117">SUM(EE77:EE85)</f>
        <v>0</v>
      </c>
      <c r="EF76" s="335">
        <f t="shared" ref="EF76" si="118">SUM(EF77:EF85)</f>
        <v>0</v>
      </c>
      <c r="EG76" s="335">
        <f t="shared" ref="EG76" si="119">SUM(EG77:EG85)</f>
        <v>0</v>
      </c>
      <c r="EH76" s="335">
        <f t="shared" ref="EH76" si="120">SUM(EH77:EH85)</f>
        <v>0</v>
      </c>
      <c r="EI76" s="335">
        <f t="shared" ref="EI76" si="121">SUM(EI77:EI85)</f>
        <v>0</v>
      </c>
      <c r="EJ76" s="335">
        <f t="shared" ref="EJ76" si="122">SUM(EJ77:EJ85)</f>
        <v>0</v>
      </c>
      <c r="EK76" s="335">
        <f t="shared" ref="EK76" si="123">SUM(EK77:EK85)</f>
        <v>0</v>
      </c>
      <c r="EL76" s="335">
        <f t="shared" ref="EL76" si="124">SUM(EL77:EL85)</f>
        <v>0</v>
      </c>
      <c r="EM76" s="335">
        <f t="shared" ref="EM76" si="125">SUM(EM77:EM85)</f>
        <v>0</v>
      </c>
      <c r="EN76" s="335">
        <f t="shared" ref="EN76" si="126">SUM(EN77:EN85)</f>
        <v>0</v>
      </c>
      <c r="EO76" s="335">
        <f t="shared" ref="EO76" si="127">SUM(EO77:EO85)</f>
        <v>0</v>
      </c>
      <c r="EP76" s="335">
        <f t="shared" ref="EP76" si="128">SUM(EP77:EP85)</f>
        <v>0</v>
      </c>
      <c r="EQ76" s="335">
        <f t="shared" ref="EQ76" si="129">SUM(EQ77:EQ85)</f>
        <v>0</v>
      </c>
      <c r="ER76" s="335">
        <f t="shared" ref="ER76" si="130">SUM(ER77:ER85)</f>
        <v>0</v>
      </c>
      <c r="ES76" s="335">
        <f t="shared" ref="ES76" si="131">SUM(ES77:ES85)</f>
        <v>0</v>
      </c>
      <c r="ET76" s="335">
        <f t="shared" ref="ET76" si="132">SUM(ET77:ET85)</f>
        <v>0</v>
      </c>
      <c r="EU76" s="335">
        <f t="shared" ref="EU76" si="133">SUM(EU77:EU85)</f>
        <v>0</v>
      </c>
      <c r="EV76" s="335">
        <f t="shared" ref="EV76" si="134">SUM(EV77:EV85)</f>
        <v>0</v>
      </c>
      <c r="EW76" s="335">
        <f t="shared" ref="EW76" si="135">SUM(EW77:EW85)</f>
        <v>0</v>
      </c>
      <c r="EX76" s="335">
        <f t="shared" ref="EX76" si="136">SUM(EX77:EX85)</f>
        <v>0</v>
      </c>
      <c r="EY76" s="335">
        <f t="shared" ref="EY76" si="137">SUM(EY77:EY85)</f>
        <v>0</v>
      </c>
      <c r="EZ76" s="335">
        <f t="shared" ref="EZ76" si="138">SUM(EZ77:EZ85)</f>
        <v>0</v>
      </c>
      <c r="FA76" s="335">
        <f t="shared" ref="FA76" si="139">SUM(FA77:FA85)</f>
        <v>0</v>
      </c>
      <c r="FB76" s="335">
        <f t="shared" ref="FB76" si="140">SUM(FB77:FB85)</f>
        <v>0</v>
      </c>
      <c r="FC76" s="335">
        <f t="shared" ref="FC76" si="141">SUM(FC77:FC85)</f>
        <v>0</v>
      </c>
      <c r="FD76" s="335">
        <f t="shared" ref="FD76" si="142">SUM(FD77:FD85)</f>
        <v>0</v>
      </c>
      <c r="FE76" s="335">
        <f t="shared" ref="FE76" si="143">SUM(FE77:FE85)</f>
        <v>0</v>
      </c>
      <c r="FF76" s="335">
        <f t="shared" ref="FF76" si="144">SUM(FF77:FF85)</f>
        <v>0</v>
      </c>
      <c r="FG76" s="335">
        <f t="shared" ref="FG76" si="145">SUM(FG77:FG85)</f>
        <v>0</v>
      </c>
      <c r="FH76" s="335">
        <f t="shared" ref="FH76" si="146">SUM(FH77:FH85)</f>
        <v>0</v>
      </c>
      <c r="FI76" s="335">
        <f t="shared" ref="FI76" si="147">SUM(FI77:FI85)</f>
        <v>0</v>
      </c>
      <c r="FJ76" s="335">
        <f t="shared" ref="FJ76" si="148">SUM(FJ77:FJ85)</f>
        <v>0</v>
      </c>
      <c r="FK76" s="335">
        <f t="shared" ref="FK76" si="149">SUM(FK77:FK85)</f>
        <v>0</v>
      </c>
      <c r="FL76" s="335">
        <f t="shared" ref="FL76" si="150">SUM(FL77:FL85)</f>
        <v>2</v>
      </c>
      <c r="FM76" s="335">
        <f t="shared" ref="FM76" si="151">SUM(FM77:FM85)</f>
        <v>2</v>
      </c>
      <c r="FN76" s="335">
        <f t="shared" ref="FN76" si="152">SUM(FN77:FN85)</f>
        <v>0</v>
      </c>
      <c r="FO76" s="335">
        <f t="shared" ref="FO76" si="153">SUM(FO77:FO85)</f>
        <v>0</v>
      </c>
      <c r="FP76" s="335">
        <f t="shared" ref="FP76" si="154">SUM(FP77:FP85)</f>
        <v>22</v>
      </c>
      <c r="FQ76" s="335">
        <f t="shared" ref="FQ76" si="155">SUM(FQ77:FQ85)</f>
        <v>387</v>
      </c>
      <c r="FR76" s="335">
        <f t="shared" ref="FR76" si="156">SUM(FR77:FR85)</f>
        <v>2</v>
      </c>
      <c r="FS76" s="335">
        <f t="shared" ref="FS76" si="157">SUM(FS77:FS85)</f>
        <v>1</v>
      </c>
      <c r="FT76" s="335">
        <f t="shared" ref="FT76" si="158">SUM(FT77:FT85)</f>
        <v>0</v>
      </c>
      <c r="FU76" s="335">
        <f t="shared" ref="FU76" si="159">SUM(FU77:FU85)</f>
        <v>0</v>
      </c>
      <c r="FV76" s="335">
        <f t="shared" ref="FV76" si="160">SUM(FV77:FV85)</f>
        <v>8</v>
      </c>
      <c r="FW76" s="335">
        <f t="shared" ref="FW76" si="161">SUM(FW77:FW85)</f>
        <v>802</v>
      </c>
      <c r="FX76" s="335">
        <f t="shared" ref="FX76" si="162">SUM(FX77:FX85)</f>
        <v>678</v>
      </c>
      <c r="FY76" s="335">
        <f t="shared" ref="FY76" si="163">SUM(FY77:FY85)</f>
        <v>428</v>
      </c>
      <c r="FZ76" s="335">
        <f t="shared" ref="FZ76" si="164">SUM(FZ77:FZ85)</f>
        <v>64</v>
      </c>
      <c r="GA76" s="335">
        <f t="shared" ref="GA76" si="165">SUM(GA77:GA85)</f>
        <v>334</v>
      </c>
      <c r="GB76" s="335">
        <f t="shared" ref="GB76" si="166">SUM(GB77:GB85)</f>
        <v>70</v>
      </c>
      <c r="GC76" s="335">
        <f t="shared" ref="GC76" si="167">SUM(GC77:GC85)</f>
        <v>0</v>
      </c>
      <c r="GD76" s="335">
        <f t="shared" ref="GD76" si="168">SUM(GD77:GD85)</f>
        <v>0</v>
      </c>
      <c r="GE76" s="335">
        <f t="shared" ref="GE76" si="169">SUM(GE77:GE85)</f>
        <v>0</v>
      </c>
      <c r="GF76" s="335">
        <f t="shared" ref="GF76" si="170">SUM(GF77:GF85)</f>
        <v>0</v>
      </c>
      <c r="GG76" s="335">
        <f t="shared" ref="GG76" si="171">SUM(GG77:GG85)</f>
        <v>0</v>
      </c>
      <c r="GH76" s="335">
        <f t="shared" ref="GH76" si="172">SUM(GH77:GH85)</f>
        <v>0</v>
      </c>
      <c r="GI76" s="335">
        <f t="shared" ref="GI76" si="173">SUM(GI77:GI85)</f>
        <v>0</v>
      </c>
      <c r="GJ76" s="335">
        <f t="shared" ref="GJ76" si="174">SUM(GJ77:GJ85)</f>
        <v>0</v>
      </c>
      <c r="GK76" s="335">
        <f t="shared" ref="GK76" si="175">SUM(GK77:GK85)</f>
        <v>0</v>
      </c>
      <c r="GL76" s="335">
        <f t="shared" ref="GL76" si="176">SUM(GL77:GL85)</f>
        <v>0</v>
      </c>
      <c r="GM76" s="335">
        <f t="shared" ref="GM76:GO76" si="177">SUM(GM77:GM85)</f>
        <v>2</v>
      </c>
      <c r="GN76" s="335">
        <f t="shared" si="177"/>
        <v>0</v>
      </c>
      <c r="GO76" s="335">
        <f t="shared" si="177"/>
        <v>0</v>
      </c>
      <c r="GP76" s="335">
        <f t="shared" ref="GP76" si="178">SUM(GP77:GP85)</f>
        <v>0</v>
      </c>
      <c r="GQ76" s="335">
        <f t="shared" ref="GQ76" si="179">SUM(GQ77:GQ85)</f>
        <v>2</v>
      </c>
      <c r="GR76" s="335">
        <f t="shared" ref="GR76" si="180">SUM(GR77:GR85)</f>
        <v>0</v>
      </c>
      <c r="GS76" s="335">
        <f t="shared" ref="GS76" si="181">SUM(GS77:GS85)</f>
        <v>138</v>
      </c>
      <c r="GT76" s="335">
        <f t="shared" ref="GT76" si="182">SUM(GT77:GT85)</f>
        <v>118</v>
      </c>
      <c r="GU76" s="335">
        <f t="shared" ref="GU76" si="183">SUM(GU77:GU85)</f>
        <v>231</v>
      </c>
      <c r="GV76" s="335">
        <f t="shared" ref="GV76" si="184">SUM(GV77:GV85)</f>
        <v>58</v>
      </c>
      <c r="GW76" s="335">
        <f t="shared" ref="GW76" si="185">SUM(GW77:GW85)</f>
        <v>304</v>
      </c>
      <c r="GX76" s="335">
        <f t="shared" ref="GX76" si="186">SUM(GX77:GX85)</f>
        <v>118</v>
      </c>
      <c r="GY76" s="335">
        <f t="shared" ref="GY76" si="187">SUM(GY77:GY85)</f>
        <v>12</v>
      </c>
      <c r="GZ76" s="335">
        <f t="shared" ref="GZ76" si="188">SUM(GZ77:GZ85)</f>
        <v>5</v>
      </c>
      <c r="HA76" s="335">
        <f t="shared" ref="HA76" si="189">SUM(HA77:HA85)</f>
        <v>15</v>
      </c>
      <c r="HB76" s="335">
        <f t="shared" ref="HB76" si="190">SUM(HB77:HB85)</f>
        <v>2</v>
      </c>
      <c r="HC76" s="335">
        <f t="shared" ref="HC76" si="191">SUM(HC77:HC85)</f>
        <v>12</v>
      </c>
      <c r="HD76" s="335">
        <f t="shared" ref="HD76" si="192">SUM(HD77:HD85)</f>
        <v>3</v>
      </c>
      <c r="HE76" s="335">
        <f t="shared" ref="HE76" si="193">SUM(HE77:HE85)</f>
        <v>149</v>
      </c>
      <c r="HF76" s="335">
        <f t="shared" ref="HF76" si="194">SUM(HF77:HF85)</f>
        <v>149</v>
      </c>
      <c r="HG76" s="335">
        <f t="shared" ref="HG76" si="195">SUM(HG77:HG85)</f>
        <v>149</v>
      </c>
      <c r="HH76" s="335">
        <f t="shared" ref="HH76" si="196">SUM(HH77:HH85)</f>
        <v>0</v>
      </c>
      <c r="HI76" s="335">
        <f t="shared" ref="HI76" si="197">SUM(HI77:HI85)</f>
        <v>0</v>
      </c>
      <c r="HJ76" s="335">
        <f t="shared" ref="HJ76" si="198">SUM(HJ77:HJ85)</f>
        <v>0</v>
      </c>
      <c r="HK76" s="335">
        <f t="shared" ref="HK76" si="199">SUM(HK77:HK85)</f>
        <v>0</v>
      </c>
      <c r="HL76" s="335">
        <f t="shared" ref="HL76" si="200">SUM(HL77:HL85)</f>
        <v>0</v>
      </c>
      <c r="HM76" s="335">
        <f t="shared" ref="HM76" si="201">SUM(HM77:HM85)</f>
        <v>0</v>
      </c>
    </row>
    <row r="77" spans="1:221" ht="15" customHeight="1" x14ac:dyDescent="0.2">
      <c r="A77" s="329">
        <v>2</v>
      </c>
      <c r="B77" s="330" t="s">
        <v>344</v>
      </c>
      <c r="C77" s="331"/>
      <c r="D77" s="338"/>
      <c r="E77" s="336">
        <f>SUM(E86:E93)</f>
        <v>0</v>
      </c>
      <c r="F77" s="336">
        <f t="shared" ref="F77:J77" si="202">SUM(F86:F93)</f>
        <v>0</v>
      </c>
      <c r="G77" s="336">
        <f t="shared" si="202"/>
        <v>0</v>
      </c>
      <c r="H77" s="336">
        <f t="shared" si="202"/>
        <v>0</v>
      </c>
      <c r="I77" s="336">
        <f t="shared" si="202"/>
        <v>2</v>
      </c>
      <c r="J77" s="336">
        <f t="shared" si="202"/>
        <v>2</v>
      </c>
      <c r="K77" s="336">
        <f t="shared" ref="K77:BO77" si="203">SUM(K86:K93)</f>
        <v>1</v>
      </c>
      <c r="L77" s="336">
        <f t="shared" si="203"/>
        <v>4</v>
      </c>
      <c r="M77" s="336">
        <f t="shared" si="203"/>
        <v>3</v>
      </c>
      <c r="N77" s="336">
        <f t="shared" si="203"/>
        <v>3</v>
      </c>
      <c r="O77" s="336">
        <f t="shared" si="203"/>
        <v>6</v>
      </c>
      <c r="P77" s="336">
        <f t="shared" si="203"/>
        <v>6</v>
      </c>
      <c r="Q77" s="336">
        <f t="shared" si="203"/>
        <v>3</v>
      </c>
      <c r="R77" s="336">
        <f t="shared" si="203"/>
        <v>3</v>
      </c>
      <c r="S77" s="336">
        <f t="shared" si="203"/>
        <v>4</v>
      </c>
      <c r="T77" s="336">
        <f t="shared" si="203"/>
        <v>4</v>
      </c>
      <c r="U77" s="336">
        <f t="shared" si="203"/>
        <v>0</v>
      </c>
      <c r="V77" s="336">
        <f t="shared" si="203"/>
        <v>0</v>
      </c>
      <c r="W77" s="336">
        <f t="shared" si="203"/>
        <v>0</v>
      </c>
      <c r="X77" s="336">
        <f t="shared" si="203"/>
        <v>0</v>
      </c>
      <c r="Y77" s="336">
        <f t="shared" si="203"/>
        <v>0</v>
      </c>
      <c r="Z77" s="336">
        <f t="shared" si="203"/>
        <v>0</v>
      </c>
      <c r="AA77" s="336">
        <f t="shared" si="203"/>
        <v>6</v>
      </c>
      <c r="AB77" s="336">
        <f t="shared" si="203"/>
        <v>180</v>
      </c>
      <c r="AC77" s="336">
        <f t="shared" si="203"/>
        <v>0</v>
      </c>
      <c r="AD77" s="336">
        <f t="shared" si="203"/>
        <v>0</v>
      </c>
      <c r="AE77" s="336">
        <f t="shared" si="203"/>
        <v>0</v>
      </c>
      <c r="AF77" s="336">
        <f t="shared" si="203"/>
        <v>0</v>
      </c>
      <c r="AG77" s="336">
        <f t="shared" si="203"/>
        <v>0</v>
      </c>
      <c r="AH77" s="336">
        <f t="shared" si="203"/>
        <v>0</v>
      </c>
      <c r="AI77" s="336">
        <f t="shared" si="203"/>
        <v>0</v>
      </c>
      <c r="AJ77" s="336">
        <f t="shared" si="203"/>
        <v>0</v>
      </c>
      <c r="AK77" s="336">
        <f t="shared" si="203"/>
        <v>0</v>
      </c>
      <c r="AL77" s="336">
        <f t="shared" si="203"/>
        <v>0</v>
      </c>
      <c r="AM77" s="336">
        <f t="shared" si="203"/>
        <v>0</v>
      </c>
      <c r="AN77" s="336">
        <f t="shared" si="203"/>
        <v>0</v>
      </c>
      <c r="AO77" s="336">
        <f t="shared" si="203"/>
        <v>0</v>
      </c>
      <c r="AP77" s="336">
        <f t="shared" si="203"/>
        <v>0</v>
      </c>
      <c r="AQ77" s="336">
        <f t="shared" si="203"/>
        <v>0</v>
      </c>
      <c r="AR77" s="336">
        <f t="shared" si="203"/>
        <v>0</v>
      </c>
      <c r="AS77" s="336">
        <f t="shared" si="203"/>
        <v>0</v>
      </c>
      <c r="AT77" s="336">
        <f t="shared" si="203"/>
        <v>0</v>
      </c>
      <c r="AU77" s="336">
        <f t="shared" si="203"/>
        <v>0</v>
      </c>
      <c r="AV77" s="336">
        <f t="shared" si="203"/>
        <v>0</v>
      </c>
      <c r="AW77" s="336">
        <f t="shared" si="203"/>
        <v>7</v>
      </c>
      <c r="AX77" s="336">
        <f t="shared" si="203"/>
        <v>7</v>
      </c>
      <c r="AY77" s="336">
        <f t="shared" si="203"/>
        <v>47</v>
      </c>
      <c r="AZ77" s="336">
        <f t="shared" si="203"/>
        <v>188</v>
      </c>
      <c r="BA77" s="336">
        <f t="shared" si="203"/>
        <v>7</v>
      </c>
      <c r="BB77" s="336">
        <f t="shared" si="203"/>
        <v>7</v>
      </c>
      <c r="BC77" s="336">
        <f t="shared" si="203"/>
        <v>106</v>
      </c>
      <c r="BD77" s="336">
        <f t="shared" si="203"/>
        <v>106</v>
      </c>
      <c r="BE77" s="336">
        <f t="shared" si="203"/>
        <v>4</v>
      </c>
      <c r="BF77" s="336">
        <f t="shared" si="203"/>
        <v>4</v>
      </c>
      <c r="BG77" s="336">
        <f t="shared" si="203"/>
        <v>65</v>
      </c>
      <c r="BH77" s="336">
        <f t="shared" si="203"/>
        <v>65</v>
      </c>
      <c r="BI77" s="336">
        <f t="shared" si="203"/>
        <v>19</v>
      </c>
      <c r="BJ77" s="336">
        <f t="shared" si="203"/>
        <v>19</v>
      </c>
      <c r="BK77" s="336">
        <f t="shared" si="203"/>
        <v>5</v>
      </c>
      <c r="BL77" s="336">
        <f t="shared" si="203"/>
        <v>0</v>
      </c>
      <c r="BM77" s="336">
        <f t="shared" si="203"/>
        <v>2</v>
      </c>
      <c r="BN77" s="336">
        <f t="shared" si="203"/>
        <v>20</v>
      </c>
      <c r="BO77" s="336">
        <f t="shared" si="203"/>
        <v>71</v>
      </c>
      <c r="BP77" s="336">
        <f>SUM(BP86:BP93)</f>
        <v>2130</v>
      </c>
      <c r="BQ77" s="336">
        <f t="shared" ref="BQ77:EB77" si="204">SUM(BQ86:BQ93)</f>
        <v>0</v>
      </c>
      <c r="BR77" s="336">
        <f t="shared" si="204"/>
        <v>0</v>
      </c>
      <c r="BS77" s="336">
        <f t="shared" si="204"/>
        <v>0</v>
      </c>
      <c r="BT77" s="336">
        <f t="shared" si="204"/>
        <v>0</v>
      </c>
      <c r="BU77" s="336">
        <f t="shared" si="204"/>
        <v>0</v>
      </c>
      <c r="BV77" s="336">
        <f t="shared" si="204"/>
        <v>0</v>
      </c>
      <c r="BW77" s="336">
        <f t="shared" si="204"/>
        <v>0</v>
      </c>
      <c r="BX77" s="336">
        <f t="shared" si="204"/>
        <v>0</v>
      </c>
      <c r="BY77" s="336">
        <f t="shared" si="204"/>
        <v>0</v>
      </c>
      <c r="BZ77" s="336">
        <f t="shared" si="204"/>
        <v>0</v>
      </c>
      <c r="CA77" s="336">
        <f t="shared" si="204"/>
        <v>0</v>
      </c>
      <c r="CB77" s="336">
        <f t="shared" si="204"/>
        <v>0</v>
      </c>
      <c r="CC77" s="336">
        <f t="shared" si="204"/>
        <v>1</v>
      </c>
      <c r="CD77" s="336">
        <f t="shared" si="204"/>
        <v>0</v>
      </c>
      <c r="CE77" s="336">
        <f t="shared" si="204"/>
        <v>0</v>
      </c>
      <c r="CF77" s="336">
        <f t="shared" si="204"/>
        <v>0</v>
      </c>
      <c r="CG77" s="336">
        <f t="shared" si="204"/>
        <v>1</v>
      </c>
      <c r="CH77" s="336">
        <f t="shared" si="204"/>
        <v>1</v>
      </c>
      <c r="CI77" s="336">
        <f t="shared" si="204"/>
        <v>1</v>
      </c>
      <c r="CJ77" s="336">
        <f t="shared" si="204"/>
        <v>0</v>
      </c>
      <c r="CK77" s="336">
        <f t="shared" si="204"/>
        <v>4</v>
      </c>
      <c r="CL77" s="336">
        <f t="shared" si="204"/>
        <v>4</v>
      </c>
      <c r="CM77" s="336">
        <f t="shared" si="204"/>
        <v>47</v>
      </c>
      <c r="CN77" s="336">
        <f t="shared" si="204"/>
        <v>188</v>
      </c>
      <c r="CO77" s="336">
        <f t="shared" si="204"/>
        <v>1</v>
      </c>
      <c r="CP77" s="336">
        <f t="shared" si="204"/>
        <v>1</v>
      </c>
      <c r="CQ77" s="336">
        <f t="shared" si="204"/>
        <v>125</v>
      </c>
      <c r="CR77" s="336">
        <f t="shared" si="204"/>
        <v>125</v>
      </c>
      <c r="CS77" s="336">
        <f t="shared" si="204"/>
        <v>1</v>
      </c>
      <c r="CT77" s="336">
        <f t="shared" si="204"/>
        <v>1</v>
      </c>
      <c r="CU77" s="336">
        <f t="shared" si="204"/>
        <v>51</v>
      </c>
      <c r="CV77" s="336">
        <f t="shared" si="204"/>
        <v>51</v>
      </c>
      <c r="CW77" s="336">
        <f t="shared" si="204"/>
        <v>9</v>
      </c>
      <c r="CX77" s="336">
        <f t="shared" si="204"/>
        <v>9</v>
      </c>
      <c r="CY77" s="336">
        <f t="shared" si="204"/>
        <v>0</v>
      </c>
      <c r="CZ77" s="336">
        <f t="shared" si="204"/>
        <v>0</v>
      </c>
      <c r="DA77" s="336">
        <f t="shared" si="204"/>
        <v>0</v>
      </c>
      <c r="DB77" s="336">
        <f t="shared" si="204"/>
        <v>0</v>
      </c>
      <c r="DC77" s="336">
        <f t="shared" si="204"/>
        <v>84</v>
      </c>
      <c r="DD77" s="336">
        <f t="shared" si="204"/>
        <v>2520</v>
      </c>
      <c r="DE77" s="336">
        <f t="shared" si="204"/>
        <v>0</v>
      </c>
      <c r="DF77" s="336">
        <f t="shared" si="204"/>
        <v>0</v>
      </c>
      <c r="DG77" s="336">
        <f t="shared" si="204"/>
        <v>0</v>
      </c>
      <c r="DH77" s="336">
        <f t="shared" si="204"/>
        <v>0</v>
      </c>
      <c r="DI77" s="336">
        <f t="shared" si="204"/>
        <v>0</v>
      </c>
      <c r="DJ77" s="336">
        <f t="shared" si="204"/>
        <v>3</v>
      </c>
      <c r="DK77" s="336">
        <f t="shared" si="204"/>
        <v>0</v>
      </c>
      <c r="DL77" s="336">
        <f t="shared" si="204"/>
        <v>0</v>
      </c>
      <c r="DM77" s="336">
        <f t="shared" si="204"/>
        <v>0</v>
      </c>
      <c r="DN77" s="336">
        <f t="shared" si="204"/>
        <v>0</v>
      </c>
      <c r="DO77" s="336">
        <f t="shared" si="204"/>
        <v>0</v>
      </c>
      <c r="DP77" s="336">
        <f t="shared" si="204"/>
        <v>0</v>
      </c>
      <c r="DQ77" s="336">
        <f t="shared" si="204"/>
        <v>0</v>
      </c>
      <c r="DR77" s="336">
        <f t="shared" si="204"/>
        <v>0</v>
      </c>
      <c r="DS77" s="336">
        <f t="shared" si="204"/>
        <v>0</v>
      </c>
      <c r="DT77" s="336">
        <f t="shared" si="204"/>
        <v>0</v>
      </c>
      <c r="DU77" s="336">
        <f t="shared" si="204"/>
        <v>0</v>
      </c>
      <c r="DV77" s="336">
        <f t="shared" si="204"/>
        <v>0</v>
      </c>
      <c r="DW77" s="336">
        <f t="shared" si="204"/>
        <v>0</v>
      </c>
      <c r="DX77" s="336">
        <f t="shared" si="204"/>
        <v>0</v>
      </c>
      <c r="DY77" s="336">
        <f t="shared" si="204"/>
        <v>0</v>
      </c>
      <c r="DZ77" s="336">
        <f t="shared" si="204"/>
        <v>0</v>
      </c>
      <c r="EA77" s="336">
        <f t="shared" si="204"/>
        <v>0</v>
      </c>
      <c r="EB77" s="336">
        <f t="shared" si="204"/>
        <v>0</v>
      </c>
      <c r="EC77" s="336">
        <f t="shared" ref="EC77:GN77" si="205">SUM(EC86:EC93)</f>
        <v>0</v>
      </c>
      <c r="ED77" s="336">
        <f t="shared" si="205"/>
        <v>0</v>
      </c>
      <c r="EE77" s="336">
        <f t="shared" si="205"/>
        <v>0</v>
      </c>
      <c r="EF77" s="336">
        <f t="shared" si="205"/>
        <v>0</v>
      </c>
      <c r="EG77" s="336">
        <f t="shared" si="205"/>
        <v>0</v>
      </c>
      <c r="EH77" s="336">
        <f t="shared" si="205"/>
        <v>0</v>
      </c>
      <c r="EI77" s="336">
        <f t="shared" si="205"/>
        <v>0</v>
      </c>
      <c r="EJ77" s="336">
        <f t="shared" si="205"/>
        <v>0</v>
      </c>
      <c r="EK77" s="336">
        <f t="shared" si="205"/>
        <v>0</v>
      </c>
      <c r="EL77" s="336">
        <f t="shared" si="205"/>
        <v>0</v>
      </c>
      <c r="EM77" s="336">
        <f t="shared" si="205"/>
        <v>0</v>
      </c>
      <c r="EN77" s="336">
        <f t="shared" si="205"/>
        <v>0</v>
      </c>
      <c r="EO77" s="336">
        <f t="shared" si="205"/>
        <v>0</v>
      </c>
      <c r="EP77" s="336">
        <f t="shared" si="205"/>
        <v>0</v>
      </c>
      <c r="EQ77" s="336">
        <f t="shared" si="205"/>
        <v>0</v>
      </c>
      <c r="ER77" s="336">
        <f t="shared" si="205"/>
        <v>0</v>
      </c>
      <c r="ES77" s="336">
        <f t="shared" si="205"/>
        <v>0</v>
      </c>
      <c r="ET77" s="336">
        <f t="shared" si="205"/>
        <v>0</v>
      </c>
      <c r="EU77" s="336">
        <f t="shared" si="205"/>
        <v>0</v>
      </c>
      <c r="EV77" s="336">
        <f t="shared" si="205"/>
        <v>0</v>
      </c>
      <c r="EW77" s="336">
        <f t="shared" si="205"/>
        <v>0</v>
      </c>
      <c r="EX77" s="336">
        <f t="shared" si="205"/>
        <v>0</v>
      </c>
      <c r="EY77" s="336">
        <f t="shared" si="205"/>
        <v>0</v>
      </c>
      <c r="EZ77" s="336">
        <f t="shared" si="205"/>
        <v>0</v>
      </c>
      <c r="FA77" s="336">
        <f t="shared" si="205"/>
        <v>0</v>
      </c>
      <c r="FB77" s="336">
        <f t="shared" si="205"/>
        <v>0</v>
      </c>
      <c r="FC77" s="336">
        <f t="shared" si="205"/>
        <v>0</v>
      </c>
      <c r="FD77" s="336">
        <f t="shared" si="205"/>
        <v>0</v>
      </c>
      <c r="FE77" s="336">
        <f t="shared" si="205"/>
        <v>0</v>
      </c>
      <c r="FF77" s="336">
        <f t="shared" si="205"/>
        <v>0</v>
      </c>
      <c r="FG77" s="336">
        <f t="shared" si="205"/>
        <v>0</v>
      </c>
      <c r="FH77" s="336">
        <f t="shared" si="205"/>
        <v>0</v>
      </c>
      <c r="FI77" s="336">
        <f t="shared" si="205"/>
        <v>0</v>
      </c>
      <c r="FJ77" s="336">
        <f t="shared" si="205"/>
        <v>0</v>
      </c>
      <c r="FK77" s="336">
        <f t="shared" si="205"/>
        <v>0</v>
      </c>
      <c r="FL77" s="336">
        <f t="shared" si="205"/>
        <v>0</v>
      </c>
      <c r="FM77" s="336">
        <f t="shared" si="205"/>
        <v>0</v>
      </c>
      <c r="FN77" s="336">
        <f t="shared" si="205"/>
        <v>0</v>
      </c>
      <c r="FO77" s="336">
        <f t="shared" si="205"/>
        <v>0</v>
      </c>
      <c r="FP77" s="336">
        <f t="shared" si="205"/>
        <v>0</v>
      </c>
      <c r="FQ77" s="336">
        <f t="shared" si="205"/>
        <v>0</v>
      </c>
      <c r="FR77" s="336">
        <f t="shared" si="205"/>
        <v>0</v>
      </c>
      <c r="FS77" s="336">
        <f t="shared" si="205"/>
        <v>0</v>
      </c>
      <c r="FT77" s="336">
        <f t="shared" si="205"/>
        <v>0</v>
      </c>
      <c r="FU77" s="336">
        <f t="shared" si="205"/>
        <v>0</v>
      </c>
      <c r="FV77" s="336">
        <f t="shared" si="205"/>
        <v>0</v>
      </c>
      <c r="FW77" s="336">
        <f t="shared" si="205"/>
        <v>524</v>
      </c>
      <c r="FX77" s="336">
        <f t="shared" si="205"/>
        <v>478</v>
      </c>
      <c r="FY77" s="336">
        <f t="shared" si="205"/>
        <v>106</v>
      </c>
      <c r="FZ77" s="336">
        <f t="shared" si="205"/>
        <v>23</v>
      </c>
      <c r="GA77" s="336">
        <f t="shared" si="205"/>
        <v>57</v>
      </c>
      <c r="GB77" s="336">
        <f t="shared" si="205"/>
        <v>16</v>
      </c>
      <c r="GC77" s="336">
        <f t="shared" si="205"/>
        <v>0</v>
      </c>
      <c r="GD77" s="336">
        <f t="shared" si="205"/>
        <v>0</v>
      </c>
      <c r="GE77" s="336">
        <f t="shared" si="205"/>
        <v>0</v>
      </c>
      <c r="GF77" s="336">
        <f t="shared" si="205"/>
        <v>0</v>
      </c>
      <c r="GG77" s="336">
        <f t="shared" si="205"/>
        <v>0</v>
      </c>
      <c r="GH77" s="336">
        <f t="shared" si="205"/>
        <v>0</v>
      </c>
      <c r="GI77" s="336">
        <f t="shared" si="205"/>
        <v>0</v>
      </c>
      <c r="GJ77" s="336">
        <f t="shared" si="205"/>
        <v>0</v>
      </c>
      <c r="GK77" s="336">
        <f t="shared" si="205"/>
        <v>0</v>
      </c>
      <c r="GL77" s="336">
        <f t="shared" si="205"/>
        <v>0</v>
      </c>
      <c r="GM77" s="336">
        <f t="shared" si="205"/>
        <v>0</v>
      </c>
      <c r="GN77" s="336">
        <f t="shared" si="205"/>
        <v>0</v>
      </c>
      <c r="GO77" s="336">
        <f t="shared" ref="GO77:HM77" si="206">SUM(GO86:GO93)</f>
        <v>0</v>
      </c>
      <c r="GP77" s="336">
        <f t="shared" si="206"/>
        <v>0</v>
      </c>
      <c r="GQ77" s="336">
        <f t="shared" si="206"/>
        <v>1</v>
      </c>
      <c r="GR77" s="336">
        <f t="shared" si="206"/>
        <v>0</v>
      </c>
      <c r="GS77" s="336">
        <f t="shared" si="206"/>
        <v>3</v>
      </c>
      <c r="GT77" s="336">
        <f t="shared" si="206"/>
        <v>2</v>
      </c>
      <c r="GU77" s="336">
        <f t="shared" si="206"/>
        <v>8</v>
      </c>
      <c r="GV77" s="336">
        <f t="shared" si="206"/>
        <v>1</v>
      </c>
      <c r="GW77" s="336">
        <f t="shared" si="206"/>
        <v>0</v>
      </c>
      <c r="GX77" s="336">
        <f t="shared" si="206"/>
        <v>1</v>
      </c>
      <c r="GY77" s="336">
        <f t="shared" si="206"/>
        <v>3</v>
      </c>
      <c r="GZ77" s="336">
        <f t="shared" si="206"/>
        <v>1</v>
      </c>
      <c r="HA77" s="336">
        <f t="shared" si="206"/>
        <v>3</v>
      </c>
      <c r="HB77" s="336">
        <f t="shared" si="206"/>
        <v>0</v>
      </c>
      <c r="HC77" s="336">
        <f t="shared" si="206"/>
        <v>0</v>
      </c>
      <c r="HD77" s="336">
        <f t="shared" si="206"/>
        <v>0</v>
      </c>
      <c r="HE77" s="336">
        <f t="shared" si="206"/>
        <v>55</v>
      </c>
      <c r="HF77" s="336">
        <f t="shared" si="206"/>
        <v>55</v>
      </c>
      <c r="HG77" s="336">
        <f t="shared" si="206"/>
        <v>55</v>
      </c>
      <c r="HH77" s="336">
        <f t="shared" si="206"/>
        <v>0</v>
      </c>
      <c r="HI77" s="336">
        <f t="shared" si="206"/>
        <v>0</v>
      </c>
      <c r="HJ77" s="336">
        <f t="shared" si="206"/>
        <v>0</v>
      </c>
      <c r="HK77" s="336">
        <f t="shared" si="206"/>
        <v>0</v>
      </c>
      <c r="HL77" s="336">
        <f t="shared" si="206"/>
        <v>0</v>
      </c>
      <c r="HM77" s="336">
        <f t="shared" si="206"/>
        <v>0</v>
      </c>
    </row>
    <row r="78" spans="1:221" ht="15" customHeight="1" x14ac:dyDescent="0.2">
      <c r="A78" s="329">
        <v>3</v>
      </c>
      <c r="B78" s="330" t="s">
        <v>345</v>
      </c>
      <c r="C78" s="331"/>
      <c r="D78" s="338"/>
      <c r="E78" s="336">
        <f>SUM(E94:E97)</f>
        <v>0</v>
      </c>
      <c r="F78" s="336">
        <f t="shared" ref="F78:J78" si="207">SUM(F94:F97)</f>
        <v>0</v>
      </c>
      <c r="G78" s="336">
        <f t="shared" si="207"/>
        <v>0</v>
      </c>
      <c r="H78" s="336">
        <f t="shared" si="207"/>
        <v>0</v>
      </c>
      <c r="I78" s="336">
        <f t="shared" si="207"/>
        <v>0</v>
      </c>
      <c r="J78" s="336">
        <f t="shared" si="207"/>
        <v>0</v>
      </c>
      <c r="K78" s="336">
        <f t="shared" ref="K78:BO78" si="208">SUM(K94:K97)</f>
        <v>1</v>
      </c>
      <c r="L78" s="336">
        <f t="shared" si="208"/>
        <v>4</v>
      </c>
      <c r="M78" s="336">
        <f t="shared" si="208"/>
        <v>0</v>
      </c>
      <c r="N78" s="336">
        <f t="shared" si="208"/>
        <v>0</v>
      </c>
      <c r="O78" s="336">
        <f t="shared" si="208"/>
        <v>1</v>
      </c>
      <c r="P78" s="336">
        <f t="shared" si="208"/>
        <v>1</v>
      </c>
      <c r="Q78" s="336">
        <f t="shared" si="208"/>
        <v>1</v>
      </c>
      <c r="R78" s="336">
        <f t="shared" si="208"/>
        <v>1</v>
      </c>
      <c r="S78" s="336">
        <f t="shared" si="208"/>
        <v>6</v>
      </c>
      <c r="T78" s="336">
        <f t="shared" si="208"/>
        <v>6</v>
      </c>
      <c r="U78" s="336">
        <f t="shared" si="208"/>
        <v>0</v>
      </c>
      <c r="V78" s="336">
        <f t="shared" si="208"/>
        <v>0</v>
      </c>
      <c r="W78" s="336">
        <f t="shared" si="208"/>
        <v>0</v>
      </c>
      <c r="X78" s="336">
        <f t="shared" si="208"/>
        <v>0</v>
      </c>
      <c r="Y78" s="336">
        <f t="shared" si="208"/>
        <v>0</v>
      </c>
      <c r="Z78" s="336">
        <f t="shared" si="208"/>
        <v>0</v>
      </c>
      <c r="AA78" s="336">
        <f t="shared" si="208"/>
        <v>1</v>
      </c>
      <c r="AB78" s="336">
        <f t="shared" si="208"/>
        <v>30</v>
      </c>
      <c r="AC78" s="336">
        <f t="shared" si="208"/>
        <v>0</v>
      </c>
      <c r="AD78" s="336">
        <f t="shared" si="208"/>
        <v>0</v>
      </c>
      <c r="AE78" s="336">
        <f t="shared" si="208"/>
        <v>0</v>
      </c>
      <c r="AF78" s="336">
        <f t="shared" si="208"/>
        <v>0</v>
      </c>
      <c r="AG78" s="336">
        <f t="shared" si="208"/>
        <v>0</v>
      </c>
      <c r="AH78" s="336">
        <f t="shared" si="208"/>
        <v>0</v>
      </c>
      <c r="AI78" s="336">
        <f t="shared" si="208"/>
        <v>0</v>
      </c>
      <c r="AJ78" s="336">
        <f t="shared" si="208"/>
        <v>0</v>
      </c>
      <c r="AK78" s="336">
        <f t="shared" si="208"/>
        <v>0</v>
      </c>
      <c r="AL78" s="336">
        <f t="shared" si="208"/>
        <v>0</v>
      </c>
      <c r="AM78" s="336">
        <f t="shared" si="208"/>
        <v>0</v>
      </c>
      <c r="AN78" s="336">
        <f t="shared" si="208"/>
        <v>0</v>
      </c>
      <c r="AO78" s="336">
        <f t="shared" si="208"/>
        <v>0</v>
      </c>
      <c r="AP78" s="336">
        <f t="shared" si="208"/>
        <v>0</v>
      </c>
      <c r="AQ78" s="336">
        <f t="shared" si="208"/>
        <v>0</v>
      </c>
      <c r="AR78" s="336">
        <f t="shared" si="208"/>
        <v>0</v>
      </c>
      <c r="AS78" s="336">
        <f t="shared" si="208"/>
        <v>0</v>
      </c>
      <c r="AT78" s="336">
        <f t="shared" si="208"/>
        <v>0</v>
      </c>
      <c r="AU78" s="336">
        <f t="shared" si="208"/>
        <v>0</v>
      </c>
      <c r="AV78" s="336">
        <f t="shared" si="208"/>
        <v>0</v>
      </c>
      <c r="AW78" s="336">
        <f t="shared" si="208"/>
        <v>2</v>
      </c>
      <c r="AX78" s="336">
        <f t="shared" si="208"/>
        <v>2</v>
      </c>
      <c r="AY78" s="336">
        <f t="shared" si="208"/>
        <v>14</v>
      </c>
      <c r="AZ78" s="336">
        <f t="shared" si="208"/>
        <v>56</v>
      </c>
      <c r="BA78" s="336">
        <f t="shared" si="208"/>
        <v>1</v>
      </c>
      <c r="BB78" s="336">
        <f t="shared" si="208"/>
        <v>1</v>
      </c>
      <c r="BC78" s="336">
        <f t="shared" si="208"/>
        <v>15</v>
      </c>
      <c r="BD78" s="336">
        <f t="shared" si="208"/>
        <v>15</v>
      </c>
      <c r="BE78" s="336">
        <f t="shared" si="208"/>
        <v>1</v>
      </c>
      <c r="BF78" s="336">
        <f t="shared" si="208"/>
        <v>1</v>
      </c>
      <c r="BG78" s="336">
        <f t="shared" si="208"/>
        <v>25</v>
      </c>
      <c r="BH78" s="336">
        <f t="shared" si="208"/>
        <v>25</v>
      </c>
      <c r="BI78" s="336">
        <f t="shared" si="208"/>
        <v>1</v>
      </c>
      <c r="BJ78" s="336">
        <f t="shared" si="208"/>
        <v>1</v>
      </c>
      <c r="BK78" s="336">
        <f t="shared" si="208"/>
        <v>0</v>
      </c>
      <c r="BL78" s="336">
        <f t="shared" si="208"/>
        <v>0</v>
      </c>
      <c r="BM78" s="336">
        <f t="shared" si="208"/>
        <v>0</v>
      </c>
      <c r="BN78" s="336">
        <f t="shared" si="208"/>
        <v>0</v>
      </c>
      <c r="BO78" s="336">
        <f t="shared" si="208"/>
        <v>10</v>
      </c>
      <c r="BP78" s="336">
        <f>SUM(BP94:BP97)</f>
        <v>300</v>
      </c>
      <c r="BQ78" s="336">
        <f t="shared" ref="BQ78:EB78" si="209">SUM(BQ94:BQ97)</f>
        <v>0</v>
      </c>
      <c r="BR78" s="336">
        <f t="shared" si="209"/>
        <v>0</v>
      </c>
      <c r="BS78" s="336">
        <f t="shared" si="209"/>
        <v>0</v>
      </c>
      <c r="BT78" s="336">
        <f t="shared" si="209"/>
        <v>0</v>
      </c>
      <c r="BU78" s="336">
        <f t="shared" si="209"/>
        <v>0</v>
      </c>
      <c r="BV78" s="336">
        <f t="shared" si="209"/>
        <v>0</v>
      </c>
      <c r="BW78" s="336">
        <f t="shared" si="209"/>
        <v>0</v>
      </c>
      <c r="BX78" s="336">
        <f t="shared" si="209"/>
        <v>0</v>
      </c>
      <c r="BY78" s="336">
        <f t="shared" si="209"/>
        <v>0</v>
      </c>
      <c r="BZ78" s="336">
        <f t="shared" si="209"/>
        <v>0</v>
      </c>
      <c r="CA78" s="336">
        <f t="shared" si="209"/>
        <v>0</v>
      </c>
      <c r="CB78" s="336">
        <f t="shared" si="209"/>
        <v>0</v>
      </c>
      <c r="CC78" s="336">
        <f t="shared" si="209"/>
        <v>0</v>
      </c>
      <c r="CD78" s="336">
        <f t="shared" si="209"/>
        <v>0</v>
      </c>
      <c r="CE78" s="336">
        <f t="shared" si="209"/>
        <v>0</v>
      </c>
      <c r="CF78" s="336">
        <f t="shared" si="209"/>
        <v>0</v>
      </c>
      <c r="CG78" s="336">
        <f t="shared" si="209"/>
        <v>0</v>
      </c>
      <c r="CH78" s="336">
        <f t="shared" si="209"/>
        <v>0</v>
      </c>
      <c r="CI78" s="336">
        <f t="shared" si="209"/>
        <v>0</v>
      </c>
      <c r="CJ78" s="336">
        <f t="shared" si="209"/>
        <v>0</v>
      </c>
      <c r="CK78" s="336">
        <f t="shared" si="209"/>
        <v>0</v>
      </c>
      <c r="CL78" s="336">
        <f t="shared" si="209"/>
        <v>0</v>
      </c>
      <c r="CM78" s="336">
        <f t="shared" si="209"/>
        <v>13</v>
      </c>
      <c r="CN78" s="336">
        <f t="shared" si="209"/>
        <v>52</v>
      </c>
      <c r="CO78" s="336">
        <f t="shared" si="209"/>
        <v>3</v>
      </c>
      <c r="CP78" s="336">
        <f t="shared" si="209"/>
        <v>3</v>
      </c>
      <c r="CQ78" s="336">
        <f t="shared" si="209"/>
        <v>29</v>
      </c>
      <c r="CR78" s="336">
        <f t="shared" si="209"/>
        <v>29</v>
      </c>
      <c r="CS78" s="336">
        <f t="shared" si="209"/>
        <v>2</v>
      </c>
      <c r="CT78" s="336">
        <f t="shared" si="209"/>
        <v>2</v>
      </c>
      <c r="CU78" s="336">
        <f t="shared" si="209"/>
        <v>21</v>
      </c>
      <c r="CV78" s="336">
        <f t="shared" si="209"/>
        <v>21</v>
      </c>
      <c r="CW78" s="336">
        <f t="shared" si="209"/>
        <v>2</v>
      </c>
      <c r="CX78" s="336">
        <f t="shared" si="209"/>
        <v>2</v>
      </c>
      <c r="CY78" s="336">
        <f t="shared" si="209"/>
        <v>0</v>
      </c>
      <c r="CZ78" s="336">
        <f t="shared" si="209"/>
        <v>0</v>
      </c>
      <c r="DA78" s="336">
        <f t="shared" si="209"/>
        <v>0</v>
      </c>
      <c r="DB78" s="336">
        <f t="shared" si="209"/>
        <v>0</v>
      </c>
      <c r="DC78" s="336">
        <f t="shared" si="209"/>
        <v>22</v>
      </c>
      <c r="DD78" s="336">
        <f t="shared" si="209"/>
        <v>660</v>
      </c>
      <c r="DE78" s="336">
        <f t="shared" si="209"/>
        <v>0</v>
      </c>
      <c r="DF78" s="336">
        <f t="shared" si="209"/>
        <v>0</v>
      </c>
      <c r="DG78" s="336">
        <f t="shared" si="209"/>
        <v>0</v>
      </c>
      <c r="DH78" s="336">
        <f t="shared" si="209"/>
        <v>0</v>
      </c>
      <c r="DI78" s="336">
        <f t="shared" si="209"/>
        <v>0</v>
      </c>
      <c r="DJ78" s="336">
        <f t="shared" si="209"/>
        <v>0</v>
      </c>
      <c r="DK78" s="336">
        <f t="shared" si="209"/>
        <v>0</v>
      </c>
      <c r="DL78" s="336">
        <f t="shared" si="209"/>
        <v>0</v>
      </c>
      <c r="DM78" s="336">
        <f t="shared" si="209"/>
        <v>0</v>
      </c>
      <c r="DN78" s="336">
        <f t="shared" si="209"/>
        <v>0</v>
      </c>
      <c r="DO78" s="336">
        <f t="shared" si="209"/>
        <v>0</v>
      </c>
      <c r="DP78" s="336">
        <f t="shared" si="209"/>
        <v>0</v>
      </c>
      <c r="DQ78" s="336">
        <f t="shared" si="209"/>
        <v>0</v>
      </c>
      <c r="DR78" s="336">
        <f t="shared" si="209"/>
        <v>0</v>
      </c>
      <c r="DS78" s="336">
        <f t="shared" si="209"/>
        <v>0</v>
      </c>
      <c r="DT78" s="336">
        <f t="shared" si="209"/>
        <v>0</v>
      </c>
      <c r="DU78" s="336">
        <f t="shared" si="209"/>
        <v>0</v>
      </c>
      <c r="DV78" s="336">
        <f t="shared" si="209"/>
        <v>0</v>
      </c>
      <c r="DW78" s="336">
        <f t="shared" si="209"/>
        <v>0</v>
      </c>
      <c r="DX78" s="336">
        <f t="shared" si="209"/>
        <v>0</v>
      </c>
      <c r="DY78" s="336">
        <f t="shared" si="209"/>
        <v>0</v>
      </c>
      <c r="DZ78" s="336">
        <f t="shared" si="209"/>
        <v>0</v>
      </c>
      <c r="EA78" s="336">
        <f t="shared" si="209"/>
        <v>0</v>
      </c>
      <c r="EB78" s="336">
        <f t="shared" si="209"/>
        <v>0</v>
      </c>
      <c r="EC78" s="336">
        <f t="shared" ref="EC78:GN78" si="210">SUM(EC94:EC97)</f>
        <v>0</v>
      </c>
      <c r="ED78" s="336">
        <f t="shared" si="210"/>
        <v>0</v>
      </c>
      <c r="EE78" s="336">
        <f t="shared" si="210"/>
        <v>0</v>
      </c>
      <c r="EF78" s="336">
        <f t="shared" si="210"/>
        <v>0</v>
      </c>
      <c r="EG78" s="336">
        <f t="shared" si="210"/>
        <v>0</v>
      </c>
      <c r="EH78" s="336">
        <f t="shared" si="210"/>
        <v>0</v>
      </c>
      <c r="EI78" s="336">
        <f t="shared" si="210"/>
        <v>0</v>
      </c>
      <c r="EJ78" s="336">
        <f t="shared" si="210"/>
        <v>0</v>
      </c>
      <c r="EK78" s="336">
        <f t="shared" si="210"/>
        <v>0</v>
      </c>
      <c r="EL78" s="336">
        <f t="shared" si="210"/>
        <v>0</v>
      </c>
      <c r="EM78" s="336">
        <f t="shared" si="210"/>
        <v>0</v>
      </c>
      <c r="EN78" s="336">
        <f t="shared" si="210"/>
        <v>0</v>
      </c>
      <c r="EO78" s="336">
        <f t="shared" si="210"/>
        <v>0</v>
      </c>
      <c r="EP78" s="336">
        <f t="shared" si="210"/>
        <v>0</v>
      </c>
      <c r="EQ78" s="336">
        <f t="shared" si="210"/>
        <v>0</v>
      </c>
      <c r="ER78" s="336">
        <f t="shared" si="210"/>
        <v>0</v>
      </c>
      <c r="ES78" s="336">
        <f t="shared" si="210"/>
        <v>0</v>
      </c>
      <c r="ET78" s="336">
        <f t="shared" si="210"/>
        <v>0</v>
      </c>
      <c r="EU78" s="336">
        <f t="shared" si="210"/>
        <v>0</v>
      </c>
      <c r="EV78" s="336">
        <f t="shared" si="210"/>
        <v>0</v>
      </c>
      <c r="EW78" s="336">
        <f t="shared" si="210"/>
        <v>0</v>
      </c>
      <c r="EX78" s="336">
        <f t="shared" si="210"/>
        <v>0</v>
      </c>
      <c r="EY78" s="336">
        <f t="shared" si="210"/>
        <v>0</v>
      </c>
      <c r="EZ78" s="336">
        <f t="shared" si="210"/>
        <v>0</v>
      </c>
      <c r="FA78" s="336">
        <f t="shared" si="210"/>
        <v>0</v>
      </c>
      <c r="FB78" s="336">
        <f t="shared" si="210"/>
        <v>0</v>
      </c>
      <c r="FC78" s="336">
        <f t="shared" si="210"/>
        <v>0</v>
      </c>
      <c r="FD78" s="336">
        <f t="shared" si="210"/>
        <v>0</v>
      </c>
      <c r="FE78" s="336">
        <f t="shared" si="210"/>
        <v>0</v>
      </c>
      <c r="FF78" s="336">
        <f t="shared" si="210"/>
        <v>0</v>
      </c>
      <c r="FG78" s="336">
        <f t="shared" si="210"/>
        <v>0</v>
      </c>
      <c r="FH78" s="336">
        <f t="shared" si="210"/>
        <v>0</v>
      </c>
      <c r="FI78" s="336">
        <f t="shared" si="210"/>
        <v>0</v>
      </c>
      <c r="FJ78" s="336">
        <f t="shared" si="210"/>
        <v>0</v>
      </c>
      <c r="FK78" s="336">
        <f t="shared" si="210"/>
        <v>0</v>
      </c>
      <c r="FL78" s="336">
        <f t="shared" si="210"/>
        <v>1</v>
      </c>
      <c r="FM78" s="336">
        <f t="shared" si="210"/>
        <v>1</v>
      </c>
      <c r="FN78" s="336">
        <f t="shared" si="210"/>
        <v>0</v>
      </c>
      <c r="FO78" s="336">
        <f t="shared" si="210"/>
        <v>0</v>
      </c>
      <c r="FP78" s="336">
        <f t="shared" si="210"/>
        <v>0</v>
      </c>
      <c r="FQ78" s="336">
        <f t="shared" si="210"/>
        <v>0</v>
      </c>
      <c r="FR78" s="336">
        <f t="shared" si="210"/>
        <v>0</v>
      </c>
      <c r="FS78" s="336">
        <f t="shared" si="210"/>
        <v>0</v>
      </c>
      <c r="FT78" s="336">
        <f t="shared" si="210"/>
        <v>0</v>
      </c>
      <c r="FU78" s="336">
        <f t="shared" si="210"/>
        <v>0</v>
      </c>
      <c r="FV78" s="336">
        <f t="shared" si="210"/>
        <v>0</v>
      </c>
      <c r="FW78" s="336">
        <f t="shared" si="210"/>
        <v>45</v>
      </c>
      <c r="FX78" s="336">
        <f t="shared" si="210"/>
        <v>30</v>
      </c>
      <c r="FY78" s="336">
        <f t="shared" si="210"/>
        <v>16</v>
      </c>
      <c r="FZ78" s="336">
        <f t="shared" si="210"/>
        <v>4</v>
      </c>
      <c r="GA78" s="336">
        <f t="shared" si="210"/>
        <v>21</v>
      </c>
      <c r="GB78" s="336">
        <f t="shared" si="210"/>
        <v>1</v>
      </c>
      <c r="GC78" s="336">
        <f t="shared" si="210"/>
        <v>0</v>
      </c>
      <c r="GD78" s="336">
        <f t="shared" si="210"/>
        <v>0</v>
      </c>
      <c r="GE78" s="336">
        <f t="shared" si="210"/>
        <v>0</v>
      </c>
      <c r="GF78" s="336">
        <f t="shared" si="210"/>
        <v>0</v>
      </c>
      <c r="GG78" s="336">
        <f t="shared" si="210"/>
        <v>0</v>
      </c>
      <c r="GH78" s="336">
        <f t="shared" si="210"/>
        <v>0</v>
      </c>
      <c r="GI78" s="336">
        <f t="shared" si="210"/>
        <v>0</v>
      </c>
      <c r="GJ78" s="336">
        <f t="shared" si="210"/>
        <v>0</v>
      </c>
      <c r="GK78" s="336">
        <f t="shared" si="210"/>
        <v>0</v>
      </c>
      <c r="GL78" s="336">
        <f t="shared" si="210"/>
        <v>0</v>
      </c>
      <c r="GM78" s="336">
        <f t="shared" si="210"/>
        <v>1</v>
      </c>
      <c r="GN78" s="336">
        <f t="shared" si="210"/>
        <v>0</v>
      </c>
      <c r="GO78" s="336">
        <f t="shared" ref="GO78:HM78" si="211">SUM(GO94:GO97)</f>
        <v>0</v>
      </c>
      <c r="GP78" s="336">
        <f t="shared" si="211"/>
        <v>0</v>
      </c>
      <c r="GQ78" s="336">
        <f t="shared" si="211"/>
        <v>0</v>
      </c>
      <c r="GR78" s="336">
        <f t="shared" si="211"/>
        <v>0</v>
      </c>
      <c r="GS78" s="336">
        <f t="shared" si="211"/>
        <v>9</v>
      </c>
      <c r="GT78" s="336">
        <f t="shared" si="211"/>
        <v>2</v>
      </c>
      <c r="GU78" s="336">
        <f t="shared" si="211"/>
        <v>22</v>
      </c>
      <c r="GV78" s="336">
        <f t="shared" si="211"/>
        <v>7</v>
      </c>
      <c r="GW78" s="336">
        <f t="shared" si="211"/>
        <v>29</v>
      </c>
      <c r="GX78" s="336">
        <f t="shared" si="211"/>
        <v>7</v>
      </c>
      <c r="GY78" s="336">
        <f t="shared" si="211"/>
        <v>0</v>
      </c>
      <c r="GZ78" s="336">
        <f t="shared" si="211"/>
        <v>0</v>
      </c>
      <c r="HA78" s="336">
        <f t="shared" si="211"/>
        <v>1</v>
      </c>
      <c r="HB78" s="336">
        <f t="shared" si="211"/>
        <v>0</v>
      </c>
      <c r="HC78" s="336">
        <f t="shared" si="211"/>
        <v>0</v>
      </c>
      <c r="HD78" s="336">
        <f t="shared" si="211"/>
        <v>0</v>
      </c>
      <c r="HE78" s="336">
        <f t="shared" si="211"/>
        <v>48</v>
      </c>
      <c r="HF78" s="336">
        <f t="shared" si="211"/>
        <v>48</v>
      </c>
      <c r="HG78" s="336">
        <f t="shared" si="211"/>
        <v>48</v>
      </c>
      <c r="HH78" s="336">
        <f t="shared" si="211"/>
        <v>0</v>
      </c>
      <c r="HI78" s="336">
        <f t="shared" si="211"/>
        <v>0</v>
      </c>
      <c r="HJ78" s="336">
        <f t="shared" si="211"/>
        <v>0</v>
      </c>
      <c r="HK78" s="336">
        <f t="shared" si="211"/>
        <v>0</v>
      </c>
      <c r="HL78" s="336">
        <f t="shared" si="211"/>
        <v>0</v>
      </c>
      <c r="HM78" s="336">
        <f t="shared" si="211"/>
        <v>0</v>
      </c>
    </row>
    <row r="79" spans="1:221" ht="15" customHeight="1" x14ac:dyDescent="0.2">
      <c r="A79" s="329">
        <v>4</v>
      </c>
      <c r="B79" s="330" t="s">
        <v>346</v>
      </c>
      <c r="C79" s="331"/>
      <c r="D79" s="338"/>
      <c r="E79" s="336">
        <f>SUM(E98:E100)</f>
        <v>0</v>
      </c>
      <c r="F79" s="336">
        <f t="shared" ref="F79:J79" si="212">SUM(F98:F100)</f>
        <v>0</v>
      </c>
      <c r="G79" s="336">
        <f t="shared" si="212"/>
        <v>0</v>
      </c>
      <c r="H79" s="336">
        <f t="shared" si="212"/>
        <v>0</v>
      </c>
      <c r="I79" s="336">
        <f t="shared" si="212"/>
        <v>1</v>
      </c>
      <c r="J79" s="336">
        <f t="shared" si="212"/>
        <v>1</v>
      </c>
      <c r="K79" s="336">
        <f t="shared" ref="K79:BO79" si="213">SUM(K98:K100)</f>
        <v>2</v>
      </c>
      <c r="L79" s="336">
        <f t="shared" si="213"/>
        <v>8</v>
      </c>
      <c r="M79" s="336">
        <f t="shared" si="213"/>
        <v>2</v>
      </c>
      <c r="N79" s="336">
        <f t="shared" si="213"/>
        <v>2</v>
      </c>
      <c r="O79" s="336">
        <f t="shared" si="213"/>
        <v>1</v>
      </c>
      <c r="P79" s="336">
        <f t="shared" si="213"/>
        <v>1</v>
      </c>
      <c r="Q79" s="336">
        <f t="shared" si="213"/>
        <v>1</v>
      </c>
      <c r="R79" s="336">
        <f t="shared" si="213"/>
        <v>1</v>
      </c>
      <c r="S79" s="336">
        <f t="shared" si="213"/>
        <v>0</v>
      </c>
      <c r="T79" s="336">
        <f t="shared" si="213"/>
        <v>0</v>
      </c>
      <c r="U79" s="336">
        <f t="shared" si="213"/>
        <v>0</v>
      </c>
      <c r="V79" s="336">
        <f t="shared" si="213"/>
        <v>0</v>
      </c>
      <c r="W79" s="336">
        <f t="shared" si="213"/>
        <v>0</v>
      </c>
      <c r="X79" s="336">
        <f t="shared" si="213"/>
        <v>0</v>
      </c>
      <c r="Y79" s="336">
        <f t="shared" si="213"/>
        <v>3</v>
      </c>
      <c r="Z79" s="336">
        <f t="shared" si="213"/>
        <v>30</v>
      </c>
      <c r="AA79" s="336">
        <f t="shared" si="213"/>
        <v>11</v>
      </c>
      <c r="AB79" s="336">
        <f t="shared" si="213"/>
        <v>330</v>
      </c>
      <c r="AC79" s="336">
        <f t="shared" si="213"/>
        <v>0</v>
      </c>
      <c r="AD79" s="336">
        <f t="shared" si="213"/>
        <v>0</v>
      </c>
      <c r="AE79" s="336">
        <f t="shared" si="213"/>
        <v>0</v>
      </c>
      <c r="AF79" s="336">
        <f t="shared" si="213"/>
        <v>0</v>
      </c>
      <c r="AG79" s="336">
        <f t="shared" si="213"/>
        <v>0</v>
      </c>
      <c r="AH79" s="336">
        <f t="shared" si="213"/>
        <v>0</v>
      </c>
      <c r="AI79" s="336">
        <f t="shared" si="213"/>
        <v>0</v>
      </c>
      <c r="AJ79" s="336">
        <f t="shared" si="213"/>
        <v>0</v>
      </c>
      <c r="AK79" s="336">
        <f t="shared" si="213"/>
        <v>0</v>
      </c>
      <c r="AL79" s="336">
        <f t="shared" si="213"/>
        <v>0</v>
      </c>
      <c r="AM79" s="336">
        <f t="shared" si="213"/>
        <v>0</v>
      </c>
      <c r="AN79" s="336">
        <f t="shared" si="213"/>
        <v>0</v>
      </c>
      <c r="AO79" s="336">
        <f t="shared" si="213"/>
        <v>0</v>
      </c>
      <c r="AP79" s="336">
        <f t="shared" si="213"/>
        <v>0</v>
      </c>
      <c r="AQ79" s="336">
        <f t="shared" si="213"/>
        <v>0</v>
      </c>
      <c r="AR79" s="336">
        <f t="shared" si="213"/>
        <v>0</v>
      </c>
      <c r="AS79" s="336">
        <f t="shared" si="213"/>
        <v>0</v>
      </c>
      <c r="AT79" s="336">
        <f t="shared" si="213"/>
        <v>0</v>
      </c>
      <c r="AU79" s="336">
        <f t="shared" si="213"/>
        <v>0</v>
      </c>
      <c r="AV79" s="336">
        <f t="shared" si="213"/>
        <v>0</v>
      </c>
      <c r="AW79" s="336">
        <f t="shared" si="213"/>
        <v>4</v>
      </c>
      <c r="AX79" s="336">
        <f t="shared" si="213"/>
        <v>4</v>
      </c>
      <c r="AY79" s="336">
        <f t="shared" si="213"/>
        <v>14</v>
      </c>
      <c r="AZ79" s="336">
        <f t="shared" si="213"/>
        <v>56</v>
      </c>
      <c r="BA79" s="336">
        <f t="shared" si="213"/>
        <v>5</v>
      </c>
      <c r="BB79" s="336">
        <f t="shared" si="213"/>
        <v>5</v>
      </c>
      <c r="BC79" s="336">
        <f t="shared" si="213"/>
        <v>16</v>
      </c>
      <c r="BD79" s="336">
        <f t="shared" si="213"/>
        <v>16</v>
      </c>
      <c r="BE79" s="336">
        <f t="shared" si="213"/>
        <v>5</v>
      </c>
      <c r="BF79" s="336">
        <f t="shared" si="213"/>
        <v>5</v>
      </c>
      <c r="BG79" s="336">
        <f t="shared" si="213"/>
        <v>5</v>
      </c>
      <c r="BH79" s="336">
        <f t="shared" si="213"/>
        <v>5</v>
      </c>
      <c r="BI79" s="336">
        <f t="shared" si="213"/>
        <v>2</v>
      </c>
      <c r="BJ79" s="336">
        <f t="shared" si="213"/>
        <v>2</v>
      </c>
      <c r="BK79" s="336">
        <f t="shared" si="213"/>
        <v>0</v>
      </c>
      <c r="BL79" s="336">
        <f t="shared" si="213"/>
        <v>0</v>
      </c>
      <c r="BM79" s="336">
        <f t="shared" si="213"/>
        <v>1</v>
      </c>
      <c r="BN79" s="336">
        <f t="shared" si="213"/>
        <v>10</v>
      </c>
      <c r="BO79" s="336">
        <f t="shared" si="213"/>
        <v>13</v>
      </c>
      <c r="BP79" s="336">
        <f>SUM(BP98:BP100)</f>
        <v>390</v>
      </c>
      <c r="BQ79" s="336">
        <f t="shared" ref="BQ79:EB79" si="214">SUM(BQ98:BQ100)</f>
        <v>0</v>
      </c>
      <c r="BR79" s="336">
        <f t="shared" si="214"/>
        <v>0</v>
      </c>
      <c r="BS79" s="336">
        <f t="shared" si="214"/>
        <v>0</v>
      </c>
      <c r="BT79" s="336">
        <f t="shared" si="214"/>
        <v>0</v>
      </c>
      <c r="BU79" s="336">
        <f t="shared" si="214"/>
        <v>0</v>
      </c>
      <c r="BV79" s="336">
        <f t="shared" si="214"/>
        <v>0</v>
      </c>
      <c r="BW79" s="336">
        <f t="shared" si="214"/>
        <v>0</v>
      </c>
      <c r="BX79" s="336">
        <f t="shared" si="214"/>
        <v>0</v>
      </c>
      <c r="BY79" s="336">
        <f t="shared" si="214"/>
        <v>0</v>
      </c>
      <c r="BZ79" s="336">
        <f t="shared" si="214"/>
        <v>0</v>
      </c>
      <c r="CA79" s="336">
        <f t="shared" si="214"/>
        <v>0</v>
      </c>
      <c r="CB79" s="336">
        <f t="shared" si="214"/>
        <v>0</v>
      </c>
      <c r="CC79" s="336">
        <f t="shared" si="214"/>
        <v>0</v>
      </c>
      <c r="CD79" s="336">
        <f t="shared" si="214"/>
        <v>0</v>
      </c>
      <c r="CE79" s="336">
        <f t="shared" si="214"/>
        <v>0</v>
      </c>
      <c r="CF79" s="336">
        <f t="shared" si="214"/>
        <v>0</v>
      </c>
      <c r="CG79" s="336">
        <f t="shared" si="214"/>
        <v>0</v>
      </c>
      <c r="CH79" s="336">
        <f t="shared" si="214"/>
        <v>0</v>
      </c>
      <c r="CI79" s="336">
        <f t="shared" si="214"/>
        <v>0</v>
      </c>
      <c r="CJ79" s="336">
        <f t="shared" si="214"/>
        <v>0</v>
      </c>
      <c r="CK79" s="336">
        <f t="shared" si="214"/>
        <v>2</v>
      </c>
      <c r="CL79" s="336">
        <f t="shared" si="214"/>
        <v>2</v>
      </c>
      <c r="CM79" s="336">
        <f t="shared" si="214"/>
        <v>17</v>
      </c>
      <c r="CN79" s="336">
        <f t="shared" si="214"/>
        <v>68</v>
      </c>
      <c r="CO79" s="336">
        <f t="shared" si="214"/>
        <v>2</v>
      </c>
      <c r="CP79" s="336">
        <f t="shared" si="214"/>
        <v>2</v>
      </c>
      <c r="CQ79" s="336">
        <f t="shared" si="214"/>
        <v>26</v>
      </c>
      <c r="CR79" s="336">
        <f t="shared" si="214"/>
        <v>26</v>
      </c>
      <c r="CS79" s="336">
        <f t="shared" si="214"/>
        <v>1</v>
      </c>
      <c r="CT79" s="336">
        <f t="shared" si="214"/>
        <v>1</v>
      </c>
      <c r="CU79" s="336">
        <f t="shared" si="214"/>
        <v>2</v>
      </c>
      <c r="CV79" s="336">
        <f t="shared" si="214"/>
        <v>2</v>
      </c>
      <c r="CW79" s="336">
        <f t="shared" si="214"/>
        <v>2</v>
      </c>
      <c r="CX79" s="336">
        <f t="shared" si="214"/>
        <v>2</v>
      </c>
      <c r="CY79" s="336">
        <f t="shared" si="214"/>
        <v>0</v>
      </c>
      <c r="CZ79" s="336">
        <f t="shared" si="214"/>
        <v>0</v>
      </c>
      <c r="DA79" s="336">
        <f t="shared" si="214"/>
        <v>1</v>
      </c>
      <c r="DB79" s="336">
        <f t="shared" si="214"/>
        <v>10</v>
      </c>
      <c r="DC79" s="336">
        <f t="shared" si="214"/>
        <v>13</v>
      </c>
      <c r="DD79" s="336">
        <f t="shared" si="214"/>
        <v>390</v>
      </c>
      <c r="DE79" s="336">
        <f t="shared" si="214"/>
        <v>0</v>
      </c>
      <c r="DF79" s="336">
        <f t="shared" si="214"/>
        <v>0</v>
      </c>
      <c r="DG79" s="336">
        <f t="shared" si="214"/>
        <v>0</v>
      </c>
      <c r="DH79" s="336">
        <f t="shared" si="214"/>
        <v>0</v>
      </c>
      <c r="DI79" s="336">
        <f t="shared" si="214"/>
        <v>0</v>
      </c>
      <c r="DJ79" s="336">
        <f t="shared" si="214"/>
        <v>0</v>
      </c>
      <c r="DK79" s="336">
        <f t="shared" si="214"/>
        <v>0</v>
      </c>
      <c r="DL79" s="336">
        <f t="shared" si="214"/>
        <v>0</v>
      </c>
      <c r="DM79" s="336">
        <f t="shared" si="214"/>
        <v>0</v>
      </c>
      <c r="DN79" s="336">
        <f t="shared" si="214"/>
        <v>0</v>
      </c>
      <c r="DO79" s="336">
        <f t="shared" si="214"/>
        <v>0</v>
      </c>
      <c r="DP79" s="336">
        <f t="shared" si="214"/>
        <v>0</v>
      </c>
      <c r="DQ79" s="336">
        <f t="shared" si="214"/>
        <v>0</v>
      </c>
      <c r="DR79" s="336">
        <f t="shared" si="214"/>
        <v>0</v>
      </c>
      <c r="DS79" s="336">
        <f t="shared" si="214"/>
        <v>0</v>
      </c>
      <c r="DT79" s="336">
        <f t="shared" si="214"/>
        <v>0</v>
      </c>
      <c r="DU79" s="336">
        <f t="shared" si="214"/>
        <v>0</v>
      </c>
      <c r="DV79" s="336">
        <f t="shared" si="214"/>
        <v>0</v>
      </c>
      <c r="DW79" s="336">
        <f t="shared" si="214"/>
        <v>0</v>
      </c>
      <c r="DX79" s="336">
        <f t="shared" si="214"/>
        <v>0</v>
      </c>
      <c r="DY79" s="336">
        <f t="shared" si="214"/>
        <v>0</v>
      </c>
      <c r="DZ79" s="336">
        <f t="shared" si="214"/>
        <v>0</v>
      </c>
      <c r="EA79" s="336">
        <f t="shared" si="214"/>
        <v>0</v>
      </c>
      <c r="EB79" s="336">
        <f t="shared" si="214"/>
        <v>0</v>
      </c>
      <c r="EC79" s="336">
        <f t="shared" ref="EC79:GN79" si="215">SUM(EC98:EC100)</f>
        <v>0</v>
      </c>
      <c r="ED79" s="336">
        <f t="shared" si="215"/>
        <v>0</v>
      </c>
      <c r="EE79" s="336">
        <f t="shared" si="215"/>
        <v>0</v>
      </c>
      <c r="EF79" s="336">
        <f t="shared" si="215"/>
        <v>0</v>
      </c>
      <c r="EG79" s="336">
        <f t="shared" si="215"/>
        <v>0</v>
      </c>
      <c r="EH79" s="336">
        <f t="shared" si="215"/>
        <v>0</v>
      </c>
      <c r="EI79" s="336">
        <f t="shared" si="215"/>
        <v>0</v>
      </c>
      <c r="EJ79" s="336">
        <f t="shared" si="215"/>
        <v>0</v>
      </c>
      <c r="EK79" s="336">
        <f t="shared" si="215"/>
        <v>0</v>
      </c>
      <c r="EL79" s="336">
        <f t="shared" si="215"/>
        <v>0</v>
      </c>
      <c r="EM79" s="336">
        <f t="shared" si="215"/>
        <v>0</v>
      </c>
      <c r="EN79" s="336">
        <f t="shared" si="215"/>
        <v>0</v>
      </c>
      <c r="EO79" s="336">
        <f t="shared" si="215"/>
        <v>0</v>
      </c>
      <c r="EP79" s="336">
        <f t="shared" si="215"/>
        <v>0</v>
      </c>
      <c r="EQ79" s="336">
        <f t="shared" si="215"/>
        <v>0</v>
      </c>
      <c r="ER79" s="336">
        <f t="shared" si="215"/>
        <v>0</v>
      </c>
      <c r="ES79" s="336">
        <f t="shared" si="215"/>
        <v>0</v>
      </c>
      <c r="ET79" s="336">
        <f t="shared" si="215"/>
        <v>0</v>
      </c>
      <c r="EU79" s="336">
        <f t="shared" si="215"/>
        <v>0</v>
      </c>
      <c r="EV79" s="336">
        <f t="shared" si="215"/>
        <v>0</v>
      </c>
      <c r="EW79" s="336">
        <f t="shared" si="215"/>
        <v>0</v>
      </c>
      <c r="EX79" s="336">
        <f t="shared" si="215"/>
        <v>0</v>
      </c>
      <c r="EY79" s="336">
        <f t="shared" si="215"/>
        <v>0</v>
      </c>
      <c r="EZ79" s="336">
        <f t="shared" si="215"/>
        <v>0</v>
      </c>
      <c r="FA79" s="336">
        <f t="shared" si="215"/>
        <v>0</v>
      </c>
      <c r="FB79" s="336">
        <f t="shared" si="215"/>
        <v>0</v>
      </c>
      <c r="FC79" s="336">
        <f t="shared" si="215"/>
        <v>0</v>
      </c>
      <c r="FD79" s="336">
        <f t="shared" si="215"/>
        <v>0</v>
      </c>
      <c r="FE79" s="336">
        <f t="shared" si="215"/>
        <v>0</v>
      </c>
      <c r="FF79" s="336">
        <f t="shared" si="215"/>
        <v>0</v>
      </c>
      <c r="FG79" s="336">
        <f t="shared" si="215"/>
        <v>0</v>
      </c>
      <c r="FH79" s="336">
        <f t="shared" si="215"/>
        <v>0</v>
      </c>
      <c r="FI79" s="336">
        <f t="shared" si="215"/>
        <v>0</v>
      </c>
      <c r="FJ79" s="336">
        <f t="shared" si="215"/>
        <v>0</v>
      </c>
      <c r="FK79" s="336">
        <f t="shared" si="215"/>
        <v>0</v>
      </c>
      <c r="FL79" s="336">
        <f t="shared" si="215"/>
        <v>0</v>
      </c>
      <c r="FM79" s="336">
        <f t="shared" si="215"/>
        <v>0</v>
      </c>
      <c r="FN79" s="336">
        <f t="shared" si="215"/>
        <v>0</v>
      </c>
      <c r="FO79" s="336">
        <f t="shared" si="215"/>
        <v>0</v>
      </c>
      <c r="FP79" s="336">
        <f t="shared" si="215"/>
        <v>0</v>
      </c>
      <c r="FQ79" s="336">
        <f t="shared" si="215"/>
        <v>0</v>
      </c>
      <c r="FR79" s="336">
        <f t="shared" si="215"/>
        <v>1</v>
      </c>
      <c r="FS79" s="336">
        <f t="shared" si="215"/>
        <v>1</v>
      </c>
      <c r="FT79" s="336">
        <f t="shared" si="215"/>
        <v>0</v>
      </c>
      <c r="FU79" s="336">
        <f t="shared" si="215"/>
        <v>0</v>
      </c>
      <c r="FV79" s="336">
        <f t="shared" si="215"/>
        <v>0</v>
      </c>
      <c r="FW79" s="336">
        <f t="shared" si="215"/>
        <v>7</v>
      </c>
      <c r="FX79" s="336">
        <f t="shared" si="215"/>
        <v>2</v>
      </c>
      <c r="FY79" s="336">
        <f t="shared" si="215"/>
        <v>27</v>
      </c>
      <c r="FZ79" s="336">
        <f t="shared" si="215"/>
        <v>0</v>
      </c>
      <c r="GA79" s="336">
        <f t="shared" si="215"/>
        <v>20</v>
      </c>
      <c r="GB79" s="336">
        <f t="shared" si="215"/>
        <v>3</v>
      </c>
      <c r="GC79" s="336">
        <f t="shared" si="215"/>
        <v>0</v>
      </c>
      <c r="GD79" s="336">
        <f t="shared" si="215"/>
        <v>0</v>
      </c>
      <c r="GE79" s="336">
        <f t="shared" si="215"/>
        <v>0</v>
      </c>
      <c r="GF79" s="336">
        <f t="shared" si="215"/>
        <v>0</v>
      </c>
      <c r="GG79" s="336">
        <f t="shared" si="215"/>
        <v>0</v>
      </c>
      <c r="GH79" s="336">
        <f t="shared" si="215"/>
        <v>0</v>
      </c>
      <c r="GI79" s="336">
        <f t="shared" si="215"/>
        <v>0</v>
      </c>
      <c r="GJ79" s="336">
        <f t="shared" si="215"/>
        <v>0</v>
      </c>
      <c r="GK79" s="336">
        <f t="shared" si="215"/>
        <v>0</v>
      </c>
      <c r="GL79" s="336">
        <f t="shared" si="215"/>
        <v>0</v>
      </c>
      <c r="GM79" s="336">
        <f t="shared" si="215"/>
        <v>0</v>
      </c>
      <c r="GN79" s="336">
        <f t="shared" si="215"/>
        <v>0</v>
      </c>
      <c r="GO79" s="336">
        <f t="shared" ref="GO79:HM79" si="216">SUM(GO98:GO100)</f>
        <v>0</v>
      </c>
      <c r="GP79" s="336">
        <f t="shared" si="216"/>
        <v>0</v>
      </c>
      <c r="GQ79" s="336">
        <f t="shared" si="216"/>
        <v>0</v>
      </c>
      <c r="GR79" s="336">
        <f t="shared" si="216"/>
        <v>0</v>
      </c>
      <c r="GS79" s="336">
        <f t="shared" si="216"/>
        <v>16</v>
      </c>
      <c r="GT79" s="336">
        <f t="shared" si="216"/>
        <v>18</v>
      </c>
      <c r="GU79" s="336">
        <f t="shared" si="216"/>
        <v>50</v>
      </c>
      <c r="GV79" s="336">
        <f t="shared" si="216"/>
        <v>8</v>
      </c>
      <c r="GW79" s="336">
        <f t="shared" si="216"/>
        <v>60</v>
      </c>
      <c r="GX79" s="336">
        <f t="shared" si="216"/>
        <v>18</v>
      </c>
      <c r="GY79" s="336">
        <f t="shared" si="216"/>
        <v>0</v>
      </c>
      <c r="GZ79" s="336">
        <f t="shared" si="216"/>
        <v>0</v>
      </c>
      <c r="HA79" s="336">
        <f t="shared" si="216"/>
        <v>0</v>
      </c>
      <c r="HB79" s="336">
        <f t="shared" si="216"/>
        <v>0</v>
      </c>
      <c r="HC79" s="336">
        <f t="shared" si="216"/>
        <v>0</v>
      </c>
      <c r="HD79" s="336">
        <f t="shared" si="216"/>
        <v>0</v>
      </c>
      <c r="HE79" s="336">
        <f t="shared" si="216"/>
        <v>0</v>
      </c>
      <c r="HF79" s="336">
        <f t="shared" si="216"/>
        <v>0</v>
      </c>
      <c r="HG79" s="336">
        <f t="shared" si="216"/>
        <v>0</v>
      </c>
      <c r="HH79" s="336">
        <f t="shared" si="216"/>
        <v>0</v>
      </c>
      <c r="HI79" s="336">
        <f t="shared" si="216"/>
        <v>0</v>
      </c>
      <c r="HJ79" s="336">
        <f t="shared" si="216"/>
        <v>0</v>
      </c>
      <c r="HK79" s="336">
        <f t="shared" si="216"/>
        <v>0</v>
      </c>
      <c r="HL79" s="336">
        <f t="shared" si="216"/>
        <v>0</v>
      </c>
      <c r="HM79" s="336">
        <f t="shared" si="216"/>
        <v>0</v>
      </c>
    </row>
    <row r="80" spans="1:221" ht="15" customHeight="1" x14ac:dyDescent="0.2">
      <c r="A80" s="329">
        <v>5</v>
      </c>
      <c r="B80" s="330" t="s">
        <v>347</v>
      </c>
      <c r="C80" s="331"/>
      <c r="D80" s="338"/>
      <c r="E80" s="336">
        <f>SUM(E101:E103)</f>
        <v>0</v>
      </c>
      <c r="F80" s="336">
        <f t="shared" ref="F80:J80" si="217">SUM(F101:F103)</f>
        <v>0</v>
      </c>
      <c r="G80" s="336">
        <f t="shared" si="217"/>
        <v>0</v>
      </c>
      <c r="H80" s="336">
        <f t="shared" si="217"/>
        <v>0</v>
      </c>
      <c r="I80" s="336">
        <f t="shared" si="217"/>
        <v>0</v>
      </c>
      <c r="J80" s="336">
        <f t="shared" si="217"/>
        <v>0</v>
      </c>
      <c r="K80" s="336">
        <f t="shared" ref="K80:BO80" si="218">SUM(K101:K103)</f>
        <v>0</v>
      </c>
      <c r="L80" s="336">
        <f t="shared" si="218"/>
        <v>0</v>
      </c>
      <c r="M80" s="336">
        <f t="shared" si="218"/>
        <v>1</v>
      </c>
      <c r="N80" s="336">
        <f t="shared" si="218"/>
        <v>1</v>
      </c>
      <c r="O80" s="336">
        <f t="shared" si="218"/>
        <v>2</v>
      </c>
      <c r="P80" s="336">
        <f t="shared" si="218"/>
        <v>2</v>
      </c>
      <c r="Q80" s="336">
        <f t="shared" si="218"/>
        <v>2</v>
      </c>
      <c r="R80" s="336">
        <f t="shared" si="218"/>
        <v>2</v>
      </c>
      <c r="S80" s="336">
        <f t="shared" si="218"/>
        <v>0</v>
      </c>
      <c r="T80" s="336">
        <f t="shared" si="218"/>
        <v>0</v>
      </c>
      <c r="U80" s="336">
        <f t="shared" si="218"/>
        <v>0</v>
      </c>
      <c r="V80" s="336">
        <f t="shared" si="218"/>
        <v>0</v>
      </c>
      <c r="W80" s="336">
        <f t="shared" si="218"/>
        <v>0</v>
      </c>
      <c r="X80" s="336">
        <f t="shared" si="218"/>
        <v>0</v>
      </c>
      <c r="Y80" s="336">
        <f t="shared" si="218"/>
        <v>1</v>
      </c>
      <c r="Z80" s="336">
        <f t="shared" si="218"/>
        <v>10</v>
      </c>
      <c r="AA80" s="336">
        <f t="shared" si="218"/>
        <v>3</v>
      </c>
      <c r="AB80" s="336">
        <f t="shared" si="218"/>
        <v>90</v>
      </c>
      <c r="AC80" s="336">
        <f t="shared" si="218"/>
        <v>0</v>
      </c>
      <c r="AD80" s="336">
        <f t="shared" si="218"/>
        <v>0</v>
      </c>
      <c r="AE80" s="336">
        <f t="shared" si="218"/>
        <v>0</v>
      </c>
      <c r="AF80" s="336">
        <f t="shared" si="218"/>
        <v>0</v>
      </c>
      <c r="AG80" s="336">
        <f t="shared" si="218"/>
        <v>0</v>
      </c>
      <c r="AH80" s="336">
        <f t="shared" si="218"/>
        <v>0</v>
      </c>
      <c r="AI80" s="336">
        <f t="shared" si="218"/>
        <v>0</v>
      </c>
      <c r="AJ80" s="336">
        <f t="shared" si="218"/>
        <v>0</v>
      </c>
      <c r="AK80" s="336">
        <f t="shared" si="218"/>
        <v>3</v>
      </c>
      <c r="AL80" s="336">
        <f t="shared" si="218"/>
        <v>0</v>
      </c>
      <c r="AM80" s="336">
        <f t="shared" si="218"/>
        <v>0</v>
      </c>
      <c r="AN80" s="336">
        <f t="shared" si="218"/>
        <v>0</v>
      </c>
      <c r="AO80" s="336">
        <f t="shared" si="218"/>
        <v>0</v>
      </c>
      <c r="AP80" s="336">
        <f t="shared" si="218"/>
        <v>0</v>
      </c>
      <c r="AQ80" s="336">
        <f t="shared" si="218"/>
        <v>0</v>
      </c>
      <c r="AR80" s="336">
        <f t="shared" si="218"/>
        <v>0</v>
      </c>
      <c r="AS80" s="336">
        <f t="shared" si="218"/>
        <v>0</v>
      </c>
      <c r="AT80" s="336">
        <f t="shared" si="218"/>
        <v>0</v>
      </c>
      <c r="AU80" s="336">
        <f t="shared" si="218"/>
        <v>0</v>
      </c>
      <c r="AV80" s="336">
        <f t="shared" si="218"/>
        <v>0</v>
      </c>
      <c r="AW80" s="336">
        <f t="shared" si="218"/>
        <v>5</v>
      </c>
      <c r="AX80" s="336">
        <f t="shared" si="218"/>
        <v>5</v>
      </c>
      <c r="AY80" s="336">
        <f t="shared" si="218"/>
        <v>12</v>
      </c>
      <c r="AZ80" s="336">
        <f t="shared" si="218"/>
        <v>48</v>
      </c>
      <c r="BA80" s="336">
        <f t="shared" si="218"/>
        <v>9</v>
      </c>
      <c r="BB80" s="336">
        <f t="shared" si="218"/>
        <v>9</v>
      </c>
      <c r="BC80" s="336">
        <f t="shared" si="218"/>
        <v>25</v>
      </c>
      <c r="BD80" s="336">
        <f t="shared" si="218"/>
        <v>25</v>
      </c>
      <c r="BE80" s="336">
        <f t="shared" si="218"/>
        <v>4</v>
      </c>
      <c r="BF80" s="336">
        <f t="shared" si="218"/>
        <v>4</v>
      </c>
      <c r="BG80" s="336">
        <f t="shared" si="218"/>
        <v>3</v>
      </c>
      <c r="BH80" s="336">
        <f t="shared" si="218"/>
        <v>3</v>
      </c>
      <c r="BI80" s="336">
        <f t="shared" si="218"/>
        <v>5</v>
      </c>
      <c r="BJ80" s="336">
        <f t="shared" si="218"/>
        <v>5</v>
      </c>
      <c r="BK80" s="336">
        <f t="shared" si="218"/>
        <v>0</v>
      </c>
      <c r="BL80" s="336">
        <f t="shared" si="218"/>
        <v>0</v>
      </c>
      <c r="BM80" s="336">
        <f t="shared" si="218"/>
        <v>4</v>
      </c>
      <c r="BN80" s="336">
        <f t="shared" si="218"/>
        <v>40</v>
      </c>
      <c r="BO80" s="336">
        <f t="shared" si="218"/>
        <v>6</v>
      </c>
      <c r="BP80" s="336">
        <f>SUM(BP101:BP103)</f>
        <v>180</v>
      </c>
      <c r="BQ80" s="336">
        <f t="shared" ref="BQ80:EB80" si="219">SUM(BQ101:BQ103)</f>
        <v>0</v>
      </c>
      <c r="BR80" s="336">
        <f t="shared" si="219"/>
        <v>0</v>
      </c>
      <c r="BS80" s="336">
        <f t="shared" si="219"/>
        <v>0</v>
      </c>
      <c r="BT80" s="336">
        <f t="shared" si="219"/>
        <v>0</v>
      </c>
      <c r="BU80" s="336">
        <f t="shared" si="219"/>
        <v>0</v>
      </c>
      <c r="BV80" s="336">
        <f t="shared" si="219"/>
        <v>0</v>
      </c>
      <c r="BW80" s="336">
        <f t="shared" si="219"/>
        <v>0</v>
      </c>
      <c r="BX80" s="336">
        <f t="shared" si="219"/>
        <v>0</v>
      </c>
      <c r="BY80" s="336">
        <f t="shared" si="219"/>
        <v>4</v>
      </c>
      <c r="BZ80" s="336">
        <f t="shared" si="219"/>
        <v>0</v>
      </c>
      <c r="CA80" s="336">
        <f t="shared" si="219"/>
        <v>0</v>
      </c>
      <c r="CB80" s="336">
        <f t="shared" si="219"/>
        <v>0</v>
      </c>
      <c r="CC80" s="336">
        <f t="shared" si="219"/>
        <v>0</v>
      </c>
      <c r="CD80" s="336">
        <f t="shared" si="219"/>
        <v>0</v>
      </c>
      <c r="CE80" s="336">
        <f t="shared" si="219"/>
        <v>0</v>
      </c>
      <c r="CF80" s="336">
        <f t="shared" si="219"/>
        <v>0</v>
      </c>
      <c r="CG80" s="336">
        <f t="shared" si="219"/>
        <v>0</v>
      </c>
      <c r="CH80" s="336">
        <f t="shared" si="219"/>
        <v>0</v>
      </c>
      <c r="CI80" s="336">
        <f t="shared" si="219"/>
        <v>0</v>
      </c>
      <c r="CJ80" s="336">
        <f t="shared" si="219"/>
        <v>0</v>
      </c>
      <c r="CK80" s="336">
        <f t="shared" si="219"/>
        <v>3</v>
      </c>
      <c r="CL80" s="336">
        <f t="shared" si="219"/>
        <v>3</v>
      </c>
      <c r="CM80" s="336">
        <f t="shared" si="219"/>
        <v>17</v>
      </c>
      <c r="CN80" s="336">
        <f t="shared" si="219"/>
        <v>68</v>
      </c>
      <c r="CO80" s="336">
        <f t="shared" si="219"/>
        <v>7</v>
      </c>
      <c r="CP80" s="336">
        <f t="shared" si="219"/>
        <v>7</v>
      </c>
      <c r="CQ80" s="336">
        <f t="shared" si="219"/>
        <v>43</v>
      </c>
      <c r="CR80" s="336">
        <f t="shared" si="219"/>
        <v>43</v>
      </c>
      <c r="CS80" s="336">
        <f t="shared" si="219"/>
        <v>2</v>
      </c>
      <c r="CT80" s="336">
        <f t="shared" si="219"/>
        <v>2</v>
      </c>
      <c r="CU80" s="336">
        <f t="shared" si="219"/>
        <v>1</v>
      </c>
      <c r="CV80" s="336">
        <f t="shared" si="219"/>
        <v>1</v>
      </c>
      <c r="CW80" s="336">
        <f t="shared" si="219"/>
        <v>2</v>
      </c>
      <c r="CX80" s="336">
        <f t="shared" si="219"/>
        <v>2</v>
      </c>
      <c r="CY80" s="336">
        <f t="shared" si="219"/>
        <v>0</v>
      </c>
      <c r="CZ80" s="336">
        <f t="shared" si="219"/>
        <v>0</v>
      </c>
      <c r="DA80" s="336">
        <f t="shared" si="219"/>
        <v>1</v>
      </c>
      <c r="DB80" s="336">
        <f t="shared" si="219"/>
        <v>10</v>
      </c>
      <c r="DC80" s="336">
        <f t="shared" si="219"/>
        <v>12</v>
      </c>
      <c r="DD80" s="336">
        <f t="shared" si="219"/>
        <v>360</v>
      </c>
      <c r="DE80" s="336">
        <f t="shared" si="219"/>
        <v>0</v>
      </c>
      <c r="DF80" s="336">
        <f t="shared" si="219"/>
        <v>0</v>
      </c>
      <c r="DG80" s="336">
        <f t="shared" si="219"/>
        <v>0</v>
      </c>
      <c r="DH80" s="336">
        <f t="shared" si="219"/>
        <v>0</v>
      </c>
      <c r="DI80" s="336">
        <f t="shared" si="219"/>
        <v>0</v>
      </c>
      <c r="DJ80" s="336">
        <f t="shared" si="219"/>
        <v>0</v>
      </c>
      <c r="DK80" s="336">
        <f t="shared" si="219"/>
        <v>0</v>
      </c>
      <c r="DL80" s="336">
        <f t="shared" si="219"/>
        <v>0</v>
      </c>
      <c r="DM80" s="336">
        <f t="shared" si="219"/>
        <v>2</v>
      </c>
      <c r="DN80" s="336">
        <f t="shared" si="219"/>
        <v>0</v>
      </c>
      <c r="DO80" s="336">
        <f t="shared" si="219"/>
        <v>0</v>
      </c>
      <c r="DP80" s="336">
        <f t="shared" si="219"/>
        <v>0</v>
      </c>
      <c r="DQ80" s="336">
        <f t="shared" si="219"/>
        <v>0</v>
      </c>
      <c r="DR80" s="336">
        <f t="shared" si="219"/>
        <v>0</v>
      </c>
      <c r="DS80" s="336">
        <f t="shared" si="219"/>
        <v>0</v>
      </c>
      <c r="DT80" s="336">
        <f t="shared" si="219"/>
        <v>0</v>
      </c>
      <c r="DU80" s="336">
        <f t="shared" si="219"/>
        <v>0</v>
      </c>
      <c r="DV80" s="336">
        <f t="shared" si="219"/>
        <v>0</v>
      </c>
      <c r="DW80" s="336">
        <f t="shared" si="219"/>
        <v>0</v>
      </c>
      <c r="DX80" s="336">
        <f t="shared" si="219"/>
        <v>0</v>
      </c>
      <c r="DY80" s="336">
        <f t="shared" si="219"/>
        <v>0</v>
      </c>
      <c r="DZ80" s="336">
        <f t="shared" si="219"/>
        <v>0</v>
      </c>
      <c r="EA80" s="336">
        <f t="shared" si="219"/>
        <v>0</v>
      </c>
      <c r="EB80" s="336">
        <f t="shared" si="219"/>
        <v>0</v>
      </c>
      <c r="EC80" s="336">
        <f t="shared" ref="EC80:GN80" si="220">SUM(EC101:EC103)</f>
        <v>0</v>
      </c>
      <c r="ED80" s="336">
        <f t="shared" si="220"/>
        <v>0</v>
      </c>
      <c r="EE80" s="336">
        <f t="shared" si="220"/>
        <v>0</v>
      </c>
      <c r="EF80" s="336">
        <f t="shared" si="220"/>
        <v>0</v>
      </c>
      <c r="EG80" s="336">
        <f t="shared" si="220"/>
        <v>0</v>
      </c>
      <c r="EH80" s="336">
        <f t="shared" si="220"/>
        <v>0</v>
      </c>
      <c r="EI80" s="336">
        <f t="shared" si="220"/>
        <v>0</v>
      </c>
      <c r="EJ80" s="336">
        <f t="shared" si="220"/>
        <v>0</v>
      </c>
      <c r="EK80" s="336">
        <f t="shared" si="220"/>
        <v>0</v>
      </c>
      <c r="EL80" s="336">
        <f t="shared" si="220"/>
        <v>0</v>
      </c>
      <c r="EM80" s="336">
        <f t="shared" si="220"/>
        <v>0</v>
      </c>
      <c r="EN80" s="336">
        <f t="shared" si="220"/>
        <v>0</v>
      </c>
      <c r="EO80" s="336">
        <f t="shared" si="220"/>
        <v>0</v>
      </c>
      <c r="EP80" s="336">
        <f t="shared" si="220"/>
        <v>0</v>
      </c>
      <c r="EQ80" s="336">
        <f t="shared" si="220"/>
        <v>0</v>
      </c>
      <c r="ER80" s="336">
        <f t="shared" si="220"/>
        <v>0</v>
      </c>
      <c r="ES80" s="336">
        <f t="shared" si="220"/>
        <v>0</v>
      </c>
      <c r="ET80" s="336">
        <f t="shared" si="220"/>
        <v>0</v>
      </c>
      <c r="EU80" s="336">
        <f t="shared" si="220"/>
        <v>0</v>
      </c>
      <c r="EV80" s="336">
        <f t="shared" si="220"/>
        <v>0</v>
      </c>
      <c r="EW80" s="336">
        <f t="shared" si="220"/>
        <v>0</v>
      </c>
      <c r="EX80" s="336">
        <f t="shared" si="220"/>
        <v>0</v>
      </c>
      <c r="EY80" s="336">
        <f t="shared" si="220"/>
        <v>0</v>
      </c>
      <c r="EZ80" s="336">
        <f t="shared" si="220"/>
        <v>0</v>
      </c>
      <c r="FA80" s="336">
        <f t="shared" si="220"/>
        <v>0</v>
      </c>
      <c r="FB80" s="336">
        <f t="shared" si="220"/>
        <v>0</v>
      </c>
      <c r="FC80" s="336">
        <f t="shared" si="220"/>
        <v>0</v>
      </c>
      <c r="FD80" s="336">
        <f t="shared" si="220"/>
        <v>0</v>
      </c>
      <c r="FE80" s="336">
        <f t="shared" si="220"/>
        <v>0</v>
      </c>
      <c r="FF80" s="336">
        <f t="shared" si="220"/>
        <v>0</v>
      </c>
      <c r="FG80" s="336">
        <f t="shared" si="220"/>
        <v>0</v>
      </c>
      <c r="FH80" s="336">
        <f t="shared" si="220"/>
        <v>0</v>
      </c>
      <c r="FI80" s="336">
        <f t="shared" si="220"/>
        <v>0</v>
      </c>
      <c r="FJ80" s="336">
        <f t="shared" si="220"/>
        <v>0</v>
      </c>
      <c r="FK80" s="336">
        <f t="shared" si="220"/>
        <v>0</v>
      </c>
      <c r="FL80" s="336">
        <f t="shared" si="220"/>
        <v>0</v>
      </c>
      <c r="FM80" s="336">
        <f t="shared" si="220"/>
        <v>0</v>
      </c>
      <c r="FN80" s="336">
        <f t="shared" si="220"/>
        <v>0</v>
      </c>
      <c r="FO80" s="336">
        <f t="shared" si="220"/>
        <v>0</v>
      </c>
      <c r="FP80" s="336">
        <f t="shared" si="220"/>
        <v>0</v>
      </c>
      <c r="FQ80" s="336">
        <f t="shared" si="220"/>
        <v>0</v>
      </c>
      <c r="FR80" s="336">
        <f t="shared" si="220"/>
        <v>0</v>
      </c>
      <c r="FS80" s="336">
        <f t="shared" si="220"/>
        <v>0</v>
      </c>
      <c r="FT80" s="336">
        <f t="shared" si="220"/>
        <v>0</v>
      </c>
      <c r="FU80" s="336">
        <f t="shared" si="220"/>
        <v>0</v>
      </c>
      <c r="FV80" s="336">
        <f t="shared" si="220"/>
        <v>0</v>
      </c>
      <c r="FW80" s="336">
        <f t="shared" si="220"/>
        <v>26</v>
      </c>
      <c r="FX80" s="336">
        <f t="shared" si="220"/>
        <v>12</v>
      </c>
      <c r="FY80" s="336">
        <f t="shared" si="220"/>
        <v>42</v>
      </c>
      <c r="FZ80" s="336">
        <f t="shared" si="220"/>
        <v>6</v>
      </c>
      <c r="GA80" s="336">
        <f t="shared" si="220"/>
        <v>43</v>
      </c>
      <c r="GB80" s="336">
        <f t="shared" si="220"/>
        <v>14</v>
      </c>
      <c r="GC80" s="336">
        <f t="shared" si="220"/>
        <v>0</v>
      </c>
      <c r="GD80" s="336">
        <f t="shared" si="220"/>
        <v>0</v>
      </c>
      <c r="GE80" s="336">
        <f t="shared" si="220"/>
        <v>0</v>
      </c>
      <c r="GF80" s="336">
        <f t="shared" si="220"/>
        <v>0</v>
      </c>
      <c r="GG80" s="336">
        <f t="shared" si="220"/>
        <v>0</v>
      </c>
      <c r="GH80" s="336">
        <f t="shared" si="220"/>
        <v>0</v>
      </c>
      <c r="GI80" s="336">
        <f t="shared" si="220"/>
        <v>0</v>
      </c>
      <c r="GJ80" s="336">
        <f t="shared" si="220"/>
        <v>0</v>
      </c>
      <c r="GK80" s="336">
        <f t="shared" si="220"/>
        <v>0</v>
      </c>
      <c r="GL80" s="336">
        <f t="shared" si="220"/>
        <v>0</v>
      </c>
      <c r="GM80" s="336">
        <f t="shared" si="220"/>
        <v>0</v>
      </c>
      <c r="GN80" s="336">
        <f t="shared" si="220"/>
        <v>0</v>
      </c>
      <c r="GO80" s="336">
        <f t="shared" ref="GO80:HM80" si="221">SUM(GO101:GO103)</f>
        <v>0</v>
      </c>
      <c r="GP80" s="336">
        <f t="shared" si="221"/>
        <v>0</v>
      </c>
      <c r="GQ80" s="336">
        <f t="shared" si="221"/>
        <v>0</v>
      </c>
      <c r="GR80" s="336">
        <f t="shared" si="221"/>
        <v>0</v>
      </c>
      <c r="GS80" s="336">
        <f t="shared" si="221"/>
        <v>25</v>
      </c>
      <c r="GT80" s="336">
        <f t="shared" si="221"/>
        <v>16</v>
      </c>
      <c r="GU80" s="336">
        <f t="shared" si="221"/>
        <v>5</v>
      </c>
      <c r="GV80" s="336">
        <f t="shared" si="221"/>
        <v>5</v>
      </c>
      <c r="GW80" s="336">
        <f t="shared" si="221"/>
        <v>28</v>
      </c>
      <c r="GX80" s="336">
        <f t="shared" si="221"/>
        <v>29</v>
      </c>
      <c r="GY80" s="336">
        <f t="shared" si="221"/>
        <v>0</v>
      </c>
      <c r="GZ80" s="336">
        <f t="shared" si="221"/>
        <v>0</v>
      </c>
      <c r="HA80" s="336">
        <f t="shared" si="221"/>
        <v>0</v>
      </c>
      <c r="HB80" s="336">
        <f t="shared" si="221"/>
        <v>0</v>
      </c>
      <c r="HC80" s="336">
        <f t="shared" si="221"/>
        <v>0</v>
      </c>
      <c r="HD80" s="336">
        <f t="shared" si="221"/>
        <v>0</v>
      </c>
      <c r="HE80" s="336">
        <f t="shared" si="221"/>
        <v>0</v>
      </c>
      <c r="HF80" s="336">
        <f t="shared" si="221"/>
        <v>0</v>
      </c>
      <c r="HG80" s="336">
        <f t="shared" si="221"/>
        <v>0</v>
      </c>
      <c r="HH80" s="336">
        <f t="shared" si="221"/>
        <v>0</v>
      </c>
      <c r="HI80" s="336">
        <f t="shared" si="221"/>
        <v>0</v>
      </c>
      <c r="HJ80" s="336">
        <f t="shared" si="221"/>
        <v>0</v>
      </c>
      <c r="HK80" s="336">
        <f t="shared" si="221"/>
        <v>0</v>
      </c>
      <c r="HL80" s="336">
        <f t="shared" si="221"/>
        <v>0</v>
      </c>
      <c r="HM80" s="336">
        <f t="shared" si="221"/>
        <v>0</v>
      </c>
    </row>
    <row r="81" spans="1:221" ht="15" customHeight="1" x14ac:dyDescent="0.2">
      <c r="A81" s="329">
        <v>6</v>
      </c>
      <c r="B81" s="330" t="s">
        <v>348</v>
      </c>
      <c r="C81" s="331"/>
      <c r="D81" s="338"/>
      <c r="E81" s="336">
        <f>SUM(E104:E107)</f>
        <v>0</v>
      </c>
      <c r="F81" s="336">
        <f t="shared" ref="F81:J81" si="222">SUM(F104:F107)</f>
        <v>0</v>
      </c>
      <c r="G81" s="336">
        <f t="shared" si="222"/>
        <v>0</v>
      </c>
      <c r="H81" s="336">
        <f t="shared" si="222"/>
        <v>0</v>
      </c>
      <c r="I81" s="336">
        <f t="shared" si="222"/>
        <v>0</v>
      </c>
      <c r="J81" s="336">
        <f t="shared" si="222"/>
        <v>0</v>
      </c>
      <c r="K81" s="336">
        <f t="shared" ref="K81:BO81" si="223">SUM(K104:K107)</f>
        <v>0</v>
      </c>
      <c r="L81" s="336">
        <f t="shared" si="223"/>
        <v>0</v>
      </c>
      <c r="M81" s="336">
        <f t="shared" si="223"/>
        <v>0</v>
      </c>
      <c r="N81" s="336">
        <f t="shared" si="223"/>
        <v>0</v>
      </c>
      <c r="O81" s="336">
        <f t="shared" si="223"/>
        <v>2</v>
      </c>
      <c r="P81" s="336">
        <f t="shared" si="223"/>
        <v>2</v>
      </c>
      <c r="Q81" s="336">
        <f t="shared" si="223"/>
        <v>0</v>
      </c>
      <c r="R81" s="336">
        <f t="shared" si="223"/>
        <v>0</v>
      </c>
      <c r="S81" s="336">
        <f t="shared" si="223"/>
        <v>0</v>
      </c>
      <c r="T81" s="336">
        <f t="shared" si="223"/>
        <v>0</v>
      </c>
      <c r="U81" s="336">
        <f t="shared" si="223"/>
        <v>0</v>
      </c>
      <c r="V81" s="336">
        <f t="shared" si="223"/>
        <v>0</v>
      </c>
      <c r="W81" s="336">
        <f t="shared" si="223"/>
        <v>0</v>
      </c>
      <c r="X81" s="336">
        <f t="shared" si="223"/>
        <v>0</v>
      </c>
      <c r="Y81" s="336">
        <f t="shared" si="223"/>
        <v>0</v>
      </c>
      <c r="Z81" s="336">
        <f t="shared" si="223"/>
        <v>0</v>
      </c>
      <c r="AA81" s="336">
        <f t="shared" si="223"/>
        <v>0</v>
      </c>
      <c r="AB81" s="336">
        <f t="shared" si="223"/>
        <v>0</v>
      </c>
      <c r="AC81" s="336">
        <f t="shared" si="223"/>
        <v>0</v>
      </c>
      <c r="AD81" s="336">
        <f t="shared" si="223"/>
        <v>0</v>
      </c>
      <c r="AE81" s="336">
        <f t="shared" si="223"/>
        <v>0</v>
      </c>
      <c r="AF81" s="336">
        <f t="shared" si="223"/>
        <v>0</v>
      </c>
      <c r="AG81" s="336">
        <f t="shared" si="223"/>
        <v>0</v>
      </c>
      <c r="AH81" s="336">
        <f t="shared" si="223"/>
        <v>0</v>
      </c>
      <c r="AI81" s="336">
        <f t="shared" si="223"/>
        <v>0</v>
      </c>
      <c r="AJ81" s="336">
        <f t="shared" si="223"/>
        <v>0</v>
      </c>
      <c r="AK81" s="336">
        <f t="shared" si="223"/>
        <v>0</v>
      </c>
      <c r="AL81" s="336">
        <f t="shared" si="223"/>
        <v>0</v>
      </c>
      <c r="AM81" s="336">
        <f t="shared" si="223"/>
        <v>0</v>
      </c>
      <c r="AN81" s="336">
        <f t="shared" si="223"/>
        <v>0</v>
      </c>
      <c r="AO81" s="336">
        <f t="shared" si="223"/>
        <v>0</v>
      </c>
      <c r="AP81" s="336">
        <f t="shared" si="223"/>
        <v>0</v>
      </c>
      <c r="AQ81" s="336">
        <f t="shared" si="223"/>
        <v>0</v>
      </c>
      <c r="AR81" s="336">
        <f t="shared" si="223"/>
        <v>0</v>
      </c>
      <c r="AS81" s="336">
        <f t="shared" si="223"/>
        <v>0</v>
      </c>
      <c r="AT81" s="336">
        <f t="shared" si="223"/>
        <v>0</v>
      </c>
      <c r="AU81" s="336">
        <f t="shared" si="223"/>
        <v>0</v>
      </c>
      <c r="AV81" s="336">
        <f t="shared" si="223"/>
        <v>0</v>
      </c>
      <c r="AW81" s="336">
        <f t="shared" si="223"/>
        <v>1</v>
      </c>
      <c r="AX81" s="336">
        <f t="shared" si="223"/>
        <v>1</v>
      </c>
      <c r="AY81" s="336">
        <f t="shared" si="223"/>
        <v>24</v>
      </c>
      <c r="AZ81" s="336">
        <f t="shared" si="223"/>
        <v>96</v>
      </c>
      <c r="BA81" s="336">
        <f t="shared" si="223"/>
        <v>4</v>
      </c>
      <c r="BB81" s="336">
        <f t="shared" si="223"/>
        <v>4</v>
      </c>
      <c r="BC81" s="336">
        <f t="shared" si="223"/>
        <v>42</v>
      </c>
      <c r="BD81" s="336">
        <f t="shared" si="223"/>
        <v>42</v>
      </c>
      <c r="BE81" s="336">
        <f t="shared" si="223"/>
        <v>0</v>
      </c>
      <c r="BF81" s="336">
        <f t="shared" si="223"/>
        <v>0</v>
      </c>
      <c r="BG81" s="336">
        <f t="shared" si="223"/>
        <v>12</v>
      </c>
      <c r="BH81" s="336">
        <f t="shared" si="223"/>
        <v>12</v>
      </c>
      <c r="BI81" s="336">
        <f t="shared" si="223"/>
        <v>1</v>
      </c>
      <c r="BJ81" s="336">
        <f t="shared" si="223"/>
        <v>1</v>
      </c>
      <c r="BK81" s="336">
        <f t="shared" si="223"/>
        <v>0</v>
      </c>
      <c r="BL81" s="336">
        <f t="shared" si="223"/>
        <v>0</v>
      </c>
      <c r="BM81" s="336">
        <f t="shared" si="223"/>
        <v>4</v>
      </c>
      <c r="BN81" s="336">
        <f t="shared" si="223"/>
        <v>40</v>
      </c>
      <c r="BO81" s="336">
        <f t="shared" si="223"/>
        <v>1</v>
      </c>
      <c r="BP81" s="336">
        <f>SUM(BP104:BP107)</f>
        <v>30</v>
      </c>
      <c r="BQ81" s="336">
        <f t="shared" ref="BQ81:EB81" si="224">SUM(BQ104:BQ107)</f>
        <v>0</v>
      </c>
      <c r="BR81" s="336">
        <f t="shared" si="224"/>
        <v>0</v>
      </c>
      <c r="BS81" s="336">
        <f t="shared" si="224"/>
        <v>0</v>
      </c>
      <c r="BT81" s="336">
        <f t="shared" si="224"/>
        <v>0</v>
      </c>
      <c r="BU81" s="336">
        <f t="shared" si="224"/>
        <v>0</v>
      </c>
      <c r="BV81" s="336">
        <f t="shared" si="224"/>
        <v>0</v>
      </c>
      <c r="BW81" s="336">
        <f t="shared" si="224"/>
        <v>0</v>
      </c>
      <c r="BX81" s="336">
        <f t="shared" si="224"/>
        <v>0</v>
      </c>
      <c r="BY81" s="336">
        <f t="shared" si="224"/>
        <v>0</v>
      </c>
      <c r="BZ81" s="336">
        <f t="shared" si="224"/>
        <v>0</v>
      </c>
      <c r="CA81" s="336">
        <f t="shared" si="224"/>
        <v>0</v>
      </c>
      <c r="CB81" s="336">
        <f t="shared" si="224"/>
        <v>0</v>
      </c>
      <c r="CC81" s="336">
        <f t="shared" si="224"/>
        <v>0</v>
      </c>
      <c r="CD81" s="336">
        <f t="shared" si="224"/>
        <v>0</v>
      </c>
      <c r="CE81" s="336">
        <f t="shared" si="224"/>
        <v>0</v>
      </c>
      <c r="CF81" s="336">
        <f t="shared" si="224"/>
        <v>0</v>
      </c>
      <c r="CG81" s="336">
        <f t="shared" si="224"/>
        <v>0</v>
      </c>
      <c r="CH81" s="336">
        <f t="shared" si="224"/>
        <v>0</v>
      </c>
      <c r="CI81" s="336">
        <f t="shared" si="224"/>
        <v>0</v>
      </c>
      <c r="CJ81" s="336">
        <f t="shared" si="224"/>
        <v>0</v>
      </c>
      <c r="CK81" s="336">
        <f t="shared" si="224"/>
        <v>2</v>
      </c>
      <c r="CL81" s="336">
        <f t="shared" si="224"/>
        <v>2</v>
      </c>
      <c r="CM81" s="336">
        <f t="shared" si="224"/>
        <v>17</v>
      </c>
      <c r="CN81" s="336">
        <f t="shared" si="224"/>
        <v>68</v>
      </c>
      <c r="CO81" s="336">
        <f t="shared" si="224"/>
        <v>1</v>
      </c>
      <c r="CP81" s="336">
        <f t="shared" si="224"/>
        <v>1</v>
      </c>
      <c r="CQ81" s="336">
        <f t="shared" si="224"/>
        <v>44</v>
      </c>
      <c r="CR81" s="336">
        <f t="shared" si="224"/>
        <v>44</v>
      </c>
      <c r="CS81" s="336">
        <f t="shared" si="224"/>
        <v>1</v>
      </c>
      <c r="CT81" s="336">
        <f t="shared" si="224"/>
        <v>1</v>
      </c>
      <c r="CU81" s="336">
        <f t="shared" si="224"/>
        <v>10</v>
      </c>
      <c r="CV81" s="336">
        <f t="shared" si="224"/>
        <v>10</v>
      </c>
      <c r="CW81" s="336">
        <f t="shared" si="224"/>
        <v>5</v>
      </c>
      <c r="CX81" s="336">
        <f t="shared" si="224"/>
        <v>5</v>
      </c>
      <c r="CY81" s="336">
        <f t="shared" si="224"/>
        <v>0</v>
      </c>
      <c r="CZ81" s="336">
        <f t="shared" si="224"/>
        <v>0</v>
      </c>
      <c r="DA81" s="336">
        <f t="shared" si="224"/>
        <v>3</v>
      </c>
      <c r="DB81" s="336">
        <f t="shared" si="224"/>
        <v>30</v>
      </c>
      <c r="DC81" s="336">
        <f t="shared" si="224"/>
        <v>4</v>
      </c>
      <c r="DD81" s="336">
        <f t="shared" si="224"/>
        <v>120</v>
      </c>
      <c r="DE81" s="336">
        <f t="shared" si="224"/>
        <v>0</v>
      </c>
      <c r="DF81" s="336">
        <f t="shared" si="224"/>
        <v>0</v>
      </c>
      <c r="DG81" s="336">
        <f t="shared" si="224"/>
        <v>0</v>
      </c>
      <c r="DH81" s="336">
        <f t="shared" si="224"/>
        <v>0</v>
      </c>
      <c r="DI81" s="336">
        <f t="shared" si="224"/>
        <v>0</v>
      </c>
      <c r="DJ81" s="336">
        <f t="shared" si="224"/>
        <v>0</v>
      </c>
      <c r="DK81" s="336">
        <f t="shared" si="224"/>
        <v>0</v>
      </c>
      <c r="DL81" s="336">
        <f t="shared" si="224"/>
        <v>0</v>
      </c>
      <c r="DM81" s="336">
        <f t="shared" si="224"/>
        <v>0</v>
      </c>
      <c r="DN81" s="336">
        <f t="shared" si="224"/>
        <v>0</v>
      </c>
      <c r="DO81" s="336">
        <f t="shared" si="224"/>
        <v>0</v>
      </c>
      <c r="DP81" s="336">
        <f t="shared" si="224"/>
        <v>0</v>
      </c>
      <c r="DQ81" s="336">
        <f t="shared" si="224"/>
        <v>0</v>
      </c>
      <c r="DR81" s="336">
        <f t="shared" si="224"/>
        <v>0</v>
      </c>
      <c r="DS81" s="336">
        <f t="shared" si="224"/>
        <v>0</v>
      </c>
      <c r="DT81" s="336">
        <f t="shared" si="224"/>
        <v>0</v>
      </c>
      <c r="DU81" s="336">
        <f t="shared" si="224"/>
        <v>0</v>
      </c>
      <c r="DV81" s="336">
        <f t="shared" si="224"/>
        <v>0</v>
      </c>
      <c r="DW81" s="336">
        <f t="shared" si="224"/>
        <v>0</v>
      </c>
      <c r="DX81" s="336">
        <f t="shared" si="224"/>
        <v>0</v>
      </c>
      <c r="DY81" s="336">
        <f t="shared" si="224"/>
        <v>0</v>
      </c>
      <c r="DZ81" s="336">
        <f t="shared" si="224"/>
        <v>0</v>
      </c>
      <c r="EA81" s="336">
        <f t="shared" si="224"/>
        <v>0</v>
      </c>
      <c r="EB81" s="336">
        <f t="shared" si="224"/>
        <v>0</v>
      </c>
      <c r="EC81" s="336">
        <f t="shared" ref="EC81:GN81" si="225">SUM(EC104:EC107)</f>
        <v>0</v>
      </c>
      <c r="ED81" s="336">
        <f t="shared" si="225"/>
        <v>0</v>
      </c>
      <c r="EE81" s="336">
        <f t="shared" si="225"/>
        <v>0</v>
      </c>
      <c r="EF81" s="336">
        <f t="shared" si="225"/>
        <v>0</v>
      </c>
      <c r="EG81" s="336">
        <f t="shared" si="225"/>
        <v>0</v>
      </c>
      <c r="EH81" s="336">
        <f t="shared" si="225"/>
        <v>0</v>
      </c>
      <c r="EI81" s="336">
        <f t="shared" si="225"/>
        <v>0</v>
      </c>
      <c r="EJ81" s="336">
        <f t="shared" si="225"/>
        <v>0</v>
      </c>
      <c r="EK81" s="336">
        <f t="shared" si="225"/>
        <v>0</v>
      </c>
      <c r="EL81" s="336">
        <f t="shared" si="225"/>
        <v>0</v>
      </c>
      <c r="EM81" s="336">
        <f t="shared" si="225"/>
        <v>0</v>
      </c>
      <c r="EN81" s="336">
        <f t="shared" si="225"/>
        <v>0</v>
      </c>
      <c r="EO81" s="336">
        <f t="shared" si="225"/>
        <v>0</v>
      </c>
      <c r="EP81" s="336">
        <f t="shared" si="225"/>
        <v>0</v>
      </c>
      <c r="EQ81" s="336">
        <f t="shared" si="225"/>
        <v>0</v>
      </c>
      <c r="ER81" s="336">
        <f t="shared" si="225"/>
        <v>0</v>
      </c>
      <c r="ES81" s="336">
        <f t="shared" si="225"/>
        <v>0</v>
      </c>
      <c r="ET81" s="336">
        <f t="shared" si="225"/>
        <v>0</v>
      </c>
      <c r="EU81" s="336">
        <f t="shared" si="225"/>
        <v>0</v>
      </c>
      <c r="EV81" s="336">
        <f t="shared" si="225"/>
        <v>0</v>
      </c>
      <c r="EW81" s="336">
        <f t="shared" si="225"/>
        <v>0</v>
      </c>
      <c r="EX81" s="336">
        <f t="shared" si="225"/>
        <v>0</v>
      </c>
      <c r="EY81" s="336">
        <f t="shared" si="225"/>
        <v>0</v>
      </c>
      <c r="EZ81" s="336">
        <f t="shared" si="225"/>
        <v>0</v>
      </c>
      <c r="FA81" s="336">
        <f t="shared" si="225"/>
        <v>0</v>
      </c>
      <c r="FB81" s="336">
        <f t="shared" si="225"/>
        <v>0</v>
      </c>
      <c r="FC81" s="336">
        <f t="shared" si="225"/>
        <v>0</v>
      </c>
      <c r="FD81" s="336">
        <f t="shared" si="225"/>
        <v>0</v>
      </c>
      <c r="FE81" s="336">
        <f t="shared" si="225"/>
        <v>0</v>
      </c>
      <c r="FF81" s="336">
        <f t="shared" si="225"/>
        <v>0</v>
      </c>
      <c r="FG81" s="336">
        <f t="shared" si="225"/>
        <v>0</v>
      </c>
      <c r="FH81" s="336">
        <f t="shared" si="225"/>
        <v>0</v>
      </c>
      <c r="FI81" s="336">
        <f t="shared" si="225"/>
        <v>0</v>
      </c>
      <c r="FJ81" s="336">
        <f t="shared" si="225"/>
        <v>0</v>
      </c>
      <c r="FK81" s="336">
        <f t="shared" si="225"/>
        <v>0</v>
      </c>
      <c r="FL81" s="336">
        <f t="shared" si="225"/>
        <v>0</v>
      </c>
      <c r="FM81" s="336">
        <f t="shared" si="225"/>
        <v>0</v>
      </c>
      <c r="FN81" s="336">
        <f t="shared" si="225"/>
        <v>0</v>
      </c>
      <c r="FO81" s="336">
        <f t="shared" si="225"/>
        <v>0</v>
      </c>
      <c r="FP81" s="336">
        <f t="shared" si="225"/>
        <v>2</v>
      </c>
      <c r="FQ81" s="336">
        <f t="shared" si="225"/>
        <v>32</v>
      </c>
      <c r="FR81" s="336">
        <f t="shared" si="225"/>
        <v>0</v>
      </c>
      <c r="FS81" s="336">
        <f t="shared" si="225"/>
        <v>0</v>
      </c>
      <c r="FT81" s="336">
        <f t="shared" si="225"/>
        <v>0</v>
      </c>
      <c r="FU81" s="336">
        <f t="shared" si="225"/>
        <v>0</v>
      </c>
      <c r="FV81" s="336">
        <f t="shared" si="225"/>
        <v>0</v>
      </c>
      <c r="FW81" s="336">
        <f t="shared" si="225"/>
        <v>32</v>
      </c>
      <c r="FX81" s="336">
        <f t="shared" si="225"/>
        <v>26</v>
      </c>
      <c r="FY81" s="336">
        <f t="shared" si="225"/>
        <v>21</v>
      </c>
      <c r="FZ81" s="336">
        <f t="shared" si="225"/>
        <v>8</v>
      </c>
      <c r="GA81" s="336">
        <f t="shared" si="225"/>
        <v>26</v>
      </c>
      <c r="GB81" s="336">
        <f t="shared" si="225"/>
        <v>13</v>
      </c>
      <c r="GC81" s="336">
        <f t="shared" si="225"/>
        <v>0</v>
      </c>
      <c r="GD81" s="336">
        <f t="shared" si="225"/>
        <v>0</v>
      </c>
      <c r="GE81" s="336">
        <f t="shared" si="225"/>
        <v>0</v>
      </c>
      <c r="GF81" s="336">
        <f t="shared" si="225"/>
        <v>0</v>
      </c>
      <c r="GG81" s="336">
        <f t="shared" si="225"/>
        <v>0</v>
      </c>
      <c r="GH81" s="336">
        <f t="shared" si="225"/>
        <v>0</v>
      </c>
      <c r="GI81" s="336">
        <f t="shared" si="225"/>
        <v>0</v>
      </c>
      <c r="GJ81" s="336">
        <f t="shared" si="225"/>
        <v>0</v>
      </c>
      <c r="GK81" s="336">
        <f t="shared" si="225"/>
        <v>0</v>
      </c>
      <c r="GL81" s="336">
        <f t="shared" si="225"/>
        <v>0</v>
      </c>
      <c r="GM81" s="336">
        <f t="shared" si="225"/>
        <v>0</v>
      </c>
      <c r="GN81" s="336">
        <f t="shared" si="225"/>
        <v>0</v>
      </c>
      <c r="GO81" s="336">
        <f t="shared" ref="GO81:HM81" si="226">SUM(GO104:GO107)</f>
        <v>0</v>
      </c>
      <c r="GP81" s="336">
        <f t="shared" si="226"/>
        <v>0</v>
      </c>
      <c r="GQ81" s="336">
        <f t="shared" si="226"/>
        <v>1</v>
      </c>
      <c r="GR81" s="336">
        <f t="shared" si="226"/>
        <v>0</v>
      </c>
      <c r="GS81" s="336">
        <f t="shared" si="226"/>
        <v>14</v>
      </c>
      <c r="GT81" s="336">
        <f t="shared" si="226"/>
        <v>11</v>
      </c>
      <c r="GU81" s="336">
        <f t="shared" si="226"/>
        <v>42</v>
      </c>
      <c r="GV81" s="336">
        <f t="shared" si="226"/>
        <v>5</v>
      </c>
      <c r="GW81" s="336">
        <f t="shared" si="226"/>
        <v>50</v>
      </c>
      <c r="GX81" s="336">
        <f t="shared" si="226"/>
        <v>12</v>
      </c>
      <c r="GY81" s="336">
        <f t="shared" si="226"/>
        <v>0</v>
      </c>
      <c r="GZ81" s="336">
        <f t="shared" si="226"/>
        <v>0</v>
      </c>
      <c r="HA81" s="336">
        <f t="shared" si="226"/>
        <v>0</v>
      </c>
      <c r="HB81" s="336">
        <f t="shared" si="226"/>
        <v>0</v>
      </c>
      <c r="HC81" s="336">
        <f t="shared" si="226"/>
        <v>0</v>
      </c>
      <c r="HD81" s="336">
        <f t="shared" si="226"/>
        <v>0</v>
      </c>
      <c r="HE81" s="336">
        <f t="shared" si="226"/>
        <v>0</v>
      </c>
      <c r="HF81" s="336">
        <f t="shared" si="226"/>
        <v>0</v>
      </c>
      <c r="HG81" s="336">
        <f t="shared" si="226"/>
        <v>0</v>
      </c>
      <c r="HH81" s="336">
        <f t="shared" si="226"/>
        <v>0</v>
      </c>
      <c r="HI81" s="336">
        <f t="shared" si="226"/>
        <v>0</v>
      </c>
      <c r="HJ81" s="336">
        <f t="shared" si="226"/>
        <v>0</v>
      </c>
      <c r="HK81" s="336">
        <f t="shared" si="226"/>
        <v>0</v>
      </c>
      <c r="HL81" s="336">
        <f t="shared" si="226"/>
        <v>0</v>
      </c>
      <c r="HM81" s="336">
        <f t="shared" si="226"/>
        <v>0</v>
      </c>
    </row>
    <row r="82" spans="1:221" ht="15" customHeight="1" x14ac:dyDescent="0.2">
      <c r="A82" s="329">
        <v>7</v>
      </c>
      <c r="B82" s="330" t="s">
        <v>349</v>
      </c>
      <c r="C82" s="331"/>
      <c r="D82" s="338"/>
      <c r="E82" s="336">
        <f>SUM(E108:E113)</f>
        <v>0</v>
      </c>
      <c r="F82" s="336">
        <f t="shared" ref="F82:J82" si="227">SUM(F108:F113)</f>
        <v>0</v>
      </c>
      <c r="G82" s="336">
        <f t="shared" si="227"/>
        <v>0</v>
      </c>
      <c r="H82" s="336">
        <f t="shared" si="227"/>
        <v>0</v>
      </c>
      <c r="I82" s="336">
        <f t="shared" si="227"/>
        <v>1</v>
      </c>
      <c r="J82" s="336">
        <f t="shared" si="227"/>
        <v>1</v>
      </c>
      <c r="K82" s="336">
        <f t="shared" ref="K82:BO82" si="228">SUM(K108:K113)</f>
        <v>15</v>
      </c>
      <c r="L82" s="336">
        <f t="shared" si="228"/>
        <v>60</v>
      </c>
      <c r="M82" s="336">
        <f t="shared" si="228"/>
        <v>2</v>
      </c>
      <c r="N82" s="336">
        <f t="shared" si="228"/>
        <v>2</v>
      </c>
      <c r="O82" s="336">
        <f t="shared" si="228"/>
        <v>8</v>
      </c>
      <c r="P82" s="336">
        <f t="shared" si="228"/>
        <v>8</v>
      </c>
      <c r="Q82" s="336">
        <f t="shared" si="228"/>
        <v>1</v>
      </c>
      <c r="R82" s="336">
        <f t="shared" si="228"/>
        <v>1</v>
      </c>
      <c r="S82" s="336">
        <f t="shared" si="228"/>
        <v>4</v>
      </c>
      <c r="T82" s="336">
        <f t="shared" si="228"/>
        <v>4</v>
      </c>
      <c r="U82" s="336">
        <f t="shared" si="228"/>
        <v>0</v>
      </c>
      <c r="V82" s="336">
        <f t="shared" si="228"/>
        <v>0</v>
      </c>
      <c r="W82" s="336">
        <f t="shared" si="228"/>
        <v>0</v>
      </c>
      <c r="X82" s="336">
        <f t="shared" si="228"/>
        <v>0</v>
      </c>
      <c r="Y82" s="336">
        <f t="shared" si="228"/>
        <v>0</v>
      </c>
      <c r="Z82" s="336">
        <f t="shared" si="228"/>
        <v>0</v>
      </c>
      <c r="AA82" s="336">
        <f t="shared" si="228"/>
        <v>9</v>
      </c>
      <c r="AB82" s="336">
        <f t="shared" si="228"/>
        <v>270</v>
      </c>
      <c r="AC82" s="336">
        <f t="shared" si="228"/>
        <v>0</v>
      </c>
      <c r="AD82" s="336">
        <f t="shared" si="228"/>
        <v>0</v>
      </c>
      <c r="AE82" s="336">
        <f t="shared" si="228"/>
        <v>0</v>
      </c>
      <c r="AF82" s="336">
        <f t="shared" si="228"/>
        <v>0</v>
      </c>
      <c r="AG82" s="336">
        <f t="shared" si="228"/>
        <v>0</v>
      </c>
      <c r="AH82" s="336">
        <f t="shared" si="228"/>
        <v>0</v>
      </c>
      <c r="AI82" s="336">
        <f t="shared" si="228"/>
        <v>0</v>
      </c>
      <c r="AJ82" s="336">
        <f t="shared" si="228"/>
        <v>0</v>
      </c>
      <c r="AK82" s="336">
        <f t="shared" si="228"/>
        <v>0</v>
      </c>
      <c r="AL82" s="336">
        <f t="shared" si="228"/>
        <v>0</v>
      </c>
      <c r="AM82" s="336">
        <f t="shared" si="228"/>
        <v>0</v>
      </c>
      <c r="AN82" s="336">
        <f t="shared" si="228"/>
        <v>0</v>
      </c>
      <c r="AO82" s="336">
        <f t="shared" si="228"/>
        <v>0</v>
      </c>
      <c r="AP82" s="336">
        <f t="shared" si="228"/>
        <v>0</v>
      </c>
      <c r="AQ82" s="336">
        <f t="shared" si="228"/>
        <v>0</v>
      </c>
      <c r="AR82" s="336">
        <f t="shared" si="228"/>
        <v>0</v>
      </c>
      <c r="AS82" s="336">
        <f t="shared" si="228"/>
        <v>0</v>
      </c>
      <c r="AT82" s="336">
        <f t="shared" si="228"/>
        <v>0</v>
      </c>
      <c r="AU82" s="336">
        <f t="shared" si="228"/>
        <v>0</v>
      </c>
      <c r="AV82" s="336">
        <f t="shared" si="228"/>
        <v>0</v>
      </c>
      <c r="AW82" s="336">
        <f t="shared" si="228"/>
        <v>11</v>
      </c>
      <c r="AX82" s="336">
        <f t="shared" si="228"/>
        <v>11</v>
      </c>
      <c r="AY82" s="336">
        <f t="shared" si="228"/>
        <v>46</v>
      </c>
      <c r="AZ82" s="336">
        <f t="shared" si="228"/>
        <v>184</v>
      </c>
      <c r="BA82" s="336">
        <f t="shared" si="228"/>
        <v>14</v>
      </c>
      <c r="BB82" s="336">
        <f t="shared" si="228"/>
        <v>14</v>
      </c>
      <c r="BC82" s="336">
        <f t="shared" si="228"/>
        <v>95</v>
      </c>
      <c r="BD82" s="336">
        <f t="shared" si="228"/>
        <v>95</v>
      </c>
      <c r="BE82" s="336">
        <f t="shared" si="228"/>
        <v>2</v>
      </c>
      <c r="BF82" s="336">
        <f t="shared" si="228"/>
        <v>2</v>
      </c>
      <c r="BG82" s="336">
        <f t="shared" si="228"/>
        <v>38</v>
      </c>
      <c r="BH82" s="336">
        <f t="shared" si="228"/>
        <v>38</v>
      </c>
      <c r="BI82" s="336">
        <f t="shared" si="228"/>
        <v>9</v>
      </c>
      <c r="BJ82" s="336">
        <f t="shared" si="228"/>
        <v>9</v>
      </c>
      <c r="BK82" s="336">
        <f t="shared" si="228"/>
        <v>5</v>
      </c>
      <c r="BL82" s="336">
        <f t="shared" si="228"/>
        <v>1</v>
      </c>
      <c r="BM82" s="336">
        <f t="shared" si="228"/>
        <v>4</v>
      </c>
      <c r="BN82" s="336">
        <f t="shared" si="228"/>
        <v>40</v>
      </c>
      <c r="BO82" s="336">
        <f t="shared" si="228"/>
        <v>43</v>
      </c>
      <c r="BP82" s="336">
        <f>SUM(BP108:BP113)</f>
        <v>1290</v>
      </c>
      <c r="BQ82" s="336">
        <f t="shared" ref="BQ82:EB82" si="229">SUM(BQ108:BQ113)</f>
        <v>0</v>
      </c>
      <c r="BR82" s="336">
        <f t="shared" si="229"/>
        <v>0</v>
      </c>
      <c r="BS82" s="336">
        <f t="shared" si="229"/>
        <v>0</v>
      </c>
      <c r="BT82" s="336">
        <f t="shared" si="229"/>
        <v>0</v>
      </c>
      <c r="BU82" s="336">
        <f t="shared" si="229"/>
        <v>0</v>
      </c>
      <c r="BV82" s="336">
        <f t="shared" si="229"/>
        <v>0</v>
      </c>
      <c r="BW82" s="336">
        <f t="shared" si="229"/>
        <v>0</v>
      </c>
      <c r="BX82" s="336">
        <f t="shared" si="229"/>
        <v>0</v>
      </c>
      <c r="BY82" s="336">
        <f t="shared" si="229"/>
        <v>2</v>
      </c>
      <c r="BZ82" s="336">
        <f t="shared" si="229"/>
        <v>0</v>
      </c>
      <c r="CA82" s="336">
        <f t="shared" si="229"/>
        <v>0</v>
      </c>
      <c r="CB82" s="336">
        <f t="shared" si="229"/>
        <v>0</v>
      </c>
      <c r="CC82" s="336">
        <f t="shared" si="229"/>
        <v>0</v>
      </c>
      <c r="CD82" s="336">
        <f t="shared" si="229"/>
        <v>0</v>
      </c>
      <c r="CE82" s="336">
        <f t="shared" si="229"/>
        <v>0</v>
      </c>
      <c r="CF82" s="336">
        <f t="shared" si="229"/>
        <v>0</v>
      </c>
      <c r="CG82" s="336">
        <f t="shared" si="229"/>
        <v>0</v>
      </c>
      <c r="CH82" s="336">
        <f t="shared" si="229"/>
        <v>0</v>
      </c>
      <c r="CI82" s="336">
        <f t="shared" si="229"/>
        <v>0</v>
      </c>
      <c r="CJ82" s="336">
        <f t="shared" si="229"/>
        <v>0</v>
      </c>
      <c r="CK82" s="336">
        <f t="shared" si="229"/>
        <v>8</v>
      </c>
      <c r="CL82" s="336">
        <f t="shared" si="229"/>
        <v>8</v>
      </c>
      <c r="CM82" s="336">
        <f t="shared" si="229"/>
        <v>55</v>
      </c>
      <c r="CN82" s="336">
        <f t="shared" si="229"/>
        <v>220</v>
      </c>
      <c r="CO82" s="336">
        <f t="shared" si="229"/>
        <v>7</v>
      </c>
      <c r="CP82" s="336">
        <f t="shared" si="229"/>
        <v>7</v>
      </c>
      <c r="CQ82" s="336">
        <f t="shared" si="229"/>
        <v>108</v>
      </c>
      <c r="CR82" s="336">
        <f t="shared" si="229"/>
        <v>108</v>
      </c>
      <c r="CS82" s="336">
        <f t="shared" si="229"/>
        <v>3</v>
      </c>
      <c r="CT82" s="336">
        <f t="shared" si="229"/>
        <v>3</v>
      </c>
      <c r="CU82" s="336">
        <f t="shared" si="229"/>
        <v>42</v>
      </c>
      <c r="CV82" s="336">
        <f t="shared" si="229"/>
        <v>42</v>
      </c>
      <c r="CW82" s="336">
        <f t="shared" si="229"/>
        <v>11</v>
      </c>
      <c r="CX82" s="336">
        <f t="shared" si="229"/>
        <v>11</v>
      </c>
      <c r="CY82" s="336">
        <f t="shared" si="229"/>
        <v>0</v>
      </c>
      <c r="CZ82" s="336">
        <f t="shared" si="229"/>
        <v>0</v>
      </c>
      <c r="DA82" s="336">
        <f t="shared" si="229"/>
        <v>3</v>
      </c>
      <c r="DB82" s="336">
        <f t="shared" si="229"/>
        <v>30</v>
      </c>
      <c r="DC82" s="336">
        <f t="shared" si="229"/>
        <v>58</v>
      </c>
      <c r="DD82" s="336">
        <f t="shared" si="229"/>
        <v>1740</v>
      </c>
      <c r="DE82" s="336">
        <f t="shared" si="229"/>
        <v>0</v>
      </c>
      <c r="DF82" s="336">
        <f t="shared" si="229"/>
        <v>0</v>
      </c>
      <c r="DG82" s="336">
        <f t="shared" si="229"/>
        <v>0</v>
      </c>
      <c r="DH82" s="336">
        <f t="shared" si="229"/>
        <v>0</v>
      </c>
      <c r="DI82" s="336">
        <f t="shared" si="229"/>
        <v>0</v>
      </c>
      <c r="DJ82" s="336">
        <f t="shared" si="229"/>
        <v>0</v>
      </c>
      <c r="DK82" s="336">
        <f t="shared" si="229"/>
        <v>0</v>
      </c>
      <c r="DL82" s="336">
        <f t="shared" si="229"/>
        <v>0</v>
      </c>
      <c r="DM82" s="336">
        <f t="shared" si="229"/>
        <v>1</v>
      </c>
      <c r="DN82" s="336">
        <f t="shared" si="229"/>
        <v>0</v>
      </c>
      <c r="DO82" s="336">
        <f t="shared" si="229"/>
        <v>0</v>
      </c>
      <c r="DP82" s="336">
        <f t="shared" si="229"/>
        <v>0</v>
      </c>
      <c r="DQ82" s="336">
        <f t="shared" si="229"/>
        <v>0</v>
      </c>
      <c r="DR82" s="336">
        <f t="shared" si="229"/>
        <v>0</v>
      </c>
      <c r="DS82" s="336">
        <f t="shared" si="229"/>
        <v>0</v>
      </c>
      <c r="DT82" s="336">
        <f t="shared" si="229"/>
        <v>0</v>
      </c>
      <c r="DU82" s="336">
        <f t="shared" si="229"/>
        <v>0</v>
      </c>
      <c r="DV82" s="336">
        <f t="shared" si="229"/>
        <v>0</v>
      </c>
      <c r="DW82" s="336">
        <f t="shared" si="229"/>
        <v>0</v>
      </c>
      <c r="DX82" s="336">
        <f t="shared" si="229"/>
        <v>0</v>
      </c>
      <c r="DY82" s="336">
        <f t="shared" si="229"/>
        <v>0</v>
      </c>
      <c r="DZ82" s="336">
        <f t="shared" si="229"/>
        <v>0</v>
      </c>
      <c r="EA82" s="336">
        <f t="shared" si="229"/>
        <v>0</v>
      </c>
      <c r="EB82" s="336">
        <f t="shared" si="229"/>
        <v>0</v>
      </c>
      <c r="EC82" s="336">
        <f t="shared" ref="EC82:GN82" si="230">SUM(EC108:EC113)</f>
        <v>0</v>
      </c>
      <c r="ED82" s="336">
        <f t="shared" si="230"/>
        <v>0</v>
      </c>
      <c r="EE82" s="336">
        <f t="shared" si="230"/>
        <v>0</v>
      </c>
      <c r="EF82" s="336">
        <f t="shared" si="230"/>
        <v>0</v>
      </c>
      <c r="EG82" s="336">
        <f t="shared" si="230"/>
        <v>0</v>
      </c>
      <c r="EH82" s="336">
        <f t="shared" si="230"/>
        <v>0</v>
      </c>
      <c r="EI82" s="336">
        <f t="shared" si="230"/>
        <v>0</v>
      </c>
      <c r="EJ82" s="336">
        <f t="shared" si="230"/>
        <v>0</v>
      </c>
      <c r="EK82" s="336">
        <f t="shared" si="230"/>
        <v>0</v>
      </c>
      <c r="EL82" s="336">
        <f t="shared" si="230"/>
        <v>0</v>
      </c>
      <c r="EM82" s="336">
        <f t="shared" si="230"/>
        <v>0</v>
      </c>
      <c r="EN82" s="336">
        <f t="shared" si="230"/>
        <v>0</v>
      </c>
      <c r="EO82" s="336">
        <f t="shared" si="230"/>
        <v>0</v>
      </c>
      <c r="EP82" s="336">
        <f t="shared" si="230"/>
        <v>0</v>
      </c>
      <c r="EQ82" s="336">
        <f t="shared" si="230"/>
        <v>0</v>
      </c>
      <c r="ER82" s="336">
        <f t="shared" si="230"/>
        <v>0</v>
      </c>
      <c r="ES82" s="336">
        <f t="shared" si="230"/>
        <v>0</v>
      </c>
      <c r="ET82" s="336">
        <f t="shared" si="230"/>
        <v>0</v>
      </c>
      <c r="EU82" s="336">
        <f t="shared" si="230"/>
        <v>0</v>
      </c>
      <c r="EV82" s="336">
        <f t="shared" si="230"/>
        <v>0</v>
      </c>
      <c r="EW82" s="336">
        <f t="shared" si="230"/>
        <v>0</v>
      </c>
      <c r="EX82" s="336">
        <f t="shared" si="230"/>
        <v>0</v>
      </c>
      <c r="EY82" s="336">
        <f t="shared" si="230"/>
        <v>0</v>
      </c>
      <c r="EZ82" s="336">
        <f t="shared" si="230"/>
        <v>0</v>
      </c>
      <c r="FA82" s="336">
        <f t="shared" si="230"/>
        <v>0</v>
      </c>
      <c r="FB82" s="336">
        <f t="shared" si="230"/>
        <v>0</v>
      </c>
      <c r="FC82" s="336">
        <f t="shared" si="230"/>
        <v>0</v>
      </c>
      <c r="FD82" s="336">
        <f t="shared" si="230"/>
        <v>0</v>
      </c>
      <c r="FE82" s="336">
        <f t="shared" si="230"/>
        <v>0</v>
      </c>
      <c r="FF82" s="336">
        <f t="shared" si="230"/>
        <v>0</v>
      </c>
      <c r="FG82" s="336">
        <f t="shared" si="230"/>
        <v>0</v>
      </c>
      <c r="FH82" s="336">
        <f t="shared" si="230"/>
        <v>0</v>
      </c>
      <c r="FI82" s="336">
        <f t="shared" si="230"/>
        <v>0</v>
      </c>
      <c r="FJ82" s="336">
        <f t="shared" si="230"/>
        <v>0</v>
      </c>
      <c r="FK82" s="336">
        <f t="shared" si="230"/>
        <v>0</v>
      </c>
      <c r="FL82" s="336">
        <f t="shared" si="230"/>
        <v>1</v>
      </c>
      <c r="FM82" s="336">
        <f t="shared" si="230"/>
        <v>1</v>
      </c>
      <c r="FN82" s="336">
        <f t="shared" si="230"/>
        <v>0</v>
      </c>
      <c r="FO82" s="336">
        <f t="shared" si="230"/>
        <v>0</v>
      </c>
      <c r="FP82" s="336">
        <f t="shared" si="230"/>
        <v>0</v>
      </c>
      <c r="FQ82" s="336">
        <f t="shared" si="230"/>
        <v>0</v>
      </c>
      <c r="FR82" s="336">
        <f t="shared" si="230"/>
        <v>0</v>
      </c>
      <c r="FS82" s="336">
        <f t="shared" si="230"/>
        <v>0</v>
      </c>
      <c r="FT82" s="336">
        <f t="shared" si="230"/>
        <v>0</v>
      </c>
      <c r="FU82" s="336">
        <f t="shared" si="230"/>
        <v>0</v>
      </c>
      <c r="FV82" s="336">
        <f t="shared" si="230"/>
        <v>3</v>
      </c>
      <c r="FW82" s="336">
        <f t="shared" si="230"/>
        <v>77</v>
      </c>
      <c r="FX82" s="336">
        <f t="shared" si="230"/>
        <v>75</v>
      </c>
      <c r="FY82" s="336">
        <f t="shared" si="230"/>
        <v>68</v>
      </c>
      <c r="FZ82" s="336">
        <f t="shared" si="230"/>
        <v>7</v>
      </c>
      <c r="GA82" s="336">
        <f t="shared" si="230"/>
        <v>75</v>
      </c>
      <c r="GB82" s="336">
        <f t="shared" si="230"/>
        <v>5</v>
      </c>
      <c r="GC82" s="336">
        <f t="shared" si="230"/>
        <v>0</v>
      </c>
      <c r="GD82" s="336">
        <f t="shared" si="230"/>
        <v>0</v>
      </c>
      <c r="GE82" s="336">
        <f t="shared" si="230"/>
        <v>0</v>
      </c>
      <c r="GF82" s="336">
        <f t="shared" si="230"/>
        <v>0</v>
      </c>
      <c r="GG82" s="336">
        <f t="shared" si="230"/>
        <v>0</v>
      </c>
      <c r="GH82" s="336">
        <f t="shared" si="230"/>
        <v>0</v>
      </c>
      <c r="GI82" s="336">
        <f t="shared" si="230"/>
        <v>0</v>
      </c>
      <c r="GJ82" s="336">
        <f t="shared" si="230"/>
        <v>0</v>
      </c>
      <c r="GK82" s="336">
        <f t="shared" si="230"/>
        <v>0</v>
      </c>
      <c r="GL82" s="336">
        <f t="shared" si="230"/>
        <v>0</v>
      </c>
      <c r="GM82" s="336">
        <f t="shared" si="230"/>
        <v>1</v>
      </c>
      <c r="GN82" s="336">
        <f t="shared" si="230"/>
        <v>0</v>
      </c>
      <c r="GO82" s="336">
        <f t="shared" ref="GO82:HM82" si="231">SUM(GO108:GO113)</f>
        <v>0</v>
      </c>
      <c r="GP82" s="336">
        <f t="shared" si="231"/>
        <v>0</v>
      </c>
      <c r="GQ82" s="336">
        <f t="shared" si="231"/>
        <v>0</v>
      </c>
      <c r="GR82" s="336">
        <f t="shared" si="231"/>
        <v>0</v>
      </c>
      <c r="GS82" s="336">
        <f t="shared" si="231"/>
        <v>1</v>
      </c>
      <c r="GT82" s="336">
        <f t="shared" si="231"/>
        <v>2</v>
      </c>
      <c r="GU82" s="336">
        <f t="shared" si="231"/>
        <v>25</v>
      </c>
      <c r="GV82" s="336">
        <f t="shared" si="231"/>
        <v>21</v>
      </c>
      <c r="GW82" s="336">
        <f t="shared" si="231"/>
        <v>31</v>
      </c>
      <c r="GX82" s="336">
        <f t="shared" si="231"/>
        <v>30</v>
      </c>
      <c r="GY82" s="336">
        <f t="shared" si="231"/>
        <v>0</v>
      </c>
      <c r="GZ82" s="336">
        <f t="shared" si="231"/>
        <v>0</v>
      </c>
      <c r="HA82" s="336">
        <f t="shared" si="231"/>
        <v>0</v>
      </c>
      <c r="HB82" s="336">
        <f t="shared" si="231"/>
        <v>0</v>
      </c>
      <c r="HC82" s="336">
        <f t="shared" si="231"/>
        <v>0</v>
      </c>
      <c r="HD82" s="336">
        <f t="shared" si="231"/>
        <v>0</v>
      </c>
      <c r="HE82" s="336">
        <f t="shared" si="231"/>
        <v>0</v>
      </c>
      <c r="HF82" s="336">
        <f t="shared" si="231"/>
        <v>0</v>
      </c>
      <c r="HG82" s="336">
        <f t="shared" si="231"/>
        <v>0</v>
      </c>
      <c r="HH82" s="336">
        <f t="shared" si="231"/>
        <v>0</v>
      </c>
      <c r="HI82" s="336">
        <f t="shared" si="231"/>
        <v>0</v>
      </c>
      <c r="HJ82" s="336">
        <f t="shared" si="231"/>
        <v>0</v>
      </c>
      <c r="HK82" s="336">
        <f t="shared" si="231"/>
        <v>0</v>
      </c>
      <c r="HL82" s="336">
        <f t="shared" si="231"/>
        <v>0</v>
      </c>
      <c r="HM82" s="336">
        <f t="shared" si="231"/>
        <v>0</v>
      </c>
    </row>
    <row r="83" spans="1:221" ht="15" customHeight="1" x14ac:dyDescent="0.2">
      <c r="A83" s="329">
        <v>8</v>
      </c>
      <c r="B83" s="330" t="s">
        <v>350</v>
      </c>
      <c r="C83" s="331"/>
      <c r="D83" s="338"/>
      <c r="E83" s="336">
        <f>SUM(E114:E118)</f>
        <v>0</v>
      </c>
      <c r="F83" s="336">
        <f t="shared" ref="F83:J83" si="232">SUM(F114:F118)</f>
        <v>0</v>
      </c>
      <c r="G83" s="336">
        <f t="shared" si="232"/>
        <v>0</v>
      </c>
      <c r="H83" s="336">
        <f t="shared" si="232"/>
        <v>0</v>
      </c>
      <c r="I83" s="336">
        <f t="shared" si="232"/>
        <v>1</v>
      </c>
      <c r="J83" s="336">
        <f t="shared" si="232"/>
        <v>1</v>
      </c>
      <c r="K83" s="336">
        <f t="shared" ref="K83:BO83" si="233">SUM(K114:K118)</f>
        <v>0</v>
      </c>
      <c r="L83" s="336">
        <f t="shared" si="233"/>
        <v>0</v>
      </c>
      <c r="M83" s="336">
        <f t="shared" si="233"/>
        <v>1</v>
      </c>
      <c r="N83" s="336">
        <f t="shared" si="233"/>
        <v>1</v>
      </c>
      <c r="O83" s="336">
        <f t="shared" si="233"/>
        <v>4</v>
      </c>
      <c r="P83" s="336">
        <f t="shared" si="233"/>
        <v>4</v>
      </c>
      <c r="Q83" s="336">
        <f t="shared" si="233"/>
        <v>4</v>
      </c>
      <c r="R83" s="336">
        <f t="shared" si="233"/>
        <v>4</v>
      </c>
      <c r="S83" s="336">
        <f t="shared" si="233"/>
        <v>2</v>
      </c>
      <c r="T83" s="336">
        <f t="shared" si="233"/>
        <v>2</v>
      </c>
      <c r="U83" s="336">
        <f t="shared" si="233"/>
        <v>1</v>
      </c>
      <c r="V83" s="336">
        <f t="shared" si="233"/>
        <v>1</v>
      </c>
      <c r="W83" s="336">
        <f t="shared" si="233"/>
        <v>0</v>
      </c>
      <c r="X83" s="336">
        <f t="shared" si="233"/>
        <v>0</v>
      </c>
      <c r="Y83" s="336">
        <f t="shared" si="233"/>
        <v>2</v>
      </c>
      <c r="Z83" s="336">
        <f t="shared" si="233"/>
        <v>20</v>
      </c>
      <c r="AA83" s="336">
        <f t="shared" si="233"/>
        <v>10</v>
      </c>
      <c r="AB83" s="336">
        <f t="shared" si="233"/>
        <v>300</v>
      </c>
      <c r="AC83" s="336">
        <f t="shared" si="233"/>
        <v>0</v>
      </c>
      <c r="AD83" s="336">
        <f t="shared" si="233"/>
        <v>0</v>
      </c>
      <c r="AE83" s="336">
        <f t="shared" si="233"/>
        <v>0</v>
      </c>
      <c r="AF83" s="336">
        <f t="shared" si="233"/>
        <v>0</v>
      </c>
      <c r="AG83" s="336">
        <f t="shared" si="233"/>
        <v>0</v>
      </c>
      <c r="AH83" s="336">
        <f t="shared" si="233"/>
        <v>0</v>
      </c>
      <c r="AI83" s="336">
        <f t="shared" si="233"/>
        <v>0</v>
      </c>
      <c r="AJ83" s="336">
        <f t="shared" si="233"/>
        <v>0</v>
      </c>
      <c r="AK83" s="336">
        <f t="shared" si="233"/>
        <v>0</v>
      </c>
      <c r="AL83" s="336">
        <f t="shared" si="233"/>
        <v>0</v>
      </c>
      <c r="AM83" s="336">
        <f t="shared" si="233"/>
        <v>0</v>
      </c>
      <c r="AN83" s="336">
        <f t="shared" si="233"/>
        <v>0</v>
      </c>
      <c r="AO83" s="336">
        <f t="shared" si="233"/>
        <v>0</v>
      </c>
      <c r="AP83" s="336">
        <f t="shared" si="233"/>
        <v>0</v>
      </c>
      <c r="AQ83" s="336">
        <f t="shared" si="233"/>
        <v>0</v>
      </c>
      <c r="AR83" s="336">
        <f t="shared" si="233"/>
        <v>0</v>
      </c>
      <c r="AS83" s="336">
        <f t="shared" si="233"/>
        <v>0</v>
      </c>
      <c r="AT83" s="336">
        <f t="shared" si="233"/>
        <v>0</v>
      </c>
      <c r="AU83" s="336">
        <f t="shared" si="233"/>
        <v>0</v>
      </c>
      <c r="AV83" s="336">
        <f t="shared" si="233"/>
        <v>0</v>
      </c>
      <c r="AW83" s="336">
        <f t="shared" si="233"/>
        <v>4</v>
      </c>
      <c r="AX83" s="336">
        <f t="shared" si="233"/>
        <v>4</v>
      </c>
      <c r="AY83" s="336">
        <f t="shared" si="233"/>
        <v>35</v>
      </c>
      <c r="AZ83" s="336">
        <f t="shared" si="233"/>
        <v>140</v>
      </c>
      <c r="BA83" s="336">
        <f t="shared" si="233"/>
        <v>13</v>
      </c>
      <c r="BB83" s="336">
        <f t="shared" si="233"/>
        <v>13</v>
      </c>
      <c r="BC83" s="336">
        <f t="shared" si="233"/>
        <v>55</v>
      </c>
      <c r="BD83" s="336">
        <f t="shared" si="233"/>
        <v>55</v>
      </c>
      <c r="BE83" s="336">
        <f t="shared" si="233"/>
        <v>6</v>
      </c>
      <c r="BF83" s="336">
        <f t="shared" si="233"/>
        <v>6</v>
      </c>
      <c r="BG83" s="336">
        <f t="shared" si="233"/>
        <v>42</v>
      </c>
      <c r="BH83" s="336">
        <f t="shared" si="233"/>
        <v>42</v>
      </c>
      <c r="BI83" s="336">
        <f t="shared" si="233"/>
        <v>5</v>
      </c>
      <c r="BJ83" s="336">
        <f t="shared" si="233"/>
        <v>5</v>
      </c>
      <c r="BK83" s="336">
        <f t="shared" si="233"/>
        <v>0</v>
      </c>
      <c r="BL83" s="336">
        <f t="shared" si="233"/>
        <v>0</v>
      </c>
      <c r="BM83" s="336">
        <f t="shared" si="233"/>
        <v>4</v>
      </c>
      <c r="BN83" s="336">
        <f t="shared" si="233"/>
        <v>40</v>
      </c>
      <c r="BO83" s="336">
        <f t="shared" si="233"/>
        <v>52</v>
      </c>
      <c r="BP83" s="336">
        <f>SUM(BP114:BP118)</f>
        <v>1560</v>
      </c>
      <c r="BQ83" s="336">
        <f t="shared" ref="BQ83:EB83" si="234">SUM(BQ114:BQ118)</f>
        <v>0</v>
      </c>
      <c r="BR83" s="336">
        <f t="shared" si="234"/>
        <v>0</v>
      </c>
      <c r="BS83" s="336">
        <f t="shared" si="234"/>
        <v>0</v>
      </c>
      <c r="BT83" s="336">
        <f t="shared" si="234"/>
        <v>0</v>
      </c>
      <c r="BU83" s="336">
        <f t="shared" si="234"/>
        <v>0</v>
      </c>
      <c r="BV83" s="336">
        <f t="shared" si="234"/>
        <v>0</v>
      </c>
      <c r="BW83" s="336">
        <f t="shared" si="234"/>
        <v>0</v>
      </c>
      <c r="BX83" s="336">
        <f t="shared" si="234"/>
        <v>0</v>
      </c>
      <c r="BY83" s="336">
        <f t="shared" si="234"/>
        <v>3</v>
      </c>
      <c r="BZ83" s="336">
        <f t="shared" si="234"/>
        <v>0</v>
      </c>
      <c r="CA83" s="336">
        <f t="shared" si="234"/>
        <v>0</v>
      </c>
      <c r="CB83" s="336">
        <f t="shared" si="234"/>
        <v>0</v>
      </c>
      <c r="CC83" s="336">
        <f t="shared" si="234"/>
        <v>0</v>
      </c>
      <c r="CD83" s="336">
        <f t="shared" si="234"/>
        <v>0</v>
      </c>
      <c r="CE83" s="336">
        <f t="shared" si="234"/>
        <v>0</v>
      </c>
      <c r="CF83" s="336">
        <f t="shared" si="234"/>
        <v>0</v>
      </c>
      <c r="CG83" s="336">
        <f t="shared" si="234"/>
        <v>0</v>
      </c>
      <c r="CH83" s="336">
        <f t="shared" si="234"/>
        <v>0</v>
      </c>
      <c r="CI83" s="336">
        <f t="shared" si="234"/>
        <v>0</v>
      </c>
      <c r="CJ83" s="336">
        <f t="shared" si="234"/>
        <v>0</v>
      </c>
      <c r="CK83" s="336">
        <f t="shared" si="234"/>
        <v>9</v>
      </c>
      <c r="CL83" s="336">
        <f t="shared" si="234"/>
        <v>9</v>
      </c>
      <c r="CM83" s="336">
        <f t="shared" si="234"/>
        <v>66</v>
      </c>
      <c r="CN83" s="336">
        <f t="shared" si="234"/>
        <v>264</v>
      </c>
      <c r="CO83" s="336">
        <f t="shared" si="234"/>
        <v>8</v>
      </c>
      <c r="CP83" s="336">
        <f t="shared" si="234"/>
        <v>8</v>
      </c>
      <c r="CQ83" s="336">
        <f t="shared" si="234"/>
        <v>63</v>
      </c>
      <c r="CR83" s="336">
        <f t="shared" si="234"/>
        <v>63</v>
      </c>
      <c r="CS83" s="336">
        <f t="shared" si="234"/>
        <v>2</v>
      </c>
      <c r="CT83" s="336">
        <f t="shared" si="234"/>
        <v>2</v>
      </c>
      <c r="CU83" s="336">
        <f t="shared" si="234"/>
        <v>44</v>
      </c>
      <c r="CV83" s="336">
        <f t="shared" si="234"/>
        <v>44</v>
      </c>
      <c r="CW83" s="336">
        <f t="shared" si="234"/>
        <v>3</v>
      </c>
      <c r="CX83" s="336">
        <f t="shared" si="234"/>
        <v>3</v>
      </c>
      <c r="CY83" s="336">
        <f t="shared" si="234"/>
        <v>0</v>
      </c>
      <c r="CZ83" s="336">
        <f t="shared" si="234"/>
        <v>0</v>
      </c>
      <c r="DA83" s="336">
        <f t="shared" si="234"/>
        <v>4</v>
      </c>
      <c r="DB83" s="336">
        <f t="shared" si="234"/>
        <v>40</v>
      </c>
      <c r="DC83" s="336">
        <f t="shared" si="234"/>
        <v>129</v>
      </c>
      <c r="DD83" s="336">
        <f t="shared" si="234"/>
        <v>3870</v>
      </c>
      <c r="DE83" s="336">
        <f t="shared" si="234"/>
        <v>0</v>
      </c>
      <c r="DF83" s="336">
        <f t="shared" si="234"/>
        <v>0</v>
      </c>
      <c r="DG83" s="336">
        <f t="shared" si="234"/>
        <v>0</v>
      </c>
      <c r="DH83" s="336">
        <f t="shared" si="234"/>
        <v>0</v>
      </c>
      <c r="DI83" s="336">
        <f t="shared" si="234"/>
        <v>0</v>
      </c>
      <c r="DJ83" s="336">
        <f t="shared" si="234"/>
        <v>0</v>
      </c>
      <c r="DK83" s="336">
        <f t="shared" si="234"/>
        <v>0</v>
      </c>
      <c r="DL83" s="336">
        <f t="shared" si="234"/>
        <v>0</v>
      </c>
      <c r="DM83" s="336">
        <f t="shared" si="234"/>
        <v>0</v>
      </c>
      <c r="DN83" s="336">
        <f t="shared" si="234"/>
        <v>0</v>
      </c>
      <c r="DO83" s="336">
        <f t="shared" si="234"/>
        <v>0</v>
      </c>
      <c r="DP83" s="336">
        <f t="shared" si="234"/>
        <v>0</v>
      </c>
      <c r="DQ83" s="336">
        <f t="shared" si="234"/>
        <v>0</v>
      </c>
      <c r="DR83" s="336">
        <f t="shared" si="234"/>
        <v>0</v>
      </c>
      <c r="DS83" s="336">
        <f t="shared" si="234"/>
        <v>0</v>
      </c>
      <c r="DT83" s="336">
        <f t="shared" si="234"/>
        <v>0</v>
      </c>
      <c r="DU83" s="336">
        <f t="shared" si="234"/>
        <v>0</v>
      </c>
      <c r="DV83" s="336">
        <f t="shared" si="234"/>
        <v>0</v>
      </c>
      <c r="DW83" s="336">
        <f t="shared" si="234"/>
        <v>3</v>
      </c>
      <c r="DX83" s="336">
        <f t="shared" si="234"/>
        <v>90</v>
      </c>
      <c r="DY83" s="336">
        <f t="shared" si="234"/>
        <v>0</v>
      </c>
      <c r="DZ83" s="336">
        <f t="shared" si="234"/>
        <v>0</v>
      </c>
      <c r="EA83" s="336">
        <f t="shared" si="234"/>
        <v>0</v>
      </c>
      <c r="EB83" s="336">
        <f t="shared" si="234"/>
        <v>0</v>
      </c>
      <c r="EC83" s="336">
        <f t="shared" ref="EC83:GN83" si="235">SUM(EC114:EC118)</f>
        <v>0</v>
      </c>
      <c r="ED83" s="336">
        <f t="shared" si="235"/>
        <v>0</v>
      </c>
      <c r="EE83" s="336">
        <f t="shared" si="235"/>
        <v>0</v>
      </c>
      <c r="EF83" s="336">
        <f t="shared" si="235"/>
        <v>0</v>
      </c>
      <c r="EG83" s="336">
        <f t="shared" si="235"/>
        <v>0</v>
      </c>
      <c r="EH83" s="336">
        <f t="shared" si="235"/>
        <v>0</v>
      </c>
      <c r="EI83" s="336">
        <f t="shared" si="235"/>
        <v>0</v>
      </c>
      <c r="EJ83" s="336">
        <f t="shared" si="235"/>
        <v>0</v>
      </c>
      <c r="EK83" s="336">
        <f t="shared" si="235"/>
        <v>0</v>
      </c>
      <c r="EL83" s="336">
        <f t="shared" si="235"/>
        <v>0</v>
      </c>
      <c r="EM83" s="336">
        <f t="shared" si="235"/>
        <v>0</v>
      </c>
      <c r="EN83" s="336">
        <f t="shared" si="235"/>
        <v>0</v>
      </c>
      <c r="EO83" s="336">
        <f t="shared" si="235"/>
        <v>0</v>
      </c>
      <c r="EP83" s="336">
        <f t="shared" si="235"/>
        <v>0</v>
      </c>
      <c r="EQ83" s="336">
        <f t="shared" si="235"/>
        <v>0</v>
      </c>
      <c r="ER83" s="336">
        <f t="shared" si="235"/>
        <v>0</v>
      </c>
      <c r="ES83" s="336">
        <f t="shared" si="235"/>
        <v>0</v>
      </c>
      <c r="ET83" s="336">
        <f t="shared" si="235"/>
        <v>0</v>
      </c>
      <c r="EU83" s="336">
        <f t="shared" si="235"/>
        <v>0</v>
      </c>
      <c r="EV83" s="336">
        <f t="shared" si="235"/>
        <v>0</v>
      </c>
      <c r="EW83" s="336">
        <f t="shared" si="235"/>
        <v>0</v>
      </c>
      <c r="EX83" s="336">
        <f t="shared" si="235"/>
        <v>0</v>
      </c>
      <c r="EY83" s="336">
        <f t="shared" si="235"/>
        <v>0</v>
      </c>
      <c r="EZ83" s="336">
        <f t="shared" si="235"/>
        <v>0</v>
      </c>
      <c r="FA83" s="336">
        <f t="shared" si="235"/>
        <v>0</v>
      </c>
      <c r="FB83" s="336">
        <f t="shared" si="235"/>
        <v>0</v>
      </c>
      <c r="FC83" s="336">
        <f t="shared" si="235"/>
        <v>0</v>
      </c>
      <c r="FD83" s="336">
        <f t="shared" si="235"/>
        <v>0</v>
      </c>
      <c r="FE83" s="336">
        <f t="shared" si="235"/>
        <v>0</v>
      </c>
      <c r="FF83" s="336">
        <f t="shared" si="235"/>
        <v>0</v>
      </c>
      <c r="FG83" s="336">
        <f t="shared" si="235"/>
        <v>0</v>
      </c>
      <c r="FH83" s="336">
        <f t="shared" si="235"/>
        <v>0</v>
      </c>
      <c r="FI83" s="336">
        <f t="shared" si="235"/>
        <v>0</v>
      </c>
      <c r="FJ83" s="336">
        <f t="shared" si="235"/>
        <v>0</v>
      </c>
      <c r="FK83" s="336">
        <f t="shared" si="235"/>
        <v>0</v>
      </c>
      <c r="FL83" s="336">
        <f t="shared" si="235"/>
        <v>0</v>
      </c>
      <c r="FM83" s="336">
        <f t="shared" si="235"/>
        <v>0</v>
      </c>
      <c r="FN83" s="336">
        <f t="shared" si="235"/>
        <v>0</v>
      </c>
      <c r="FO83" s="336">
        <f t="shared" si="235"/>
        <v>0</v>
      </c>
      <c r="FP83" s="336">
        <f t="shared" si="235"/>
        <v>20</v>
      </c>
      <c r="FQ83" s="336">
        <f t="shared" si="235"/>
        <v>355</v>
      </c>
      <c r="FR83" s="336">
        <f t="shared" si="235"/>
        <v>0</v>
      </c>
      <c r="FS83" s="336">
        <f t="shared" si="235"/>
        <v>0</v>
      </c>
      <c r="FT83" s="336">
        <f t="shared" si="235"/>
        <v>0</v>
      </c>
      <c r="FU83" s="336">
        <f t="shared" si="235"/>
        <v>0</v>
      </c>
      <c r="FV83" s="336">
        <f t="shared" si="235"/>
        <v>1</v>
      </c>
      <c r="FW83" s="336">
        <f t="shared" si="235"/>
        <v>70</v>
      </c>
      <c r="FX83" s="336">
        <f t="shared" si="235"/>
        <v>53</v>
      </c>
      <c r="FY83" s="336">
        <f t="shared" si="235"/>
        <v>44</v>
      </c>
      <c r="FZ83" s="336">
        <f t="shared" si="235"/>
        <v>11</v>
      </c>
      <c r="GA83" s="336">
        <f t="shared" si="235"/>
        <v>35</v>
      </c>
      <c r="GB83" s="336">
        <f t="shared" si="235"/>
        <v>4</v>
      </c>
      <c r="GC83" s="336">
        <f t="shared" si="235"/>
        <v>0</v>
      </c>
      <c r="GD83" s="336">
        <f t="shared" si="235"/>
        <v>0</v>
      </c>
      <c r="GE83" s="336">
        <f t="shared" si="235"/>
        <v>0</v>
      </c>
      <c r="GF83" s="336">
        <f t="shared" si="235"/>
        <v>0</v>
      </c>
      <c r="GG83" s="336">
        <f t="shared" si="235"/>
        <v>0</v>
      </c>
      <c r="GH83" s="336">
        <f t="shared" si="235"/>
        <v>0</v>
      </c>
      <c r="GI83" s="336">
        <f t="shared" si="235"/>
        <v>0</v>
      </c>
      <c r="GJ83" s="336">
        <f t="shared" si="235"/>
        <v>0</v>
      </c>
      <c r="GK83" s="336">
        <f t="shared" si="235"/>
        <v>0</v>
      </c>
      <c r="GL83" s="336">
        <f t="shared" si="235"/>
        <v>0</v>
      </c>
      <c r="GM83" s="336">
        <f t="shared" si="235"/>
        <v>0</v>
      </c>
      <c r="GN83" s="336">
        <f t="shared" si="235"/>
        <v>0</v>
      </c>
      <c r="GO83" s="336">
        <f t="shared" ref="GO83:HM83" si="236">SUM(GO114:GO118)</f>
        <v>0</v>
      </c>
      <c r="GP83" s="336">
        <f t="shared" si="236"/>
        <v>0</v>
      </c>
      <c r="GQ83" s="336">
        <f t="shared" si="236"/>
        <v>0</v>
      </c>
      <c r="GR83" s="336">
        <f t="shared" si="236"/>
        <v>0</v>
      </c>
      <c r="GS83" s="336">
        <f t="shared" si="236"/>
        <v>55</v>
      </c>
      <c r="GT83" s="336">
        <f t="shared" si="236"/>
        <v>59</v>
      </c>
      <c r="GU83" s="336">
        <f t="shared" si="236"/>
        <v>28</v>
      </c>
      <c r="GV83" s="336">
        <f t="shared" si="236"/>
        <v>6</v>
      </c>
      <c r="GW83" s="336">
        <f t="shared" si="236"/>
        <v>50</v>
      </c>
      <c r="GX83" s="336">
        <f t="shared" si="236"/>
        <v>12</v>
      </c>
      <c r="GY83" s="336">
        <f t="shared" si="236"/>
        <v>3</v>
      </c>
      <c r="GZ83" s="336">
        <f t="shared" si="236"/>
        <v>0</v>
      </c>
      <c r="HA83" s="336">
        <f t="shared" si="236"/>
        <v>2</v>
      </c>
      <c r="HB83" s="336">
        <f t="shared" si="236"/>
        <v>0</v>
      </c>
      <c r="HC83" s="336">
        <f t="shared" si="236"/>
        <v>1</v>
      </c>
      <c r="HD83" s="336">
        <f t="shared" si="236"/>
        <v>0</v>
      </c>
      <c r="HE83" s="336">
        <f t="shared" si="236"/>
        <v>17</v>
      </c>
      <c r="HF83" s="336">
        <f t="shared" si="236"/>
        <v>17</v>
      </c>
      <c r="HG83" s="336">
        <f t="shared" si="236"/>
        <v>17</v>
      </c>
      <c r="HH83" s="336">
        <f t="shared" si="236"/>
        <v>0</v>
      </c>
      <c r="HI83" s="336">
        <f t="shared" si="236"/>
        <v>0</v>
      </c>
      <c r="HJ83" s="336">
        <f t="shared" si="236"/>
        <v>0</v>
      </c>
      <c r="HK83" s="336">
        <f t="shared" si="236"/>
        <v>0</v>
      </c>
      <c r="HL83" s="336">
        <f t="shared" si="236"/>
        <v>0</v>
      </c>
      <c r="HM83" s="336">
        <f t="shared" si="236"/>
        <v>0</v>
      </c>
    </row>
    <row r="84" spans="1:221" ht="15" customHeight="1" thickBot="1" x14ac:dyDescent="0.25">
      <c r="A84" s="332">
        <v>9</v>
      </c>
      <c r="B84" s="333" t="s">
        <v>351</v>
      </c>
      <c r="C84" s="334"/>
      <c r="D84" s="338"/>
      <c r="E84" s="337">
        <f>SUM(E119:E122)</f>
        <v>0</v>
      </c>
      <c r="F84" s="337">
        <f t="shared" ref="F84:J84" si="237">SUM(F119:F122)</f>
        <v>0</v>
      </c>
      <c r="G84" s="337">
        <f t="shared" si="237"/>
        <v>0</v>
      </c>
      <c r="H84" s="337">
        <f t="shared" si="237"/>
        <v>0</v>
      </c>
      <c r="I84" s="337">
        <f t="shared" si="237"/>
        <v>0</v>
      </c>
      <c r="J84" s="337">
        <f t="shared" si="237"/>
        <v>0</v>
      </c>
      <c r="K84" s="337">
        <f t="shared" ref="K84:BO84" si="238">SUM(K119:K122)</f>
        <v>3</v>
      </c>
      <c r="L84" s="337">
        <f t="shared" si="238"/>
        <v>12</v>
      </c>
      <c r="M84" s="337">
        <f t="shared" si="238"/>
        <v>1</v>
      </c>
      <c r="N84" s="337">
        <f t="shared" si="238"/>
        <v>1</v>
      </c>
      <c r="O84" s="337">
        <f t="shared" si="238"/>
        <v>5</v>
      </c>
      <c r="P84" s="337">
        <f t="shared" si="238"/>
        <v>5</v>
      </c>
      <c r="Q84" s="337">
        <f t="shared" si="238"/>
        <v>0</v>
      </c>
      <c r="R84" s="337">
        <f t="shared" si="238"/>
        <v>0</v>
      </c>
      <c r="S84" s="337">
        <f t="shared" si="238"/>
        <v>3</v>
      </c>
      <c r="T84" s="337">
        <f t="shared" si="238"/>
        <v>3</v>
      </c>
      <c r="U84" s="337">
        <f t="shared" si="238"/>
        <v>0</v>
      </c>
      <c r="V84" s="337">
        <f t="shared" si="238"/>
        <v>0</v>
      </c>
      <c r="W84" s="337">
        <f t="shared" si="238"/>
        <v>0</v>
      </c>
      <c r="X84" s="337">
        <f t="shared" si="238"/>
        <v>0</v>
      </c>
      <c r="Y84" s="337">
        <f t="shared" si="238"/>
        <v>1</v>
      </c>
      <c r="Z84" s="337">
        <f t="shared" si="238"/>
        <v>10</v>
      </c>
      <c r="AA84" s="337">
        <f t="shared" si="238"/>
        <v>1</v>
      </c>
      <c r="AB84" s="337">
        <f t="shared" si="238"/>
        <v>30</v>
      </c>
      <c r="AC84" s="337">
        <f t="shared" si="238"/>
        <v>0</v>
      </c>
      <c r="AD84" s="337">
        <f t="shared" si="238"/>
        <v>0</v>
      </c>
      <c r="AE84" s="337">
        <f t="shared" si="238"/>
        <v>0</v>
      </c>
      <c r="AF84" s="337">
        <f t="shared" si="238"/>
        <v>0</v>
      </c>
      <c r="AG84" s="337">
        <f t="shared" si="238"/>
        <v>0</v>
      </c>
      <c r="AH84" s="337">
        <f t="shared" si="238"/>
        <v>0</v>
      </c>
      <c r="AI84" s="337">
        <f t="shared" si="238"/>
        <v>0</v>
      </c>
      <c r="AJ84" s="337">
        <f t="shared" si="238"/>
        <v>0</v>
      </c>
      <c r="AK84" s="337">
        <f t="shared" si="238"/>
        <v>0</v>
      </c>
      <c r="AL84" s="337">
        <f t="shared" si="238"/>
        <v>0</v>
      </c>
      <c r="AM84" s="337">
        <f t="shared" si="238"/>
        <v>0</v>
      </c>
      <c r="AN84" s="337">
        <f t="shared" si="238"/>
        <v>0</v>
      </c>
      <c r="AO84" s="337">
        <f t="shared" si="238"/>
        <v>0</v>
      </c>
      <c r="AP84" s="337">
        <f t="shared" si="238"/>
        <v>0</v>
      </c>
      <c r="AQ84" s="337">
        <f t="shared" si="238"/>
        <v>0</v>
      </c>
      <c r="AR84" s="337">
        <f t="shared" si="238"/>
        <v>0</v>
      </c>
      <c r="AS84" s="337">
        <f t="shared" si="238"/>
        <v>0</v>
      </c>
      <c r="AT84" s="337">
        <f t="shared" si="238"/>
        <v>0</v>
      </c>
      <c r="AU84" s="337">
        <f t="shared" si="238"/>
        <v>0</v>
      </c>
      <c r="AV84" s="337">
        <f t="shared" si="238"/>
        <v>0</v>
      </c>
      <c r="AW84" s="337">
        <f t="shared" si="238"/>
        <v>5</v>
      </c>
      <c r="AX84" s="337">
        <f t="shared" si="238"/>
        <v>5</v>
      </c>
      <c r="AY84" s="337">
        <f t="shared" si="238"/>
        <v>15</v>
      </c>
      <c r="AZ84" s="337">
        <f t="shared" si="238"/>
        <v>60</v>
      </c>
      <c r="BA84" s="337">
        <f t="shared" si="238"/>
        <v>3</v>
      </c>
      <c r="BB84" s="337">
        <f t="shared" si="238"/>
        <v>3</v>
      </c>
      <c r="BC84" s="337">
        <f t="shared" si="238"/>
        <v>34</v>
      </c>
      <c r="BD84" s="337">
        <f t="shared" si="238"/>
        <v>34</v>
      </c>
      <c r="BE84" s="337">
        <f t="shared" si="238"/>
        <v>0</v>
      </c>
      <c r="BF84" s="337">
        <f t="shared" si="238"/>
        <v>0</v>
      </c>
      <c r="BG84" s="337">
        <f t="shared" si="238"/>
        <v>31</v>
      </c>
      <c r="BH84" s="337">
        <f t="shared" si="238"/>
        <v>31</v>
      </c>
      <c r="BI84" s="337">
        <f t="shared" si="238"/>
        <v>1</v>
      </c>
      <c r="BJ84" s="337">
        <f t="shared" si="238"/>
        <v>1</v>
      </c>
      <c r="BK84" s="337">
        <f t="shared" si="238"/>
        <v>1</v>
      </c>
      <c r="BL84" s="337">
        <f t="shared" si="238"/>
        <v>1</v>
      </c>
      <c r="BM84" s="337">
        <f t="shared" si="238"/>
        <v>3</v>
      </c>
      <c r="BN84" s="337">
        <f t="shared" si="238"/>
        <v>30</v>
      </c>
      <c r="BO84" s="337">
        <f t="shared" si="238"/>
        <v>7</v>
      </c>
      <c r="BP84" s="337">
        <f>SUM(BP119:BP122)</f>
        <v>210</v>
      </c>
      <c r="BQ84" s="337">
        <f t="shared" ref="BQ84:EB84" si="239">SUM(BQ119:BQ122)</f>
        <v>0</v>
      </c>
      <c r="BR84" s="337">
        <f t="shared" si="239"/>
        <v>0</v>
      </c>
      <c r="BS84" s="337">
        <f t="shared" si="239"/>
        <v>0</v>
      </c>
      <c r="BT84" s="337">
        <f t="shared" si="239"/>
        <v>0</v>
      </c>
      <c r="BU84" s="337">
        <f t="shared" si="239"/>
        <v>0</v>
      </c>
      <c r="BV84" s="337">
        <f t="shared" si="239"/>
        <v>0</v>
      </c>
      <c r="BW84" s="337">
        <f t="shared" si="239"/>
        <v>0</v>
      </c>
      <c r="BX84" s="337">
        <f t="shared" si="239"/>
        <v>0</v>
      </c>
      <c r="BY84" s="337">
        <f t="shared" si="239"/>
        <v>0</v>
      </c>
      <c r="BZ84" s="337">
        <f t="shared" si="239"/>
        <v>0</v>
      </c>
      <c r="CA84" s="337">
        <f t="shared" si="239"/>
        <v>0</v>
      </c>
      <c r="CB84" s="337">
        <f t="shared" si="239"/>
        <v>0</v>
      </c>
      <c r="CC84" s="337">
        <f t="shared" si="239"/>
        <v>0</v>
      </c>
      <c r="CD84" s="337">
        <f t="shared" si="239"/>
        <v>0</v>
      </c>
      <c r="CE84" s="337">
        <f t="shared" si="239"/>
        <v>0</v>
      </c>
      <c r="CF84" s="337">
        <f t="shared" si="239"/>
        <v>0</v>
      </c>
      <c r="CG84" s="337">
        <f t="shared" si="239"/>
        <v>0</v>
      </c>
      <c r="CH84" s="337">
        <f t="shared" si="239"/>
        <v>0</v>
      </c>
      <c r="CI84" s="337">
        <f t="shared" si="239"/>
        <v>0</v>
      </c>
      <c r="CJ84" s="337">
        <f t="shared" si="239"/>
        <v>0</v>
      </c>
      <c r="CK84" s="337">
        <f t="shared" si="239"/>
        <v>5</v>
      </c>
      <c r="CL84" s="337">
        <f t="shared" si="239"/>
        <v>5</v>
      </c>
      <c r="CM84" s="337">
        <f t="shared" si="239"/>
        <v>16</v>
      </c>
      <c r="CN84" s="337">
        <f t="shared" si="239"/>
        <v>64</v>
      </c>
      <c r="CO84" s="337">
        <f t="shared" si="239"/>
        <v>1</v>
      </c>
      <c r="CP84" s="337">
        <f t="shared" si="239"/>
        <v>1</v>
      </c>
      <c r="CQ84" s="337">
        <f t="shared" si="239"/>
        <v>23</v>
      </c>
      <c r="CR84" s="337">
        <f t="shared" si="239"/>
        <v>23</v>
      </c>
      <c r="CS84" s="337">
        <f t="shared" si="239"/>
        <v>1</v>
      </c>
      <c r="CT84" s="337">
        <f t="shared" si="239"/>
        <v>1</v>
      </c>
      <c r="CU84" s="337">
        <f t="shared" si="239"/>
        <v>17</v>
      </c>
      <c r="CV84" s="337">
        <f t="shared" si="239"/>
        <v>17</v>
      </c>
      <c r="CW84" s="337">
        <f t="shared" si="239"/>
        <v>1</v>
      </c>
      <c r="CX84" s="337">
        <f t="shared" si="239"/>
        <v>1</v>
      </c>
      <c r="CY84" s="337">
        <f t="shared" si="239"/>
        <v>0</v>
      </c>
      <c r="CZ84" s="337">
        <f t="shared" si="239"/>
        <v>0</v>
      </c>
      <c r="DA84" s="337">
        <f t="shared" si="239"/>
        <v>6</v>
      </c>
      <c r="DB84" s="337">
        <f t="shared" si="239"/>
        <v>60</v>
      </c>
      <c r="DC84" s="337">
        <f t="shared" si="239"/>
        <v>5</v>
      </c>
      <c r="DD84" s="337">
        <f t="shared" si="239"/>
        <v>150</v>
      </c>
      <c r="DE84" s="337">
        <f t="shared" si="239"/>
        <v>0</v>
      </c>
      <c r="DF84" s="337">
        <f t="shared" si="239"/>
        <v>0</v>
      </c>
      <c r="DG84" s="337">
        <f t="shared" si="239"/>
        <v>0</v>
      </c>
      <c r="DH84" s="337">
        <f t="shared" si="239"/>
        <v>0</v>
      </c>
      <c r="DI84" s="337">
        <f t="shared" si="239"/>
        <v>0</v>
      </c>
      <c r="DJ84" s="337">
        <f t="shared" si="239"/>
        <v>0</v>
      </c>
      <c r="DK84" s="337">
        <f t="shared" si="239"/>
        <v>0</v>
      </c>
      <c r="DL84" s="337">
        <f t="shared" si="239"/>
        <v>0</v>
      </c>
      <c r="DM84" s="337">
        <f t="shared" si="239"/>
        <v>0</v>
      </c>
      <c r="DN84" s="337">
        <f t="shared" si="239"/>
        <v>0</v>
      </c>
      <c r="DO84" s="337">
        <f t="shared" si="239"/>
        <v>0</v>
      </c>
      <c r="DP84" s="337">
        <f t="shared" si="239"/>
        <v>0</v>
      </c>
      <c r="DQ84" s="337">
        <f t="shared" si="239"/>
        <v>0</v>
      </c>
      <c r="DR84" s="337">
        <f t="shared" si="239"/>
        <v>0</v>
      </c>
      <c r="DS84" s="337">
        <f t="shared" si="239"/>
        <v>0</v>
      </c>
      <c r="DT84" s="337">
        <f t="shared" si="239"/>
        <v>0</v>
      </c>
      <c r="DU84" s="337">
        <f t="shared" si="239"/>
        <v>0</v>
      </c>
      <c r="DV84" s="337">
        <f t="shared" si="239"/>
        <v>0</v>
      </c>
      <c r="DW84" s="337">
        <f t="shared" si="239"/>
        <v>0</v>
      </c>
      <c r="DX84" s="337">
        <f t="shared" si="239"/>
        <v>0</v>
      </c>
      <c r="DY84" s="337">
        <f t="shared" si="239"/>
        <v>0</v>
      </c>
      <c r="DZ84" s="337">
        <f t="shared" si="239"/>
        <v>0</v>
      </c>
      <c r="EA84" s="337">
        <f t="shared" si="239"/>
        <v>0</v>
      </c>
      <c r="EB84" s="337">
        <f t="shared" si="239"/>
        <v>0</v>
      </c>
      <c r="EC84" s="337">
        <f t="shared" ref="EC84:GN84" si="240">SUM(EC119:EC122)</f>
        <v>0</v>
      </c>
      <c r="ED84" s="337">
        <f t="shared" si="240"/>
        <v>0</v>
      </c>
      <c r="EE84" s="337">
        <f t="shared" si="240"/>
        <v>0</v>
      </c>
      <c r="EF84" s="337">
        <f t="shared" si="240"/>
        <v>0</v>
      </c>
      <c r="EG84" s="337">
        <f t="shared" si="240"/>
        <v>0</v>
      </c>
      <c r="EH84" s="337">
        <f t="shared" si="240"/>
        <v>0</v>
      </c>
      <c r="EI84" s="337">
        <f t="shared" si="240"/>
        <v>0</v>
      </c>
      <c r="EJ84" s="337">
        <f t="shared" si="240"/>
        <v>0</v>
      </c>
      <c r="EK84" s="337">
        <f t="shared" si="240"/>
        <v>0</v>
      </c>
      <c r="EL84" s="337">
        <f t="shared" si="240"/>
        <v>0</v>
      </c>
      <c r="EM84" s="337">
        <f t="shared" si="240"/>
        <v>0</v>
      </c>
      <c r="EN84" s="337">
        <f t="shared" si="240"/>
        <v>0</v>
      </c>
      <c r="EO84" s="337">
        <f t="shared" si="240"/>
        <v>0</v>
      </c>
      <c r="EP84" s="337">
        <f t="shared" si="240"/>
        <v>0</v>
      </c>
      <c r="EQ84" s="337">
        <f t="shared" si="240"/>
        <v>0</v>
      </c>
      <c r="ER84" s="337">
        <f t="shared" si="240"/>
        <v>0</v>
      </c>
      <c r="ES84" s="337">
        <f t="shared" si="240"/>
        <v>0</v>
      </c>
      <c r="ET84" s="337">
        <f t="shared" si="240"/>
        <v>0</v>
      </c>
      <c r="EU84" s="337">
        <f t="shared" si="240"/>
        <v>0</v>
      </c>
      <c r="EV84" s="337">
        <f t="shared" si="240"/>
        <v>0</v>
      </c>
      <c r="EW84" s="337">
        <f t="shared" si="240"/>
        <v>0</v>
      </c>
      <c r="EX84" s="337">
        <f t="shared" si="240"/>
        <v>0</v>
      </c>
      <c r="EY84" s="337">
        <f t="shared" si="240"/>
        <v>0</v>
      </c>
      <c r="EZ84" s="337">
        <f t="shared" si="240"/>
        <v>0</v>
      </c>
      <c r="FA84" s="337">
        <f t="shared" si="240"/>
        <v>0</v>
      </c>
      <c r="FB84" s="337">
        <f t="shared" si="240"/>
        <v>0</v>
      </c>
      <c r="FC84" s="337">
        <f t="shared" si="240"/>
        <v>0</v>
      </c>
      <c r="FD84" s="337">
        <f t="shared" si="240"/>
        <v>0</v>
      </c>
      <c r="FE84" s="337">
        <f t="shared" si="240"/>
        <v>0</v>
      </c>
      <c r="FF84" s="337">
        <f t="shared" si="240"/>
        <v>0</v>
      </c>
      <c r="FG84" s="337">
        <f t="shared" si="240"/>
        <v>0</v>
      </c>
      <c r="FH84" s="337">
        <f t="shared" si="240"/>
        <v>0</v>
      </c>
      <c r="FI84" s="337">
        <f t="shared" si="240"/>
        <v>0</v>
      </c>
      <c r="FJ84" s="337">
        <f t="shared" si="240"/>
        <v>0</v>
      </c>
      <c r="FK84" s="337">
        <f t="shared" si="240"/>
        <v>0</v>
      </c>
      <c r="FL84" s="337">
        <f t="shared" si="240"/>
        <v>0</v>
      </c>
      <c r="FM84" s="337">
        <f t="shared" si="240"/>
        <v>0</v>
      </c>
      <c r="FN84" s="337">
        <f t="shared" si="240"/>
        <v>0</v>
      </c>
      <c r="FO84" s="337">
        <f t="shared" si="240"/>
        <v>0</v>
      </c>
      <c r="FP84" s="337">
        <f t="shared" si="240"/>
        <v>0</v>
      </c>
      <c r="FQ84" s="337">
        <f t="shared" si="240"/>
        <v>0</v>
      </c>
      <c r="FR84" s="337">
        <f t="shared" si="240"/>
        <v>0</v>
      </c>
      <c r="FS84" s="337">
        <f t="shared" si="240"/>
        <v>0</v>
      </c>
      <c r="FT84" s="337">
        <f t="shared" si="240"/>
        <v>0</v>
      </c>
      <c r="FU84" s="337">
        <f t="shared" si="240"/>
        <v>0</v>
      </c>
      <c r="FV84" s="337">
        <f t="shared" si="240"/>
        <v>1</v>
      </c>
      <c r="FW84" s="337">
        <f t="shared" si="240"/>
        <v>8</v>
      </c>
      <c r="FX84" s="337">
        <f t="shared" si="240"/>
        <v>2</v>
      </c>
      <c r="FY84" s="337">
        <f t="shared" si="240"/>
        <v>20</v>
      </c>
      <c r="FZ84" s="337">
        <f t="shared" si="240"/>
        <v>4</v>
      </c>
      <c r="GA84" s="337">
        <f t="shared" si="240"/>
        <v>20</v>
      </c>
      <c r="GB84" s="337">
        <f t="shared" si="240"/>
        <v>12</v>
      </c>
      <c r="GC84" s="337">
        <f t="shared" si="240"/>
        <v>0</v>
      </c>
      <c r="GD84" s="337">
        <f t="shared" si="240"/>
        <v>0</v>
      </c>
      <c r="GE84" s="337">
        <f t="shared" si="240"/>
        <v>0</v>
      </c>
      <c r="GF84" s="337">
        <f t="shared" si="240"/>
        <v>0</v>
      </c>
      <c r="GG84" s="337">
        <f t="shared" si="240"/>
        <v>0</v>
      </c>
      <c r="GH84" s="337">
        <f t="shared" si="240"/>
        <v>0</v>
      </c>
      <c r="GI84" s="337">
        <f t="shared" si="240"/>
        <v>0</v>
      </c>
      <c r="GJ84" s="337">
        <f t="shared" si="240"/>
        <v>0</v>
      </c>
      <c r="GK84" s="337">
        <f t="shared" si="240"/>
        <v>0</v>
      </c>
      <c r="GL84" s="337">
        <f t="shared" si="240"/>
        <v>0</v>
      </c>
      <c r="GM84" s="337">
        <f t="shared" si="240"/>
        <v>0</v>
      </c>
      <c r="GN84" s="337">
        <f t="shared" si="240"/>
        <v>0</v>
      </c>
      <c r="GO84" s="337">
        <f t="shared" ref="GO84:HM84" si="241">SUM(GO119:GO122)</f>
        <v>0</v>
      </c>
      <c r="GP84" s="337">
        <f t="shared" si="241"/>
        <v>0</v>
      </c>
      <c r="GQ84" s="337">
        <f t="shared" si="241"/>
        <v>0</v>
      </c>
      <c r="GR84" s="337">
        <f t="shared" si="241"/>
        <v>0</v>
      </c>
      <c r="GS84" s="337">
        <f t="shared" si="241"/>
        <v>8</v>
      </c>
      <c r="GT84" s="337">
        <f t="shared" si="241"/>
        <v>3</v>
      </c>
      <c r="GU84" s="337">
        <f t="shared" si="241"/>
        <v>11</v>
      </c>
      <c r="GV84" s="337">
        <f t="shared" si="241"/>
        <v>2</v>
      </c>
      <c r="GW84" s="337">
        <f t="shared" si="241"/>
        <v>17</v>
      </c>
      <c r="GX84" s="337">
        <f t="shared" si="241"/>
        <v>5</v>
      </c>
      <c r="GY84" s="337">
        <f t="shared" si="241"/>
        <v>3</v>
      </c>
      <c r="GZ84" s="337">
        <f t="shared" si="241"/>
        <v>2</v>
      </c>
      <c r="HA84" s="337">
        <f t="shared" si="241"/>
        <v>3</v>
      </c>
      <c r="HB84" s="337">
        <f t="shared" si="241"/>
        <v>1</v>
      </c>
      <c r="HC84" s="337">
        <f t="shared" si="241"/>
        <v>5</v>
      </c>
      <c r="HD84" s="337">
        <f t="shared" si="241"/>
        <v>1</v>
      </c>
      <c r="HE84" s="337">
        <f t="shared" si="241"/>
        <v>27</v>
      </c>
      <c r="HF84" s="337">
        <f t="shared" si="241"/>
        <v>27</v>
      </c>
      <c r="HG84" s="337">
        <f t="shared" si="241"/>
        <v>27</v>
      </c>
      <c r="HH84" s="337">
        <f t="shared" si="241"/>
        <v>0</v>
      </c>
      <c r="HI84" s="337">
        <f t="shared" si="241"/>
        <v>0</v>
      </c>
      <c r="HJ84" s="337">
        <f t="shared" si="241"/>
        <v>0</v>
      </c>
      <c r="HK84" s="337">
        <f t="shared" si="241"/>
        <v>0</v>
      </c>
      <c r="HL84" s="337">
        <f t="shared" si="241"/>
        <v>0</v>
      </c>
      <c r="HM84" s="337">
        <f t="shared" si="241"/>
        <v>0</v>
      </c>
    </row>
    <row r="85" spans="1:221" x14ac:dyDescent="0.2">
      <c r="A85" s="353">
        <v>10</v>
      </c>
      <c r="B85" s="324" t="s">
        <v>303</v>
      </c>
      <c r="C85" s="130"/>
      <c r="D85" s="131"/>
      <c r="E85" s="344">
        <v>0</v>
      </c>
      <c r="F85" s="346">
        <v>0</v>
      </c>
      <c r="G85" s="346">
        <v>0</v>
      </c>
      <c r="H85" s="346">
        <v>0</v>
      </c>
      <c r="I85" s="346">
        <v>0</v>
      </c>
      <c r="J85" s="346">
        <v>0</v>
      </c>
      <c r="K85" s="346">
        <v>0</v>
      </c>
      <c r="L85" s="346">
        <v>0</v>
      </c>
      <c r="M85" s="346">
        <v>5</v>
      </c>
      <c r="N85" s="346">
        <v>5</v>
      </c>
      <c r="O85" s="346">
        <v>4</v>
      </c>
      <c r="P85" s="346">
        <v>4</v>
      </c>
      <c r="Q85" s="346">
        <v>1</v>
      </c>
      <c r="R85" s="346">
        <v>1</v>
      </c>
      <c r="S85" s="346">
        <v>1</v>
      </c>
      <c r="T85" s="346">
        <v>1</v>
      </c>
      <c r="U85" s="346">
        <v>1</v>
      </c>
      <c r="V85" s="346">
        <v>1</v>
      </c>
      <c r="W85" s="346">
        <v>0</v>
      </c>
      <c r="X85" s="346">
        <v>0</v>
      </c>
      <c r="Y85" s="346">
        <v>1</v>
      </c>
      <c r="Z85" s="346">
        <v>10</v>
      </c>
      <c r="AA85" s="346">
        <v>0</v>
      </c>
      <c r="AB85" s="346">
        <v>0</v>
      </c>
      <c r="AC85" s="346">
        <v>0</v>
      </c>
      <c r="AD85" s="346">
        <v>0</v>
      </c>
      <c r="AE85" s="346">
        <v>0</v>
      </c>
      <c r="AF85" s="346">
        <v>0</v>
      </c>
      <c r="AG85" s="346">
        <v>0</v>
      </c>
      <c r="AH85" s="346">
        <v>0</v>
      </c>
      <c r="AI85" s="346">
        <v>0</v>
      </c>
      <c r="AJ85" s="346">
        <v>0</v>
      </c>
      <c r="AK85" s="346">
        <v>0</v>
      </c>
      <c r="AL85" s="346">
        <v>0</v>
      </c>
      <c r="AM85" s="346">
        <v>0</v>
      </c>
      <c r="AN85" s="346">
        <v>0</v>
      </c>
      <c r="AO85" s="346">
        <v>0</v>
      </c>
      <c r="AP85" s="346">
        <v>0</v>
      </c>
      <c r="AQ85" s="346">
        <v>0</v>
      </c>
      <c r="AR85" s="346">
        <v>0</v>
      </c>
      <c r="AS85" s="346">
        <v>0</v>
      </c>
      <c r="AT85" s="346">
        <v>0</v>
      </c>
      <c r="AU85" s="346">
        <v>0</v>
      </c>
      <c r="AV85" s="346">
        <v>0</v>
      </c>
      <c r="AW85" s="346">
        <v>3</v>
      </c>
      <c r="AX85" s="346">
        <v>3</v>
      </c>
      <c r="AY85" s="346">
        <v>19</v>
      </c>
      <c r="AZ85" s="346">
        <v>76</v>
      </c>
      <c r="BA85" s="346">
        <v>16</v>
      </c>
      <c r="BB85" s="346">
        <v>16</v>
      </c>
      <c r="BC85" s="346">
        <v>44</v>
      </c>
      <c r="BD85" s="346">
        <v>44</v>
      </c>
      <c r="BE85" s="346">
        <v>4</v>
      </c>
      <c r="BF85" s="346">
        <v>4</v>
      </c>
      <c r="BG85" s="346">
        <v>28</v>
      </c>
      <c r="BH85" s="346">
        <v>28</v>
      </c>
      <c r="BI85" s="346">
        <v>20</v>
      </c>
      <c r="BJ85" s="346">
        <v>20</v>
      </c>
      <c r="BK85" s="346">
        <v>0</v>
      </c>
      <c r="BL85" s="346">
        <v>0</v>
      </c>
      <c r="BM85" s="346">
        <v>8</v>
      </c>
      <c r="BN85" s="346">
        <v>80</v>
      </c>
      <c r="BO85" s="346">
        <v>8</v>
      </c>
      <c r="BP85" s="346">
        <v>240</v>
      </c>
      <c r="BQ85" s="346">
        <v>0</v>
      </c>
      <c r="BR85" s="346">
        <v>0</v>
      </c>
      <c r="BS85" s="346">
        <v>0</v>
      </c>
      <c r="BT85" s="346">
        <v>0</v>
      </c>
      <c r="BU85" s="346">
        <v>0</v>
      </c>
      <c r="BV85" s="346">
        <v>0</v>
      </c>
      <c r="BW85" s="346">
        <v>0</v>
      </c>
      <c r="BX85" s="346">
        <v>0</v>
      </c>
      <c r="BY85" s="346">
        <v>0</v>
      </c>
      <c r="BZ85" s="346">
        <v>0</v>
      </c>
      <c r="CA85" s="346">
        <v>0</v>
      </c>
      <c r="CB85" s="346">
        <v>0</v>
      </c>
      <c r="CC85" s="346">
        <v>0</v>
      </c>
      <c r="CD85" s="346">
        <v>0</v>
      </c>
      <c r="CE85" s="346">
        <v>0</v>
      </c>
      <c r="CF85" s="346">
        <v>0</v>
      </c>
      <c r="CG85" s="346">
        <v>0</v>
      </c>
      <c r="CH85" s="346">
        <v>0</v>
      </c>
      <c r="CI85" s="346">
        <v>0</v>
      </c>
      <c r="CJ85" s="346">
        <v>0</v>
      </c>
      <c r="CK85" s="346">
        <v>5</v>
      </c>
      <c r="CL85" s="346">
        <v>5</v>
      </c>
      <c r="CM85" s="346">
        <v>16</v>
      </c>
      <c r="CN85" s="346">
        <v>64</v>
      </c>
      <c r="CO85" s="346">
        <v>3</v>
      </c>
      <c r="CP85" s="346">
        <v>3</v>
      </c>
      <c r="CQ85" s="346">
        <v>43</v>
      </c>
      <c r="CR85" s="346">
        <v>43</v>
      </c>
      <c r="CS85" s="346">
        <v>3</v>
      </c>
      <c r="CT85" s="346">
        <v>3</v>
      </c>
      <c r="CU85" s="346">
        <v>26</v>
      </c>
      <c r="CV85" s="346">
        <v>26</v>
      </c>
      <c r="CW85" s="346">
        <v>5</v>
      </c>
      <c r="CX85" s="346">
        <v>5</v>
      </c>
      <c r="CY85" s="346">
        <v>0</v>
      </c>
      <c r="CZ85" s="346">
        <v>0</v>
      </c>
      <c r="DA85" s="346">
        <v>7</v>
      </c>
      <c r="DB85" s="346">
        <v>70</v>
      </c>
      <c r="DC85" s="346">
        <v>10</v>
      </c>
      <c r="DD85" s="346">
        <v>300</v>
      </c>
      <c r="DE85" s="346">
        <v>1</v>
      </c>
      <c r="DF85" s="346">
        <v>10</v>
      </c>
      <c r="DG85" s="346">
        <v>0</v>
      </c>
      <c r="DH85" s="346">
        <v>0</v>
      </c>
      <c r="DI85" s="346">
        <v>0</v>
      </c>
      <c r="DJ85" s="346">
        <v>0</v>
      </c>
      <c r="DK85" s="346">
        <v>0</v>
      </c>
      <c r="DL85" s="346">
        <v>0</v>
      </c>
      <c r="DM85" s="346">
        <v>0</v>
      </c>
      <c r="DN85" s="346">
        <v>0</v>
      </c>
      <c r="DO85" s="346">
        <v>0</v>
      </c>
      <c r="DP85" s="346">
        <v>0</v>
      </c>
      <c r="DQ85" s="346">
        <v>0</v>
      </c>
      <c r="DR85" s="346">
        <v>0</v>
      </c>
      <c r="DS85" s="346">
        <v>0</v>
      </c>
      <c r="DT85" s="346">
        <v>0</v>
      </c>
      <c r="DU85" s="346">
        <v>0</v>
      </c>
      <c r="DV85" s="346">
        <v>0</v>
      </c>
      <c r="DW85" s="346">
        <v>0</v>
      </c>
      <c r="DX85" s="346">
        <v>0</v>
      </c>
      <c r="DY85" s="346">
        <v>0</v>
      </c>
      <c r="DZ85" s="346">
        <v>0</v>
      </c>
      <c r="EA85" s="346">
        <v>0</v>
      </c>
      <c r="EB85" s="346">
        <v>0</v>
      </c>
      <c r="EC85" s="346">
        <v>0</v>
      </c>
      <c r="ED85" s="346">
        <v>0</v>
      </c>
      <c r="EE85" s="346">
        <v>0</v>
      </c>
      <c r="EF85" s="346">
        <v>0</v>
      </c>
      <c r="EG85" s="346">
        <v>0</v>
      </c>
      <c r="EH85" s="346">
        <v>0</v>
      </c>
      <c r="EI85" s="346">
        <v>0</v>
      </c>
      <c r="EJ85" s="346">
        <v>0</v>
      </c>
      <c r="EK85" s="346">
        <v>0</v>
      </c>
      <c r="EL85" s="346">
        <v>0</v>
      </c>
      <c r="EM85" s="346">
        <v>0</v>
      </c>
      <c r="EN85" s="346">
        <v>0</v>
      </c>
      <c r="EO85" s="346">
        <v>0</v>
      </c>
      <c r="EP85" s="346">
        <v>0</v>
      </c>
      <c r="EQ85" s="346">
        <v>0</v>
      </c>
      <c r="ER85" s="346">
        <v>0</v>
      </c>
      <c r="ES85" s="346">
        <v>0</v>
      </c>
      <c r="ET85" s="346">
        <v>0</v>
      </c>
      <c r="EU85" s="346">
        <v>0</v>
      </c>
      <c r="EV85" s="346">
        <v>0</v>
      </c>
      <c r="EW85" s="346">
        <v>0</v>
      </c>
      <c r="EX85" s="346">
        <v>0</v>
      </c>
      <c r="EY85" s="346">
        <v>0</v>
      </c>
      <c r="EZ85" s="346">
        <v>0</v>
      </c>
      <c r="FA85" s="346">
        <v>0</v>
      </c>
      <c r="FB85" s="346">
        <v>0</v>
      </c>
      <c r="FC85" s="346">
        <v>0</v>
      </c>
      <c r="FD85" s="346">
        <v>0</v>
      </c>
      <c r="FE85" s="346">
        <v>0</v>
      </c>
      <c r="FF85" s="346">
        <v>0</v>
      </c>
      <c r="FG85" s="346">
        <v>0</v>
      </c>
      <c r="FH85" s="346">
        <v>0</v>
      </c>
      <c r="FI85" s="346">
        <v>0</v>
      </c>
      <c r="FJ85" s="346">
        <v>0</v>
      </c>
      <c r="FK85" s="346">
        <v>0</v>
      </c>
      <c r="FL85" s="346">
        <v>0</v>
      </c>
      <c r="FM85" s="346">
        <v>0</v>
      </c>
      <c r="FN85" s="346">
        <v>0</v>
      </c>
      <c r="FO85" s="346">
        <v>0</v>
      </c>
      <c r="FP85" s="346">
        <v>0</v>
      </c>
      <c r="FQ85" s="346">
        <v>0</v>
      </c>
      <c r="FR85" s="346">
        <v>1</v>
      </c>
      <c r="FS85" s="346">
        <v>0</v>
      </c>
      <c r="FT85" s="346">
        <v>0</v>
      </c>
      <c r="FU85" s="346">
        <v>0</v>
      </c>
      <c r="FV85" s="346">
        <v>3</v>
      </c>
      <c r="FW85" s="346">
        <v>13</v>
      </c>
      <c r="FX85" s="346">
        <v>0</v>
      </c>
      <c r="FY85" s="346">
        <v>84</v>
      </c>
      <c r="FZ85" s="346">
        <v>1</v>
      </c>
      <c r="GA85" s="346">
        <v>37</v>
      </c>
      <c r="GB85" s="346">
        <v>2</v>
      </c>
      <c r="GC85" s="346">
        <v>0</v>
      </c>
      <c r="GD85" s="346">
        <v>0</v>
      </c>
      <c r="GE85" s="346">
        <v>0</v>
      </c>
      <c r="GF85" s="346">
        <v>0</v>
      </c>
      <c r="GG85" s="346">
        <v>0</v>
      </c>
      <c r="GH85" s="346">
        <v>0</v>
      </c>
      <c r="GI85" s="346">
        <v>0</v>
      </c>
      <c r="GJ85" s="346">
        <v>0</v>
      </c>
      <c r="GK85" s="346">
        <v>0</v>
      </c>
      <c r="GL85" s="346">
        <v>0</v>
      </c>
      <c r="GM85" s="346">
        <v>0</v>
      </c>
      <c r="GN85" s="346">
        <v>0</v>
      </c>
      <c r="GO85" s="346">
        <v>0</v>
      </c>
      <c r="GP85" s="346">
        <v>0</v>
      </c>
      <c r="GQ85" s="346">
        <v>0</v>
      </c>
      <c r="GR85" s="346">
        <v>0</v>
      </c>
      <c r="GS85" s="346">
        <v>7</v>
      </c>
      <c r="GT85" s="346">
        <v>5</v>
      </c>
      <c r="GU85" s="346">
        <v>40</v>
      </c>
      <c r="GV85" s="346">
        <v>3</v>
      </c>
      <c r="GW85" s="346">
        <v>39</v>
      </c>
      <c r="GX85" s="346">
        <v>4</v>
      </c>
      <c r="GY85" s="346">
        <v>3</v>
      </c>
      <c r="GZ85" s="346">
        <v>2</v>
      </c>
      <c r="HA85" s="346">
        <v>6</v>
      </c>
      <c r="HB85" s="346">
        <v>1</v>
      </c>
      <c r="HC85" s="346">
        <v>6</v>
      </c>
      <c r="HD85" s="346">
        <v>2</v>
      </c>
      <c r="HE85" s="346">
        <v>2</v>
      </c>
      <c r="HF85" s="346">
        <v>2</v>
      </c>
      <c r="HG85" s="346">
        <v>2</v>
      </c>
      <c r="HH85" s="346">
        <v>0</v>
      </c>
      <c r="HI85" s="346">
        <v>0</v>
      </c>
      <c r="HJ85" s="346">
        <v>0</v>
      </c>
      <c r="HK85" s="346">
        <v>0</v>
      </c>
      <c r="HL85" s="346">
        <v>0</v>
      </c>
      <c r="HM85" s="346">
        <v>0</v>
      </c>
    </row>
    <row r="86" spans="1:221" x14ac:dyDescent="0.2">
      <c r="A86" s="353">
        <v>11</v>
      </c>
      <c r="B86" s="324" t="s">
        <v>304</v>
      </c>
      <c r="C86" s="130"/>
      <c r="D86" s="131"/>
      <c r="E86" s="346">
        <v>0</v>
      </c>
      <c r="F86" s="346">
        <v>0</v>
      </c>
      <c r="G86" s="346">
        <v>0</v>
      </c>
      <c r="H86" s="346">
        <v>0</v>
      </c>
      <c r="I86" s="346">
        <v>1</v>
      </c>
      <c r="J86" s="346">
        <v>1</v>
      </c>
      <c r="K86" s="346">
        <v>1</v>
      </c>
      <c r="L86" s="346">
        <v>4</v>
      </c>
      <c r="M86" s="346">
        <v>1</v>
      </c>
      <c r="N86" s="346">
        <v>1</v>
      </c>
      <c r="O86" s="346">
        <v>3</v>
      </c>
      <c r="P86" s="346">
        <v>3</v>
      </c>
      <c r="Q86" s="346">
        <v>3</v>
      </c>
      <c r="R86" s="346">
        <v>3</v>
      </c>
      <c r="S86" s="346">
        <v>3</v>
      </c>
      <c r="T86" s="346">
        <v>3</v>
      </c>
      <c r="U86" s="346">
        <v>0</v>
      </c>
      <c r="V86" s="346">
        <v>0</v>
      </c>
      <c r="W86" s="346">
        <v>0</v>
      </c>
      <c r="X86" s="346">
        <v>0</v>
      </c>
      <c r="Y86" s="346">
        <v>0</v>
      </c>
      <c r="Z86" s="346">
        <v>0</v>
      </c>
      <c r="AA86" s="346">
        <v>2</v>
      </c>
      <c r="AB86" s="346">
        <v>60</v>
      </c>
      <c r="AC86" s="346">
        <v>0</v>
      </c>
      <c r="AD86" s="346">
        <v>0</v>
      </c>
      <c r="AE86" s="346">
        <v>0</v>
      </c>
      <c r="AF86" s="346">
        <v>0</v>
      </c>
      <c r="AG86" s="346">
        <v>0</v>
      </c>
      <c r="AH86" s="346">
        <v>0</v>
      </c>
      <c r="AI86" s="346">
        <v>0</v>
      </c>
      <c r="AJ86" s="346">
        <v>0</v>
      </c>
      <c r="AK86" s="346">
        <v>0</v>
      </c>
      <c r="AL86" s="346">
        <v>0</v>
      </c>
      <c r="AM86" s="346">
        <v>0</v>
      </c>
      <c r="AN86" s="346">
        <v>0</v>
      </c>
      <c r="AO86" s="346">
        <v>0</v>
      </c>
      <c r="AP86" s="346">
        <v>0</v>
      </c>
      <c r="AQ86" s="346">
        <v>0</v>
      </c>
      <c r="AR86" s="346">
        <v>0</v>
      </c>
      <c r="AS86" s="346">
        <v>0</v>
      </c>
      <c r="AT86" s="346">
        <v>0</v>
      </c>
      <c r="AU86" s="346">
        <v>0</v>
      </c>
      <c r="AV86" s="346">
        <v>0</v>
      </c>
      <c r="AW86" s="346">
        <v>5</v>
      </c>
      <c r="AX86" s="346">
        <v>5</v>
      </c>
      <c r="AY86" s="346">
        <v>25</v>
      </c>
      <c r="AZ86" s="346">
        <v>100</v>
      </c>
      <c r="BA86" s="346">
        <v>6</v>
      </c>
      <c r="BB86" s="346">
        <v>6</v>
      </c>
      <c r="BC86" s="346">
        <v>39</v>
      </c>
      <c r="BD86" s="346">
        <v>39</v>
      </c>
      <c r="BE86" s="346">
        <v>3</v>
      </c>
      <c r="BF86" s="346">
        <v>3</v>
      </c>
      <c r="BG86" s="346">
        <v>53</v>
      </c>
      <c r="BH86" s="346">
        <v>53</v>
      </c>
      <c r="BI86" s="346">
        <v>16</v>
      </c>
      <c r="BJ86" s="346">
        <v>16</v>
      </c>
      <c r="BK86" s="346">
        <v>5</v>
      </c>
      <c r="BL86" s="346">
        <v>0</v>
      </c>
      <c r="BM86" s="346">
        <v>2</v>
      </c>
      <c r="BN86" s="346">
        <v>20</v>
      </c>
      <c r="BO86" s="346">
        <v>50</v>
      </c>
      <c r="BP86" s="346">
        <v>1500</v>
      </c>
      <c r="BQ86" s="346">
        <v>0</v>
      </c>
      <c r="BR86" s="346">
        <v>0</v>
      </c>
      <c r="BS86" s="346">
        <v>0</v>
      </c>
      <c r="BT86" s="346">
        <v>0</v>
      </c>
      <c r="BU86" s="346">
        <v>0</v>
      </c>
      <c r="BV86" s="346">
        <v>0</v>
      </c>
      <c r="BW86" s="346">
        <v>0</v>
      </c>
      <c r="BX86" s="346">
        <v>0</v>
      </c>
      <c r="BY86" s="346">
        <v>0</v>
      </c>
      <c r="BZ86" s="346">
        <v>0</v>
      </c>
      <c r="CA86" s="346">
        <v>0</v>
      </c>
      <c r="CB86" s="346">
        <v>0</v>
      </c>
      <c r="CC86" s="346">
        <v>1</v>
      </c>
      <c r="CD86" s="346">
        <v>0</v>
      </c>
      <c r="CE86" s="346">
        <v>0</v>
      </c>
      <c r="CF86" s="346">
        <v>0</v>
      </c>
      <c r="CG86" s="346">
        <v>1</v>
      </c>
      <c r="CH86" s="346">
        <v>1</v>
      </c>
      <c r="CI86" s="346">
        <v>1</v>
      </c>
      <c r="CJ86" s="346">
        <v>0</v>
      </c>
      <c r="CK86" s="346">
        <v>3</v>
      </c>
      <c r="CL86" s="346">
        <v>3</v>
      </c>
      <c r="CM86" s="346">
        <v>30</v>
      </c>
      <c r="CN86" s="346">
        <v>120</v>
      </c>
      <c r="CO86" s="346">
        <v>0</v>
      </c>
      <c r="CP86" s="346">
        <v>0</v>
      </c>
      <c r="CQ86" s="346">
        <v>63</v>
      </c>
      <c r="CR86" s="346">
        <v>63</v>
      </c>
      <c r="CS86" s="346">
        <v>1</v>
      </c>
      <c r="CT86" s="346">
        <v>1</v>
      </c>
      <c r="CU86" s="346">
        <v>40</v>
      </c>
      <c r="CV86" s="346">
        <v>40</v>
      </c>
      <c r="CW86" s="346">
        <v>6</v>
      </c>
      <c r="CX86" s="346">
        <v>6</v>
      </c>
      <c r="CY86" s="346">
        <v>0</v>
      </c>
      <c r="CZ86" s="346">
        <v>0</v>
      </c>
      <c r="DA86" s="346">
        <v>0</v>
      </c>
      <c r="DB86" s="346">
        <v>0</v>
      </c>
      <c r="DC86" s="346">
        <v>33</v>
      </c>
      <c r="DD86" s="346">
        <v>990</v>
      </c>
      <c r="DE86" s="346">
        <v>0</v>
      </c>
      <c r="DF86" s="346">
        <v>0</v>
      </c>
      <c r="DG86" s="346">
        <v>0</v>
      </c>
      <c r="DH86" s="346">
        <v>0</v>
      </c>
      <c r="DI86" s="346">
        <v>0</v>
      </c>
      <c r="DJ86" s="346">
        <v>3</v>
      </c>
      <c r="DK86" s="346">
        <v>0</v>
      </c>
      <c r="DL86" s="346">
        <v>0</v>
      </c>
      <c r="DM86" s="346">
        <v>0</v>
      </c>
      <c r="DN86" s="346">
        <v>0</v>
      </c>
      <c r="DO86" s="346">
        <v>0</v>
      </c>
      <c r="DP86" s="346">
        <v>0</v>
      </c>
      <c r="DQ86" s="346">
        <v>0</v>
      </c>
      <c r="DR86" s="346">
        <v>0</v>
      </c>
      <c r="DS86" s="346">
        <v>0</v>
      </c>
      <c r="DT86" s="346">
        <v>0</v>
      </c>
      <c r="DU86" s="346">
        <v>0</v>
      </c>
      <c r="DV86" s="346">
        <v>0</v>
      </c>
      <c r="DW86" s="346">
        <v>0</v>
      </c>
      <c r="DX86" s="346">
        <v>0</v>
      </c>
      <c r="DY86" s="346">
        <v>0</v>
      </c>
      <c r="DZ86" s="346">
        <v>0</v>
      </c>
      <c r="EA86" s="346">
        <v>0</v>
      </c>
      <c r="EB86" s="346">
        <v>0</v>
      </c>
      <c r="EC86" s="346">
        <v>0</v>
      </c>
      <c r="ED86" s="346">
        <v>0</v>
      </c>
      <c r="EE86" s="346">
        <v>0</v>
      </c>
      <c r="EF86" s="346">
        <v>0</v>
      </c>
      <c r="EG86" s="346">
        <v>0</v>
      </c>
      <c r="EH86" s="346">
        <v>0</v>
      </c>
      <c r="EI86" s="346">
        <v>0</v>
      </c>
      <c r="EJ86" s="346">
        <v>0</v>
      </c>
      <c r="EK86" s="346">
        <v>0</v>
      </c>
      <c r="EL86" s="346">
        <v>0</v>
      </c>
      <c r="EM86" s="346">
        <v>0</v>
      </c>
      <c r="EN86" s="346">
        <v>0</v>
      </c>
      <c r="EO86" s="346">
        <v>0</v>
      </c>
      <c r="EP86" s="346">
        <v>0</v>
      </c>
      <c r="EQ86" s="346">
        <v>0</v>
      </c>
      <c r="ER86" s="346">
        <v>0</v>
      </c>
      <c r="ES86" s="346">
        <v>0</v>
      </c>
      <c r="ET86" s="346">
        <v>0</v>
      </c>
      <c r="EU86" s="346">
        <v>0</v>
      </c>
      <c r="EV86" s="346">
        <v>0</v>
      </c>
      <c r="EW86" s="346">
        <v>0</v>
      </c>
      <c r="EX86" s="346">
        <v>0</v>
      </c>
      <c r="EY86" s="346">
        <v>0</v>
      </c>
      <c r="EZ86" s="346">
        <v>0</v>
      </c>
      <c r="FA86" s="346">
        <v>0</v>
      </c>
      <c r="FB86" s="346">
        <v>0</v>
      </c>
      <c r="FC86" s="346">
        <v>0</v>
      </c>
      <c r="FD86" s="346">
        <v>0</v>
      </c>
      <c r="FE86" s="346">
        <v>0</v>
      </c>
      <c r="FF86" s="346">
        <v>0</v>
      </c>
      <c r="FG86" s="346">
        <v>0</v>
      </c>
      <c r="FH86" s="346">
        <v>0</v>
      </c>
      <c r="FI86" s="346">
        <v>0</v>
      </c>
      <c r="FJ86" s="346">
        <v>0</v>
      </c>
      <c r="FK86" s="346">
        <v>0</v>
      </c>
      <c r="FL86" s="346">
        <v>0</v>
      </c>
      <c r="FM86" s="346">
        <v>0</v>
      </c>
      <c r="FN86" s="346">
        <v>0</v>
      </c>
      <c r="FO86" s="346">
        <v>0</v>
      </c>
      <c r="FP86" s="346">
        <v>0</v>
      </c>
      <c r="FQ86" s="346">
        <v>0</v>
      </c>
      <c r="FR86" s="346">
        <v>0</v>
      </c>
      <c r="FS86" s="346">
        <v>0</v>
      </c>
      <c r="FT86" s="346">
        <v>0</v>
      </c>
      <c r="FU86" s="346">
        <v>0</v>
      </c>
      <c r="FV86" s="346">
        <v>0</v>
      </c>
      <c r="FW86" s="346">
        <v>517</v>
      </c>
      <c r="FX86" s="346">
        <v>475</v>
      </c>
      <c r="FY86" s="346">
        <v>70</v>
      </c>
      <c r="FZ86" s="346">
        <v>1</v>
      </c>
      <c r="GA86" s="346">
        <v>32</v>
      </c>
      <c r="GB86" s="346">
        <v>4</v>
      </c>
      <c r="GC86" s="346">
        <v>0</v>
      </c>
      <c r="GD86" s="346">
        <v>0</v>
      </c>
      <c r="GE86" s="346">
        <v>0</v>
      </c>
      <c r="GF86" s="346">
        <v>0</v>
      </c>
      <c r="GG86" s="346">
        <v>0</v>
      </c>
      <c r="GH86" s="346">
        <v>0</v>
      </c>
      <c r="GI86" s="346">
        <v>0</v>
      </c>
      <c r="GJ86" s="346">
        <v>0</v>
      </c>
      <c r="GK86" s="346">
        <v>0</v>
      </c>
      <c r="GL86" s="346">
        <v>0</v>
      </c>
      <c r="GM86" s="346">
        <v>0</v>
      </c>
      <c r="GN86" s="346">
        <v>0</v>
      </c>
      <c r="GO86" s="346">
        <v>0</v>
      </c>
      <c r="GP86" s="346">
        <v>0</v>
      </c>
      <c r="GQ86" s="346">
        <v>1</v>
      </c>
      <c r="GR86" s="346">
        <v>0</v>
      </c>
      <c r="GS86" s="346">
        <v>3</v>
      </c>
      <c r="GT86" s="346">
        <v>2</v>
      </c>
      <c r="GU86" s="346">
        <v>8</v>
      </c>
      <c r="GV86" s="346">
        <v>1</v>
      </c>
      <c r="GW86" s="346">
        <v>0</v>
      </c>
      <c r="GX86" s="346">
        <v>1</v>
      </c>
      <c r="GY86" s="346">
        <v>3</v>
      </c>
      <c r="GZ86" s="346">
        <v>1</v>
      </c>
      <c r="HA86" s="346">
        <v>3</v>
      </c>
      <c r="HB86" s="346">
        <v>0</v>
      </c>
      <c r="HC86" s="346">
        <v>0</v>
      </c>
      <c r="HD86" s="346">
        <v>0</v>
      </c>
      <c r="HE86" s="346">
        <v>34</v>
      </c>
      <c r="HF86" s="346">
        <v>34</v>
      </c>
      <c r="HG86" s="346">
        <v>34</v>
      </c>
      <c r="HH86" s="346">
        <v>0</v>
      </c>
      <c r="HI86" s="346">
        <v>0</v>
      </c>
      <c r="HJ86" s="346">
        <v>0</v>
      </c>
      <c r="HK86" s="346">
        <v>0</v>
      </c>
      <c r="HL86" s="346">
        <v>0</v>
      </c>
      <c r="HM86" s="346">
        <v>0</v>
      </c>
    </row>
    <row r="87" spans="1:221" x14ac:dyDescent="0.2">
      <c r="A87" s="353">
        <v>12</v>
      </c>
      <c r="B87" s="324" t="s">
        <v>305</v>
      </c>
      <c r="C87" s="130"/>
      <c r="D87" s="131"/>
      <c r="E87" s="346">
        <v>0</v>
      </c>
      <c r="F87" s="346">
        <v>0</v>
      </c>
      <c r="G87" s="346">
        <v>0</v>
      </c>
      <c r="H87" s="346">
        <v>0</v>
      </c>
      <c r="I87" s="346">
        <v>0</v>
      </c>
      <c r="J87" s="346">
        <v>0</v>
      </c>
      <c r="K87" s="346">
        <v>0</v>
      </c>
      <c r="L87" s="346">
        <v>0</v>
      </c>
      <c r="M87" s="346">
        <v>0</v>
      </c>
      <c r="N87" s="346">
        <v>0</v>
      </c>
      <c r="O87" s="346">
        <v>0</v>
      </c>
      <c r="P87" s="346">
        <v>0</v>
      </c>
      <c r="Q87" s="346">
        <v>0</v>
      </c>
      <c r="R87" s="346">
        <v>0</v>
      </c>
      <c r="S87" s="346">
        <v>0</v>
      </c>
      <c r="T87" s="346">
        <v>0</v>
      </c>
      <c r="U87" s="346">
        <v>0</v>
      </c>
      <c r="V87" s="346">
        <v>0</v>
      </c>
      <c r="W87" s="346">
        <v>0</v>
      </c>
      <c r="X87" s="346">
        <v>0</v>
      </c>
      <c r="Y87" s="346">
        <v>0</v>
      </c>
      <c r="Z87" s="346">
        <v>0</v>
      </c>
      <c r="AA87" s="346">
        <v>0</v>
      </c>
      <c r="AB87" s="346">
        <v>0</v>
      </c>
      <c r="AC87" s="346">
        <v>0</v>
      </c>
      <c r="AD87" s="346">
        <v>0</v>
      </c>
      <c r="AE87" s="346">
        <v>0</v>
      </c>
      <c r="AF87" s="346">
        <v>0</v>
      </c>
      <c r="AG87" s="346">
        <v>0</v>
      </c>
      <c r="AH87" s="346">
        <v>0</v>
      </c>
      <c r="AI87" s="346">
        <v>0</v>
      </c>
      <c r="AJ87" s="346">
        <v>0</v>
      </c>
      <c r="AK87" s="346">
        <v>0</v>
      </c>
      <c r="AL87" s="346">
        <v>0</v>
      </c>
      <c r="AM87" s="346">
        <v>0</v>
      </c>
      <c r="AN87" s="346">
        <v>0</v>
      </c>
      <c r="AO87" s="346">
        <v>0</v>
      </c>
      <c r="AP87" s="346">
        <v>0</v>
      </c>
      <c r="AQ87" s="346">
        <v>0</v>
      </c>
      <c r="AR87" s="346">
        <v>0</v>
      </c>
      <c r="AS87" s="346">
        <v>0</v>
      </c>
      <c r="AT87" s="346">
        <v>0</v>
      </c>
      <c r="AU87" s="346">
        <v>0</v>
      </c>
      <c r="AV87" s="346">
        <v>0</v>
      </c>
      <c r="AW87" s="346">
        <v>0</v>
      </c>
      <c r="AX87" s="346">
        <v>0</v>
      </c>
      <c r="AY87" s="346">
        <v>9</v>
      </c>
      <c r="AZ87" s="346">
        <v>36</v>
      </c>
      <c r="BA87" s="346">
        <v>0</v>
      </c>
      <c r="BB87" s="346">
        <v>0</v>
      </c>
      <c r="BC87" s="346">
        <v>9</v>
      </c>
      <c r="BD87" s="346">
        <v>9</v>
      </c>
      <c r="BE87" s="346">
        <v>0</v>
      </c>
      <c r="BF87" s="346">
        <v>0</v>
      </c>
      <c r="BG87" s="346">
        <v>0</v>
      </c>
      <c r="BH87" s="346">
        <v>0</v>
      </c>
      <c r="BI87" s="346">
        <v>0</v>
      </c>
      <c r="BJ87" s="346">
        <v>0</v>
      </c>
      <c r="BK87" s="346">
        <v>0</v>
      </c>
      <c r="BL87" s="346">
        <v>0</v>
      </c>
      <c r="BM87" s="346">
        <v>0</v>
      </c>
      <c r="BN87" s="346">
        <v>0</v>
      </c>
      <c r="BO87" s="346">
        <v>5</v>
      </c>
      <c r="BP87" s="346">
        <v>150</v>
      </c>
      <c r="BQ87" s="346">
        <v>0</v>
      </c>
      <c r="BR87" s="346">
        <v>0</v>
      </c>
      <c r="BS87" s="346">
        <v>0</v>
      </c>
      <c r="BT87" s="346">
        <v>0</v>
      </c>
      <c r="BU87" s="346">
        <v>0</v>
      </c>
      <c r="BV87" s="346">
        <v>0</v>
      </c>
      <c r="BW87" s="346">
        <v>0</v>
      </c>
      <c r="BX87" s="346">
        <v>0</v>
      </c>
      <c r="BY87" s="346">
        <v>0</v>
      </c>
      <c r="BZ87" s="346">
        <v>0</v>
      </c>
      <c r="CA87" s="346">
        <v>0</v>
      </c>
      <c r="CB87" s="346">
        <v>0</v>
      </c>
      <c r="CC87" s="346">
        <v>0</v>
      </c>
      <c r="CD87" s="346">
        <v>0</v>
      </c>
      <c r="CE87" s="346">
        <v>0</v>
      </c>
      <c r="CF87" s="346">
        <v>0</v>
      </c>
      <c r="CG87" s="346">
        <v>0</v>
      </c>
      <c r="CH87" s="346">
        <v>0</v>
      </c>
      <c r="CI87" s="346">
        <v>0</v>
      </c>
      <c r="CJ87" s="346">
        <v>0</v>
      </c>
      <c r="CK87" s="346">
        <v>0</v>
      </c>
      <c r="CL87" s="346">
        <v>0</v>
      </c>
      <c r="CM87" s="346">
        <v>6</v>
      </c>
      <c r="CN87" s="346">
        <v>24</v>
      </c>
      <c r="CO87" s="346">
        <v>0</v>
      </c>
      <c r="CP87" s="346">
        <v>0</v>
      </c>
      <c r="CQ87" s="346">
        <v>18</v>
      </c>
      <c r="CR87" s="346">
        <v>18</v>
      </c>
      <c r="CS87" s="346">
        <v>0</v>
      </c>
      <c r="CT87" s="346">
        <v>0</v>
      </c>
      <c r="CU87" s="346">
        <v>1</v>
      </c>
      <c r="CV87" s="346">
        <v>1</v>
      </c>
      <c r="CW87" s="346">
        <v>0</v>
      </c>
      <c r="CX87" s="346">
        <v>0</v>
      </c>
      <c r="CY87" s="346">
        <v>0</v>
      </c>
      <c r="CZ87" s="346">
        <v>0</v>
      </c>
      <c r="DA87" s="346">
        <v>0</v>
      </c>
      <c r="DB87" s="346">
        <v>0</v>
      </c>
      <c r="DC87" s="346">
        <v>6</v>
      </c>
      <c r="DD87" s="346">
        <v>180</v>
      </c>
      <c r="DE87" s="346">
        <v>0</v>
      </c>
      <c r="DF87" s="346">
        <v>0</v>
      </c>
      <c r="DG87" s="346">
        <v>0</v>
      </c>
      <c r="DH87" s="346">
        <v>0</v>
      </c>
      <c r="DI87" s="346">
        <v>0</v>
      </c>
      <c r="DJ87" s="346">
        <v>0</v>
      </c>
      <c r="DK87" s="346">
        <v>0</v>
      </c>
      <c r="DL87" s="346">
        <v>0</v>
      </c>
      <c r="DM87" s="346">
        <v>0</v>
      </c>
      <c r="DN87" s="346">
        <v>0</v>
      </c>
      <c r="DO87" s="346">
        <v>0</v>
      </c>
      <c r="DP87" s="346">
        <v>0</v>
      </c>
      <c r="DQ87" s="346">
        <v>0</v>
      </c>
      <c r="DR87" s="346">
        <v>0</v>
      </c>
      <c r="DS87" s="346">
        <v>0</v>
      </c>
      <c r="DT87" s="346">
        <v>0</v>
      </c>
      <c r="DU87" s="346">
        <v>0</v>
      </c>
      <c r="DV87" s="346">
        <v>0</v>
      </c>
      <c r="DW87" s="346">
        <v>0</v>
      </c>
      <c r="DX87" s="346">
        <v>0</v>
      </c>
      <c r="DY87" s="346">
        <v>0</v>
      </c>
      <c r="DZ87" s="346">
        <v>0</v>
      </c>
      <c r="EA87" s="346">
        <v>0</v>
      </c>
      <c r="EB87" s="346">
        <v>0</v>
      </c>
      <c r="EC87" s="346">
        <v>0</v>
      </c>
      <c r="ED87" s="346">
        <v>0</v>
      </c>
      <c r="EE87" s="346">
        <v>0</v>
      </c>
      <c r="EF87" s="346">
        <v>0</v>
      </c>
      <c r="EG87" s="346">
        <v>0</v>
      </c>
      <c r="EH87" s="346">
        <v>0</v>
      </c>
      <c r="EI87" s="346">
        <v>0</v>
      </c>
      <c r="EJ87" s="346">
        <v>0</v>
      </c>
      <c r="EK87" s="346">
        <v>0</v>
      </c>
      <c r="EL87" s="346">
        <v>0</v>
      </c>
      <c r="EM87" s="346">
        <v>0</v>
      </c>
      <c r="EN87" s="346">
        <v>0</v>
      </c>
      <c r="EO87" s="346">
        <v>0</v>
      </c>
      <c r="EP87" s="346">
        <v>0</v>
      </c>
      <c r="EQ87" s="346">
        <v>0</v>
      </c>
      <c r="ER87" s="346">
        <v>0</v>
      </c>
      <c r="ES87" s="346">
        <v>0</v>
      </c>
      <c r="ET87" s="346">
        <v>0</v>
      </c>
      <c r="EU87" s="346">
        <v>0</v>
      </c>
      <c r="EV87" s="346">
        <v>0</v>
      </c>
      <c r="EW87" s="346">
        <v>0</v>
      </c>
      <c r="EX87" s="346">
        <v>0</v>
      </c>
      <c r="EY87" s="346">
        <v>0</v>
      </c>
      <c r="EZ87" s="346">
        <v>0</v>
      </c>
      <c r="FA87" s="346">
        <v>0</v>
      </c>
      <c r="FB87" s="346">
        <v>0</v>
      </c>
      <c r="FC87" s="346">
        <v>0</v>
      </c>
      <c r="FD87" s="346">
        <v>0</v>
      </c>
      <c r="FE87" s="346">
        <v>0</v>
      </c>
      <c r="FF87" s="346">
        <v>0</v>
      </c>
      <c r="FG87" s="346">
        <v>0</v>
      </c>
      <c r="FH87" s="346">
        <v>0</v>
      </c>
      <c r="FI87" s="346">
        <v>0</v>
      </c>
      <c r="FJ87" s="346">
        <v>0</v>
      </c>
      <c r="FK87" s="346">
        <v>0</v>
      </c>
      <c r="FL87" s="346">
        <v>0</v>
      </c>
      <c r="FM87" s="346">
        <v>0</v>
      </c>
      <c r="FN87" s="346">
        <v>0</v>
      </c>
      <c r="FO87" s="346">
        <v>0</v>
      </c>
      <c r="FP87" s="346">
        <v>0</v>
      </c>
      <c r="FQ87" s="346">
        <v>0</v>
      </c>
      <c r="FR87" s="346">
        <v>0</v>
      </c>
      <c r="FS87" s="346">
        <v>0</v>
      </c>
      <c r="FT87" s="346">
        <v>0</v>
      </c>
      <c r="FU87" s="346">
        <v>0</v>
      </c>
      <c r="FV87" s="346">
        <v>0</v>
      </c>
      <c r="FW87" s="346">
        <v>0</v>
      </c>
      <c r="FX87" s="346">
        <v>0</v>
      </c>
      <c r="FY87" s="346">
        <v>2</v>
      </c>
      <c r="FZ87" s="346">
        <v>0</v>
      </c>
      <c r="GA87" s="346">
        <v>3</v>
      </c>
      <c r="GB87" s="346">
        <v>0</v>
      </c>
      <c r="GC87" s="346">
        <v>0</v>
      </c>
      <c r="GD87" s="346">
        <v>0</v>
      </c>
      <c r="GE87" s="346">
        <v>0</v>
      </c>
      <c r="GF87" s="346">
        <v>0</v>
      </c>
      <c r="GG87" s="346">
        <v>0</v>
      </c>
      <c r="GH87" s="346">
        <v>0</v>
      </c>
      <c r="GI87" s="346">
        <v>0</v>
      </c>
      <c r="GJ87" s="346">
        <v>0</v>
      </c>
      <c r="GK87" s="346">
        <v>0</v>
      </c>
      <c r="GL87" s="346">
        <v>0</v>
      </c>
      <c r="GM87" s="346">
        <v>0</v>
      </c>
      <c r="GN87" s="346">
        <v>0</v>
      </c>
      <c r="GO87" s="346">
        <v>0</v>
      </c>
      <c r="GP87" s="346">
        <v>0</v>
      </c>
      <c r="GQ87" s="346">
        <v>0</v>
      </c>
      <c r="GR87" s="346">
        <v>0</v>
      </c>
      <c r="GS87" s="346">
        <v>0</v>
      </c>
      <c r="GT87" s="346">
        <v>0</v>
      </c>
      <c r="GU87" s="346">
        <v>0</v>
      </c>
      <c r="GV87" s="346">
        <v>0</v>
      </c>
      <c r="GW87" s="346">
        <v>0</v>
      </c>
      <c r="GX87" s="346">
        <v>0</v>
      </c>
      <c r="GY87" s="346">
        <v>0</v>
      </c>
      <c r="GZ87" s="346">
        <v>0</v>
      </c>
      <c r="HA87" s="346">
        <v>0</v>
      </c>
      <c r="HB87" s="346">
        <v>0</v>
      </c>
      <c r="HC87" s="346">
        <v>0</v>
      </c>
      <c r="HD87" s="346">
        <v>0</v>
      </c>
      <c r="HE87" s="346">
        <v>0</v>
      </c>
      <c r="HF87" s="346">
        <v>0</v>
      </c>
      <c r="HG87" s="346">
        <v>0</v>
      </c>
      <c r="HH87" s="346">
        <v>0</v>
      </c>
      <c r="HI87" s="346">
        <v>0</v>
      </c>
      <c r="HJ87" s="346">
        <v>0</v>
      </c>
      <c r="HK87" s="346">
        <v>0</v>
      </c>
      <c r="HL87" s="346">
        <v>0</v>
      </c>
      <c r="HM87" s="346">
        <v>0</v>
      </c>
    </row>
    <row r="88" spans="1:221" x14ac:dyDescent="0.2">
      <c r="A88" s="353">
        <v>13</v>
      </c>
      <c r="B88" s="324" t="s">
        <v>306</v>
      </c>
      <c r="C88" s="130"/>
      <c r="D88" s="131"/>
      <c r="E88" s="346">
        <v>0</v>
      </c>
      <c r="F88" s="346">
        <v>0</v>
      </c>
      <c r="G88" s="346">
        <v>0</v>
      </c>
      <c r="H88" s="346">
        <v>0</v>
      </c>
      <c r="I88" s="346">
        <v>0</v>
      </c>
      <c r="J88" s="346">
        <v>0</v>
      </c>
      <c r="K88" s="346">
        <v>0</v>
      </c>
      <c r="L88" s="346">
        <v>0</v>
      </c>
      <c r="M88" s="346">
        <v>0</v>
      </c>
      <c r="N88" s="346">
        <v>0</v>
      </c>
      <c r="O88" s="346">
        <v>0</v>
      </c>
      <c r="P88" s="346">
        <v>0</v>
      </c>
      <c r="Q88" s="346">
        <v>0</v>
      </c>
      <c r="R88" s="346">
        <v>0</v>
      </c>
      <c r="S88" s="346">
        <v>0</v>
      </c>
      <c r="T88" s="346">
        <v>0</v>
      </c>
      <c r="U88" s="346">
        <v>0</v>
      </c>
      <c r="V88" s="346">
        <v>0</v>
      </c>
      <c r="W88" s="346">
        <v>0</v>
      </c>
      <c r="X88" s="346">
        <v>0</v>
      </c>
      <c r="Y88" s="346">
        <v>0</v>
      </c>
      <c r="Z88" s="346">
        <v>0</v>
      </c>
      <c r="AA88" s="346">
        <v>0</v>
      </c>
      <c r="AB88" s="346">
        <v>0</v>
      </c>
      <c r="AC88" s="346">
        <v>0</v>
      </c>
      <c r="AD88" s="346">
        <v>0</v>
      </c>
      <c r="AE88" s="346">
        <v>0</v>
      </c>
      <c r="AF88" s="346">
        <v>0</v>
      </c>
      <c r="AG88" s="346">
        <v>0</v>
      </c>
      <c r="AH88" s="346">
        <v>0</v>
      </c>
      <c r="AI88" s="346">
        <v>0</v>
      </c>
      <c r="AJ88" s="346">
        <v>0</v>
      </c>
      <c r="AK88" s="346">
        <v>0</v>
      </c>
      <c r="AL88" s="346">
        <v>0</v>
      </c>
      <c r="AM88" s="346">
        <v>0</v>
      </c>
      <c r="AN88" s="346">
        <v>0</v>
      </c>
      <c r="AO88" s="346">
        <v>0</v>
      </c>
      <c r="AP88" s="346">
        <v>0</v>
      </c>
      <c r="AQ88" s="346">
        <v>0</v>
      </c>
      <c r="AR88" s="346">
        <v>0</v>
      </c>
      <c r="AS88" s="346">
        <v>0</v>
      </c>
      <c r="AT88" s="346">
        <v>0</v>
      </c>
      <c r="AU88" s="346">
        <v>0</v>
      </c>
      <c r="AV88" s="346">
        <v>0</v>
      </c>
      <c r="AW88" s="346">
        <v>0</v>
      </c>
      <c r="AX88" s="346">
        <v>0</v>
      </c>
      <c r="AY88" s="346">
        <v>3</v>
      </c>
      <c r="AZ88" s="346">
        <v>12</v>
      </c>
      <c r="BA88" s="346">
        <v>0</v>
      </c>
      <c r="BB88" s="346">
        <v>0</v>
      </c>
      <c r="BC88" s="346">
        <v>14</v>
      </c>
      <c r="BD88" s="346">
        <v>14</v>
      </c>
      <c r="BE88" s="346">
        <v>0</v>
      </c>
      <c r="BF88" s="346">
        <v>0</v>
      </c>
      <c r="BG88" s="346">
        <v>0</v>
      </c>
      <c r="BH88" s="346">
        <v>0</v>
      </c>
      <c r="BI88" s="346">
        <v>0</v>
      </c>
      <c r="BJ88" s="346">
        <v>0</v>
      </c>
      <c r="BK88" s="346">
        <v>0</v>
      </c>
      <c r="BL88" s="346">
        <v>0</v>
      </c>
      <c r="BM88" s="346">
        <v>0</v>
      </c>
      <c r="BN88" s="346">
        <v>0</v>
      </c>
      <c r="BO88" s="346">
        <v>1</v>
      </c>
      <c r="BP88" s="346">
        <v>30</v>
      </c>
      <c r="BQ88" s="346">
        <v>0</v>
      </c>
      <c r="BR88" s="346">
        <v>0</v>
      </c>
      <c r="BS88" s="346">
        <v>0</v>
      </c>
      <c r="BT88" s="346">
        <v>0</v>
      </c>
      <c r="BU88" s="346">
        <v>0</v>
      </c>
      <c r="BV88" s="346">
        <v>0</v>
      </c>
      <c r="BW88" s="346">
        <v>0</v>
      </c>
      <c r="BX88" s="346">
        <v>0</v>
      </c>
      <c r="BY88" s="346">
        <v>0</v>
      </c>
      <c r="BZ88" s="346">
        <v>0</v>
      </c>
      <c r="CA88" s="346">
        <v>0</v>
      </c>
      <c r="CB88" s="346">
        <v>0</v>
      </c>
      <c r="CC88" s="346">
        <v>0</v>
      </c>
      <c r="CD88" s="346">
        <v>0</v>
      </c>
      <c r="CE88" s="346">
        <v>0</v>
      </c>
      <c r="CF88" s="346">
        <v>0</v>
      </c>
      <c r="CG88" s="346">
        <v>0</v>
      </c>
      <c r="CH88" s="346">
        <v>0</v>
      </c>
      <c r="CI88" s="346">
        <v>0</v>
      </c>
      <c r="CJ88" s="346">
        <v>0</v>
      </c>
      <c r="CK88" s="346">
        <v>0</v>
      </c>
      <c r="CL88" s="346">
        <v>0</v>
      </c>
      <c r="CM88" s="346">
        <v>1</v>
      </c>
      <c r="CN88" s="346">
        <v>4</v>
      </c>
      <c r="CO88" s="346">
        <v>0</v>
      </c>
      <c r="CP88" s="346">
        <v>0</v>
      </c>
      <c r="CQ88" s="346">
        <v>10</v>
      </c>
      <c r="CR88" s="346">
        <v>10</v>
      </c>
      <c r="CS88" s="346">
        <v>0</v>
      </c>
      <c r="CT88" s="346">
        <v>0</v>
      </c>
      <c r="CU88" s="346">
        <v>0</v>
      </c>
      <c r="CV88" s="346">
        <v>0</v>
      </c>
      <c r="CW88" s="346">
        <v>0</v>
      </c>
      <c r="CX88" s="346">
        <v>0</v>
      </c>
      <c r="CY88" s="346">
        <v>0</v>
      </c>
      <c r="CZ88" s="346">
        <v>0</v>
      </c>
      <c r="DA88" s="346">
        <v>0</v>
      </c>
      <c r="DB88" s="346">
        <v>0</v>
      </c>
      <c r="DC88" s="346">
        <v>8</v>
      </c>
      <c r="DD88" s="346">
        <v>240</v>
      </c>
      <c r="DE88" s="346">
        <v>0</v>
      </c>
      <c r="DF88" s="346">
        <v>0</v>
      </c>
      <c r="DG88" s="346">
        <v>0</v>
      </c>
      <c r="DH88" s="346">
        <v>0</v>
      </c>
      <c r="DI88" s="346">
        <v>0</v>
      </c>
      <c r="DJ88" s="346">
        <v>0</v>
      </c>
      <c r="DK88" s="346">
        <v>0</v>
      </c>
      <c r="DL88" s="346">
        <v>0</v>
      </c>
      <c r="DM88" s="346">
        <v>0</v>
      </c>
      <c r="DN88" s="346">
        <v>0</v>
      </c>
      <c r="DO88" s="346">
        <v>0</v>
      </c>
      <c r="DP88" s="346">
        <v>0</v>
      </c>
      <c r="DQ88" s="346">
        <v>0</v>
      </c>
      <c r="DR88" s="346">
        <v>0</v>
      </c>
      <c r="DS88" s="346">
        <v>0</v>
      </c>
      <c r="DT88" s="346">
        <v>0</v>
      </c>
      <c r="DU88" s="346">
        <v>0</v>
      </c>
      <c r="DV88" s="346">
        <v>0</v>
      </c>
      <c r="DW88" s="346">
        <v>0</v>
      </c>
      <c r="DX88" s="346">
        <v>0</v>
      </c>
      <c r="DY88" s="346">
        <v>0</v>
      </c>
      <c r="DZ88" s="346">
        <v>0</v>
      </c>
      <c r="EA88" s="346">
        <v>0</v>
      </c>
      <c r="EB88" s="346">
        <v>0</v>
      </c>
      <c r="EC88" s="346">
        <v>0</v>
      </c>
      <c r="ED88" s="346">
        <v>0</v>
      </c>
      <c r="EE88" s="346">
        <v>0</v>
      </c>
      <c r="EF88" s="346">
        <v>0</v>
      </c>
      <c r="EG88" s="346">
        <v>0</v>
      </c>
      <c r="EH88" s="346">
        <v>0</v>
      </c>
      <c r="EI88" s="346">
        <v>0</v>
      </c>
      <c r="EJ88" s="346">
        <v>0</v>
      </c>
      <c r="EK88" s="346">
        <v>0</v>
      </c>
      <c r="EL88" s="346">
        <v>0</v>
      </c>
      <c r="EM88" s="346">
        <v>0</v>
      </c>
      <c r="EN88" s="346">
        <v>0</v>
      </c>
      <c r="EO88" s="346">
        <v>0</v>
      </c>
      <c r="EP88" s="346">
        <v>0</v>
      </c>
      <c r="EQ88" s="346">
        <v>0</v>
      </c>
      <c r="ER88" s="346">
        <v>0</v>
      </c>
      <c r="ES88" s="346">
        <v>0</v>
      </c>
      <c r="ET88" s="346">
        <v>0</v>
      </c>
      <c r="EU88" s="346">
        <v>0</v>
      </c>
      <c r="EV88" s="346">
        <v>0</v>
      </c>
      <c r="EW88" s="346">
        <v>0</v>
      </c>
      <c r="EX88" s="346">
        <v>0</v>
      </c>
      <c r="EY88" s="346">
        <v>0</v>
      </c>
      <c r="EZ88" s="346">
        <v>0</v>
      </c>
      <c r="FA88" s="346">
        <v>0</v>
      </c>
      <c r="FB88" s="346">
        <v>0</v>
      </c>
      <c r="FC88" s="346">
        <v>0</v>
      </c>
      <c r="FD88" s="346">
        <v>0</v>
      </c>
      <c r="FE88" s="346">
        <v>0</v>
      </c>
      <c r="FF88" s="346">
        <v>0</v>
      </c>
      <c r="FG88" s="346">
        <v>0</v>
      </c>
      <c r="FH88" s="346">
        <v>0</v>
      </c>
      <c r="FI88" s="346">
        <v>0</v>
      </c>
      <c r="FJ88" s="346">
        <v>0</v>
      </c>
      <c r="FK88" s="346">
        <v>0</v>
      </c>
      <c r="FL88" s="346">
        <v>0</v>
      </c>
      <c r="FM88" s="346">
        <v>0</v>
      </c>
      <c r="FN88" s="346">
        <v>0</v>
      </c>
      <c r="FO88" s="346">
        <v>0</v>
      </c>
      <c r="FP88" s="346">
        <v>0</v>
      </c>
      <c r="FQ88" s="346">
        <v>0</v>
      </c>
      <c r="FR88" s="346">
        <v>0</v>
      </c>
      <c r="FS88" s="346">
        <v>0</v>
      </c>
      <c r="FT88" s="346">
        <v>0</v>
      </c>
      <c r="FU88" s="346">
        <v>0</v>
      </c>
      <c r="FV88" s="346">
        <v>0</v>
      </c>
      <c r="FW88" s="346">
        <v>0</v>
      </c>
      <c r="FX88" s="346">
        <v>0</v>
      </c>
      <c r="FY88" s="346">
        <v>3</v>
      </c>
      <c r="FZ88" s="346">
        <v>0</v>
      </c>
      <c r="GA88" s="346">
        <v>1</v>
      </c>
      <c r="GB88" s="346">
        <v>0</v>
      </c>
      <c r="GC88" s="346">
        <v>0</v>
      </c>
      <c r="GD88" s="346">
        <v>0</v>
      </c>
      <c r="GE88" s="346">
        <v>0</v>
      </c>
      <c r="GF88" s="346">
        <v>0</v>
      </c>
      <c r="GG88" s="346">
        <v>0</v>
      </c>
      <c r="GH88" s="346">
        <v>0</v>
      </c>
      <c r="GI88" s="346">
        <v>0</v>
      </c>
      <c r="GJ88" s="346">
        <v>0</v>
      </c>
      <c r="GK88" s="346">
        <v>0</v>
      </c>
      <c r="GL88" s="346">
        <v>0</v>
      </c>
      <c r="GM88" s="346">
        <v>0</v>
      </c>
      <c r="GN88" s="346">
        <v>0</v>
      </c>
      <c r="GO88" s="346">
        <v>0</v>
      </c>
      <c r="GP88" s="346">
        <v>0</v>
      </c>
      <c r="GQ88" s="346">
        <v>0</v>
      </c>
      <c r="GR88" s="346">
        <v>0</v>
      </c>
      <c r="GS88" s="346">
        <v>0</v>
      </c>
      <c r="GT88" s="346">
        <v>0</v>
      </c>
      <c r="GU88" s="346">
        <v>0</v>
      </c>
      <c r="GV88" s="346">
        <v>0</v>
      </c>
      <c r="GW88" s="346">
        <v>0</v>
      </c>
      <c r="GX88" s="346">
        <v>0</v>
      </c>
      <c r="GY88" s="346">
        <v>0</v>
      </c>
      <c r="GZ88" s="346">
        <v>0</v>
      </c>
      <c r="HA88" s="346">
        <v>0</v>
      </c>
      <c r="HB88" s="346">
        <v>0</v>
      </c>
      <c r="HC88" s="346">
        <v>0</v>
      </c>
      <c r="HD88" s="346">
        <v>0</v>
      </c>
      <c r="HE88" s="346">
        <v>0</v>
      </c>
      <c r="HF88" s="346">
        <v>0</v>
      </c>
      <c r="HG88" s="346">
        <v>0</v>
      </c>
      <c r="HH88" s="346">
        <v>0</v>
      </c>
      <c r="HI88" s="346">
        <v>0</v>
      </c>
      <c r="HJ88" s="346">
        <v>0</v>
      </c>
      <c r="HK88" s="346">
        <v>0</v>
      </c>
      <c r="HL88" s="346">
        <v>0</v>
      </c>
      <c r="HM88" s="346">
        <v>0</v>
      </c>
    </row>
    <row r="89" spans="1:221" x14ac:dyDescent="0.2">
      <c r="A89" s="353">
        <v>14</v>
      </c>
      <c r="B89" s="324" t="s">
        <v>307</v>
      </c>
      <c r="C89" s="130"/>
      <c r="D89" s="131"/>
      <c r="E89" s="346">
        <v>0</v>
      </c>
      <c r="F89" s="346">
        <v>0</v>
      </c>
      <c r="G89" s="346">
        <v>0</v>
      </c>
      <c r="H89" s="346">
        <v>0</v>
      </c>
      <c r="I89" s="346">
        <v>1</v>
      </c>
      <c r="J89" s="346">
        <v>1</v>
      </c>
      <c r="K89" s="346">
        <v>0</v>
      </c>
      <c r="L89" s="346">
        <v>0</v>
      </c>
      <c r="M89" s="346">
        <v>0</v>
      </c>
      <c r="N89" s="346">
        <v>0</v>
      </c>
      <c r="O89" s="346">
        <v>0</v>
      </c>
      <c r="P89" s="346">
        <v>0</v>
      </c>
      <c r="Q89" s="346">
        <v>0</v>
      </c>
      <c r="R89" s="346">
        <v>0</v>
      </c>
      <c r="S89" s="346">
        <v>1</v>
      </c>
      <c r="T89" s="346">
        <v>1</v>
      </c>
      <c r="U89" s="346">
        <v>0</v>
      </c>
      <c r="V89" s="346">
        <v>0</v>
      </c>
      <c r="W89" s="346">
        <v>0</v>
      </c>
      <c r="X89" s="346">
        <v>0</v>
      </c>
      <c r="Y89" s="346">
        <v>0</v>
      </c>
      <c r="Z89" s="346">
        <v>0</v>
      </c>
      <c r="AA89" s="346">
        <v>1</v>
      </c>
      <c r="AB89" s="346">
        <v>30</v>
      </c>
      <c r="AC89" s="346">
        <v>0</v>
      </c>
      <c r="AD89" s="346">
        <v>0</v>
      </c>
      <c r="AE89" s="346">
        <v>0</v>
      </c>
      <c r="AF89" s="346">
        <v>0</v>
      </c>
      <c r="AG89" s="346">
        <v>0</v>
      </c>
      <c r="AH89" s="346">
        <v>0</v>
      </c>
      <c r="AI89" s="346">
        <v>0</v>
      </c>
      <c r="AJ89" s="346">
        <v>0</v>
      </c>
      <c r="AK89" s="346">
        <v>0</v>
      </c>
      <c r="AL89" s="346">
        <v>0</v>
      </c>
      <c r="AM89" s="346">
        <v>0</v>
      </c>
      <c r="AN89" s="346">
        <v>0</v>
      </c>
      <c r="AO89" s="346">
        <v>0</v>
      </c>
      <c r="AP89" s="346">
        <v>0</v>
      </c>
      <c r="AQ89" s="346">
        <v>0</v>
      </c>
      <c r="AR89" s="346">
        <v>0</v>
      </c>
      <c r="AS89" s="346">
        <v>0</v>
      </c>
      <c r="AT89" s="346">
        <v>0</v>
      </c>
      <c r="AU89" s="346">
        <v>0</v>
      </c>
      <c r="AV89" s="346">
        <v>0</v>
      </c>
      <c r="AW89" s="346">
        <v>2</v>
      </c>
      <c r="AX89" s="346">
        <v>2</v>
      </c>
      <c r="AY89" s="346">
        <v>5</v>
      </c>
      <c r="AZ89" s="346">
        <v>20</v>
      </c>
      <c r="BA89" s="346">
        <v>0</v>
      </c>
      <c r="BB89" s="346">
        <v>0</v>
      </c>
      <c r="BC89" s="346">
        <v>18</v>
      </c>
      <c r="BD89" s="346">
        <v>18</v>
      </c>
      <c r="BE89" s="346">
        <v>0</v>
      </c>
      <c r="BF89" s="346">
        <v>0</v>
      </c>
      <c r="BG89" s="346">
        <v>9</v>
      </c>
      <c r="BH89" s="346">
        <v>9</v>
      </c>
      <c r="BI89" s="346">
        <v>3</v>
      </c>
      <c r="BJ89" s="346">
        <v>3</v>
      </c>
      <c r="BK89" s="346">
        <v>0</v>
      </c>
      <c r="BL89" s="346">
        <v>0</v>
      </c>
      <c r="BM89" s="346">
        <v>0</v>
      </c>
      <c r="BN89" s="346">
        <v>0</v>
      </c>
      <c r="BO89" s="346">
        <v>9</v>
      </c>
      <c r="BP89" s="346">
        <v>270</v>
      </c>
      <c r="BQ89" s="346">
        <v>0</v>
      </c>
      <c r="BR89" s="346">
        <v>0</v>
      </c>
      <c r="BS89" s="346">
        <v>0</v>
      </c>
      <c r="BT89" s="346">
        <v>0</v>
      </c>
      <c r="BU89" s="346">
        <v>0</v>
      </c>
      <c r="BV89" s="346">
        <v>0</v>
      </c>
      <c r="BW89" s="346">
        <v>0</v>
      </c>
      <c r="BX89" s="346">
        <v>0</v>
      </c>
      <c r="BY89" s="346">
        <v>0</v>
      </c>
      <c r="BZ89" s="346">
        <v>0</v>
      </c>
      <c r="CA89" s="346">
        <v>0</v>
      </c>
      <c r="CB89" s="346">
        <v>0</v>
      </c>
      <c r="CC89" s="346">
        <v>0</v>
      </c>
      <c r="CD89" s="346">
        <v>0</v>
      </c>
      <c r="CE89" s="346">
        <v>0</v>
      </c>
      <c r="CF89" s="346">
        <v>0</v>
      </c>
      <c r="CG89" s="346">
        <v>0</v>
      </c>
      <c r="CH89" s="346">
        <v>0</v>
      </c>
      <c r="CI89" s="346">
        <v>0</v>
      </c>
      <c r="CJ89" s="346">
        <v>0</v>
      </c>
      <c r="CK89" s="346">
        <v>1</v>
      </c>
      <c r="CL89" s="346">
        <v>1</v>
      </c>
      <c r="CM89" s="346">
        <v>4</v>
      </c>
      <c r="CN89" s="346">
        <v>16</v>
      </c>
      <c r="CO89" s="346">
        <v>0</v>
      </c>
      <c r="CP89" s="346">
        <v>0</v>
      </c>
      <c r="CQ89" s="346">
        <v>14</v>
      </c>
      <c r="CR89" s="346">
        <v>14</v>
      </c>
      <c r="CS89" s="346">
        <v>0</v>
      </c>
      <c r="CT89" s="346">
        <v>0</v>
      </c>
      <c r="CU89" s="346">
        <v>9</v>
      </c>
      <c r="CV89" s="346">
        <v>9</v>
      </c>
      <c r="CW89" s="346">
        <v>3</v>
      </c>
      <c r="CX89" s="346">
        <v>3</v>
      </c>
      <c r="CY89" s="346">
        <v>0</v>
      </c>
      <c r="CZ89" s="346">
        <v>0</v>
      </c>
      <c r="DA89" s="346">
        <v>0</v>
      </c>
      <c r="DB89" s="346">
        <v>0</v>
      </c>
      <c r="DC89" s="346">
        <v>20</v>
      </c>
      <c r="DD89" s="346">
        <v>600</v>
      </c>
      <c r="DE89" s="346">
        <v>0</v>
      </c>
      <c r="DF89" s="346">
        <v>0</v>
      </c>
      <c r="DG89" s="346">
        <v>0</v>
      </c>
      <c r="DH89" s="346">
        <v>0</v>
      </c>
      <c r="DI89" s="346">
        <v>0</v>
      </c>
      <c r="DJ89" s="346">
        <v>0</v>
      </c>
      <c r="DK89" s="346">
        <v>0</v>
      </c>
      <c r="DL89" s="346">
        <v>0</v>
      </c>
      <c r="DM89" s="346">
        <v>0</v>
      </c>
      <c r="DN89" s="346">
        <v>0</v>
      </c>
      <c r="DO89" s="346">
        <v>0</v>
      </c>
      <c r="DP89" s="346">
        <v>0</v>
      </c>
      <c r="DQ89" s="346">
        <v>0</v>
      </c>
      <c r="DR89" s="346">
        <v>0</v>
      </c>
      <c r="DS89" s="346">
        <v>0</v>
      </c>
      <c r="DT89" s="346">
        <v>0</v>
      </c>
      <c r="DU89" s="346">
        <v>0</v>
      </c>
      <c r="DV89" s="346">
        <v>0</v>
      </c>
      <c r="DW89" s="346">
        <v>0</v>
      </c>
      <c r="DX89" s="346">
        <v>0</v>
      </c>
      <c r="DY89" s="346">
        <v>0</v>
      </c>
      <c r="DZ89" s="346">
        <v>0</v>
      </c>
      <c r="EA89" s="346">
        <v>0</v>
      </c>
      <c r="EB89" s="346">
        <v>0</v>
      </c>
      <c r="EC89" s="346">
        <v>0</v>
      </c>
      <c r="ED89" s="346">
        <v>0</v>
      </c>
      <c r="EE89" s="346">
        <v>0</v>
      </c>
      <c r="EF89" s="346">
        <v>0</v>
      </c>
      <c r="EG89" s="346">
        <v>0</v>
      </c>
      <c r="EH89" s="346">
        <v>0</v>
      </c>
      <c r="EI89" s="346">
        <v>0</v>
      </c>
      <c r="EJ89" s="346">
        <v>0</v>
      </c>
      <c r="EK89" s="346">
        <v>0</v>
      </c>
      <c r="EL89" s="346">
        <v>0</v>
      </c>
      <c r="EM89" s="346">
        <v>0</v>
      </c>
      <c r="EN89" s="346">
        <v>0</v>
      </c>
      <c r="EO89" s="346">
        <v>0</v>
      </c>
      <c r="EP89" s="346">
        <v>0</v>
      </c>
      <c r="EQ89" s="346">
        <v>0</v>
      </c>
      <c r="ER89" s="346">
        <v>0</v>
      </c>
      <c r="ES89" s="346">
        <v>0</v>
      </c>
      <c r="ET89" s="346">
        <v>0</v>
      </c>
      <c r="EU89" s="346">
        <v>0</v>
      </c>
      <c r="EV89" s="346">
        <v>0</v>
      </c>
      <c r="EW89" s="346">
        <v>0</v>
      </c>
      <c r="EX89" s="346">
        <v>0</v>
      </c>
      <c r="EY89" s="346">
        <v>0</v>
      </c>
      <c r="EZ89" s="346">
        <v>0</v>
      </c>
      <c r="FA89" s="346">
        <v>0</v>
      </c>
      <c r="FB89" s="346">
        <v>0</v>
      </c>
      <c r="FC89" s="346">
        <v>0</v>
      </c>
      <c r="FD89" s="346">
        <v>0</v>
      </c>
      <c r="FE89" s="346">
        <v>0</v>
      </c>
      <c r="FF89" s="346">
        <v>0</v>
      </c>
      <c r="FG89" s="346">
        <v>0</v>
      </c>
      <c r="FH89" s="346">
        <v>0</v>
      </c>
      <c r="FI89" s="346">
        <v>0</v>
      </c>
      <c r="FJ89" s="346">
        <v>0</v>
      </c>
      <c r="FK89" s="346">
        <v>0</v>
      </c>
      <c r="FL89" s="346">
        <v>0</v>
      </c>
      <c r="FM89" s="346">
        <v>0</v>
      </c>
      <c r="FN89" s="346">
        <v>0</v>
      </c>
      <c r="FO89" s="346">
        <v>0</v>
      </c>
      <c r="FP89" s="346">
        <v>0</v>
      </c>
      <c r="FQ89" s="346">
        <v>0</v>
      </c>
      <c r="FR89" s="346">
        <v>0</v>
      </c>
      <c r="FS89" s="346">
        <v>0</v>
      </c>
      <c r="FT89" s="346">
        <v>0</v>
      </c>
      <c r="FU89" s="346">
        <v>0</v>
      </c>
      <c r="FV89" s="346">
        <v>0</v>
      </c>
      <c r="FW89" s="346">
        <v>4</v>
      </c>
      <c r="FX89" s="346">
        <v>0</v>
      </c>
      <c r="FY89" s="346">
        <v>21</v>
      </c>
      <c r="FZ89" s="346">
        <v>2</v>
      </c>
      <c r="GA89" s="346">
        <v>16</v>
      </c>
      <c r="GB89" s="346">
        <v>4</v>
      </c>
      <c r="GC89" s="346">
        <v>0</v>
      </c>
      <c r="GD89" s="346">
        <v>0</v>
      </c>
      <c r="GE89" s="346">
        <v>0</v>
      </c>
      <c r="GF89" s="346">
        <v>0</v>
      </c>
      <c r="GG89" s="346">
        <v>0</v>
      </c>
      <c r="GH89" s="346">
        <v>0</v>
      </c>
      <c r="GI89" s="346">
        <v>0</v>
      </c>
      <c r="GJ89" s="346">
        <v>0</v>
      </c>
      <c r="GK89" s="346">
        <v>0</v>
      </c>
      <c r="GL89" s="346">
        <v>0</v>
      </c>
      <c r="GM89" s="346">
        <v>0</v>
      </c>
      <c r="GN89" s="346">
        <v>0</v>
      </c>
      <c r="GO89" s="346">
        <v>0</v>
      </c>
      <c r="GP89" s="346">
        <v>0</v>
      </c>
      <c r="GQ89" s="346">
        <v>0</v>
      </c>
      <c r="GR89" s="346">
        <v>0</v>
      </c>
      <c r="GS89" s="346">
        <v>0</v>
      </c>
      <c r="GT89" s="346">
        <v>0</v>
      </c>
      <c r="GU89" s="346">
        <v>0</v>
      </c>
      <c r="GV89" s="346">
        <v>0</v>
      </c>
      <c r="GW89" s="346">
        <v>0</v>
      </c>
      <c r="GX89" s="346">
        <v>0</v>
      </c>
      <c r="GY89" s="346">
        <v>0</v>
      </c>
      <c r="GZ89" s="346">
        <v>0</v>
      </c>
      <c r="HA89" s="346">
        <v>0</v>
      </c>
      <c r="HB89" s="346">
        <v>0</v>
      </c>
      <c r="HC89" s="346">
        <v>0</v>
      </c>
      <c r="HD89" s="346">
        <v>0</v>
      </c>
      <c r="HE89" s="346">
        <v>20</v>
      </c>
      <c r="HF89" s="346">
        <v>20</v>
      </c>
      <c r="HG89" s="346">
        <v>20</v>
      </c>
      <c r="HH89" s="346">
        <v>0</v>
      </c>
      <c r="HI89" s="346">
        <v>0</v>
      </c>
      <c r="HJ89" s="346">
        <v>0</v>
      </c>
      <c r="HK89" s="346">
        <v>0</v>
      </c>
      <c r="HL89" s="346">
        <v>0</v>
      </c>
      <c r="HM89" s="346">
        <v>0</v>
      </c>
    </row>
    <row r="90" spans="1:221" x14ac:dyDescent="0.2">
      <c r="A90" s="353">
        <v>15</v>
      </c>
      <c r="B90" s="324" t="s">
        <v>308</v>
      </c>
      <c r="C90" s="130"/>
      <c r="D90" s="131"/>
      <c r="E90" s="346">
        <v>0</v>
      </c>
      <c r="F90" s="346">
        <v>0</v>
      </c>
      <c r="G90" s="346">
        <v>0</v>
      </c>
      <c r="H90" s="346">
        <v>0</v>
      </c>
      <c r="I90" s="346">
        <v>0</v>
      </c>
      <c r="J90" s="346">
        <v>0</v>
      </c>
      <c r="K90" s="346">
        <v>0</v>
      </c>
      <c r="L90" s="346">
        <v>0</v>
      </c>
      <c r="M90" s="346">
        <v>2</v>
      </c>
      <c r="N90" s="346">
        <v>2</v>
      </c>
      <c r="O90" s="346">
        <v>2</v>
      </c>
      <c r="P90" s="346">
        <v>2</v>
      </c>
      <c r="Q90" s="346">
        <v>0</v>
      </c>
      <c r="R90" s="346">
        <v>0</v>
      </c>
      <c r="S90" s="346">
        <v>0</v>
      </c>
      <c r="T90" s="346">
        <v>0</v>
      </c>
      <c r="U90" s="346">
        <v>0</v>
      </c>
      <c r="V90" s="346">
        <v>0</v>
      </c>
      <c r="W90" s="346">
        <v>0</v>
      </c>
      <c r="X90" s="346">
        <v>0</v>
      </c>
      <c r="Y90" s="346">
        <v>0</v>
      </c>
      <c r="Z90" s="346">
        <v>0</v>
      </c>
      <c r="AA90" s="346">
        <v>0</v>
      </c>
      <c r="AB90" s="346">
        <v>0</v>
      </c>
      <c r="AC90" s="346">
        <v>0</v>
      </c>
      <c r="AD90" s="346">
        <v>0</v>
      </c>
      <c r="AE90" s="346">
        <v>0</v>
      </c>
      <c r="AF90" s="346">
        <v>0</v>
      </c>
      <c r="AG90" s="346">
        <v>0</v>
      </c>
      <c r="AH90" s="346">
        <v>0</v>
      </c>
      <c r="AI90" s="346">
        <v>0</v>
      </c>
      <c r="AJ90" s="346">
        <v>0</v>
      </c>
      <c r="AK90" s="346">
        <v>0</v>
      </c>
      <c r="AL90" s="346">
        <v>0</v>
      </c>
      <c r="AM90" s="346">
        <v>0</v>
      </c>
      <c r="AN90" s="346">
        <v>0</v>
      </c>
      <c r="AO90" s="346">
        <v>0</v>
      </c>
      <c r="AP90" s="346">
        <v>0</v>
      </c>
      <c r="AQ90" s="346">
        <v>0</v>
      </c>
      <c r="AR90" s="346">
        <v>0</v>
      </c>
      <c r="AS90" s="346">
        <v>0</v>
      </c>
      <c r="AT90" s="346">
        <v>0</v>
      </c>
      <c r="AU90" s="346">
        <v>0</v>
      </c>
      <c r="AV90" s="346">
        <v>0</v>
      </c>
      <c r="AW90" s="346">
        <v>0</v>
      </c>
      <c r="AX90" s="346">
        <v>0</v>
      </c>
      <c r="AY90" s="346">
        <v>2</v>
      </c>
      <c r="AZ90" s="346">
        <v>8</v>
      </c>
      <c r="BA90" s="346">
        <v>1</v>
      </c>
      <c r="BB90" s="346">
        <v>1</v>
      </c>
      <c r="BC90" s="346">
        <v>11</v>
      </c>
      <c r="BD90" s="346">
        <v>11</v>
      </c>
      <c r="BE90" s="346">
        <v>0</v>
      </c>
      <c r="BF90" s="346">
        <v>0</v>
      </c>
      <c r="BG90" s="346">
        <v>0</v>
      </c>
      <c r="BH90" s="346">
        <v>0</v>
      </c>
      <c r="BI90" s="346">
        <v>0</v>
      </c>
      <c r="BJ90" s="346">
        <v>0</v>
      </c>
      <c r="BK90" s="346">
        <v>0</v>
      </c>
      <c r="BL90" s="346">
        <v>0</v>
      </c>
      <c r="BM90" s="346">
        <v>0</v>
      </c>
      <c r="BN90" s="346">
        <v>0</v>
      </c>
      <c r="BO90" s="346">
        <v>1</v>
      </c>
      <c r="BP90" s="346">
        <v>30</v>
      </c>
      <c r="BQ90" s="346">
        <v>0</v>
      </c>
      <c r="BR90" s="346">
        <v>0</v>
      </c>
      <c r="BS90" s="346">
        <v>0</v>
      </c>
      <c r="BT90" s="346">
        <v>0</v>
      </c>
      <c r="BU90" s="346">
        <v>0</v>
      </c>
      <c r="BV90" s="346">
        <v>0</v>
      </c>
      <c r="BW90" s="346">
        <v>0</v>
      </c>
      <c r="BX90" s="346">
        <v>0</v>
      </c>
      <c r="BY90" s="346">
        <v>0</v>
      </c>
      <c r="BZ90" s="346">
        <v>0</v>
      </c>
      <c r="CA90" s="346">
        <v>0</v>
      </c>
      <c r="CB90" s="346">
        <v>0</v>
      </c>
      <c r="CC90" s="346">
        <v>0</v>
      </c>
      <c r="CD90" s="346">
        <v>0</v>
      </c>
      <c r="CE90" s="346">
        <v>0</v>
      </c>
      <c r="CF90" s="346">
        <v>0</v>
      </c>
      <c r="CG90" s="346">
        <v>0</v>
      </c>
      <c r="CH90" s="346">
        <v>0</v>
      </c>
      <c r="CI90" s="346">
        <v>0</v>
      </c>
      <c r="CJ90" s="346">
        <v>0</v>
      </c>
      <c r="CK90" s="346">
        <v>0</v>
      </c>
      <c r="CL90" s="346">
        <v>0</v>
      </c>
      <c r="CM90" s="346">
        <v>2</v>
      </c>
      <c r="CN90" s="346">
        <v>8</v>
      </c>
      <c r="CO90" s="346">
        <v>1</v>
      </c>
      <c r="CP90" s="346">
        <v>1</v>
      </c>
      <c r="CQ90" s="346">
        <v>9</v>
      </c>
      <c r="CR90" s="346">
        <v>9</v>
      </c>
      <c r="CS90" s="346">
        <v>0</v>
      </c>
      <c r="CT90" s="346">
        <v>0</v>
      </c>
      <c r="CU90" s="346">
        <v>0</v>
      </c>
      <c r="CV90" s="346">
        <v>0</v>
      </c>
      <c r="CW90" s="346">
        <v>0</v>
      </c>
      <c r="CX90" s="346">
        <v>0</v>
      </c>
      <c r="CY90" s="346">
        <v>0</v>
      </c>
      <c r="CZ90" s="346">
        <v>0</v>
      </c>
      <c r="DA90" s="346">
        <v>0</v>
      </c>
      <c r="DB90" s="346">
        <v>0</v>
      </c>
      <c r="DC90" s="346">
        <v>4</v>
      </c>
      <c r="DD90" s="346">
        <v>120</v>
      </c>
      <c r="DE90" s="346">
        <v>0</v>
      </c>
      <c r="DF90" s="346">
        <v>0</v>
      </c>
      <c r="DG90" s="346">
        <v>0</v>
      </c>
      <c r="DH90" s="346">
        <v>0</v>
      </c>
      <c r="DI90" s="346">
        <v>0</v>
      </c>
      <c r="DJ90" s="346">
        <v>0</v>
      </c>
      <c r="DK90" s="346">
        <v>0</v>
      </c>
      <c r="DL90" s="346">
        <v>0</v>
      </c>
      <c r="DM90" s="346">
        <v>0</v>
      </c>
      <c r="DN90" s="346">
        <v>0</v>
      </c>
      <c r="DO90" s="346">
        <v>0</v>
      </c>
      <c r="DP90" s="346">
        <v>0</v>
      </c>
      <c r="DQ90" s="346">
        <v>0</v>
      </c>
      <c r="DR90" s="346">
        <v>0</v>
      </c>
      <c r="DS90" s="346">
        <v>0</v>
      </c>
      <c r="DT90" s="346">
        <v>0</v>
      </c>
      <c r="DU90" s="346">
        <v>0</v>
      </c>
      <c r="DV90" s="346">
        <v>0</v>
      </c>
      <c r="DW90" s="346">
        <v>0</v>
      </c>
      <c r="DX90" s="346">
        <v>0</v>
      </c>
      <c r="DY90" s="346">
        <v>0</v>
      </c>
      <c r="DZ90" s="346">
        <v>0</v>
      </c>
      <c r="EA90" s="346">
        <v>0</v>
      </c>
      <c r="EB90" s="346">
        <v>0</v>
      </c>
      <c r="EC90" s="346">
        <v>0</v>
      </c>
      <c r="ED90" s="346">
        <v>0</v>
      </c>
      <c r="EE90" s="346">
        <v>0</v>
      </c>
      <c r="EF90" s="346">
        <v>0</v>
      </c>
      <c r="EG90" s="346">
        <v>0</v>
      </c>
      <c r="EH90" s="346">
        <v>0</v>
      </c>
      <c r="EI90" s="346">
        <v>0</v>
      </c>
      <c r="EJ90" s="346">
        <v>0</v>
      </c>
      <c r="EK90" s="346">
        <v>0</v>
      </c>
      <c r="EL90" s="346">
        <v>0</v>
      </c>
      <c r="EM90" s="346">
        <v>0</v>
      </c>
      <c r="EN90" s="346">
        <v>0</v>
      </c>
      <c r="EO90" s="346">
        <v>0</v>
      </c>
      <c r="EP90" s="346">
        <v>0</v>
      </c>
      <c r="EQ90" s="346">
        <v>0</v>
      </c>
      <c r="ER90" s="346">
        <v>0</v>
      </c>
      <c r="ES90" s="346">
        <v>0</v>
      </c>
      <c r="ET90" s="346">
        <v>0</v>
      </c>
      <c r="EU90" s="346">
        <v>0</v>
      </c>
      <c r="EV90" s="346">
        <v>0</v>
      </c>
      <c r="EW90" s="346">
        <v>0</v>
      </c>
      <c r="EX90" s="346">
        <v>0</v>
      </c>
      <c r="EY90" s="346">
        <v>0</v>
      </c>
      <c r="EZ90" s="346">
        <v>0</v>
      </c>
      <c r="FA90" s="346">
        <v>0</v>
      </c>
      <c r="FB90" s="346">
        <v>0</v>
      </c>
      <c r="FC90" s="346">
        <v>0</v>
      </c>
      <c r="FD90" s="346">
        <v>0</v>
      </c>
      <c r="FE90" s="346">
        <v>0</v>
      </c>
      <c r="FF90" s="346">
        <v>0</v>
      </c>
      <c r="FG90" s="346">
        <v>0</v>
      </c>
      <c r="FH90" s="346">
        <v>0</v>
      </c>
      <c r="FI90" s="346">
        <v>0</v>
      </c>
      <c r="FJ90" s="346">
        <v>0</v>
      </c>
      <c r="FK90" s="346">
        <v>0</v>
      </c>
      <c r="FL90" s="346">
        <v>0</v>
      </c>
      <c r="FM90" s="346">
        <v>0</v>
      </c>
      <c r="FN90" s="346">
        <v>0</v>
      </c>
      <c r="FO90" s="346">
        <v>0</v>
      </c>
      <c r="FP90" s="346">
        <v>0</v>
      </c>
      <c r="FQ90" s="346">
        <v>0</v>
      </c>
      <c r="FR90" s="346">
        <v>0</v>
      </c>
      <c r="FS90" s="346">
        <v>0</v>
      </c>
      <c r="FT90" s="346">
        <v>0</v>
      </c>
      <c r="FU90" s="346">
        <v>0</v>
      </c>
      <c r="FV90" s="346">
        <v>0</v>
      </c>
      <c r="FW90" s="346">
        <v>3</v>
      </c>
      <c r="FX90" s="346">
        <v>1</v>
      </c>
      <c r="FY90" s="346">
        <v>4</v>
      </c>
      <c r="FZ90" s="346">
        <v>20</v>
      </c>
      <c r="GA90" s="346">
        <v>2</v>
      </c>
      <c r="GB90" s="346">
        <v>4</v>
      </c>
      <c r="GC90" s="346">
        <v>0</v>
      </c>
      <c r="GD90" s="346">
        <v>0</v>
      </c>
      <c r="GE90" s="346">
        <v>0</v>
      </c>
      <c r="GF90" s="346">
        <v>0</v>
      </c>
      <c r="GG90" s="346">
        <v>0</v>
      </c>
      <c r="GH90" s="346">
        <v>0</v>
      </c>
      <c r="GI90" s="346">
        <v>0</v>
      </c>
      <c r="GJ90" s="346">
        <v>0</v>
      </c>
      <c r="GK90" s="346">
        <v>0</v>
      </c>
      <c r="GL90" s="346">
        <v>0</v>
      </c>
      <c r="GM90" s="346">
        <v>0</v>
      </c>
      <c r="GN90" s="346">
        <v>0</v>
      </c>
      <c r="GO90" s="346">
        <v>0</v>
      </c>
      <c r="GP90" s="346">
        <v>0</v>
      </c>
      <c r="GQ90" s="346">
        <v>0</v>
      </c>
      <c r="GR90" s="346">
        <v>0</v>
      </c>
      <c r="GS90" s="346">
        <v>0</v>
      </c>
      <c r="GT90" s="346">
        <v>0</v>
      </c>
      <c r="GU90" s="346">
        <v>0</v>
      </c>
      <c r="GV90" s="346">
        <v>0</v>
      </c>
      <c r="GW90" s="346">
        <v>0</v>
      </c>
      <c r="GX90" s="346">
        <v>0</v>
      </c>
      <c r="GY90" s="346">
        <v>0</v>
      </c>
      <c r="GZ90" s="346">
        <v>0</v>
      </c>
      <c r="HA90" s="346">
        <v>0</v>
      </c>
      <c r="HB90" s="346">
        <v>0</v>
      </c>
      <c r="HC90" s="346">
        <v>0</v>
      </c>
      <c r="HD90" s="346">
        <v>0</v>
      </c>
      <c r="HE90" s="346">
        <v>0</v>
      </c>
      <c r="HF90" s="346">
        <v>0</v>
      </c>
      <c r="HG90" s="346">
        <v>0</v>
      </c>
      <c r="HH90" s="346">
        <v>0</v>
      </c>
      <c r="HI90" s="346">
        <v>0</v>
      </c>
      <c r="HJ90" s="346">
        <v>0</v>
      </c>
      <c r="HK90" s="346">
        <v>0</v>
      </c>
      <c r="HL90" s="346">
        <v>0</v>
      </c>
      <c r="HM90" s="346">
        <v>0</v>
      </c>
    </row>
    <row r="91" spans="1:221" x14ac:dyDescent="0.2">
      <c r="A91" s="353">
        <v>16</v>
      </c>
      <c r="B91" s="324" t="s">
        <v>309</v>
      </c>
      <c r="C91" s="130"/>
      <c r="D91" s="131"/>
      <c r="E91" s="346">
        <v>0</v>
      </c>
      <c r="F91" s="346">
        <v>0</v>
      </c>
      <c r="G91" s="346">
        <v>0</v>
      </c>
      <c r="H91" s="346">
        <v>0</v>
      </c>
      <c r="I91" s="346">
        <v>0</v>
      </c>
      <c r="J91" s="346">
        <v>0</v>
      </c>
      <c r="K91" s="346">
        <v>0</v>
      </c>
      <c r="L91" s="346">
        <v>0</v>
      </c>
      <c r="M91" s="346">
        <v>0</v>
      </c>
      <c r="N91" s="346">
        <v>0</v>
      </c>
      <c r="O91" s="346">
        <v>1</v>
      </c>
      <c r="P91" s="346">
        <v>1</v>
      </c>
      <c r="Q91" s="346">
        <v>0</v>
      </c>
      <c r="R91" s="346">
        <v>0</v>
      </c>
      <c r="S91" s="346">
        <v>0</v>
      </c>
      <c r="T91" s="346">
        <v>0</v>
      </c>
      <c r="U91" s="346">
        <v>0</v>
      </c>
      <c r="V91" s="346">
        <v>0</v>
      </c>
      <c r="W91" s="346">
        <v>0</v>
      </c>
      <c r="X91" s="346">
        <v>0</v>
      </c>
      <c r="Y91" s="346">
        <v>0</v>
      </c>
      <c r="Z91" s="346">
        <v>0</v>
      </c>
      <c r="AA91" s="346">
        <v>1</v>
      </c>
      <c r="AB91" s="346">
        <v>30</v>
      </c>
      <c r="AC91" s="346">
        <v>0</v>
      </c>
      <c r="AD91" s="346">
        <v>0</v>
      </c>
      <c r="AE91" s="346">
        <v>0</v>
      </c>
      <c r="AF91" s="346">
        <v>0</v>
      </c>
      <c r="AG91" s="346">
        <v>0</v>
      </c>
      <c r="AH91" s="346">
        <v>0</v>
      </c>
      <c r="AI91" s="346">
        <v>0</v>
      </c>
      <c r="AJ91" s="346">
        <v>0</v>
      </c>
      <c r="AK91" s="346">
        <v>0</v>
      </c>
      <c r="AL91" s="346">
        <v>0</v>
      </c>
      <c r="AM91" s="346">
        <v>0</v>
      </c>
      <c r="AN91" s="346">
        <v>0</v>
      </c>
      <c r="AO91" s="346">
        <v>0</v>
      </c>
      <c r="AP91" s="346">
        <v>0</v>
      </c>
      <c r="AQ91" s="346">
        <v>0</v>
      </c>
      <c r="AR91" s="346">
        <v>0</v>
      </c>
      <c r="AS91" s="346">
        <v>0</v>
      </c>
      <c r="AT91" s="346">
        <v>0</v>
      </c>
      <c r="AU91" s="346">
        <v>0</v>
      </c>
      <c r="AV91" s="346">
        <v>0</v>
      </c>
      <c r="AW91" s="346">
        <v>0</v>
      </c>
      <c r="AX91" s="346">
        <v>0</v>
      </c>
      <c r="AY91" s="346">
        <v>0</v>
      </c>
      <c r="AZ91" s="346">
        <v>0</v>
      </c>
      <c r="BA91" s="346">
        <v>0</v>
      </c>
      <c r="BB91" s="346">
        <v>0</v>
      </c>
      <c r="BC91" s="346">
        <v>1</v>
      </c>
      <c r="BD91" s="346">
        <v>1</v>
      </c>
      <c r="BE91" s="346">
        <v>0</v>
      </c>
      <c r="BF91" s="346">
        <v>0</v>
      </c>
      <c r="BG91" s="346">
        <v>1</v>
      </c>
      <c r="BH91" s="346">
        <v>1</v>
      </c>
      <c r="BI91" s="346">
        <v>0</v>
      </c>
      <c r="BJ91" s="346">
        <v>0</v>
      </c>
      <c r="BK91" s="346">
        <v>0</v>
      </c>
      <c r="BL91" s="346">
        <v>0</v>
      </c>
      <c r="BM91" s="346">
        <v>0</v>
      </c>
      <c r="BN91" s="346">
        <v>0</v>
      </c>
      <c r="BO91" s="346">
        <v>4</v>
      </c>
      <c r="BP91" s="346">
        <v>120</v>
      </c>
      <c r="BQ91" s="346">
        <v>0</v>
      </c>
      <c r="BR91" s="346">
        <v>0</v>
      </c>
      <c r="BS91" s="346">
        <v>0</v>
      </c>
      <c r="BT91" s="346">
        <v>0</v>
      </c>
      <c r="BU91" s="346">
        <v>0</v>
      </c>
      <c r="BV91" s="346">
        <v>0</v>
      </c>
      <c r="BW91" s="346">
        <v>0</v>
      </c>
      <c r="BX91" s="346">
        <v>0</v>
      </c>
      <c r="BY91" s="346">
        <v>0</v>
      </c>
      <c r="BZ91" s="346">
        <v>0</v>
      </c>
      <c r="CA91" s="346">
        <v>0</v>
      </c>
      <c r="CB91" s="346">
        <v>0</v>
      </c>
      <c r="CC91" s="346">
        <v>0</v>
      </c>
      <c r="CD91" s="346">
        <v>0</v>
      </c>
      <c r="CE91" s="346">
        <v>0</v>
      </c>
      <c r="CF91" s="346">
        <v>0</v>
      </c>
      <c r="CG91" s="346">
        <v>0</v>
      </c>
      <c r="CH91" s="346">
        <v>0</v>
      </c>
      <c r="CI91" s="346">
        <v>0</v>
      </c>
      <c r="CJ91" s="346">
        <v>0</v>
      </c>
      <c r="CK91" s="346">
        <v>0</v>
      </c>
      <c r="CL91" s="346">
        <v>0</v>
      </c>
      <c r="CM91" s="346">
        <v>1</v>
      </c>
      <c r="CN91" s="346">
        <v>4</v>
      </c>
      <c r="CO91" s="346">
        <v>0</v>
      </c>
      <c r="CP91" s="346">
        <v>0</v>
      </c>
      <c r="CQ91" s="346">
        <v>2</v>
      </c>
      <c r="CR91" s="346">
        <v>2</v>
      </c>
      <c r="CS91" s="346">
        <v>0</v>
      </c>
      <c r="CT91" s="346">
        <v>0</v>
      </c>
      <c r="CU91" s="346">
        <v>1</v>
      </c>
      <c r="CV91" s="346">
        <v>1</v>
      </c>
      <c r="CW91" s="346">
        <v>0</v>
      </c>
      <c r="CX91" s="346">
        <v>0</v>
      </c>
      <c r="CY91" s="346">
        <v>0</v>
      </c>
      <c r="CZ91" s="346">
        <v>0</v>
      </c>
      <c r="DA91" s="346">
        <v>0</v>
      </c>
      <c r="DB91" s="346">
        <v>0</v>
      </c>
      <c r="DC91" s="346">
        <v>9</v>
      </c>
      <c r="DD91" s="346">
        <v>270</v>
      </c>
      <c r="DE91" s="346">
        <v>0</v>
      </c>
      <c r="DF91" s="346">
        <v>0</v>
      </c>
      <c r="DG91" s="346">
        <v>0</v>
      </c>
      <c r="DH91" s="346">
        <v>0</v>
      </c>
      <c r="DI91" s="346">
        <v>0</v>
      </c>
      <c r="DJ91" s="346">
        <v>0</v>
      </c>
      <c r="DK91" s="346">
        <v>0</v>
      </c>
      <c r="DL91" s="346">
        <v>0</v>
      </c>
      <c r="DM91" s="346">
        <v>0</v>
      </c>
      <c r="DN91" s="346">
        <v>0</v>
      </c>
      <c r="DO91" s="346">
        <v>0</v>
      </c>
      <c r="DP91" s="346">
        <v>0</v>
      </c>
      <c r="DQ91" s="346">
        <v>0</v>
      </c>
      <c r="DR91" s="346">
        <v>0</v>
      </c>
      <c r="DS91" s="346">
        <v>0</v>
      </c>
      <c r="DT91" s="346">
        <v>0</v>
      </c>
      <c r="DU91" s="346">
        <v>0</v>
      </c>
      <c r="DV91" s="346">
        <v>0</v>
      </c>
      <c r="DW91" s="346">
        <v>0</v>
      </c>
      <c r="DX91" s="346">
        <v>0</v>
      </c>
      <c r="DY91" s="346">
        <v>0</v>
      </c>
      <c r="DZ91" s="346">
        <v>0</v>
      </c>
      <c r="EA91" s="346">
        <v>0</v>
      </c>
      <c r="EB91" s="346">
        <v>0</v>
      </c>
      <c r="EC91" s="346">
        <v>0</v>
      </c>
      <c r="ED91" s="346">
        <v>0</v>
      </c>
      <c r="EE91" s="346">
        <v>0</v>
      </c>
      <c r="EF91" s="346">
        <v>0</v>
      </c>
      <c r="EG91" s="346">
        <v>0</v>
      </c>
      <c r="EH91" s="346">
        <v>0</v>
      </c>
      <c r="EI91" s="346">
        <v>0</v>
      </c>
      <c r="EJ91" s="346">
        <v>0</v>
      </c>
      <c r="EK91" s="346">
        <v>0</v>
      </c>
      <c r="EL91" s="346">
        <v>0</v>
      </c>
      <c r="EM91" s="346">
        <v>0</v>
      </c>
      <c r="EN91" s="346">
        <v>0</v>
      </c>
      <c r="EO91" s="346">
        <v>0</v>
      </c>
      <c r="EP91" s="346">
        <v>0</v>
      </c>
      <c r="EQ91" s="346">
        <v>0</v>
      </c>
      <c r="ER91" s="346">
        <v>0</v>
      </c>
      <c r="ES91" s="346">
        <v>0</v>
      </c>
      <c r="ET91" s="346">
        <v>0</v>
      </c>
      <c r="EU91" s="346">
        <v>0</v>
      </c>
      <c r="EV91" s="346">
        <v>0</v>
      </c>
      <c r="EW91" s="346">
        <v>0</v>
      </c>
      <c r="EX91" s="346">
        <v>0</v>
      </c>
      <c r="EY91" s="346">
        <v>0</v>
      </c>
      <c r="EZ91" s="346">
        <v>0</v>
      </c>
      <c r="FA91" s="346">
        <v>0</v>
      </c>
      <c r="FB91" s="346">
        <v>0</v>
      </c>
      <c r="FC91" s="346">
        <v>0</v>
      </c>
      <c r="FD91" s="346">
        <v>0</v>
      </c>
      <c r="FE91" s="346">
        <v>0</v>
      </c>
      <c r="FF91" s="346">
        <v>0</v>
      </c>
      <c r="FG91" s="346">
        <v>0</v>
      </c>
      <c r="FH91" s="346">
        <v>0</v>
      </c>
      <c r="FI91" s="346">
        <v>0</v>
      </c>
      <c r="FJ91" s="346">
        <v>0</v>
      </c>
      <c r="FK91" s="346">
        <v>0</v>
      </c>
      <c r="FL91" s="346">
        <v>0</v>
      </c>
      <c r="FM91" s="346">
        <v>0</v>
      </c>
      <c r="FN91" s="346">
        <v>0</v>
      </c>
      <c r="FO91" s="346">
        <v>0</v>
      </c>
      <c r="FP91" s="346">
        <v>0</v>
      </c>
      <c r="FQ91" s="346">
        <v>0</v>
      </c>
      <c r="FR91" s="346">
        <v>0</v>
      </c>
      <c r="FS91" s="346">
        <v>0</v>
      </c>
      <c r="FT91" s="346">
        <v>0</v>
      </c>
      <c r="FU91" s="346">
        <v>0</v>
      </c>
      <c r="FV91" s="346">
        <v>0</v>
      </c>
      <c r="FW91" s="346">
        <v>0</v>
      </c>
      <c r="FX91" s="346">
        <v>1</v>
      </c>
      <c r="FY91" s="346">
        <v>0</v>
      </c>
      <c r="FZ91" s="346">
        <v>0</v>
      </c>
      <c r="GA91" s="346">
        <v>0</v>
      </c>
      <c r="GB91" s="346">
        <v>0</v>
      </c>
      <c r="GC91" s="346">
        <v>0</v>
      </c>
      <c r="GD91" s="346">
        <v>0</v>
      </c>
      <c r="GE91" s="346">
        <v>0</v>
      </c>
      <c r="GF91" s="346">
        <v>0</v>
      </c>
      <c r="GG91" s="346">
        <v>0</v>
      </c>
      <c r="GH91" s="346">
        <v>0</v>
      </c>
      <c r="GI91" s="346">
        <v>0</v>
      </c>
      <c r="GJ91" s="346">
        <v>0</v>
      </c>
      <c r="GK91" s="346">
        <v>0</v>
      </c>
      <c r="GL91" s="346">
        <v>0</v>
      </c>
      <c r="GM91" s="346">
        <v>0</v>
      </c>
      <c r="GN91" s="346">
        <v>0</v>
      </c>
      <c r="GO91" s="346">
        <v>0</v>
      </c>
      <c r="GP91" s="346">
        <v>0</v>
      </c>
      <c r="GQ91" s="346">
        <v>0</v>
      </c>
      <c r="GR91" s="346">
        <v>0</v>
      </c>
      <c r="GS91" s="346">
        <v>0</v>
      </c>
      <c r="GT91" s="346">
        <v>0</v>
      </c>
      <c r="GU91" s="346">
        <v>0</v>
      </c>
      <c r="GV91" s="346">
        <v>0</v>
      </c>
      <c r="GW91" s="346">
        <v>0</v>
      </c>
      <c r="GX91" s="346">
        <v>0</v>
      </c>
      <c r="GY91" s="346">
        <v>0</v>
      </c>
      <c r="GZ91" s="346">
        <v>0</v>
      </c>
      <c r="HA91" s="346">
        <v>0</v>
      </c>
      <c r="HB91" s="346">
        <v>0</v>
      </c>
      <c r="HC91" s="346">
        <v>0</v>
      </c>
      <c r="HD91" s="346">
        <v>0</v>
      </c>
      <c r="HE91" s="346">
        <v>0</v>
      </c>
      <c r="HF91" s="346">
        <v>0</v>
      </c>
      <c r="HG91" s="346">
        <v>0</v>
      </c>
      <c r="HH91" s="346">
        <v>0</v>
      </c>
      <c r="HI91" s="346">
        <v>0</v>
      </c>
      <c r="HJ91" s="346">
        <v>0</v>
      </c>
      <c r="HK91" s="346">
        <v>0</v>
      </c>
      <c r="HL91" s="346">
        <v>0</v>
      </c>
      <c r="HM91" s="346">
        <v>0</v>
      </c>
    </row>
    <row r="92" spans="1:221" x14ac:dyDescent="0.2">
      <c r="A92" s="353">
        <v>17</v>
      </c>
      <c r="B92" s="324" t="s">
        <v>310</v>
      </c>
      <c r="C92" s="130"/>
      <c r="D92" s="131"/>
      <c r="E92" s="346">
        <v>0</v>
      </c>
      <c r="F92" s="346">
        <v>0</v>
      </c>
      <c r="G92" s="346">
        <v>0</v>
      </c>
      <c r="H92" s="346">
        <v>0</v>
      </c>
      <c r="I92" s="346">
        <v>0</v>
      </c>
      <c r="J92" s="346">
        <v>0</v>
      </c>
      <c r="K92" s="346">
        <v>0</v>
      </c>
      <c r="L92" s="346">
        <v>0</v>
      </c>
      <c r="M92" s="346">
        <v>0</v>
      </c>
      <c r="N92" s="346">
        <v>0</v>
      </c>
      <c r="O92" s="346">
        <v>0</v>
      </c>
      <c r="P92" s="346">
        <v>0</v>
      </c>
      <c r="Q92" s="346">
        <v>0</v>
      </c>
      <c r="R92" s="346">
        <v>0</v>
      </c>
      <c r="S92" s="346">
        <v>0</v>
      </c>
      <c r="T92" s="346">
        <v>0</v>
      </c>
      <c r="U92" s="346">
        <v>0</v>
      </c>
      <c r="V92" s="346">
        <v>0</v>
      </c>
      <c r="W92" s="346">
        <v>0</v>
      </c>
      <c r="X92" s="346">
        <v>0</v>
      </c>
      <c r="Y92" s="346">
        <v>0</v>
      </c>
      <c r="Z92" s="346">
        <v>0</v>
      </c>
      <c r="AA92" s="346">
        <v>0</v>
      </c>
      <c r="AB92" s="346">
        <v>0</v>
      </c>
      <c r="AC92" s="346">
        <v>0</v>
      </c>
      <c r="AD92" s="346">
        <v>0</v>
      </c>
      <c r="AE92" s="346">
        <v>0</v>
      </c>
      <c r="AF92" s="346">
        <v>0</v>
      </c>
      <c r="AG92" s="346">
        <v>0</v>
      </c>
      <c r="AH92" s="346">
        <v>0</v>
      </c>
      <c r="AI92" s="346">
        <v>0</v>
      </c>
      <c r="AJ92" s="346">
        <v>0</v>
      </c>
      <c r="AK92" s="346">
        <v>0</v>
      </c>
      <c r="AL92" s="346">
        <v>0</v>
      </c>
      <c r="AM92" s="346">
        <v>0</v>
      </c>
      <c r="AN92" s="346">
        <v>0</v>
      </c>
      <c r="AO92" s="346">
        <v>0</v>
      </c>
      <c r="AP92" s="346">
        <v>0</v>
      </c>
      <c r="AQ92" s="346">
        <v>0</v>
      </c>
      <c r="AR92" s="346">
        <v>0</v>
      </c>
      <c r="AS92" s="346">
        <v>0</v>
      </c>
      <c r="AT92" s="346">
        <v>0</v>
      </c>
      <c r="AU92" s="346">
        <v>0</v>
      </c>
      <c r="AV92" s="346">
        <v>0</v>
      </c>
      <c r="AW92" s="346">
        <v>0</v>
      </c>
      <c r="AX92" s="346">
        <v>0</v>
      </c>
      <c r="AY92" s="346">
        <v>3</v>
      </c>
      <c r="AZ92" s="346">
        <v>12</v>
      </c>
      <c r="BA92" s="346">
        <v>0</v>
      </c>
      <c r="BB92" s="346">
        <v>0</v>
      </c>
      <c r="BC92" s="346">
        <v>11</v>
      </c>
      <c r="BD92" s="346">
        <v>11</v>
      </c>
      <c r="BE92" s="346">
        <v>0</v>
      </c>
      <c r="BF92" s="346">
        <v>0</v>
      </c>
      <c r="BG92" s="346">
        <v>0</v>
      </c>
      <c r="BH92" s="346">
        <v>0</v>
      </c>
      <c r="BI92" s="346">
        <v>0</v>
      </c>
      <c r="BJ92" s="346">
        <v>0</v>
      </c>
      <c r="BK92" s="346">
        <v>0</v>
      </c>
      <c r="BL92" s="346">
        <v>0</v>
      </c>
      <c r="BM92" s="346">
        <v>0</v>
      </c>
      <c r="BN92" s="346">
        <v>0</v>
      </c>
      <c r="BO92" s="346">
        <v>0</v>
      </c>
      <c r="BP92" s="346">
        <v>0</v>
      </c>
      <c r="BQ92" s="346">
        <v>0</v>
      </c>
      <c r="BR92" s="346">
        <v>0</v>
      </c>
      <c r="BS92" s="346">
        <v>0</v>
      </c>
      <c r="BT92" s="346">
        <v>0</v>
      </c>
      <c r="BU92" s="346">
        <v>0</v>
      </c>
      <c r="BV92" s="346">
        <v>0</v>
      </c>
      <c r="BW92" s="346">
        <v>0</v>
      </c>
      <c r="BX92" s="346">
        <v>0</v>
      </c>
      <c r="BY92" s="346">
        <v>0</v>
      </c>
      <c r="BZ92" s="346">
        <v>0</v>
      </c>
      <c r="CA92" s="346">
        <v>0</v>
      </c>
      <c r="CB92" s="346">
        <v>0</v>
      </c>
      <c r="CC92" s="346">
        <v>0</v>
      </c>
      <c r="CD92" s="346">
        <v>0</v>
      </c>
      <c r="CE92" s="346">
        <v>0</v>
      </c>
      <c r="CF92" s="346">
        <v>0</v>
      </c>
      <c r="CG92" s="346">
        <v>0</v>
      </c>
      <c r="CH92" s="346">
        <v>0</v>
      </c>
      <c r="CI92" s="346">
        <v>0</v>
      </c>
      <c r="CJ92" s="346">
        <v>0</v>
      </c>
      <c r="CK92" s="346">
        <v>0</v>
      </c>
      <c r="CL92" s="346">
        <v>0</v>
      </c>
      <c r="CM92" s="346">
        <v>3</v>
      </c>
      <c r="CN92" s="346">
        <v>12</v>
      </c>
      <c r="CO92" s="346">
        <v>0</v>
      </c>
      <c r="CP92" s="346">
        <v>0</v>
      </c>
      <c r="CQ92" s="346">
        <v>9</v>
      </c>
      <c r="CR92" s="346">
        <v>9</v>
      </c>
      <c r="CS92" s="346">
        <v>0</v>
      </c>
      <c r="CT92" s="346">
        <v>0</v>
      </c>
      <c r="CU92" s="346">
        <v>0</v>
      </c>
      <c r="CV92" s="346">
        <v>0</v>
      </c>
      <c r="CW92" s="346">
        <v>0</v>
      </c>
      <c r="CX92" s="346">
        <v>0</v>
      </c>
      <c r="CY92" s="346">
        <v>0</v>
      </c>
      <c r="CZ92" s="346">
        <v>0</v>
      </c>
      <c r="DA92" s="346">
        <v>0</v>
      </c>
      <c r="DB92" s="346">
        <v>0</v>
      </c>
      <c r="DC92" s="346">
        <v>0</v>
      </c>
      <c r="DD92" s="346">
        <v>0</v>
      </c>
      <c r="DE92" s="346">
        <v>0</v>
      </c>
      <c r="DF92" s="346">
        <v>0</v>
      </c>
      <c r="DG92" s="346">
        <v>0</v>
      </c>
      <c r="DH92" s="346">
        <v>0</v>
      </c>
      <c r="DI92" s="346">
        <v>0</v>
      </c>
      <c r="DJ92" s="346">
        <v>0</v>
      </c>
      <c r="DK92" s="346">
        <v>0</v>
      </c>
      <c r="DL92" s="346">
        <v>0</v>
      </c>
      <c r="DM92" s="346">
        <v>0</v>
      </c>
      <c r="DN92" s="346">
        <v>0</v>
      </c>
      <c r="DO92" s="346">
        <v>0</v>
      </c>
      <c r="DP92" s="346">
        <v>0</v>
      </c>
      <c r="DQ92" s="346">
        <v>0</v>
      </c>
      <c r="DR92" s="346">
        <v>0</v>
      </c>
      <c r="DS92" s="346">
        <v>0</v>
      </c>
      <c r="DT92" s="346">
        <v>0</v>
      </c>
      <c r="DU92" s="346">
        <v>0</v>
      </c>
      <c r="DV92" s="346">
        <v>0</v>
      </c>
      <c r="DW92" s="346">
        <v>0</v>
      </c>
      <c r="DX92" s="346">
        <v>0</v>
      </c>
      <c r="DY92" s="346">
        <v>0</v>
      </c>
      <c r="DZ92" s="346">
        <v>0</v>
      </c>
      <c r="EA92" s="346">
        <v>0</v>
      </c>
      <c r="EB92" s="346">
        <v>0</v>
      </c>
      <c r="EC92" s="346">
        <v>0</v>
      </c>
      <c r="ED92" s="346">
        <v>0</v>
      </c>
      <c r="EE92" s="346">
        <v>0</v>
      </c>
      <c r="EF92" s="346">
        <v>0</v>
      </c>
      <c r="EG92" s="346">
        <v>0</v>
      </c>
      <c r="EH92" s="346">
        <v>0</v>
      </c>
      <c r="EI92" s="346">
        <v>0</v>
      </c>
      <c r="EJ92" s="346">
        <v>0</v>
      </c>
      <c r="EK92" s="346">
        <v>0</v>
      </c>
      <c r="EL92" s="346">
        <v>0</v>
      </c>
      <c r="EM92" s="346">
        <v>0</v>
      </c>
      <c r="EN92" s="346">
        <v>0</v>
      </c>
      <c r="EO92" s="346">
        <v>0</v>
      </c>
      <c r="EP92" s="346">
        <v>0</v>
      </c>
      <c r="EQ92" s="346">
        <v>0</v>
      </c>
      <c r="ER92" s="346">
        <v>0</v>
      </c>
      <c r="ES92" s="346">
        <v>0</v>
      </c>
      <c r="ET92" s="346">
        <v>0</v>
      </c>
      <c r="EU92" s="346">
        <v>0</v>
      </c>
      <c r="EV92" s="346">
        <v>0</v>
      </c>
      <c r="EW92" s="346">
        <v>0</v>
      </c>
      <c r="EX92" s="346">
        <v>0</v>
      </c>
      <c r="EY92" s="346">
        <v>0</v>
      </c>
      <c r="EZ92" s="346">
        <v>0</v>
      </c>
      <c r="FA92" s="346">
        <v>0</v>
      </c>
      <c r="FB92" s="346">
        <v>0</v>
      </c>
      <c r="FC92" s="346">
        <v>0</v>
      </c>
      <c r="FD92" s="346">
        <v>0</v>
      </c>
      <c r="FE92" s="346">
        <v>0</v>
      </c>
      <c r="FF92" s="346">
        <v>0</v>
      </c>
      <c r="FG92" s="346">
        <v>0</v>
      </c>
      <c r="FH92" s="346">
        <v>0</v>
      </c>
      <c r="FI92" s="346">
        <v>0</v>
      </c>
      <c r="FJ92" s="346">
        <v>0</v>
      </c>
      <c r="FK92" s="346">
        <v>0</v>
      </c>
      <c r="FL92" s="346">
        <v>0</v>
      </c>
      <c r="FM92" s="346">
        <v>0</v>
      </c>
      <c r="FN92" s="346">
        <v>0</v>
      </c>
      <c r="FO92" s="346">
        <v>0</v>
      </c>
      <c r="FP92" s="346">
        <v>0</v>
      </c>
      <c r="FQ92" s="346">
        <v>0</v>
      </c>
      <c r="FR92" s="346">
        <v>0</v>
      </c>
      <c r="FS92" s="346">
        <v>0</v>
      </c>
      <c r="FT92" s="346">
        <v>0</v>
      </c>
      <c r="FU92" s="346">
        <v>0</v>
      </c>
      <c r="FV92" s="346">
        <v>0</v>
      </c>
      <c r="FW92" s="346">
        <v>0</v>
      </c>
      <c r="FX92" s="346">
        <v>1</v>
      </c>
      <c r="FY92" s="346">
        <v>4</v>
      </c>
      <c r="FZ92" s="346">
        <v>0</v>
      </c>
      <c r="GA92" s="346">
        <v>2</v>
      </c>
      <c r="GB92" s="346">
        <v>4</v>
      </c>
      <c r="GC92" s="346">
        <v>0</v>
      </c>
      <c r="GD92" s="346">
        <v>0</v>
      </c>
      <c r="GE92" s="346">
        <v>0</v>
      </c>
      <c r="GF92" s="346">
        <v>0</v>
      </c>
      <c r="GG92" s="346">
        <v>0</v>
      </c>
      <c r="GH92" s="346">
        <v>0</v>
      </c>
      <c r="GI92" s="346">
        <v>0</v>
      </c>
      <c r="GJ92" s="346">
        <v>0</v>
      </c>
      <c r="GK92" s="346">
        <v>0</v>
      </c>
      <c r="GL92" s="346">
        <v>0</v>
      </c>
      <c r="GM92" s="346">
        <v>0</v>
      </c>
      <c r="GN92" s="346">
        <v>0</v>
      </c>
      <c r="GO92" s="346">
        <v>0</v>
      </c>
      <c r="GP92" s="346">
        <v>0</v>
      </c>
      <c r="GQ92" s="346">
        <v>0</v>
      </c>
      <c r="GR92" s="346">
        <v>0</v>
      </c>
      <c r="GS92" s="346">
        <v>0</v>
      </c>
      <c r="GT92" s="346">
        <v>0</v>
      </c>
      <c r="GU92" s="346">
        <v>0</v>
      </c>
      <c r="GV92" s="346">
        <v>0</v>
      </c>
      <c r="GW92" s="346">
        <v>0</v>
      </c>
      <c r="GX92" s="346">
        <v>0</v>
      </c>
      <c r="GY92" s="346">
        <v>0</v>
      </c>
      <c r="GZ92" s="346">
        <v>0</v>
      </c>
      <c r="HA92" s="346">
        <v>0</v>
      </c>
      <c r="HB92" s="346">
        <v>0</v>
      </c>
      <c r="HC92" s="346">
        <v>0</v>
      </c>
      <c r="HD92" s="346">
        <v>0</v>
      </c>
      <c r="HE92" s="346">
        <v>1</v>
      </c>
      <c r="HF92" s="346">
        <v>1</v>
      </c>
      <c r="HG92" s="346">
        <v>1</v>
      </c>
      <c r="HH92" s="346">
        <v>0</v>
      </c>
      <c r="HI92" s="346">
        <v>0</v>
      </c>
      <c r="HJ92" s="346">
        <v>0</v>
      </c>
      <c r="HK92" s="346">
        <v>0</v>
      </c>
      <c r="HL92" s="346">
        <v>0</v>
      </c>
      <c r="HM92" s="346">
        <v>0</v>
      </c>
    </row>
    <row r="93" spans="1:221" x14ac:dyDescent="0.2">
      <c r="A93" s="353">
        <v>18</v>
      </c>
      <c r="B93" s="324" t="s">
        <v>311</v>
      </c>
      <c r="C93" s="130"/>
      <c r="D93" s="131"/>
      <c r="E93" s="346">
        <v>0</v>
      </c>
      <c r="F93" s="346">
        <v>0</v>
      </c>
      <c r="G93" s="346">
        <v>0</v>
      </c>
      <c r="H93" s="346">
        <v>0</v>
      </c>
      <c r="I93" s="346">
        <v>0</v>
      </c>
      <c r="J93" s="346">
        <v>0</v>
      </c>
      <c r="K93" s="346">
        <v>0</v>
      </c>
      <c r="L93" s="346">
        <v>0</v>
      </c>
      <c r="M93" s="346">
        <v>0</v>
      </c>
      <c r="N93" s="346">
        <v>0</v>
      </c>
      <c r="O93" s="346">
        <v>0</v>
      </c>
      <c r="P93" s="346">
        <v>0</v>
      </c>
      <c r="Q93" s="346">
        <v>0</v>
      </c>
      <c r="R93" s="346">
        <v>0</v>
      </c>
      <c r="S93" s="346">
        <v>0</v>
      </c>
      <c r="T93" s="346">
        <v>0</v>
      </c>
      <c r="U93" s="346">
        <v>0</v>
      </c>
      <c r="V93" s="346">
        <v>0</v>
      </c>
      <c r="W93" s="346">
        <v>0</v>
      </c>
      <c r="X93" s="346">
        <v>0</v>
      </c>
      <c r="Y93" s="346">
        <v>0</v>
      </c>
      <c r="Z93" s="346">
        <v>0</v>
      </c>
      <c r="AA93" s="346">
        <v>2</v>
      </c>
      <c r="AB93" s="346">
        <v>60</v>
      </c>
      <c r="AC93" s="346">
        <v>0</v>
      </c>
      <c r="AD93" s="346">
        <v>0</v>
      </c>
      <c r="AE93" s="346">
        <v>0</v>
      </c>
      <c r="AF93" s="346">
        <v>0</v>
      </c>
      <c r="AG93" s="346">
        <v>0</v>
      </c>
      <c r="AH93" s="346">
        <v>0</v>
      </c>
      <c r="AI93" s="346">
        <v>0</v>
      </c>
      <c r="AJ93" s="346">
        <v>0</v>
      </c>
      <c r="AK93" s="346">
        <v>0</v>
      </c>
      <c r="AL93" s="346">
        <v>0</v>
      </c>
      <c r="AM93" s="346">
        <v>0</v>
      </c>
      <c r="AN93" s="346">
        <v>0</v>
      </c>
      <c r="AO93" s="346">
        <v>0</v>
      </c>
      <c r="AP93" s="346">
        <v>0</v>
      </c>
      <c r="AQ93" s="346">
        <v>0</v>
      </c>
      <c r="AR93" s="346">
        <v>0</v>
      </c>
      <c r="AS93" s="346">
        <v>0</v>
      </c>
      <c r="AT93" s="346">
        <v>0</v>
      </c>
      <c r="AU93" s="346">
        <v>0</v>
      </c>
      <c r="AV93" s="346">
        <v>0</v>
      </c>
      <c r="AW93" s="346">
        <v>0</v>
      </c>
      <c r="AX93" s="346">
        <v>0</v>
      </c>
      <c r="AY93" s="346">
        <v>0</v>
      </c>
      <c r="AZ93" s="346">
        <v>0</v>
      </c>
      <c r="BA93" s="346">
        <v>0</v>
      </c>
      <c r="BB93" s="346">
        <v>0</v>
      </c>
      <c r="BC93" s="346">
        <v>3</v>
      </c>
      <c r="BD93" s="346">
        <v>3</v>
      </c>
      <c r="BE93" s="346">
        <v>1</v>
      </c>
      <c r="BF93" s="346">
        <v>1</v>
      </c>
      <c r="BG93" s="346">
        <v>2</v>
      </c>
      <c r="BH93" s="346">
        <v>2</v>
      </c>
      <c r="BI93" s="346">
        <v>0</v>
      </c>
      <c r="BJ93" s="346">
        <v>0</v>
      </c>
      <c r="BK93" s="346">
        <v>0</v>
      </c>
      <c r="BL93" s="346">
        <v>0</v>
      </c>
      <c r="BM93" s="346">
        <v>0</v>
      </c>
      <c r="BN93" s="346">
        <v>0</v>
      </c>
      <c r="BO93" s="346">
        <v>1</v>
      </c>
      <c r="BP93" s="346">
        <v>30</v>
      </c>
      <c r="BQ93" s="346">
        <v>0</v>
      </c>
      <c r="BR93" s="346">
        <v>0</v>
      </c>
      <c r="BS93" s="346">
        <v>0</v>
      </c>
      <c r="BT93" s="346">
        <v>0</v>
      </c>
      <c r="BU93" s="346">
        <v>0</v>
      </c>
      <c r="BV93" s="346">
        <v>0</v>
      </c>
      <c r="BW93" s="346">
        <v>0</v>
      </c>
      <c r="BX93" s="346">
        <v>0</v>
      </c>
      <c r="BY93" s="346">
        <v>0</v>
      </c>
      <c r="BZ93" s="346">
        <v>0</v>
      </c>
      <c r="CA93" s="346">
        <v>0</v>
      </c>
      <c r="CB93" s="346">
        <v>0</v>
      </c>
      <c r="CC93" s="346">
        <v>0</v>
      </c>
      <c r="CD93" s="346">
        <v>0</v>
      </c>
      <c r="CE93" s="346">
        <v>0</v>
      </c>
      <c r="CF93" s="346">
        <v>0</v>
      </c>
      <c r="CG93" s="346">
        <v>0</v>
      </c>
      <c r="CH93" s="346">
        <v>0</v>
      </c>
      <c r="CI93" s="346">
        <v>0</v>
      </c>
      <c r="CJ93" s="346">
        <v>0</v>
      </c>
      <c r="CK93" s="346">
        <v>0</v>
      </c>
      <c r="CL93" s="346">
        <v>0</v>
      </c>
      <c r="CM93" s="346">
        <v>0</v>
      </c>
      <c r="CN93" s="346">
        <v>0</v>
      </c>
      <c r="CO93" s="346">
        <v>0</v>
      </c>
      <c r="CP93" s="346">
        <v>0</v>
      </c>
      <c r="CQ93" s="346">
        <v>0</v>
      </c>
      <c r="CR93" s="346">
        <v>0</v>
      </c>
      <c r="CS93" s="346">
        <v>0</v>
      </c>
      <c r="CT93" s="346">
        <v>0</v>
      </c>
      <c r="CU93" s="346">
        <v>0</v>
      </c>
      <c r="CV93" s="346">
        <v>0</v>
      </c>
      <c r="CW93" s="346">
        <v>0</v>
      </c>
      <c r="CX93" s="346">
        <v>0</v>
      </c>
      <c r="CY93" s="346">
        <v>0</v>
      </c>
      <c r="CZ93" s="346">
        <v>0</v>
      </c>
      <c r="DA93" s="346">
        <v>0</v>
      </c>
      <c r="DB93" s="346">
        <v>0</v>
      </c>
      <c r="DC93" s="346">
        <v>4</v>
      </c>
      <c r="DD93" s="346">
        <v>120</v>
      </c>
      <c r="DE93" s="346">
        <v>0</v>
      </c>
      <c r="DF93" s="346">
        <v>0</v>
      </c>
      <c r="DG93" s="346">
        <v>0</v>
      </c>
      <c r="DH93" s="346">
        <v>0</v>
      </c>
      <c r="DI93" s="346">
        <v>0</v>
      </c>
      <c r="DJ93" s="346">
        <v>0</v>
      </c>
      <c r="DK93" s="346">
        <v>0</v>
      </c>
      <c r="DL93" s="346">
        <v>0</v>
      </c>
      <c r="DM93" s="346">
        <v>0</v>
      </c>
      <c r="DN93" s="346">
        <v>0</v>
      </c>
      <c r="DO93" s="346">
        <v>0</v>
      </c>
      <c r="DP93" s="346">
        <v>0</v>
      </c>
      <c r="DQ93" s="346">
        <v>0</v>
      </c>
      <c r="DR93" s="346">
        <v>0</v>
      </c>
      <c r="DS93" s="346">
        <v>0</v>
      </c>
      <c r="DT93" s="346">
        <v>0</v>
      </c>
      <c r="DU93" s="346">
        <v>0</v>
      </c>
      <c r="DV93" s="346">
        <v>0</v>
      </c>
      <c r="DW93" s="346">
        <v>0</v>
      </c>
      <c r="DX93" s="346">
        <v>0</v>
      </c>
      <c r="DY93" s="346">
        <v>0</v>
      </c>
      <c r="DZ93" s="346">
        <v>0</v>
      </c>
      <c r="EA93" s="346">
        <v>0</v>
      </c>
      <c r="EB93" s="346">
        <v>0</v>
      </c>
      <c r="EC93" s="346">
        <v>0</v>
      </c>
      <c r="ED93" s="346">
        <v>0</v>
      </c>
      <c r="EE93" s="346">
        <v>0</v>
      </c>
      <c r="EF93" s="346">
        <v>0</v>
      </c>
      <c r="EG93" s="346">
        <v>0</v>
      </c>
      <c r="EH93" s="346">
        <v>0</v>
      </c>
      <c r="EI93" s="346">
        <v>0</v>
      </c>
      <c r="EJ93" s="346">
        <v>0</v>
      </c>
      <c r="EK93" s="346">
        <v>0</v>
      </c>
      <c r="EL93" s="346">
        <v>0</v>
      </c>
      <c r="EM93" s="346">
        <v>0</v>
      </c>
      <c r="EN93" s="346">
        <v>0</v>
      </c>
      <c r="EO93" s="346">
        <v>0</v>
      </c>
      <c r="EP93" s="346">
        <v>0</v>
      </c>
      <c r="EQ93" s="346">
        <v>0</v>
      </c>
      <c r="ER93" s="346">
        <v>0</v>
      </c>
      <c r="ES93" s="346">
        <v>0</v>
      </c>
      <c r="ET93" s="346">
        <v>0</v>
      </c>
      <c r="EU93" s="346">
        <v>0</v>
      </c>
      <c r="EV93" s="346">
        <v>0</v>
      </c>
      <c r="EW93" s="346">
        <v>0</v>
      </c>
      <c r="EX93" s="346">
        <v>0</v>
      </c>
      <c r="EY93" s="346">
        <v>0</v>
      </c>
      <c r="EZ93" s="346">
        <v>0</v>
      </c>
      <c r="FA93" s="346">
        <v>0</v>
      </c>
      <c r="FB93" s="346">
        <v>0</v>
      </c>
      <c r="FC93" s="346">
        <v>0</v>
      </c>
      <c r="FD93" s="346">
        <v>0</v>
      </c>
      <c r="FE93" s="346">
        <v>0</v>
      </c>
      <c r="FF93" s="346">
        <v>0</v>
      </c>
      <c r="FG93" s="346">
        <v>0</v>
      </c>
      <c r="FH93" s="346">
        <v>0</v>
      </c>
      <c r="FI93" s="346">
        <v>0</v>
      </c>
      <c r="FJ93" s="346">
        <v>0</v>
      </c>
      <c r="FK93" s="346">
        <v>0</v>
      </c>
      <c r="FL93" s="346">
        <v>0</v>
      </c>
      <c r="FM93" s="346">
        <v>0</v>
      </c>
      <c r="FN93" s="346">
        <v>0</v>
      </c>
      <c r="FO93" s="346">
        <v>0</v>
      </c>
      <c r="FP93" s="346">
        <v>0</v>
      </c>
      <c r="FQ93" s="346">
        <v>0</v>
      </c>
      <c r="FR93" s="346">
        <v>0</v>
      </c>
      <c r="FS93" s="346">
        <v>0</v>
      </c>
      <c r="FT93" s="346">
        <v>0</v>
      </c>
      <c r="FU93" s="346">
        <v>0</v>
      </c>
      <c r="FV93" s="346">
        <v>0</v>
      </c>
      <c r="FW93" s="346">
        <v>0</v>
      </c>
      <c r="FX93" s="346">
        <v>0</v>
      </c>
      <c r="FY93" s="346">
        <v>2</v>
      </c>
      <c r="FZ93" s="346">
        <v>0</v>
      </c>
      <c r="GA93" s="346">
        <v>1</v>
      </c>
      <c r="GB93" s="346">
        <v>0</v>
      </c>
      <c r="GC93" s="346">
        <v>0</v>
      </c>
      <c r="GD93" s="346">
        <v>0</v>
      </c>
      <c r="GE93" s="346">
        <v>0</v>
      </c>
      <c r="GF93" s="346">
        <v>0</v>
      </c>
      <c r="GG93" s="346">
        <v>0</v>
      </c>
      <c r="GH93" s="346">
        <v>0</v>
      </c>
      <c r="GI93" s="346">
        <v>0</v>
      </c>
      <c r="GJ93" s="346">
        <v>0</v>
      </c>
      <c r="GK93" s="346">
        <v>0</v>
      </c>
      <c r="GL93" s="346">
        <v>0</v>
      </c>
      <c r="GM93" s="346">
        <v>0</v>
      </c>
      <c r="GN93" s="346">
        <v>0</v>
      </c>
      <c r="GO93" s="346">
        <v>0</v>
      </c>
      <c r="GP93" s="346">
        <v>0</v>
      </c>
      <c r="GQ93" s="346">
        <v>0</v>
      </c>
      <c r="GR93" s="346">
        <v>0</v>
      </c>
      <c r="GS93" s="346">
        <v>0</v>
      </c>
      <c r="GT93" s="346">
        <v>0</v>
      </c>
      <c r="GU93" s="346">
        <v>0</v>
      </c>
      <c r="GV93" s="346">
        <v>0</v>
      </c>
      <c r="GW93" s="346">
        <v>0</v>
      </c>
      <c r="GX93" s="346">
        <v>0</v>
      </c>
      <c r="GY93" s="346">
        <v>0</v>
      </c>
      <c r="GZ93" s="346">
        <v>0</v>
      </c>
      <c r="HA93" s="346">
        <v>0</v>
      </c>
      <c r="HB93" s="346">
        <v>0</v>
      </c>
      <c r="HC93" s="346">
        <v>0</v>
      </c>
      <c r="HD93" s="346">
        <v>0</v>
      </c>
      <c r="HE93" s="346">
        <v>0</v>
      </c>
      <c r="HF93" s="346">
        <v>0</v>
      </c>
      <c r="HG93" s="346">
        <v>0</v>
      </c>
      <c r="HH93" s="346">
        <v>0</v>
      </c>
      <c r="HI93" s="346">
        <v>0</v>
      </c>
      <c r="HJ93" s="346">
        <v>0</v>
      </c>
      <c r="HK93" s="346">
        <v>0</v>
      </c>
      <c r="HL93" s="346">
        <v>0</v>
      </c>
      <c r="HM93" s="346">
        <v>0</v>
      </c>
    </row>
    <row r="94" spans="1:221" x14ac:dyDescent="0.2">
      <c r="A94" s="353">
        <v>19</v>
      </c>
      <c r="B94" s="324" t="s">
        <v>312</v>
      </c>
      <c r="C94" s="130"/>
      <c r="D94" s="131"/>
      <c r="E94" s="346">
        <v>0</v>
      </c>
      <c r="F94" s="346">
        <v>0</v>
      </c>
      <c r="G94" s="346">
        <v>0</v>
      </c>
      <c r="H94" s="346">
        <v>0</v>
      </c>
      <c r="I94" s="346">
        <v>0</v>
      </c>
      <c r="J94" s="346">
        <v>0</v>
      </c>
      <c r="K94" s="346">
        <v>1</v>
      </c>
      <c r="L94" s="346">
        <v>4</v>
      </c>
      <c r="M94" s="346">
        <v>0</v>
      </c>
      <c r="N94" s="346">
        <v>0</v>
      </c>
      <c r="O94" s="346">
        <v>1</v>
      </c>
      <c r="P94" s="346">
        <v>1</v>
      </c>
      <c r="Q94" s="346">
        <v>1</v>
      </c>
      <c r="R94" s="346">
        <v>1</v>
      </c>
      <c r="S94" s="346">
        <v>3</v>
      </c>
      <c r="T94" s="346">
        <v>3</v>
      </c>
      <c r="U94" s="346">
        <v>0</v>
      </c>
      <c r="V94" s="346">
        <v>0</v>
      </c>
      <c r="W94" s="346">
        <v>0</v>
      </c>
      <c r="X94" s="346">
        <v>0</v>
      </c>
      <c r="Y94" s="346">
        <v>0</v>
      </c>
      <c r="Z94" s="346">
        <v>0</v>
      </c>
      <c r="AA94" s="346">
        <v>0</v>
      </c>
      <c r="AB94" s="346">
        <v>0</v>
      </c>
      <c r="AC94" s="346">
        <v>0</v>
      </c>
      <c r="AD94" s="346">
        <v>0</v>
      </c>
      <c r="AE94" s="346">
        <v>0</v>
      </c>
      <c r="AF94" s="346">
        <v>0</v>
      </c>
      <c r="AG94" s="346">
        <v>0</v>
      </c>
      <c r="AH94" s="346">
        <v>0</v>
      </c>
      <c r="AI94" s="346">
        <v>0</v>
      </c>
      <c r="AJ94" s="346">
        <v>0</v>
      </c>
      <c r="AK94" s="346">
        <v>0</v>
      </c>
      <c r="AL94" s="346">
        <v>0</v>
      </c>
      <c r="AM94" s="346">
        <v>0</v>
      </c>
      <c r="AN94" s="346">
        <v>0</v>
      </c>
      <c r="AO94" s="346">
        <v>0</v>
      </c>
      <c r="AP94" s="346">
        <v>0</v>
      </c>
      <c r="AQ94" s="346">
        <v>0</v>
      </c>
      <c r="AR94" s="346">
        <v>0</v>
      </c>
      <c r="AS94" s="346">
        <v>0</v>
      </c>
      <c r="AT94" s="346">
        <v>0</v>
      </c>
      <c r="AU94" s="346">
        <v>0</v>
      </c>
      <c r="AV94" s="346">
        <v>0</v>
      </c>
      <c r="AW94" s="346">
        <v>2</v>
      </c>
      <c r="AX94" s="346">
        <v>2</v>
      </c>
      <c r="AY94" s="346">
        <v>11</v>
      </c>
      <c r="AZ94" s="346">
        <v>44</v>
      </c>
      <c r="BA94" s="346">
        <v>0</v>
      </c>
      <c r="BB94" s="346">
        <v>0</v>
      </c>
      <c r="BC94" s="346">
        <v>7</v>
      </c>
      <c r="BD94" s="346">
        <v>7</v>
      </c>
      <c r="BE94" s="346">
        <v>0</v>
      </c>
      <c r="BF94" s="346">
        <v>0</v>
      </c>
      <c r="BG94" s="346">
        <v>11</v>
      </c>
      <c r="BH94" s="346">
        <v>11</v>
      </c>
      <c r="BI94" s="346">
        <v>1</v>
      </c>
      <c r="BJ94" s="346">
        <v>1</v>
      </c>
      <c r="BK94" s="346">
        <v>0</v>
      </c>
      <c r="BL94" s="346">
        <v>0</v>
      </c>
      <c r="BM94" s="346">
        <v>0</v>
      </c>
      <c r="BN94" s="346">
        <v>0</v>
      </c>
      <c r="BO94" s="346">
        <v>3</v>
      </c>
      <c r="BP94" s="346">
        <v>90</v>
      </c>
      <c r="BQ94" s="346">
        <v>0</v>
      </c>
      <c r="BR94" s="346">
        <v>0</v>
      </c>
      <c r="BS94" s="346">
        <v>0</v>
      </c>
      <c r="BT94" s="346">
        <v>0</v>
      </c>
      <c r="BU94" s="346">
        <v>0</v>
      </c>
      <c r="BV94" s="346">
        <v>0</v>
      </c>
      <c r="BW94" s="346">
        <v>0</v>
      </c>
      <c r="BX94" s="346">
        <v>0</v>
      </c>
      <c r="BY94" s="346">
        <v>0</v>
      </c>
      <c r="BZ94" s="346">
        <v>0</v>
      </c>
      <c r="CA94" s="346">
        <v>0</v>
      </c>
      <c r="CB94" s="346">
        <v>0</v>
      </c>
      <c r="CC94" s="346">
        <v>0</v>
      </c>
      <c r="CD94" s="346">
        <v>0</v>
      </c>
      <c r="CE94" s="346">
        <v>0</v>
      </c>
      <c r="CF94" s="346">
        <v>0</v>
      </c>
      <c r="CG94" s="346">
        <v>0</v>
      </c>
      <c r="CH94" s="346">
        <v>0</v>
      </c>
      <c r="CI94" s="346">
        <v>0</v>
      </c>
      <c r="CJ94" s="346">
        <v>0</v>
      </c>
      <c r="CK94" s="346">
        <v>0</v>
      </c>
      <c r="CL94" s="346">
        <v>0</v>
      </c>
      <c r="CM94" s="346">
        <v>10</v>
      </c>
      <c r="CN94" s="346">
        <v>40</v>
      </c>
      <c r="CO94" s="346">
        <v>0</v>
      </c>
      <c r="CP94" s="346">
        <v>0</v>
      </c>
      <c r="CQ94" s="346">
        <v>16</v>
      </c>
      <c r="CR94" s="346">
        <v>16</v>
      </c>
      <c r="CS94" s="346">
        <v>1</v>
      </c>
      <c r="CT94" s="346">
        <v>1</v>
      </c>
      <c r="CU94" s="346">
        <v>13</v>
      </c>
      <c r="CV94" s="346">
        <v>13</v>
      </c>
      <c r="CW94" s="346">
        <v>2</v>
      </c>
      <c r="CX94" s="346">
        <v>2</v>
      </c>
      <c r="CY94" s="346">
        <v>0</v>
      </c>
      <c r="CZ94" s="346">
        <v>0</v>
      </c>
      <c r="DA94" s="346">
        <v>0</v>
      </c>
      <c r="DB94" s="346">
        <v>0</v>
      </c>
      <c r="DC94" s="346">
        <v>4</v>
      </c>
      <c r="DD94" s="346">
        <v>120</v>
      </c>
      <c r="DE94" s="346">
        <v>0</v>
      </c>
      <c r="DF94" s="346">
        <v>0</v>
      </c>
      <c r="DG94" s="346">
        <v>0</v>
      </c>
      <c r="DH94" s="346">
        <v>0</v>
      </c>
      <c r="DI94" s="346">
        <v>0</v>
      </c>
      <c r="DJ94" s="346">
        <v>0</v>
      </c>
      <c r="DK94" s="346">
        <v>0</v>
      </c>
      <c r="DL94" s="346">
        <v>0</v>
      </c>
      <c r="DM94" s="346">
        <v>0</v>
      </c>
      <c r="DN94" s="346">
        <v>0</v>
      </c>
      <c r="DO94" s="346">
        <v>0</v>
      </c>
      <c r="DP94" s="346">
        <v>0</v>
      </c>
      <c r="DQ94" s="346">
        <v>0</v>
      </c>
      <c r="DR94" s="346">
        <v>0</v>
      </c>
      <c r="DS94" s="346">
        <v>0</v>
      </c>
      <c r="DT94" s="346">
        <v>0</v>
      </c>
      <c r="DU94" s="346">
        <v>0</v>
      </c>
      <c r="DV94" s="346">
        <v>0</v>
      </c>
      <c r="DW94" s="346">
        <v>0</v>
      </c>
      <c r="DX94" s="346">
        <v>0</v>
      </c>
      <c r="DY94" s="346">
        <v>0</v>
      </c>
      <c r="DZ94" s="346">
        <v>0</v>
      </c>
      <c r="EA94" s="346">
        <v>0</v>
      </c>
      <c r="EB94" s="346">
        <v>0</v>
      </c>
      <c r="EC94" s="346">
        <v>0</v>
      </c>
      <c r="ED94" s="346">
        <v>0</v>
      </c>
      <c r="EE94" s="346">
        <v>0</v>
      </c>
      <c r="EF94" s="346">
        <v>0</v>
      </c>
      <c r="EG94" s="346">
        <v>0</v>
      </c>
      <c r="EH94" s="346">
        <v>0</v>
      </c>
      <c r="EI94" s="346">
        <v>0</v>
      </c>
      <c r="EJ94" s="346">
        <v>0</v>
      </c>
      <c r="EK94" s="346">
        <v>0</v>
      </c>
      <c r="EL94" s="346">
        <v>0</v>
      </c>
      <c r="EM94" s="346">
        <v>0</v>
      </c>
      <c r="EN94" s="346">
        <v>0</v>
      </c>
      <c r="EO94" s="346">
        <v>0</v>
      </c>
      <c r="EP94" s="346">
        <v>0</v>
      </c>
      <c r="EQ94" s="346">
        <v>0</v>
      </c>
      <c r="ER94" s="346">
        <v>0</v>
      </c>
      <c r="ES94" s="346">
        <v>0</v>
      </c>
      <c r="ET94" s="346">
        <v>0</v>
      </c>
      <c r="EU94" s="346">
        <v>0</v>
      </c>
      <c r="EV94" s="346">
        <v>0</v>
      </c>
      <c r="EW94" s="346">
        <v>0</v>
      </c>
      <c r="EX94" s="346">
        <v>0</v>
      </c>
      <c r="EY94" s="346">
        <v>0</v>
      </c>
      <c r="EZ94" s="346">
        <v>0</v>
      </c>
      <c r="FA94" s="346">
        <v>0</v>
      </c>
      <c r="FB94" s="346">
        <v>0</v>
      </c>
      <c r="FC94" s="346">
        <v>0</v>
      </c>
      <c r="FD94" s="346">
        <v>0</v>
      </c>
      <c r="FE94" s="346">
        <v>0</v>
      </c>
      <c r="FF94" s="346">
        <v>0</v>
      </c>
      <c r="FG94" s="346">
        <v>0</v>
      </c>
      <c r="FH94" s="346">
        <v>0</v>
      </c>
      <c r="FI94" s="346">
        <v>0</v>
      </c>
      <c r="FJ94" s="346">
        <v>0</v>
      </c>
      <c r="FK94" s="346">
        <v>0</v>
      </c>
      <c r="FL94" s="346">
        <v>1</v>
      </c>
      <c r="FM94" s="346">
        <v>1</v>
      </c>
      <c r="FN94" s="346">
        <v>0</v>
      </c>
      <c r="FO94" s="346">
        <v>0</v>
      </c>
      <c r="FP94" s="346">
        <v>0</v>
      </c>
      <c r="FQ94" s="346">
        <v>0</v>
      </c>
      <c r="FR94" s="346">
        <v>0</v>
      </c>
      <c r="FS94" s="346">
        <v>0</v>
      </c>
      <c r="FT94" s="346">
        <v>0</v>
      </c>
      <c r="FU94" s="346">
        <v>0</v>
      </c>
      <c r="FV94" s="346">
        <v>0</v>
      </c>
      <c r="FW94" s="346">
        <v>45</v>
      </c>
      <c r="FX94" s="346">
        <v>29</v>
      </c>
      <c r="FY94" s="346">
        <v>12</v>
      </c>
      <c r="FZ94" s="346">
        <v>2</v>
      </c>
      <c r="GA94" s="346">
        <v>13</v>
      </c>
      <c r="GB94" s="346">
        <v>1</v>
      </c>
      <c r="GC94" s="346">
        <v>0</v>
      </c>
      <c r="GD94" s="346">
        <v>0</v>
      </c>
      <c r="GE94" s="346">
        <v>0</v>
      </c>
      <c r="GF94" s="346">
        <v>0</v>
      </c>
      <c r="GG94" s="346">
        <v>0</v>
      </c>
      <c r="GH94" s="346">
        <v>0</v>
      </c>
      <c r="GI94" s="346">
        <v>0</v>
      </c>
      <c r="GJ94" s="346">
        <v>0</v>
      </c>
      <c r="GK94" s="346">
        <v>0</v>
      </c>
      <c r="GL94" s="346">
        <v>0</v>
      </c>
      <c r="GM94" s="346">
        <v>1</v>
      </c>
      <c r="GN94" s="346">
        <v>0</v>
      </c>
      <c r="GO94" s="346">
        <v>0</v>
      </c>
      <c r="GP94" s="346">
        <v>0</v>
      </c>
      <c r="GQ94" s="346">
        <v>0</v>
      </c>
      <c r="GR94" s="346">
        <v>0</v>
      </c>
      <c r="GS94" s="346">
        <v>8</v>
      </c>
      <c r="GT94" s="346">
        <v>1</v>
      </c>
      <c r="GU94" s="346">
        <v>14</v>
      </c>
      <c r="GV94" s="346">
        <v>3</v>
      </c>
      <c r="GW94" s="346">
        <v>19</v>
      </c>
      <c r="GX94" s="346">
        <v>5</v>
      </c>
      <c r="GY94" s="346">
        <v>0</v>
      </c>
      <c r="GZ94" s="346">
        <v>0</v>
      </c>
      <c r="HA94" s="346">
        <v>1</v>
      </c>
      <c r="HB94" s="346">
        <v>0</v>
      </c>
      <c r="HC94" s="346">
        <v>0</v>
      </c>
      <c r="HD94" s="346">
        <v>0</v>
      </c>
      <c r="HE94" s="346">
        <v>45</v>
      </c>
      <c r="HF94" s="346">
        <v>45</v>
      </c>
      <c r="HG94" s="346">
        <v>45</v>
      </c>
      <c r="HH94" s="346">
        <v>0</v>
      </c>
      <c r="HI94" s="346">
        <v>0</v>
      </c>
      <c r="HJ94" s="346">
        <v>0</v>
      </c>
      <c r="HK94" s="346">
        <v>0</v>
      </c>
      <c r="HL94" s="346">
        <v>0</v>
      </c>
      <c r="HM94" s="346">
        <v>0</v>
      </c>
    </row>
    <row r="95" spans="1:221" x14ac:dyDescent="0.2">
      <c r="A95" s="353">
        <v>20</v>
      </c>
      <c r="B95" s="324" t="s">
        <v>313</v>
      </c>
      <c r="C95" s="130"/>
      <c r="D95" s="131"/>
      <c r="E95" s="346">
        <v>0</v>
      </c>
      <c r="F95" s="346">
        <v>0</v>
      </c>
      <c r="G95" s="346">
        <v>0</v>
      </c>
      <c r="H95" s="346">
        <v>0</v>
      </c>
      <c r="I95" s="346">
        <v>0</v>
      </c>
      <c r="J95" s="346">
        <v>0</v>
      </c>
      <c r="K95" s="346">
        <v>0</v>
      </c>
      <c r="L95" s="346">
        <v>0</v>
      </c>
      <c r="M95" s="346">
        <v>0</v>
      </c>
      <c r="N95" s="346">
        <v>0</v>
      </c>
      <c r="O95" s="346">
        <v>0</v>
      </c>
      <c r="P95" s="346">
        <v>0</v>
      </c>
      <c r="Q95" s="346">
        <v>0</v>
      </c>
      <c r="R95" s="346">
        <v>0</v>
      </c>
      <c r="S95" s="346">
        <v>1</v>
      </c>
      <c r="T95" s="346">
        <v>1</v>
      </c>
      <c r="U95" s="346">
        <v>0</v>
      </c>
      <c r="V95" s="346">
        <v>0</v>
      </c>
      <c r="W95" s="346">
        <v>0</v>
      </c>
      <c r="X95" s="346">
        <v>0</v>
      </c>
      <c r="Y95" s="346">
        <v>0</v>
      </c>
      <c r="Z95" s="346">
        <v>0</v>
      </c>
      <c r="AA95" s="346">
        <v>1</v>
      </c>
      <c r="AB95" s="346">
        <v>30</v>
      </c>
      <c r="AC95" s="346">
        <v>0</v>
      </c>
      <c r="AD95" s="346">
        <v>0</v>
      </c>
      <c r="AE95" s="346">
        <v>0</v>
      </c>
      <c r="AF95" s="346">
        <v>0</v>
      </c>
      <c r="AG95" s="346">
        <v>0</v>
      </c>
      <c r="AH95" s="346">
        <v>0</v>
      </c>
      <c r="AI95" s="346">
        <v>0</v>
      </c>
      <c r="AJ95" s="346">
        <v>0</v>
      </c>
      <c r="AK95" s="346">
        <v>0</v>
      </c>
      <c r="AL95" s="346">
        <v>0</v>
      </c>
      <c r="AM95" s="346">
        <v>0</v>
      </c>
      <c r="AN95" s="346">
        <v>0</v>
      </c>
      <c r="AO95" s="346">
        <v>0</v>
      </c>
      <c r="AP95" s="346">
        <v>0</v>
      </c>
      <c r="AQ95" s="346">
        <v>0</v>
      </c>
      <c r="AR95" s="346">
        <v>0</v>
      </c>
      <c r="AS95" s="346">
        <v>0</v>
      </c>
      <c r="AT95" s="346">
        <v>0</v>
      </c>
      <c r="AU95" s="346">
        <v>0</v>
      </c>
      <c r="AV95" s="346">
        <v>0</v>
      </c>
      <c r="AW95" s="346">
        <v>0</v>
      </c>
      <c r="AX95" s="346">
        <v>0</v>
      </c>
      <c r="AY95" s="346">
        <v>0</v>
      </c>
      <c r="AZ95" s="346">
        <v>0</v>
      </c>
      <c r="BA95" s="346">
        <v>0</v>
      </c>
      <c r="BB95" s="346">
        <v>0</v>
      </c>
      <c r="BC95" s="346">
        <v>1</v>
      </c>
      <c r="BD95" s="346">
        <v>1</v>
      </c>
      <c r="BE95" s="346">
        <v>0</v>
      </c>
      <c r="BF95" s="346">
        <v>0</v>
      </c>
      <c r="BG95" s="346">
        <v>7</v>
      </c>
      <c r="BH95" s="346">
        <v>7</v>
      </c>
      <c r="BI95" s="346">
        <v>0</v>
      </c>
      <c r="BJ95" s="346">
        <v>0</v>
      </c>
      <c r="BK95" s="346">
        <v>0</v>
      </c>
      <c r="BL95" s="346">
        <v>0</v>
      </c>
      <c r="BM95" s="346">
        <v>0</v>
      </c>
      <c r="BN95" s="346">
        <v>0</v>
      </c>
      <c r="BO95" s="346">
        <v>3</v>
      </c>
      <c r="BP95" s="346">
        <v>90</v>
      </c>
      <c r="BQ95" s="346">
        <v>0</v>
      </c>
      <c r="BR95" s="346">
        <v>0</v>
      </c>
      <c r="BS95" s="346">
        <v>0</v>
      </c>
      <c r="BT95" s="346">
        <v>0</v>
      </c>
      <c r="BU95" s="346">
        <v>0</v>
      </c>
      <c r="BV95" s="346">
        <v>0</v>
      </c>
      <c r="BW95" s="346">
        <v>0</v>
      </c>
      <c r="BX95" s="346">
        <v>0</v>
      </c>
      <c r="BY95" s="346">
        <v>0</v>
      </c>
      <c r="BZ95" s="346">
        <v>0</v>
      </c>
      <c r="CA95" s="346">
        <v>0</v>
      </c>
      <c r="CB95" s="346">
        <v>0</v>
      </c>
      <c r="CC95" s="346">
        <v>0</v>
      </c>
      <c r="CD95" s="346">
        <v>0</v>
      </c>
      <c r="CE95" s="346">
        <v>0</v>
      </c>
      <c r="CF95" s="346">
        <v>0</v>
      </c>
      <c r="CG95" s="346">
        <v>0</v>
      </c>
      <c r="CH95" s="346">
        <v>0</v>
      </c>
      <c r="CI95" s="346">
        <v>0</v>
      </c>
      <c r="CJ95" s="346">
        <v>0</v>
      </c>
      <c r="CK95" s="346">
        <v>0</v>
      </c>
      <c r="CL95" s="346">
        <v>0</v>
      </c>
      <c r="CM95" s="346">
        <v>0</v>
      </c>
      <c r="CN95" s="346">
        <v>0</v>
      </c>
      <c r="CO95" s="346">
        <v>0</v>
      </c>
      <c r="CP95" s="346">
        <v>0</v>
      </c>
      <c r="CQ95" s="346">
        <v>1</v>
      </c>
      <c r="CR95" s="346">
        <v>1</v>
      </c>
      <c r="CS95" s="346">
        <v>0</v>
      </c>
      <c r="CT95" s="346">
        <v>0</v>
      </c>
      <c r="CU95" s="346">
        <v>5</v>
      </c>
      <c r="CV95" s="346">
        <v>5</v>
      </c>
      <c r="CW95" s="346">
        <v>0</v>
      </c>
      <c r="CX95" s="346">
        <v>0</v>
      </c>
      <c r="CY95" s="346">
        <v>0</v>
      </c>
      <c r="CZ95" s="346">
        <v>0</v>
      </c>
      <c r="DA95" s="346">
        <v>0</v>
      </c>
      <c r="DB95" s="346">
        <v>0</v>
      </c>
      <c r="DC95" s="346">
        <v>3</v>
      </c>
      <c r="DD95" s="346">
        <v>90</v>
      </c>
      <c r="DE95" s="346">
        <v>0</v>
      </c>
      <c r="DF95" s="346">
        <v>0</v>
      </c>
      <c r="DG95" s="346">
        <v>0</v>
      </c>
      <c r="DH95" s="346">
        <v>0</v>
      </c>
      <c r="DI95" s="346">
        <v>0</v>
      </c>
      <c r="DJ95" s="346">
        <v>0</v>
      </c>
      <c r="DK95" s="346">
        <v>0</v>
      </c>
      <c r="DL95" s="346">
        <v>0</v>
      </c>
      <c r="DM95" s="346">
        <v>0</v>
      </c>
      <c r="DN95" s="346">
        <v>0</v>
      </c>
      <c r="DO95" s="346">
        <v>0</v>
      </c>
      <c r="DP95" s="346">
        <v>0</v>
      </c>
      <c r="DQ95" s="346">
        <v>0</v>
      </c>
      <c r="DR95" s="346">
        <v>0</v>
      </c>
      <c r="DS95" s="346">
        <v>0</v>
      </c>
      <c r="DT95" s="346">
        <v>0</v>
      </c>
      <c r="DU95" s="346">
        <v>0</v>
      </c>
      <c r="DV95" s="346">
        <v>0</v>
      </c>
      <c r="DW95" s="346">
        <v>0</v>
      </c>
      <c r="DX95" s="346">
        <v>0</v>
      </c>
      <c r="DY95" s="346">
        <v>0</v>
      </c>
      <c r="DZ95" s="346">
        <v>0</v>
      </c>
      <c r="EA95" s="346">
        <v>0</v>
      </c>
      <c r="EB95" s="346">
        <v>0</v>
      </c>
      <c r="EC95" s="346">
        <v>0</v>
      </c>
      <c r="ED95" s="346">
        <v>0</v>
      </c>
      <c r="EE95" s="346">
        <v>0</v>
      </c>
      <c r="EF95" s="346">
        <v>0</v>
      </c>
      <c r="EG95" s="346">
        <v>0</v>
      </c>
      <c r="EH95" s="346">
        <v>0</v>
      </c>
      <c r="EI95" s="346">
        <v>0</v>
      </c>
      <c r="EJ95" s="346">
        <v>0</v>
      </c>
      <c r="EK95" s="346">
        <v>0</v>
      </c>
      <c r="EL95" s="346">
        <v>0</v>
      </c>
      <c r="EM95" s="346">
        <v>0</v>
      </c>
      <c r="EN95" s="346">
        <v>0</v>
      </c>
      <c r="EO95" s="346">
        <v>0</v>
      </c>
      <c r="EP95" s="346">
        <v>0</v>
      </c>
      <c r="EQ95" s="346">
        <v>0</v>
      </c>
      <c r="ER95" s="346">
        <v>0</v>
      </c>
      <c r="ES95" s="346">
        <v>0</v>
      </c>
      <c r="ET95" s="346">
        <v>0</v>
      </c>
      <c r="EU95" s="346">
        <v>0</v>
      </c>
      <c r="EV95" s="346">
        <v>0</v>
      </c>
      <c r="EW95" s="346">
        <v>0</v>
      </c>
      <c r="EX95" s="346">
        <v>0</v>
      </c>
      <c r="EY95" s="346">
        <v>0</v>
      </c>
      <c r="EZ95" s="346">
        <v>0</v>
      </c>
      <c r="FA95" s="346">
        <v>0</v>
      </c>
      <c r="FB95" s="346">
        <v>0</v>
      </c>
      <c r="FC95" s="346">
        <v>0</v>
      </c>
      <c r="FD95" s="346">
        <v>0</v>
      </c>
      <c r="FE95" s="346">
        <v>0</v>
      </c>
      <c r="FF95" s="346">
        <v>0</v>
      </c>
      <c r="FG95" s="346">
        <v>0</v>
      </c>
      <c r="FH95" s="346">
        <v>0</v>
      </c>
      <c r="FI95" s="346">
        <v>0</v>
      </c>
      <c r="FJ95" s="346">
        <v>0</v>
      </c>
      <c r="FK95" s="346">
        <v>0</v>
      </c>
      <c r="FL95" s="346">
        <v>0</v>
      </c>
      <c r="FM95" s="346">
        <v>0</v>
      </c>
      <c r="FN95" s="346">
        <v>0</v>
      </c>
      <c r="FO95" s="346">
        <v>0</v>
      </c>
      <c r="FP95" s="346">
        <v>0</v>
      </c>
      <c r="FQ95" s="346">
        <v>0</v>
      </c>
      <c r="FR95" s="346">
        <v>0</v>
      </c>
      <c r="FS95" s="346">
        <v>0</v>
      </c>
      <c r="FT95" s="346">
        <v>0</v>
      </c>
      <c r="FU95" s="346">
        <v>0</v>
      </c>
      <c r="FV95" s="346">
        <v>0</v>
      </c>
      <c r="FW95" s="346">
        <v>0</v>
      </c>
      <c r="FX95" s="346">
        <v>0</v>
      </c>
      <c r="FY95" s="346">
        <v>0</v>
      </c>
      <c r="FZ95" s="346">
        <v>0</v>
      </c>
      <c r="GA95" s="346">
        <v>0</v>
      </c>
      <c r="GB95" s="346">
        <v>0</v>
      </c>
      <c r="GC95" s="346">
        <v>0</v>
      </c>
      <c r="GD95" s="346">
        <v>0</v>
      </c>
      <c r="GE95" s="346">
        <v>0</v>
      </c>
      <c r="GF95" s="346">
        <v>0</v>
      </c>
      <c r="GG95" s="346">
        <v>0</v>
      </c>
      <c r="GH95" s="346">
        <v>0</v>
      </c>
      <c r="GI95" s="346">
        <v>0</v>
      </c>
      <c r="GJ95" s="346">
        <v>0</v>
      </c>
      <c r="GK95" s="346">
        <v>0</v>
      </c>
      <c r="GL95" s="346">
        <v>0</v>
      </c>
      <c r="GM95" s="346">
        <v>0</v>
      </c>
      <c r="GN95" s="346">
        <v>0</v>
      </c>
      <c r="GO95" s="346">
        <v>0</v>
      </c>
      <c r="GP95" s="346">
        <v>0</v>
      </c>
      <c r="GQ95" s="346">
        <v>0</v>
      </c>
      <c r="GR95" s="346">
        <v>0</v>
      </c>
      <c r="GS95" s="346">
        <v>0</v>
      </c>
      <c r="GT95" s="346">
        <v>1</v>
      </c>
      <c r="GU95" s="346">
        <v>3</v>
      </c>
      <c r="GV95" s="346">
        <v>1</v>
      </c>
      <c r="GW95" s="346">
        <v>2</v>
      </c>
      <c r="GX95" s="346">
        <v>0</v>
      </c>
      <c r="GY95" s="346">
        <v>0</v>
      </c>
      <c r="GZ95" s="346">
        <v>0</v>
      </c>
      <c r="HA95" s="346">
        <v>0</v>
      </c>
      <c r="HB95" s="346">
        <v>0</v>
      </c>
      <c r="HC95" s="346">
        <v>0</v>
      </c>
      <c r="HD95" s="346">
        <v>0</v>
      </c>
      <c r="HE95" s="346">
        <v>2</v>
      </c>
      <c r="HF95" s="346">
        <v>2</v>
      </c>
      <c r="HG95" s="346">
        <v>2</v>
      </c>
      <c r="HH95" s="346">
        <v>0</v>
      </c>
      <c r="HI95" s="346">
        <v>0</v>
      </c>
      <c r="HJ95" s="346">
        <v>0</v>
      </c>
      <c r="HK95" s="346">
        <v>0</v>
      </c>
      <c r="HL95" s="346">
        <v>0</v>
      </c>
      <c r="HM95" s="346">
        <v>0</v>
      </c>
    </row>
    <row r="96" spans="1:221" x14ac:dyDescent="0.2">
      <c r="A96" s="353">
        <v>21</v>
      </c>
      <c r="B96" s="324" t="s">
        <v>314</v>
      </c>
      <c r="C96" s="130"/>
      <c r="D96" s="131"/>
      <c r="E96" s="346">
        <v>0</v>
      </c>
      <c r="F96" s="346">
        <v>0</v>
      </c>
      <c r="G96" s="346">
        <v>0</v>
      </c>
      <c r="H96" s="346">
        <v>0</v>
      </c>
      <c r="I96" s="346">
        <v>0</v>
      </c>
      <c r="J96" s="346">
        <v>0</v>
      </c>
      <c r="K96" s="346">
        <v>0</v>
      </c>
      <c r="L96" s="346">
        <v>0</v>
      </c>
      <c r="M96" s="346">
        <v>0</v>
      </c>
      <c r="N96" s="346">
        <v>0</v>
      </c>
      <c r="O96" s="346">
        <v>0</v>
      </c>
      <c r="P96" s="346">
        <v>0</v>
      </c>
      <c r="Q96" s="346">
        <v>0</v>
      </c>
      <c r="R96" s="346">
        <v>0</v>
      </c>
      <c r="S96" s="346">
        <v>1</v>
      </c>
      <c r="T96" s="346">
        <v>1</v>
      </c>
      <c r="U96" s="346">
        <v>0</v>
      </c>
      <c r="V96" s="346">
        <v>0</v>
      </c>
      <c r="W96" s="346">
        <v>0</v>
      </c>
      <c r="X96" s="346">
        <v>0</v>
      </c>
      <c r="Y96" s="346">
        <v>0</v>
      </c>
      <c r="Z96" s="346">
        <v>0</v>
      </c>
      <c r="AA96" s="346">
        <v>0</v>
      </c>
      <c r="AB96" s="346">
        <v>0</v>
      </c>
      <c r="AC96" s="346">
        <v>0</v>
      </c>
      <c r="AD96" s="346">
        <v>0</v>
      </c>
      <c r="AE96" s="346">
        <v>0</v>
      </c>
      <c r="AF96" s="346">
        <v>0</v>
      </c>
      <c r="AG96" s="346">
        <v>0</v>
      </c>
      <c r="AH96" s="346">
        <v>0</v>
      </c>
      <c r="AI96" s="346">
        <v>0</v>
      </c>
      <c r="AJ96" s="346">
        <v>0</v>
      </c>
      <c r="AK96" s="346">
        <v>0</v>
      </c>
      <c r="AL96" s="346">
        <v>0</v>
      </c>
      <c r="AM96" s="346">
        <v>0</v>
      </c>
      <c r="AN96" s="346">
        <v>0</v>
      </c>
      <c r="AO96" s="346">
        <v>0</v>
      </c>
      <c r="AP96" s="346">
        <v>0</v>
      </c>
      <c r="AQ96" s="346">
        <v>0</v>
      </c>
      <c r="AR96" s="346">
        <v>0</v>
      </c>
      <c r="AS96" s="346">
        <v>0</v>
      </c>
      <c r="AT96" s="346">
        <v>0</v>
      </c>
      <c r="AU96" s="346">
        <v>0</v>
      </c>
      <c r="AV96" s="346">
        <v>0</v>
      </c>
      <c r="AW96" s="346">
        <v>0</v>
      </c>
      <c r="AX96" s="346">
        <v>0</v>
      </c>
      <c r="AY96" s="346">
        <v>2</v>
      </c>
      <c r="AZ96" s="346">
        <v>8</v>
      </c>
      <c r="BA96" s="346">
        <v>1</v>
      </c>
      <c r="BB96" s="346">
        <v>1</v>
      </c>
      <c r="BC96" s="346">
        <v>7</v>
      </c>
      <c r="BD96" s="346">
        <v>7</v>
      </c>
      <c r="BE96" s="346">
        <v>0</v>
      </c>
      <c r="BF96" s="346">
        <v>0</v>
      </c>
      <c r="BG96" s="346">
        <v>2</v>
      </c>
      <c r="BH96" s="346">
        <v>2</v>
      </c>
      <c r="BI96" s="346">
        <v>0</v>
      </c>
      <c r="BJ96" s="346">
        <v>0</v>
      </c>
      <c r="BK96" s="346">
        <v>0</v>
      </c>
      <c r="BL96" s="346">
        <v>0</v>
      </c>
      <c r="BM96" s="346">
        <v>0</v>
      </c>
      <c r="BN96" s="346">
        <v>0</v>
      </c>
      <c r="BO96" s="346">
        <v>2</v>
      </c>
      <c r="BP96" s="346">
        <v>60</v>
      </c>
      <c r="BQ96" s="346">
        <v>0</v>
      </c>
      <c r="BR96" s="346">
        <v>0</v>
      </c>
      <c r="BS96" s="346">
        <v>0</v>
      </c>
      <c r="BT96" s="346">
        <v>0</v>
      </c>
      <c r="BU96" s="346">
        <v>0</v>
      </c>
      <c r="BV96" s="346">
        <v>0</v>
      </c>
      <c r="BW96" s="346">
        <v>0</v>
      </c>
      <c r="BX96" s="346">
        <v>0</v>
      </c>
      <c r="BY96" s="346">
        <v>0</v>
      </c>
      <c r="BZ96" s="346">
        <v>0</v>
      </c>
      <c r="CA96" s="346">
        <v>0</v>
      </c>
      <c r="CB96" s="346">
        <v>0</v>
      </c>
      <c r="CC96" s="346">
        <v>0</v>
      </c>
      <c r="CD96" s="346">
        <v>0</v>
      </c>
      <c r="CE96" s="346">
        <v>0</v>
      </c>
      <c r="CF96" s="346">
        <v>0</v>
      </c>
      <c r="CG96" s="346">
        <v>0</v>
      </c>
      <c r="CH96" s="346">
        <v>0</v>
      </c>
      <c r="CI96" s="346">
        <v>0</v>
      </c>
      <c r="CJ96" s="346">
        <v>0</v>
      </c>
      <c r="CK96" s="346">
        <v>0</v>
      </c>
      <c r="CL96" s="346">
        <v>0</v>
      </c>
      <c r="CM96" s="346">
        <v>2</v>
      </c>
      <c r="CN96" s="346">
        <v>8</v>
      </c>
      <c r="CO96" s="346">
        <v>3</v>
      </c>
      <c r="CP96" s="346">
        <v>3</v>
      </c>
      <c r="CQ96" s="346">
        <v>6</v>
      </c>
      <c r="CR96" s="346">
        <v>6</v>
      </c>
      <c r="CS96" s="346">
        <v>1</v>
      </c>
      <c r="CT96" s="346">
        <v>1</v>
      </c>
      <c r="CU96" s="346">
        <v>1</v>
      </c>
      <c r="CV96" s="346">
        <v>1</v>
      </c>
      <c r="CW96" s="346">
        <v>0</v>
      </c>
      <c r="CX96" s="346">
        <v>0</v>
      </c>
      <c r="CY96" s="346">
        <v>0</v>
      </c>
      <c r="CZ96" s="346">
        <v>0</v>
      </c>
      <c r="DA96" s="346">
        <v>0</v>
      </c>
      <c r="DB96" s="346">
        <v>0</v>
      </c>
      <c r="DC96" s="346">
        <v>7</v>
      </c>
      <c r="DD96" s="346">
        <v>210</v>
      </c>
      <c r="DE96" s="346">
        <v>0</v>
      </c>
      <c r="DF96" s="346">
        <v>0</v>
      </c>
      <c r="DG96" s="346">
        <v>0</v>
      </c>
      <c r="DH96" s="346">
        <v>0</v>
      </c>
      <c r="DI96" s="346">
        <v>0</v>
      </c>
      <c r="DJ96" s="346">
        <v>0</v>
      </c>
      <c r="DK96" s="346">
        <v>0</v>
      </c>
      <c r="DL96" s="346">
        <v>0</v>
      </c>
      <c r="DM96" s="346">
        <v>0</v>
      </c>
      <c r="DN96" s="346">
        <v>0</v>
      </c>
      <c r="DO96" s="346">
        <v>0</v>
      </c>
      <c r="DP96" s="346">
        <v>0</v>
      </c>
      <c r="DQ96" s="346">
        <v>0</v>
      </c>
      <c r="DR96" s="346">
        <v>0</v>
      </c>
      <c r="DS96" s="346">
        <v>0</v>
      </c>
      <c r="DT96" s="346">
        <v>0</v>
      </c>
      <c r="DU96" s="346">
        <v>0</v>
      </c>
      <c r="DV96" s="346">
        <v>0</v>
      </c>
      <c r="DW96" s="346">
        <v>0</v>
      </c>
      <c r="DX96" s="346">
        <v>0</v>
      </c>
      <c r="DY96" s="346">
        <v>0</v>
      </c>
      <c r="DZ96" s="346">
        <v>0</v>
      </c>
      <c r="EA96" s="346">
        <v>0</v>
      </c>
      <c r="EB96" s="346">
        <v>0</v>
      </c>
      <c r="EC96" s="346">
        <v>0</v>
      </c>
      <c r="ED96" s="346">
        <v>0</v>
      </c>
      <c r="EE96" s="346">
        <v>0</v>
      </c>
      <c r="EF96" s="346">
        <v>0</v>
      </c>
      <c r="EG96" s="346">
        <v>0</v>
      </c>
      <c r="EH96" s="346">
        <v>0</v>
      </c>
      <c r="EI96" s="346">
        <v>0</v>
      </c>
      <c r="EJ96" s="346">
        <v>0</v>
      </c>
      <c r="EK96" s="346">
        <v>0</v>
      </c>
      <c r="EL96" s="346">
        <v>0</v>
      </c>
      <c r="EM96" s="346">
        <v>0</v>
      </c>
      <c r="EN96" s="346">
        <v>0</v>
      </c>
      <c r="EO96" s="346">
        <v>0</v>
      </c>
      <c r="EP96" s="346">
        <v>0</v>
      </c>
      <c r="EQ96" s="346">
        <v>0</v>
      </c>
      <c r="ER96" s="346">
        <v>0</v>
      </c>
      <c r="ES96" s="346">
        <v>0</v>
      </c>
      <c r="ET96" s="346">
        <v>0</v>
      </c>
      <c r="EU96" s="346">
        <v>0</v>
      </c>
      <c r="EV96" s="346">
        <v>0</v>
      </c>
      <c r="EW96" s="346">
        <v>0</v>
      </c>
      <c r="EX96" s="346">
        <v>0</v>
      </c>
      <c r="EY96" s="346">
        <v>0</v>
      </c>
      <c r="EZ96" s="346">
        <v>0</v>
      </c>
      <c r="FA96" s="346">
        <v>0</v>
      </c>
      <c r="FB96" s="346">
        <v>0</v>
      </c>
      <c r="FC96" s="346">
        <v>0</v>
      </c>
      <c r="FD96" s="346">
        <v>0</v>
      </c>
      <c r="FE96" s="346">
        <v>0</v>
      </c>
      <c r="FF96" s="346">
        <v>0</v>
      </c>
      <c r="FG96" s="346">
        <v>0</v>
      </c>
      <c r="FH96" s="346">
        <v>0</v>
      </c>
      <c r="FI96" s="346">
        <v>0</v>
      </c>
      <c r="FJ96" s="346">
        <v>0</v>
      </c>
      <c r="FK96" s="346">
        <v>0</v>
      </c>
      <c r="FL96" s="346">
        <v>0</v>
      </c>
      <c r="FM96" s="346">
        <v>0</v>
      </c>
      <c r="FN96" s="346">
        <v>0</v>
      </c>
      <c r="FO96" s="346">
        <v>0</v>
      </c>
      <c r="FP96" s="346">
        <v>0</v>
      </c>
      <c r="FQ96" s="346">
        <v>0</v>
      </c>
      <c r="FR96" s="346">
        <v>0</v>
      </c>
      <c r="FS96" s="346">
        <v>0</v>
      </c>
      <c r="FT96" s="346">
        <v>0</v>
      </c>
      <c r="FU96" s="346">
        <v>0</v>
      </c>
      <c r="FV96" s="346">
        <v>0</v>
      </c>
      <c r="FW96" s="346">
        <v>0</v>
      </c>
      <c r="FX96" s="346">
        <v>1</v>
      </c>
      <c r="FY96" s="346">
        <v>3</v>
      </c>
      <c r="FZ96" s="346">
        <v>2</v>
      </c>
      <c r="GA96" s="346">
        <v>8</v>
      </c>
      <c r="GB96" s="346">
        <v>0</v>
      </c>
      <c r="GC96" s="346">
        <v>0</v>
      </c>
      <c r="GD96" s="346">
        <v>0</v>
      </c>
      <c r="GE96" s="346">
        <v>0</v>
      </c>
      <c r="GF96" s="346">
        <v>0</v>
      </c>
      <c r="GG96" s="346">
        <v>0</v>
      </c>
      <c r="GH96" s="346">
        <v>0</v>
      </c>
      <c r="GI96" s="346">
        <v>0</v>
      </c>
      <c r="GJ96" s="346">
        <v>0</v>
      </c>
      <c r="GK96" s="346">
        <v>0</v>
      </c>
      <c r="GL96" s="346">
        <v>0</v>
      </c>
      <c r="GM96" s="346">
        <v>0</v>
      </c>
      <c r="GN96" s="346">
        <v>0</v>
      </c>
      <c r="GO96" s="346">
        <v>0</v>
      </c>
      <c r="GP96" s="346">
        <v>0</v>
      </c>
      <c r="GQ96" s="346">
        <v>0</v>
      </c>
      <c r="GR96" s="346">
        <v>0</v>
      </c>
      <c r="GS96" s="346">
        <v>0</v>
      </c>
      <c r="GT96" s="346">
        <v>0</v>
      </c>
      <c r="GU96" s="346">
        <v>2</v>
      </c>
      <c r="GV96" s="346">
        <v>3</v>
      </c>
      <c r="GW96" s="346">
        <v>6</v>
      </c>
      <c r="GX96" s="346">
        <v>2</v>
      </c>
      <c r="GY96" s="346">
        <v>0</v>
      </c>
      <c r="GZ96" s="346">
        <v>0</v>
      </c>
      <c r="HA96" s="346">
        <v>0</v>
      </c>
      <c r="HB96" s="346">
        <v>0</v>
      </c>
      <c r="HC96" s="346">
        <v>0</v>
      </c>
      <c r="HD96" s="346">
        <v>0</v>
      </c>
      <c r="HE96" s="346">
        <v>1</v>
      </c>
      <c r="HF96" s="346">
        <v>1</v>
      </c>
      <c r="HG96" s="346">
        <v>1</v>
      </c>
      <c r="HH96" s="346">
        <v>0</v>
      </c>
      <c r="HI96" s="346">
        <v>0</v>
      </c>
      <c r="HJ96" s="346">
        <v>0</v>
      </c>
      <c r="HK96" s="346">
        <v>0</v>
      </c>
      <c r="HL96" s="346">
        <v>0</v>
      </c>
      <c r="HM96" s="346">
        <v>0</v>
      </c>
    </row>
    <row r="97" spans="1:221" x14ac:dyDescent="0.2">
      <c r="A97" s="353">
        <v>22</v>
      </c>
      <c r="B97" s="324" t="s">
        <v>315</v>
      </c>
      <c r="C97" s="130"/>
      <c r="D97" s="131"/>
      <c r="E97" s="346">
        <v>0</v>
      </c>
      <c r="F97" s="346">
        <v>0</v>
      </c>
      <c r="G97" s="346">
        <v>0</v>
      </c>
      <c r="H97" s="346">
        <v>0</v>
      </c>
      <c r="I97" s="346">
        <v>0</v>
      </c>
      <c r="J97" s="346">
        <v>0</v>
      </c>
      <c r="K97" s="346">
        <v>0</v>
      </c>
      <c r="L97" s="346">
        <v>0</v>
      </c>
      <c r="M97" s="346">
        <v>0</v>
      </c>
      <c r="N97" s="346">
        <v>0</v>
      </c>
      <c r="O97" s="346">
        <v>0</v>
      </c>
      <c r="P97" s="346">
        <v>0</v>
      </c>
      <c r="Q97" s="346">
        <v>0</v>
      </c>
      <c r="R97" s="346">
        <v>0</v>
      </c>
      <c r="S97" s="346">
        <v>1</v>
      </c>
      <c r="T97" s="346">
        <v>1</v>
      </c>
      <c r="U97" s="346">
        <v>0</v>
      </c>
      <c r="V97" s="346">
        <v>0</v>
      </c>
      <c r="W97" s="346">
        <v>0</v>
      </c>
      <c r="X97" s="346">
        <v>0</v>
      </c>
      <c r="Y97" s="346">
        <v>0</v>
      </c>
      <c r="Z97" s="346">
        <v>0</v>
      </c>
      <c r="AA97" s="346">
        <v>0</v>
      </c>
      <c r="AB97" s="346">
        <v>0</v>
      </c>
      <c r="AC97" s="346">
        <v>0</v>
      </c>
      <c r="AD97" s="346">
        <v>0</v>
      </c>
      <c r="AE97" s="346">
        <v>0</v>
      </c>
      <c r="AF97" s="346">
        <v>0</v>
      </c>
      <c r="AG97" s="346">
        <v>0</v>
      </c>
      <c r="AH97" s="346">
        <v>0</v>
      </c>
      <c r="AI97" s="346">
        <v>0</v>
      </c>
      <c r="AJ97" s="346">
        <v>0</v>
      </c>
      <c r="AK97" s="346">
        <v>0</v>
      </c>
      <c r="AL97" s="346">
        <v>0</v>
      </c>
      <c r="AM97" s="346">
        <v>0</v>
      </c>
      <c r="AN97" s="346">
        <v>0</v>
      </c>
      <c r="AO97" s="346">
        <v>0</v>
      </c>
      <c r="AP97" s="346">
        <v>0</v>
      </c>
      <c r="AQ97" s="346">
        <v>0</v>
      </c>
      <c r="AR97" s="346">
        <v>0</v>
      </c>
      <c r="AS97" s="346">
        <v>0</v>
      </c>
      <c r="AT97" s="346">
        <v>0</v>
      </c>
      <c r="AU97" s="346">
        <v>0</v>
      </c>
      <c r="AV97" s="346">
        <v>0</v>
      </c>
      <c r="AW97" s="346">
        <v>0</v>
      </c>
      <c r="AX97" s="346">
        <v>0</v>
      </c>
      <c r="AY97" s="346">
        <v>1</v>
      </c>
      <c r="AZ97" s="346">
        <v>4</v>
      </c>
      <c r="BA97" s="346">
        <v>0</v>
      </c>
      <c r="BB97" s="346">
        <v>0</v>
      </c>
      <c r="BC97" s="346">
        <v>0</v>
      </c>
      <c r="BD97" s="346">
        <v>0</v>
      </c>
      <c r="BE97" s="346">
        <v>1</v>
      </c>
      <c r="BF97" s="346">
        <v>1</v>
      </c>
      <c r="BG97" s="346">
        <v>5</v>
      </c>
      <c r="BH97" s="346">
        <v>5</v>
      </c>
      <c r="BI97" s="346">
        <v>0</v>
      </c>
      <c r="BJ97" s="346">
        <v>0</v>
      </c>
      <c r="BK97" s="346">
        <v>0</v>
      </c>
      <c r="BL97" s="346">
        <v>0</v>
      </c>
      <c r="BM97" s="346">
        <v>0</v>
      </c>
      <c r="BN97" s="346">
        <v>0</v>
      </c>
      <c r="BO97" s="346">
        <v>2</v>
      </c>
      <c r="BP97" s="346">
        <v>60</v>
      </c>
      <c r="BQ97" s="346">
        <v>0</v>
      </c>
      <c r="BR97" s="346">
        <v>0</v>
      </c>
      <c r="BS97" s="346">
        <v>0</v>
      </c>
      <c r="BT97" s="346">
        <v>0</v>
      </c>
      <c r="BU97" s="346">
        <v>0</v>
      </c>
      <c r="BV97" s="346">
        <v>0</v>
      </c>
      <c r="BW97" s="346">
        <v>0</v>
      </c>
      <c r="BX97" s="346">
        <v>0</v>
      </c>
      <c r="BY97" s="346">
        <v>0</v>
      </c>
      <c r="BZ97" s="346">
        <v>0</v>
      </c>
      <c r="CA97" s="346">
        <v>0</v>
      </c>
      <c r="CB97" s="346">
        <v>0</v>
      </c>
      <c r="CC97" s="346">
        <v>0</v>
      </c>
      <c r="CD97" s="346">
        <v>0</v>
      </c>
      <c r="CE97" s="346">
        <v>0</v>
      </c>
      <c r="CF97" s="346">
        <v>0</v>
      </c>
      <c r="CG97" s="346">
        <v>0</v>
      </c>
      <c r="CH97" s="346">
        <v>0</v>
      </c>
      <c r="CI97" s="346">
        <v>0</v>
      </c>
      <c r="CJ97" s="346">
        <v>0</v>
      </c>
      <c r="CK97" s="346">
        <v>0</v>
      </c>
      <c r="CL97" s="346">
        <v>0</v>
      </c>
      <c r="CM97" s="346">
        <v>1</v>
      </c>
      <c r="CN97" s="346">
        <v>4</v>
      </c>
      <c r="CO97" s="346">
        <v>0</v>
      </c>
      <c r="CP97" s="346">
        <v>0</v>
      </c>
      <c r="CQ97" s="346">
        <v>6</v>
      </c>
      <c r="CR97" s="346">
        <v>6</v>
      </c>
      <c r="CS97" s="346">
        <v>0</v>
      </c>
      <c r="CT97" s="346">
        <v>0</v>
      </c>
      <c r="CU97" s="346">
        <v>2</v>
      </c>
      <c r="CV97" s="346">
        <v>2</v>
      </c>
      <c r="CW97" s="346">
        <v>0</v>
      </c>
      <c r="CX97" s="346">
        <v>0</v>
      </c>
      <c r="CY97" s="346">
        <v>0</v>
      </c>
      <c r="CZ97" s="346">
        <v>0</v>
      </c>
      <c r="DA97" s="346">
        <v>0</v>
      </c>
      <c r="DB97" s="346">
        <v>0</v>
      </c>
      <c r="DC97" s="346">
        <v>8</v>
      </c>
      <c r="DD97" s="346">
        <v>240</v>
      </c>
      <c r="DE97" s="346">
        <v>0</v>
      </c>
      <c r="DF97" s="346">
        <v>0</v>
      </c>
      <c r="DG97" s="346">
        <v>0</v>
      </c>
      <c r="DH97" s="346">
        <v>0</v>
      </c>
      <c r="DI97" s="346">
        <v>0</v>
      </c>
      <c r="DJ97" s="346">
        <v>0</v>
      </c>
      <c r="DK97" s="346">
        <v>0</v>
      </c>
      <c r="DL97" s="346">
        <v>0</v>
      </c>
      <c r="DM97" s="346">
        <v>0</v>
      </c>
      <c r="DN97" s="346">
        <v>0</v>
      </c>
      <c r="DO97" s="346">
        <v>0</v>
      </c>
      <c r="DP97" s="346">
        <v>0</v>
      </c>
      <c r="DQ97" s="346">
        <v>0</v>
      </c>
      <c r="DR97" s="346">
        <v>0</v>
      </c>
      <c r="DS97" s="346">
        <v>0</v>
      </c>
      <c r="DT97" s="346">
        <v>0</v>
      </c>
      <c r="DU97" s="346">
        <v>0</v>
      </c>
      <c r="DV97" s="346">
        <v>0</v>
      </c>
      <c r="DW97" s="346">
        <v>0</v>
      </c>
      <c r="DX97" s="346">
        <v>0</v>
      </c>
      <c r="DY97" s="346">
        <v>0</v>
      </c>
      <c r="DZ97" s="346">
        <v>0</v>
      </c>
      <c r="EA97" s="346">
        <v>0</v>
      </c>
      <c r="EB97" s="346">
        <v>0</v>
      </c>
      <c r="EC97" s="346">
        <v>0</v>
      </c>
      <c r="ED97" s="346">
        <v>0</v>
      </c>
      <c r="EE97" s="346">
        <v>0</v>
      </c>
      <c r="EF97" s="346">
        <v>0</v>
      </c>
      <c r="EG97" s="346">
        <v>0</v>
      </c>
      <c r="EH97" s="346">
        <v>0</v>
      </c>
      <c r="EI97" s="346">
        <v>0</v>
      </c>
      <c r="EJ97" s="346">
        <v>0</v>
      </c>
      <c r="EK97" s="346">
        <v>0</v>
      </c>
      <c r="EL97" s="346">
        <v>0</v>
      </c>
      <c r="EM97" s="346">
        <v>0</v>
      </c>
      <c r="EN97" s="346">
        <v>0</v>
      </c>
      <c r="EO97" s="346">
        <v>0</v>
      </c>
      <c r="EP97" s="346">
        <v>0</v>
      </c>
      <c r="EQ97" s="346">
        <v>0</v>
      </c>
      <c r="ER97" s="346">
        <v>0</v>
      </c>
      <c r="ES97" s="346">
        <v>0</v>
      </c>
      <c r="ET97" s="346">
        <v>0</v>
      </c>
      <c r="EU97" s="346">
        <v>0</v>
      </c>
      <c r="EV97" s="346">
        <v>0</v>
      </c>
      <c r="EW97" s="346">
        <v>0</v>
      </c>
      <c r="EX97" s="346">
        <v>0</v>
      </c>
      <c r="EY97" s="346">
        <v>0</v>
      </c>
      <c r="EZ97" s="346">
        <v>0</v>
      </c>
      <c r="FA97" s="346">
        <v>0</v>
      </c>
      <c r="FB97" s="346">
        <v>0</v>
      </c>
      <c r="FC97" s="346">
        <v>0</v>
      </c>
      <c r="FD97" s="346">
        <v>0</v>
      </c>
      <c r="FE97" s="346">
        <v>0</v>
      </c>
      <c r="FF97" s="346">
        <v>0</v>
      </c>
      <c r="FG97" s="346">
        <v>0</v>
      </c>
      <c r="FH97" s="346">
        <v>0</v>
      </c>
      <c r="FI97" s="346">
        <v>0</v>
      </c>
      <c r="FJ97" s="346">
        <v>0</v>
      </c>
      <c r="FK97" s="346">
        <v>0</v>
      </c>
      <c r="FL97" s="346">
        <v>0</v>
      </c>
      <c r="FM97" s="346">
        <v>0</v>
      </c>
      <c r="FN97" s="346">
        <v>0</v>
      </c>
      <c r="FO97" s="346">
        <v>0</v>
      </c>
      <c r="FP97" s="346">
        <v>0</v>
      </c>
      <c r="FQ97" s="346">
        <v>0</v>
      </c>
      <c r="FR97" s="346">
        <v>0</v>
      </c>
      <c r="FS97" s="346">
        <v>0</v>
      </c>
      <c r="FT97" s="346">
        <v>0</v>
      </c>
      <c r="FU97" s="346">
        <v>0</v>
      </c>
      <c r="FV97" s="346">
        <v>0</v>
      </c>
      <c r="FW97" s="346">
        <v>0</v>
      </c>
      <c r="FX97" s="346">
        <v>0</v>
      </c>
      <c r="FY97" s="346">
        <v>1</v>
      </c>
      <c r="FZ97" s="346">
        <v>0</v>
      </c>
      <c r="GA97" s="346">
        <v>0</v>
      </c>
      <c r="GB97" s="346">
        <v>0</v>
      </c>
      <c r="GC97" s="346">
        <v>0</v>
      </c>
      <c r="GD97" s="346">
        <v>0</v>
      </c>
      <c r="GE97" s="346">
        <v>0</v>
      </c>
      <c r="GF97" s="346">
        <v>0</v>
      </c>
      <c r="GG97" s="346">
        <v>0</v>
      </c>
      <c r="GH97" s="346">
        <v>0</v>
      </c>
      <c r="GI97" s="346">
        <v>0</v>
      </c>
      <c r="GJ97" s="346">
        <v>0</v>
      </c>
      <c r="GK97" s="346">
        <v>0</v>
      </c>
      <c r="GL97" s="346">
        <v>0</v>
      </c>
      <c r="GM97" s="346">
        <v>0</v>
      </c>
      <c r="GN97" s="346">
        <v>0</v>
      </c>
      <c r="GO97" s="346">
        <v>0</v>
      </c>
      <c r="GP97" s="346">
        <v>0</v>
      </c>
      <c r="GQ97" s="346">
        <v>0</v>
      </c>
      <c r="GR97" s="346">
        <v>0</v>
      </c>
      <c r="GS97" s="346">
        <v>1</v>
      </c>
      <c r="GT97" s="346">
        <v>0</v>
      </c>
      <c r="GU97" s="346">
        <v>3</v>
      </c>
      <c r="GV97" s="346">
        <v>0</v>
      </c>
      <c r="GW97" s="346">
        <v>2</v>
      </c>
      <c r="GX97" s="346">
        <v>0</v>
      </c>
      <c r="GY97" s="346">
        <v>0</v>
      </c>
      <c r="GZ97" s="346">
        <v>0</v>
      </c>
      <c r="HA97" s="346">
        <v>0</v>
      </c>
      <c r="HB97" s="346">
        <v>0</v>
      </c>
      <c r="HC97" s="346">
        <v>0</v>
      </c>
      <c r="HD97" s="346">
        <v>0</v>
      </c>
      <c r="HE97" s="346">
        <v>0</v>
      </c>
      <c r="HF97" s="346">
        <v>0</v>
      </c>
      <c r="HG97" s="346">
        <v>0</v>
      </c>
      <c r="HH97" s="346">
        <v>0</v>
      </c>
      <c r="HI97" s="346">
        <v>0</v>
      </c>
      <c r="HJ97" s="346">
        <v>0</v>
      </c>
      <c r="HK97" s="346">
        <v>0</v>
      </c>
      <c r="HL97" s="346">
        <v>0</v>
      </c>
      <c r="HM97" s="346">
        <v>0</v>
      </c>
    </row>
    <row r="98" spans="1:221" x14ac:dyDescent="0.2">
      <c r="A98" s="353">
        <v>23</v>
      </c>
      <c r="B98" s="324" t="s">
        <v>316</v>
      </c>
      <c r="C98" s="130"/>
      <c r="D98" s="131"/>
      <c r="E98" s="346">
        <v>0</v>
      </c>
      <c r="F98" s="346">
        <v>0</v>
      </c>
      <c r="G98" s="346">
        <v>0</v>
      </c>
      <c r="H98" s="346">
        <v>0</v>
      </c>
      <c r="I98" s="346">
        <v>0</v>
      </c>
      <c r="J98" s="346">
        <v>0</v>
      </c>
      <c r="K98" s="346">
        <v>1</v>
      </c>
      <c r="L98" s="346">
        <v>4</v>
      </c>
      <c r="M98" s="346">
        <v>1</v>
      </c>
      <c r="N98" s="346">
        <v>1</v>
      </c>
      <c r="O98" s="346">
        <v>1</v>
      </c>
      <c r="P98" s="346">
        <v>1</v>
      </c>
      <c r="Q98" s="346">
        <v>1</v>
      </c>
      <c r="R98" s="346">
        <v>1</v>
      </c>
      <c r="S98" s="346">
        <v>0</v>
      </c>
      <c r="T98" s="346">
        <v>0</v>
      </c>
      <c r="U98" s="346">
        <v>0</v>
      </c>
      <c r="V98" s="346">
        <v>0</v>
      </c>
      <c r="W98" s="346">
        <v>0</v>
      </c>
      <c r="X98" s="346">
        <v>0</v>
      </c>
      <c r="Y98" s="346">
        <v>2</v>
      </c>
      <c r="Z98" s="346">
        <v>20</v>
      </c>
      <c r="AA98" s="346">
        <v>6</v>
      </c>
      <c r="AB98" s="346">
        <v>180</v>
      </c>
      <c r="AC98" s="346">
        <v>0</v>
      </c>
      <c r="AD98" s="346">
        <v>0</v>
      </c>
      <c r="AE98" s="346">
        <v>0</v>
      </c>
      <c r="AF98" s="346">
        <v>0</v>
      </c>
      <c r="AG98" s="346">
        <v>0</v>
      </c>
      <c r="AH98" s="346">
        <v>0</v>
      </c>
      <c r="AI98" s="346">
        <v>0</v>
      </c>
      <c r="AJ98" s="346">
        <v>0</v>
      </c>
      <c r="AK98" s="346">
        <v>0</v>
      </c>
      <c r="AL98" s="346">
        <v>0</v>
      </c>
      <c r="AM98" s="346">
        <v>0</v>
      </c>
      <c r="AN98" s="346">
        <v>0</v>
      </c>
      <c r="AO98" s="346">
        <v>0</v>
      </c>
      <c r="AP98" s="346">
        <v>0</v>
      </c>
      <c r="AQ98" s="346">
        <v>0</v>
      </c>
      <c r="AR98" s="346">
        <v>0</v>
      </c>
      <c r="AS98" s="346">
        <v>0</v>
      </c>
      <c r="AT98" s="346">
        <v>0</v>
      </c>
      <c r="AU98" s="346">
        <v>0</v>
      </c>
      <c r="AV98" s="346">
        <v>0</v>
      </c>
      <c r="AW98" s="346">
        <v>3</v>
      </c>
      <c r="AX98" s="346">
        <v>3</v>
      </c>
      <c r="AY98" s="346">
        <v>6</v>
      </c>
      <c r="AZ98" s="346">
        <v>24</v>
      </c>
      <c r="BA98" s="346">
        <v>4</v>
      </c>
      <c r="BB98" s="346">
        <v>4</v>
      </c>
      <c r="BC98" s="346">
        <v>9</v>
      </c>
      <c r="BD98" s="346">
        <v>9</v>
      </c>
      <c r="BE98" s="346">
        <v>5</v>
      </c>
      <c r="BF98" s="346">
        <v>5</v>
      </c>
      <c r="BG98" s="346">
        <v>5</v>
      </c>
      <c r="BH98" s="346">
        <v>5</v>
      </c>
      <c r="BI98" s="346">
        <v>0</v>
      </c>
      <c r="BJ98" s="346">
        <v>0</v>
      </c>
      <c r="BK98" s="346">
        <v>0</v>
      </c>
      <c r="BL98" s="346">
        <v>0</v>
      </c>
      <c r="BM98" s="346">
        <v>1</v>
      </c>
      <c r="BN98" s="346">
        <v>10</v>
      </c>
      <c r="BO98" s="346">
        <v>3</v>
      </c>
      <c r="BP98" s="346">
        <v>90</v>
      </c>
      <c r="BQ98" s="346">
        <v>0</v>
      </c>
      <c r="BR98" s="346">
        <v>0</v>
      </c>
      <c r="BS98" s="346">
        <v>0</v>
      </c>
      <c r="BT98" s="346">
        <v>0</v>
      </c>
      <c r="BU98" s="346">
        <v>0</v>
      </c>
      <c r="BV98" s="346">
        <v>0</v>
      </c>
      <c r="BW98" s="346">
        <v>0</v>
      </c>
      <c r="BX98" s="346">
        <v>0</v>
      </c>
      <c r="BY98" s="346">
        <v>0</v>
      </c>
      <c r="BZ98" s="346">
        <v>0</v>
      </c>
      <c r="CA98" s="346">
        <v>0</v>
      </c>
      <c r="CB98" s="346">
        <v>0</v>
      </c>
      <c r="CC98" s="346">
        <v>0</v>
      </c>
      <c r="CD98" s="346">
        <v>0</v>
      </c>
      <c r="CE98" s="346">
        <v>0</v>
      </c>
      <c r="CF98" s="346">
        <v>0</v>
      </c>
      <c r="CG98" s="346">
        <v>0</v>
      </c>
      <c r="CH98" s="346">
        <v>0</v>
      </c>
      <c r="CI98" s="346">
        <v>0</v>
      </c>
      <c r="CJ98" s="346">
        <v>0</v>
      </c>
      <c r="CK98" s="346">
        <v>1</v>
      </c>
      <c r="CL98" s="346">
        <v>1</v>
      </c>
      <c r="CM98" s="346">
        <v>4</v>
      </c>
      <c r="CN98" s="346">
        <v>16</v>
      </c>
      <c r="CO98" s="346">
        <v>2</v>
      </c>
      <c r="CP98" s="346">
        <v>2</v>
      </c>
      <c r="CQ98" s="346">
        <v>12</v>
      </c>
      <c r="CR98" s="346">
        <v>12</v>
      </c>
      <c r="CS98" s="346">
        <v>1</v>
      </c>
      <c r="CT98" s="346">
        <v>1</v>
      </c>
      <c r="CU98" s="346">
        <v>2</v>
      </c>
      <c r="CV98" s="346">
        <v>2</v>
      </c>
      <c r="CW98" s="346">
        <v>1</v>
      </c>
      <c r="CX98" s="346">
        <v>1</v>
      </c>
      <c r="CY98" s="346">
        <v>0</v>
      </c>
      <c r="CZ98" s="346">
        <v>0</v>
      </c>
      <c r="DA98" s="346">
        <v>1</v>
      </c>
      <c r="DB98" s="346">
        <v>10</v>
      </c>
      <c r="DC98" s="346">
        <v>6</v>
      </c>
      <c r="DD98" s="346">
        <v>180</v>
      </c>
      <c r="DE98" s="346">
        <v>0</v>
      </c>
      <c r="DF98" s="346">
        <v>0</v>
      </c>
      <c r="DG98" s="346">
        <v>0</v>
      </c>
      <c r="DH98" s="346">
        <v>0</v>
      </c>
      <c r="DI98" s="346">
        <v>0</v>
      </c>
      <c r="DJ98" s="346">
        <v>0</v>
      </c>
      <c r="DK98" s="346">
        <v>0</v>
      </c>
      <c r="DL98" s="346">
        <v>0</v>
      </c>
      <c r="DM98" s="346">
        <v>0</v>
      </c>
      <c r="DN98" s="346">
        <v>0</v>
      </c>
      <c r="DO98" s="346">
        <v>0</v>
      </c>
      <c r="DP98" s="346">
        <v>0</v>
      </c>
      <c r="DQ98" s="346">
        <v>0</v>
      </c>
      <c r="DR98" s="346">
        <v>0</v>
      </c>
      <c r="DS98" s="346">
        <v>0</v>
      </c>
      <c r="DT98" s="346">
        <v>0</v>
      </c>
      <c r="DU98" s="346">
        <v>0</v>
      </c>
      <c r="DV98" s="346">
        <v>0</v>
      </c>
      <c r="DW98" s="346">
        <v>0</v>
      </c>
      <c r="DX98" s="346">
        <v>0</v>
      </c>
      <c r="DY98" s="346">
        <v>0</v>
      </c>
      <c r="DZ98" s="346">
        <v>0</v>
      </c>
      <c r="EA98" s="346">
        <v>0</v>
      </c>
      <c r="EB98" s="346">
        <v>0</v>
      </c>
      <c r="EC98" s="346">
        <v>0</v>
      </c>
      <c r="ED98" s="346">
        <v>0</v>
      </c>
      <c r="EE98" s="346">
        <v>0</v>
      </c>
      <c r="EF98" s="346">
        <v>0</v>
      </c>
      <c r="EG98" s="346">
        <v>0</v>
      </c>
      <c r="EH98" s="346">
        <v>0</v>
      </c>
      <c r="EI98" s="346">
        <v>0</v>
      </c>
      <c r="EJ98" s="346">
        <v>0</v>
      </c>
      <c r="EK98" s="346">
        <v>0</v>
      </c>
      <c r="EL98" s="346">
        <v>0</v>
      </c>
      <c r="EM98" s="346">
        <v>0</v>
      </c>
      <c r="EN98" s="346">
        <v>0</v>
      </c>
      <c r="EO98" s="346">
        <v>0</v>
      </c>
      <c r="EP98" s="346">
        <v>0</v>
      </c>
      <c r="EQ98" s="346">
        <v>0</v>
      </c>
      <c r="ER98" s="346">
        <v>0</v>
      </c>
      <c r="ES98" s="346">
        <v>0</v>
      </c>
      <c r="ET98" s="346">
        <v>0</v>
      </c>
      <c r="EU98" s="346">
        <v>0</v>
      </c>
      <c r="EV98" s="346">
        <v>0</v>
      </c>
      <c r="EW98" s="346">
        <v>0</v>
      </c>
      <c r="EX98" s="346">
        <v>0</v>
      </c>
      <c r="EY98" s="346">
        <v>0</v>
      </c>
      <c r="EZ98" s="346">
        <v>0</v>
      </c>
      <c r="FA98" s="346">
        <v>0</v>
      </c>
      <c r="FB98" s="346">
        <v>0</v>
      </c>
      <c r="FC98" s="346">
        <v>0</v>
      </c>
      <c r="FD98" s="346">
        <v>0</v>
      </c>
      <c r="FE98" s="346">
        <v>0</v>
      </c>
      <c r="FF98" s="346">
        <v>0</v>
      </c>
      <c r="FG98" s="346">
        <v>0</v>
      </c>
      <c r="FH98" s="346">
        <v>0</v>
      </c>
      <c r="FI98" s="346">
        <v>0</v>
      </c>
      <c r="FJ98" s="346">
        <v>0</v>
      </c>
      <c r="FK98" s="346">
        <v>0</v>
      </c>
      <c r="FL98" s="346">
        <v>0</v>
      </c>
      <c r="FM98" s="346">
        <v>0</v>
      </c>
      <c r="FN98" s="346">
        <v>0</v>
      </c>
      <c r="FO98" s="346">
        <v>0</v>
      </c>
      <c r="FP98" s="346">
        <v>0</v>
      </c>
      <c r="FQ98" s="346">
        <v>0</v>
      </c>
      <c r="FR98" s="346">
        <v>0</v>
      </c>
      <c r="FS98" s="346">
        <v>0</v>
      </c>
      <c r="FT98" s="346">
        <v>0</v>
      </c>
      <c r="FU98" s="346">
        <v>0</v>
      </c>
      <c r="FV98" s="346">
        <v>0</v>
      </c>
      <c r="FW98" s="346">
        <v>4</v>
      </c>
      <c r="FX98" s="346">
        <v>2</v>
      </c>
      <c r="FY98" s="346">
        <v>17</v>
      </c>
      <c r="FZ98" s="346">
        <v>0</v>
      </c>
      <c r="GA98" s="346">
        <v>12</v>
      </c>
      <c r="GB98" s="346">
        <v>3</v>
      </c>
      <c r="GC98" s="346">
        <v>0</v>
      </c>
      <c r="GD98" s="346">
        <v>0</v>
      </c>
      <c r="GE98" s="346">
        <v>0</v>
      </c>
      <c r="GF98" s="346">
        <v>0</v>
      </c>
      <c r="GG98" s="346">
        <v>0</v>
      </c>
      <c r="GH98" s="346">
        <v>0</v>
      </c>
      <c r="GI98" s="346">
        <v>0</v>
      </c>
      <c r="GJ98" s="346">
        <v>0</v>
      </c>
      <c r="GK98" s="346">
        <v>0</v>
      </c>
      <c r="GL98" s="346">
        <v>0</v>
      </c>
      <c r="GM98" s="346">
        <v>0</v>
      </c>
      <c r="GN98" s="346">
        <v>0</v>
      </c>
      <c r="GO98" s="346">
        <v>0</v>
      </c>
      <c r="GP98" s="346">
        <v>0</v>
      </c>
      <c r="GQ98" s="346">
        <v>0</v>
      </c>
      <c r="GR98" s="346">
        <v>0</v>
      </c>
      <c r="GS98" s="346">
        <v>7</v>
      </c>
      <c r="GT98" s="346">
        <v>10</v>
      </c>
      <c r="GU98" s="346">
        <v>26</v>
      </c>
      <c r="GV98" s="346">
        <v>1</v>
      </c>
      <c r="GW98" s="346">
        <v>31</v>
      </c>
      <c r="GX98" s="346">
        <v>12</v>
      </c>
      <c r="GY98" s="346">
        <v>0</v>
      </c>
      <c r="GZ98" s="346">
        <v>0</v>
      </c>
      <c r="HA98" s="346">
        <v>0</v>
      </c>
      <c r="HB98" s="346">
        <v>0</v>
      </c>
      <c r="HC98" s="346">
        <v>0</v>
      </c>
      <c r="HD98" s="346">
        <v>0</v>
      </c>
      <c r="HE98" s="346">
        <v>0</v>
      </c>
      <c r="HF98" s="346">
        <v>0</v>
      </c>
      <c r="HG98" s="346">
        <v>0</v>
      </c>
      <c r="HH98" s="346">
        <v>0</v>
      </c>
      <c r="HI98" s="346">
        <v>0</v>
      </c>
      <c r="HJ98" s="346">
        <v>0</v>
      </c>
      <c r="HK98" s="346">
        <v>0</v>
      </c>
      <c r="HL98" s="346">
        <v>0</v>
      </c>
      <c r="HM98" s="346">
        <v>0</v>
      </c>
    </row>
    <row r="99" spans="1:221" x14ac:dyDescent="0.2">
      <c r="A99" s="353">
        <v>24</v>
      </c>
      <c r="B99" s="324" t="s">
        <v>317</v>
      </c>
      <c r="C99" s="130"/>
      <c r="D99" s="131"/>
      <c r="E99" s="346">
        <v>0</v>
      </c>
      <c r="F99" s="346">
        <v>0</v>
      </c>
      <c r="G99" s="346">
        <v>0</v>
      </c>
      <c r="H99" s="346">
        <v>0</v>
      </c>
      <c r="I99" s="346">
        <v>0</v>
      </c>
      <c r="J99" s="346">
        <v>0</v>
      </c>
      <c r="K99" s="346">
        <v>1</v>
      </c>
      <c r="L99" s="346">
        <v>4</v>
      </c>
      <c r="M99" s="346">
        <v>0</v>
      </c>
      <c r="N99" s="346">
        <v>0</v>
      </c>
      <c r="O99" s="346">
        <v>0</v>
      </c>
      <c r="P99" s="346">
        <v>0</v>
      </c>
      <c r="Q99" s="346">
        <v>0</v>
      </c>
      <c r="R99" s="346">
        <v>0</v>
      </c>
      <c r="S99" s="346">
        <v>0</v>
      </c>
      <c r="T99" s="346">
        <v>0</v>
      </c>
      <c r="U99" s="346">
        <v>0</v>
      </c>
      <c r="V99" s="346">
        <v>0</v>
      </c>
      <c r="W99" s="346">
        <v>0</v>
      </c>
      <c r="X99" s="346">
        <v>0</v>
      </c>
      <c r="Y99" s="346">
        <v>0</v>
      </c>
      <c r="Z99" s="346">
        <v>0</v>
      </c>
      <c r="AA99" s="346">
        <v>0</v>
      </c>
      <c r="AB99" s="346">
        <v>0</v>
      </c>
      <c r="AC99" s="346">
        <v>0</v>
      </c>
      <c r="AD99" s="346">
        <v>0</v>
      </c>
      <c r="AE99" s="346">
        <v>0</v>
      </c>
      <c r="AF99" s="346">
        <v>0</v>
      </c>
      <c r="AG99" s="346">
        <v>0</v>
      </c>
      <c r="AH99" s="346">
        <v>0</v>
      </c>
      <c r="AI99" s="346">
        <v>0</v>
      </c>
      <c r="AJ99" s="346">
        <v>0</v>
      </c>
      <c r="AK99" s="346">
        <v>0</v>
      </c>
      <c r="AL99" s="346">
        <v>0</v>
      </c>
      <c r="AM99" s="346">
        <v>0</v>
      </c>
      <c r="AN99" s="346">
        <v>0</v>
      </c>
      <c r="AO99" s="346">
        <v>0</v>
      </c>
      <c r="AP99" s="346">
        <v>0</v>
      </c>
      <c r="AQ99" s="346">
        <v>0</v>
      </c>
      <c r="AR99" s="346">
        <v>0</v>
      </c>
      <c r="AS99" s="346">
        <v>0</v>
      </c>
      <c r="AT99" s="346">
        <v>0</v>
      </c>
      <c r="AU99" s="346">
        <v>0</v>
      </c>
      <c r="AV99" s="346">
        <v>0</v>
      </c>
      <c r="AW99" s="346">
        <v>0</v>
      </c>
      <c r="AX99" s="346">
        <v>0</v>
      </c>
      <c r="AY99" s="346">
        <v>3</v>
      </c>
      <c r="AZ99" s="346">
        <v>12</v>
      </c>
      <c r="BA99" s="346">
        <v>1</v>
      </c>
      <c r="BB99" s="346">
        <v>1</v>
      </c>
      <c r="BC99" s="346">
        <v>1</v>
      </c>
      <c r="BD99" s="346">
        <v>1</v>
      </c>
      <c r="BE99" s="346">
        <v>0</v>
      </c>
      <c r="BF99" s="346">
        <v>0</v>
      </c>
      <c r="BG99" s="346">
        <v>0</v>
      </c>
      <c r="BH99" s="346">
        <v>0</v>
      </c>
      <c r="BI99" s="346">
        <v>0</v>
      </c>
      <c r="BJ99" s="346">
        <v>0</v>
      </c>
      <c r="BK99" s="346">
        <v>0</v>
      </c>
      <c r="BL99" s="346">
        <v>0</v>
      </c>
      <c r="BM99" s="346">
        <v>0</v>
      </c>
      <c r="BN99" s="346">
        <v>0</v>
      </c>
      <c r="BO99" s="346">
        <v>1</v>
      </c>
      <c r="BP99" s="346">
        <v>30</v>
      </c>
      <c r="BQ99" s="346">
        <v>0</v>
      </c>
      <c r="BR99" s="346">
        <v>0</v>
      </c>
      <c r="BS99" s="346">
        <v>0</v>
      </c>
      <c r="BT99" s="346">
        <v>0</v>
      </c>
      <c r="BU99" s="346">
        <v>0</v>
      </c>
      <c r="BV99" s="346">
        <v>0</v>
      </c>
      <c r="BW99" s="346">
        <v>0</v>
      </c>
      <c r="BX99" s="346">
        <v>0</v>
      </c>
      <c r="BY99" s="346">
        <v>0</v>
      </c>
      <c r="BZ99" s="346">
        <v>0</v>
      </c>
      <c r="CA99" s="346">
        <v>0</v>
      </c>
      <c r="CB99" s="346">
        <v>0</v>
      </c>
      <c r="CC99" s="346">
        <v>0</v>
      </c>
      <c r="CD99" s="346">
        <v>0</v>
      </c>
      <c r="CE99" s="346">
        <v>0</v>
      </c>
      <c r="CF99" s="346">
        <v>0</v>
      </c>
      <c r="CG99" s="346">
        <v>0</v>
      </c>
      <c r="CH99" s="346">
        <v>0</v>
      </c>
      <c r="CI99" s="346">
        <v>0</v>
      </c>
      <c r="CJ99" s="346">
        <v>0</v>
      </c>
      <c r="CK99" s="346">
        <v>1</v>
      </c>
      <c r="CL99" s="346">
        <v>1</v>
      </c>
      <c r="CM99" s="346">
        <v>2</v>
      </c>
      <c r="CN99" s="346">
        <v>8</v>
      </c>
      <c r="CO99" s="346">
        <v>0</v>
      </c>
      <c r="CP99" s="346">
        <v>0</v>
      </c>
      <c r="CQ99" s="346">
        <v>5</v>
      </c>
      <c r="CR99" s="346">
        <v>5</v>
      </c>
      <c r="CS99" s="346">
        <v>0</v>
      </c>
      <c r="CT99" s="346">
        <v>0</v>
      </c>
      <c r="CU99" s="346">
        <v>0</v>
      </c>
      <c r="CV99" s="346">
        <v>0</v>
      </c>
      <c r="CW99" s="346">
        <v>0</v>
      </c>
      <c r="CX99" s="346">
        <v>0</v>
      </c>
      <c r="CY99" s="346">
        <v>0</v>
      </c>
      <c r="CZ99" s="346">
        <v>0</v>
      </c>
      <c r="DA99" s="346">
        <v>0</v>
      </c>
      <c r="DB99" s="346">
        <v>0</v>
      </c>
      <c r="DC99" s="346">
        <v>0</v>
      </c>
      <c r="DD99" s="346">
        <v>0</v>
      </c>
      <c r="DE99" s="346">
        <v>0</v>
      </c>
      <c r="DF99" s="346">
        <v>0</v>
      </c>
      <c r="DG99" s="346">
        <v>0</v>
      </c>
      <c r="DH99" s="346">
        <v>0</v>
      </c>
      <c r="DI99" s="346">
        <v>0</v>
      </c>
      <c r="DJ99" s="346">
        <v>0</v>
      </c>
      <c r="DK99" s="346">
        <v>0</v>
      </c>
      <c r="DL99" s="346">
        <v>0</v>
      </c>
      <c r="DM99" s="346">
        <v>0</v>
      </c>
      <c r="DN99" s="346">
        <v>0</v>
      </c>
      <c r="DO99" s="346">
        <v>0</v>
      </c>
      <c r="DP99" s="346">
        <v>0</v>
      </c>
      <c r="DQ99" s="346">
        <v>0</v>
      </c>
      <c r="DR99" s="346">
        <v>0</v>
      </c>
      <c r="DS99" s="346">
        <v>0</v>
      </c>
      <c r="DT99" s="346">
        <v>0</v>
      </c>
      <c r="DU99" s="346">
        <v>0</v>
      </c>
      <c r="DV99" s="346">
        <v>0</v>
      </c>
      <c r="DW99" s="346">
        <v>0</v>
      </c>
      <c r="DX99" s="346">
        <v>0</v>
      </c>
      <c r="DY99" s="346">
        <v>0</v>
      </c>
      <c r="DZ99" s="346">
        <v>0</v>
      </c>
      <c r="EA99" s="346">
        <v>0</v>
      </c>
      <c r="EB99" s="346">
        <v>0</v>
      </c>
      <c r="EC99" s="346">
        <v>0</v>
      </c>
      <c r="ED99" s="346">
        <v>0</v>
      </c>
      <c r="EE99" s="346">
        <v>0</v>
      </c>
      <c r="EF99" s="346">
        <v>0</v>
      </c>
      <c r="EG99" s="346">
        <v>0</v>
      </c>
      <c r="EH99" s="346">
        <v>0</v>
      </c>
      <c r="EI99" s="346">
        <v>0</v>
      </c>
      <c r="EJ99" s="346">
        <v>0</v>
      </c>
      <c r="EK99" s="346">
        <v>0</v>
      </c>
      <c r="EL99" s="346">
        <v>0</v>
      </c>
      <c r="EM99" s="346">
        <v>0</v>
      </c>
      <c r="EN99" s="346">
        <v>0</v>
      </c>
      <c r="EO99" s="346">
        <v>0</v>
      </c>
      <c r="EP99" s="346">
        <v>0</v>
      </c>
      <c r="EQ99" s="346">
        <v>0</v>
      </c>
      <c r="ER99" s="346">
        <v>0</v>
      </c>
      <c r="ES99" s="346">
        <v>0</v>
      </c>
      <c r="ET99" s="346">
        <v>0</v>
      </c>
      <c r="EU99" s="346">
        <v>0</v>
      </c>
      <c r="EV99" s="346">
        <v>0</v>
      </c>
      <c r="EW99" s="346">
        <v>0</v>
      </c>
      <c r="EX99" s="346">
        <v>0</v>
      </c>
      <c r="EY99" s="346">
        <v>0</v>
      </c>
      <c r="EZ99" s="346">
        <v>0</v>
      </c>
      <c r="FA99" s="346">
        <v>0</v>
      </c>
      <c r="FB99" s="346">
        <v>0</v>
      </c>
      <c r="FC99" s="346">
        <v>0</v>
      </c>
      <c r="FD99" s="346">
        <v>0</v>
      </c>
      <c r="FE99" s="346">
        <v>0</v>
      </c>
      <c r="FF99" s="346">
        <v>0</v>
      </c>
      <c r="FG99" s="346">
        <v>0</v>
      </c>
      <c r="FH99" s="346">
        <v>0</v>
      </c>
      <c r="FI99" s="346">
        <v>0</v>
      </c>
      <c r="FJ99" s="346">
        <v>0</v>
      </c>
      <c r="FK99" s="346">
        <v>0</v>
      </c>
      <c r="FL99" s="346">
        <v>0</v>
      </c>
      <c r="FM99" s="346">
        <v>0</v>
      </c>
      <c r="FN99" s="346">
        <v>0</v>
      </c>
      <c r="FO99" s="346">
        <v>0</v>
      </c>
      <c r="FP99" s="346">
        <v>0</v>
      </c>
      <c r="FQ99" s="346">
        <v>0</v>
      </c>
      <c r="FR99" s="346">
        <v>0</v>
      </c>
      <c r="FS99" s="346">
        <v>0</v>
      </c>
      <c r="FT99" s="346">
        <v>0</v>
      </c>
      <c r="FU99" s="346">
        <v>0</v>
      </c>
      <c r="FV99" s="346">
        <v>0</v>
      </c>
      <c r="FW99" s="346">
        <v>0</v>
      </c>
      <c r="FX99" s="346">
        <v>0</v>
      </c>
      <c r="FY99" s="346">
        <v>2</v>
      </c>
      <c r="FZ99" s="346">
        <v>0</v>
      </c>
      <c r="GA99" s="346">
        <v>4</v>
      </c>
      <c r="GB99" s="346">
        <v>0</v>
      </c>
      <c r="GC99" s="346">
        <v>0</v>
      </c>
      <c r="GD99" s="346">
        <v>0</v>
      </c>
      <c r="GE99" s="346">
        <v>0</v>
      </c>
      <c r="GF99" s="346">
        <v>0</v>
      </c>
      <c r="GG99" s="346">
        <v>0</v>
      </c>
      <c r="GH99" s="346">
        <v>0</v>
      </c>
      <c r="GI99" s="346">
        <v>0</v>
      </c>
      <c r="GJ99" s="346">
        <v>0</v>
      </c>
      <c r="GK99" s="346">
        <v>0</v>
      </c>
      <c r="GL99" s="346">
        <v>0</v>
      </c>
      <c r="GM99" s="346">
        <v>0</v>
      </c>
      <c r="GN99" s="346">
        <v>0</v>
      </c>
      <c r="GO99" s="346">
        <v>0</v>
      </c>
      <c r="GP99" s="346">
        <v>0</v>
      </c>
      <c r="GQ99" s="346">
        <v>0</v>
      </c>
      <c r="GR99" s="346">
        <v>0</v>
      </c>
      <c r="GS99" s="346">
        <v>0</v>
      </c>
      <c r="GT99" s="346">
        <v>3</v>
      </c>
      <c r="GU99" s="346">
        <v>8</v>
      </c>
      <c r="GV99" s="346">
        <v>2</v>
      </c>
      <c r="GW99" s="346">
        <v>9</v>
      </c>
      <c r="GX99" s="346">
        <v>0</v>
      </c>
      <c r="GY99" s="346">
        <v>0</v>
      </c>
      <c r="GZ99" s="346">
        <v>0</v>
      </c>
      <c r="HA99" s="346">
        <v>0</v>
      </c>
      <c r="HB99" s="346">
        <v>0</v>
      </c>
      <c r="HC99" s="346">
        <v>0</v>
      </c>
      <c r="HD99" s="346">
        <v>0</v>
      </c>
      <c r="HE99" s="346">
        <v>0</v>
      </c>
      <c r="HF99" s="346">
        <v>0</v>
      </c>
      <c r="HG99" s="346">
        <v>0</v>
      </c>
      <c r="HH99" s="346">
        <v>0</v>
      </c>
      <c r="HI99" s="346">
        <v>0</v>
      </c>
      <c r="HJ99" s="346">
        <v>0</v>
      </c>
      <c r="HK99" s="346">
        <v>0</v>
      </c>
      <c r="HL99" s="346">
        <v>0</v>
      </c>
      <c r="HM99" s="346">
        <v>0</v>
      </c>
    </row>
    <row r="100" spans="1:221" x14ac:dyDescent="0.2">
      <c r="A100" s="353">
        <v>25</v>
      </c>
      <c r="B100" s="324" t="s">
        <v>318</v>
      </c>
      <c r="C100" s="130"/>
      <c r="D100" s="131"/>
      <c r="E100" s="346">
        <v>0</v>
      </c>
      <c r="F100" s="346">
        <v>0</v>
      </c>
      <c r="G100" s="346">
        <v>0</v>
      </c>
      <c r="H100" s="346">
        <v>0</v>
      </c>
      <c r="I100" s="346">
        <v>1</v>
      </c>
      <c r="J100" s="346">
        <v>1</v>
      </c>
      <c r="K100" s="346">
        <v>0</v>
      </c>
      <c r="L100" s="346">
        <v>0</v>
      </c>
      <c r="M100" s="346">
        <v>1</v>
      </c>
      <c r="N100" s="346">
        <v>1</v>
      </c>
      <c r="O100" s="346">
        <v>0</v>
      </c>
      <c r="P100" s="346">
        <v>0</v>
      </c>
      <c r="Q100" s="346">
        <v>0</v>
      </c>
      <c r="R100" s="346">
        <v>0</v>
      </c>
      <c r="S100" s="346">
        <v>0</v>
      </c>
      <c r="T100" s="346">
        <v>0</v>
      </c>
      <c r="U100" s="346">
        <v>0</v>
      </c>
      <c r="V100" s="346">
        <v>0</v>
      </c>
      <c r="W100" s="346">
        <v>0</v>
      </c>
      <c r="X100" s="346">
        <v>0</v>
      </c>
      <c r="Y100" s="346">
        <v>1</v>
      </c>
      <c r="Z100" s="346">
        <v>10</v>
      </c>
      <c r="AA100" s="346">
        <v>5</v>
      </c>
      <c r="AB100" s="346">
        <v>150</v>
      </c>
      <c r="AC100" s="346">
        <v>0</v>
      </c>
      <c r="AD100" s="346">
        <v>0</v>
      </c>
      <c r="AE100" s="346">
        <v>0</v>
      </c>
      <c r="AF100" s="346">
        <v>0</v>
      </c>
      <c r="AG100" s="346">
        <v>0</v>
      </c>
      <c r="AH100" s="346">
        <v>0</v>
      </c>
      <c r="AI100" s="346">
        <v>0</v>
      </c>
      <c r="AJ100" s="346">
        <v>0</v>
      </c>
      <c r="AK100" s="346">
        <v>0</v>
      </c>
      <c r="AL100" s="346">
        <v>0</v>
      </c>
      <c r="AM100" s="346">
        <v>0</v>
      </c>
      <c r="AN100" s="346">
        <v>0</v>
      </c>
      <c r="AO100" s="346">
        <v>0</v>
      </c>
      <c r="AP100" s="346">
        <v>0</v>
      </c>
      <c r="AQ100" s="346">
        <v>0</v>
      </c>
      <c r="AR100" s="346">
        <v>0</v>
      </c>
      <c r="AS100" s="346">
        <v>0</v>
      </c>
      <c r="AT100" s="346">
        <v>0</v>
      </c>
      <c r="AU100" s="346">
        <v>0</v>
      </c>
      <c r="AV100" s="346">
        <v>0</v>
      </c>
      <c r="AW100" s="346">
        <v>1</v>
      </c>
      <c r="AX100" s="346">
        <v>1</v>
      </c>
      <c r="AY100" s="346">
        <v>5</v>
      </c>
      <c r="AZ100" s="346">
        <v>20</v>
      </c>
      <c r="BA100" s="346">
        <v>0</v>
      </c>
      <c r="BB100" s="346">
        <v>0</v>
      </c>
      <c r="BC100" s="346">
        <v>6</v>
      </c>
      <c r="BD100" s="346">
        <v>6</v>
      </c>
      <c r="BE100" s="346">
        <v>0</v>
      </c>
      <c r="BF100" s="346">
        <v>0</v>
      </c>
      <c r="BG100" s="346">
        <v>0</v>
      </c>
      <c r="BH100" s="346">
        <v>0</v>
      </c>
      <c r="BI100" s="346">
        <v>2</v>
      </c>
      <c r="BJ100" s="346">
        <v>2</v>
      </c>
      <c r="BK100" s="346">
        <v>0</v>
      </c>
      <c r="BL100" s="346">
        <v>0</v>
      </c>
      <c r="BM100" s="346">
        <v>0</v>
      </c>
      <c r="BN100" s="346">
        <v>0</v>
      </c>
      <c r="BO100" s="346">
        <v>9</v>
      </c>
      <c r="BP100" s="346">
        <v>270</v>
      </c>
      <c r="BQ100" s="346">
        <v>0</v>
      </c>
      <c r="BR100" s="346">
        <v>0</v>
      </c>
      <c r="BS100" s="346">
        <v>0</v>
      </c>
      <c r="BT100" s="346">
        <v>0</v>
      </c>
      <c r="BU100" s="346">
        <v>0</v>
      </c>
      <c r="BV100" s="346">
        <v>0</v>
      </c>
      <c r="BW100" s="346">
        <v>0</v>
      </c>
      <c r="BX100" s="346">
        <v>0</v>
      </c>
      <c r="BY100" s="346">
        <v>0</v>
      </c>
      <c r="BZ100" s="346">
        <v>0</v>
      </c>
      <c r="CA100" s="346">
        <v>0</v>
      </c>
      <c r="CB100" s="346">
        <v>0</v>
      </c>
      <c r="CC100" s="346">
        <v>0</v>
      </c>
      <c r="CD100" s="346">
        <v>0</v>
      </c>
      <c r="CE100" s="346">
        <v>0</v>
      </c>
      <c r="CF100" s="346">
        <v>0</v>
      </c>
      <c r="CG100" s="346">
        <v>0</v>
      </c>
      <c r="CH100" s="346">
        <v>0</v>
      </c>
      <c r="CI100" s="346">
        <v>0</v>
      </c>
      <c r="CJ100" s="346">
        <v>0</v>
      </c>
      <c r="CK100" s="346">
        <v>0</v>
      </c>
      <c r="CL100" s="346">
        <v>0</v>
      </c>
      <c r="CM100" s="346">
        <v>11</v>
      </c>
      <c r="CN100" s="346">
        <v>44</v>
      </c>
      <c r="CO100" s="346">
        <v>0</v>
      </c>
      <c r="CP100" s="346">
        <v>0</v>
      </c>
      <c r="CQ100" s="346">
        <v>9</v>
      </c>
      <c r="CR100" s="346">
        <v>9</v>
      </c>
      <c r="CS100" s="346">
        <v>0</v>
      </c>
      <c r="CT100" s="346">
        <v>0</v>
      </c>
      <c r="CU100" s="346">
        <v>0</v>
      </c>
      <c r="CV100" s="346">
        <v>0</v>
      </c>
      <c r="CW100" s="346">
        <v>1</v>
      </c>
      <c r="CX100" s="346">
        <v>1</v>
      </c>
      <c r="CY100" s="346">
        <v>0</v>
      </c>
      <c r="CZ100" s="346">
        <v>0</v>
      </c>
      <c r="DA100" s="346">
        <v>0</v>
      </c>
      <c r="DB100" s="346">
        <v>0</v>
      </c>
      <c r="DC100" s="346">
        <v>7</v>
      </c>
      <c r="DD100" s="346">
        <v>210</v>
      </c>
      <c r="DE100" s="346">
        <v>0</v>
      </c>
      <c r="DF100" s="346">
        <v>0</v>
      </c>
      <c r="DG100" s="346">
        <v>0</v>
      </c>
      <c r="DH100" s="346">
        <v>0</v>
      </c>
      <c r="DI100" s="346">
        <v>0</v>
      </c>
      <c r="DJ100" s="346">
        <v>0</v>
      </c>
      <c r="DK100" s="346">
        <v>0</v>
      </c>
      <c r="DL100" s="346">
        <v>0</v>
      </c>
      <c r="DM100" s="346">
        <v>0</v>
      </c>
      <c r="DN100" s="346">
        <v>0</v>
      </c>
      <c r="DO100" s="346">
        <v>0</v>
      </c>
      <c r="DP100" s="346">
        <v>0</v>
      </c>
      <c r="DQ100" s="346">
        <v>0</v>
      </c>
      <c r="DR100" s="346">
        <v>0</v>
      </c>
      <c r="DS100" s="346">
        <v>0</v>
      </c>
      <c r="DT100" s="346">
        <v>0</v>
      </c>
      <c r="DU100" s="346">
        <v>0</v>
      </c>
      <c r="DV100" s="346">
        <v>0</v>
      </c>
      <c r="DW100" s="346">
        <v>0</v>
      </c>
      <c r="DX100" s="346">
        <v>0</v>
      </c>
      <c r="DY100" s="346">
        <v>0</v>
      </c>
      <c r="DZ100" s="346">
        <v>0</v>
      </c>
      <c r="EA100" s="346">
        <v>0</v>
      </c>
      <c r="EB100" s="346">
        <v>0</v>
      </c>
      <c r="EC100" s="346">
        <v>0</v>
      </c>
      <c r="ED100" s="346">
        <v>0</v>
      </c>
      <c r="EE100" s="346">
        <v>0</v>
      </c>
      <c r="EF100" s="346">
        <v>0</v>
      </c>
      <c r="EG100" s="346">
        <v>0</v>
      </c>
      <c r="EH100" s="346">
        <v>0</v>
      </c>
      <c r="EI100" s="346">
        <v>0</v>
      </c>
      <c r="EJ100" s="346">
        <v>0</v>
      </c>
      <c r="EK100" s="346">
        <v>0</v>
      </c>
      <c r="EL100" s="346">
        <v>0</v>
      </c>
      <c r="EM100" s="346">
        <v>0</v>
      </c>
      <c r="EN100" s="346">
        <v>0</v>
      </c>
      <c r="EO100" s="346">
        <v>0</v>
      </c>
      <c r="EP100" s="346">
        <v>0</v>
      </c>
      <c r="EQ100" s="346">
        <v>0</v>
      </c>
      <c r="ER100" s="346">
        <v>0</v>
      </c>
      <c r="ES100" s="346">
        <v>0</v>
      </c>
      <c r="ET100" s="346">
        <v>0</v>
      </c>
      <c r="EU100" s="346">
        <v>0</v>
      </c>
      <c r="EV100" s="346">
        <v>0</v>
      </c>
      <c r="EW100" s="346">
        <v>0</v>
      </c>
      <c r="EX100" s="346">
        <v>0</v>
      </c>
      <c r="EY100" s="346">
        <v>0</v>
      </c>
      <c r="EZ100" s="346">
        <v>0</v>
      </c>
      <c r="FA100" s="346">
        <v>0</v>
      </c>
      <c r="FB100" s="346">
        <v>0</v>
      </c>
      <c r="FC100" s="346">
        <v>0</v>
      </c>
      <c r="FD100" s="346">
        <v>0</v>
      </c>
      <c r="FE100" s="346">
        <v>0</v>
      </c>
      <c r="FF100" s="346">
        <v>0</v>
      </c>
      <c r="FG100" s="346">
        <v>0</v>
      </c>
      <c r="FH100" s="346">
        <v>0</v>
      </c>
      <c r="FI100" s="346">
        <v>0</v>
      </c>
      <c r="FJ100" s="346">
        <v>0</v>
      </c>
      <c r="FK100" s="346">
        <v>0</v>
      </c>
      <c r="FL100" s="346">
        <v>0</v>
      </c>
      <c r="FM100" s="346">
        <v>0</v>
      </c>
      <c r="FN100" s="346">
        <v>0</v>
      </c>
      <c r="FO100" s="346">
        <v>0</v>
      </c>
      <c r="FP100" s="346">
        <v>0</v>
      </c>
      <c r="FQ100" s="346">
        <v>0</v>
      </c>
      <c r="FR100" s="346">
        <v>1</v>
      </c>
      <c r="FS100" s="346">
        <v>1</v>
      </c>
      <c r="FT100" s="346">
        <v>0</v>
      </c>
      <c r="FU100" s="346">
        <v>0</v>
      </c>
      <c r="FV100" s="346">
        <v>0</v>
      </c>
      <c r="FW100" s="346">
        <v>3</v>
      </c>
      <c r="FX100" s="346">
        <v>0</v>
      </c>
      <c r="FY100" s="346">
        <v>8</v>
      </c>
      <c r="FZ100" s="346">
        <v>0</v>
      </c>
      <c r="GA100" s="346">
        <v>4</v>
      </c>
      <c r="GB100" s="346">
        <v>0</v>
      </c>
      <c r="GC100" s="346">
        <v>0</v>
      </c>
      <c r="GD100" s="346">
        <v>0</v>
      </c>
      <c r="GE100" s="346">
        <v>0</v>
      </c>
      <c r="GF100" s="346">
        <v>0</v>
      </c>
      <c r="GG100" s="346">
        <v>0</v>
      </c>
      <c r="GH100" s="346">
        <v>0</v>
      </c>
      <c r="GI100" s="346">
        <v>0</v>
      </c>
      <c r="GJ100" s="346">
        <v>0</v>
      </c>
      <c r="GK100" s="346">
        <v>0</v>
      </c>
      <c r="GL100" s="346">
        <v>0</v>
      </c>
      <c r="GM100" s="346">
        <v>0</v>
      </c>
      <c r="GN100" s="346">
        <v>0</v>
      </c>
      <c r="GO100" s="346">
        <v>0</v>
      </c>
      <c r="GP100" s="346">
        <v>0</v>
      </c>
      <c r="GQ100" s="346">
        <v>0</v>
      </c>
      <c r="GR100" s="346">
        <v>0</v>
      </c>
      <c r="GS100" s="346">
        <v>9</v>
      </c>
      <c r="GT100" s="346">
        <v>5</v>
      </c>
      <c r="GU100" s="346">
        <v>16</v>
      </c>
      <c r="GV100" s="346">
        <v>5</v>
      </c>
      <c r="GW100" s="346">
        <v>20</v>
      </c>
      <c r="GX100" s="346">
        <v>6</v>
      </c>
      <c r="GY100" s="346">
        <v>0</v>
      </c>
      <c r="GZ100" s="346">
        <v>0</v>
      </c>
      <c r="HA100" s="346">
        <v>0</v>
      </c>
      <c r="HB100" s="346">
        <v>0</v>
      </c>
      <c r="HC100" s="346">
        <v>0</v>
      </c>
      <c r="HD100" s="346">
        <v>0</v>
      </c>
      <c r="HE100" s="346">
        <v>0</v>
      </c>
      <c r="HF100" s="346">
        <v>0</v>
      </c>
      <c r="HG100" s="346">
        <v>0</v>
      </c>
      <c r="HH100" s="346">
        <v>0</v>
      </c>
      <c r="HI100" s="346">
        <v>0</v>
      </c>
      <c r="HJ100" s="346">
        <v>0</v>
      </c>
      <c r="HK100" s="346">
        <v>0</v>
      </c>
      <c r="HL100" s="346">
        <v>0</v>
      </c>
      <c r="HM100" s="346">
        <v>0</v>
      </c>
    </row>
    <row r="101" spans="1:221" x14ac:dyDescent="0.2">
      <c r="A101" s="353">
        <v>26</v>
      </c>
      <c r="B101" s="324" t="s">
        <v>319</v>
      </c>
      <c r="C101" s="130"/>
      <c r="D101" s="131"/>
      <c r="E101" s="346">
        <v>0</v>
      </c>
      <c r="F101" s="346">
        <v>0</v>
      </c>
      <c r="G101" s="346">
        <v>0</v>
      </c>
      <c r="H101" s="346">
        <v>0</v>
      </c>
      <c r="I101" s="346">
        <v>0</v>
      </c>
      <c r="J101" s="346">
        <v>0</v>
      </c>
      <c r="K101" s="346">
        <v>0</v>
      </c>
      <c r="L101" s="346">
        <v>0</v>
      </c>
      <c r="M101" s="346">
        <v>1</v>
      </c>
      <c r="N101" s="346">
        <v>1</v>
      </c>
      <c r="O101" s="346">
        <v>1</v>
      </c>
      <c r="P101" s="346">
        <v>1</v>
      </c>
      <c r="Q101" s="346">
        <v>2</v>
      </c>
      <c r="R101" s="346">
        <v>2</v>
      </c>
      <c r="S101" s="346">
        <v>0</v>
      </c>
      <c r="T101" s="346">
        <v>0</v>
      </c>
      <c r="U101" s="346">
        <v>0</v>
      </c>
      <c r="V101" s="346">
        <v>0</v>
      </c>
      <c r="W101" s="346">
        <v>0</v>
      </c>
      <c r="X101" s="346">
        <v>0</v>
      </c>
      <c r="Y101" s="346">
        <v>0</v>
      </c>
      <c r="Z101" s="346">
        <v>0</v>
      </c>
      <c r="AA101" s="346">
        <v>2</v>
      </c>
      <c r="AB101" s="346">
        <v>60</v>
      </c>
      <c r="AC101" s="346">
        <v>0</v>
      </c>
      <c r="AD101" s="346">
        <v>0</v>
      </c>
      <c r="AE101" s="346">
        <v>0</v>
      </c>
      <c r="AF101" s="346">
        <v>0</v>
      </c>
      <c r="AG101" s="346">
        <v>0</v>
      </c>
      <c r="AH101" s="346">
        <v>0</v>
      </c>
      <c r="AI101" s="346">
        <v>0</v>
      </c>
      <c r="AJ101" s="346">
        <v>0</v>
      </c>
      <c r="AK101" s="346">
        <v>3</v>
      </c>
      <c r="AL101" s="346">
        <v>0</v>
      </c>
      <c r="AM101" s="346">
        <v>0</v>
      </c>
      <c r="AN101" s="346">
        <v>0</v>
      </c>
      <c r="AO101" s="346">
        <v>0</v>
      </c>
      <c r="AP101" s="346">
        <v>0</v>
      </c>
      <c r="AQ101" s="346">
        <v>0</v>
      </c>
      <c r="AR101" s="346">
        <v>0</v>
      </c>
      <c r="AS101" s="346">
        <v>0</v>
      </c>
      <c r="AT101" s="346">
        <v>0</v>
      </c>
      <c r="AU101" s="346">
        <v>0</v>
      </c>
      <c r="AV101" s="346">
        <v>0</v>
      </c>
      <c r="AW101" s="346">
        <v>4</v>
      </c>
      <c r="AX101" s="346">
        <v>4</v>
      </c>
      <c r="AY101" s="346">
        <v>9</v>
      </c>
      <c r="AZ101" s="346">
        <v>36</v>
      </c>
      <c r="BA101" s="346">
        <v>8</v>
      </c>
      <c r="BB101" s="346">
        <v>8</v>
      </c>
      <c r="BC101" s="346">
        <v>19</v>
      </c>
      <c r="BD101" s="346">
        <v>19</v>
      </c>
      <c r="BE101" s="346">
        <v>4</v>
      </c>
      <c r="BF101" s="346">
        <v>4</v>
      </c>
      <c r="BG101" s="346">
        <v>1</v>
      </c>
      <c r="BH101" s="346">
        <v>1</v>
      </c>
      <c r="BI101" s="346">
        <v>5</v>
      </c>
      <c r="BJ101" s="346">
        <v>5</v>
      </c>
      <c r="BK101" s="346">
        <v>0</v>
      </c>
      <c r="BL101" s="346">
        <v>0</v>
      </c>
      <c r="BM101" s="346">
        <v>2</v>
      </c>
      <c r="BN101" s="346">
        <v>20</v>
      </c>
      <c r="BO101" s="346">
        <v>3</v>
      </c>
      <c r="BP101" s="346">
        <v>90</v>
      </c>
      <c r="BQ101" s="346">
        <v>0</v>
      </c>
      <c r="BR101" s="346">
        <v>0</v>
      </c>
      <c r="BS101" s="346">
        <v>0</v>
      </c>
      <c r="BT101" s="346">
        <v>0</v>
      </c>
      <c r="BU101" s="346">
        <v>0</v>
      </c>
      <c r="BV101" s="346">
        <v>0</v>
      </c>
      <c r="BW101" s="346">
        <v>0</v>
      </c>
      <c r="BX101" s="346">
        <v>0</v>
      </c>
      <c r="BY101" s="346">
        <v>4</v>
      </c>
      <c r="BZ101" s="346">
        <v>0</v>
      </c>
      <c r="CA101" s="346">
        <v>0</v>
      </c>
      <c r="CB101" s="346">
        <v>0</v>
      </c>
      <c r="CC101" s="346">
        <v>0</v>
      </c>
      <c r="CD101" s="346">
        <v>0</v>
      </c>
      <c r="CE101" s="346">
        <v>0</v>
      </c>
      <c r="CF101" s="346">
        <v>0</v>
      </c>
      <c r="CG101" s="346">
        <v>0</v>
      </c>
      <c r="CH101" s="346">
        <v>0</v>
      </c>
      <c r="CI101" s="346">
        <v>0</v>
      </c>
      <c r="CJ101" s="346">
        <v>0</v>
      </c>
      <c r="CK101" s="346">
        <v>3</v>
      </c>
      <c r="CL101" s="346">
        <v>3</v>
      </c>
      <c r="CM101" s="346">
        <v>14</v>
      </c>
      <c r="CN101" s="346">
        <v>56</v>
      </c>
      <c r="CO101" s="346">
        <v>5</v>
      </c>
      <c r="CP101" s="346">
        <v>5</v>
      </c>
      <c r="CQ101" s="346">
        <v>32</v>
      </c>
      <c r="CR101" s="346">
        <v>32</v>
      </c>
      <c r="CS101" s="346">
        <v>2</v>
      </c>
      <c r="CT101" s="346">
        <v>2</v>
      </c>
      <c r="CU101" s="346">
        <v>0</v>
      </c>
      <c r="CV101" s="346">
        <v>0</v>
      </c>
      <c r="CW101" s="346">
        <v>2</v>
      </c>
      <c r="CX101" s="346">
        <v>2</v>
      </c>
      <c r="CY101" s="346">
        <v>0</v>
      </c>
      <c r="CZ101" s="346">
        <v>0</v>
      </c>
      <c r="DA101" s="346">
        <v>0</v>
      </c>
      <c r="DB101" s="346">
        <v>0</v>
      </c>
      <c r="DC101" s="346">
        <v>6</v>
      </c>
      <c r="DD101" s="346">
        <v>180</v>
      </c>
      <c r="DE101" s="346">
        <v>0</v>
      </c>
      <c r="DF101" s="346">
        <v>0</v>
      </c>
      <c r="DG101" s="346">
        <v>0</v>
      </c>
      <c r="DH101" s="346">
        <v>0</v>
      </c>
      <c r="DI101" s="346">
        <v>0</v>
      </c>
      <c r="DJ101" s="346">
        <v>0</v>
      </c>
      <c r="DK101" s="346">
        <v>0</v>
      </c>
      <c r="DL101" s="346">
        <v>0</v>
      </c>
      <c r="DM101" s="346">
        <v>2</v>
      </c>
      <c r="DN101" s="346">
        <v>0</v>
      </c>
      <c r="DO101" s="346">
        <v>0</v>
      </c>
      <c r="DP101" s="346">
        <v>0</v>
      </c>
      <c r="DQ101" s="346">
        <v>0</v>
      </c>
      <c r="DR101" s="346">
        <v>0</v>
      </c>
      <c r="DS101" s="346">
        <v>0</v>
      </c>
      <c r="DT101" s="346">
        <v>0</v>
      </c>
      <c r="DU101" s="346">
        <v>0</v>
      </c>
      <c r="DV101" s="346">
        <v>0</v>
      </c>
      <c r="DW101" s="346">
        <v>0</v>
      </c>
      <c r="DX101" s="346">
        <v>0</v>
      </c>
      <c r="DY101" s="346">
        <v>0</v>
      </c>
      <c r="DZ101" s="346">
        <v>0</v>
      </c>
      <c r="EA101" s="346">
        <v>0</v>
      </c>
      <c r="EB101" s="346">
        <v>0</v>
      </c>
      <c r="EC101" s="346">
        <v>0</v>
      </c>
      <c r="ED101" s="346">
        <v>0</v>
      </c>
      <c r="EE101" s="346">
        <v>0</v>
      </c>
      <c r="EF101" s="346">
        <v>0</v>
      </c>
      <c r="EG101" s="346">
        <v>0</v>
      </c>
      <c r="EH101" s="346">
        <v>0</v>
      </c>
      <c r="EI101" s="346">
        <v>0</v>
      </c>
      <c r="EJ101" s="346">
        <v>0</v>
      </c>
      <c r="EK101" s="346">
        <v>0</v>
      </c>
      <c r="EL101" s="346">
        <v>0</v>
      </c>
      <c r="EM101" s="346">
        <v>0</v>
      </c>
      <c r="EN101" s="346">
        <v>0</v>
      </c>
      <c r="EO101" s="346">
        <v>0</v>
      </c>
      <c r="EP101" s="346">
        <v>0</v>
      </c>
      <c r="EQ101" s="346">
        <v>0</v>
      </c>
      <c r="ER101" s="346">
        <v>0</v>
      </c>
      <c r="ES101" s="346">
        <v>0</v>
      </c>
      <c r="ET101" s="346">
        <v>0</v>
      </c>
      <c r="EU101" s="346">
        <v>0</v>
      </c>
      <c r="EV101" s="346">
        <v>0</v>
      </c>
      <c r="EW101" s="346">
        <v>0</v>
      </c>
      <c r="EX101" s="346">
        <v>0</v>
      </c>
      <c r="EY101" s="346">
        <v>0</v>
      </c>
      <c r="EZ101" s="346">
        <v>0</v>
      </c>
      <c r="FA101" s="346">
        <v>0</v>
      </c>
      <c r="FB101" s="346">
        <v>0</v>
      </c>
      <c r="FC101" s="346">
        <v>0</v>
      </c>
      <c r="FD101" s="346">
        <v>0</v>
      </c>
      <c r="FE101" s="346">
        <v>0</v>
      </c>
      <c r="FF101" s="346">
        <v>0</v>
      </c>
      <c r="FG101" s="346">
        <v>0</v>
      </c>
      <c r="FH101" s="346">
        <v>0</v>
      </c>
      <c r="FI101" s="346">
        <v>0</v>
      </c>
      <c r="FJ101" s="346">
        <v>0</v>
      </c>
      <c r="FK101" s="346">
        <v>0</v>
      </c>
      <c r="FL101" s="346">
        <v>0</v>
      </c>
      <c r="FM101" s="346">
        <v>0</v>
      </c>
      <c r="FN101" s="346">
        <v>0</v>
      </c>
      <c r="FO101" s="346">
        <v>0</v>
      </c>
      <c r="FP101" s="346">
        <v>0</v>
      </c>
      <c r="FQ101" s="346">
        <v>0</v>
      </c>
      <c r="FR101" s="346">
        <v>0</v>
      </c>
      <c r="FS101" s="346">
        <v>0</v>
      </c>
      <c r="FT101" s="346">
        <v>0</v>
      </c>
      <c r="FU101" s="346">
        <v>0</v>
      </c>
      <c r="FV101" s="346">
        <v>0</v>
      </c>
      <c r="FW101" s="346">
        <v>26</v>
      </c>
      <c r="FX101" s="346">
        <v>7</v>
      </c>
      <c r="FY101" s="346">
        <v>30</v>
      </c>
      <c r="FZ101" s="346">
        <v>2</v>
      </c>
      <c r="GA101" s="346">
        <v>22</v>
      </c>
      <c r="GB101" s="346">
        <v>4</v>
      </c>
      <c r="GC101" s="346">
        <v>0</v>
      </c>
      <c r="GD101" s="346">
        <v>0</v>
      </c>
      <c r="GE101" s="346">
        <v>0</v>
      </c>
      <c r="GF101" s="346">
        <v>0</v>
      </c>
      <c r="GG101" s="346">
        <v>0</v>
      </c>
      <c r="GH101" s="346">
        <v>0</v>
      </c>
      <c r="GI101" s="346">
        <v>0</v>
      </c>
      <c r="GJ101" s="346">
        <v>0</v>
      </c>
      <c r="GK101" s="346">
        <v>0</v>
      </c>
      <c r="GL101" s="346">
        <v>0</v>
      </c>
      <c r="GM101" s="346">
        <v>0</v>
      </c>
      <c r="GN101" s="346">
        <v>0</v>
      </c>
      <c r="GO101" s="346">
        <v>0</v>
      </c>
      <c r="GP101" s="346">
        <v>0</v>
      </c>
      <c r="GQ101" s="346">
        <v>0</v>
      </c>
      <c r="GR101" s="346">
        <v>0</v>
      </c>
      <c r="GS101" s="346">
        <v>25</v>
      </c>
      <c r="GT101" s="346">
        <v>14</v>
      </c>
      <c r="GU101" s="346">
        <v>5</v>
      </c>
      <c r="GV101" s="346">
        <v>3</v>
      </c>
      <c r="GW101" s="346">
        <v>16</v>
      </c>
      <c r="GX101" s="346">
        <v>23</v>
      </c>
      <c r="GY101" s="346">
        <v>0</v>
      </c>
      <c r="GZ101" s="346">
        <v>0</v>
      </c>
      <c r="HA101" s="346">
        <v>0</v>
      </c>
      <c r="HB101" s="346">
        <v>0</v>
      </c>
      <c r="HC101" s="346">
        <v>0</v>
      </c>
      <c r="HD101" s="346">
        <v>0</v>
      </c>
      <c r="HE101" s="346">
        <v>0</v>
      </c>
      <c r="HF101" s="346">
        <v>0</v>
      </c>
      <c r="HG101" s="346">
        <v>0</v>
      </c>
      <c r="HH101" s="346">
        <v>0</v>
      </c>
      <c r="HI101" s="346">
        <v>0</v>
      </c>
      <c r="HJ101" s="346">
        <v>0</v>
      </c>
      <c r="HK101" s="346">
        <v>0</v>
      </c>
      <c r="HL101" s="346">
        <v>0</v>
      </c>
      <c r="HM101" s="346">
        <v>0</v>
      </c>
    </row>
    <row r="102" spans="1:221" x14ac:dyDescent="0.2">
      <c r="A102" s="353">
        <v>27</v>
      </c>
      <c r="B102" s="324" t="s">
        <v>320</v>
      </c>
      <c r="C102" s="130"/>
      <c r="D102" s="131"/>
      <c r="E102" s="346">
        <v>0</v>
      </c>
      <c r="F102" s="346">
        <v>0</v>
      </c>
      <c r="G102" s="346">
        <v>0</v>
      </c>
      <c r="H102" s="346">
        <v>0</v>
      </c>
      <c r="I102" s="346">
        <v>0</v>
      </c>
      <c r="J102" s="346">
        <v>0</v>
      </c>
      <c r="K102" s="346">
        <v>0</v>
      </c>
      <c r="L102" s="346">
        <v>0</v>
      </c>
      <c r="M102" s="346">
        <v>0</v>
      </c>
      <c r="N102" s="346">
        <v>0</v>
      </c>
      <c r="O102" s="346">
        <v>0</v>
      </c>
      <c r="P102" s="346">
        <v>0</v>
      </c>
      <c r="Q102" s="346">
        <v>0</v>
      </c>
      <c r="R102" s="346">
        <v>0</v>
      </c>
      <c r="S102" s="346">
        <v>0</v>
      </c>
      <c r="T102" s="346">
        <v>0</v>
      </c>
      <c r="U102" s="346">
        <v>0</v>
      </c>
      <c r="V102" s="346">
        <v>0</v>
      </c>
      <c r="W102" s="346">
        <v>0</v>
      </c>
      <c r="X102" s="346">
        <v>0</v>
      </c>
      <c r="Y102" s="346">
        <v>1</v>
      </c>
      <c r="Z102" s="346">
        <v>10</v>
      </c>
      <c r="AA102" s="346">
        <v>1</v>
      </c>
      <c r="AB102" s="346">
        <v>30</v>
      </c>
      <c r="AC102" s="346">
        <v>0</v>
      </c>
      <c r="AD102" s="346">
        <v>0</v>
      </c>
      <c r="AE102" s="346">
        <v>0</v>
      </c>
      <c r="AF102" s="346">
        <v>0</v>
      </c>
      <c r="AG102" s="346">
        <v>0</v>
      </c>
      <c r="AH102" s="346">
        <v>0</v>
      </c>
      <c r="AI102" s="346">
        <v>0</v>
      </c>
      <c r="AJ102" s="346">
        <v>0</v>
      </c>
      <c r="AK102" s="346">
        <v>0</v>
      </c>
      <c r="AL102" s="346">
        <v>0</v>
      </c>
      <c r="AM102" s="346">
        <v>0</v>
      </c>
      <c r="AN102" s="346">
        <v>0</v>
      </c>
      <c r="AO102" s="346">
        <v>0</v>
      </c>
      <c r="AP102" s="346">
        <v>0</v>
      </c>
      <c r="AQ102" s="346">
        <v>0</v>
      </c>
      <c r="AR102" s="346">
        <v>0</v>
      </c>
      <c r="AS102" s="346">
        <v>0</v>
      </c>
      <c r="AT102" s="346">
        <v>0</v>
      </c>
      <c r="AU102" s="346">
        <v>0</v>
      </c>
      <c r="AV102" s="346">
        <v>0</v>
      </c>
      <c r="AW102" s="346">
        <v>0</v>
      </c>
      <c r="AX102" s="346">
        <v>0</v>
      </c>
      <c r="AY102" s="346">
        <v>1</v>
      </c>
      <c r="AZ102" s="346">
        <v>4</v>
      </c>
      <c r="BA102" s="346">
        <v>0</v>
      </c>
      <c r="BB102" s="346">
        <v>0</v>
      </c>
      <c r="BC102" s="346">
        <v>5</v>
      </c>
      <c r="BD102" s="346">
        <v>5</v>
      </c>
      <c r="BE102" s="346">
        <v>0</v>
      </c>
      <c r="BF102" s="346">
        <v>0</v>
      </c>
      <c r="BG102" s="346">
        <v>0</v>
      </c>
      <c r="BH102" s="346">
        <v>0</v>
      </c>
      <c r="BI102" s="346">
        <v>0</v>
      </c>
      <c r="BJ102" s="346">
        <v>0</v>
      </c>
      <c r="BK102" s="346">
        <v>0</v>
      </c>
      <c r="BL102" s="346">
        <v>0</v>
      </c>
      <c r="BM102" s="346">
        <v>2</v>
      </c>
      <c r="BN102" s="346">
        <v>20</v>
      </c>
      <c r="BO102" s="346">
        <v>2</v>
      </c>
      <c r="BP102" s="346">
        <v>60</v>
      </c>
      <c r="BQ102" s="346">
        <v>0</v>
      </c>
      <c r="BR102" s="346">
        <v>0</v>
      </c>
      <c r="BS102" s="346">
        <v>0</v>
      </c>
      <c r="BT102" s="346">
        <v>0</v>
      </c>
      <c r="BU102" s="346">
        <v>0</v>
      </c>
      <c r="BV102" s="346">
        <v>0</v>
      </c>
      <c r="BW102" s="346">
        <v>0</v>
      </c>
      <c r="BX102" s="346">
        <v>0</v>
      </c>
      <c r="BY102" s="346">
        <v>0</v>
      </c>
      <c r="BZ102" s="346">
        <v>0</v>
      </c>
      <c r="CA102" s="346">
        <v>0</v>
      </c>
      <c r="CB102" s="346">
        <v>0</v>
      </c>
      <c r="CC102" s="346">
        <v>0</v>
      </c>
      <c r="CD102" s="346">
        <v>0</v>
      </c>
      <c r="CE102" s="346">
        <v>0</v>
      </c>
      <c r="CF102" s="346">
        <v>0</v>
      </c>
      <c r="CG102" s="346">
        <v>0</v>
      </c>
      <c r="CH102" s="346">
        <v>0</v>
      </c>
      <c r="CI102" s="346">
        <v>0</v>
      </c>
      <c r="CJ102" s="346">
        <v>0</v>
      </c>
      <c r="CK102" s="346">
        <v>0</v>
      </c>
      <c r="CL102" s="346">
        <v>0</v>
      </c>
      <c r="CM102" s="346">
        <v>2</v>
      </c>
      <c r="CN102" s="346">
        <v>8</v>
      </c>
      <c r="CO102" s="346">
        <v>0</v>
      </c>
      <c r="CP102" s="346">
        <v>0</v>
      </c>
      <c r="CQ102" s="346">
        <v>7</v>
      </c>
      <c r="CR102" s="346">
        <v>7</v>
      </c>
      <c r="CS102" s="346">
        <v>0</v>
      </c>
      <c r="CT102" s="346">
        <v>0</v>
      </c>
      <c r="CU102" s="346">
        <v>0</v>
      </c>
      <c r="CV102" s="346">
        <v>0</v>
      </c>
      <c r="CW102" s="346">
        <v>0</v>
      </c>
      <c r="CX102" s="346">
        <v>0</v>
      </c>
      <c r="CY102" s="346">
        <v>0</v>
      </c>
      <c r="CZ102" s="346">
        <v>0</v>
      </c>
      <c r="DA102" s="346">
        <v>0</v>
      </c>
      <c r="DB102" s="346">
        <v>0</v>
      </c>
      <c r="DC102" s="346">
        <v>6</v>
      </c>
      <c r="DD102" s="346">
        <v>180</v>
      </c>
      <c r="DE102" s="346">
        <v>0</v>
      </c>
      <c r="DF102" s="346">
        <v>0</v>
      </c>
      <c r="DG102" s="346">
        <v>0</v>
      </c>
      <c r="DH102" s="346">
        <v>0</v>
      </c>
      <c r="DI102" s="346">
        <v>0</v>
      </c>
      <c r="DJ102" s="346">
        <v>0</v>
      </c>
      <c r="DK102" s="346">
        <v>0</v>
      </c>
      <c r="DL102" s="346">
        <v>0</v>
      </c>
      <c r="DM102" s="346">
        <v>0</v>
      </c>
      <c r="DN102" s="346">
        <v>0</v>
      </c>
      <c r="DO102" s="346">
        <v>0</v>
      </c>
      <c r="DP102" s="346">
        <v>0</v>
      </c>
      <c r="DQ102" s="346">
        <v>0</v>
      </c>
      <c r="DR102" s="346">
        <v>0</v>
      </c>
      <c r="DS102" s="346">
        <v>0</v>
      </c>
      <c r="DT102" s="346">
        <v>0</v>
      </c>
      <c r="DU102" s="346">
        <v>0</v>
      </c>
      <c r="DV102" s="346">
        <v>0</v>
      </c>
      <c r="DW102" s="346">
        <v>0</v>
      </c>
      <c r="DX102" s="346">
        <v>0</v>
      </c>
      <c r="DY102" s="346">
        <v>0</v>
      </c>
      <c r="DZ102" s="346">
        <v>0</v>
      </c>
      <c r="EA102" s="346">
        <v>0</v>
      </c>
      <c r="EB102" s="346">
        <v>0</v>
      </c>
      <c r="EC102" s="346">
        <v>0</v>
      </c>
      <c r="ED102" s="346">
        <v>0</v>
      </c>
      <c r="EE102" s="346">
        <v>0</v>
      </c>
      <c r="EF102" s="346">
        <v>0</v>
      </c>
      <c r="EG102" s="346">
        <v>0</v>
      </c>
      <c r="EH102" s="346">
        <v>0</v>
      </c>
      <c r="EI102" s="346">
        <v>0</v>
      </c>
      <c r="EJ102" s="346">
        <v>0</v>
      </c>
      <c r="EK102" s="346">
        <v>0</v>
      </c>
      <c r="EL102" s="346">
        <v>0</v>
      </c>
      <c r="EM102" s="346">
        <v>0</v>
      </c>
      <c r="EN102" s="346">
        <v>0</v>
      </c>
      <c r="EO102" s="346">
        <v>0</v>
      </c>
      <c r="EP102" s="346">
        <v>0</v>
      </c>
      <c r="EQ102" s="346">
        <v>0</v>
      </c>
      <c r="ER102" s="346">
        <v>0</v>
      </c>
      <c r="ES102" s="346">
        <v>0</v>
      </c>
      <c r="ET102" s="346">
        <v>0</v>
      </c>
      <c r="EU102" s="346">
        <v>0</v>
      </c>
      <c r="EV102" s="346">
        <v>0</v>
      </c>
      <c r="EW102" s="346">
        <v>0</v>
      </c>
      <c r="EX102" s="346">
        <v>0</v>
      </c>
      <c r="EY102" s="346">
        <v>0</v>
      </c>
      <c r="EZ102" s="346">
        <v>0</v>
      </c>
      <c r="FA102" s="346">
        <v>0</v>
      </c>
      <c r="FB102" s="346">
        <v>0</v>
      </c>
      <c r="FC102" s="346">
        <v>0</v>
      </c>
      <c r="FD102" s="346">
        <v>0</v>
      </c>
      <c r="FE102" s="346">
        <v>0</v>
      </c>
      <c r="FF102" s="346">
        <v>0</v>
      </c>
      <c r="FG102" s="346">
        <v>0</v>
      </c>
      <c r="FH102" s="346">
        <v>0</v>
      </c>
      <c r="FI102" s="346">
        <v>0</v>
      </c>
      <c r="FJ102" s="346">
        <v>0</v>
      </c>
      <c r="FK102" s="346">
        <v>0</v>
      </c>
      <c r="FL102" s="346">
        <v>0</v>
      </c>
      <c r="FM102" s="346">
        <v>0</v>
      </c>
      <c r="FN102" s="346">
        <v>0</v>
      </c>
      <c r="FO102" s="346">
        <v>0</v>
      </c>
      <c r="FP102" s="346">
        <v>0</v>
      </c>
      <c r="FQ102" s="346">
        <v>0</v>
      </c>
      <c r="FR102" s="346">
        <v>0</v>
      </c>
      <c r="FS102" s="346">
        <v>0</v>
      </c>
      <c r="FT102" s="346">
        <v>0</v>
      </c>
      <c r="FU102" s="346">
        <v>0</v>
      </c>
      <c r="FV102" s="346">
        <v>0</v>
      </c>
      <c r="FW102" s="346">
        <v>0</v>
      </c>
      <c r="FX102" s="346">
        <v>5</v>
      </c>
      <c r="FY102" s="346">
        <v>10</v>
      </c>
      <c r="FZ102" s="346">
        <v>4</v>
      </c>
      <c r="GA102" s="346">
        <v>18</v>
      </c>
      <c r="GB102" s="346">
        <v>10</v>
      </c>
      <c r="GC102" s="346">
        <v>0</v>
      </c>
      <c r="GD102" s="346">
        <v>0</v>
      </c>
      <c r="GE102" s="346">
        <v>0</v>
      </c>
      <c r="GF102" s="346">
        <v>0</v>
      </c>
      <c r="GG102" s="346">
        <v>0</v>
      </c>
      <c r="GH102" s="346">
        <v>0</v>
      </c>
      <c r="GI102" s="346">
        <v>0</v>
      </c>
      <c r="GJ102" s="346">
        <v>0</v>
      </c>
      <c r="GK102" s="346">
        <v>0</v>
      </c>
      <c r="GL102" s="346">
        <v>0</v>
      </c>
      <c r="GM102" s="346">
        <v>0</v>
      </c>
      <c r="GN102" s="346">
        <v>0</v>
      </c>
      <c r="GO102" s="346">
        <v>0</v>
      </c>
      <c r="GP102" s="346">
        <v>0</v>
      </c>
      <c r="GQ102" s="346">
        <v>0</v>
      </c>
      <c r="GR102" s="346">
        <v>0</v>
      </c>
      <c r="GS102" s="346">
        <v>0</v>
      </c>
      <c r="GT102" s="346">
        <v>2</v>
      </c>
      <c r="GU102" s="346">
        <v>0</v>
      </c>
      <c r="GV102" s="346">
        <v>2</v>
      </c>
      <c r="GW102" s="346">
        <v>12</v>
      </c>
      <c r="GX102" s="346">
        <v>6</v>
      </c>
      <c r="GY102" s="346">
        <v>0</v>
      </c>
      <c r="GZ102" s="346">
        <v>0</v>
      </c>
      <c r="HA102" s="346">
        <v>0</v>
      </c>
      <c r="HB102" s="346">
        <v>0</v>
      </c>
      <c r="HC102" s="346">
        <v>0</v>
      </c>
      <c r="HD102" s="346">
        <v>0</v>
      </c>
      <c r="HE102" s="346">
        <v>0</v>
      </c>
      <c r="HF102" s="346">
        <v>0</v>
      </c>
      <c r="HG102" s="346">
        <v>0</v>
      </c>
      <c r="HH102" s="346">
        <v>0</v>
      </c>
      <c r="HI102" s="346">
        <v>0</v>
      </c>
      <c r="HJ102" s="346">
        <v>0</v>
      </c>
      <c r="HK102" s="346">
        <v>0</v>
      </c>
      <c r="HL102" s="346">
        <v>0</v>
      </c>
      <c r="HM102" s="346">
        <v>0</v>
      </c>
    </row>
    <row r="103" spans="1:221" x14ac:dyDescent="0.2">
      <c r="A103" s="353">
        <v>28</v>
      </c>
      <c r="B103" s="324" t="s">
        <v>321</v>
      </c>
      <c r="C103" s="130"/>
      <c r="D103" s="131"/>
      <c r="E103" s="346">
        <v>0</v>
      </c>
      <c r="F103" s="346">
        <v>0</v>
      </c>
      <c r="G103" s="346">
        <v>0</v>
      </c>
      <c r="H103" s="346">
        <v>0</v>
      </c>
      <c r="I103" s="346">
        <v>0</v>
      </c>
      <c r="J103" s="346">
        <v>0</v>
      </c>
      <c r="K103" s="346">
        <v>0</v>
      </c>
      <c r="L103" s="346">
        <v>0</v>
      </c>
      <c r="M103" s="346">
        <v>0</v>
      </c>
      <c r="N103" s="346">
        <v>0</v>
      </c>
      <c r="O103" s="346">
        <v>1</v>
      </c>
      <c r="P103" s="346">
        <v>1</v>
      </c>
      <c r="Q103" s="346">
        <v>0</v>
      </c>
      <c r="R103" s="346">
        <v>0</v>
      </c>
      <c r="S103" s="346">
        <v>0</v>
      </c>
      <c r="T103" s="346">
        <v>0</v>
      </c>
      <c r="U103" s="346">
        <v>0</v>
      </c>
      <c r="V103" s="346">
        <v>0</v>
      </c>
      <c r="W103" s="346">
        <v>0</v>
      </c>
      <c r="X103" s="346">
        <v>0</v>
      </c>
      <c r="Y103" s="346">
        <v>0</v>
      </c>
      <c r="Z103" s="346">
        <v>0</v>
      </c>
      <c r="AA103" s="346">
        <v>0</v>
      </c>
      <c r="AB103" s="346">
        <v>0</v>
      </c>
      <c r="AC103" s="346">
        <v>0</v>
      </c>
      <c r="AD103" s="346">
        <v>0</v>
      </c>
      <c r="AE103" s="346">
        <v>0</v>
      </c>
      <c r="AF103" s="346">
        <v>0</v>
      </c>
      <c r="AG103" s="346">
        <v>0</v>
      </c>
      <c r="AH103" s="346">
        <v>0</v>
      </c>
      <c r="AI103" s="346">
        <v>0</v>
      </c>
      <c r="AJ103" s="346">
        <v>0</v>
      </c>
      <c r="AK103" s="346">
        <v>0</v>
      </c>
      <c r="AL103" s="346">
        <v>0</v>
      </c>
      <c r="AM103" s="346">
        <v>0</v>
      </c>
      <c r="AN103" s="346">
        <v>0</v>
      </c>
      <c r="AO103" s="346">
        <v>0</v>
      </c>
      <c r="AP103" s="346">
        <v>0</v>
      </c>
      <c r="AQ103" s="346">
        <v>0</v>
      </c>
      <c r="AR103" s="346">
        <v>0</v>
      </c>
      <c r="AS103" s="346">
        <v>0</v>
      </c>
      <c r="AT103" s="346">
        <v>0</v>
      </c>
      <c r="AU103" s="346">
        <v>0</v>
      </c>
      <c r="AV103" s="346">
        <v>0</v>
      </c>
      <c r="AW103" s="346">
        <v>1</v>
      </c>
      <c r="AX103" s="346">
        <v>1</v>
      </c>
      <c r="AY103" s="346">
        <v>2</v>
      </c>
      <c r="AZ103" s="346">
        <v>8</v>
      </c>
      <c r="BA103" s="346">
        <v>1</v>
      </c>
      <c r="BB103" s="346">
        <v>1</v>
      </c>
      <c r="BC103" s="346">
        <v>1</v>
      </c>
      <c r="BD103" s="346">
        <v>1</v>
      </c>
      <c r="BE103" s="346">
        <v>0</v>
      </c>
      <c r="BF103" s="346">
        <v>0</v>
      </c>
      <c r="BG103" s="346">
        <v>2</v>
      </c>
      <c r="BH103" s="346">
        <v>2</v>
      </c>
      <c r="BI103" s="346">
        <v>0</v>
      </c>
      <c r="BJ103" s="346">
        <v>0</v>
      </c>
      <c r="BK103" s="346">
        <v>0</v>
      </c>
      <c r="BL103" s="346">
        <v>0</v>
      </c>
      <c r="BM103" s="346">
        <v>0</v>
      </c>
      <c r="BN103" s="346">
        <v>0</v>
      </c>
      <c r="BO103" s="346">
        <v>1</v>
      </c>
      <c r="BP103" s="346">
        <v>30</v>
      </c>
      <c r="BQ103" s="346">
        <v>0</v>
      </c>
      <c r="BR103" s="346">
        <v>0</v>
      </c>
      <c r="BS103" s="346">
        <v>0</v>
      </c>
      <c r="BT103" s="346">
        <v>0</v>
      </c>
      <c r="BU103" s="346">
        <v>0</v>
      </c>
      <c r="BV103" s="346">
        <v>0</v>
      </c>
      <c r="BW103" s="346">
        <v>0</v>
      </c>
      <c r="BX103" s="346">
        <v>0</v>
      </c>
      <c r="BY103" s="346">
        <v>0</v>
      </c>
      <c r="BZ103" s="346">
        <v>0</v>
      </c>
      <c r="CA103" s="346">
        <v>0</v>
      </c>
      <c r="CB103" s="346">
        <v>0</v>
      </c>
      <c r="CC103" s="346">
        <v>0</v>
      </c>
      <c r="CD103" s="346">
        <v>0</v>
      </c>
      <c r="CE103" s="346">
        <v>0</v>
      </c>
      <c r="CF103" s="346">
        <v>0</v>
      </c>
      <c r="CG103" s="346">
        <v>0</v>
      </c>
      <c r="CH103" s="346">
        <v>0</v>
      </c>
      <c r="CI103" s="346">
        <v>0</v>
      </c>
      <c r="CJ103" s="346">
        <v>0</v>
      </c>
      <c r="CK103" s="346">
        <v>0</v>
      </c>
      <c r="CL103" s="346">
        <v>0</v>
      </c>
      <c r="CM103" s="346">
        <v>1</v>
      </c>
      <c r="CN103" s="346">
        <v>4</v>
      </c>
      <c r="CO103" s="346">
        <v>2</v>
      </c>
      <c r="CP103" s="346">
        <v>2</v>
      </c>
      <c r="CQ103" s="346">
        <v>4</v>
      </c>
      <c r="CR103" s="346">
        <v>4</v>
      </c>
      <c r="CS103" s="346">
        <v>0</v>
      </c>
      <c r="CT103" s="346">
        <v>0</v>
      </c>
      <c r="CU103" s="346">
        <v>1</v>
      </c>
      <c r="CV103" s="346">
        <v>1</v>
      </c>
      <c r="CW103" s="346">
        <v>0</v>
      </c>
      <c r="CX103" s="346">
        <v>0</v>
      </c>
      <c r="CY103" s="346">
        <v>0</v>
      </c>
      <c r="CZ103" s="346">
        <v>0</v>
      </c>
      <c r="DA103" s="346">
        <v>1</v>
      </c>
      <c r="DB103" s="346">
        <v>10</v>
      </c>
      <c r="DC103" s="346">
        <v>0</v>
      </c>
      <c r="DD103" s="346">
        <v>0</v>
      </c>
      <c r="DE103" s="346">
        <v>0</v>
      </c>
      <c r="DF103" s="346">
        <v>0</v>
      </c>
      <c r="DG103" s="346">
        <v>0</v>
      </c>
      <c r="DH103" s="346">
        <v>0</v>
      </c>
      <c r="DI103" s="346">
        <v>0</v>
      </c>
      <c r="DJ103" s="346">
        <v>0</v>
      </c>
      <c r="DK103" s="346">
        <v>0</v>
      </c>
      <c r="DL103" s="346">
        <v>0</v>
      </c>
      <c r="DM103" s="346">
        <v>0</v>
      </c>
      <c r="DN103" s="346">
        <v>0</v>
      </c>
      <c r="DO103" s="346">
        <v>0</v>
      </c>
      <c r="DP103" s="346">
        <v>0</v>
      </c>
      <c r="DQ103" s="346">
        <v>0</v>
      </c>
      <c r="DR103" s="346">
        <v>0</v>
      </c>
      <c r="DS103" s="346">
        <v>0</v>
      </c>
      <c r="DT103" s="346">
        <v>0</v>
      </c>
      <c r="DU103" s="346">
        <v>0</v>
      </c>
      <c r="DV103" s="346">
        <v>0</v>
      </c>
      <c r="DW103" s="346">
        <v>0</v>
      </c>
      <c r="DX103" s="346">
        <v>0</v>
      </c>
      <c r="DY103" s="346">
        <v>0</v>
      </c>
      <c r="DZ103" s="346">
        <v>0</v>
      </c>
      <c r="EA103" s="346">
        <v>0</v>
      </c>
      <c r="EB103" s="346">
        <v>0</v>
      </c>
      <c r="EC103" s="346">
        <v>0</v>
      </c>
      <c r="ED103" s="346">
        <v>0</v>
      </c>
      <c r="EE103" s="346">
        <v>0</v>
      </c>
      <c r="EF103" s="346">
        <v>0</v>
      </c>
      <c r="EG103" s="346">
        <v>0</v>
      </c>
      <c r="EH103" s="346">
        <v>0</v>
      </c>
      <c r="EI103" s="346">
        <v>0</v>
      </c>
      <c r="EJ103" s="346">
        <v>0</v>
      </c>
      <c r="EK103" s="346">
        <v>0</v>
      </c>
      <c r="EL103" s="346">
        <v>0</v>
      </c>
      <c r="EM103" s="346">
        <v>0</v>
      </c>
      <c r="EN103" s="346">
        <v>0</v>
      </c>
      <c r="EO103" s="346">
        <v>0</v>
      </c>
      <c r="EP103" s="346">
        <v>0</v>
      </c>
      <c r="EQ103" s="346">
        <v>0</v>
      </c>
      <c r="ER103" s="346">
        <v>0</v>
      </c>
      <c r="ES103" s="346">
        <v>0</v>
      </c>
      <c r="ET103" s="346">
        <v>0</v>
      </c>
      <c r="EU103" s="346">
        <v>0</v>
      </c>
      <c r="EV103" s="346">
        <v>0</v>
      </c>
      <c r="EW103" s="346">
        <v>0</v>
      </c>
      <c r="EX103" s="346">
        <v>0</v>
      </c>
      <c r="EY103" s="346">
        <v>0</v>
      </c>
      <c r="EZ103" s="346">
        <v>0</v>
      </c>
      <c r="FA103" s="346">
        <v>0</v>
      </c>
      <c r="FB103" s="346">
        <v>0</v>
      </c>
      <c r="FC103" s="346">
        <v>0</v>
      </c>
      <c r="FD103" s="346">
        <v>0</v>
      </c>
      <c r="FE103" s="346">
        <v>0</v>
      </c>
      <c r="FF103" s="346">
        <v>0</v>
      </c>
      <c r="FG103" s="346">
        <v>0</v>
      </c>
      <c r="FH103" s="346">
        <v>0</v>
      </c>
      <c r="FI103" s="346">
        <v>0</v>
      </c>
      <c r="FJ103" s="346">
        <v>0</v>
      </c>
      <c r="FK103" s="346">
        <v>0</v>
      </c>
      <c r="FL103" s="346">
        <v>0</v>
      </c>
      <c r="FM103" s="346">
        <v>0</v>
      </c>
      <c r="FN103" s="346">
        <v>0</v>
      </c>
      <c r="FO103" s="346">
        <v>0</v>
      </c>
      <c r="FP103" s="346">
        <v>0</v>
      </c>
      <c r="FQ103" s="346">
        <v>0</v>
      </c>
      <c r="FR103" s="346">
        <v>0</v>
      </c>
      <c r="FS103" s="346">
        <v>0</v>
      </c>
      <c r="FT103" s="346">
        <v>0</v>
      </c>
      <c r="FU103" s="346">
        <v>0</v>
      </c>
      <c r="FV103" s="346">
        <v>0</v>
      </c>
      <c r="FW103" s="346">
        <v>0</v>
      </c>
      <c r="FX103" s="346">
        <v>0</v>
      </c>
      <c r="FY103" s="346">
        <v>2</v>
      </c>
      <c r="FZ103" s="346">
        <v>0</v>
      </c>
      <c r="GA103" s="346">
        <v>3</v>
      </c>
      <c r="GB103" s="346">
        <v>0</v>
      </c>
      <c r="GC103" s="346">
        <v>0</v>
      </c>
      <c r="GD103" s="346">
        <v>0</v>
      </c>
      <c r="GE103" s="346">
        <v>0</v>
      </c>
      <c r="GF103" s="346">
        <v>0</v>
      </c>
      <c r="GG103" s="346">
        <v>0</v>
      </c>
      <c r="GH103" s="346">
        <v>0</v>
      </c>
      <c r="GI103" s="346">
        <v>0</v>
      </c>
      <c r="GJ103" s="346">
        <v>0</v>
      </c>
      <c r="GK103" s="346">
        <v>0</v>
      </c>
      <c r="GL103" s="346">
        <v>0</v>
      </c>
      <c r="GM103" s="346">
        <v>0</v>
      </c>
      <c r="GN103" s="346">
        <v>0</v>
      </c>
      <c r="GO103" s="346">
        <v>0</v>
      </c>
      <c r="GP103" s="346">
        <v>0</v>
      </c>
      <c r="GQ103" s="346">
        <v>0</v>
      </c>
      <c r="GR103" s="346">
        <v>0</v>
      </c>
      <c r="GS103" s="346">
        <v>0</v>
      </c>
      <c r="GT103" s="346">
        <v>0</v>
      </c>
      <c r="GU103" s="346">
        <v>0</v>
      </c>
      <c r="GV103" s="346">
        <v>0</v>
      </c>
      <c r="GW103" s="346">
        <v>0</v>
      </c>
      <c r="GX103" s="346">
        <v>0</v>
      </c>
      <c r="GY103" s="346">
        <v>0</v>
      </c>
      <c r="GZ103" s="346">
        <v>0</v>
      </c>
      <c r="HA103" s="346">
        <v>0</v>
      </c>
      <c r="HB103" s="346">
        <v>0</v>
      </c>
      <c r="HC103" s="346">
        <v>0</v>
      </c>
      <c r="HD103" s="346">
        <v>0</v>
      </c>
      <c r="HE103" s="346">
        <v>0</v>
      </c>
      <c r="HF103" s="346">
        <v>0</v>
      </c>
      <c r="HG103" s="346">
        <v>0</v>
      </c>
      <c r="HH103" s="346">
        <v>0</v>
      </c>
      <c r="HI103" s="346">
        <v>0</v>
      </c>
      <c r="HJ103" s="346">
        <v>0</v>
      </c>
      <c r="HK103" s="346">
        <v>0</v>
      </c>
      <c r="HL103" s="346">
        <v>0</v>
      </c>
      <c r="HM103" s="346">
        <v>0</v>
      </c>
    </row>
    <row r="104" spans="1:221" x14ac:dyDescent="0.2">
      <c r="A104" s="353">
        <v>29</v>
      </c>
      <c r="B104" s="324" t="s">
        <v>322</v>
      </c>
      <c r="C104" s="130"/>
      <c r="D104" s="131"/>
      <c r="E104" s="346">
        <v>0</v>
      </c>
      <c r="F104" s="346">
        <v>0</v>
      </c>
      <c r="G104" s="346">
        <v>0</v>
      </c>
      <c r="H104" s="346">
        <v>0</v>
      </c>
      <c r="I104" s="346">
        <v>0</v>
      </c>
      <c r="J104" s="346">
        <v>0</v>
      </c>
      <c r="K104" s="346">
        <v>0</v>
      </c>
      <c r="L104" s="346">
        <v>0</v>
      </c>
      <c r="M104" s="346">
        <v>0</v>
      </c>
      <c r="N104" s="346">
        <v>0</v>
      </c>
      <c r="O104" s="346">
        <v>1</v>
      </c>
      <c r="P104" s="346">
        <v>1</v>
      </c>
      <c r="Q104" s="346">
        <v>0</v>
      </c>
      <c r="R104" s="346">
        <v>0</v>
      </c>
      <c r="S104" s="346">
        <v>0</v>
      </c>
      <c r="T104" s="346">
        <v>0</v>
      </c>
      <c r="U104" s="346">
        <v>0</v>
      </c>
      <c r="V104" s="346">
        <v>0</v>
      </c>
      <c r="W104" s="346">
        <v>0</v>
      </c>
      <c r="X104" s="346">
        <v>0</v>
      </c>
      <c r="Y104" s="346">
        <v>0</v>
      </c>
      <c r="Z104" s="346">
        <v>0</v>
      </c>
      <c r="AA104" s="346">
        <v>0</v>
      </c>
      <c r="AB104" s="346">
        <v>0</v>
      </c>
      <c r="AC104" s="346">
        <v>0</v>
      </c>
      <c r="AD104" s="346">
        <v>0</v>
      </c>
      <c r="AE104" s="346">
        <v>0</v>
      </c>
      <c r="AF104" s="346">
        <v>0</v>
      </c>
      <c r="AG104" s="346">
        <v>0</v>
      </c>
      <c r="AH104" s="346">
        <v>0</v>
      </c>
      <c r="AI104" s="346">
        <v>0</v>
      </c>
      <c r="AJ104" s="346">
        <v>0</v>
      </c>
      <c r="AK104" s="346">
        <v>0</v>
      </c>
      <c r="AL104" s="346">
        <v>0</v>
      </c>
      <c r="AM104" s="346">
        <v>0</v>
      </c>
      <c r="AN104" s="346">
        <v>0</v>
      </c>
      <c r="AO104" s="346">
        <v>0</v>
      </c>
      <c r="AP104" s="346">
        <v>0</v>
      </c>
      <c r="AQ104" s="346">
        <v>0</v>
      </c>
      <c r="AR104" s="346">
        <v>0</v>
      </c>
      <c r="AS104" s="346">
        <v>0</v>
      </c>
      <c r="AT104" s="346">
        <v>0</v>
      </c>
      <c r="AU104" s="346">
        <v>0</v>
      </c>
      <c r="AV104" s="346">
        <v>0</v>
      </c>
      <c r="AW104" s="346">
        <v>1</v>
      </c>
      <c r="AX104" s="346">
        <v>1</v>
      </c>
      <c r="AY104" s="346">
        <v>9</v>
      </c>
      <c r="AZ104" s="346">
        <v>36</v>
      </c>
      <c r="BA104" s="346">
        <v>3</v>
      </c>
      <c r="BB104" s="346">
        <v>3</v>
      </c>
      <c r="BC104" s="346">
        <v>18</v>
      </c>
      <c r="BD104" s="346">
        <v>18</v>
      </c>
      <c r="BE104" s="346">
        <v>0</v>
      </c>
      <c r="BF104" s="346">
        <v>0</v>
      </c>
      <c r="BG104" s="346">
        <v>1</v>
      </c>
      <c r="BH104" s="346">
        <v>1</v>
      </c>
      <c r="BI104" s="346">
        <v>0</v>
      </c>
      <c r="BJ104" s="346">
        <v>0</v>
      </c>
      <c r="BK104" s="346">
        <v>0</v>
      </c>
      <c r="BL104" s="346">
        <v>0</v>
      </c>
      <c r="BM104" s="346">
        <v>4</v>
      </c>
      <c r="BN104" s="346">
        <v>40</v>
      </c>
      <c r="BO104" s="346">
        <v>1</v>
      </c>
      <c r="BP104" s="346">
        <v>30</v>
      </c>
      <c r="BQ104" s="346">
        <v>0</v>
      </c>
      <c r="BR104" s="346">
        <v>0</v>
      </c>
      <c r="BS104" s="346">
        <v>0</v>
      </c>
      <c r="BT104" s="346">
        <v>0</v>
      </c>
      <c r="BU104" s="346">
        <v>0</v>
      </c>
      <c r="BV104" s="346">
        <v>0</v>
      </c>
      <c r="BW104" s="346">
        <v>0</v>
      </c>
      <c r="BX104" s="346">
        <v>0</v>
      </c>
      <c r="BY104" s="346">
        <v>0</v>
      </c>
      <c r="BZ104" s="346">
        <v>0</v>
      </c>
      <c r="CA104" s="346">
        <v>0</v>
      </c>
      <c r="CB104" s="346">
        <v>0</v>
      </c>
      <c r="CC104" s="346">
        <v>0</v>
      </c>
      <c r="CD104" s="346">
        <v>0</v>
      </c>
      <c r="CE104" s="346">
        <v>0</v>
      </c>
      <c r="CF104" s="346">
        <v>0</v>
      </c>
      <c r="CG104" s="346">
        <v>0</v>
      </c>
      <c r="CH104" s="346">
        <v>0</v>
      </c>
      <c r="CI104" s="346">
        <v>0</v>
      </c>
      <c r="CJ104" s="346">
        <v>0</v>
      </c>
      <c r="CK104" s="346">
        <v>1</v>
      </c>
      <c r="CL104" s="346">
        <v>1</v>
      </c>
      <c r="CM104" s="346">
        <v>8</v>
      </c>
      <c r="CN104" s="346">
        <v>32</v>
      </c>
      <c r="CO104" s="346">
        <v>1</v>
      </c>
      <c r="CP104" s="346">
        <v>1</v>
      </c>
      <c r="CQ104" s="346">
        <v>20</v>
      </c>
      <c r="CR104" s="346">
        <v>20</v>
      </c>
      <c r="CS104" s="346">
        <v>0</v>
      </c>
      <c r="CT104" s="346">
        <v>0</v>
      </c>
      <c r="CU104" s="346">
        <v>1</v>
      </c>
      <c r="CV104" s="346">
        <v>1</v>
      </c>
      <c r="CW104" s="346">
        <v>1</v>
      </c>
      <c r="CX104" s="346">
        <v>1</v>
      </c>
      <c r="CY104" s="346">
        <v>0</v>
      </c>
      <c r="CZ104" s="346">
        <v>0</v>
      </c>
      <c r="DA104" s="346">
        <v>2</v>
      </c>
      <c r="DB104" s="346">
        <v>20</v>
      </c>
      <c r="DC104" s="346">
        <v>2</v>
      </c>
      <c r="DD104" s="346">
        <v>60</v>
      </c>
      <c r="DE104" s="346">
        <v>0</v>
      </c>
      <c r="DF104" s="346">
        <v>0</v>
      </c>
      <c r="DG104" s="346">
        <v>0</v>
      </c>
      <c r="DH104" s="346">
        <v>0</v>
      </c>
      <c r="DI104" s="346">
        <v>0</v>
      </c>
      <c r="DJ104" s="346">
        <v>0</v>
      </c>
      <c r="DK104" s="346">
        <v>0</v>
      </c>
      <c r="DL104" s="346">
        <v>0</v>
      </c>
      <c r="DM104" s="346">
        <v>0</v>
      </c>
      <c r="DN104" s="346">
        <v>0</v>
      </c>
      <c r="DO104" s="346">
        <v>0</v>
      </c>
      <c r="DP104" s="346">
        <v>0</v>
      </c>
      <c r="DQ104" s="346">
        <v>0</v>
      </c>
      <c r="DR104" s="346">
        <v>0</v>
      </c>
      <c r="DS104" s="346">
        <v>0</v>
      </c>
      <c r="DT104" s="346">
        <v>0</v>
      </c>
      <c r="DU104" s="346">
        <v>0</v>
      </c>
      <c r="DV104" s="346">
        <v>0</v>
      </c>
      <c r="DW104" s="346">
        <v>0</v>
      </c>
      <c r="DX104" s="346">
        <v>0</v>
      </c>
      <c r="DY104" s="346">
        <v>0</v>
      </c>
      <c r="DZ104" s="346">
        <v>0</v>
      </c>
      <c r="EA104" s="346">
        <v>0</v>
      </c>
      <c r="EB104" s="346">
        <v>0</v>
      </c>
      <c r="EC104" s="346">
        <v>0</v>
      </c>
      <c r="ED104" s="346">
        <v>0</v>
      </c>
      <c r="EE104" s="346">
        <v>0</v>
      </c>
      <c r="EF104" s="346">
        <v>0</v>
      </c>
      <c r="EG104" s="346">
        <v>0</v>
      </c>
      <c r="EH104" s="346">
        <v>0</v>
      </c>
      <c r="EI104" s="346">
        <v>0</v>
      </c>
      <c r="EJ104" s="346">
        <v>0</v>
      </c>
      <c r="EK104" s="346">
        <v>0</v>
      </c>
      <c r="EL104" s="346">
        <v>0</v>
      </c>
      <c r="EM104" s="346">
        <v>0</v>
      </c>
      <c r="EN104" s="346">
        <v>0</v>
      </c>
      <c r="EO104" s="346">
        <v>0</v>
      </c>
      <c r="EP104" s="346">
        <v>0</v>
      </c>
      <c r="EQ104" s="346">
        <v>0</v>
      </c>
      <c r="ER104" s="346">
        <v>0</v>
      </c>
      <c r="ES104" s="346">
        <v>0</v>
      </c>
      <c r="ET104" s="346">
        <v>0</v>
      </c>
      <c r="EU104" s="346">
        <v>0</v>
      </c>
      <c r="EV104" s="346">
        <v>0</v>
      </c>
      <c r="EW104" s="346">
        <v>0</v>
      </c>
      <c r="EX104" s="346">
        <v>0</v>
      </c>
      <c r="EY104" s="346">
        <v>0</v>
      </c>
      <c r="EZ104" s="346">
        <v>0</v>
      </c>
      <c r="FA104" s="346">
        <v>0</v>
      </c>
      <c r="FB104" s="346">
        <v>0</v>
      </c>
      <c r="FC104" s="346">
        <v>0</v>
      </c>
      <c r="FD104" s="346">
        <v>0</v>
      </c>
      <c r="FE104" s="346">
        <v>0</v>
      </c>
      <c r="FF104" s="346">
        <v>0</v>
      </c>
      <c r="FG104" s="346">
        <v>0</v>
      </c>
      <c r="FH104" s="346">
        <v>0</v>
      </c>
      <c r="FI104" s="346">
        <v>0</v>
      </c>
      <c r="FJ104" s="346">
        <v>0</v>
      </c>
      <c r="FK104" s="346">
        <v>0</v>
      </c>
      <c r="FL104" s="346">
        <v>0</v>
      </c>
      <c r="FM104" s="346">
        <v>0</v>
      </c>
      <c r="FN104" s="346">
        <v>0</v>
      </c>
      <c r="FO104" s="346">
        <v>0</v>
      </c>
      <c r="FP104" s="346">
        <v>2</v>
      </c>
      <c r="FQ104" s="346">
        <v>32</v>
      </c>
      <c r="FR104" s="346">
        <v>0</v>
      </c>
      <c r="FS104" s="346">
        <v>0</v>
      </c>
      <c r="FT104" s="346">
        <v>0</v>
      </c>
      <c r="FU104" s="346">
        <v>0</v>
      </c>
      <c r="FV104" s="346">
        <v>0</v>
      </c>
      <c r="FW104" s="346">
        <v>29</v>
      </c>
      <c r="FX104" s="346">
        <v>21</v>
      </c>
      <c r="FY104" s="346">
        <v>13</v>
      </c>
      <c r="FZ104" s="346">
        <v>0</v>
      </c>
      <c r="GA104" s="346">
        <v>14</v>
      </c>
      <c r="GB104" s="346">
        <v>3</v>
      </c>
      <c r="GC104" s="346">
        <v>0</v>
      </c>
      <c r="GD104" s="346">
        <v>0</v>
      </c>
      <c r="GE104" s="346">
        <v>0</v>
      </c>
      <c r="GF104" s="346">
        <v>0</v>
      </c>
      <c r="GG104" s="346">
        <v>0</v>
      </c>
      <c r="GH104" s="346">
        <v>0</v>
      </c>
      <c r="GI104" s="346">
        <v>0</v>
      </c>
      <c r="GJ104" s="346">
        <v>0</v>
      </c>
      <c r="GK104" s="346">
        <v>0</v>
      </c>
      <c r="GL104" s="346">
        <v>0</v>
      </c>
      <c r="GM104" s="346">
        <v>0</v>
      </c>
      <c r="GN104" s="346">
        <v>0</v>
      </c>
      <c r="GO104" s="346">
        <v>0</v>
      </c>
      <c r="GP104" s="346">
        <v>0</v>
      </c>
      <c r="GQ104" s="346">
        <v>1</v>
      </c>
      <c r="GR104" s="346">
        <v>0</v>
      </c>
      <c r="GS104" s="346">
        <v>9</v>
      </c>
      <c r="GT104" s="346">
        <v>7</v>
      </c>
      <c r="GU104" s="346">
        <v>14</v>
      </c>
      <c r="GV104" s="346">
        <v>1</v>
      </c>
      <c r="GW104" s="346">
        <v>14</v>
      </c>
      <c r="GX104" s="346">
        <v>0</v>
      </c>
      <c r="GY104" s="346">
        <v>0</v>
      </c>
      <c r="GZ104" s="346">
        <v>0</v>
      </c>
      <c r="HA104" s="346">
        <v>0</v>
      </c>
      <c r="HB104" s="346">
        <v>0</v>
      </c>
      <c r="HC104" s="346">
        <v>0</v>
      </c>
      <c r="HD104" s="346">
        <v>0</v>
      </c>
      <c r="HE104" s="346">
        <v>0</v>
      </c>
      <c r="HF104" s="346">
        <v>0</v>
      </c>
      <c r="HG104" s="346">
        <v>0</v>
      </c>
      <c r="HH104" s="346">
        <v>0</v>
      </c>
      <c r="HI104" s="346">
        <v>0</v>
      </c>
      <c r="HJ104" s="346">
        <v>0</v>
      </c>
      <c r="HK104" s="346">
        <v>0</v>
      </c>
      <c r="HL104" s="346">
        <v>0</v>
      </c>
      <c r="HM104" s="346">
        <v>0</v>
      </c>
    </row>
    <row r="105" spans="1:221" x14ac:dyDescent="0.2">
      <c r="A105" s="353">
        <v>30</v>
      </c>
      <c r="B105" s="324" t="s">
        <v>323</v>
      </c>
      <c r="C105" s="130"/>
      <c r="D105" s="131"/>
      <c r="E105" s="346">
        <v>0</v>
      </c>
      <c r="F105" s="346">
        <v>0</v>
      </c>
      <c r="G105" s="346">
        <v>0</v>
      </c>
      <c r="H105" s="346">
        <v>0</v>
      </c>
      <c r="I105" s="346">
        <v>0</v>
      </c>
      <c r="J105" s="346">
        <v>0</v>
      </c>
      <c r="K105" s="346">
        <v>0</v>
      </c>
      <c r="L105" s="346">
        <v>0</v>
      </c>
      <c r="M105" s="346">
        <v>0</v>
      </c>
      <c r="N105" s="346">
        <v>0</v>
      </c>
      <c r="O105" s="346">
        <v>0</v>
      </c>
      <c r="P105" s="346">
        <v>0</v>
      </c>
      <c r="Q105" s="346">
        <v>0</v>
      </c>
      <c r="R105" s="346">
        <v>0</v>
      </c>
      <c r="S105" s="346">
        <v>0</v>
      </c>
      <c r="T105" s="346">
        <v>0</v>
      </c>
      <c r="U105" s="346">
        <v>0</v>
      </c>
      <c r="V105" s="346">
        <v>0</v>
      </c>
      <c r="W105" s="346">
        <v>0</v>
      </c>
      <c r="X105" s="346">
        <v>0</v>
      </c>
      <c r="Y105" s="346">
        <v>0</v>
      </c>
      <c r="Z105" s="346">
        <v>0</v>
      </c>
      <c r="AA105" s="346">
        <v>0</v>
      </c>
      <c r="AB105" s="346">
        <v>0</v>
      </c>
      <c r="AC105" s="346">
        <v>0</v>
      </c>
      <c r="AD105" s="346">
        <v>0</v>
      </c>
      <c r="AE105" s="346">
        <v>0</v>
      </c>
      <c r="AF105" s="346">
        <v>0</v>
      </c>
      <c r="AG105" s="346">
        <v>0</v>
      </c>
      <c r="AH105" s="346">
        <v>0</v>
      </c>
      <c r="AI105" s="346">
        <v>0</v>
      </c>
      <c r="AJ105" s="346">
        <v>0</v>
      </c>
      <c r="AK105" s="346">
        <v>0</v>
      </c>
      <c r="AL105" s="346">
        <v>0</v>
      </c>
      <c r="AM105" s="346">
        <v>0</v>
      </c>
      <c r="AN105" s="346">
        <v>0</v>
      </c>
      <c r="AO105" s="346">
        <v>0</v>
      </c>
      <c r="AP105" s="346">
        <v>0</v>
      </c>
      <c r="AQ105" s="346">
        <v>0</v>
      </c>
      <c r="AR105" s="346">
        <v>0</v>
      </c>
      <c r="AS105" s="346">
        <v>0</v>
      </c>
      <c r="AT105" s="346">
        <v>0</v>
      </c>
      <c r="AU105" s="346">
        <v>0</v>
      </c>
      <c r="AV105" s="346">
        <v>0</v>
      </c>
      <c r="AW105" s="346">
        <v>0</v>
      </c>
      <c r="AX105" s="346">
        <v>0</v>
      </c>
      <c r="AY105" s="346">
        <v>6</v>
      </c>
      <c r="AZ105" s="346">
        <v>24</v>
      </c>
      <c r="BA105" s="346">
        <v>0</v>
      </c>
      <c r="BB105" s="346">
        <v>0</v>
      </c>
      <c r="BC105" s="346">
        <v>3</v>
      </c>
      <c r="BD105" s="346">
        <v>3</v>
      </c>
      <c r="BE105" s="346">
        <v>0</v>
      </c>
      <c r="BF105" s="346">
        <v>0</v>
      </c>
      <c r="BG105" s="346">
        <v>5</v>
      </c>
      <c r="BH105" s="346">
        <v>5</v>
      </c>
      <c r="BI105" s="346">
        <v>1</v>
      </c>
      <c r="BJ105" s="346">
        <v>1</v>
      </c>
      <c r="BK105" s="346">
        <v>0</v>
      </c>
      <c r="BL105" s="346">
        <v>0</v>
      </c>
      <c r="BM105" s="346">
        <v>0</v>
      </c>
      <c r="BN105" s="346">
        <v>0</v>
      </c>
      <c r="BO105" s="346">
        <v>0</v>
      </c>
      <c r="BP105" s="346">
        <v>0</v>
      </c>
      <c r="BQ105" s="346">
        <v>0</v>
      </c>
      <c r="BR105" s="346">
        <v>0</v>
      </c>
      <c r="BS105" s="346">
        <v>0</v>
      </c>
      <c r="BT105" s="346">
        <v>0</v>
      </c>
      <c r="BU105" s="346">
        <v>0</v>
      </c>
      <c r="BV105" s="346">
        <v>0</v>
      </c>
      <c r="BW105" s="346">
        <v>0</v>
      </c>
      <c r="BX105" s="346">
        <v>0</v>
      </c>
      <c r="BY105" s="346">
        <v>0</v>
      </c>
      <c r="BZ105" s="346">
        <v>0</v>
      </c>
      <c r="CA105" s="346">
        <v>0</v>
      </c>
      <c r="CB105" s="346">
        <v>0</v>
      </c>
      <c r="CC105" s="346">
        <v>0</v>
      </c>
      <c r="CD105" s="346">
        <v>0</v>
      </c>
      <c r="CE105" s="346">
        <v>0</v>
      </c>
      <c r="CF105" s="346">
        <v>0</v>
      </c>
      <c r="CG105" s="346">
        <v>0</v>
      </c>
      <c r="CH105" s="346">
        <v>0</v>
      </c>
      <c r="CI105" s="346">
        <v>0</v>
      </c>
      <c r="CJ105" s="346">
        <v>0</v>
      </c>
      <c r="CK105" s="346">
        <v>0</v>
      </c>
      <c r="CL105" s="346">
        <v>0</v>
      </c>
      <c r="CM105" s="346">
        <v>2</v>
      </c>
      <c r="CN105" s="346">
        <v>8</v>
      </c>
      <c r="CO105" s="346">
        <v>0</v>
      </c>
      <c r="CP105" s="346">
        <v>0</v>
      </c>
      <c r="CQ105" s="346">
        <v>8</v>
      </c>
      <c r="CR105" s="346">
        <v>8</v>
      </c>
      <c r="CS105" s="346">
        <v>1</v>
      </c>
      <c r="CT105" s="346">
        <v>1</v>
      </c>
      <c r="CU105" s="346">
        <v>5</v>
      </c>
      <c r="CV105" s="346">
        <v>5</v>
      </c>
      <c r="CW105" s="346">
        <v>4</v>
      </c>
      <c r="CX105" s="346">
        <v>4</v>
      </c>
      <c r="CY105" s="346">
        <v>0</v>
      </c>
      <c r="CZ105" s="346">
        <v>0</v>
      </c>
      <c r="DA105" s="346">
        <v>1</v>
      </c>
      <c r="DB105" s="346">
        <v>10</v>
      </c>
      <c r="DC105" s="346">
        <v>0</v>
      </c>
      <c r="DD105" s="346">
        <v>0</v>
      </c>
      <c r="DE105" s="346">
        <v>0</v>
      </c>
      <c r="DF105" s="346">
        <v>0</v>
      </c>
      <c r="DG105" s="346">
        <v>0</v>
      </c>
      <c r="DH105" s="346">
        <v>0</v>
      </c>
      <c r="DI105" s="346">
        <v>0</v>
      </c>
      <c r="DJ105" s="346">
        <v>0</v>
      </c>
      <c r="DK105" s="346">
        <v>0</v>
      </c>
      <c r="DL105" s="346">
        <v>0</v>
      </c>
      <c r="DM105" s="346">
        <v>0</v>
      </c>
      <c r="DN105" s="346">
        <v>0</v>
      </c>
      <c r="DO105" s="346">
        <v>0</v>
      </c>
      <c r="DP105" s="346">
        <v>0</v>
      </c>
      <c r="DQ105" s="346">
        <v>0</v>
      </c>
      <c r="DR105" s="346">
        <v>0</v>
      </c>
      <c r="DS105" s="346">
        <v>0</v>
      </c>
      <c r="DT105" s="346">
        <v>0</v>
      </c>
      <c r="DU105" s="346">
        <v>0</v>
      </c>
      <c r="DV105" s="346">
        <v>0</v>
      </c>
      <c r="DW105" s="346">
        <v>0</v>
      </c>
      <c r="DX105" s="346">
        <v>0</v>
      </c>
      <c r="DY105" s="346">
        <v>0</v>
      </c>
      <c r="DZ105" s="346">
        <v>0</v>
      </c>
      <c r="EA105" s="346">
        <v>0</v>
      </c>
      <c r="EB105" s="346">
        <v>0</v>
      </c>
      <c r="EC105" s="346">
        <v>0</v>
      </c>
      <c r="ED105" s="346">
        <v>0</v>
      </c>
      <c r="EE105" s="346">
        <v>0</v>
      </c>
      <c r="EF105" s="346">
        <v>0</v>
      </c>
      <c r="EG105" s="346">
        <v>0</v>
      </c>
      <c r="EH105" s="346">
        <v>0</v>
      </c>
      <c r="EI105" s="346">
        <v>0</v>
      </c>
      <c r="EJ105" s="346">
        <v>0</v>
      </c>
      <c r="EK105" s="346">
        <v>0</v>
      </c>
      <c r="EL105" s="346">
        <v>0</v>
      </c>
      <c r="EM105" s="346">
        <v>0</v>
      </c>
      <c r="EN105" s="346">
        <v>0</v>
      </c>
      <c r="EO105" s="346">
        <v>0</v>
      </c>
      <c r="EP105" s="346">
        <v>0</v>
      </c>
      <c r="EQ105" s="346">
        <v>0</v>
      </c>
      <c r="ER105" s="346">
        <v>0</v>
      </c>
      <c r="ES105" s="346">
        <v>0</v>
      </c>
      <c r="ET105" s="346">
        <v>0</v>
      </c>
      <c r="EU105" s="346">
        <v>0</v>
      </c>
      <c r="EV105" s="346">
        <v>0</v>
      </c>
      <c r="EW105" s="346">
        <v>0</v>
      </c>
      <c r="EX105" s="346">
        <v>0</v>
      </c>
      <c r="EY105" s="346">
        <v>0</v>
      </c>
      <c r="EZ105" s="346">
        <v>0</v>
      </c>
      <c r="FA105" s="346">
        <v>0</v>
      </c>
      <c r="FB105" s="346">
        <v>0</v>
      </c>
      <c r="FC105" s="346">
        <v>0</v>
      </c>
      <c r="FD105" s="346">
        <v>0</v>
      </c>
      <c r="FE105" s="346">
        <v>0</v>
      </c>
      <c r="FF105" s="346">
        <v>0</v>
      </c>
      <c r="FG105" s="346">
        <v>0</v>
      </c>
      <c r="FH105" s="346">
        <v>0</v>
      </c>
      <c r="FI105" s="346">
        <v>0</v>
      </c>
      <c r="FJ105" s="346">
        <v>0</v>
      </c>
      <c r="FK105" s="346">
        <v>0</v>
      </c>
      <c r="FL105" s="346">
        <v>0</v>
      </c>
      <c r="FM105" s="346">
        <v>0</v>
      </c>
      <c r="FN105" s="346">
        <v>0</v>
      </c>
      <c r="FO105" s="346">
        <v>0</v>
      </c>
      <c r="FP105" s="346">
        <v>0</v>
      </c>
      <c r="FQ105" s="346">
        <v>0</v>
      </c>
      <c r="FR105" s="346">
        <v>0</v>
      </c>
      <c r="FS105" s="346">
        <v>0</v>
      </c>
      <c r="FT105" s="346">
        <v>0</v>
      </c>
      <c r="FU105" s="346">
        <v>0</v>
      </c>
      <c r="FV105" s="346">
        <v>0</v>
      </c>
      <c r="FW105" s="346">
        <v>3</v>
      </c>
      <c r="FX105" s="346">
        <v>3</v>
      </c>
      <c r="FY105" s="346">
        <v>3</v>
      </c>
      <c r="FZ105" s="346">
        <v>6</v>
      </c>
      <c r="GA105" s="346">
        <v>7</v>
      </c>
      <c r="GB105" s="346">
        <v>7</v>
      </c>
      <c r="GC105" s="346">
        <v>0</v>
      </c>
      <c r="GD105" s="346">
        <v>0</v>
      </c>
      <c r="GE105" s="346">
        <v>0</v>
      </c>
      <c r="GF105" s="346">
        <v>0</v>
      </c>
      <c r="GG105" s="346">
        <v>0</v>
      </c>
      <c r="GH105" s="346">
        <v>0</v>
      </c>
      <c r="GI105" s="346">
        <v>0</v>
      </c>
      <c r="GJ105" s="346">
        <v>0</v>
      </c>
      <c r="GK105" s="346">
        <v>0</v>
      </c>
      <c r="GL105" s="346">
        <v>0</v>
      </c>
      <c r="GM105" s="346">
        <v>0</v>
      </c>
      <c r="GN105" s="346">
        <v>0</v>
      </c>
      <c r="GO105" s="346">
        <v>0</v>
      </c>
      <c r="GP105" s="346">
        <v>0</v>
      </c>
      <c r="GQ105" s="346">
        <v>0</v>
      </c>
      <c r="GR105" s="346">
        <v>0</v>
      </c>
      <c r="GS105" s="346">
        <v>4</v>
      </c>
      <c r="GT105" s="346">
        <v>2</v>
      </c>
      <c r="GU105" s="346">
        <v>10</v>
      </c>
      <c r="GV105" s="346">
        <v>2</v>
      </c>
      <c r="GW105" s="346">
        <v>19</v>
      </c>
      <c r="GX105" s="346">
        <v>9</v>
      </c>
      <c r="GY105" s="346">
        <v>0</v>
      </c>
      <c r="GZ105" s="346">
        <v>0</v>
      </c>
      <c r="HA105" s="346">
        <v>0</v>
      </c>
      <c r="HB105" s="346">
        <v>0</v>
      </c>
      <c r="HC105" s="346">
        <v>0</v>
      </c>
      <c r="HD105" s="346">
        <v>0</v>
      </c>
      <c r="HE105" s="346">
        <v>0</v>
      </c>
      <c r="HF105" s="346">
        <v>0</v>
      </c>
      <c r="HG105" s="346">
        <v>0</v>
      </c>
      <c r="HH105" s="346">
        <v>0</v>
      </c>
      <c r="HI105" s="346">
        <v>0</v>
      </c>
      <c r="HJ105" s="346">
        <v>0</v>
      </c>
      <c r="HK105" s="346">
        <v>0</v>
      </c>
      <c r="HL105" s="346">
        <v>0</v>
      </c>
      <c r="HM105" s="346">
        <v>0</v>
      </c>
    </row>
    <row r="106" spans="1:221" x14ac:dyDescent="0.2">
      <c r="A106" s="353">
        <v>31</v>
      </c>
      <c r="B106" s="324" t="s">
        <v>324</v>
      </c>
      <c r="C106" s="130"/>
      <c r="D106" s="131"/>
      <c r="E106" s="346">
        <v>0</v>
      </c>
      <c r="F106" s="346">
        <v>0</v>
      </c>
      <c r="G106" s="346">
        <v>0</v>
      </c>
      <c r="H106" s="346">
        <v>0</v>
      </c>
      <c r="I106" s="346">
        <v>0</v>
      </c>
      <c r="J106" s="346">
        <v>0</v>
      </c>
      <c r="K106" s="346">
        <v>0</v>
      </c>
      <c r="L106" s="346">
        <v>0</v>
      </c>
      <c r="M106" s="346">
        <v>0</v>
      </c>
      <c r="N106" s="346">
        <v>0</v>
      </c>
      <c r="O106" s="346">
        <v>0</v>
      </c>
      <c r="P106" s="346">
        <v>0</v>
      </c>
      <c r="Q106" s="346">
        <v>0</v>
      </c>
      <c r="R106" s="346">
        <v>0</v>
      </c>
      <c r="S106" s="346">
        <v>0</v>
      </c>
      <c r="T106" s="346">
        <v>0</v>
      </c>
      <c r="U106" s="346">
        <v>0</v>
      </c>
      <c r="V106" s="346">
        <v>0</v>
      </c>
      <c r="W106" s="346">
        <v>0</v>
      </c>
      <c r="X106" s="346">
        <v>0</v>
      </c>
      <c r="Y106" s="346">
        <v>0</v>
      </c>
      <c r="Z106" s="346">
        <v>0</v>
      </c>
      <c r="AA106" s="346">
        <v>0</v>
      </c>
      <c r="AB106" s="346">
        <v>0</v>
      </c>
      <c r="AC106" s="346">
        <v>0</v>
      </c>
      <c r="AD106" s="346">
        <v>0</v>
      </c>
      <c r="AE106" s="346">
        <v>0</v>
      </c>
      <c r="AF106" s="346">
        <v>0</v>
      </c>
      <c r="AG106" s="346">
        <v>0</v>
      </c>
      <c r="AH106" s="346">
        <v>0</v>
      </c>
      <c r="AI106" s="346">
        <v>0</v>
      </c>
      <c r="AJ106" s="346">
        <v>0</v>
      </c>
      <c r="AK106" s="346">
        <v>0</v>
      </c>
      <c r="AL106" s="346">
        <v>0</v>
      </c>
      <c r="AM106" s="346">
        <v>0</v>
      </c>
      <c r="AN106" s="346">
        <v>0</v>
      </c>
      <c r="AO106" s="346">
        <v>0</v>
      </c>
      <c r="AP106" s="346">
        <v>0</v>
      </c>
      <c r="AQ106" s="346">
        <v>0</v>
      </c>
      <c r="AR106" s="346">
        <v>0</v>
      </c>
      <c r="AS106" s="346">
        <v>0</v>
      </c>
      <c r="AT106" s="346">
        <v>0</v>
      </c>
      <c r="AU106" s="346">
        <v>0</v>
      </c>
      <c r="AV106" s="346">
        <v>0</v>
      </c>
      <c r="AW106" s="346">
        <v>0</v>
      </c>
      <c r="AX106" s="346">
        <v>0</v>
      </c>
      <c r="AY106" s="346">
        <v>5</v>
      </c>
      <c r="AZ106" s="346">
        <v>20</v>
      </c>
      <c r="BA106" s="346">
        <v>0</v>
      </c>
      <c r="BB106" s="346">
        <v>0</v>
      </c>
      <c r="BC106" s="346">
        <v>7</v>
      </c>
      <c r="BD106" s="346">
        <v>7</v>
      </c>
      <c r="BE106" s="346">
        <v>0</v>
      </c>
      <c r="BF106" s="346">
        <v>0</v>
      </c>
      <c r="BG106" s="346">
        <v>2</v>
      </c>
      <c r="BH106" s="346">
        <v>2</v>
      </c>
      <c r="BI106" s="346">
        <v>0</v>
      </c>
      <c r="BJ106" s="346">
        <v>0</v>
      </c>
      <c r="BK106" s="346">
        <v>0</v>
      </c>
      <c r="BL106" s="346">
        <v>0</v>
      </c>
      <c r="BM106" s="346">
        <v>0</v>
      </c>
      <c r="BN106" s="346">
        <v>0</v>
      </c>
      <c r="BO106" s="346">
        <v>0</v>
      </c>
      <c r="BP106" s="346">
        <v>0</v>
      </c>
      <c r="BQ106" s="346">
        <v>0</v>
      </c>
      <c r="BR106" s="346">
        <v>0</v>
      </c>
      <c r="BS106" s="346">
        <v>0</v>
      </c>
      <c r="BT106" s="346">
        <v>0</v>
      </c>
      <c r="BU106" s="346">
        <v>0</v>
      </c>
      <c r="BV106" s="346">
        <v>0</v>
      </c>
      <c r="BW106" s="346">
        <v>0</v>
      </c>
      <c r="BX106" s="346">
        <v>0</v>
      </c>
      <c r="BY106" s="346">
        <v>0</v>
      </c>
      <c r="BZ106" s="346">
        <v>0</v>
      </c>
      <c r="CA106" s="346">
        <v>0</v>
      </c>
      <c r="CB106" s="346">
        <v>0</v>
      </c>
      <c r="CC106" s="346">
        <v>0</v>
      </c>
      <c r="CD106" s="346">
        <v>0</v>
      </c>
      <c r="CE106" s="346">
        <v>0</v>
      </c>
      <c r="CF106" s="346">
        <v>0</v>
      </c>
      <c r="CG106" s="346">
        <v>0</v>
      </c>
      <c r="CH106" s="346">
        <v>0</v>
      </c>
      <c r="CI106" s="346">
        <v>0</v>
      </c>
      <c r="CJ106" s="346">
        <v>0</v>
      </c>
      <c r="CK106" s="346">
        <v>0</v>
      </c>
      <c r="CL106" s="346">
        <v>0</v>
      </c>
      <c r="CM106" s="346">
        <v>3</v>
      </c>
      <c r="CN106" s="346">
        <v>12</v>
      </c>
      <c r="CO106" s="346">
        <v>0</v>
      </c>
      <c r="CP106" s="346">
        <v>0</v>
      </c>
      <c r="CQ106" s="346">
        <v>1</v>
      </c>
      <c r="CR106" s="346">
        <v>1</v>
      </c>
      <c r="CS106" s="346">
        <v>0</v>
      </c>
      <c r="CT106" s="346">
        <v>0</v>
      </c>
      <c r="CU106" s="346">
        <v>3</v>
      </c>
      <c r="CV106" s="346">
        <v>3</v>
      </c>
      <c r="CW106" s="346">
        <v>0</v>
      </c>
      <c r="CX106" s="346">
        <v>0</v>
      </c>
      <c r="CY106" s="346">
        <v>0</v>
      </c>
      <c r="CZ106" s="346">
        <v>0</v>
      </c>
      <c r="DA106" s="346">
        <v>0</v>
      </c>
      <c r="DB106" s="346">
        <v>0</v>
      </c>
      <c r="DC106" s="346">
        <v>0</v>
      </c>
      <c r="DD106" s="346">
        <v>0</v>
      </c>
      <c r="DE106" s="346">
        <v>0</v>
      </c>
      <c r="DF106" s="346">
        <v>0</v>
      </c>
      <c r="DG106" s="346">
        <v>0</v>
      </c>
      <c r="DH106" s="346">
        <v>0</v>
      </c>
      <c r="DI106" s="346">
        <v>0</v>
      </c>
      <c r="DJ106" s="346">
        <v>0</v>
      </c>
      <c r="DK106" s="346">
        <v>0</v>
      </c>
      <c r="DL106" s="346">
        <v>0</v>
      </c>
      <c r="DM106" s="346">
        <v>0</v>
      </c>
      <c r="DN106" s="346">
        <v>0</v>
      </c>
      <c r="DO106" s="346">
        <v>0</v>
      </c>
      <c r="DP106" s="346">
        <v>0</v>
      </c>
      <c r="DQ106" s="346">
        <v>0</v>
      </c>
      <c r="DR106" s="346">
        <v>0</v>
      </c>
      <c r="DS106" s="346">
        <v>0</v>
      </c>
      <c r="DT106" s="346">
        <v>0</v>
      </c>
      <c r="DU106" s="346">
        <v>0</v>
      </c>
      <c r="DV106" s="346">
        <v>0</v>
      </c>
      <c r="DW106" s="346">
        <v>0</v>
      </c>
      <c r="DX106" s="346">
        <v>0</v>
      </c>
      <c r="DY106" s="346">
        <v>0</v>
      </c>
      <c r="DZ106" s="346">
        <v>0</v>
      </c>
      <c r="EA106" s="346">
        <v>0</v>
      </c>
      <c r="EB106" s="346">
        <v>0</v>
      </c>
      <c r="EC106" s="346">
        <v>0</v>
      </c>
      <c r="ED106" s="346">
        <v>0</v>
      </c>
      <c r="EE106" s="346">
        <v>0</v>
      </c>
      <c r="EF106" s="346">
        <v>0</v>
      </c>
      <c r="EG106" s="346">
        <v>0</v>
      </c>
      <c r="EH106" s="346">
        <v>0</v>
      </c>
      <c r="EI106" s="346">
        <v>0</v>
      </c>
      <c r="EJ106" s="346">
        <v>0</v>
      </c>
      <c r="EK106" s="346">
        <v>0</v>
      </c>
      <c r="EL106" s="346">
        <v>0</v>
      </c>
      <c r="EM106" s="346">
        <v>0</v>
      </c>
      <c r="EN106" s="346">
        <v>0</v>
      </c>
      <c r="EO106" s="346">
        <v>0</v>
      </c>
      <c r="EP106" s="346">
        <v>0</v>
      </c>
      <c r="EQ106" s="346">
        <v>0</v>
      </c>
      <c r="ER106" s="346">
        <v>0</v>
      </c>
      <c r="ES106" s="346">
        <v>0</v>
      </c>
      <c r="ET106" s="346">
        <v>0</v>
      </c>
      <c r="EU106" s="346">
        <v>0</v>
      </c>
      <c r="EV106" s="346">
        <v>0</v>
      </c>
      <c r="EW106" s="346">
        <v>0</v>
      </c>
      <c r="EX106" s="346">
        <v>0</v>
      </c>
      <c r="EY106" s="346">
        <v>0</v>
      </c>
      <c r="EZ106" s="346">
        <v>0</v>
      </c>
      <c r="FA106" s="346">
        <v>0</v>
      </c>
      <c r="FB106" s="346">
        <v>0</v>
      </c>
      <c r="FC106" s="346">
        <v>0</v>
      </c>
      <c r="FD106" s="346">
        <v>0</v>
      </c>
      <c r="FE106" s="346">
        <v>0</v>
      </c>
      <c r="FF106" s="346">
        <v>0</v>
      </c>
      <c r="FG106" s="346">
        <v>0</v>
      </c>
      <c r="FH106" s="346">
        <v>0</v>
      </c>
      <c r="FI106" s="346">
        <v>0</v>
      </c>
      <c r="FJ106" s="346">
        <v>0</v>
      </c>
      <c r="FK106" s="346">
        <v>0</v>
      </c>
      <c r="FL106" s="346">
        <v>0</v>
      </c>
      <c r="FM106" s="346">
        <v>0</v>
      </c>
      <c r="FN106" s="346">
        <v>0</v>
      </c>
      <c r="FO106" s="346">
        <v>0</v>
      </c>
      <c r="FP106" s="346">
        <v>0</v>
      </c>
      <c r="FQ106" s="346">
        <v>0</v>
      </c>
      <c r="FR106" s="346">
        <v>0</v>
      </c>
      <c r="FS106" s="346">
        <v>0</v>
      </c>
      <c r="FT106" s="346">
        <v>0</v>
      </c>
      <c r="FU106" s="346">
        <v>0</v>
      </c>
      <c r="FV106" s="346">
        <v>0</v>
      </c>
      <c r="FW106" s="346">
        <v>0</v>
      </c>
      <c r="FX106" s="346">
        <v>0</v>
      </c>
      <c r="FY106" s="346">
        <v>0</v>
      </c>
      <c r="FZ106" s="346">
        <v>2</v>
      </c>
      <c r="GA106" s="346">
        <v>1</v>
      </c>
      <c r="GB106" s="346">
        <v>3</v>
      </c>
      <c r="GC106" s="346">
        <v>0</v>
      </c>
      <c r="GD106" s="346">
        <v>0</v>
      </c>
      <c r="GE106" s="346">
        <v>0</v>
      </c>
      <c r="GF106" s="346">
        <v>0</v>
      </c>
      <c r="GG106" s="346">
        <v>0</v>
      </c>
      <c r="GH106" s="346">
        <v>0</v>
      </c>
      <c r="GI106" s="346">
        <v>0</v>
      </c>
      <c r="GJ106" s="346">
        <v>0</v>
      </c>
      <c r="GK106" s="346">
        <v>0</v>
      </c>
      <c r="GL106" s="346">
        <v>0</v>
      </c>
      <c r="GM106" s="346">
        <v>0</v>
      </c>
      <c r="GN106" s="346">
        <v>0</v>
      </c>
      <c r="GO106" s="346">
        <v>0</v>
      </c>
      <c r="GP106" s="346">
        <v>0</v>
      </c>
      <c r="GQ106" s="346">
        <v>0</v>
      </c>
      <c r="GR106" s="346">
        <v>0</v>
      </c>
      <c r="GS106" s="346">
        <v>1</v>
      </c>
      <c r="GT106" s="346">
        <v>2</v>
      </c>
      <c r="GU106" s="346">
        <v>17</v>
      </c>
      <c r="GV106" s="346">
        <v>2</v>
      </c>
      <c r="GW106" s="346">
        <v>17</v>
      </c>
      <c r="GX106" s="346">
        <v>3</v>
      </c>
      <c r="GY106" s="346">
        <v>0</v>
      </c>
      <c r="GZ106" s="346">
        <v>0</v>
      </c>
      <c r="HA106" s="346">
        <v>0</v>
      </c>
      <c r="HB106" s="346">
        <v>0</v>
      </c>
      <c r="HC106" s="346">
        <v>0</v>
      </c>
      <c r="HD106" s="346">
        <v>0</v>
      </c>
      <c r="HE106" s="346">
        <v>0</v>
      </c>
      <c r="HF106" s="346">
        <v>0</v>
      </c>
      <c r="HG106" s="346">
        <v>0</v>
      </c>
      <c r="HH106" s="346">
        <v>0</v>
      </c>
      <c r="HI106" s="346">
        <v>0</v>
      </c>
      <c r="HJ106" s="346">
        <v>0</v>
      </c>
      <c r="HK106" s="346">
        <v>0</v>
      </c>
      <c r="HL106" s="346">
        <v>0</v>
      </c>
      <c r="HM106" s="346">
        <v>0</v>
      </c>
    </row>
    <row r="107" spans="1:221" x14ac:dyDescent="0.2">
      <c r="A107" s="353">
        <v>32</v>
      </c>
      <c r="B107" s="324" t="s">
        <v>325</v>
      </c>
      <c r="C107" s="130"/>
      <c r="D107" s="131"/>
      <c r="E107" s="346">
        <v>0</v>
      </c>
      <c r="F107" s="346">
        <v>0</v>
      </c>
      <c r="G107" s="346">
        <v>0</v>
      </c>
      <c r="H107" s="346">
        <v>0</v>
      </c>
      <c r="I107" s="346">
        <v>0</v>
      </c>
      <c r="J107" s="346">
        <v>0</v>
      </c>
      <c r="K107" s="346">
        <v>0</v>
      </c>
      <c r="L107" s="346">
        <v>0</v>
      </c>
      <c r="M107" s="346">
        <v>0</v>
      </c>
      <c r="N107" s="346">
        <v>0</v>
      </c>
      <c r="O107" s="346">
        <v>1</v>
      </c>
      <c r="P107" s="346">
        <v>1</v>
      </c>
      <c r="Q107" s="346">
        <v>0</v>
      </c>
      <c r="R107" s="346">
        <v>0</v>
      </c>
      <c r="S107" s="346">
        <v>0</v>
      </c>
      <c r="T107" s="346">
        <v>0</v>
      </c>
      <c r="U107" s="346">
        <v>0</v>
      </c>
      <c r="V107" s="346">
        <v>0</v>
      </c>
      <c r="W107" s="346">
        <v>0</v>
      </c>
      <c r="X107" s="346">
        <v>0</v>
      </c>
      <c r="Y107" s="346">
        <v>0</v>
      </c>
      <c r="Z107" s="346">
        <v>0</v>
      </c>
      <c r="AA107" s="346">
        <v>0</v>
      </c>
      <c r="AB107" s="346">
        <v>0</v>
      </c>
      <c r="AC107" s="346">
        <v>0</v>
      </c>
      <c r="AD107" s="346">
        <v>0</v>
      </c>
      <c r="AE107" s="346">
        <v>0</v>
      </c>
      <c r="AF107" s="346">
        <v>0</v>
      </c>
      <c r="AG107" s="346">
        <v>0</v>
      </c>
      <c r="AH107" s="346">
        <v>0</v>
      </c>
      <c r="AI107" s="346">
        <v>0</v>
      </c>
      <c r="AJ107" s="346">
        <v>0</v>
      </c>
      <c r="AK107" s="346">
        <v>0</v>
      </c>
      <c r="AL107" s="346">
        <v>0</v>
      </c>
      <c r="AM107" s="346">
        <v>0</v>
      </c>
      <c r="AN107" s="346">
        <v>0</v>
      </c>
      <c r="AO107" s="346">
        <v>0</v>
      </c>
      <c r="AP107" s="346">
        <v>0</v>
      </c>
      <c r="AQ107" s="346">
        <v>0</v>
      </c>
      <c r="AR107" s="346">
        <v>0</v>
      </c>
      <c r="AS107" s="346">
        <v>0</v>
      </c>
      <c r="AT107" s="346">
        <v>0</v>
      </c>
      <c r="AU107" s="346">
        <v>0</v>
      </c>
      <c r="AV107" s="346">
        <v>0</v>
      </c>
      <c r="AW107" s="346">
        <v>0</v>
      </c>
      <c r="AX107" s="346">
        <v>0</v>
      </c>
      <c r="AY107" s="346">
        <v>4</v>
      </c>
      <c r="AZ107" s="346">
        <v>16</v>
      </c>
      <c r="BA107" s="346">
        <v>1</v>
      </c>
      <c r="BB107" s="346">
        <v>1</v>
      </c>
      <c r="BC107" s="346">
        <v>14</v>
      </c>
      <c r="BD107" s="346">
        <v>14</v>
      </c>
      <c r="BE107" s="346">
        <v>0</v>
      </c>
      <c r="BF107" s="346">
        <v>0</v>
      </c>
      <c r="BG107" s="346">
        <v>4</v>
      </c>
      <c r="BH107" s="346">
        <v>4</v>
      </c>
      <c r="BI107" s="346">
        <v>0</v>
      </c>
      <c r="BJ107" s="346">
        <v>0</v>
      </c>
      <c r="BK107" s="346">
        <v>0</v>
      </c>
      <c r="BL107" s="346">
        <v>0</v>
      </c>
      <c r="BM107" s="346">
        <v>0</v>
      </c>
      <c r="BN107" s="346">
        <v>0</v>
      </c>
      <c r="BO107" s="346">
        <v>0</v>
      </c>
      <c r="BP107" s="346">
        <v>0</v>
      </c>
      <c r="BQ107" s="346">
        <v>0</v>
      </c>
      <c r="BR107" s="346">
        <v>0</v>
      </c>
      <c r="BS107" s="346">
        <v>0</v>
      </c>
      <c r="BT107" s="346">
        <v>0</v>
      </c>
      <c r="BU107" s="346">
        <v>0</v>
      </c>
      <c r="BV107" s="346">
        <v>0</v>
      </c>
      <c r="BW107" s="346">
        <v>0</v>
      </c>
      <c r="BX107" s="346">
        <v>0</v>
      </c>
      <c r="BY107" s="346">
        <v>0</v>
      </c>
      <c r="BZ107" s="346">
        <v>0</v>
      </c>
      <c r="CA107" s="346">
        <v>0</v>
      </c>
      <c r="CB107" s="346">
        <v>0</v>
      </c>
      <c r="CC107" s="346">
        <v>0</v>
      </c>
      <c r="CD107" s="346">
        <v>0</v>
      </c>
      <c r="CE107" s="346">
        <v>0</v>
      </c>
      <c r="CF107" s="346">
        <v>0</v>
      </c>
      <c r="CG107" s="346">
        <v>0</v>
      </c>
      <c r="CH107" s="346">
        <v>0</v>
      </c>
      <c r="CI107" s="346">
        <v>0</v>
      </c>
      <c r="CJ107" s="346">
        <v>0</v>
      </c>
      <c r="CK107" s="346">
        <v>1</v>
      </c>
      <c r="CL107" s="346">
        <v>1</v>
      </c>
      <c r="CM107" s="346">
        <v>4</v>
      </c>
      <c r="CN107" s="346">
        <v>16</v>
      </c>
      <c r="CO107" s="346">
        <v>0</v>
      </c>
      <c r="CP107" s="346">
        <v>0</v>
      </c>
      <c r="CQ107" s="346">
        <v>15</v>
      </c>
      <c r="CR107" s="346">
        <v>15</v>
      </c>
      <c r="CS107" s="346">
        <v>0</v>
      </c>
      <c r="CT107" s="346">
        <v>0</v>
      </c>
      <c r="CU107" s="346">
        <v>1</v>
      </c>
      <c r="CV107" s="346">
        <v>1</v>
      </c>
      <c r="CW107" s="346">
        <v>0</v>
      </c>
      <c r="CX107" s="346">
        <v>0</v>
      </c>
      <c r="CY107" s="346">
        <v>0</v>
      </c>
      <c r="CZ107" s="346">
        <v>0</v>
      </c>
      <c r="DA107" s="346">
        <v>0</v>
      </c>
      <c r="DB107" s="346">
        <v>0</v>
      </c>
      <c r="DC107" s="346">
        <v>2</v>
      </c>
      <c r="DD107" s="346">
        <v>60</v>
      </c>
      <c r="DE107" s="346">
        <v>0</v>
      </c>
      <c r="DF107" s="346">
        <v>0</v>
      </c>
      <c r="DG107" s="346">
        <v>0</v>
      </c>
      <c r="DH107" s="346">
        <v>0</v>
      </c>
      <c r="DI107" s="346">
        <v>0</v>
      </c>
      <c r="DJ107" s="346">
        <v>0</v>
      </c>
      <c r="DK107" s="346">
        <v>0</v>
      </c>
      <c r="DL107" s="346">
        <v>0</v>
      </c>
      <c r="DM107" s="346">
        <v>0</v>
      </c>
      <c r="DN107" s="346">
        <v>0</v>
      </c>
      <c r="DO107" s="346">
        <v>0</v>
      </c>
      <c r="DP107" s="346">
        <v>0</v>
      </c>
      <c r="DQ107" s="346">
        <v>0</v>
      </c>
      <c r="DR107" s="346">
        <v>0</v>
      </c>
      <c r="DS107" s="346">
        <v>0</v>
      </c>
      <c r="DT107" s="346">
        <v>0</v>
      </c>
      <c r="DU107" s="346">
        <v>0</v>
      </c>
      <c r="DV107" s="346">
        <v>0</v>
      </c>
      <c r="DW107" s="346">
        <v>0</v>
      </c>
      <c r="DX107" s="346">
        <v>0</v>
      </c>
      <c r="DY107" s="346">
        <v>0</v>
      </c>
      <c r="DZ107" s="346">
        <v>0</v>
      </c>
      <c r="EA107" s="346">
        <v>0</v>
      </c>
      <c r="EB107" s="346">
        <v>0</v>
      </c>
      <c r="EC107" s="346">
        <v>0</v>
      </c>
      <c r="ED107" s="346">
        <v>0</v>
      </c>
      <c r="EE107" s="346">
        <v>0</v>
      </c>
      <c r="EF107" s="346">
        <v>0</v>
      </c>
      <c r="EG107" s="346">
        <v>0</v>
      </c>
      <c r="EH107" s="346">
        <v>0</v>
      </c>
      <c r="EI107" s="346">
        <v>0</v>
      </c>
      <c r="EJ107" s="346">
        <v>0</v>
      </c>
      <c r="EK107" s="346">
        <v>0</v>
      </c>
      <c r="EL107" s="346">
        <v>0</v>
      </c>
      <c r="EM107" s="346">
        <v>0</v>
      </c>
      <c r="EN107" s="346">
        <v>0</v>
      </c>
      <c r="EO107" s="346">
        <v>0</v>
      </c>
      <c r="EP107" s="346">
        <v>0</v>
      </c>
      <c r="EQ107" s="346">
        <v>0</v>
      </c>
      <c r="ER107" s="346">
        <v>0</v>
      </c>
      <c r="ES107" s="346">
        <v>0</v>
      </c>
      <c r="ET107" s="346">
        <v>0</v>
      </c>
      <c r="EU107" s="346">
        <v>0</v>
      </c>
      <c r="EV107" s="346">
        <v>0</v>
      </c>
      <c r="EW107" s="346">
        <v>0</v>
      </c>
      <c r="EX107" s="346">
        <v>0</v>
      </c>
      <c r="EY107" s="346">
        <v>0</v>
      </c>
      <c r="EZ107" s="346">
        <v>0</v>
      </c>
      <c r="FA107" s="346">
        <v>0</v>
      </c>
      <c r="FB107" s="346">
        <v>0</v>
      </c>
      <c r="FC107" s="346">
        <v>0</v>
      </c>
      <c r="FD107" s="346">
        <v>0</v>
      </c>
      <c r="FE107" s="346">
        <v>0</v>
      </c>
      <c r="FF107" s="346">
        <v>0</v>
      </c>
      <c r="FG107" s="346">
        <v>0</v>
      </c>
      <c r="FH107" s="346">
        <v>0</v>
      </c>
      <c r="FI107" s="346">
        <v>0</v>
      </c>
      <c r="FJ107" s="346">
        <v>0</v>
      </c>
      <c r="FK107" s="346">
        <v>0</v>
      </c>
      <c r="FL107" s="346">
        <v>0</v>
      </c>
      <c r="FM107" s="346">
        <v>0</v>
      </c>
      <c r="FN107" s="346">
        <v>0</v>
      </c>
      <c r="FO107" s="346">
        <v>0</v>
      </c>
      <c r="FP107" s="346">
        <v>0</v>
      </c>
      <c r="FQ107" s="346">
        <v>0</v>
      </c>
      <c r="FR107" s="346">
        <v>0</v>
      </c>
      <c r="FS107" s="346">
        <v>0</v>
      </c>
      <c r="FT107" s="346">
        <v>0</v>
      </c>
      <c r="FU107" s="346">
        <v>0</v>
      </c>
      <c r="FV107" s="346">
        <v>0</v>
      </c>
      <c r="FW107" s="346">
        <v>0</v>
      </c>
      <c r="FX107" s="346">
        <v>2</v>
      </c>
      <c r="FY107" s="346">
        <v>5</v>
      </c>
      <c r="FZ107" s="346">
        <v>0</v>
      </c>
      <c r="GA107" s="346">
        <v>4</v>
      </c>
      <c r="GB107" s="346">
        <v>0</v>
      </c>
      <c r="GC107" s="346">
        <v>0</v>
      </c>
      <c r="GD107" s="346">
        <v>0</v>
      </c>
      <c r="GE107" s="346">
        <v>0</v>
      </c>
      <c r="GF107" s="346">
        <v>0</v>
      </c>
      <c r="GG107" s="346">
        <v>0</v>
      </c>
      <c r="GH107" s="346">
        <v>0</v>
      </c>
      <c r="GI107" s="346">
        <v>0</v>
      </c>
      <c r="GJ107" s="346">
        <v>0</v>
      </c>
      <c r="GK107" s="346">
        <v>0</v>
      </c>
      <c r="GL107" s="346">
        <v>0</v>
      </c>
      <c r="GM107" s="346">
        <v>0</v>
      </c>
      <c r="GN107" s="346">
        <v>0</v>
      </c>
      <c r="GO107" s="346">
        <v>0</v>
      </c>
      <c r="GP107" s="346">
        <v>0</v>
      </c>
      <c r="GQ107" s="346">
        <v>0</v>
      </c>
      <c r="GR107" s="346">
        <v>0</v>
      </c>
      <c r="GS107" s="346">
        <v>0</v>
      </c>
      <c r="GT107" s="346">
        <v>0</v>
      </c>
      <c r="GU107" s="346">
        <v>1</v>
      </c>
      <c r="GV107" s="346">
        <v>0</v>
      </c>
      <c r="GW107" s="346">
        <v>0</v>
      </c>
      <c r="GX107" s="346">
        <v>0</v>
      </c>
      <c r="GY107" s="346">
        <v>0</v>
      </c>
      <c r="GZ107" s="346">
        <v>0</v>
      </c>
      <c r="HA107" s="346">
        <v>0</v>
      </c>
      <c r="HB107" s="346">
        <v>0</v>
      </c>
      <c r="HC107" s="346">
        <v>0</v>
      </c>
      <c r="HD107" s="346">
        <v>0</v>
      </c>
      <c r="HE107" s="346">
        <v>0</v>
      </c>
      <c r="HF107" s="346">
        <v>0</v>
      </c>
      <c r="HG107" s="346">
        <v>0</v>
      </c>
      <c r="HH107" s="346">
        <v>0</v>
      </c>
      <c r="HI107" s="346">
        <v>0</v>
      </c>
      <c r="HJ107" s="346">
        <v>0</v>
      </c>
      <c r="HK107" s="346">
        <v>0</v>
      </c>
      <c r="HL107" s="346">
        <v>0</v>
      </c>
      <c r="HM107" s="346">
        <v>0</v>
      </c>
    </row>
    <row r="108" spans="1:221" x14ac:dyDescent="0.2">
      <c r="A108" s="353">
        <v>33</v>
      </c>
      <c r="B108" s="324" t="s">
        <v>326</v>
      </c>
      <c r="C108" s="130"/>
      <c r="D108" s="131"/>
      <c r="E108" s="346">
        <v>0</v>
      </c>
      <c r="F108" s="346">
        <v>0</v>
      </c>
      <c r="G108" s="346">
        <v>0</v>
      </c>
      <c r="H108" s="346">
        <v>0</v>
      </c>
      <c r="I108" s="346">
        <v>1</v>
      </c>
      <c r="J108" s="346">
        <v>1</v>
      </c>
      <c r="K108" s="346">
        <v>0</v>
      </c>
      <c r="L108" s="346">
        <v>0</v>
      </c>
      <c r="M108" s="346">
        <v>0</v>
      </c>
      <c r="N108" s="346">
        <v>0</v>
      </c>
      <c r="O108" s="346">
        <v>1</v>
      </c>
      <c r="P108" s="346">
        <v>1</v>
      </c>
      <c r="Q108" s="346">
        <v>0</v>
      </c>
      <c r="R108" s="346">
        <v>0</v>
      </c>
      <c r="S108" s="346">
        <v>0</v>
      </c>
      <c r="T108" s="346">
        <v>0</v>
      </c>
      <c r="U108" s="346">
        <v>0</v>
      </c>
      <c r="V108" s="346">
        <v>0</v>
      </c>
      <c r="W108" s="346">
        <v>0</v>
      </c>
      <c r="X108" s="346">
        <v>0</v>
      </c>
      <c r="Y108" s="346">
        <v>0</v>
      </c>
      <c r="Z108" s="346">
        <v>0</v>
      </c>
      <c r="AA108" s="346">
        <v>0</v>
      </c>
      <c r="AB108" s="346">
        <v>0</v>
      </c>
      <c r="AC108" s="346">
        <v>0</v>
      </c>
      <c r="AD108" s="346">
        <v>0</v>
      </c>
      <c r="AE108" s="346">
        <v>0</v>
      </c>
      <c r="AF108" s="346">
        <v>0</v>
      </c>
      <c r="AG108" s="346">
        <v>0</v>
      </c>
      <c r="AH108" s="346">
        <v>0</v>
      </c>
      <c r="AI108" s="346">
        <v>0</v>
      </c>
      <c r="AJ108" s="346">
        <v>0</v>
      </c>
      <c r="AK108" s="346">
        <v>0</v>
      </c>
      <c r="AL108" s="346">
        <v>0</v>
      </c>
      <c r="AM108" s="346">
        <v>0</v>
      </c>
      <c r="AN108" s="346">
        <v>0</v>
      </c>
      <c r="AO108" s="346">
        <v>0</v>
      </c>
      <c r="AP108" s="346">
        <v>0</v>
      </c>
      <c r="AQ108" s="346">
        <v>0</v>
      </c>
      <c r="AR108" s="346">
        <v>0</v>
      </c>
      <c r="AS108" s="346">
        <v>0</v>
      </c>
      <c r="AT108" s="346">
        <v>0</v>
      </c>
      <c r="AU108" s="346">
        <v>0</v>
      </c>
      <c r="AV108" s="346">
        <v>0</v>
      </c>
      <c r="AW108" s="346">
        <v>1</v>
      </c>
      <c r="AX108" s="346">
        <v>1</v>
      </c>
      <c r="AY108" s="346">
        <v>2</v>
      </c>
      <c r="AZ108" s="346">
        <v>8</v>
      </c>
      <c r="BA108" s="346">
        <v>7</v>
      </c>
      <c r="BB108" s="346">
        <v>7</v>
      </c>
      <c r="BC108" s="346">
        <v>16</v>
      </c>
      <c r="BD108" s="346">
        <v>16</v>
      </c>
      <c r="BE108" s="346">
        <v>0</v>
      </c>
      <c r="BF108" s="346">
        <v>0</v>
      </c>
      <c r="BG108" s="346">
        <v>3</v>
      </c>
      <c r="BH108" s="346">
        <v>3</v>
      </c>
      <c r="BI108" s="346">
        <v>0</v>
      </c>
      <c r="BJ108" s="346">
        <v>0</v>
      </c>
      <c r="BK108" s="346">
        <v>0</v>
      </c>
      <c r="BL108" s="346">
        <v>0</v>
      </c>
      <c r="BM108" s="346">
        <v>0</v>
      </c>
      <c r="BN108" s="346">
        <v>0</v>
      </c>
      <c r="BO108" s="346">
        <v>0</v>
      </c>
      <c r="BP108" s="346">
        <v>0</v>
      </c>
      <c r="BQ108" s="346">
        <v>0</v>
      </c>
      <c r="BR108" s="346">
        <v>0</v>
      </c>
      <c r="BS108" s="346">
        <v>0</v>
      </c>
      <c r="BT108" s="346">
        <v>0</v>
      </c>
      <c r="BU108" s="346">
        <v>0</v>
      </c>
      <c r="BV108" s="346">
        <v>0</v>
      </c>
      <c r="BW108" s="346">
        <v>0</v>
      </c>
      <c r="BX108" s="346">
        <v>0</v>
      </c>
      <c r="BY108" s="346">
        <v>0</v>
      </c>
      <c r="BZ108" s="346">
        <v>0</v>
      </c>
      <c r="CA108" s="346">
        <v>0</v>
      </c>
      <c r="CB108" s="346">
        <v>0</v>
      </c>
      <c r="CC108" s="346">
        <v>0</v>
      </c>
      <c r="CD108" s="346">
        <v>0</v>
      </c>
      <c r="CE108" s="346">
        <v>0</v>
      </c>
      <c r="CF108" s="346">
        <v>0</v>
      </c>
      <c r="CG108" s="346">
        <v>0</v>
      </c>
      <c r="CH108" s="346">
        <v>0</v>
      </c>
      <c r="CI108" s="346">
        <v>0</v>
      </c>
      <c r="CJ108" s="346">
        <v>0</v>
      </c>
      <c r="CK108" s="346">
        <v>5</v>
      </c>
      <c r="CL108" s="346">
        <v>5</v>
      </c>
      <c r="CM108" s="346">
        <v>6</v>
      </c>
      <c r="CN108" s="346">
        <v>24</v>
      </c>
      <c r="CO108" s="346">
        <v>6</v>
      </c>
      <c r="CP108" s="346">
        <v>6</v>
      </c>
      <c r="CQ108" s="346">
        <v>11</v>
      </c>
      <c r="CR108" s="346">
        <v>11</v>
      </c>
      <c r="CS108" s="346">
        <v>1</v>
      </c>
      <c r="CT108" s="346">
        <v>1</v>
      </c>
      <c r="CU108" s="346">
        <v>6</v>
      </c>
      <c r="CV108" s="346">
        <v>6</v>
      </c>
      <c r="CW108" s="346">
        <v>0</v>
      </c>
      <c r="CX108" s="346">
        <v>0</v>
      </c>
      <c r="CY108" s="346">
        <v>0</v>
      </c>
      <c r="CZ108" s="346">
        <v>0</v>
      </c>
      <c r="DA108" s="346">
        <v>0</v>
      </c>
      <c r="DB108" s="346">
        <v>0</v>
      </c>
      <c r="DC108" s="346">
        <v>1</v>
      </c>
      <c r="DD108" s="346">
        <v>30</v>
      </c>
      <c r="DE108" s="346">
        <v>0</v>
      </c>
      <c r="DF108" s="346">
        <v>0</v>
      </c>
      <c r="DG108" s="346">
        <v>0</v>
      </c>
      <c r="DH108" s="346">
        <v>0</v>
      </c>
      <c r="DI108" s="346">
        <v>0</v>
      </c>
      <c r="DJ108" s="346">
        <v>0</v>
      </c>
      <c r="DK108" s="346">
        <v>0</v>
      </c>
      <c r="DL108" s="346">
        <v>0</v>
      </c>
      <c r="DM108" s="346">
        <v>0</v>
      </c>
      <c r="DN108" s="346">
        <v>0</v>
      </c>
      <c r="DO108" s="346">
        <v>0</v>
      </c>
      <c r="DP108" s="346">
        <v>0</v>
      </c>
      <c r="DQ108" s="346">
        <v>0</v>
      </c>
      <c r="DR108" s="346">
        <v>0</v>
      </c>
      <c r="DS108" s="346">
        <v>0</v>
      </c>
      <c r="DT108" s="346">
        <v>0</v>
      </c>
      <c r="DU108" s="346">
        <v>0</v>
      </c>
      <c r="DV108" s="346">
        <v>0</v>
      </c>
      <c r="DW108" s="346">
        <v>0</v>
      </c>
      <c r="DX108" s="346">
        <v>0</v>
      </c>
      <c r="DY108" s="346">
        <v>0</v>
      </c>
      <c r="DZ108" s="346">
        <v>0</v>
      </c>
      <c r="EA108" s="346">
        <v>0</v>
      </c>
      <c r="EB108" s="346">
        <v>0</v>
      </c>
      <c r="EC108" s="346">
        <v>0</v>
      </c>
      <c r="ED108" s="346">
        <v>0</v>
      </c>
      <c r="EE108" s="346">
        <v>0</v>
      </c>
      <c r="EF108" s="346">
        <v>0</v>
      </c>
      <c r="EG108" s="346">
        <v>0</v>
      </c>
      <c r="EH108" s="346">
        <v>0</v>
      </c>
      <c r="EI108" s="346">
        <v>0</v>
      </c>
      <c r="EJ108" s="346">
        <v>0</v>
      </c>
      <c r="EK108" s="346">
        <v>0</v>
      </c>
      <c r="EL108" s="346">
        <v>0</v>
      </c>
      <c r="EM108" s="346">
        <v>0</v>
      </c>
      <c r="EN108" s="346">
        <v>0</v>
      </c>
      <c r="EO108" s="346">
        <v>0</v>
      </c>
      <c r="EP108" s="346">
        <v>0</v>
      </c>
      <c r="EQ108" s="346">
        <v>0</v>
      </c>
      <c r="ER108" s="346">
        <v>0</v>
      </c>
      <c r="ES108" s="346">
        <v>0</v>
      </c>
      <c r="ET108" s="346">
        <v>0</v>
      </c>
      <c r="EU108" s="346">
        <v>0</v>
      </c>
      <c r="EV108" s="346">
        <v>0</v>
      </c>
      <c r="EW108" s="346">
        <v>0</v>
      </c>
      <c r="EX108" s="346">
        <v>0</v>
      </c>
      <c r="EY108" s="346">
        <v>0</v>
      </c>
      <c r="EZ108" s="346">
        <v>0</v>
      </c>
      <c r="FA108" s="346">
        <v>0</v>
      </c>
      <c r="FB108" s="346">
        <v>0</v>
      </c>
      <c r="FC108" s="346">
        <v>0</v>
      </c>
      <c r="FD108" s="346">
        <v>0</v>
      </c>
      <c r="FE108" s="346">
        <v>0</v>
      </c>
      <c r="FF108" s="346">
        <v>0</v>
      </c>
      <c r="FG108" s="346">
        <v>0</v>
      </c>
      <c r="FH108" s="346">
        <v>0</v>
      </c>
      <c r="FI108" s="346">
        <v>0</v>
      </c>
      <c r="FJ108" s="346">
        <v>0</v>
      </c>
      <c r="FK108" s="346">
        <v>0</v>
      </c>
      <c r="FL108" s="346">
        <v>0</v>
      </c>
      <c r="FM108" s="346">
        <v>0</v>
      </c>
      <c r="FN108" s="346">
        <v>0</v>
      </c>
      <c r="FO108" s="346">
        <v>0</v>
      </c>
      <c r="FP108" s="346">
        <v>0</v>
      </c>
      <c r="FQ108" s="346">
        <v>0</v>
      </c>
      <c r="FR108" s="346">
        <v>0</v>
      </c>
      <c r="FS108" s="346">
        <v>0</v>
      </c>
      <c r="FT108" s="346">
        <v>0</v>
      </c>
      <c r="FU108" s="346">
        <v>0</v>
      </c>
      <c r="FV108" s="346">
        <v>0</v>
      </c>
      <c r="FW108" s="346">
        <v>1</v>
      </c>
      <c r="FX108" s="346">
        <v>0</v>
      </c>
      <c r="FY108" s="346">
        <v>8</v>
      </c>
      <c r="FZ108" s="346">
        <v>0</v>
      </c>
      <c r="GA108" s="346">
        <v>13</v>
      </c>
      <c r="GB108" s="346">
        <v>0</v>
      </c>
      <c r="GC108" s="346">
        <v>0</v>
      </c>
      <c r="GD108" s="346">
        <v>0</v>
      </c>
      <c r="GE108" s="346">
        <v>0</v>
      </c>
      <c r="GF108" s="346">
        <v>0</v>
      </c>
      <c r="GG108" s="346">
        <v>0</v>
      </c>
      <c r="GH108" s="346">
        <v>0</v>
      </c>
      <c r="GI108" s="346">
        <v>0</v>
      </c>
      <c r="GJ108" s="346">
        <v>0</v>
      </c>
      <c r="GK108" s="346">
        <v>0</v>
      </c>
      <c r="GL108" s="346">
        <v>0</v>
      </c>
      <c r="GM108" s="346">
        <v>0</v>
      </c>
      <c r="GN108" s="346">
        <v>0</v>
      </c>
      <c r="GO108" s="346">
        <v>0</v>
      </c>
      <c r="GP108" s="346">
        <v>0</v>
      </c>
      <c r="GQ108" s="346">
        <v>0</v>
      </c>
      <c r="GR108" s="346">
        <v>0</v>
      </c>
      <c r="GS108" s="346">
        <v>0</v>
      </c>
      <c r="GT108" s="346">
        <v>0</v>
      </c>
      <c r="GU108" s="346">
        <v>5</v>
      </c>
      <c r="GV108" s="346">
        <v>0</v>
      </c>
      <c r="GW108" s="346">
        <v>8</v>
      </c>
      <c r="GX108" s="346">
        <v>0</v>
      </c>
      <c r="GY108" s="346">
        <v>0</v>
      </c>
      <c r="GZ108" s="346">
        <v>0</v>
      </c>
      <c r="HA108" s="346">
        <v>0</v>
      </c>
      <c r="HB108" s="346">
        <v>0</v>
      </c>
      <c r="HC108" s="346">
        <v>0</v>
      </c>
      <c r="HD108" s="346">
        <v>0</v>
      </c>
      <c r="HE108" s="346">
        <v>0</v>
      </c>
      <c r="HF108" s="346">
        <v>0</v>
      </c>
      <c r="HG108" s="346">
        <v>0</v>
      </c>
      <c r="HH108" s="346">
        <v>0</v>
      </c>
      <c r="HI108" s="346">
        <v>0</v>
      </c>
      <c r="HJ108" s="346">
        <v>0</v>
      </c>
      <c r="HK108" s="346">
        <v>0</v>
      </c>
      <c r="HL108" s="346">
        <v>0</v>
      </c>
      <c r="HM108" s="346">
        <v>0</v>
      </c>
    </row>
    <row r="109" spans="1:221" x14ac:dyDescent="0.2">
      <c r="A109" s="353">
        <v>34</v>
      </c>
      <c r="B109" s="324" t="s">
        <v>327</v>
      </c>
      <c r="C109" s="130"/>
      <c r="D109" s="131"/>
      <c r="E109" s="346">
        <v>0</v>
      </c>
      <c r="F109" s="346">
        <v>0</v>
      </c>
      <c r="G109" s="346">
        <v>0</v>
      </c>
      <c r="H109" s="346">
        <v>0</v>
      </c>
      <c r="I109" s="346">
        <v>0</v>
      </c>
      <c r="J109" s="346">
        <v>0</v>
      </c>
      <c r="K109" s="346">
        <v>0</v>
      </c>
      <c r="L109" s="346">
        <v>0</v>
      </c>
      <c r="M109" s="346">
        <v>2</v>
      </c>
      <c r="N109" s="346">
        <v>2</v>
      </c>
      <c r="O109" s="346">
        <v>3</v>
      </c>
      <c r="P109" s="346">
        <v>3</v>
      </c>
      <c r="Q109" s="346">
        <v>0</v>
      </c>
      <c r="R109" s="346">
        <v>0</v>
      </c>
      <c r="S109" s="346">
        <v>1</v>
      </c>
      <c r="T109" s="346">
        <v>1</v>
      </c>
      <c r="U109" s="346">
        <v>0</v>
      </c>
      <c r="V109" s="346">
        <v>0</v>
      </c>
      <c r="W109" s="346">
        <v>0</v>
      </c>
      <c r="X109" s="346">
        <v>0</v>
      </c>
      <c r="Y109" s="346">
        <v>0</v>
      </c>
      <c r="Z109" s="346">
        <v>0</v>
      </c>
      <c r="AA109" s="346">
        <v>1</v>
      </c>
      <c r="AB109" s="346">
        <v>30</v>
      </c>
      <c r="AC109" s="346">
        <v>0</v>
      </c>
      <c r="AD109" s="346">
        <v>0</v>
      </c>
      <c r="AE109" s="346">
        <v>0</v>
      </c>
      <c r="AF109" s="346">
        <v>0</v>
      </c>
      <c r="AG109" s="346">
        <v>0</v>
      </c>
      <c r="AH109" s="346">
        <v>0</v>
      </c>
      <c r="AI109" s="346">
        <v>0</v>
      </c>
      <c r="AJ109" s="346">
        <v>0</v>
      </c>
      <c r="AK109" s="346">
        <v>0</v>
      </c>
      <c r="AL109" s="346">
        <v>0</v>
      </c>
      <c r="AM109" s="346">
        <v>0</v>
      </c>
      <c r="AN109" s="346">
        <v>0</v>
      </c>
      <c r="AO109" s="346">
        <v>0</v>
      </c>
      <c r="AP109" s="346">
        <v>0</v>
      </c>
      <c r="AQ109" s="346">
        <v>0</v>
      </c>
      <c r="AR109" s="346">
        <v>0</v>
      </c>
      <c r="AS109" s="346">
        <v>0</v>
      </c>
      <c r="AT109" s="346">
        <v>0</v>
      </c>
      <c r="AU109" s="346">
        <v>0</v>
      </c>
      <c r="AV109" s="346">
        <v>0</v>
      </c>
      <c r="AW109" s="346">
        <v>7</v>
      </c>
      <c r="AX109" s="346">
        <v>7</v>
      </c>
      <c r="AY109" s="346">
        <v>22</v>
      </c>
      <c r="AZ109" s="346">
        <v>88</v>
      </c>
      <c r="BA109" s="346">
        <v>4</v>
      </c>
      <c r="BB109" s="346">
        <v>4</v>
      </c>
      <c r="BC109" s="346">
        <v>47</v>
      </c>
      <c r="BD109" s="346">
        <v>47</v>
      </c>
      <c r="BE109" s="346">
        <v>0</v>
      </c>
      <c r="BF109" s="346">
        <v>0</v>
      </c>
      <c r="BG109" s="346">
        <v>11</v>
      </c>
      <c r="BH109" s="346">
        <v>11</v>
      </c>
      <c r="BI109" s="346">
        <v>5</v>
      </c>
      <c r="BJ109" s="346">
        <v>5</v>
      </c>
      <c r="BK109" s="346">
        <v>1</v>
      </c>
      <c r="BL109" s="346">
        <v>1</v>
      </c>
      <c r="BM109" s="346">
        <v>3</v>
      </c>
      <c r="BN109" s="346">
        <v>30</v>
      </c>
      <c r="BO109" s="346">
        <v>4</v>
      </c>
      <c r="BP109" s="346">
        <v>120</v>
      </c>
      <c r="BQ109" s="346">
        <v>0</v>
      </c>
      <c r="BR109" s="346">
        <v>0</v>
      </c>
      <c r="BS109" s="346">
        <v>0</v>
      </c>
      <c r="BT109" s="346">
        <v>0</v>
      </c>
      <c r="BU109" s="346">
        <v>0</v>
      </c>
      <c r="BV109" s="346">
        <v>0</v>
      </c>
      <c r="BW109" s="346">
        <v>0</v>
      </c>
      <c r="BX109" s="346">
        <v>0</v>
      </c>
      <c r="BY109" s="346">
        <v>0</v>
      </c>
      <c r="BZ109" s="346">
        <v>0</v>
      </c>
      <c r="CA109" s="346">
        <v>0</v>
      </c>
      <c r="CB109" s="346">
        <v>0</v>
      </c>
      <c r="CC109" s="346">
        <v>0</v>
      </c>
      <c r="CD109" s="346">
        <v>0</v>
      </c>
      <c r="CE109" s="346">
        <v>0</v>
      </c>
      <c r="CF109" s="346">
        <v>0</v>
      </c>
      <c r="CG109" s="346">
        <v>0</v>
      </c>
      <c r="CH109" s="346">
        <v>0</v>
      </c>
      <c r="CI109" s="346">
        <v>0</v>
      </c>
      <c r="CJ109" s="346">
        <v>0</v>
      </c>
      <c r="CK109" s="346">
        <v>2</v>
      </c>
      <c r="CL109" s="346">
        <v>2</v>
      </c>
      <c r="CM109" s="346">
        <v>30</v>
      </c>
      <c r="CN109" s="346">
        <v>120</v>
      </c>
      <c r="CO109" s="346">
        <v>1</v>
      </c>
      <c r="CP109" s="346">
        <v>1</v>
      </c>
      <c r="CQ109" s="346">
        <v>53</v>
      </c>
      <c r="CR109" s="346">
        <v>53</v>
      </c>
      <c r="CS109" s="346">
        <v>1</v>
      </c>
      <c r="CT109" s="346">
        <v>1</v>
      </c>
      <c r="CU109" s="346">
        <v>14</v>
      </c>
      <c r="CV109" s="346">
        <v>14</v>
      </c>
      <c r="CW109" s="346">
        <v>5</v>
      </c>
      <c r="CX109" s="346">
        <v>5</v>
      </c>
      <c r="CY109" s="346">
        <v>0</v>
      </c>
      <c r="CZ109" s="346">
        <v>0</v>
      </c>
      <c r="DA109" s="346">
        <v>2</v>
      </c>
      <c r="DB109" s="346">
        <v>20</v>
      </c>
      <c r="DC109" s="346">
        <v>11</v>
      </c>
      <c r="DD109" s="346">
        <v>330</v>
      </c>
      <c r="DE109" s="346">
        <v>0</v>
      </c>
      <c r="DF109" s="346">
        <v>0</v>
      </c>
      <c r="DG109" s="346">
        <v>0</v>
      </c>
      <c r="DH109" s="346">
        <v>0</v>
      </c>
      <c r="DI109" s="346">
        <v>0</v>
      </c>
      <c r="DJ109" s="346">
        <v>0</v>
      </c>
      <c r="DK109" s="346">
        <v>0</v>
      </c>
      <c r="DL109" s="346">
        <v>0</v>
      </c>
      <c r="DM109" s="346">
        <v>0</v>
      </c>
      <c r="DN109" s="346">
        <v>0</v>
      </c>
      <c r="DO109" s="346">
        <v>0</v>
      </c>
      <c r="DP109" s="346">
        <v>0</v>
      </c>
      <c r="DQ109" s="346">
        <v>0</v>
      </c>
      <c r="DR109" s="346">
        <v>0</v>
      </c>
      <c r="DS109" s="346">
        <v>0</v>
      </c>
      <c r="DT109" s="346">
        <v>0</v>
      </c>
      <c r="DU109" s="346">
        <v>0</v>
      </c>
      <c r="DV109" s="346">
        <v>0</v>
      </c>
      <c r="DW109" s="346">
        <v>0</v>
      </c>
      <c r="DX109" s="346">
        <v>0</v>
      </c>
      <c r="DY109" s="346">
        <v>0</v>
      </c>
      <c r="DZ109" s="346">
        <v>0</v>
      </c>
      <c r="EA109" s="346">
        <v>0</v>
      </c>
      <c r="EB109" s="346">
        <v>0</v>
      </c>
      <c r="EC109" s="346">
        <v>0</v>
      </c>
      <c r="ED109" s="346">
        <v>0</v>
      </c>
      <c r="EE109" s="346">
        <v>0</v>
      </c>
      <c r="EF109" s="346">
        <v>0</v>
      </c>
      <c r="EG109" s="346">
        <v>0</v>
      </c>
      <c r="EH109" s="346">
        <v>0</v>
      </c>
      <c r="EI109" s="346">
        <v>0</v>
      </c>
      <c r="EJ109" s="346">
        <v>0</v>
      </c>
      <c r="EK109" s="346">
        <v>0</v>
      </c>
      <c r="EL109" s="346">
        <v>0</v>
      </c>
      <c r="EM109" s="346">
        <v>0</v>
      </c>
      <c r="EN109" s="346">
        <v>0</v>
      </c>
      <c r="EO109" s="346">
        <v>0</v>
      </c>
      <c r="EP109" s="346">
        <v>0</v>
      </c>
      <c r="EQ109" s="346">
        <v>0</v>
      </c>
      <c r="ER109" s="346">
        <v>0</v>
      </c>
      <c r="ES109" s="346">
        <v>0</v>
      </c>
      <c r="ET109" s="346">
        <v>0</v>
      </c>
      <c r="EU109" s="346">
        <v>0</v>
      </c>
      <c r="EV109" s="346">
        <v>0</v>
      </c>
      <c r="EW109" s="346">
        <v>0</v>
      </c>
      <c r="EX109" s="346">
        <v>0</v>
      </c>
      <c r="EY109" s="346">
        <v>0</v>
      </c>
      <c r="EZ109" s="346">
        <v>0</v>
      </c>
      <c r="FA109" s="346">
        <v>0</v>
      </c>
      <c r="FB109" s="346">
        <v>0</v>
      </c>
      <c r="FC109" s="346">
        <v>0</v>
      </c>
      <c r="FD109" s="346">
        <v>0</v>
      </c>
      <c r="FE109" s="346">
        <v>0</v>
      </c>
      <c r="FF109" s="346">
        <v>0</v>
      </c>
      <c r="FG109" s="346">
        <v>0</v>
      </c>
      <c r="FH109" s="346">
        <v>0</v>
      </c>
      <c r="FI109" s="346">
        <v>0</v>
      </c>
      <c r="FJ109" s="346">
        <v>0</v>
      </c>
      <c r="FK109" s="346">
        <v>0</v>
      </c>
      <c r="FL109" s="346">
        <v>1</v>
      </c>
      <c r="FM109" s="346">
        <v>1</v>
      </c>
      <c r="FN109" s="346">
        <v>0</v>
      </c>
      <c r="FO109" s="346">
        <v>0</v>
      </c>
      <c r="FP109" s="346">
        <v>0</v>
      </c>
      <c r="FQ109" s="346">
        <v>0</v>
      </c>
      <c r="FR109" s="346">
        <v>0</v>
      </c>
      <c r="FS109" s="346">
        <v>0</v>
      </c>
      <c r="FT109" s="346">
        <v>0</v>
      </c>
      <c r="FU109" s="346">
        <v>0</v>
      </c>
      <c r="FV109" s="346">
        <v>0</v>
      </c>
      <c r="FW109" s="346">
        <v>4</v>
      </c>
      <c r="FX109" s="346">
        <v>3</v>
      </c>
      <c r="FY109" s="346">
        <v>37</v>
      </c>
      <c r="FZ109" s="346">
        <v>1</v>
      </c>
      <c r="GA109" s="346">
        <v>39</v>
      </c>
      <c r="GB109" s="346">
        <v>3</v>
      </c>
      <c r="GC109" s="346">
        <v>0</v>
      </c>
      <c r="GD109" s="346">
        <v>0</v>
      </c>
      <c r="GE109" s="346">
        <v>0</v>
      </c>
      <c r="GF109" s="346">
        <v>0</v>
      </c>
      <c r="GG109" s="346">
        <v>0</v>
      </c>
      <c r="GH109" s="346">
        <v>0</v>
      </c>
      <c r="GI109" s="346">
        <v>0</v>
      </c>
      <c r="GJ109" s="346">
        <v>0</v>
      </c>
      <c r="GK109" s="346">
        <v>0</v>
      </c>
      <c r="GL109" s="346">
        <v>0</v>
      </c>
      <c r="GM109" s="346">
        <v>1</v>
      </c>
      <c r="GN109" s="346">
        <v>0</v>
      </c>
      <c r="GO109" s="346">
        <v>0</v>
      </c>
      <c r="GP109" s="346">
        <v>0</v>
      </c>
      <c r="GQ109" s="346">
        <v>0</v>
      </c>
      <c r="GR109" s="346">
        <v>0</v>
      </c>
      <c r="GS109" s="346">
        <v>0</v>
      </c>
      <c r="GT109" s="346">
        <v>0</v>
      </c>
      <c r="GU109" s="346">
        <v>2</v>
      </c>
      <c r="GV109" s="346">
        <v>0</v>
      </c>
      <c r="GW109" s="346">
        <v>6</v>
      </c>
      <c r="GX109" s="346">
        <v>2</v>
      </c>
      <c r="GY109" s="346">
        <v>0</v>
      </c>
      <c r="GZ109" s="346">
        <v>0</v>
      </c>
      <c r="HA109" s="346">
        <v>0</v>
      </c>
      <c r="HB109" s="346">
        <v>0</v>
      </c>
      <c r="HC109" s="346">
        <v>0</v>
      </c>
      <c r="HD109" s="346">
        <v>0</v>
      </c>
      <c r="HE109" s="346">
        <v>0</v>
      </c>
      <c r="HF109" s="346">
        <v>0</v>
      </c>
      <c r="HG109" s="346">
        <v>0</v>
      </c>
      <c r="HH109" s="346">
        <v>0</v>
      </c>
      <c r="HI109" s="346">
        <v>0</v>
      </c>
      <c r="HJ109" s="346">
        <v>0</v>
      </c>
      <c r="HK109" s="346">
        <v>0</v>
      </c>
      <c r="HL109" s="346">
        <v>0</v>
      </c>
      <c r="HM109" s="346">
        <v>0</v>
      </c>
    </row>
    <row r="110" spans="1:221" x14ac:dyDescent="0.2">
      <c r="A110" s="353">
        <v>35</v>
      </c>
      <c r="B110" s="324" t="s">
        <v>328</v>
      </c>
      <c r="C110" s="130"/>
      <c r="D110" s="131"/>
      <c r="E110" s="346">
        <v>0</v>
      </c>
      <c r="F110" s="346">
        <v>0</v>
      </c>
      <c r="G110" s="346">
        <v>0</v>
      </c>
      <c r="H110" s="346">
        <v>0</v>
      </c>
      <c r="I110" s="346">
        <v>0</v>
      </c>
      <c r="J110" s="346">
        <v>0</v>
      </c>
      <c r="K110" s="346">
        <v>13</v>
      </c>
      <c r="L110" s="346">
        <v>52</v>
      </c>
      <c r="M110" s="346">
        <v>0</v>
      </c>
      <c r="N110" s="346">
        <v>0</v>
      </c>
      <c r="O110" s="346">
        <v>1</v>
      </c>
      <c r="P110" s="346">
        <v>1</v>
      </c>
      <c r="Q110" s="346">
        <v>0</v>
      </c>
      <c r="R110" s="346">
        <v>0</v>
      </c>
      <c r="S110" s="346">
        <v>0</v>
      </c>
      <c r="T110" s="346">
        <v>0</v>
      </c>
      <c r="U110" s="346">
        <v>0</v>
      </c>
      <c r="V110" s="346">
        <v>0</v>
      </c>
      <c r="W110" s="346">
        <v>0</v>
      </c>
      <c r="X110" s="346">
        <v>0</v>
      </c>
      <c r="Y110" s="346">
        <v>0</v>
      </c>
      <c r="Z110" s="346">
        <v>0</v>
      </c>
      <c r="AA110" s="346">
        <v>7</v>
      </c>
      <c r="AB110" s="346">
        <v>210</v>
      </c>
      <c r="AC110" s="346">
        <v>0</v>
      </c>
      <c r="AD110" s="346">
        <v>0</v>
      </c>
      <c r="AE110" s="346">
        <v>0</v>
      </c>
      <c r="AF110" s="346">
        <v>0</v>
      </c>
      <c r="AG110" s="346">
        <v>0</v>
      </c>
      <c r="AH110" s="346">
        <v>0</v>
      </c>
      <c r="AI110" s="346">
        <v>0</v>
      </c>
      <c r="AJ110" s="346">
        <v>0</v>
      </c>
      <c r="AK110" s="346">
        <v>0</v>
      </c>
      <c r="AL110" s="346">
        <v>0</v>
      </c>
      <c r="AM110" s="346">
        <v>0</v>
      </c>
      <c r="AN110" s="346">
        <v>0</v>
      </c>
      <c r="AO110" s="346">
        <v>0</v>
      </c>
      <c r="AP110" s="346">
        <v>0</v>
      </c>
      <c r="AQ110" s="346">
        <v>0</v>
      </c>
      <c r="AR110" s="346">
        <v>0</v>
      </c>
      <c r="AS110" s="346">
        <v>0</v>
      </c>
      <c r="AT110" s="346">
        <v>0</v>
      </c>
      <c r="AU110" s="346">
        <v>0</v>
      </c>
      <c r="AV110" s="346">
        <v>0</v>
      </c>
      <c r="AW110" s="346">
        <v>0</v>
      </c>
      <c r="AX110" s="346">
        <v>0</v>
      </c>
      <c r="AY110" s="346">
        <v>9</v>
      </c>
      <c r="AZ110" s="346">
        <v>36</v>
      </c>
      <c r="BA110" s="346">
        <v>0</v>
      </c>
      <c r="BB110" s="346">
        <v>0</v>
      </c>
      <c r="BC110" s="346">
        <v>7</v>
      </c>
      <c r="BD110" s="346">
        <v>7</v>
      </c>
      <c r="BE110" s="346">
        <v>0</v>
      </c>
      <c r="BF110" s="346">
        <v>0</v>
      </c>
      <c r="BG110" s="346">
        <v>1</v>
      </c>
      <c r="BH110" s="346">
        <v>1</v>
      </c>
      <c r="BI110" s="346">
        <v>0</v>
      </c>
      <c r="BJ110" s="346">
        <v>0</v>
      </c>
      <c r="BK110" s="346">
        <v>0</v>
      </c>
      <c r="BL110" s="346">
        <v>0</v>
      </c>
      <c r="BM110" s="346">
        <v>0</v>
      </c>
      <c r="BN110" s="346">
        <v>0</v>
      </c>
      <c r="BO110" s="346">
        <v>37</v>
      </c>
      <c r="BP110" s="346">
        <v>1110</v>
      </c>
      <c r="BQ110" s="346">
        <v>0</v>
      </c>
      <c r="BR110" s="346">
        <v>0</v>
      </c>
      <c r="BS110" s="346">
        <v>0</v>
      </c>
      <c r="BT110" s="346">
        <v>0</v>
      </c>
      <c r="BU110" s="346">
        <v>0</v>
      </c>
      <c r="BV110" s="346">
        <v>0</v>
      </c>
      <c r="BW110" s="346">
        <v>0</v>
      </c>
      <c r="BX110" s="346">
        <v>0</v>
      </c>
      <c r="BY110" s="346">
        <v>0</v>
      </c>
      <c r="BZ110" s="346">
        <v>0</v>
      </c>
      <c r="CA110" s="346">
        <v>0</v>
      </c>
      <c r="CB110" s="346">
        <v>0</v>
      </c>
      <c r="CC110" s="346">
        <v>0</v>
      </c>
      <c r="CD110" s="346">
        <v>0</v>
      </c>
      <c r="CE110" s="346">
        <v>0</v>
      </c>
      <c r="CF110" s="346">
        <v>0</v>
      </c>
      <c r="CG110" s="346">
        <v>0</v>
      </c>
      <c r="CH110" s="346">
        <v>0</v>
      </c>
      <c r="CI110" s="346">
        <v>0</v>
      </c>
      <c r="CJ110" s="346">
        <v>0</v>
      </c>
      <c r="CK110" s="346">
        <v>0</v>
      </c>
      <c r="CL110" s="346">
        <v>0</v>
      </c>
      <c r="CM110" s="346">
        <v>2</v>
      </c>
      <c r="CN110" s="346">
        <v>8</v>
      </c>
      <c r="CO110" s="346">
        <v>0</v>
      </c>
      <c r="CP110" s="346">
        <v>0</v>
      </c>
      <c r="CQ110" s="346">
        <v>6</v>
      </c>
      <c r="CR110" s="346">
        <v>6</v>
      </c>
      <c r="CS110" s="346">
        <v>0</v>
      </c>
      <c r="CT110" s="346">
        <v>0</v>
      </c>
      <c r="CU110" s="346">
        <v>1</v>
      </c>
      <c r="CV110" s="346">
        <v>1</v>
      </c>
      <c r="CW110" s="346">
        <v>2</v>
      </c>
      <c r="CX110" s="346">
        <v>2</v>
      </c>
      <c r="CY110" s="346">
        <v>0</v>
      </c>
      <c r="CZ110" s="346">
        <v>0</v>
      </c>
      <c r="DA110" s="346">
        <v>0</v>
      </c>
      <c r="DB110" s="346">
        <v>0</v>
      </c>
      <c r="DC110" s="346">
        <v>39</v>
      </c>
      <c r="DD110" s="346">
        <v>1170</v>
      </c>
      <c r="DE110" s="346">
        <v>0</v>
      </c>
      <c r="DF110" s="346">
        <v>0</v>
      </c>
      <c r="DG110" s="346">
        <v>0</v>
      </c>
      <c r="DH110" s="346">
        <v>0</v>
      </c>
      <c r="DI110" s="346">
        <v>0</v>
      </c>
      <c r="DJ110" s="346">
        <v>0</v>
      </c>
      <c r="DK110" s="346">
        <v>0</v>
      </c>
      <c r="DL110" s="346">
        <v>0</v>
      </c>
      <c r="DM110" s="346">
        <v>0</v>
      </c>
      <c r="DN110" s="346">
        <v>0</v>
      </c>
      <c r="DO110" s="346">
        <v>0</v>
      </c>
      <c r="DP110" s="346">
        <v>0</v>
      </c>
      <c r="DQ110" s="346">
        <v>0</v>
      </c>
      <c r="DR110" s="346">
        <v>0</v>
      </c>
      <c r="DS110" s="346">
        <v>0</v>
      </c>
      <c r="DT110" s="346">
        <v>0</v>
      </c>
      <c r="DU110" s="346">
        <v>0</v>
      </c>
      <c r="DV110" s="346">
        <v>0</v>
      </c>
      <c r="DW110" s="346">
        <v>0</v>
      </c>
      <c r="DX110" s="346">
        <v>0</v>
      </c>
      <c r="DY110" s="346">
        <v>0</v>
      </c>
      <c r="DZ110" s="346">
        <v>0</v>
      </c>
      <c r="EA110" s="346">
        <v>0</v>
      </c>
      <c r="EB110" s="346">
        <v>0</v>
      </c>
      <c r="EC110" s="346">
        <v>0</v>
      </c>
      <c r="ED110" s="346">
        <v>0</v>
      </c>
      <c r="EE110" s="346">
        <v>0</v>
      </c>
      <c r="EF110" s="346">
        <v>0</v>
      </c>
      <c r="EG110" s="346">
        <v>0</v>
      </c>
      <c r="EH110" s="346">
        <v>0</v>
      </c>
      <c r="EI110" s="346">
        <v>0</v>
      </c>
      <c r="EJ110" s="346">
        <v>0</v>
      </c>
      <c r="EK110" s="346">
        <v>0</v>
      </c>
      <c r="EL110" s="346">
        <v>0</v>
      </c>
      <c r="EM110" s="346">
        <v>0</v>
      </c>
      <c r="EN110" s="346">
        <v>0</v>
      </c>
      <c r="EO110" s="346">
        <v>0</v>
      </c>
      <c r="EP110" s="346">
        <v>0</v>
      </c>
      <c r="EQ110" s="346">
        <v>0</v>
      </c>
      <c r="ER110" s="346">
        <v>0</v>
      </c>
      <c r="ES110" s="346">
        <v>0</v>
      </c>
      <c r="ET110" s="346">
        <v>0</v>
      </c>
      <c r="EU110" s="346">
        <v>0</v>
      </c>
      <c r="EV110" s="346">
        <v>0</v>
      </c>
      <c r="EW110" s="346">
        <v>0</v>
      </c>
      <c r="EX110" s="346">
        <v>0</v>
      </c>
      <c r="EY110" s="346">
        <v>0</v>
      </c>
      <c r="EZ110" s="346">
        <v>0</v>
      </c>
      <c r="FA110" s="346">
        <v>0</v>
      </c>
      <c r="FB110" s="346">
        <v>0</v>
      </c>
      <c r="FC110" s="346">
        <v>0</v>
      </c>
      <c r="FD110" s="346">
        <v>0</v>
      </c>
      <c r="FE110" s="346">
        <v>0</v>
      </c>
      <c r="FF110" s="346">
        <v>0</v>
      </c>
      <c r="FG110" s="346">
        <v>0</v>
      </c>
      <c r="FH110" s="346">
        <v>0</v>
      </c>
      <c r="FI110" s="346">
        <v>0</v>
      </c>
      <c r="FJ110" s="346">
        <v>0</v>
      </c>
      <c r="FK110" s="346">
        <v>0</v>
      </c>
      <c r="FL110" s="346">
        <v>0</v>
      </c>
      <c r="FM110" s="346">
        <v>0</v>
      </c>
      <c r="FN110" s="346">
        <v>0</v>
      </c>
      <c r="FO110" s="346">
        <v>0</v>
      </c>
      <c r="FP110" s="346">
        <v>0</v>
      </c>
      <c r="FQ110" s="346">
        <v>0</v>
      </c>
      <c r="FR110" s="346">
        <v>0</v>
      </c>
      <c r="FS110" s="346">
        <v>0</v>
      </c>
      <c r="FT110" s="346">
        <v>0</v>
      </c>
      <c r="FU110" s="346">
        <v>0</v>
      </c>
      <c r="FV110" s="346">
        <v>0</v>
      </c>
      <c r="FW110" s="346">
        <v>56</v>
      </c>
      <c r="FX110" s="346">
        <v>46</v>
      </c>
      <c r="FY110" s="346">
        <v>4</v>
      </c>
      <c r="FZ110" s="346">
        <v>3</v>
      </c>
      <c r="GA110" s="346">
        <v>3</v>
      </c>
      <c r="GB110" s="346">
        <v>0</v>
      </c>
      <c r="GC110" s="346">
        <v>0</v>
      </c>
      <c r="GD110" s="346">
        <v>0</v>
      </c>
      <c r="GE110" s="346">
        <v>0</v>
      </c>
      <c r="GF110" s="346">
        <v>0</v>
      </c>
      <c r="GG110" s="346">
        <v>0</v>
      </c>
      <c r="GH110" s="346">
        <v>0</v>
      </c>
      <c r="GI110" s="346">
        <v>0</v>
      </c>
      <c r="GJ110" s="346">
        <v>0</v>
      </c>
      <c r="GK110" s="346">
        <v>0</v>
      </c>
      <c r="GL110" s="346">
        <v>0</v>
      </c>
      <c r="GM110" s="346">
        <v>0</v>
      </c>
      <c r="GN110" s="346">
        <v>0</v>
      </c>
      <c r="GO110" s="346">
        <v>0</v>
      </c>
      <c r="GP110" s="346">
        <v>0</v>
      </c>
      <c r="GQ110" s="346">
        <v>0</v>
      </c>
      <c r="GR110" s="346">
        <v>0</v>
      </c>
      <c r="GS110" s="346">
        <v>1</v>
      </c>
      <c r="GT110" s="346">
        <v>2</v>
      </c>
      <c r="GU110" s="346">
        <v>18</v>
      </c>
      <c r="GV110" s="346">
        <v>21</v>
      </c>
      <c r="GW110" s="346">
        <v>17</v>
      </c>
      <c r="GX110" s="346">
        <v>28</v>
      </c>
      <c r="GY110" s="346">
        <v>0</v>
      </c>
      <c r="GZ110" s="346">
        <v>0</v>
      </c>
      <c r="HA110" s="346">
        <v>0</v>
      </c>
      <c r="HB110" s="346">
        <v>0</v>
      </c>
      <c r="HC110" s="346">
        <v>0</v>
      </c>
      <c r="HD110" s="346">
        <v>0</v>
      </c>
      <c r="HE110" s="346">
        <v>0</v>
      </c>
      <c r="HF110" s="346">
        <v>0</v>
      </c>
      <c r="HG110" s="346">
        <v>0</v>
      </c>
      <c r="HH110" s="346">
        <v>0</v>
      </c>
      <c r="HI110" s="346">
        <v>0</v>
      </c>
      <c r="HJ110" s="346">
        <v>0</v>
      </c>
      <c r="HK110" s="346">
        <v>0</v>
      </c>
      <c r="HL110" s="346">
        <v>0</v>
      </c>
      <c r="HM110" s="346">
        <v>0</v>
      </c>
    </row>
    <row r="111" spans="1:221" x14ac:dyDescent="0.2">
      <c r="A111" s="353">
        <v>36</v>
      </c>
      <c r="B111" s="324" t="s">
        <v>329</v>
      </c>
      <c r="C111" s="130"/>
      <c r="D111" s="131"/>
      <c r="E111" s="346">
        <v>0</v>
      </c>
      <c r="F111" s="346">
        <v>0</v>
      </c>
      <c r="G111" s="346">
        <v>0</v>
      </c>
      <c r="H111" s="346">
        <v>0</v>
      </c>
      <c r="I111" s="346">
        <v>0</v>
      </c>
      <c r="J111" s="346">
        <v>0</v>
      </c>
      <c r="K111" s="346">
        <v>2</v>
      </c>
      <c r="L111" s="346">
        <v>8</v>
      </c>
      <c r="M111" s="346">
        <v>0</v>
      </c>
      <c r="N111" s="346">
        <v>0</v>
      </c>
      <c r="O111" s="346">
        <v>2</v>
      </c>
      <c r="P111" s="346">
        <v>2</v>
      </c>
      <c r="Q111" s="346">
        <v>0</v>
      </c>
      <c r="R111" s="346">
        <v>0</v>
      </c>
      <c r="S111" s="346">
        <v>1</v>
      </c>
      <c r="T111" s="346">
        <v>1</v>
      </c>
      <c r="U111" s="346">
        <v>0</v>
      </c>
      <c r="V111" s="346">
        <v>0</v>
      </c>
      <c r="W111" s="346">
        <v>0</v>
      </c>
      <c r="X111" s="346">
        <v>0</v>
      </c>
      <c r="Y111" s="346">
        <v>0</v>
      </c>
      <c r="Z111" s="346">
        <v>0</v>
      </c>
      <c r="AA111" s="346">
        <v>0</v>
      </c>
      <c r="AB111" s="346">
        <v>0</v>
      </c>
      <c r="AC111" s="346">
        <v>0</v>
      </c>
      <c r="AD111" s="346">
        <v>0</v>
      </c>
      <c r="AE111" s="346">
        <v>0</v>
      </c>
      <c r="AF111" s="346">
        <v>0</v>
      </c>
      <c r="AG111" s="346">
        <v>0</v>
      </c>
      <c r="AH111" s="346">
        <v>0</v>
      </c>
      <c r="AI111" s="346">
        <v>0</v>
      </c>
      <c r="AJ111" s="346">
        <v>0</v>
      </c>
      <c r="AK111" s="346">
        <v>0</v>
      </c>
      <c r="AL111" s="346">
        <v>0</v>
      </c>
      <c r="AM111" s="346">
        <v>0</v>
      </c>
      <c r="AN111" s="346">
        <v>0</v>
      </c>
      <c r="AO111" s="346">
        <v>0</v>
      </c>
      <c r="AP111" s="346">
        <v>0</v>
      </c>
      <c r="AQ111" s="346">
        <v>0</v>
      </c>
      <c r="AR111" s="346">
        <v>0</v>
      </c>
      <c r="AS111" s="346">
        <v>0</v>
      </c>
      <c r="AT111" s="346">
        <v>0</v>
      </c>
      <c r="AU111" s="346">
        <v>0</v>
      </c>
      <c r="AV111" s="346">
        <v>0</v>
      </c>
      <c r="AW111" s="346">
        <v>0</v>
      </c>
      <c r="AX111" s="346">
        <v>0</v>
      </c>
      <c r="AY111" s="346">
        <v>4</v>
      </c>
      <c r="AZ111" s="346">
        <v>16</v>
      </c>
      <c r="BA111" s="346">
        <v>1</v>
      </c>
      <c r="BB111" s="346">
        <v>1</v>
      </c>
      <c r="BC111" s="346">
        <v>16</v>
      </c>
      <c r="BD111" s="346">
        <v>16</v>
      </c>
      <c r="BE111" s="346">
        <v>0</v>
      </c>
      <c r="BF111" s="346">
        <v>0</v>
      </c>
      <c r="BG111" s="346">
        <v>5</v>
      </c>
      <c r="BH111" s="346">
        <v>5</v>
      </c>
      <c r="BI111" s="346">
        <v>0</v>
      </c>
      <c r="BJ111" s="346">
        <v>0</v>
      </c>
      <c r="BK111" s="346">
        <v>0</v>
      </c>
      <c r="BL111" s="346">
        <v>0</v>
      </c>
      <c r="BM111" s="346">
        <v>0</v>
      </c>
      <c r="BN111" s="346">
        <v>0</v>
      </c>
      <c r="BO111" s="346">
        <v>0</v>
      </c>
      <c r="BP111" s="346">
        <v>0</v>
      </c>
      <c r="BQ111" s="346">
        <v>0</v>
      </c>
      <c r="BR111" s="346">
        <v>0</v>
      </c>
      <c r="BS111" s="346">
        <v>0</v>
      </c>
      <c r="BT111" s="346">
        <v>0</v>
      </c>
      <c r="BU111" s="346">
        <v>0</v>
      </c>
      <c r="BV111" s="346">
        <v>0</v>
      </c>
      <c r="BW111" s="346">
        <v>0</v>
      </c>
      <c r="BX111" s="346">
        <v>0</v>
      </c>
      <c r="BY111" s="346">
        <v>0</v>
      </c>
      <c r="BZ111" s="346">
        <v>0</v>
      </c>
      <c r="CA111" s="346">
        <v>0</v>
      </c>
      <c r="CB111" s="346">
        <v>0</v>
      </c>
      <c r="CC111" s="346">
        <v>0</v>
      </c>
      <c r="CD111" s="346">
        <v>0</v>
      </c>
      <c r="CE111" s="346">
        <v>0</v>
      </c>
      <c r="CF111" s="346">
        <v>0</v>
      </c>
      <c r="CG111" s="346">
        <v>0</v>
      </c>
      <c r="CH111" s="346">
        <v>0</v>
      </c>
      <c r="CI111" s="346">
        <v>0</v>
      </c>
      <c r="CJ111" s="346">
        <v>0</v>
      </c>
      <c r="CK111" s="346">
        <v>0</v>
      </c>
      <c r="CL111" s="346">
        <v>0</v>
      </c>
      <c r="CM111" s="346">
        <v>5</v>
      </c>
      <c r="CN111" s="346">
        <v>20</v>
      </c>
      <c r="CO111" s="346">
        <v>0</v>
      </c>
      <c r="CP111" s="346">
        <v>0</v>
      </c>
      <c r="CQ111" s="346">
        <v>14</v>
      </c>
      <c r="CR111" s="346">
        <v>14</v>
      </c>
      <c r="CS111" s="346">
        <v>0</v>
      </c>
      <c r="CT111" s="346">
        <v>0</v>
      </c>
      <c r="CU111" s="346">
        <v>4</v>
      </c>
      <c r="CV111" s="346">
        <v>4</v>
      </c>
      <c r="CW111" s="346">
        <v>0</v>
      </c>
      <c r="CX111" s="346">
        <v>0</v>
      </c>
      <c r="CY111" s="346">
        <v>0</v>
      </c>
      <c r="CZ111" s="346">
        <v>0</v>
      </c>
      <c r="DA111" s="346">
        <v>0</v>
      </c>
      <c r="DB111" s="346">
        <v>0</v>
      </c>
      <c r="DC111" s="346">
        <v>3</v>
      </c>
      <c r="DD111" s="346">
        <v>90</v>
      </c>
      <c r="DE111" s="346">
        <v>0</v>
      </c>
      <c r="DF111" s="346">
        <v>0</v>
      </c>
      <c r="DG111" s="346">
        <v>0</v>
      </c>
      <c r="DH111" s="346">
        <v>0</v>
      </c>
      <c r="DI111" s="346">
        <v>0</v>
      </c>
      <c r="DJ111" s="346">
        <v>0</v>
      </c>
      <c r="DK111" s="346">
        <v>0</v>
      </c>
      <c r="DL111" s="346">
        <v>0</v>
      </c>
      <c r="DM111" s="346">
        <v>0</v>
      </c>
      <c r="DN111" s="346">
        <v>0</v>
      </c>
      <c r="DO111" s="346">
        <v>0</v>
      </c>
      <c r="DP111" s="346">
        <v>0</v>
      </c>
      <c r="DQ111" s="346">
        <v>0</v>
      </c>
      <c r="DR111" s="346">
        <v>0</v>
      </c>
      <c r="DS111" s="346">
        <v>0</v>
      </c>
      <c r="DT111" s="346">
        <v>0</v>
      </c>
      <c r="DU111" s="346">
        <v>0</v>
      </c>
      <c r="DV111" s="346">
        <v>0</v>
      </c>
      <c r="DW111" s="346">
        <v>0</v>
      </c>
      <c r="DX111" s="346">
        <v>0</v>
      </c>
      <c r="DY111" s="346">
        <v>0</v>
      </c>
      <c r="DZ111" s="346">
        <v>0</v>
      </c>
      <c r="EA111" s="346">
        <v>0</v>
      </c>
      <c r="EB111" s="346">
        <v>0</v>
      </c>
      <c r="EC111" s="346">
        <v>0</v>
      </c>
      <c r="ED111" s="346">
        <v>0</v>
      </c>
      <c r="EE111" s="346">
        <v>0</v>
      </c>
      <c r="EF111" s="346">
        <v>0</v>
      </c>
      <c r="EG111" s="346">
        <v>0</v>
      </c>
      <c r="EH111" s="346">
        <v>0</v>
      </c>
      <c r="EI111" s="346">
        <v>0</v>
      </c>
      <c r="EJ111" s="346">
        <v>0</v>
      </c>
      <c r="EK111" s="346">
        <v>0</v>
      </c>
      <c r="EL111" s="346">
        <v>0</v>
      </c>
      <c r="EM111" s="346">
        <v>0</v>
      </c>
      <c r="EN111" s="346">
        <v>0</v>
      </c>
      <c r="EO111" s="346">
        <v>0</v>
      </c>
      <c r="EP111" s="346">
        <v>0</v>
      </c>
      <c r="EQ111" s="346">
        <v>0</v>
      </c>
      <c r="ER111" s="346">
        <v>0</v>
      </c>
      <c r="ES111" s="346">
        <v>0</v>
      </c>
      <c r="ET111" s="346">
        <v>0</v>
      </c>
      <c r="EU111" s="346">
        <v>0</v>
      </c>
      <c r="EV111" s="346">
        <v>0</v>
      </c>
      <c r="EW111" s="346">
        <v>0</v>
      </c>
      <c r="EX111" s="346">
        <v>0</v>
      </c>
      <c r="EY111" s="346">
        <v>0</v>
      </c>
      <c r="EZ111" s="346">
        <v>0</v>
      </c>
      <c r="FA111" s="346">
        <v>0</v>
      </c>
      <c r="FB111" s="346">
        <v>0</v>
      </c>
      <c r="FC111" s="346">
        <v>0</v>
      </c>
      <c r="FD111" s="346">
        <v>0</v>
      </c>
      <c r="FE111" s="346">
        <v>0</v>
      </c>
      <c r="FF111" s="346">
        <v>0</v>
      </c>
      <c r="FG111" s="346">
        <v>0</v>
      </c>
      <c r="FH111" s="346">
        <v>0</v>
      </c>
      <c r="FI111" s="346">
        <v>0</v>
      </c>
      <c r="FJ111" s="346">
        <v>0</v>
      </c>
      <c r="FK111" s="346">
        <v>0</v>
      </c>
      <c r="FL111" s="346">
        <v>0</v>
      </c>
      <c r="FM111" s="346">
        <v>0</v>
      </c>
      <c r="FN111" s="346">
        <v>0</v>
      </c>
      <c r="FO111" s="346">
        <v>0</v>
      </c>
      <c r="FP111" s="346">
        <v>0</v>
      </c>
      <c r="FQ111" s="346">
        <v>0</v>
      </c>
      <c r="FR111" s="346">
        <v>0</v>
      </c>
      <c r="FS111" s="346">
        <v>0</v>
      </c>
      <c r="FT111" s="346">
        <v>0</v>
      </c>
      <c r="FU111" s="346">
        <v>0</v>
      </c>
      <c r="FV111" s="346">
        <v>0</v>
      </c>
      <c r="FW111" s="346">
        <v>14</v>
      </c>
      <c r="FX111" s="346">
        <v>25</v>
      </c>
      <c r="FY111" s="346">
        <v>5</v>
      </c>
      <c r="FZ111" s="346">
        <v>3</v>
      </c>
      <c r="GA111" s="346">
        <v>9</v>
      </c>
      <c r="GB111" s="346">
        <v>1</v>
      </c>
      <c r="GC111" s="346">
        <v>0</v>
      </c>
      <c r="GD111" s="346">
        <v>0</v>
      </c>
      <c r="GE111" s="346">
        <v>0</v>
      </c>
      <c r="GF111" s="346">
        <v>0</v>
      </c>
      <c r="GG111" s="346">
        <v>0</v>
      </c>
      <c r="GH111" s="346">
        <v>0</v>
      </c>
      <c r="GI111" s="346">
        <v>0</v>
      </c>
      <c r="GJ111" s="346">
        <v>0</v>
      </c>
      <c r="GK111" s="346">
        <v>0</v>
      </c>
      <c r="GL111" s="346">
        <v>0</v>
      </c>
      <c r="GM111" s="346">
        <v>0</v>
      </c>
      <c r="GN111" s="346">
        <v>0</v>
      </c>
      <c r="GO111" s="346">
        <v>0</v>
      </c>
      <c r="GP111" s="346">
        <v>0</v>
      </c>
      <c r="GQ111" s="346">
        <v>0</v>
      </c>
      <c r="GR111" s="346">
        <v>0</v>
      </c>
      <c r="GS111" s="346">
        <v>0</v>
      </c>
      <c r="GT111" s="346">
        <v>0</v>
      </c>
      <c r="GU111" s="346">
        <v>0</v>
      </c>
      <c r="GV111" s="346">
        <v>0</v>
      </c>
      <c r="GW111" s="346">
        <v>0</v>
      </c>
      <c r="GX111" s="346">
        <v>0</v>
      </c>
      <c r="GY111" s="346">
        <v>0</v>
      </c>
      <c r="GZ111" s="346">
        <v>0</v>
      </c>
      <c r="HA111" s="346">
        <v>0</v>
      </c>
      <c r="HB111" s="346">
        <v>0</v>
      </c>
      <c r="HC111" s="346">
        <v>0</v>
      </c>
      <c r="HD111" s="346">
        <v>0</v>
      </c>
      <c r="HE111" s="346">
        <v>0</v>
      </c>
      <c r="HF111" s="346">
        <v>0</v>
      </c>
      <c r="HG111" s="346">
        <v>0</v>
      </c>
      <c r="HH111" s="346">
        <v>0</v>
      </c>
      <c r="HI111" s="346">
        <v>0</v>
      </c>
      <c r="HJ111" s="346">
        <v>0</v>
      </c>
      <c r="HK111" s="346">
        <v>0</v>
      </c>
      <c r="HL111" s="346">
        <v>0</v>
      </c>
      <c r="HM111" s="346">
        <v>0</v>
      </c>
    </row>
    <row r="112" spans="1:221" x14ac:dyDescent="0.2">
      <c r="A112" s="353">
        <v>37</v>
      </c>
      <c r="B112" s="324" t="s">
        <v>330</v>
      </c>
      <c r="C112" s="130"/>
      <c r="D112" s="131"/>
      <c r="E112" s="346">
        <v>0</v>
      </c>
      <c r="F112" s="346">
        <v>0</v>
      </c>
      <c r="G112" s="346">
        <v>0</v>
      </c>
      <c r="H112" s="346">
        <v>0</v>
      </c>
      <c r="I112" s="346">
        <v>0</v>
      </c>
      <c r="J112" s="346">
        <v>0</v>
      </c>
      <c r="K112" s="346">
        <v>0</v>
      </c>
      <c r="L112" s="346">
        <v>0</v>
      </c>
      <c r="M112" s="346">
        <v>0</v>
      </c>
      <c r="N112" s="346">
        <v>0</v>
      </c>
      <c r="O112" s="346">
        <v>1</v>
      </c>
      <c r="P112" s="346">
        <v>1</v>
      </c>
      <c r="Q112" s="346">
        <v>0</v>
      </c>
      <c r="R112" s="346">
        <v>0</v>
      </c>
      <c r="S112" s="346">
        <v>0</v>
      </c>
      <c r="T112" s="346">
        <v>0</v>
      </c>
      <c r="U112" s="346">
        <v>0</v>
      </c>
      <c r="V112" s="346">
        <v>0</v>
      </c>
      <c r="W112" s="346">
        <v>0</v>
      </c>
      <c r="X112" s="346">
        <v>0</v>
      </c>
      <c r="Y112" s="346">
        <v>0</v>
      </c>
      <c r="Z112" s="346">
        <v>0</v>
      </c>
      <c r="AA112" s="346">
        <v>0</v>
      </c>
      <c r="AB112" s="346">
        <v>0</v>
      </c>
      <c r="AC112" s="346">
        <v>0</v>
      </c>
      <c r="AD112" s="346">
        <v>0</v>
      </c>
      <c r="AE112" s="346">
        <v>0</v>
      </c>
      <c r="AF112" s="346">
        <v>0</v>
      </c>
      <c r="AG112" s="346">
        <v>0</v>
      </c>
      <c r="AH112" s="346">
        <v>0</v>
      </c>
      <c r="AI112" s="346">
        <v>0</v>
      </c>
      <c r="AJ112" s="346">
        <v>0</v>
      </c>
      <c r="AK112" s="346">
        <v>0</v>
      </c>
      <c r="AL112" s="346">
        <v>0</v>
      </c>
      <c r="AM112" s="346">
        <v>0</v>
      </c>
      <c r="AN112" s="346">
        <v>0</v>
      </c>
      <c r="AO112" s="346">
        <v>0</v>
      </c>
      <c r="AP112" s="346">
        <v>0</v>
      </c>
      <c r="AQ112" s="346">
        <v>0</v>
      </c>
      <c r="AR112" s="346">
        <v>0</v>
      </c>
      <c r="AS112" s="346">
        <v>0</v>
      </c>
      <c r="AT112" s="346">
        <v>0</v>
      </c>
      <c r="AU112" s="346">
        <v>0</v>
      </c>
      <c r="AV112" s="346">
        <v>0</v>
      </c>
      <c r="AW112" s="346">
        <v>3</v>
      </c>
      <c r="AX112" s="346">
        <v>3</v>
      </c>
      <c r="AY112" s="346">
        <v>3</v>
      </c>
      <c r="AZ112" s="346">
        <v>12</v>
      </c>
      <c r="BA112" s="346">
        <v>2</v>
      </c>
      <c r="BB112" s="346">
        <v>2</v>
      </c>
      <c r="BC112" s="346">
        <v>3</v>
      </c>
      <c r="BD112" s="346">
        <v>3</v>
      </c>
      <c r="BE112" s="346">
        <v>2</v>
      </c>
      <c r="BF112" s="346">
        <v>2</v>
      </c>
      <c r="BG112" s="346">
        <v>1</v>
      </c>
      <c r="BH112" s="346">
        <v>1</v>
      </c>
      <c r="BI112" s="346">
        <v>0</v>
      </c>
      <c r="BJ112" s="346">
        <v>0</v>
      </c>
      <c r="BK112" s="346">
        <v>0</v>
      </c>
      <c r="BL112" s="346">
        <v>0</v>
      </c>
      <c r="BM112" s="346">
        <v>1</v>
      </c>
      <c r="BN112" s="346">
        <v>10</v>
      </c>
      <c r="BO112" s="346">
        <v>0</v>
      </c>
      <c r="BP112" s="346">
        <v>0</v>
      </c>
      <c r="BQ112" s="346">
        <v>0</v>
      </c>
      <c r="BR112" s="346">
        <v>0</v>
      </c>
      <c r="BS112" s="346">
        <v>0</v>
      </c>
      <c r="BT112" s="346">
        <v>0</v>
      </c>
      <c r="BU112" s="346">
        <v>0</v>
      </c>
      <c r="BV112" s="346">
        <v>0</v>
      </c>
      <c r="BW112" s="346">
        <v>0</v>
      </c>
      <c r="BX112" s="346">
        <v>0</v>
      </c>
      <c r="BY112" s="346">
        <v>0</v>
      </c>
      <c r="BZ112" s="346">
        <v>0</v>
      </c>
      <c r="CA112" s="346">
        <v>0</v>
      </c>
      <c r="CB112" s="346">
        <v>0</v>
      </c>
      <c r="CC112" s="346">
        <v>0</v>
      </c>
      <c r="CD112" s="346">
        <v>0</v>
      </c>
      <c r="CE112" s="346">
        <v>0</v>
      </c>
      <c r="CF112" s="346">
        <v>0</v>
      </c>
      <c r="CG112" s="346">
        <v>0</v>
      </c>
      <c r="CH112" s="346">
        <v>0</v>
      </c>
      <c r="CI112" s="346">
        <v>0</v>
      </c>
      <c r="CJ112" s="346">
        <v>0</v>
      </c>
      <c r="CK112" s="346">
        <v>1</v>
      </c>
      <c r="CL112" s="346">
        <v>1</v>
      </c>
      <c r="CM112" s="346">
        <v>2</v>
      </c>
      <c r="CN112" s="346">
        <v>8</v>
      </c>
      <c r="CO112" s="346">
        <v>0</v>
      </c>
      <c r="CP112" s="346">
        <v>0</v>
      </c>
      <c r="CQ112" s="346">
        <v>14</v>
      </c>
      <c r="CR112" s="346">
        <v>14</v>
      </c>
      <c r="CS112" s="346">
        <v>1</v>
      </c>
      <c r="CT112" s="346">
        <v>1</v>
      </c>
      <c r="CU112" s="346">
        <v>0</v>
      </c>
      <c r="CV112" s="346">
        <v>0</v>
      </c>
      <c r="CW112" s="346">
        <v>0</v>
      </c>
      <c r="CX112" s="346">
        <v>0</v>
      </c>
      <c r="CY112" s="346">
        <v>0</v>
      </c>
      <c r="CZ112" s="346">
        <v>0</v>
      </c>
      <c r="DA112" s="346">
        <v>1</v>
      </c>
      <c r="DB112" s="346">
        <v>10</v>
      </c>
      <c r="DC112" s="346">
        <v>2</v>
      </c>
      <c r="DD112" s="346">
        <v>60</v>
      </c>
      <c r="DE112" s="346">
        <v>0</v>
      </c>
      <c r="DF112" s="346">
        <v>0</v>
      </c>
      <c r="DG112" s="346">
        <v>0</v>
      </c>
      <c r="DH112" s="346">
        <v>0</v>
      </c>
      <c r="DI112" s="346">
        <v>0</v>
      </c>
      <c r="DJ112" s="346">
        <v>0</v>
      </c>
      <c r="DK112" s="346">
        <v>0</v>
      </c>
      <c r="DL112" s="346">
        <v>0</v>
      </c>
      <c r="DM112" s="346">
        <v>0</v>
      </c>
      <c r="DN112" s="346">
        <v>0</v>
      </c>
      <c r="DO112" s="346">
        <v>0</v>
      </c>
      <c r="DP112" s="346">
        <v>0</v>
      </c>
      <c r="DQ112" s="346">
        <v>0</v>
      </c>
      <c r="DR112" s="346">
        <v>0</v>
      </c>
      <c r="DS112" s="346">
        <v>0</v>
      </c>
      <c r="DT112" s="346">
        <v>0</v>
      </c>
      <c r="DU112" s="346">
        <v>0</v>
      </c>
      <c r="DV112" s="346">
        <v>0</v>
      </c>
      <c r="DW112" s="346">
        <v>0</v>
      </c>
      <c r="DX112" s="346">
        <v>0</v>
      </c>
      <c r="DY112" s="346">
        <v>0</v>
      </c>
      <c r="DZ112" s="346">
        <v>0</v>
      </c>
      <c r="EA112" s="346">
        <v>0</v>
      </c>
      <c r="EB112" s="346">
        <v>0</v>
      </c>
      <c r="EC112" s="346">
        <v>0</v>
      </c>
      <c r="ED112" s="346">
        <v>0</v>
      </c>
      <c r="EE112" s="346">
        <v>0</v>
      </c>
      <c r="EF112" s="346">
        <v>0</v>
      </c>
      <c r="EG112" s="346">
        <v>0</v>
      </c>
      <c r="EH112" s="346">
        <v>0</v>
      </c>
      <c r="EI112" s="346">
        <v>0</v>
      </c>
      <c r="EJ112" s="346">
        <v>0</v>
      </c>
      <c r="EK112" s="346">
        <v>0</v>
      </c>
      <c r="EL112" s="346">
        <v>0</v>
      </c>
      <c r="EM112" s="346">
        <v>0</v>
      </c>
      <c r="EN112" s="346">
        <v>0</v>
      </c>
      <c r="EO112" s="346">
        <v>0</v>
      </c>
      <c r="EP112" s="346">
        <v>0</v>
      </c>
      <c r="EQ112" s="346">
        <v>0</v>
      </c>
      <c r="ER112" s="346">
        <v>0</v>
      </c>
      <c r="ES112" s="346">
        <v>0</v>
      </c>
      <c r="ET112" s="346">
        <v>0</v>
      </c>
      <c r="EU112" s="346">
        <v>0</v>
      </c>
      <c r="EV112" s="346">
        <v>0</v>
      </c>
      <c r="EW112" s="346">
        <v>0</v>
      </c>
      <c r="EX112" s="346">
        <v>0</v>
      </c>
      <c r="EY112" s="346">
        <v>0</v>
      </c>
      <c r="EZ112" s="346">
        <v>0</v>
      </c>
      <c r="FA112" s="346">
        <v>0</v>
      </c>
      <c r="FB112" s="346">
        <v>0</v>
      </c>
      <c r="FC112" s="346">
        <v>0</v>
      </c>
      <c r="FD112" s="346">
        <v>0</v>
      </c>
      <c r="FE112" s="346">
        <v>0</v>
      </c>
      <c r="FF112" s="346">
        <v>0</v>
      </c>
      <c r="FG112" s="346">
        <v>0</v>
      </c>
      <c r="FH112" s="346">
        <v>0</v>
      </c>
      <c r="FI112" s="346">
        <v>0</v>
      </c>
      <c r="FJ112" s="346">
        <v>0</v>
      </c>
      <c r="FK112" s="346">
        <v>0</v>
      </c>
      <c r="FL112" s="346">
        <v>0</v>
      </c>
      <c r="FM112" s="346">
        <v>0</v>
      </c>
      <c r="FN112" s="346">
        <v>0</v>
      </c>
      <c r="FO112" s="346">
        <v>0</v>
      </c>
      <c r="FP112" s="346">
        <v>0</v>
      </c>
      <c r="FQ112" s="346">
        <v>0</v>
      </c>
      <c r="FR112" s="346">
        <v>0</v>
      </c>
      <c r="FS112" s="346">
        <v>0</v>
      </c>
      <c r="FT112" s="346">
        <v>0</v>
      </c>
      <c r="FU112" s="346">
        <v>0</v>
      </c>
      <c r="FV112" s="346">
        <v>0</v>
      </c>
      <c r="FW112" s="346">
        <v>0</v>
      </c>
      <c r="FX112" s="346">
        <v>0</v>
      </c>
      <c r="FY112" s="346">
        <v>8</v>
      </c>
      <c r="FZ112" s="346">
        <v>0</v>
      </c>
      <c r="GA112" s="346">
        <v>3</v>
      </c>
      <c r="GB112" s="346">
        <v>0</v>
      </c>
      <c r="GC112" s="346">
        <v>0</v>
      </c>
      <c r="GD112" s="346">
        <v>0</v>
      </c>
      <c r="GE112" s="346">
        <v>0</v>
      </c>
      <c r="GF112" s="346">
        <v>0</v>
      </c>
      <c r="GG112" s="346">
        <v>0</v>
      </c>
      <c r="GH112" s="346">
        <v>0</v>
      </c>
      <c r="GI112" s="346">
        <v>0</v>
      </c>
      <c r="GJ112" s="346">
        <v>0</v>
      </c>
      <c r="GK112" s="346">
        <v>0</v>
      </c>
      <c r="GL112" s="346">
        <v>0</v>
      </c>
      <c r="GM112" s="346">
        <v>0</v>
      </c>
      <c r="GN112" s="346">
        <v>0</v>
      </c>
      <c r="GO112" s="346">
        <v>0</v>
      </c>
      <c r="GP112" s="346">
        <v>0</v>
      </c>
      <c r="GQ112" s="346">
        <v>0</v>
      </c>
      <c r="GR112" s="346">
        <v>0</v>
      </c>
      <c r="GS112" s="346">
        <v>0</v>
      </c>
      <c r="GT112" s="346">
        <v>0</v>
      </c>
      <c r="GU112" s="346">
        <v>0</v>
      </c>
      <c r="GV112" s="346">
        <v>0</v>
      </c>
      <c r="GW112" s="346">
        <v>0</v>
      </c>
      <c r="GX112" s="346">
        <v>0</v>
      </c>
      <c r="GY112" s="346">
        <v>0</v>
      </c>
      <c r="GZ112" s="346">
        <v>0</v>
      </c>
      <c r="HA112" s="346">
        <v>0</v>
      </c>
      <c r="HB112" s="346">
        <v>0</v>
      </c>
      <c r="HC112" s="346">
        <v>0</v>
      </c>
      <c r="HD112" s="346">
        <v>0</v>
      </c>
      <c r="HE112" s="346">
        <v>0</v>
      </c>
      <c r="HF112" s="346">
        <v>0</v>
      </c>
      <c r="HG112" s="346">
        <v>0</v>
      </c>
      <c r="HH112" s="346">
        <v>0</v>
      </c>
      <c r="HI112" s="346">
        <v>0</v>
      </c>
      <c r="HJ112" s="346">
        <v>0</v>
      </c>
      <c r="HK112" s="346">
        <v>0</v>
      </c>
      <c r="HL112" s="346">
        <v>0</v>
      </c>
      <c r="HM112" s="346">
        <v>0</v>
      </c>
    </row>
    <row r="113" spans="1:221" x14ac:dyDescent="0.2">
      <c r="A113" s="353">
        <v>38</v>
      </c>
      <c r="B113" s="324" t="s">
        <v>331</v>
      </c>
      <c r="C113" s="130"/>
      <c r="D113" s="131"/>
      <c r="E113" s="346">
        <v>0</v>
      </c>
      <c r="F113" s="346">
        <v>0</v>
      </c>
      <c r="G113" s="346">
        <v>0</v>
      </c>
      <c r="H113" s="346">
        <v>0</v>
      </c>
      <c r="I113" s="346">
        <v>0</v>
      </c>
      <c r="J113" s="346">
        <v>0</v>
      </c>
      <c r="K113" s="346">
        <v>0</v>
      </c>
      <c r="L113" s="346">
        <v>0</v>
      </c>
      <c r="M113" s="346">
        <v>0</v>
      </c>
      <c r="N113" s="346">
        <v>0</v>
      </c>
      <c r="O113" s="346">
        <v>0</v>
      </c>
      <c r="P113" s="346">
        <v>0</v>
      </c>
      <c r="Q113" s="346">
        <v>1</v>
      </c>
      <c r="R113" s="346">
        <v>1</v>
      </c>
      <c r="S113" s="346">
        <v>2</v>
      </c>
      <c r="T113" s="346">
        <v>2</v>
      </c>
      <c r="U113" s="346">
        <v>0</v>
      </c>
      <c r="V113" s="346">
        <v>0</v>
      </c>
      <c r="W113" s="346">
        <v>0</v>
      </c>
      <c r="X113" s="346">
        <v>0</v>
      </c>
      <c r="Y113" s="346">
        <v>0</v>
      </c>
      <c r="Z113" s="346">
        <v>0</v>
      </c>
      <c r="AA113" s="346">
        <v>1</v>
      </c>
      <c r="AB113" s="346">
        <v>30</v>
      </c>
      <c r="AC113" s="346">
        <v>0</v>
      </c>
      <c r="AD113" s="346">
        <v>0</v>
      </c>
      <c r="AE113" s="346">
        <v>0</v>
      </c>
      <c r="AF113" s="346">
        <v>0</v>
      </c>
      <c r="AG113" s="346">
        <v>0</v>
      </c>
      <c r="AH113" s="346">
        <v>0</v>
      </c>
      <c r="AI113" s="346">
        <v>0</v>
      </c>
      <c r="AJ113" s="346">
        <v>0</v>
      </c>
      <c r="AK113" s="346">
        <v>0</v>
      </c>
      <c r="AL113" s="346">
        <v>0</v>
      </c>
      <c r="AM113" s="346">
        <v>0</v>
      </c>
      <c r="AN113" s="346">
        <v>0</v>
      </c>
      <c r="AO113" s="346">
        <v>0</v>
      </c>
      <c r="AP113" s="346">
        <v>0</v>
      </c>
      <c r="AQ113" s="346">
        <v>0</v>
      </c>
      <c r="AR113" s="346">
        <v>0</v>
      </c>
      <c r="AS113" s="346">
        <v>0</v>
      </c>
      <c r="AT113" s="346">
        <v>0</v>
      </c>
      <c r="AU113" s="346">
        <v>0</v>
      </c>
      <c r="AV113" s="346">
        <v>0</v>
      </c>
      <c r="AW113" s="346">
        <v>0</v>
      </c>
      <c r="AX113" s="346">
        <v>0</v>
      </c>
      <c r="AY113" s="346">
        <v>6</v>
      </c>
      <c r="AZ113" s="346">
        <v>24</v>
      </c>
      <c r="BA113" s="346">
        <v>0</v>
      </c>
      <c r="BB113" s="346">
        <v>0</v>
      </c>
      <c r="BC113" s="346">
        <v>6</v>
      </c>
      <c r="BD113" s="346">
        <v>6</v>
      </c>
      <c r="BE113" s="346">
        <v>0</v>
      </c>
      <c r="BF113" s="346">
        <v>0</v>
      </c>
      <c r="BG113" s="346">
        <v>17</v>
      </c>
      <c r="BH113" s="346">
        <v>17</v>
      </c>
      <c r="BI113" s="346">
        <v>4</v>
      </c>
      <c r="BJ113" s="346">
        <v>4</v>
      </c>
      <c r="BK113" s="346">
        <v>4</v>
      </c>
      <c r="BL113" s="346">
        <v>0</v>
      </c>
      <c r="BM113" s="346">
        <v>0</v>
      </c>
      <c r="BN113" s="346">
        <v>0</v>
      </c>
      <c r="BO113" s="346">
        <v>2</v>
      </c>
      <c r="BP113" s="346">
        <v>60</v>
      </c>
      <c r="BQ113" s="346">
        <v>0</v>
      </c>
      <c r="BR113" s="346">
        <v>0</v>
      </c>
      <c r="BS113" s="346">
        <v>0</v>
      </c>
      <c r="BT113" s="346">
        <v>0</v>
      </c>
      <c r="BU113" s="346">
        <v>0</v>
      </c>
      <c r="BV113" s="346">
        <v>0</v>
      </c>
      <c r="BW113" s="346">
        <v>0</v>
      </c>
      <c r="BX113" s="346">
        <v>0</v>
      </c>
      <c r="BY113" s="346">
        <v>2</v>
      </c>
      <c r="BZ113" s="346">
        <v>0</v>
      </c>
      <c r="CA113" s="346">
        <v>0</v>
      </c>
      <c r="CB113" s="346">
        <v>0</v>
      </c>
      <c r="CC113" s="346">
        <v>0</v>
      </c>
      <c r="CD113" s="346">
        <v>0</v>
      </c>
      <c r="CE113" s="346">
        <v>0</v>
      </c>
      <c r="CF113" s="346">
        <v>0</v>
      </c>
      <c r="CG113" s="346">
        <v>0</v>
      </c>
      <c r="CH113" s="346">
        <v>0</v>
      </c>
      <c r="CI113" s="346">
        <v>0</v>
      </c>
      <c r="CJ113" s="346">
        <v>0</v>
      </c>
      <c r="CK113" s="346">
        <v>0</v>
      </c>
      <c r="CL113" s="346">
        <v>0</v>
      </c>
      <c r="CM113" s="346">
        <v>10</v>
      </c>
      <c r="CN113" s="346">
        <v>40</v>
      </c>
      <c r="CO113" s="346">
        <v>0</v>
      </c>
      <c r="CP113" s="346">
        <v>0</v>
      </c>
      <c r="CQ113" s="346">
        <v>10</v>
      </c>
      <c r="CR113" s="346">
        <v>10</v>
      </c>
      <c r="CS113" s="346">
        <v>0</v>
      </c>
      <c r="CT113" s="346">
        <v>0</v>
      </c>
      <c r="CU113" s="346">
        <v>17</v>
      </c>
      <c r="CV113" s="346">
        <v>17</v>
      </c>
      <c r="CW113" s="346">
        <v>4</v>
      </c>
      <c r="CX113" s="346">
        <v>4</v>
      </c>
      <c r="CY113" s="346">
        <v>0</v>
      </c>
      <c r="CZ113" s="346">
        <v>0</v>
      </c>
      <c r="DA113" s="346">
        <v>0</v>
      </c>
      <c r="DB113" s="346">
        <v>0</v>
      </c>
      <c r="DC113" s="346">
        <v>2</v>
      </c>
      <c r="DD113" s="346">
        <v>60</v>
      </c>
      <c r="DE113" s="346">
        <v>0</v>
      </c>
      <c r="DF113" s="346">
        <v>0</v>
      </c>
      <c r="DG113" s="346">
        <v>0</v>
      </c>
      <c r="DH113" s="346">
        <v>0</v>
      </c>
      <c r="DI113" s="346">
        <v>0</v>
      </c>
      <c r="DJ113" s="346">
        <v>0</v>
      </c>
      <c r="DK113" s="346">
        <v>0</v>
      </c>
      <c r="DL113" s="346">
        <v>0</v>
      </c>
      <c r="DM113" s="346">
        <v>1</v>
      </c>
      <c r="DN113" s="346">
        <v>0</v>
      </c>
      <c r="DO113" s="346">
        <v>0</v>
      </c>
      <c r="DP113" s="346">
        <v>0</v>
      </c>
      <c r="DQ113" s="346">
        <v>0</v>
      </c>
      <c r="DR113" s="346">
        <v>0</v>
      </c>
      <c r="DS113" s="346">
        <v>0</v>
      </c>
      <c r="DT113" s="346">
        <v>0</v>
      </c>
      <c r="DU113" s="346">
        <v>0</v>
      </c>
      <c r="DV113" s="346">
        <v>0</v>
      </c>
      <c r="DW113" s="346">
        <v>0</v>
      </c>
      <c r="DX113" s="346">
        <v>0</v>
      </c>
      <c r="DY113" s="346">
        <v>0</v>
      </c>
      <c r="DZ113" s="346">
        <v>0</v>
      </c>
      <c r="EA113" s="346">
        <v>0</v>
      </c>
      <c r="EB113" s="346">
        <v>0</v>
      </c>
      <c r="EC113" s="346">
        <v>0</v>
      </c>
      <c r="ED113" s="346">
        <v>0</v>
      </c>
      <c r="EE113" s="346">
        <v>0</v>
      </c>
      <c r="EF113" s="346">
        <v>0</v>
      </c>
      <c r="EG113" s="346">
        <v>0</v>
      </c>
      <c r="EH113" s="346">
        <v>0</v>
      </c>
      <c r="EI113" s="346">
        <v>0</v>
      </c>
      <c r="EJ113" s="346">
        <v>0</v>
      </c>
      <c r="EK113" s="346">
        <v>0</v>
      </c>
      <c r="EL113" s="346">
        <v>0</v>
      </c>
      <c r="EM113" s="346">
        <v>0</v>
      </c>
      <c r="EN113" s="346">
        <v>0</v>
      </c>
      <c r="EO113" s="346">
        <v>0</v>
      </c>
      <c r="EP113" s="346">
        <v>0</v>
      </c>
      <c r="EQ113" s="346">
        <v>0</v>
      </c>
      <c r="ER113" s="346">
        <v>0</v>
      </c>
      <c r="ES113" s="346">
        <v>0</v>
      </c>
      <c r="ET113" s="346">
        <v>0</v>
      </c>
      <c r="EU113" s="346">
        <v>0</v>
      </c>
      <c r="EV113" s="346">
        <v>0</v>
      </c>
      <c r="EW113" s="346">
        <v>0</v>
      </c>
      <c r="EX113" s="346">
        <v>0</v>
      </c>
      <c r="EY113" s="346">
        <v>0</v>
      </c>
      <c r="EZ113" s="346">
        <v>0</v>
      </c>
      <c r="FA113" s="346">
        <v>0</v>
      </c>
      <c r="FB113" s="346">
        <v>0</v>
      </c>
      <c r="FC113" s="346">
        <v>0</v>
      </c>
      <c r="FD113" s="346">
        <v>0</v>
      </c>
      <c r="FE113" s="346">
        <v>0</v>
      </c>
      <c r="FF113" s="346">
        <v>0</v>
      </c>
      <c r="FG113" s="346">
        <v>0</v>
      </c>
      <c r="FH113" s="346">
        <v>0</v>
      </c>
      <c r="FI113" s="346">
        <v>0</v>
      </c>
      <c r="FJ113" s="346">
        <v>0</v>
      </c>
      <c r="FK113" s="346">
        <v>0</v>
      </c>
      <c r="FL113" s="346">
        <v>0</v>
      </c>
      <c r="FM113" s="346">
        <v>0</v>
      </c>
      <c r="FN113" s="346">
        <v>0</v>
      </c>
      <c r="FO113" s="346">
        <v>0</v>
      </c>
      <c r="FP113" s="346">
        <v>0</v>
      </c>
      <c r="FQ113" s="346">
        <v>0</v>
      </c>
      <c r="FR113" s="346">
        <v>0</v>
      </c>
      <c r="FS113" s="346">
        <v>0</v>
      </c>
      <c r="FT113" s="346">
        <v>0</v>
      </c>
      <c r="FU113" s="346">
        <v>0</v>
      </c>
      <c r="FV113" s="346">
        <v>3</v>
      </c>
      <c r="FW113" s="346">
        <v>2</v>
      </c>
      <c r="FX113" s="346">
        <v>1</v>
      </c>
      <c r="FY113" s="346">
        <v>6</v>
      </c>
      <c r="FZ113" s="346">
        <v>0</v>
      </c>
      <c r="GA113" s="346">
        <v>8</v>
      </c>
      <c r="GB113" s="346">
        <v>1</v>
      </c>
      <c r="GC113" s="346">
        <v>0</v>
      </c>
      <c r="GD113" s="346">
        <v>0</v>
      </c>
      <c r="GE113" s="346">
        <v>0</v>
      </c>
      <c r="GF113" s="346">
        <v>0</v>
      </c>
      <c r="GG113" s="346">
        <v>0</v>
      </c>
      <c r="GH113" s="346">
        <v>0</v>
      </c>
      <c r="GI113" s="346">
        <v>0</v>
      </c>
      <c r="GJ113" s="346">
        <v>0</v>
      </c>
      <c r="GK113" s="346">
        <v>0</v>
      </c>
      <c r="GL113" s="346">
        <v>0</v>
      </c>
      <c r="GM113" s="346">
        <v>0</v>
      </c>
      <c r="GN113" s="346">
        <v>0</v>
      </c>
      <c r="GO113" s="346">
        <v>0</v>
      </c>
      <c r="GP113" s="346">
        <v>0</v>
      </c>
      <c r="GQ113" s="346">
        <v>0</v>
      </c>
      <c r="GR113" s="346">
        <v>0</v>
      </c>
      <c r="GS113" s="346">
        <v>0</v>
      </c>
      <c r="GT113" s="346">
        <v>0</v>
      </c>
      <c r="GU113" s="346">
        <v>0</v>
      </c>
      <c r="GV113" s="346">
        <v>0</v>
      </c>
      <c r="GW113" s="346">
        <v>0</v>
      </c>
      <c r="GX113" s="346">
        <v>0</v>
      </c>
      <c r="GY113" s="346">
        <v>0</v>
      </c>
      <c r="GZ113" s="346">
        <v>0</v>
      </c>
      <c r="HA113" s="346">
        <v>0</v>
      </c>
      <c r="HB113" s="346">
        <v>0</v>
      </c>
      <c r="HC113" s="346">
        <v>0</v>
      </c>
      <c r="HD113" s="346">
        <v>0</v>
      </c>
      <c r="HE113" s="346">
        <v>0</v>
      </c>
      <c r="HF113" s="346">
        <v>0</v>
      </c>
      <c r="HG113" s="346">
        <v>0</v>
      </c>
      <c r="HH113" s="346">
        <v>0</v>
      </c>
      <c r="HI113" s="346">
        <v>0</v>
      </c>
      <c r="HJ113" s="346">
        <v>0</v>
      </c>
      <c r="HK113" s="346">
        <v>0</v>
      </c>
      <c r="HL113" s="346">
        <v>0</v>
      </c>
      <c r="HM113" s="346">
        <v>0</v>
      </c>
    </row>
    <row r="114" spans="1:221" x14ac:dyDescent="0.2">
      <c r="A114" s="353">
        <v>39</v>
      </c>
      <c r="B114" s="324" t="s">
        <v>332</v>
      </c>
      <c r="C114" s="130"/>
      <c r="D114" s="131"/>
      <c r="E114" s="346">
        <v>0</v>
      </c>
      <c r="F114" s="346">
        <v>0</v>
      </c>
      <c r="G114" s="346">
        <v>0</v>
      </c>
      <c r="H114" s="346">
        <v>0</v>
      </c>
      <c r="I114" s="346">
        <v>1</v>
      </c>
      <c r="J114" s="346">
        <v>1</v>
      </c>
      <c r="K114" s="346">
        <v>0</v>
      </c>
      <c r="L114" s="346">
        <v>0</v>
      </c>
      <c r="M114" s="346">
        <v>0</v>
      </c>
      <c r="N114" s="346">
        <v>0</v>
      </c>
      <c r="O114" s="346">
        <v>0</v>
      </c>
      <c r="P114" s="346">
        <v>0</v>
      </c>
      <c r="Q114" s="346">
        <v>2</v>
      </c>
      <c r="R114" s="346">
        <v>2</v>
      </c>
      <c r="S114" s="346">
        <v>0</v>
      </c>
      <c r="T114" s="346">
        <v>0</v>
      </c>
      <c r="U114" s="346">
        <v>0</v>
      </c>
      <c r="V114" s="346">
        <v>0</v>
      </c>
      <c r="W114" s="346">
        <v>0</v>
      </c>
      <c r="X114" s="346">
        <v>0</v>
      </c>
      <c r="Y114" s="346">
        <v>0</v>
      </c>
      <c r="Z114" s="346">
        <v>0</v>
      </c>
      <c r="AA114" s="346">
        <v>2</v>
      </c>
      <c r="AB114" s="346">
        <v>60</v>
      </c>
      <c r="AC114" s="346">
        <v>0</v>
      </c>
      <c r="AD114" s="346">
        <v>0</v>
      </c>
      <c r="AE114" s="346">
        <v>0</v>
      </c>
      <c r="AF114" s="346">
        <v>0</v>
      </c>
      <c r="AG114" s="346">
        <v>0</v>
      </c>
      <c r="AH114" s="346">
        <v>0</v>
      </c>
      <c r="AI114" s="346">
        <v>0</v>
      </c>
      <c r="AJ114" s="346">
        <v>0</v>
      </c>
      <c r="AK114" s="346">
        <v>0</v>
      </c>
      <c r="AL114" s="346">
        <v>0</v>
      </c>
      <c r="AM114" s="346">
        <v>0</v>
      </c>
      <c r="AN114" s="346">
        <v>0</v>
      </c>
      <c r="AO114" s="346">
        <v>0</v>
      </c>
      <c r="AP114" s="346">
        <v>0</v>
      </c>
      <c r="AQ114" s="346">
        <v>0</v>
      </c>
      <c r="AR114" s="346">
        <v>0</v>
      </c>
      <c r="AS114" s="346">
        <v>0</v>
      </c>
      <c r="AT114" s="346">
        <v>0</v>
      </c>
      <c r="AU114" s="346">
        <v>0</v>
      </c>
      <c r="AV114" s="346">
        <v>0</v>
      </c>
      <c r="AW114" s="346">
        <v>0</v>
      </c>
      <c r="AX114" s="346">
        <v>0</v>
      </c>
      <c r="AY114" s="346">
        <v>17</v>
      </c>
      <c r="AZ114" s="346">
        <v>68</v>
      </c>
      <c r="BA114" s="346">
        <v>1</v>
      </c>
      <c r="BB114" s="346">
        <v>1</v>
      </c>
      <c r="BC114" s="346">
        <v>18</v>
      </c>
      <c r="BD114" s="346">
        <v>18</v>
      </c>
      <c r="BE114" s="346">
        <v>1</v>
      </c>
      <c r="BF114" s="346">
        <v>1</v>
      </c>
      <c r="BG114" s="346">
        <v>30</v>
      </c>
      <c r="BH114" s="346">
        <v>30</v>
      </c>
      <c r="BI114" s="346">
        <v>1</v>
      </c>
      <c r="BJ114" s="346">
        <v>1</v>
      </c>
      <c r="BK114" s="346">
        <v>0</v>
      </c>
      <c r="BL114" s="346">
        <v>0</v>
      </c>
      <c r="BM114" s="346">
        <v>2</v>
      </c>
      <c r="BN114" s="346">
        <v>20</v>
      </c>
      <c r="BO114" s="346">
        <v>12</v>
      </c>
      <c r="BP114" s="346">
        <v>360</v>
      </c>
      <c r="BQ114" s="346">
        <v>0</v>
      </c>
      <c r="BR114" s="346">
        <v>0</v>
      </c>
      <c r="BS114" s="346">
        <v>0</v>
      </c>
      <c r="BT114" s="346">
        <v>0</v>
      </c>
      <c r="BU114" s="346">
        <v>0</v>
      </c>
      <c r="BV114" s="346">
        <v>0</v>
      </c>
      <c r="BW114" s="346">
        <v>0</v>
      </c>
      <c r="BX114" s="346">
        <v>0</v>
      </c>
      <c r="BY114" s="346">
        <v>0</v>
      </c>
      <c r="BZ114" s="346">
        <v>0</v>
      </c>
      <c r="CA114" s="346">
        <v>0</v>
      </c>
      <c r="CB114" s="346">
        <v>0</v>
      </c>
      <c r="CC114" s="346">
        <v>0</v>
      </c>
      <c r="CD114" s="346">
        <v>0</v>
      </c>
      <c r="CE114" s="346">
        <v>0</v>
      </c>
      <c r="CF114" s="346">
        <v>0</v>
      </c>
      <c r="CG114" s="346">
        <v>0</v>
      </c>
      <c r="CH114" s="346">
        <v>0</v>
      </c>
      <c r="CI114" s="346">
        <v>0</v>
      </c>
      <c r="CJ114" s="346">
        <v>0</v>
      </c>
      <c r="CK114" s="346">
        <v>2</v>
      </c>
      <c r="CL114" s="346">
        <v>2</v>
      </c>
      <c r="CM114" s="346">
        <v>30</v>
      </c>
      <c r="CN114" s="346">
        <v>120</v>
      </c>
      <c r="CO114" s="346">
        <v>0</v>
      </c>
      <c r="CP114" s="346">
        <v>0</v>
      </c>
      <c r="CQ114" s="346">
        <v>21</v>
      </c>
      <c r="CR114" s="346">
        <v>21</v>
      </c>
      <c r="CS114" s="346">
        <v>0</v>
      </c>
      <c r="CT114" s="346">
        <v>0</v>
      </c>
      <c r="CU114" s="346">
        <v>30</v>
      </c>
      <c r="CV114" s="346">
        <v>30</v>
      </c>
      <c r="CW114" s="346">
        <v>1</v>
      </c>
      <c r="CX114" s="346">
        <v>1</v>
      </c>
      <c r="CY114" s="346">
        <v>0</v>
      </c>
      <c r="CZ114" s="346">
        <v>0</v>
      </c>
      <c r="DA114" s="346">
        <v>1</v>
      </c>
      <c r="DB114" s="346">
        <v>10</v>
      </c>
      <c r="DC114" s="346">
        <v>20</v>
      </c>
      <c r="DD114" s="346">
        <v>600</v>
      </c>
      <c r="DE114" s="346">
        <v>0</v>
      </c>
      <c r="DF114" s="346">
        <v>0</v>
      </c>
      <c r="DG114" s="346">
        <v>0</v>
      </c>
      <c r="DH114" s="346">
        <v>0</v>
      </c>
      <c r="DI114" s="346">
        <v>0</v>
      </c>
      <c r="DJ114" s="346">
        <v>0</v>
      </c>
      <c r="DK114" s="346">
        <v>0</v>
      </c>
      <c r="DL114" s="346">
        <v>0</v>
      </c>
      <c r="DM114" s="346">
        <v>0</v>
      </c>
      <c r="DN114" s="346">
        <v>0</v>
      </c>
      <c r="DO114" s="346">
        <v>0</v>
      </c>
      <c r="DP114" s="346">
        <v>0</v>
      </c>
      <c r="DQ114" s="346">
        <v>0</v>
      </c>
      <c r="DR114" s="346">
        <v>0</v>
      </c>
      <c r="DS114" s="346">
        <v>0</v>
      </c>
      <c r="DT114" s="346">
        <v>0</v>
      </c>
      <c r="DU114" s="346">
        <v>0</v>
      </c>
      <c r="DV114" s="346">
        <v>0</v>
      </c>
      <c r="DW114" s="346">
        <v>0</v>
      </c>
      <c r="DX114" s="346">
        <v>0</v>
      </c>
      <c r="DY114" s="346">
        <v>0</v>
      </c>
      <c r="DZ114" s="346">
        <v>0</v>
      </c>
      <c r="EA114" s="346">
        <v>0</v>
      </c>
      <c r="EB114" s="346">
        <v>0</v>
      </c>
      <c r="EC114" s="346">
        <v>0</v>
      </c>
      <c r="ED114" s="346">
        <v>0</v>
      </c>
      <c r="EE114" s="346">
        <v>0</v>
      </c>
      <c r="EF114" s="346">
        <v>0</v>
      </c>
      <c r="EG114" s="346">
        <v>0</v>
      </c>
      <c r="EH114" s="346">
        <v>0</v>
      </c>
      <c r="EI114" s="346">
        <v>0</v>
      </c>
      <c r="EJ114" s="346">
        <v>0</v>
      </c>
      <c r="EK114" s="346">
        <v>0</v>
      </c>
      <c r="EL114" s="346">
        <v>0</v>
      </c>
      <c r="EM114" s="346">
        <v>0</v>
      </c>
      <c r="EN114" s="346">
        <v>0</v>
      </c>
      <c r="EO114" s="346">
        <v>0</v>
      </c>
      <c r="EP114" s="346">
        <v>0</v>
      </c>
      <c r="EQ114" s="346">
        <v>0</v>
      </c>
      <c r="ER114" s="346">
        <v>0</v>
      </c>
      <c r="ES114" s="346">
        <v>0</v>
      </c>
      <c r="ET114" s="346">
        <v>0</v>
      </c>
      <c r="EU114" s="346">
        <v>0</v>
      </c>
      <c r="EV114" s="346">
        <v>0</v>
      </c>
      <c r="EW114" s="346">
        <v>0</v>
      </c>
      <c r="EX114" s="346">
        <v>0</v>
      </c>
      <c r="EY114" s="346">
        <v>0</v>
      </c>
      <c r="EZ114" s="346">
        <v>0</v>
      </c>
      <c r="FA114" s="346">
        <v>0</v>
      </c>
      <c r="FB114" s="346">
        <v>0</v>
      </c>
      <c r="FC114" s="346">
        <v>0</v>
      </c>
      <c r="FD114" s="346">
        <v>0</v>
      </c>
      <c r="FE114" s="346">
        <v>0</v>
      </c>
      <c r="FF114" s="346">
        <v>0</v>
      </c>
      <c r="FG114" s="346">
        <v>0</v>
      </c>
      <c r="FH114" s="346">
        <v>0</v>
      </c>
      <c r="FI114" s="346">
        <v>0</v>
      </c>
      <c r="FJ114" s="346">
        <v>0</v>
      </c>
      <c r="FK114" s="346">
        <v>0</v>
      </c>
      <c r="FL114" s="346">
        <v>0</v>
      </c>
      <c r="FM114" s="346">
        <v>0</v>
      </c>
      <c r="FN114" s="346">
        <v>0</v>
      </c>
      <c r="FO114" s="346">
        <v>0</v>
      </c>
      <c r="FP114" s="346">
        <v>0</v>
      </c>
      <c r="FQ114" s="346">
        <v>0</v>
      </c>
      <c r="FR114" s="346">
        <v>0</v>
      </c>
      <c r="FS114" s="346">
        <v>0</v>
      </c>
      <c r="FT114" s="346">
        <v>0</v>
      </c>
      <c r="FU114" s="346">
        <v>0</v>
      </c>
      <c r="FV114" s="346">
        <v>0</v>
      </c>
      <c r="FW114" s="346">
        <v>8</v>
      </c>
      <c r="FX114" s="346">
        <v>1</v>
      </c>
      <c r="FY114" s="346">
        <v>10</v>
      </c>
      <c r="FZ114" s="346">
        <v>4</v>
      </c>
      <c r="GA114" s="346">
        <v>10</v>
      </c>
      <c r="GB114" s="346">
        <v>4</v>
      </c>
      <c r="GC114" s="346">
        <v>0</v>
      </c>
      <c r="GD114" s="346">
        <v>0</v>
      </c>
      <c r="GE114" s="346">
        <v>0</v>
      </c>
      <c r="GF114" s="346">
        <v>0</v>
      </c>
      <c r="GG114" s="346">
        <v>0</v>
      </c>
      <c r="GH114" s="346">
        <v>0</v>
      </c>
      <c r="GI114" s="346">
        <v>0</v>
      </c>
      <c r="GJ114" s="346">
        <v>0</v>
      </c>
      <c r="GK114" s="346">
        <v>0</v>
      </c>
      <c r="GL114" s="346">
        <v>0</v>
      </c>
      <c r="GM114" s="346">
        <v>0</v>
      </c>
      <c r="GN114" s="346">
        <v>0</v>
      </c>
      <c r="GO114" s="346">
        <v>0</v>
      </c>
      <c r="GP114" s="346">
        <v>0</v>
      </c>
      <c r="GQ114" s="346">
        <v>0</v>
      </c>
      <c r="GR114" s="346">
        <v>0</v>
      </c>
      <c r="GS114" s="346">
        <v>1</v>
      </c>
      <c r="GT114" s="346">
        <v>1</v>
      </c>
      <c r="GU114" s="346">
        <v>9</v>
      </c>
      <c r="GV114" s="346">
        <v>0</v>
      </c>
      <c r="GW114" s="346">
        <v>9</v>
      </c>
      <c r="GX114" s="346">
        <v>0</v>
      </c>
      <c r="GY114" s="346">
        <v>1</v>
      </c>
      <c r="GZ114" s="346">
        <v>0</v>
      </c>
      <c r="HA114" s="346">
        <v>2</v>
      </c>
      <c r="HB114" s="346">
        <v>0</v>
      </c>
      <c r="HC114" s="346">
        <v>1</v>
      </c>
      <c r="HD114" s="346">
        <v>0</v>
      </c>
      <c r="HE114" s="346">
        <v>14</v>
      </c>
      <c r="HF114" s="346">
        <v>14</v>
      </c>
      <c r="HG114" s="346">
        <v>14</v>
      </c>
      <c r="HH114" s="346">
        <v>0</v>
      </c>
      <c r="HI114" s="346">
        <v>0</v>
      </c>
      <c r="HJ114" s="346">
        <v>0</v>
      </c>
      <c r="HK114" s="346">
        <v>0</v>
      </c>
      <c r="HL114" s="346">
        <v>0</v>
      </c>
      <c r="HM114" s="346">
        <v>0</v>
      </c>
    </row>
    <row r="115" spans="1:221" x14ac:dyDescent="0.2">
      <c r="A115" s="353">
        <v>40</v>
      </c>
      <c r="B115" s="324" t="s">
        <v>333</v>
      </c>
      <c r="C115" s="130"/>
      <c r="D115" s="131"/>
      <c r="E115" s="346">
        <v>0</v>
      </c>
      <c r="F115" s="346">
        <v>0</v>
      </c>
      <c r="G115" s="346">
        <v>0</v>
      </c>
      <c r="H115" s="346">
        <v>0</v>
      </c>
      <c r="I115" s="346">
        <v>0</v>
      </c>
      <c r="J115" s="346">
        <v>0</v>
      </c>
      <c r="K115" s="346">
        <v>0</v>
      </c>
      <c r="L115" s="346">
        <v>0</v>
      </c>
      <c r="M115" s="346">
        <v>1</v>
      </c>
      <c r="N115" s="346">
        <v>1</v>
      </c>
      <c r="O115" s="346">
        <v>1</v>
      </c>
      <c r="P115" s="346">
        <v>1</v>
      </c>
      <c r="Q115" s="346">
        <v>0</v>
      </c>
      <c r="R115" s="346">
        <v>0</v>
      </c>
      <c r="S115" s="346">
        <v>1</v>
      </c>
      <c r="T115" s="346">
        <v>1</v>
      </c>
      <c r="U115" s="346">
        <v>1</v>
      </c>
      <c r="V115" s="346">
        <v>1</v>
      </c>
      <c r="W115" s="346">
        <v>0</v>
      </c>
      <c r="X115" s="346">
        <v>0</v>
      </c>
      <c r="Y115" s="346">
        <v>0</v>
      </c>
      <c r="Z115" s="346">
        <v>0</v>
      </c>
      <c r="AA115" s="346">
        <v>7</v>
      </c>
      <c r="AB115" s="346">
        <v>210</v>
      </c>
      <c r="AC115" s="346">
        <v>0</v>
      </c>
      <c r="AD115" s="346">
        <v>0</v>
      </c>
      <c r="AE115" s="346">
        <v>0</v>
      </c>
      <c r="AF115" s="346">
        <v>0</v>
      </c>
      <c r="AG115" s="346">
        <v>0</v>
      </c>
      <c r="AH115" s="346">
        <v>0</v>
      </c>
      <c r="AI115" s="346">
        <v>0</v>
      </c>
      <c r="AJ115" s="346">
        <v>0</v>
      </c>
      <c r="AK115" s="346">
        <v>0</v>
      </c>
      <c r="AL115" s="346">
        <v>0</v>
      </c>
      <c r="AM115" s="346">
        <v>0</v>
      </c>
      <c r="AN115" s="346">
        <v>0</v>
      </c>
      <c r="AO115" s="346">
        <v>0</v>
      </c>
      <c r="AP115" s="346">
        <v>0</v>
      </c>
      <c r="AQ115" s="346">
        <v>0</v>
      </c>
      <c r="AR115" s="346">
        <v>0</v>
      </c>
      <c r="AS115" s="346">
        <v>0</v>
      </c>
      <c r="AT115" s="346">
        <v>0</v>
      </c>
      <c r="AU115" s="346">
        <v>0</v>
      </c>
      <c r="AV115" s="346">
        <v>0</v>
      </c>
      <c r="AW115" s="346">
        <v>0</v>
      </c>
      <c r="AX115" s="346">
        <v>0</v>
      </c>
      <c r="AY115" s="346">
        <v>9</v>
      </c>
      <c r="AZ115" s="346">
        <v>36</v>
      </c>
      <c r="BA115" s="346">
        <v>1</v>
      </c>
      <c r="BB115" s="346">
        <v>1</v>
      </c>
      <c r="BC115" s="346">
        <v>6</v>
      </c>
      <c r="BD115" s="346">
        <v>6</v>
      </c>
      <c r="BE115" s="346">
        <v>1</v>
      </c>
      <c r="BF115" s="346">
        <v>1</v>
      </c>
      <c r="BG115" s="346">
        <v>2</v>
      </c>
      <c r="BH115" s="346">
        <v>2</v>
      </c>
      <c r="BI115" s="346">
        <v>2</v>
      </c>
      <c r="BJ115" s="346">
        <v>2</v>
      </c>
      <c r="BK115" s="346">
        <v>0</v>
      </c>
      <c r="BL115" s="346">
        <v>0</v>
      </c>
      <c r="BM115" s="346">
        <v>0</v>
      </c>
      <c r="BN115" s="346">
        <v>0</v>
      </c>
      <c r="BO115" s="346">
        <v>28</v>
      </c>
      <c r="BP115" s="346">
        <v>840</v>
      </c>
      <c r="BQ115" s="346">
        <v>0</v>
      </c>
      <c r="BR115" s="346">
        <v>0</v>
      </c>
      <c r="BS115" s="346">
        <v>0</v>
      </c>
      <c r="BT115" s="346">
        <v>0</v>
      </c>
      <c r="BU115" s="346">
        <v>0</v>
      </c>
      <c r="BV115" s="346">
        <v>0</v>
      </c>
      <c r="BW115" s="346">
        <v>0</v>
      </c>
      <c r="BX115" s="346">
        <v>0</v>
      </c>
      <c r="BY115" s="346">
        <v>3</v>
      </c>
      <c r="BZ115" s="346">
        <v>0</v>
      </c>
      <c r="CA115" s="346">
        <v>0</v>
      </c>
      <c r="CB115" s="346">
        <v>0</v>
      </c>
      <c r="CC115" s="346">
        <v>0</v>
      </c>
      <c r="CD115" s="346">
        <v>0</v>
      </c>
      <c r="CE115" s="346">
        <v>0</v>
      </c>
      <c r="CF115" s="346">
        <v>0</v>
      </c>
      <c r="CG115" s="346">
        <v>0</v>
      </c>
      <c r="CH115" s="346">
        <v>0</v>
      </c>
      <c r="CI115" s="346">
        <v>0</v>
      </c>
      <c r="CJ115" s="346">
        <v>0</v>
      </c>
      <c r="CK115" s="346">
        <v>0</v>
      </c>
      <c r="CL115" s="346">
        <v>0</v>
      </c>
      <c r="CM115" s="346">
        <v>6</v>
      </c>
      <c r="CN115" s="346">
        <v>24</v>
      </c>
      <c r="CO115" s="346">
        <v>1</v>
      </c>
      <c r="CP115" s="346">
        <v>1</v>
      </c>
      <c r="CQ115" s="346">
        <v>10</v>
      </c>
      <c r="CR115" s="346">
        <v>10</v>
      </c>
      <c r="CS115" s="346">
        <v>2</v>
      </c>
      <c r="CT115" s="346">
        <v>2</v>
      </c>
      <c r="CU115" s="346">
        <v>1</v>
      </c>
      <c r="CV115" s="346">
        <v>1</v>
      </c>
      <c r="CW115" s="346">
        <v>1</v>
      </c>
      <c r="CX115" s="346">
        <v>1</v>
      </c>
      <c r="CY115" s="346">
        <v>0</v>
      </c>
      <c r="CZ115" s="346">
        <v>0</v>
      </c>
      <c r="DA115" s="346">
        <v>0</v>
      </c>
      <c r="DB115" s="346">
        <v>0</v>
      </c>
      <c r="DC115" s="346">
        <v>75</v>
      </c>
      <c r="DD115" s="346">
        <v>2250</v>
      </c>
      <c r="DE115" s="346">
        <v>0</v>
      </c>
      <c r="DF115" s="346">
        <v>0</v>
      </c>
      <c r="DG115" s="346">
        <v>0</v>
      </c>
      <c r="DH115" s="346">
        <v>0</v>
      </c>
      <c r="DI115" s="346">
        <v>0</v>
      </c>
      <c r="DJ115" s="346">
        <v>0</v>
      </c>
      <c r="DK115" s="346">
        <v>0</v>
      </c>
      <c r="DL115" s="346">
        <v>0</v>
      </c>
      <c r="DM115" s="346">
        <v>0</v>
      </c>
      <c r="DN115" s="346">
        <v>0</v>
      </c>
      <c r="DO115" s="346">
        <v>0</v>
      </c>
      <c r="DP115" s="346">
        <v>0</v>
      </c>
      <c r="DQ115" s="346">
        <v>0</v>
      </c>
      <c r="DR115" s="346">
        <v>0</v>
      </c>
      <c r="DS115" s="346">
        <v>0</v>
      </c>
      <c r="DT115" s="346">
        <v>0</v>
      </c>
      <c r="DU115" s="346">
        <v>0</v>
      </c>
      <c r="DV115" s="346">
        <v>0</v>
      </c>
      <c r="DW115" s="346">
        <v>2</v>
      </c>
      <c r="DX115" s="346">
        <v>60</v>
      </c>
      <c r="DY115" s="346">
        <v>0</v>
      </c>
      <c r="DZ115" s="346">
        <v>0</v>
      </c>
      <c r="EA115" s="346">
        <v>0</v>
      </c>
      <c r="EB115" s="346">
        <v>0</v>
      </c>
      <c r="EC115" s="346">
        <v>0</v>
      </c>
      <c r="ED115" s="346">
        <v>0</v>
      </c>
      <c r="EE115" s="346">
        <v>0</v>
      </c>
      <c r="EF115" s="346">
        <v>0</v>
      </c>
      <c r="EG115" s="346">
        <v>0</v>
      </c>
      <c r="EH115" s="346">
        <v>0</v>
      </c>
      <c r="EI115" s="346">
        <v>0</v>
      </c>
      <c r="EJ115" s="346">
        <v>0</v>
      </c>
      <c r="EK115" s="346">
        <v>0</v>
      </c>
      <c r="EL115" s="346">
        <v>0</v>
      </c>
      <c r="EM115" s="346">
        <v>0</v>
      </c>
      <c r="EN115" s="346">
        <v>0</v>
      </c>
      <c r="EO115" s="346">
        <v>0</v>
      </c>
      <c r="EP115" s="346">
        <v>0</v>
      </c>
      <c r="EQ115" s="346">
        <v>0</v>
      </c>
      <c r="ER115" s="346">
        <v>0</v>
      </c>
      <c r="ES115" s="346">
        <v>0</v>
      </c>
      <c r="ET115" s="346">
        <v>0</v>
      </c>
      <c r="EU115" s="346">
        <v>0</v>
      </c>
      <c r="EV115" s="346">
        <v>0</v>
      </c>
      <c r="EW115" s="346">
        <v>0</v>
      </c>
      <c r="EX115" s="346">
        <v>0</v>
      </c>
      <c r="EY115" s="346">
        <v>0</v>
      </c>
      <c r="EZ115" s="346">
        <v>0</v>
      </c>
      <c r="FA115" s="346">
        <v>0</v>
      </c>
      <c r="FB115" s="346">
        <v>0</v>
      </c>
      <c r="FC115" s="346">
        <v>0</v>
      </c>
      <c r="FD115" s="346">
        <v>0</v>
      </c>
      <c r="FE115" s="346">
        <v>0</v>
      </c>
      <c r="FF115" s="346">
        <v>0</v>
      </c>
      <c r="FG115" s="346">
        <v>0</v>
      </c>
      <c r="FH115" s="346">
        <v>0</v>
      </c>
      <c r="FI115" s="346">
        <v>0</v>
      </c>
      <c r="FJ115" s="346">
        <v>0</v>
      </c>
      <c r="FK115" s="346">
        <v>0</v>
      </c>
      <c r="FL115" s="346">
        <v>0</v>
      </c>
      <c r="FM115" s="346">
        <v>0</v>
      </c>
      <c r="FN115" s="346">
        <v>0</v>
      </c>
      <c r="FO115" s="346">
        <v>0</v>
      </c>
      <c r="FP115" s="346">
        <v>0</v>
      </c>
      <c r="FQ115" s="346">
        <v>0</v>
      </c>
      <c r="FR115" s="346">
        <v>0</v>
      </c>
      <c r="FS115" s="346">
        <v>0</v>
      </c>
      <c r="FT115" s="346">
        <v>0</v>
      </c>
      <c r="FU115" s="346">
        <v>0</v>
      </c>
      <c r="FV115" s="346">
        <v>0</v>
      </c>
      <c r="FW115" s="346">
        <v>2</v>
      </c>
      <c r="FX115" s="346">
        <v>1</v>
      </c>
      <c r="FY115" s="346">
        <v>8</v>
      </c>
      <c r="FZ115" s="346">
        <v>0</v>
      </c>
      <c r="GA115" s="346">
        <v>4</v>
      </c>
      <c r="GB115" s="346">
        <v>0</v>
      </c>
      <c r="GC115" s="346">
        <v>0</v>
      </c>
      <c r="GD115" s="346">
        <v>0</v>
      </c>
      <c r="GE115" s="346">
        <v>0</v>
      </c>
      <c r="GF115" s="346">
        <v>0</v>
      </c>
      <c r="GG115" s="346">
        <v>0</v>
      </c>
      <c r="GH115" s="346">
        <v>0</v>
      </c>
      <c r="GI115" s="346">
        <v>0</v>
      </c>
      <c r="GJ115" s="346">
        <v>0</v>
      </c>
      <c r="GK115" s="346">
        <v>0</v>
      </c>
      <c r="GL115" s="346">
        <v>0</v>
      </c>
      <c r="GM115" s="346">
        <v>0</v>
      </c>
      <c r="GN115" s="346">
        <v>0</v>
      </c>
      <c r="GO115" s="346">
        <v>0</v>
      </c>
      <c r="GP115" s="346">
        <v>0</v>
      </c>
      <c r="GQ115" s="346">
        <v>0</v>
      </c>
      <c r="GR115" s="346">
        <v>0</v>
      </c>
      <c r="GS115" s="346">
        <v>3</v>
      </c>
      <c r="GT115" s="346">
        <v>0</v>
      </c>
      <c r="GU115" s="346">
        <v>11</v>
      </c>
      <c r="GV115" s="346">
        <v>0</v>
      </c>
      <c r="GW115" s="346">
        <v>19</v>
      </c>
      <c r="GX115" s="346">
        <v>1</v>
      </c>
      <c r="GY115" s="346">
        <v>0</v>
      </c>
      <c r="GZ115" s="346">
        <v>0</v>
      </c>
      <c r="HA115" s="346">
        <v>0</v>
      </c>
      <c r="HB115" s="346">
        <v>0</v>
      </c>
      <c r="HC115" s="346">
        <v>0</v>
      </c>
      <c r="HD115" s="346">
        <v>0</v>
      </c>
      <c r="HE115" s="346">
        <v>3</v>
      </c>
      <c r="HF115" s="346">
        <v>3</v>
      </c>
      <c r="HG115" s="346">
        <v>3</v>
      </c>
      <c r="HH115" s="346">
        <v>0</v>
      </c>
      <c r="HI115" s="346">
        <v>0</v>
      </c>
      <c r="HJ115" s="346">
        <v>0</v>
      </c>
      <c r="HK115" s="346">
        <v>0</v>
      </c>
      <c r="HL115" s="346">
        <v>0</v>
      </c>
      <c r="HM115" s="346">
        <v>0</v>
      </c>
    </row>
    <row r="116" spans="1:221" x14ac:dyDescent="0.2">
      <c r="A116" s="353">
        <v>41</v>
      </c>
      <c r="B116" s="324" t="s">
        <v>334</v>
      </c>
      <c r="C116" s="130"/>
      <c r="D116" s="131"/>
      <c r="E116" s="346">
        <v>0</v>
      </c>
      <c r="F116" s="346">
        <v>0</v>
      </c>
      <c r="G116" s="346">
        <v>0</v>
      </c>
      <c r="H116" s="346">
        <v>0</v>
      </c>
      <c r="I116" s="346">
        <v>0</v>
      </c>
      <c r="J116" s="346">
        <v>0</v>
      </c>
      <c r="K116" s="346">
        <v>0</v>
      </c>
      <c r="L116" s="346">
        <v>0</v>
      </c>
      <c r="M116" s="346">
        <v>0</v>
      </c>
      <c r="N116" s="346">
        <v>0</v>
      </c>
      <c r="O116" s="346">
        <v>1</v>
      </c>
      <c r="P116" s="346">
        <v>1</v>
      </c>
      <c r="Q116" s="346">
        <v>1</v>
      </c>
      <c r="R116" s="346">
        <v>1</v>
      </c>
      <c r="S116" s="346">
        <v>1</v>
      </c>
      <c r="T116" s="346">
        <v>1</v>
      </c>
      <c r="U116" s="346">
        <v>0</v>
      </c>
      <c r="V116" s="346">
        <v>0</v>
      </c>
      <c r="W116" s="346">
        <v>0</v>
      </c>
      <c r="X116" s="346">
        <v>0</v>
      </c>
      <c r="Y116" s="346">
        <v>2</v>
      </c>
      <c r="Z116" s="346">
        <v>20</v>
      </c>
      <c r="AA116" s="346">
        <v>0</v>
      </c>
      <c r="AB116" s="346">
        <v>0</v>
      </c>
      <c r="AC116" s="346">
        <v>0</v>
      </c>
      <c r="AD116" s="346">
        <v>0</v>
      </c>
      <c r="AE116" s="346">
        <v>0</v>
      </c>
      <c r="AF116" s="346">
        <v>0</v>
      </c>
      <c r="AG116" s="346">
        <v>0</v>
      </c>
      <c r="AH116" s="346">
        <v>0</v>
      </c>
      <c r="AI116" s="346">
        <v>0</v>
      </c>
      <c r="AJ116" s="346">
        <v>0</v>
      </c>
      <c r="AK116" s="346">
        <v>0</v>
      </c>
      <c r="AL116" s="346">
        <v>0</v>
      </c>
      <c r="AM116" s="346">
        <v>0</v>
      </c>
      <c r="AN116" s="346">
        <v>0</v>
      </c>
      <c r="AO116" s="346">
        <v>0</v>
      </c>
      <c r="AP116" s="346">
        <v>0</v>
      </c>
      <c r="AQ116" s="346">
        <v>0</v>
      </c>
      <c r="AR116" s="346">
        <v>0</v>
      </c>
      <c r="AS116" s="346">
        <v>0</v>
      </c>
      <c r="AT116" s="346">
        <v>0</v>
      </c>
      <c r="AU116" s="346">
        <v>0</v>
      </c>
      <c r="AV116" s="346">
        <v>0</v>
      </c>
      <c r="AW116" s="346">
        <v>2</v>
      </c>
      <c r="AX116" s="346">
        <v>2</v>
      </c>
      <c r="AY116" s="346">
        <v>6</v>
      </c>
      <c r="AZ116" s="346">
        <v>24</v>
      </c>
      <c r="BA116" s="346">
        <v>9</v>
      </c>
      <c r="BB116" s="346">
        <v>9</v>
      </c>
      <c r="BC116" s="346">
        <v>16</v>
      </c>
      <c r="BD116" s="346">
        <v>16</v>
      </c>
      <c r="BE116" s="346">
        <v>4</v>
      </c>
      <c r="BF116" s="346">
        <v>4</v>
      </c>
      <c r="BG116" s="346">
        <v>8</v>
      </c>
      <c r="BH116" s="346">
        <v>8</v>
      </c>
      <c r="BI116" s="346">
        <v>0</v>
      </c>
      <c r="BJ116" s="346">
        <v>0</v>
      </c>
      <c r="BK116" s="346">
        <v>0</v>
      </c>
      <c r="BL116" s="346">
        <v>0</v>
      </c>
      <c r="BM116" s="346">
        <v>2</v>
      </c>
      <c r="BN116" s="346">
        <v>20</v>
      </c>
      <c r="BO116" s="346">
        <v>2</v>
      </c>
      <c r="BP116" s="346">
        <v>60</v>
      </c>
      <c r="BQ116" s="346">
        <v>0</v>
      </c>
      <c r="BR116" s="346">
        <v>0</v>
      </c>
      <c r="BS116" s="346">
        <v>0</v>
      </c>
      <c r="BT116" s="346">
        <v>0</v>
      </c>
      <c r="BU116" s="346">
        <v>0</v>
      </c>
      <c r="BV116" s="346">
        <v>0</v>
      </c>
      <c r="BW116" s="346">
        <v>0</v>
      </c>
      <c r="BX116" s="346">
        <v>0</v>
      </c>
      <c r="BY116" s="346">
        <v>0</v>
      </c>
      <c r="BZ116" s="346">
        <v>0</v>
      </c>
      <c r="CA116" s="346">
        <v>0</v>
      </c>
      <c r="CB116" s="346">
        <v>0</v>
      </c>
      <c r="CC116" s="346">
        <v>0</v>
      </c>
      <c r="CD116" s="346">
        <v>0</v>
      </c>
      <c r="CE116" s="346">
        <v>0</v>
      </c>
      <c r="CF116" s="346">
        <v>0</v>
      </c>
      <c r="CG116" s="346">
        <v>0</v>
      </c>
      <c r="CH116" s="346">
        <v>0</v>
      </c>
      <c r="CI116" s="346">
        <v>0</v>
      </c>
      <c r="CJ116" s="346">
        <v>0</v>
      </c>
      <c r="CK116" s="346">
        <v>4</v>
      </c>
      <c r="CL116" s="346">
        <v>4</v>
      </c>
      <c r="CM116" s="346">
        <v>16</v>
      </c>
      <c r="CN116" s="346">
        <v>64</v>
      </c>
      <c r="CO116" s="346">
        <v>6</v>
      </c>
      <c r="CP116" s="346">
        <v>6</v>
      </c>
      <c r="CQ116" s="346">
        <v>16</v>
      </c>
      <c r="CR116" s="346">
        <v>16</v>
      </c>
      <c r="CS116" s="346">
        <v>0</v>
      </c>
      <c r="CT116" s="346">
        <v>0</v>
      </c>
      <c r="CU116" s="346">
        <v>8</v>
      </c>
      <c r="CV116" s="346">
        <v>8</v>
      </c>
      <c r="CW116" s="346">
        <v>0</v>
      </c>
      <c r="CX116" s="346">
        <v>0</v>
      </c>
      <c r="CY116" s="346">
        <v>0</v>
      </c>
      <c r="CZ116" s="346">
        <v>0</v>
      </c>
      <c r="DA116" s="346">
        <v>3</v>
      </c>
      <c r="DB116" s="346">
        <v>30</v>
      </c>
      <c r="DC116" s="346">
        <v>2</v>
      </c>
      <c r="DD116" s="346">
        <v>60</v>
      </c>
      <c r="DE116" s="346">
        <v>0</v>
      </c>
      <c r="DF116" s="346">
        <v>0</v>
      </c>
      <c r="DG116" s="346">
        <v>0</v>
      </c>
      <c r="DH116" s="346">
        <v>0</v>
      </c>
      <c r="DI116" s="346">
        <v>0</v>
      </c>
      <c r="DJ116" s="346">
        <v>0</v>
      </c>
      <c r="DK116" s="346">
        <v>0</v>
      </c>
      <c r="DL116" s="346">
        <v>0</v>
      </c>
      <c r="DM116" s="346">
        <v>0</v>
      </c>
      <c r="DN116" s="346">
        <v>0</v>
      </c>
      <c r="DO116" s="346">
        <v>0</v>
      </c>
      <c r="DP116" s="346">
        <v>0</v>
      </c>
      <c r="DQ116" s="346">
        <v>0</v>
      </c>
      <c r="DR116" s="346">
        <v>0</v>
      </c>
      <c r="DS116" s="346">
        <v>0</v>
      </c>
      <c r="DT116" s="346">
        <v>0</v>
      </c>
      <c r="DU116" s="346">
        <v>0</v>
      </c>
      <c r="DV116" s="346">
        <v>0</v>
      </c>
      <c r="DW116" s="346">
        <v>0</v>
      </c>
      <c r="DX116" s="346">
        <v>0</v>
      </c>
      <c r="DY116" s="346">
        <v>0</v>
      </c>
      <c r="DZ116" s="346">
        <v>0</v>
      </c>
      <c r="EA116" s="346">
        <v>0</v>
      </c>
      <c r="EB116" s="346">
        <v>0</v>
      </c>
      <c r="EC116" s="346">
        <v>0</v>
      </c>
      <c r="ED116" s="346">
        <v>0</v>
      </c>
      <c r="EE116" s="346">
        <v>0</v>
      </c>
      <c r="EF116" s="346">
        <v>0</v>
      </c>
      <c r="EG116" s="346">
        <v>0</v>
      </c>
      <c r="EH116" s="346">
        <v>0</v>
      </c>
      <c r="EI116" s="346">
        <v>0</v>
      </c>
      <c r="EJ116" s="346">
        <v>0</v>
      </c>
      <c r="EK116" s="346">
        <v>0</v>
      </c>
      <c r="EL116" s="346">
        <v>0</v>
      </c>
      <c r="EM116" s="346">
        <v>0</v>
      </c>
      <c r="EN116" s="346">
        <v>0</v>
      </c>
      <c r="EO116" s="346">
        <v>0</v>
      </c>
      <c r="EP116" s="346">
        <v>0</v>
      </c>
      <c r="EQ116" s="346">
        <v>0</v>
      </c>
      <c r="ER116" s="346">
        <v>0</v>
      </c>
      <c r="ES116" s="346">
        <v>0</v>
      </c>
      <c r="ET116" s="346">
        <v>0</v>
      </c>
      <c r="EU116" s="346">
        <v>0</v>
      </c>
      <c r="EV116" s="346">
        <v>0</v>
      </c>
      <c r="EW116" s="346">
        <v>0</v>
      </c>
      <c r="EX116" s="346">
        <v>0</v>
      </c>
      <c r="EY116" s="346">
        <v>0</v>
      </c>
      <c r="EZ116" s="346">
        <v>0</v>
      </c>
      <c r="FA116" s="346">
        <v>0</v>
      </c>
      <c r="FB116" s="346">
        <v>0</v>
      </c>
      <c r="FC116" s="346">
        <v>0</v>
      </c>
      <c r="FD116" s="346">
        <v>0</v>
      </c>
      <c r="FE116" s="346">
        <v>0</v>
      </c>
      <c r="FF116" s="346">
        <v>0</v>
      </c>
      <c r="FG116" s="346">
        <v>0</v>
      </c>
      <c r="FH116" s="346">
        <v>0</v>
      </c>
      <c r="FI116" s="346">
        <v>0</v>
      </c>
      <c r="FJ116" s="346">
        <v>0</v>
      </c>
      <c r="FK116" s="346">
        <v>0</v>
      </c>
      <c r="FL116" s="346">
        <v>0</v>
      </c>
      <c r="FM116" s="346">
        <v>0</v>
      </c>
      <c r="FN116" s="346">
        <v>0</v>
      </c>
      <c r="FO116" s="346">
        <v>0</v>
      </c>
      <c r="FP116" s="346">
        <v>0</v>
      </c>
      <c r="FQ116" s="346">
        <v>0</v>
      </c>
      <c r="FR116" s="346">
        <v>0</v>
      </c>
      <c r="FS116" s="346">
        <v>0</v>
      </c>
      <c r="FT116" s="346">
        <v>0</v>
      </c>
      <c r="FU116" s="346">
        <v>0</v>
      </c>
      <c r="FV116" s="346">
        <v>1</v>
      </c>
      <c r="FW116" s="346">
        <v>4</v>
      </c>
      <c r="FX116" s="346">
        <v>0</v>
      </c>
      <c r="FY116" s="346">
        <v>17</v>
      </c>
      <c r="FZ116" s="346">
        <v>1</v>
      </c>
      <c r="GA116" s="346">
        <v>16</v>
      </c>
      <c r="GB116" s="346">
        <v>0</v>
      </c>
      <c r="GC116" s="346">
        <v>0</v>
      </c>
      <c r="GD116" s="346">
        <v>0</v>
      </c>
      <c r="GE116" s="346">
        <v>0</v>
      </c>
      <c r="GF116" s="346">
        <v>0</v>
      </c>
      <c r="GG116" s="346">
        <v>0</v>
      </c>
      <c r="GH116" s="346">
        <v>0</v>
      </c>
      <c r="GI116" s="346">
        <v>0</v>
      </c>
      <c r="GJ116" s="346">
        <v>0</v>
      </c>
      <c r="GK116" s="346">
        <v>0</v>
      </c>
      <c r="GL116" s="346">
        <v>0</v>
      </c>
      <c r="GM116" s="346">
        <v>0</v>
      </c>
      <c r="GN116" s="346">
        <v>0</v>
      </c>
      <c r="GO116" s="346">
        <v>0</v>
      </c>
      <c r="GP116" s="346">
        <v>0</v>
      </c>
      <c r="GQ116" s="346">
        <v>0</v>
      </c>
      <c r="GR116" s="346">
        <v>0</v>
      </c>
      <c r="GS116" s="346">
        <v>0</v>
      </c>
      <c r="GT116" s="346">
        <v>0</v>
      </c>
      <c r="GU116" s="346">
        <v>0</v>
      </c>
      <c r="GV116" s="346">
        <v>0</v>
      </c>
      <c r="GW116" s="346">
        <v>0</v>
      </c>
      <c r="GX116" s="346">
        <v>0</v>
      </c>
      <c r="GY116" s="346">
        <v>0</v>
      </c>
      <c r="GZ116" s="346">
        <v>0</v>
      </c>
      <c r="HA116" s="346">
        <v>0</v>
      </c>
      <c r="HB116" s="346">
        <v>0</v>
      </c>
      <c r="HC116" s="346">
        <v>0</v>
      </c>
      <c r="HD116" s="346">
        <v>0</v>
      </c>
      <c r="HE116" s="346">
        <v>0</v>
      </c>
      <c r="HF116" s="346">
        <v>0</v>
      </c>
      <c r="HG116" s="346">
        <v>0</v>
      </c>
      <c r="HH116" s="346">
        <v>0</v>
      </c>
      <c r="HI116" s="346">
        <v>0</v>
      </c>
      <c r="HJ116" s="346">
        <v>0</v>
      </c>
      <c r="HK116" s="346">
        <v>0</v>
      </c>
      <c r="HL116" s="346">
        <v>0</v>
      </c>
      <c r="HM116" s="346">
        <v>0</v>
      </c>
    </row>
    <row r="117" spans="1:221" x14ac:dyDescent="0.2">
      <c r="A117" s="353">
        <v>42</v>
      </c>
      <c r="B117" s="324" t="s">
        <v>335</v>
      </c>
      <c r="C117" s="130"/>
      <c r="D117" s="131"/>
      <c r="E117" s="346">
        <v>0</v>
      </c>
      <c r="F117" s="346">
        <v>0</v>
      </c>
      <c r="G117" s="346">
        <v>0</v>
      </c>
      <c r="H117" s="346">
        <v>0</v>
      </c>
      <c r="I117" s="346">
        <v>0</v>
      </c>
      <c r="J117" s="346">
        <v>0</v>
      </c>
      <c r="K117" s="346">
        <v>0</v>
      </c>
      <c r="L117" s="346">
        <v>0</v>
      </c>
      <c r="M117" s="346">
        <v>0</v>
      </c>
      <c r="N117" s="346">
        <v>0</v>
      </c>
      <c r="O117" s="346">
        <v>1</v>
      </c>
      <c r="P117" s="346">
        <v>1</v>
      </c>
      <c r="Q117" s="346">
        <v>1</v>
      </c>
      <c r="R117" s="346">
        <v>1</v>
      </c>
      <c r="S117" s="346">
        <v>0</v>
      </c>
      <c r="T117" s="346">
        <v>0</v>
      </c>
      <c r="U117" s="346">
        <v>0</v>
      </c>
      <c r="V117" s="346">
        <v>0</v>
      </c>
      <c r="W117" s="346">
        <v>0</v>
      </c>
      <c r="X117" s="346">
        <v>0</v>
      </c>
      <c r="Y117" s="346">
        <v>0</v>
      </c>
      <c r="Z117" s="346">
        <v>0</v>
      </c>
      <c r="AA117" s="346">
        <v>1</v>
      </c>
      <c r="AB117" s="346">
        <v>30</v>
      </c>
      <c r="AC117" s="346">
        <v>0</v>
      </c>
      <c r="AD117" s="346">
        <v>0</v>
      </c>
      <c r="AE117" s="346">
        <v>0</v>
      </c>
      <c r="AF117" s="346">
        <v>0</v>
      </c>
      <c r="AG117" s="346">
        <v>0</v>
      </c>
      <c r="AH117" s="346">
        <v>0</v>
      </c>
      <c r="AI117" s="346">
        <v>0</v>
      </c>
      <c r="AJ117" s="346">
        <v>0</v>
      </c>
      <c r="AK117" s="346">
        <v>0</v>
      </c>
      <c r="AL117" s="346">
        <v>0</v>
      </c>
      <c r="AM117" s="346">
        <v>0</v>
      </c>
      <c r="AN117" s="346">
        <v>0</v>
      </c>
      <c r="AO117" s="346">
        <v>0</v>
      </c>
      <c r="AP117" s="346">
        <v>0</v>
      </c>
      <c r="AQ117" s="346">
        <v>0</v>
      </c>
      <c r="AR117" s="346">
        <v>0</v>
      </c>
      <c r="AS117" s="346">
        <v>0</v>
      </c>
      <c r="AT117" s="346">
        <v>0</v>
      </c>
      <c r="AU117" s="346">
        <v>0</v>
      </c>
      <c r="AV117" s="346">
        <v>0</v>
      </c>
      <c r="AW117" s="346">
        <v>1</v>
      </c>
      <c r="AX117" s="346">
        <v>1</v>
      </c>
      <c r="AY117" s="346">
        <v>1</v>
      </c>
      <c r="AZ117" s="346">
        <v>4</v>
      </c>
      <c r="BA117" s="346">
        <v>2</v>
      </c>
      <c r="BB117" s="346">
        <v>2</v>
      </c>
      <c r="BC117" s="346">
        <v>7</v>
      </c>
      <c r="BD117" s="346">
        <v>7</v>
      </c>
      <c r="BE117" s="346">
        <v>0</v>
      </c>
      <c r="BF117" s="346">
        <v>0</v>
      </c>
      <c r="BG117" s="346">
        <v>0</v>
      </c>
      <c r="BH117" s="346">
        <v>0</v>
      </c>
      <c r="BI117" s="346">
        <v>2</v>
      </c>
      <c r="BJ117" s="346">
        <v>2</v>
      </c>
      <c r="BK117" s="346">
        <v>0</v>
      </c>
      <c r="BL117" s="346">
        <v>0</v>
      </c>
      <c r="BM117" s="346">
        <v>0</v>
      </c>
      <c r="BN117" s="346">
        <v>0</v>
      </c>
      <c r="BO117" s="346">
        <v>9</v>
      </c>
      <c r="BP117" s="346">
        <v>270</v>
      </c>
      <c r="BQ117" s="346">
        <v>0</v>
      </c>
      <c r="BR117" s="346">
        <v>0</v>
      </c>
      <c r="BS117" s="346">
        <v>0</v>
      </c>
      <c r="BT117" s="346">
        <v>0</v>
      </c>
      <c r="BU117" s="346">
        <v>0</v>
      </c>
      <c r="BV117" s="346">
        <v>0</v>
      </c>
      <c r="BW117" s="346">
        <v>0</v>
      </c>
      <c r="BX117" s="346">
        <v>0</v>
      </c>
      <c r="BY117" s="346">
        <v>0</v>
      </c>
      <c r="BZ117" s="346">
        <v>0</v>
      </c>
      <c r="CA117" s="346">
        <v>0</v>
      </c>
      <c r="CB117" s="346">
        <v>0</v>
      </c>
      <c r="CC117" s="346">
        <v>0</v>
      </c>
      <c r="CD117" s="346">
        <v>0</v>
      </c>
      <c r="CE117" s="346">
        <v>0</v>
      </c>
      <c r="CF117" s="346">
        <v>0</v>
      </c>
      <c r="CG117" s="346">
        <v>0</v>
      </c>
      <c r="CH117" s="346">
        <v>0</v>
      </c>
      <c r="CI117" s="346">
        <v>0</v>
      </c>
      <c r="CJ117" s="346">
        <v>0</v>
      </c>
      <c r="CK117" s="346">
        <v>3</v>
      </c>
      <c r="CL117" s="346">
        <v>3</v>
      </c>
      <c r="CM117" s="346">
        <v>8</v>
      </c>
      <c r="CN117" s="346">
        <v>32</v>
      </c>
      <c r="CO117" s="346">
        <v>1</v>
      </c>
      <c r="CP117" s="346">
        <v>1</v>
      </c>
      <c r="CQ117" s="346">
        <v>10</v>
      </c>
      <c r="CR117" s="346">
        <v>10</v>
      </c>
      <c r="CS117" s="346">
        <v>0</v>
      </c>
      <c r="CT117" s="346">
        <v>0</v>
      </c>
      <c r="CU117" s="346">
        <v>2</v>
      </c>
      <c r="CV117" s="346">
        <v>2</v>
      </c>
      <c r="CW117" s="346">
        <v>1</v>
      </c>
      <c r="CX117" s="346">
        <v>1</v>
      </c>
      <c r="CY117" s="346">
        <v>0</v>
      </c>
      <c r="CZ117" s="346">
        <v>0</v>
      </c>
      <c r="DA117" s="346">
        <v>0</v>
      </c>
      <c r="DB117" s="346">
        <v>0</v>
      </c>
      <c r="DC117" s="346">
        <v>32</v>
      </c>
      <c r="DD117" s="346">
        <v>960</v>
      </c>
      <c r="DE117" s="346">
        <v>0</v>
      </c>
      <c r="DF117" s="346">
        <v>0</v>
      </c>
      <c r="DG117" s="346">
        <v>0</v>
      </c>
      <c r="DH117" s="346">
        <v>0</v>
      </c>
      <c r="DI117" s="346">
        <v>0</v>
      </c>
      <c r="DJ117" s="346">
        <v>0</v>
      </c>
      <c r="DK117" s="346">
        <v>0</v>
      </c>
      <c r="DL117" s="346">
        <v>0</v>
      </c>
      <c r="DM117" s="346">
        <v>0</v>
      </c>
      <c r="DN117" s="346">
        <v>0</v>
      </c>
      <c r="DO117" s="346">
        <v>0</v>
      </c>
      <c r="DP117" s="346">
        <v>0</v>
      </c>
      <c r="DQ117" s="346">
        <v>0</v>
      </c>
      <c r="DR117" s="346">
        <v>0</v>
      </c>
      <c r="DS117" s="346">
        <v>0</v>
      </c>
      <c r="DT117" s="346">
        <v>0</v>
      </c>
      <c r="DU117" s="346">
        <v>0</v>
      </c>
      <c r="DV117" s="346">
        <v>0</v>
      </c>
      <c r="DW117" s="346">
        <v>1</v>
      </c>
      <c r="DX117" s="346">
        <v>30</v>
      </c>
      <c r="DY117" s="346">
        <v>0</v>
      </c>
      <c r="DZ117" s="346">
        <v>0</v>
      </c>
      <c r="EA117" s="346">
        <v>0</v>
      </c>
      <c r="EB117" s="346">
        <v>0</v>
      </c>
      <c r="EC117" s="346">
        <v>0</v>
      </c>
      <c r="ED117" s="346">
        <v>0</v>
      </c>
      <c r="EE117" s="346">
        <v>0</v>
      </c>
      <c r="EF117" s="346">
        <v>0</v>
      </c>
      <c r="EG117" s="346">
        <v>0</v>
      </c>
      <c r="EH117" s="346">
        <v>0</v>
      </c>
      <c r="EI117" s="346">
        <v>0</v>
      </c>
      <c r="EJ117" s="346">
        <v>0</v>
      </c>
      <c r="EK117" s="346">
        <v>0</v>
      </c>
      <c r="EL117" s="346">
        <v>0</v>
      </c>
      <c r="EM117" s="346">
        <v>0</v>
      </c>
      <c r="EN117" s="346">
        <v>0</v>
      </c>
      <c r="EO117" s="346">
        <v>0</v>
      </c>
      <c r="EP117" s="346">
        <v>0</v>
      </c>
      <c r="EQ117" s="346">
        <v>0</v>
      </c>
      <c r="ER117" s="346">
        <v>0</v>
      </c>
      <c r="ES117" s="346">
        <v>0</v>
      </c>
      <c r="ET117" s="346">
        <v>0</v>
      </c>
      <c r="EU117" s="346">
        <v>0</v>
      </c>
      <c r="EV117" s="346">
        <v>0</v>
      </c>
      <c r="EW117" s="346">
        <v>0</v>
      </c>
      <c r="EX117" s="346">
        <v>0</v>
      </c>
      <c r="EY117" s="346">
        <v>0</v>
      </c>
      <c r="EZ117" s="346">
        <v>0</v>
      </c>
      <c r="FA117" s="346">
        <v>0</v>
      </c>
      <c r="FB117" s="346">
        <v>0</v>
      </c>
      <c r="FC117" s="346">
        <v>0</v>
      </c>
      <c r="FD117" s="346">
        <v>0</v>
      </c>
      <c r="FE117" s="346">
        <v>0</v>
      </c>
      <c r="FF117" s="346">
        <v>0</v>
      </c>
      <c r="FG117" s="346">
        <v>0</v>
      </c>
      <c r="FH117" s="346">
        <v>0</v>
      </c>
      <c r="FI117" s="346">
        <v>0</v>
      </c>
      <c r="FJ117" s="346">
        <v>0</v>
      </c>
      <c r="FK117" s="346">
        <v>0</v>
      </c>
      <c r="FL117" s="346">
        <v>0</v>
      </c>
      <c r="FM117" s="346">
        <v>0</v>
      </c>
      <c r="FN117" s="346">
        <v>0</v>
      </c>
      <c r="FO117" s="346">
        <v>0</v>
      </c>
      <c r="FP117" s="346">
        <v>14</v>
      </c>
      <c r="FQ117" s="346">
        <v>245</v>
      </c>
      <c r="FR117" s="346">
        <v>0</v>
      </c>
      <c r="FS117" s="346">
        <v>0</v>
      </c>
      <c r="FT117" s="346">
        <v>0</v>
      </c>
      <c r="FU117" s="346">
        <v>0</v>
      </c>
      <c r="FV117" s="346">
        <v>0</v>
      </c>
      <c r="FW117" s="346">
        <v>56</v>
      </c>
      <c r="FX117" s="346">
        <v>51</v>
      </c>
      <c r="FY117" s="346">
        <v>8</v>
      </c>
      <c r="FZ117" s="346">
        <v>6</v>
      </c>
      <c r="GA117" s="346">
        <v>5</v>
      </c>
      <c r="GB117" s="346">
        <v>0</v>
      </c>
      <c r="GC117" s="346">
        <v>0</v>
      </c>
      <c r="GD117" s="346">
        <v>0</v>
      </c>
      <c r="GE117" s="346">
        <v>0</v>
      </c>
      <c r="GF117" s="346">
        <v>0</v>
      </c>
      <c r="GG117" s="346">
        <v>0</v>
      </c>
      <c r="GH117" s="346">
        <v>0</v>
      </c>
      <c r="GI117" s="346">
        <v>0</v>
      </c>
      <c r="GJ117" s="346">
        <v>0</v>
      </c>
      <c r="GK117" s="346">
        <v>0</v>
      </c>
      <c r="GL117" s="346">
        <v>0</v>
      </c>
      <c r="GM117" s="346">
        <v>0</v>
      </c>
      <c r="GN117" s="346">
        <v>0</v>
      </c>
      <c r="GO117" s="346">
        <v>0</v>
      </c>
      <c r="GP117" s="346">
        <v>0</v>
      </c>
      <c r="GQ117" s="346">
        <v>0</v>
      </c>
      <c r="GR117" s="346">
        <v>0</v>
      </c>
      <c r="GS117" s="346">
        <v>32</v>
      </c>
      <c r="GT117" s="346">
        <v>31</v>
      </c>
      <c r="GU117" s="346">
        <v>3</v>
      </c>
      <c r="GV117" s="346">
        <v>4</v>
      </c>
      <c r="GW117" s="346">
        <v>11</v>
      </c>
      <c r="GX117" s="346">
        <v>9</v>
      </c>
      <c r="GY117" s="346">
        <v>0</v>
      </c>
      <c r="GZ117" s="346">
        <v>0</v>
      </c>
      <c r="HA117" s="346">
        <v>0</v>
      </c>
      <c r="HB117" s="346">
        <v>0</v>
      </c>
      <c r="HC117" s="346">
        <v>0</v>
      </c>
      <c r="HD117" s="346">
        <v>0</v>
      </c>
      <c r="HE117" s="346">
        <v>0</v>
      </c>
      <c r="HF117" s="346">
        <v>0</v>
      </c>
      <c r="HG117" s="346">
        <v>0</v>
      </c>
      <c r="HH117" s="346">
        <v>0</v>
      </c>
      <c r="HI117" s="346">
        <v>0</v>
      </c>
      <c r="HJ117" s="346">
        <v>0</v>
      </c>
      <c r="HK117" s="346">
        <v>0</v>
      </c>
      <c r="HL117" s="346">
        <v>0</v>
      </c>
      <c r="HM117" s="346">
        <v>0</v>
      </c>
    </row>
    <row r="118" spans="1:221" x14ac:dyDescent="0.2">
      <c r="A118" s="353">
        <v>43</v>
      </c>
      <c r="B118" s="324" t="s">
        <v>336</v>
      </c>
      <c r="C118" s="130"/>
      <c r="D118" s="131"/>
      <c r="E118" s="346">
        <v>0</v>
      </c>
      <c r="F118" s="346">
        <v>0</v>
      </c>
      <c r="G118" s="346">
        <v>0</v>
      </c>
      <c r="H118" s="346">
        <v>0</v>
      </c>
      <c r="I118" s="346">
        <v>0</v>
      </c>
      <c r="J118" s="346">
        <v>0</v>
      </c>
      <c r="K118" s="346">
        <v>0</v>
      </c>
      <c r="L118" s="346">
        <v>0</v>
      </c>
      <c r="M118" s="346">
        <v>0</v>
      </c>
      <c r="N118" s="346">
        <v>0</v>
      </c>
      <c r="O118" s="346">
        <v>1</v>
      </c>
      <c r="P118" s="346">
        <v>1</v>
      </c>
      <c r="Q118" s="346">
        <v>0</v>
      </c>
      <c r="R118" s="346">
        <v>0</v>
      </c>
      <c r="S118" s="346">
        <v>0</v>
      </c>
      <c r="T118" s="346">
        <v>0</v>
      </c>
      <c r="U118" s="346">
        <v>0</v>
      </c>
      <c r="V118" s="346">
        <v>0</v>
      </c>
      <c r="W118" s="346">
        <v>0</v>
      </c>
      <c r="X118" s="346">
        <v>0</v>
      </c>
      <c r="Y118" s="346">
        <v>0</v>
      </c>
      <c r="Z118" s="346">
        <v>0</v>
      </c>
      <c r="AA118" s="346">
        <v>0</v>
      </c>
      <c r="AB118" s="346">
        <v>0</v>
      </c>
      <c r="AC118" s="346">
        <v>0</v>
      </c>
      <c r="AD118" s="346">
        <v>0</v>
      </c>
      <c r="AE118" s="346">
        <v>0</v>
      </c>
      <c r="AF118" s="346">
        <v>0</v>
      </c>
      <c r="AG118" s="346">
        <v>0</v>
      </c>
      <c r="AH118" s="346">
        <v>0</v>
      </c>
      <c r="AI118" s="346">
        <v>0</v>
      </c>
      <c r="AJ118" s="346">
        <v>0</v>
      </c>
      <c r="AK118" s="346">
        <v>0</v>
      </c>
      <c r="AL118" s="346">
        <v>0</v>
      </c>
      <c r="AM118" s="346">
        <v>0</v>
      </c>
      <c r="AN118" s="346">
        <v>0</v>
      </c>
      <c r="AO118" s="346">
        <v>0</v>
      </c>
      <c r="AP118" s="346">
        <v>0</v>
      </c>
      <c r="AQ118" s="346">
        <v>0</v>
      </c>
      <c r="AR118" s="346">
        <v>0</v>
      </c>
      <c r="AS118" s="346">
        <v>0</v>
      </c>
      <c r="AT118" s="346">
        <v>0</v>
      </c>
      <c r="AU118" s="346">
        <v>0</v>
      </c>
      <c r="AV118" s="346">
        <v>0</v>
      </c>
      <c r="AW118" s="346">
        <v>1</v>
      </c>
      <c r="AX118" s="346">
        <v>1</v>
      </c>
      <c r="AY118" s="346">
        <v>2</v>
      </c>
      <c r="AZ118" s="346">
        <v>8</v>
      </c>
      <c r="BA118" s="346">
        <v>0</v>
      </c>
      <c r="BB118" s="346">
        <v>0</v>
      </c>
      <c r="BC118" s="346">
        <v>8</v>
      </c>
      <c r="BD118" s="346">
        <v>8</v>
      </c>
      <c r="BE118" s="346">
        <v>0</v>
      </c>
      <c r="BF118" s="346">
        <v>0</v>
      </c>
      <c r="BG118" s="346">
        <v>2</v>
      </c>
      <c r="BH118" s="346">
        <v>2</v>
      </c>
      <c r="BI118" s="346">
        <v>0</v>
      </c>
      <c r="BJ118" s="346">
        <v>0</v>
      </c>
      <c r="BK118" s="346">
        <v>0</v>
      </c>
      <c r="BL118" s="346">
        <v>0</v>
      </c>
      <c r="BM118" s="346">
        <v>0</v>
      </c>
      <c r="BN118" s="346">
        <v>0</v>
      </c>
      <c r="BO118" s="346">
        <v>1</v>
      </c>
      <c r="BP118" s="346">
        <v>30</v>
      </c>
      <c r="BQ118" s="346">
        <v>0</v>
      </c>
      <c r="BR118" s="346">
        <v>0</v>
      </c>
      <c r="BS118" s="346">
        <v>0</v>
      </c>
      <c r="BT118" s="346">
        <v>0</v>
      </c>
      <c r="BU118" s="346">
        <v>0</v>
      </c>
      <c r="BV118" s="346">
        <v>0</v>
      </c>
      <c r="BW118" s="346">
        <v>0</v>
      </c>
      <c r="BX118" s="346">
        <v>0</v>
      </c>
      <c r="BY118" s="346">
        <v>0</v>
      </c>
      <c r="BZ118" s="346">
        <v>0</v>
      </c>
      <c r="CA118" s="346">
        <v>0</v>
      </c>
      <c r="CB118" s="346">
        <v>0</v>
      </c>
      <c r="CC118" s="346">
        <v>0</v>
      </c>
      <c r="CD118" s="346">
        <v>0</v>
      </c>
      <c r="CE118" s="346">
        <v>0</v>
      </c>
      <c r="CF118" s="346">
        <v>0</v>
      </c>
      <c r="CG118" s="346">
        <v>0</v>
      </c>
      <c r="CH118" s="346">
        <v>0</v>
      </c>
      <c r="CI118" s="346">
        <v>0</v>
      </c>
      <c r="CJ118" s="346">
        <v>0</v>
      </c>
      <c r="CK118" s="346">
        <v>0</v>
      </c>
      <c r="CL118" s="346">
        <v>0</v>
      </c>
      <c r="CM118" s="346">
        <v>6</v>
      </c>
      <c r="CN118" s="346">
        <v>24</v>
      </c>
      <c r="CO118" s="346">
        <v>0</v>
      </c>
      <c r="CP118" s="346">
        <v>0</v>
      </c>
      <c r="CQ118" s="346">
        <v>6</v>
      </c>
      <c r="CR118" s="346">
        <v>6</v>
      </c>
      <c r="CS118" s="346">
        <v>0</v>
      </c>
      <c r="CT118" s="346">
        <v>0</v>
      </c>
      <c r="CU118" s="346">
        <v>3</v>
      </c>
      <c r="CV118" s="346">
        <v>3</v>
      </c>
      <c r="CW118" s="346">
        <v>0</v>
      </c>
      <c r="CX118" s="346">
        <v>0</v>
      </c>
      <c r="CY118" s="346">
        <v>0</v>
      </c>
      <c r="CZ118" s="346">
        <v>0</v>
      </c>
      <c r="DA118" s="346">
        <v>0</v>
      </c>
      <c r="DB118" s="346">
        <v>0</v>
      </c>
      <c r="DC118" s="346">
        <v>0</v>
      </c>
      <c r="DD118" s="346">
        <v>0</v>
      </c>
      <c r="DE118" s="346">
        <v>0</v>
      </c>
      <c r="DF118" s="346">
        <v>0</v>
      </c>
      <c r="DG118" s="346">
        <v>0</v>
      </c>
      <c r="DH118" s="346">
        <v>0</v>
      </c>
      <c r="DI118" s="346">
        <v>0</v>
      </c>
      <c r="DJ118" s="346">
        <v>0</v>
      </c>
      <c r="DK118" s="346">
        <v>0</v>
      </c>
      <c r="DL118" s="346">
        <v>0</v>
      </c>
      <c r="DM118" s="346">
        <v>0</v>
      </c>
      <c r="DN118" s="346">
        <v>0</v>
      </c>
      <c r="DO118" s="346">
        <v>0</v>
      </c>
      <c r="DP118" s="346">
        <v>0</v>
      </c>
      <c r="DQ118" s="346">
        <v>0</v>
      </c>
      <c r="DR118" s="346">
        <v>0</v>
      </c>
      <c r="DS118" s="346">
        <v>0</v>
      </c>
      <c r="DT118" s="346">
        <v>0</v>
      </c>
      <c r="DU118" s="346">
        <v>0</v>
      </c>
      <c r="DV118" s="346">
        <v>0</v>
      </c>
      <c r="DW118" s="346">
        <v>0</v>
      </c>
      <c r="DX118" s="346">
        <v>0</v>
      </c>
      <c r="DY118" s="346">
        <v>0</v>
      </c>
      <c r="DZ118" s="346">
        <v>0</v>
      </c>
      <c r="EA118" s="346">
        <v>0</v>
      </c>
      <c r="EB118" s="346">
        <v>0</v>
      </c>
      <c r="EC118" s="346">
        <v>0</v>
      </c>
      <c r="ED118" s="346">
        <v>0</v>
      </c>
      <c r="EE118" s="346">
        <v>0</v>
      </c>
      <c r="EF118" s="346">
        <v>0</v>
      </c>
      <c r="EG118" s="346">
        <v>0</v>
      </c>
      <c r="EH118" s="346">
        <v>0</v>
      </c>
      <c r="EI118" s="346">
        <v>0</v>
      </c>
      <c r="EJ118" s="346">
        <v>0</v>
      </c>
      <c r="EK118" s="346">
        <v>0</v>
      </c>
      <c r="EL118" s="346">
        <v>0</v>
      </c>
      <c r="EM118" s="346">
        <v>0</v>
      </c>
      <c r="EN118" s="346">
        <v>0</v>
      </c>
      <c r="EO118" s="346">
        <v>0</v>
      </c>
      <c r="EP118" s="346">
        <v>0</v>
      </c>
      <c r="EQ118" s="346">
        <v>0</v>
      </c>
      <c r="ER118" s="346">
        <v>0</v>
      </c>
      <c r="ES118" s="346">
        <v>0</v>
      </c>
      <c r="ET118" s="346">
        <v>0</v>
      </c>
      <c r="EU118" s="346">
        <v>0</v>
      </c>
      <c r="EV118" s="346">
        <v>0</v>
      </c>
      <c r="EW118" s="346">
        <v>0</v>
      </c>
      <c r="EX118" s="346">
        <v>0</v>
      </c>
      <c r="EY118" s="346">
        <v>0</v>
      </c>
      <c r="EZ118" s="346">
        <v>0</v>
      </c>
      <c r="FA118" s="346">
        <v>0</v>
      </c>
      <c r="FB118" s="346">
        <v>0</v>
      </c>
      <c r="FC118" s="346">
        <v>0</v>
      </c>
      <c r="FD118" s="346">
        <v>0</v>
      </c>
      <c r="FE118" s="346">
        <v>0</v>
      </c>
      <c r="FF118" s="346">
        <v>0</v>
      </c>
      <c r="FG118" s="346">
        <v>0</v>
      </c>
      <c r="FH118" s="346">
        <v>0</v>
      </c>
      <c r="FI118" s="346">
        <v>0</v>
      </c>
      <c r="FJ118" s="346">
        <v>0</v>
      </c>
      <c r="FK118" s="346">
        <v>0</v>
      </c>
      <c r="FL118" s="346">
        <v>0</v>
      </c>
      <c r="FM118" s="346">
        <v>0</v>
      </c>
      <c r="FN118" s="346">
        <v>0</v>
      </c>
      <c r="FO118" s="346">
        <v>0</v>
      </c>
      <c r="FP118" s="346">
        <v>6</v>
      </c>
      <c r="FQ118" s="346">
        <v>110</v>
      </c>
      <c r="FR118" s="346">
        <v>0</v>
      </c>
      <c r="FS118" s="346">
        <v>0</v>
      </c>
      <c r="FT118" s="346">
        <v>0</v>
      </c>
      <c r="FU118" s="346">
        <v>0</v>
      </c>
      <c r="FV118" s="346">
        <v>0</v>
      </c>
      <c r="FW118" s="346">
        <v>0</v>
      </c>
      <c r="FX118" s="346">
        <v>0</v>
      </c>
      <c r="FY118" s="346">
        <v>1</v>
      </c>
      <c r="FZ118" s="346">
        <v>0</v>
      </c>
      <c r="GA118" s="346">
        <v>0</v>
      </c>
      <c r="GB118" s="346">
        <v>0</v>
      </c>
      <c r="GC118" s="346">
        <v>0</v>
      </c>
      <c r="GD118" s="346">
        <v>0</v>
      </c>
      <c r="GE118" s="346">
        <v>0</v>
      </c>
      <c r="GF118" s="346">
        <v>0</v>
      </c>
      <c r="GG118" s="346">
        <v>0</v>
      </c>
      <c r="GH118" s="346">
        <v>0</v>
      </c>
      <c r="GI118" s="346">
        <v>0</v>
      </c>
      <c r="GJ118" s="346">
        <v>0</v>
      </c>
      <c r="GK118" s="346">
        <v>0</v>
      </c>
      <c r="GL118" s="346">
        <v>0</v>
      </c>
      <c r="GM118" s="346">
        <v>0</v>
      </c>
      <c r="GN118" s="346">
        <v>0</v>
      </c>
      <c r="GO118" s="346">
        <v>0</v>
      </c>
      <c r="GP118" s="346">
        <v>0</v>
      </c>
      <c r="GQ118" s="346">
        <v>0</v>
      </c>
      <c r="GR118" s="346">
        <v>0</v>
      </c>
      <c r="GS118" s="346">
        <v>19</v>
      </c>
      <c r="GT118" s="346">
        <v>27</v>
      </c>
      <c r="GU118" s="346">
        <v>5</v>
      </c>
      <c r="GV118" s="346">
        <v>2</v>
      </c>
      <c r="GW118" s="346">
        <v>11</v>
      </c>
      <c r="GX118" s="346">
        <v>2</v>
      </c>
      <c r="GY118" s="346">
        <v>2</v>
      </c>
      <c r="GZ118" s="346">
        <v>0</v>
      </c>
      <c r="HA118" s="346">
        <v>0</v>
      </c>
      <c r="HB118" s="346">
        <v>0</v>
      </c>
      <c r="HC118" s="346">
        <v>0</v>
      </c>
      <c r="HD118" s="346">
        <v>0</v>
      </c>
      <c r="HE118" s="346">
        <v>0</v>
      </c>
      <c r="HF118" s="346">
        <v>0</v>
      </c>
      <c r="HG118" s="346">
        <v>0</v>
      </c>
      <c r="HH118" s="346">
        <v>0</v>
      </c>
      <c r="HI118" s="346">
        <v>0</v>
      </c>
      <c r="HJ118" s="346">
        <v>0</v>
      </c>
      <c r="HK118" s="346">
        <v>0</v>
      </c>
      <c r="HL118" s="346">
        <v>0</v>
      </c>
      <c r="HM118" s="346">
        <v>0</v>
      </c>
    </row>
    <row r="119" spans="1:221" x14ac:dyDescent="0.2">
      <c r="A119" s="353">
        <v>44</v>
      </c>
      <c r="B119" s="324" t="s">
        <v>337</v>
      </c>
      <c r="C119" s="130"/>
      <c r="D119" s="131"/>
      <c r="E119" s="346">
        <v>0</v>
      </c>
      <c r="F119" s="346">
        <v>0</v>
      </c>
      <c r="G119" s="346">
        <v>0</v>
      </c>
      <c r="H119" s="346">
        <v>0</v>
      </c>
      <c r="I119" s="346">
        <v>0</v>
      </c>
      <c r="J119" s="346">
        <v>0</v>
      </c>
      <c r="K119" s="346">
        <v>1</v>
      </c>
      <c r="L119" s="346">
        <v>4</v>
      </c>
      <c r="M119" s="346">
        <v>1</v>
      </c>
      <c r="N119" s="346">
        <v>1</v>
      </c>
      <c r="O119" s="346">
        <v>2</v>
      </c>
      <c r="P119" s="346">
        <v>2</v>
      </c>
      <c r="Q119" s="346">
        <v>0</v>
      </c>
      <c r="R119" s="346">
        <v>0</v>
      </c>
      <c r="S119" s="346">
        <v>1</v>
      </c>
      <c r="T119" s="346">
        <v>1</v>
      </c>
      <c r="U119" s="346">
        <v>0</v>
      </c>
      <c r="V119" s="346">
        <v>0</v>
      </c>
      <c r="W119" s="346">
        <v>0</v>
      </c>
      <c r="X119" s="346">
        <v>0</v>
      </c>
      <c r="Y119" s="346">
        <v>0</v>
      </c>
      <c r="Z119" s="346">
        <v>0</v>
      </c>
      <c r="AA119" s="346">
        <v>0</v>
      </c>
      <c r="AB119" s="346">
        <v>0</v>
      </c>
      <c r="AC119" s="346">
        <v>0</v>
      </c>
      <c r="AD119" s="346">
        <v>0</v>
      </c>
      <c r="AE119" s="346">
        <v>0</v>
      </c>
      <c r="AF119" s="346">
        <v>0</v>
      </c>
      <c r="AG119" s="346">
        <v>0</v>
      </c>
      <c r="AH119" s="346">
        <v>0</v>
      </c>
      <c r="AI119" s="346">
        <v>0</v>
      </c>
      <c r="AJ119" s="346">
        <v>0</v>
      </c>
      <c r="AK119" s="346">
        <v>0</v>
      </c>
      <c r="AL119" s="346">
        <v>0</v>
      </c>
      <c r="AM119" s="346">
        <v>0</v>
      </c>
      <c r="AN119" s="346">
        <v>0</v>
      </c>
      <c r="AO119" s="346">
        <v>0</v>
      </c>
      <c r="AP119" s="346">
        <v>0</v>
      </c>
      <c r="AQ119" s="346">
        <v>0</v>
      </c>
      <c r="AR119" s="346">
        <v>0</v>
      </c>
      <c r="AS119" s="346">
        <v>0</v>
      </c>
      <c r="AT119" s="346">
        <v>0</v>
      </c>
      <c r="AU119" s="346">
        <v>0</v>
      </c>
      <c r="AV119" s="346">
        <v>0</v>
      </c>
      <c r="AW119" s="346">
        <v>1</v>
      </c>
      <c r="AX119" s="346">
        <v>1</v>
      </c>
      <c r="AY119" s="346">
        <v>9</v>
      </c>
      <c r="AZ119" s="346">
        <v>36</v>
      </c>
      <c r="BA119" s="346">
        <v>1</v>
      </c>
      <c r="BB119" s="346">
        <v>1</v>
      </c>
      <c r="BC119" s="346">
        <v>21</v>
      </c>
      <c r="BD119" s="346">
        <v>21</v>
      </c>
      <c r="BE119" s="346">
        <v>0</v>
      </c>
      <c r="BF119" s="346">
        <v>0</v>
      </c>
      <c r="BG119" s="346">
        <v>28</v>
      </c>
      <c r="BH119" s="346">
        <v>28</v>
      </c>
      <c r="BI119" s="346">
        <v>1</v>
      </c>
      <c r="BJ119" s="346">
        <v>1</v>
      </c>
      <c r="BK119" s="346">
        <v>1</v>
      </c>
      <c r="BL119" s="346">
        <v>1</v>
      </c>
      <c r="BM119" s="346">
        <v>2</v>
      </c>
      <c r="BN119" s="346">
        <v>20</v>
      </c>
      <c r="BO119" s="346">
        <v>5</v>
      </c>
      <c r="BP119" s="346">
        <v>150</v>
      </c>
      <c r="BQ119" s="346">
        <v>0</v>
      </c>
      <c r="BR119" s="346">
        <v>0</v>
      </c>
      <c r="BS119" s="346">
        <v>0</v>
      </c>
      <c r="BT119" s="346">
        <v>0</v>
      </c>
      <c r="BU119" s="346">
        <v>0</v>
      </c>
      <c r="BV119" s="346">
        <v>0</v>
      </c>
      <c r="BW119" s="346">
        <v>0</v>
      </c>
      <c r="BX119" s="346">
        <v>0</v>
      </c>
      <c r="BY119" s="346">
        <v>0</v>
      </c>
      <c r="BZ119" s="346">
        <v>0</v>
      </c>
      <c r="CA119" s="346">
        <v>0</v>
      </c>
      <c r="CB119" s="346">
        <v>0</v>
      </c>
      <c r="CC119" s="346">
        <v>0</v>
      </c>
      <c r="CD119" s="346">
        <v>0</v>
      </c>
      <c r="CE119" s="346">
        <v>0</v>
      </c>
      <c r="CF119" s="346">
        <v>0</v>
      </c>
      <c r="CG119" s="346">
        <v>0</v>
      </c>
      <c r="CH119" s="346">
        <v>0</v>
      </c>
      <c r="CI119" s="346">
        <v>0</v>
      </c>
      <c r="CJ119" s="346">
        <v>0</v>
      </c>
      <c r="CK119" s="346">
        <v>1</v>
      </c>
      <c r="CL119" s="346">
        <v>1</v>
      </c>
      <c r="CM119" s="346">
        <v>12</v>
      </c>
      <c r="CN119" s="346">
        <v>48</v>
      </c>
      <c r="CO119" s="346">
        <v>0</v>
      </c>
      <c r="CP119" s="346">
        <v>0</v>
      </c>
      <c r="CQ119" s="346">
        <v>9</v>
      </c>
      <c r="CR119" s="346">
        <v>9</v>
      </c>
      <c r="CS119" s="346">
        <v>1</v>
      </c>
      <c r="CT119" s="346">
        <v>1</v>
      </c>
      <c r="CU119" s="346">
        <v>14</v>
      </c>
      <c r="CV119" s="346">
        <v>14</v>
      </c>
      <c r="CW119" s="346">
        <v>1</v>
      </c>
      <c r="CX119" s="346">
        <v>1</v>
      </c>
      <c r="CY119" s="346">
        <v>0</v>
      </c>
      <c r="CZ119" s="346">
        <v>0</v>
      </c>
      <c r="DA119" s="346">
        <v>0</v>
      </c>
      <c r="DB119" s="346">
        <v>0</v>
      </c>
      <c r="DC119" s="346">
        <v>3</v>
      </c>
      <c r="DD119" s="346">
        <v>90</v>
      </c>
      <c r="DE119" s="346">
        <v>0</v>
      </c>
      <c r="DF119" s="346">
        <v>0</v>
      </c>
      <c r="DG119" s="346">
        <v>0</v>
      </c>
      <c r="DH119" s="346">
        <v>0</v>
      </c>
      <c r="DI119" s="346">
        <v>0</v>
      </c>
      <c r="DJ119" s="346">
        <v>0</v>
      </c>
      <c r="DK119" s="346">
        <v>0</v>
      </c>
      <c r="DL119" s="346">
        <v>0</v>
      </c>
      <c r="DM119" s="346">
        <v>0</v>
      </c>
      <c r="DN119" s="346">
        <v>0</v>
      </c>
      <c r="DO119" s="346">
        <v>0</v>
      </c>
      <c r="DP119" s="346">
        <v>0</v>
      </c>
      <c r="DQ119" s="346">
        <v>0</v>
      </c>
      <c r="DR119" s="346">
        <v>0</v>
      </c>
      <c r="DS119" s="346">
        <v>0</v>
      </c>
      <c r="DT119" s="346">
        <v>0</v>
      </c>
      <c r="DU119" s="346">
        <v>0</v>
      </c>
      <c r="DV119" s="346">
        <v>0</v>
      </c>
      <c r="DW119" s="346">
        <v>0</v>
      </c>
      <c r="DX119" s="346">
        <v>0</v>
      </c>
      <c r="DY119" s="346">
        <v>0</v>
      </c>
      <c r="DZ119" s="346">
        <v>0</v>
      </c>
      <c r="EA119" s="346">
        <v>0</v>
      </c>
      <c r="EB119" s="346">
        <v>0</v>
      </c>
      <c r="EC119" s="346">
        <v>0</v>
      </c>
      <c r="ED119" s="346">
        <v>0</v>
      </c>
      <c r="EE119" s="346">
        <v>0</v>
      </c>
      <c r="EF119" s="346">
        <v>0</v>
      </c>
      <c r="EG119" s="346">
        <v>0</v>
      </c>
      <c r="EH119" s="346">
        <v>0</v>
      </c>
      <c r="EI119" s="346">
        <v>0</v>
      </c>
      <c r="EJ119" s="346">
        <v>0</v>
      </c>
      <c r="EK119" s="346">
        <v>0</v>
      </c>
      <c r="EL119" s="346">
        <v>0</v>
      </c>
      <c r="EM119" s="346">
        <v>0</v>
      </c>
      <c r="EN119" s="346">
        <v>0</v>
      </c>
      <c r="EO119" s="346">
        <v>0</v>
      </c>
      <c r="EP119" s="346">
        <v>0</v>
      </c>
      <c r="EQ119" s="346">
        <v>0</v>
      </c>
      <c r="ER119" s="346">
        <v>0</v>
      </c>
      <c r="ES119" s="346">
        <v>0</v>
      </c>
      <c r="ET119" s="346">
        <v>0</v>
      </c>
      <c r="EU119" s="346">
        <v>0</v>
      </c>
      <c r="EV119" s="346">
        <v>0</v>
      </c>
      <c r="EW119" s="346">
        <v>0</v>
      </c>
      <c r="EX119" s="346">
        <v>0</v>
      </c>
      <c r="EY119" s="346">
        <v>0</v>
      </c>
      <c r="EZ119" s="346">
        <v>0</v>
      </c>
      <c r="FA119" s="346">
        <v>0</v>
      </c>
      <c r="FB119" s="346">
        <v>0</v>
      </c>
      <c r="FC119" s="346">
        <v>0</v>
      </c>
      <c r="FD119" s="346">
        <v>0</v>
      </c>
      <c r="FE119" s="346">
        <v>0</v>
      </c>
      <c r="FF119" s="346">
        <v>0</v>
      </c>
      <c r="FG119" s="346">
        <v>0</v>
      </c>
      <c r="FH119" s="346">
        <v>0</v>
      </c>
      <c r="FI119" s="346">
        <v>0</v>
      </c>
      <c r="FJ119" s="346">
        <v>0</v>
      </c>
      <c r="FK119" s="346">
        <v>0</v>
      </c>
      <c r="FL119" s="346">
        <v>0</v>
      </c>
      <c r="FM119" s="346">
        <v>0</v>
      </c>
      <c r="FN119" s="346">
        <v>0</v>
      </c>
      <c r="FO119" s="346">
        <v>0</v>
      </c>
      <c r="FP119" s="346">
        <v>0</v>
      </c>
      <c r="FQ119" s="346">
        <v>0</v>
      </c>
      <c r="FR119" s="346">
        <v>0</v>
      </c>
      <c r="FS119" s="346">
        <v>0</v>
      </c>
      <c r="FT119" s="346">
        <v>0</v>
      </c>
      <c r="FU119" s="346">
        <v>0</v>
      </c>
      <c r="FV119" s="346">
        <v>1</v>
      </c>
      <c r="FW119" s="346">
        <v>6</v>
      </c>
      <c r="FX119" s="346">
        <v>1</v>
      </c>
      <c r="FY119" s="346">
        <v>11</v>
      </c>
      <c r="FZ119" s="346">
        <v>0</v>
      </c>
      <c r="GA119" s="346">
        <v>12</v>
      </c>
      <c r="GB119" s="346">
        <v>3</v>
      </c>
      <c r="GC119" s="346">
        <v>0</v>
      </c>
      <c r="GD119" s="346">
        <v>0</v>
      </c>
      <c r="GE119" s="346">
        <v>0</v>
      </c>
      <c r="GF119" s="346">
        <v>0</v>
      </c>
      <c r="GG119" s="346">
        <v>0</v>
      </c>
      <c r="GH119" s="346">
        <v>0</v>
      </c>
      <c r="GI119" s="346">
        <v>0</v>
      </c>
      <c r="GJ119" s="346">
        <v>0</v>
      </c>
      <c r="GK119" s="346">
        <v>0</v>
      </c>
      <c r="GL119" s="346">
        <v>0</v>
      </c>
      <c r="GM119" s="346">
        <v>0</v>
      </c>
      <c r="GN119" s="346">
        <v>0</v>
      </c>
      <c r="GO119" s="346">
        <v>0</v>
      </c>
      <c r="GP119" s="346">
        <v>0</v>
      </c>
      <c r="GQ119" s="346">
        <v>0</v>
      </c>
      <c r="GR119" s="346">
        <v>0</v>
      </c>
      <c r="GS119" s="346">
        <v>7</v>
      </c>
      <c r="GT119" s="346">
        <v>3</v>
      </c>
      <c r="GU119" s="346">
        <v>10</v>
      </c>
      <c r="GV119" s="346">
        <v>2</v>
      </c>
      <c r="GW119" s="346">
        <v>12</v>
      </c>
      <c r="GX119" s="346">
        <v>1</v>
      </c>
      <c r="GY119" s="346">
        <v>3</v>
      </c>
      <c r="GZ119" s="346">
        <v>2</v>
      </c>
      <c r="HA119" s="346">
        <v>3</v>
      </c>
      <c r="HB119" s="346">
        <v>1</v>
      </c>
      <c r="HC119" s="346">
        <v>5</v>
      </c>
      <c r="HD119" s="346">
        <v>1</v>
      </c>
      <c r="HE119" s="346">
        <v>2</v>
      </c>
      <c r="HF119" s="346">
        <v>2</v>
      </c>
      <c r="HG119" s="346">
        <v>2</v>
      </c>
      <c r="HH119" s="346">
        <v>0</v>
      </c>
      <c r="HI119" s="346">
        <v>0</v>
      </c>
      <c r="HJ119" s="346">
        <v>0</v>
      </c>
      <c r="HK119" s="346">
        <v>0</v>
      </c>
      <c r="HL119" s="346">
        <v>0</v>
      </c>
      <c r="HM119" s="346">
        <v>0</v>
      </c>
    </row>
    <row r="120" spans="1:221" x14ac:dyDescent="0.2">
      <c r="A120" s="353">
        <v>45</v>
      </c>
      <c r="B120" s="324" t="s">
        <v>338</v>
      </c>
      <c r="C120" s="130"/>
      <c r="D120" s="131"/>
      <c r="E120" s="346">
        <v>0</v>
      </c>
      <c r="F120" s="346">
        <v>0</v>
      </c>
      <c r="G120" s="346">
        <v>0</v>
      </c>
      <c r="H120" s="346">
        <v>0</v>
      </c>
      <c r="I120" s="346">
        <v>0</v>
      </c>
      <c r="J120" s="346">
        <v>0</v>
      </c>
      <c r="K120" s="346">
        <v>0</v>
      </c>
      <c r="L120" s="346">
        <v>0</v>
      </c>
      <c r="M120" s="346">
        <v>0</v>
      </c>
      <c r="N120" s="346">
        <v>0</v>
      </c>
      <c r="O120" s="346">
        <v>2</v>
      </c>
      <c r="P120" s="346">
        <v>2</v>
      </c>
      <c r="Q120" s="346">
        <v>0</v>
      </c>
      <c r="R120" s="346">
        <v>0</v>
      </c>
      <c r="S120" s="346">
        <v>0</v>
      </c>
      <c r="T120" s="346">
        <v>0</v>
      </c>
      <c r="U120" s="346">
        <v>0</v>
      </c>
      <c r="V120" s="346">
        <v>0</v>
      </c>
      <c r="W120" s="346">
        <v>0</v>
      </c>
      <c r="X120" s="346">
        <v>0</v>
      </c>
      <c r="Y120" s="346">
        <v>0</v>
      </c>
      <c r="Z120" s="346">
        <v>0</v>
      </c>
      <c r="AA120" s="346">
        <v>0</v>
      </c>
      <c r="AB120" s="346">
        <v>0</v>
      </c>
      <c r="AC120" s="346">
        <v>0</v>
      </c>
      <c r="AD120" s="346">
        <v>0</v>
      </c>
      <c r="AE120" s="346">
        <v>0</v>
      </c>
      <c r="AF120" s="346">
        <v>0</v>
      </c>
      <c r="AG120" s="346">
        <v>0</v>
      </c>
      <c r="AH120" s="346">
        <v>0</v>
      </c>
      <c r="AI120" s="346">
        <v>0</v>
      </c>
      <c r="AJ120" s="346">
        <v>0</v>
      </c>
      <c r="AK120" s="346">
        <v>0</v>
      </c>
      <c r="AL120" s="346">
        <v>0</v>
      </c>
      <c r="AM120" s="346">
        <v>0</v>
      </c>
      <c r="AN120" s="346">
        <v>0</v>
      </c>
      <c r="AO120" s="346">
        <v>0</v>
      </c>
      <c r="AP120" s="346">
        <v>0</v>
      </c>
      <c r="AQ120" s="346">
        <v>0</v>
      </c>
      <c r="AR120" s="346">
        <v>0</v>
      </c>
      <c r="AS120" s="346">
        <v>0</v>
      </c>
      <c r="AT120" s="346">
        <v>0</v>
      </c>
      <c r="AU120" s="346">
        <v>0</v>
      </c>
      <c r="AV120" s="346">
        <v>0</v>
      </c>
      <c r="AW120" s="346">
        <v>0</v>
      </c>
      <c r="AX120" s="346">
        <v>0</v>
      </c>
      <c r="AY120" s="346">
        <v>1</v>
      </c>
      <c r="AZ120" s="346">
        <v>4</v>
      </c>
      <c r="BA120" s="346">
        <v>0</v>
      </c>
      <c r="BB120" s="346">
        <v>0</v>
      </c>
      <c r="BC120" s="346">
        <v>6</v>
      </c>
      <c r="BD120" s="346">
        <v>6</v>
      </c>
      <c r="BE120" s="346">
        <v>0</v>
      </c>
      <c r="BF120" s="346">
        <v>0</v>
      </c>
      <c r="BG120" s="346">
        <v>0</v>
      </c>
      <c r="BH120" s="346">
        <v>0</v>
      </c>
      <c r="BI120" s="346">
        <v>0</v>
      </c>
      <c r="BJ120" s="346">
        <v>0</v>
      </c>
      <c r="BK120" s="346">
        <v>0</v>
      </c>
      <c r="BL120" s="346">
        <v>0</v>
      </c>
      <c r="BM120" s="346">
        <v>0</v>
      </c>
      <c r="BN120" s="346">
        <v>0</v>
      </c>
      <c r="BO120" s="346">
        <v>0</v>
      </c>
      <c r="BP120" s="346">
        <v>0</v>
      </c>
      <c r="BQ120" s="346">
        <v>0</v>
      </c>
      <c r="BR120" s="346">
        <v>0</v>
      </c>
      <c r="BS120" s="346">
        <v>0</v>
      </c>
      <c r="BT120" s="346">
        <v>0</v>
      </c>
      <c r="BU120" s="346">
        <v>0</v>
      </c>
      <c r="BV120" s="346">
        <v>0</v>
      </c>
      <c r="BW120" s="346">
        <v>0</v>
      </c>
      <c r="BX120" s="346">
        <v>0</v>
      </c>
      <c r="BY120" s="346">
        <v>0</v>
      </c>
      <c r="BZ120" s="346">
        <v>0</v>
      </c>
      <c r="CA120" s="346">
        <v>0</v>
      </c>
      <c r="CB120" s="346">
        <v>0</v>
      </c>
      <c r="CC120" s="346">
        <v>0</v>
      </c>
      <c r="CD120" s="346">
        <v>0</v>
      </c>
      <c r="CE120" s="346">
        <v>0</v>
      </c>
      <c r="CF120" s="346">
        <v>0</v>
      </c>
      <c r="CG120" s="346">
        <v>0</v>
      </c>
      <c r="CH120" s="346">
        <v>0</v>
      </c>
      <c r="CI120" s="346">
        <v>0</v>
      </c>
      <c r="CJ120" s="346">
        <v>0</v>
      </c>
      <c r="CK120" s="346">
        <v>0</v>
      </c>
      <c r="CL120" s="346">
        <v>0</v>
      </c>
      <c r="CM120" s="346">
        <v>0</v>
      </c>
      <c r="CN120" s="346">
        <v>0</v>
      </c>
      <c r="CO120" s="346">
        <v>0</v>
      </c>
      <c r="CP120" s="346">
        <v>0</v>
      </c>
      <c r="CQ120" s="346">
        <v>1</v>
      </c>
      <c r="CR120" s="346">
        <v>1</v>
      </c>
      <c r="CS120" s="346">
        <v>0</v>
      </c>
      <c r="CT120" s="346">
        <v>0</v>
      </c>
      <c r="CU120" s="346">
        <v>0</v>
      </c>
      <c r="CV120" s="346">
        <v>0</v>
      </c>
      <c r="CW120" s="346">
        <v>0</v>
      </c>
      <c r="CX120" s="346">
        <v>0</v>
      </c>
      <c r="CY120" s="346">
        <v>0</v>
      </c>
      <c r="CZ120" s="346">
        <v>0</v>
      </c>
      <c r="DA120" s="346">
        <v>0</v>
      </c>
      <c r="DB120" s="346">
        <v>0</v>
      </c>
      <c r="DC120" s="346">
        <v>0</v>
      </c>
      <c r="DD120" s="346">
        <v>0</v>
      </c>
      <c r="DE120" s="346">
        <v>0</v>
      </c>
      <c r="DF120" s="346">
        <v>0</v>
      </c>
      <c r="DG120" s="346">
        <v>0</v>
      </c>
      <c r="DH120" s="346">
        <v>0</v>
      </c>
      <c r="DI120" s="346">
        <v>0</v>
      </c>
      <c r="DJ120" s="346">
        <v>0</v>
      </c>
      <c r="DK120" s="346">
        <v>0</v>
      </c>
      <c r="DL120" s="346">
        <v>0</v>
      </c>
      <c r="DM120" s="346">
        <v>0</v>
      </c>
      <c r="DN120" s="346">
        <v>0</v>
      </c>
      <c r="DO120" s="346">
        <v>0</v>
      </c>
      <c r="DP120" s="346">
        <v>0</v>
      </c>
      <c r="DQ120" s="346">
        <v>0</v>
      </c>
      <c r="DR120" s="346">
        <v>0</v>
      </c>
      <c r="DS120" s="346">
        <v>0</v>
      </c>
      <c r="DT120" s="346">
        <v>0</v>
      </c>
      <c r="DU120" s="346">
        <v>0</v>
      </c>
      <c r="DV120" s="346">
        <v>0</v>
      </c>
      <c r="DW120" s="346">
        <v>0</v>
      </c>
      <c r="DX120" s="346">
        <v>0</v>
      </c>
      <c r="DY120" s="346">
        <v>0</v>
      </c>
      <c r="DZ120" s="346">
        <v>0</v>
      </c>
      <c r="EA120" s="346">
        <v>0</v>
      </c>
      <c r="EB120" s="346">
        <v>0</v>
      </c>
      <c r="EC120" s="346">
        <v>0</v>
      </c>
      <c r="ED120" s="346">
        <v>0</v>
      </c>
      <c r="EE120" s="346">
        <v>0</v>
      </c>
      <c r="EF120" s="346">
        <v>0</v>
      </c>
      <c r="EG120" s="346">
        <v>0</v>
      </c>
      <c r="EH120" s="346">
        <v>0</v>
      </c>
      <c r="EI120" s="346">
        <v>0</v>
      </c>
      <c r="EJ120" s="346">
        <v>0</v>
      </c>
      <c r="EK120" s="346">
        <v>0</v>
      </c>
      <c r="EL120" s="346">
        <v>0</v>
      </c>
      <c r="EM120" s="346">
        <v>0</v>
      </c>
      <c r="EN120" s="346">
        <v>0</v>
      </c>
      <c r="EO120" s="346">
        <v>0</v>
      </c>
      <c r="EP120" s="346">
        <v>0</v>
      </c>
      <c r="EQ120" s="346">
        <v>0</v>
      </c>
      <c r="ER120" s="346">
        <v>0</v>
      </c>
      <c r="ES120" s="346">
        <v>0</v>
      </c>
      <c r="ET120" s="346">
        <v>0</v>
      </c>
      <c r="EU120" s="346">
        <v>0</v>
      </c>
      <c r="EV120" s="346">
        <v>0</v>
      </c>
      <c r="EW120" s="346">
        <v>0</v>
      </c>
      <c r="EX120" s="346">
        <v>0</v>
      </c>
      <c r="EY120" s="346">
        <v>0</v>
      </c>
      <c r="EZ120" s="346">
        <v>0</v>
      </c>
      <c r="FA120" s="346">
        <v>0</v>
      </c>
      <c r="FB120" s="346">
        <v>0</v>
      </c>
      <c r="FC120" s="346">
        <v>0</v>
      </c>
      <c r="FD120" s="346">
        <v>0</v>
      </c>
      <c r="FE120" s="346">
        <v>0</v>
      </c>
      <c r="FF120" s="346">
        <v>0</v>
      </c>
      <c r="FG120" s="346">
        <v>0</v>
      </c>
      <c r="FH120" s="346">
        <v>0</v>
      </c>
      <c r="FI120" s="346">
        <v>0</v>
      </c>
      <c r="FJ120" s="346">
        <v>0</v>
      </c>
      <c r="FK120" s="346">
        <v>0</v>
      </c>
      <c r="FL120" s="346">
        <v>0</v>
      </c>
      <c r="FM120" s="346">
        <v>0</v>
      </c>
      <c r="FN120" s="346">
        <v>0</v>
      </c>
      <c r="FO120" s="346">
        <v>0</v>
      </c>
      <c r="FP120" s="346">
        <v>0</v>
      </c>
      <c r="FQ120" s="346">
        <v>0</v>
      </c>
      <c r="FR120" s="346">
        <v>0</v>
      </c>
      <c r="FS120" s="346">
        <v>0</v>
      </c>
      <c r="FT120" s="346">
        <v>0</v>
      </c>
      <c r="FU120" s="346">
        <v>0</v>
      </c>
      <c r="FV120" s="346">
        <v>0</v>
      </c>
      <c r="FW120" s="346">
        <v>0</v>
      </c>
      <c r="FX120" s="346">
        <v>0</v>
      </c>
      <c r="FY120" s="346">
        <v>1</v>
      </c>
      <c r="FZ120" s="346">
        <v>0</v>
      </c>
      <c r="GA120" s="346">
        <v>0</v>
      </c>
      <c r="GB120" s="346">
        <v>1</v>
      </c>
      <c r="GC120" s="346">
        <v>0</v>
      </c>
      <c r="GD120" s="346">
        <v>0</v>
      </c>
      <c r="GE120" s="346">
        <v>0</v>
      </c>
      <c r="GF120" s="346">
        <v>0</v>
      </c>
      <c r="GG120" s="346">
        <v>0</v>
      </c>
      <c r="GH120" s="346">
        <v>0</v>
      </c>
      <c r="GI120" s="346">
        <v>0</v>
      </c>
      <c r="GJ120" s="346">
        <v>0</v>
      </c>
      <c r="GK120" s="346">
        <v>0</v>
      </c>
      <c r="GL120" s="346">
        <v>0</v>
      </c>
      <c r="GM120" s="346">
        <v>0</v>
      </c>
      <c r="GN120" s="346">
        <v>0</v>
      </c>
      <c r="GO120" s="346">
        <v>0</v>
      </c>
      <c r="GP120" s="346">
        <v>0</v>
      </c>
      <c r="GQ120" s="346">
        <v>0</v>
      </c>
      <c r="GR120" s="346">
        <v>0</v>
      </c>
      <c r="GS120" s="346">
        <v>0</v>
      </c>
      <c r="GT120" s="346">
        <v>0</v>
      </c>
      <c r="GU120" s="346">
        <v>0</v>
      </c>
      <c r="GV120" s="346">
        <v>0</v>
      </c>
      <c r="GW120" s="346">
        <v>0</v>
      </c>
      <c r="GX120" s="346">
        <v>1</v>
      </c>
      <c r="GY120" s="346">
        <v>0</v>
      </c>
      <c r="GZ120" s="346">
        <v>0</v>
      </c>
      <c r="HA120" s="346">
        <v>0</v>
      </c>
      <c r="HB120" s="346">
        <v>0</v>
      </c>
      <c r="HC120" s="346">
        <v>0</v>
      </c>
      <c r="HD120" s="346">
        <v>0</v>
      </c>
      <c r="HE120" s="346">
        <v>5</v>
      </c>
      <c r="HF120" s="346">
        <v>5</v>
      </c>
      <c r="HG120" s="346">
        <v>5</v>
      </c>
      <c r="HH120" s="346">
        <v>0</v>
      </c>
      <c r="HI120" s="346">
        <v>0</v>
      </c>
      <c r="HJ120" s="346">
        <v>0</v>
      </c>
      <c r="HK120" s="346">
        <v>0</v>
      </c>
      <c r="HL120" s="346">
        <v>0</v>
      </c>
      <c r="HM120" s="346">
        <v>0</v>
      </c>
    </row>
    <row r="121" spans="1:221" x14ac:dyDescent="0.2">
      <c r="A121" s="353">
        <v>46</v>
      </c>
      <c r="B121" s="324" t="s">
        <v>339</v>
      </c>
      <c r="C121" s="130"/>
      <c r="D121" s="131"/>
      <c r="E121" s="346">
        <v>0</v>
      </c>
      <c r="F121" s="346">
        <v>0</v>
      </c>
      <c r="G121" s="346">
        <v>0</v>
      </c>
      <c r="H121" s="346">
        <v>0</v>
      </c>
      <c r="I121" s="346">
        <v>0</v>
      </c>
      <c r="J121" s="346">
        <v>0</v>
      </c>
      <c r="K121" s="346">
        <v>0</v>
      </c>
      <c r="L121" s="346">
        <v>0</v>
      </c>
      <c r="M121" s="346">
        <v>0</v>
      </c>
      <c r="N121" s="346">
        <v>0</v>
      </c>
      <c r="O121" s="346">
        <v>1</v>
      </c>
      <c r="P121" s="346">
        <v>1</v>
      </c>
      <c r="Q121" s="346">
        <v>0</v>
      </c>
      <c r="R121" s="346">
        <v>0</v>
      </c>
      <c r="S121" s="346">
        <v>0</v>
      </c>
      <c r="T121" s="346">
        <v>0</v>
      </c>
      <c r="U121" s="346">
        <v>0</v>
      </c>
      <c r="V121" s="346">
        <v>0</v>
      </c>
      <c r="W121" s="346">
        <v>0</v>
      </c>
      <c r="X121" s="346">
        <v>0</v>
      </c>
      <c r="Y121" s="346">
        <v>0</v>
      </c>
      <c r="Z121" s="346">
        <v>0</v>
      </c>
      <c r="AA121" s="346">
        <v>0</v>
      </c>
      <c r="AB121" s="346">
        <v>0</v>
      </c>
      <c r="AC121" s="346">
        <v>0</v>
      </c>
      <c r="AD121" s="346">
        <v>0</v>
      </c>
      <c r="AE121" s="346">
        <v>0</v>
      </c>
      <c r="AF121" s="346">
        <v>0</v>
      </c>
      <c r="AG121" s="346">
        <v>0</v>
      </c>
      <c r="AH121" s="346">
        <v>0</v>
      </c>
      <c r="AI121" s="346">
        <v>0</v>
      </c>
      <c r="AJ121" s="346">
        <v>0</v>
      </c>
      <c r="AK121" s="346">
        <v>0</v>
      </c>
      <c r="AL121" s="346">
        <v>0</v>
      </c>
      <c r="AM121" s="346">
        <v>0</v>
      </c>
      <c r="AN121" s="346">
        <v>0</v>
      </c>
      <c r="AO121" s="346">
        <v>0</v>
      </c>
      <c r="AP121" s="346">
        <v>0</v>
      </c>
      <c r="AQ121" s="346">
        <v>0</v>
      </c>
      <c r="AR121" s="346">
        <v>0</v>
      </c>
      <c r="AS121" s="346">
        <v>0</v>
      </c>
      <c r="AT121" s="346">
        <v>0</v>
      </c>
      <c r="AU121" s="346">
        <v>0</v>
      </c>
      <c r="AV121" s="346">
        <v>0</v>
      </c>
      <c r="AW121" s="346">
        <v>1</v>
      </c>
      <c r="AX121" s="346">
        <v>1</v>
      </c>
      <c r="AY121" s="346">
        <v>0</v>
      </c>
      <c r="AZ121" s="346">
        <v>0</v>
      </c>
      <c r="BA121" s="346">
        <v>0</v>
      </c>
      <c r="BB121" s="346">
        <v>0</v>
      </c>
      <c r="BC121" s="346">
        <v>3</v>
      </c>
      <c r="BD121" s="346">
        <v>3</v>
      </c>
      <c r="BE121" s="346">
        <v>0</v>
      </c>
      <c r="BF121" s="346">
        <v>0</v>
      </c>
      <c r="BG121" s="346">
        <v>0</v>
      </c>
      <c r="BH121" s="346">
        <v>0</v>
      </c>
      <c r="BI121" s="346">
        <v>0</v>
      </c>
      <c r="BJ121" s="346">
        <v>0</v>
      </c>
      <c r="BK121" s="346">
        <v>0</v>
      </c>
      <c r="BL121" s="346">
        <v>0</v>
      </c>
      <c r="BM121" s="346">
        <v>1</v>
      </c>
      <c r="BN121" s="346">
        <v>10</v>
      </c>
      <c r="BO121" s="346">
        <v>0</v>
      </c>
      <c r="BP121" s="346">
        <v>0</v>
      </c>
      <c r="BQ121" s="346">
        <v>0</v>
      </c>
      <c r="BR121" s="346">
        <v>0</v>
      </c>
      <c r="BS121" s="346">
        <v>0</v>
      </c>
      <c r="BT121" s="346">
        <v>0</v>
      </c>
      <c r="BU121" s="346">
        <v>0</v>
      </c>
      <c r="BV121" s="346">
        <v>0</v>
      </c>
      <c r="BW121" s="346">
        <v>0</v>
      </c>
      <c r="BX121" s="346">
        <v>0</v>
      </c>
      <c r="BY121" s="346">
        <v>0</v>
      </c>
      <c r="BZ121" s="346">
        <v>0</v>
      </c>
      <c r="CA121" s="346">
        <v>0</v>
      </c>
      <c r="CB121" s="346">
        <v>0</v>
      </c>
      <c r="CC121" s="346">
        <v>0</v>
      </c>
      <c r="CD121" s="346">
        <v>0</v>
      </c>
      <c r="CE121" s="346">
        <v>0</v>
      </c>
      <c r="CF121" s="346">
        <v>0</v>
      </c>
      <c r="CG121" s="346">
        <v>0</v>
      </c>
      <c r="CH121" s="346">
        <v>0</v>
      </c>
      <c r="CI121" s="346">
        <v>0</v>
      </c>
      <c r="CJ121" s="346">
        <v>0</v>
      </c>
      <c r="CK121" s="346">
        <v>0</v>
      </c>
      <c r="CL121" s="346">
        <v>0</v>
      </c>
      <c r="CM121" s="346">
        <v>1</v>
      </c>
      <c r="CN121" s="346">
        <v>4</v>
      </c>
      <c r="CO121" s="346">
        <v>0</v>
      </c>
      <c r="CP121" s="346">
        <v>0</v>
      </c>
      <c r="CQ121" s="346">
        <v>3</v>
      </c>
      <c r="CR121" s="346">
        <v>3</v>
      </c>
      <c r="CS121" s="346">
        <v>0</v>
      </c>
      <c r="CT121" s="346">
        <v>0</v>
      </c>
      <c r="CU121" s="346">
        <v>0</v>
      </c>
      <c r="CV121" s="346">
        <v>0</v>
      </c>
      <c r="CW121" s="346">
        <v>0</v>
      </c>
      <c r="CX121" s="346">
        <v>0</v>
      </c>
      <c r="CY121" s="346">
        <v>0</v>
      </c>
      <c r="CZ121" s="346">
        <v>0</v>
      </c>
      <c r="DA121" s="346">
        <v>5</v>
      </c>
      <c r="DB121" s="346">
        <v>50</v>
      </c>
      <c r="DC121" s="346">
        <v>0</v>
      </c>
      <c r="DD121" s="346">
        <v>0</v>
      </c>
      <c r="DE121" s="346">
        <v>0</v>
      </c>
      <c r="DF121" s="346">
        <v>0</v>
      </c>
      <c r="DG121" s="346">
        <v>0</v>
      </c>
      <c r="DH121" s="346">
        <v>0</v>
      </c>
      <c r="DI121" s="346">
        <v>0</v>
      </c>
      <c r="DJ121" s="346">
        <v>0</v>
      </c>
      <c r="DK121" s="346">
        <v>0</v>
      </c>
      <c r="DL121" s="346">
        <v>0</v>
      </c>
      <c r="DM121" s="346">
        <v>0</v>
      </c>
      <c r="DN121" s="346">
        <v>0</v>
      </c>
      <c r="DO121" s="346">
        <v>0</v>
      </c>
      <c r="DP121" s="346">
        <v>0</v>
      </c>
      <c r="DQ121" s="346">
        <v>0</v>
      </c>
      <c r="DR121" s="346">
        <v>0</v>
      </c>
      <c r="DS121" s="346">
        <v>0</v>
      </c>
      <c r="DT121" s="346">
        <v>0</v>
      </c>
      <c r="DU121" s="346">
        <v>0</v>
      </c>
      <c r="DV121" s="346">
        <v>0</v>
      </c>
      <c r="DW121" s="346">
        <v>0</v>
      </c>
      <c r="DX121" s="346">
        <v>0</v>
      </c>
      <c r="DY121" s="346">
        <v>0</v>
      </c>
      <c r="DZ121" s="346">
        <v>0</v>
      </c>
      <c r="EA121" s="346">
        <v>0</v>
      </c>
      <c r="EB121" s="346">
        <v>0</v>
      </c>
      <c r="EC121" s="346">
        <v>0</v>
      </c>
      <c r="ED121" s="346">
        <v>0</v>
      </c>
      <c r="EE121" s="346">
        <v>0</v>
      </c>
      <c r="EF121" s="346">
        <v>0</v>
      </c>
      <c r="EG121" s="346">
        <v>0</v>
      </c>
      <c r="EH121" s="346">
        <v>0</v>
      </c>
      <c r="EI121" s="346">
        <v>0</v>
      </c>
      <c r="EJ121" s="346">
        <v>0</v>
      </c>
      <c r="EK121" s="346">
        <v>0</v>
      </c>
      <c r="EL121" s="346">
        <v>0</v>
      </c>
      <c r="EM121" s="346">
        <v>0</v>
      </c>
      <c r="EN121" s="346">
        <v>0</v>
      </c>
      <c r="EO121" s="346">
        <v>0</v>
      </c>
      <c r="EP121" s="346">
        <v>0</v>
      </c>
      <c r="EQ121" s="346">
        <v>0</v>
      </c>
      <c r="ER121" s="346">
        <v>0</v>
      </c>
      <c r="ES121" s="346">
        <v>0</v>
      </c>
      <c r="ET121" s="346">
        <v>0</v>
      </c>
      <c r="EU121" s="346">
        <v>0</v>
      </c>
      <c r="EV121" s="346">
        <v>0</v>
      </c>
      <c r="EW121" s="346">
        <v>0</v>
      </c>
      <c r="EX121" s="346">
        <v>0</v>
      </c>
      <c r="EY121" s="346">
        <v>0</v>
      </c>
      <c r="EZ121" s="346">
        <v>0</v>
      </c>
      <c r="FA121" s="346">
        <v>0</v>
      </c>
      <c r="FB121" s="346">
        <v>0</v>
      </c>
      <c r="FC121" s="346">
        <v>0</v>
      </c>
      <c r="FD121" s="346">
        <v>0</v>
      </c>
      <c r="FE121" s="346">
        <v>0</v>
      </c>
      <c r="FF121" s="346">
        <v>0</v>
      </c>
      <c r="FG121" s="346">
        <v>0</v>
      </c>
      <c r="FH121" s="346">
        <v>0</v>
      </c>
      <c r="FI121" s="346">
        <v>0</v>
      </c>
      <c r="FJ121" s="346">
        <v>0</v>
      </c>
      <c r="FK121" s="346">
        <v>0</v>
      </c>
      <c r="FL121" s="346">
        <v>0</v>
      </c>
      <c r="FM121" s="346">
        <v>0</v>
      </c>
      <c r="FN121" s="346">
        <v>0</v>
      </c>
      <c r="FO121" s="346">
        <v>0</v>
      </c>
      <c r="FP121" s="346">
        <v>0</v>
      </c>
      <c r="FQ121" s="346">
        <v>0</v>
      </c>
      <c r="FR121" s="346">
        <v>0</v>
      </c>
      <c r="FS121" s="346">
        <v>0</v>
      </c>
      <c r="FT121" s="346">
        <v>0</v>
      </c>
      <c r="FU121" s="346">
        <v>0</v>
      </c>
      <c r="FV121" s="346">
        <v>0</v>
      </c>
      <c r="FW121" s="346">
        <v>0</v>
      </c>
      <c r="FX121" s="346">
        <v>0</v>
      </c>
      <c r="FY121" s="346">
        <v>1</v>
      </c>
      <c r="FZ121" s="346">
        <v>4</v>
      </c>
      <c r="GA121" s="346">
        <v>0</v>
      </c>
      <c r="GB121" s="346">
        <v>8</v>
      </c>
      <c r="GC121" s="346">
        <v>0</v>
      </c>
      <c r="GD121" s="346">
        <v>0</v>
      </c>
      <c r="GE121" s="346">
        <v>0</v>
      </c>
      <c r="GF121" s="346">
        <v>0</v>
      </c>
      <c r="GG121" s="346">
        <v>0</v>
      </c>
      <c r="GH121" s="346">
        <v>0</v>
      </c>
      <c r="GI121" s="346">
        <v>0</v>
      </c>
      <c r="GJ121" s="346">
        <v>0</v>
      </c>
      <c r="GK121" s="346">
        <v>0</v>
      </c>
      <c r="GL121" s="346">
        <v>0</v>
      </c>
      <c r="GM121" s="346">
        <v>0</v>
      </c>
      <c r="GN121" s="346">
        <v>0</v>
      </c>
      <c r="GO121" s="346">
        <v>0</v>
      </c>
      <c r="GP121" s="346">
        <v>0</v>
      </c>
      <c r="GQ121" s="346">
        <v>0</v>
      </c>
      <c r="GR121" s="346">
        <v>0</v>
      </c>
      <c r="GS121" s="346">
        <v>0</v>
      </c>
      <c r="GT121" s="346">
        <v>0</v>
      </c>
      <c r="GU121" s="346">
        <v>0</v>
      </c>
      <c r="GV121" s="346">
        <v>0</v>
      </c>
      <c r="GW121" s="346">
        <v>0</v>
      </c>
      <c r="GX121" s="346">
        <v>0</v>
      </c>
      <c r="GY121" s="346">
        <v>0</v>
      </c>
      <c r="GZ121" s="346">
        <v>0</v>
      </c>
      <c r="HA121" s="346">
        <v>0</v>
      </c>
      <c r="HB121" s="346">
        <v>0</v>
      </c>
      <c r="HC121" s="346">
        <v>0</v>
      </c>
      <c r="HD121" s="346">
        <v>0</v>
      </c>
      <c r="HE121" s="346">
        <v>0</v>
      </c>
      <c r="HF121" s="346">
        <v>0</v>
      </c>
      <c r="HG121" s="346">
        <v>0</v>
      </c>
      <c r="HH121" s="346">
        <v>0</v>
      </c>
      <c r="HI121" s="346">
        <v>0</v>
      </c>
      <c r="HJ121" s="346">
        <v>0</v>
      </c>
      <c r="HK121" s="346">
        <v>0</v>
      </c>
      <c r="HL121" s="346">
        <v>0</v>
      </c>
      <c r="HM121" s="346">
        <v>0</v>
      </c>
    </row>
    <row r="122" spans="1:221" x14ac:dyDescent="0.2">
      <c r="A122" s="353">
        <v>47</v>
      </c>
      <c r="B122" s="324" t="s">
        <v>340</v>
      </c>
      <c r="C122" s="130"/>
      <c r="D122" s="131"/>
      <c r="E122" s="346">
        <v>0</v>
      </c>
      <c r="F122" s="346">
        <v>0</v>
      </c>
      <c r="G122" s="346">
        <v>0</v>
      </c>
      <c r="H122" s="346">
        <v>0</v>
      </c>
      <c r="I122" s="346">
        <v>0</v>
      </c>
      <c r="J122" s="346">
        <v>0</v>
      </c>
      <c r="K122" s="346">
        <v>2</v>
      </c>
      <c r="L122" s="346">
        <v>8</v>
      </c>
      <c r="M122" s="346">
        <v>0</v>
      </c>
      <c r="N122" s="346">
        <v>0</v>
      </c>
      <c r="O122" s="346">
        <v>0</v>
      </c>
      <c r="P122" s="346">
        <v>0</v>
      </c>
      <c r="Q122" s="346">
        <v>0</v>
      </c>
      <c r="R122" s="346">
        <v>0</v>
      </c>
      <c r="S122" s="346">
        <v>2</v>
      </c>
      <c r="T122" s="346">
        <v>2</v>
      </c>
      <c r="U122" s="346">
        <v>0</v>
      </c>
      <c r="V122" s="346">
        <v>0</v>
      </c>
      <c r="W122" s="346">
        <v>0</v>
      </c>
      <c r="X122" s="346">
        <v>0</v>
      </c>
      <c r="Y122" s="346">
        <v>1</v>
      </c>
      <c r="Z122" s="346">
        <v>10</v>
      </c>
      <c r="AA122" s="346">
        <v>1</v>
      </c>
      <c r="AB122" s="346">
        <v>30</v>
      </c>
      <c r="AC122" s="346">
        <v>0</v>
      </c>
      <c r="AD122" s="346">
        <v>0</v>
      </c>
      <c r="AE122" s="346">
        <v>0</v>
      </c>
      <c r="AF122" s="346">
        <v>0</v>
      </c>
      <c r="AG122" s="346">
        <v>0</v>
      </c>
      <c r="AH122" s="346">
        <v>0</v>
      </c>
      <c r="AI122" s="346">
        <v>0</v>
      </c>
      <c r="AJ122" s="346">
        <v>0</v>
      </c>
      <c r="AK122" s="346">
        <v>0</v>
      </c>
      <c r="AL122" s="346">
        <v>0</v>
      </c>
      <c r="AM122" s="346">
        <v>0</v>
      </c>
      <c r="AN122" s="346">
        <v>0</v>
      </c>
      <c r="AO122" s="346">
        <v>0</v>
      </c>
      <c r="AP122" s="346">
        <v>0</v>
      </c>
      <c r="AQ122" s="346">
        <v>0</v>
      </c>
      <c r="AR122" s="346">
        <v>0</v>
      </c>
      <c r="AS122" s="346">
        <v>0</v>
      </c>
      <c r="AT122" s="346">
        <v>0</v>
      </c>
      <c r="AU122" s="346">
        <v>0</v>
      </c>
      <c r="AV122" s="346">
        <v>0</v>
      </c>
      <c r="AW122" s="346">
        <v>3</v>
      </c>
      <c r="AX122" s="346">
        <v>3</v>
      </c>
      <c r="AY122" s="346">
        <v>5</v>
      </c>
      <c r="AZ122" s="346">
        <v>20</v>
      </c>
      <c r="BA122" s="346">
        <v>2</v>
      </c>
      <c r="BB122" s="346">
        <v>2</v>
      </c>
      <c r="BC122" s="346">
        <v>4</v>
      </c>
      <c r="BD122" s="346">
        <v>4</v>
      </c>
      <c r="BE122" s="346">
        <v>0</v>
      </c>
      <c r="BF122" s="346">
        <v>0</v>
      </c>
      <c r="BG122" s="346">
        <v>3</v>
      </c>
      <c r="BH122" s="346">
        <v>3</v>
      </c>
      <c r="BI122" s="346">
        <v>0</v>
      </c>
      <c r="BJ122" s="346">
        <v>0</v>
      </c>
      <c r="BK122" s="346">
        <v>0</v>
      </c>
      <c r="BL122" s="346">
        <v>0</v>
      </c>
      <c r="BM122" s="346">
        <v>0</v>
      </c>
      <c r="BN122" s="346">
        <v>0</v>
      </c>
      <c r="BO122" s="346">
        <v>2</v>
      </c>
      <c r="BP122" s="346">
        <v>60</v>
      </c>
      <c r="BQ122" s="346">
        <v>0</v>
      </c>
      <c r="BR122" s="346">
        <v>0</v>
      </c>
      <c r="BS122" s="346">
        <v>0</v>
      </c>
      <c r="BT122" s="346">
        <v>0</v>
      </c>
      <c r="BU122" s="346">
        <v>0</v>
      </c>
      <c r="BV122" s="346">
        <v>0</v>
      </c>
      <c r="BW122" s="346">
        <v>0</v>
      </c>
      <c r="BX122" s="346">
        <v>0</v>
      </c>
      <c r="BY122" s="346">
        <v>0</v>
      </c>
      <c r="BZ122" s="346">
        <v>0</v>
      </c>
      <c r="CA122" s="346">
        <v>0</v>
      </c>
      <c r="CB122" s="346">
        <v>0</v>
      </c>
      <c r="CC122" s="346">
        <v>0</v>
      </c>
      <c r="CD122" s="346">
        <v>0</v>
      </c>
      <c r="CE122" s="346">
        <v>0</v>
      </c>
      <c r="CF122" s="346">
        <v>0</v>
      </c>
      <c r="CG122" s="346">
        <v>0</v>
      </c>
      <c r="CH122" s="346">
        <v>0</v>
      </c>
      <c r="CI122" s="346">
        <v>0</v>
      </c>
      <c r="CJ122" s="346">
        <v>0</v>
      </c>
      <c r="CK122" s="346">
        <v>4</v>
      </c>
      <c r="CL122" s="346">
        <v>4</v>
      </c>
      <c r="CM122" s="346">
        <v>3</v>
      </c>
      <c r="CN122" s="346">
        <v>12</v>
      </c>
      <c r="CO122" s="346">
        <v>1</v>
      </c>
      <c r="CP122" s="346">
        <v>1</v>
      </c>
      <c r="CQ122" s="346">
        <v>10</v>
      </c>
      <c r="CR122" s="346">
        <v>10</v>
      </c>
      <c r="CS122" s="346">
        <v>0</v>
      </c>
      <c r="CT122" s="346">
        <v>0</v>
      </c>
      <c r="CU122" s="346">
        <v>3</v>
      </c>
      <c r="CV122" s="346">
        <v>3</v>
      </c>
      <c r="CW122" s="346">
        <v>0</v>
      </c>
      <c r="CX122" s="346">
        <v>0</v>
      </c>
      <c r="CY122" s="346">
        <v>0</v>
      </c>
      <c r="CZ122" s="346">
        <v>0</v>
      </c>
      <c r="DA122" s="346">
        <v>1</v>
      </c>
      <c r="DB122" s="346">
        <v>10</v>
      </c>
      <c r="DC122" s="346">
        <v>2</v>
      </c>
      <c r="DD122" s="346">
        <v>60</v>
      </c>
      <c r="DE122" s="346">
        <v>0</v>
      </c>
      <c r="DF122" s="346">
        <v>0</v>
      </c>
      <c r="DG122" s="346">
        <v>0</v>
      </c>
      <c r="DH122" s="346">
        <v>0</v>
      </c>
      <c r="DI122" s="346">
        <v>0</v>
      </c>
      <c r="DJ122" s="346">
        <v>0</v>
      </c>
      <c r="DK122" s="346">
        <v>0</v>
      </c>
      <c r="DL122" s="346">
        <v>0</v>
      </c>
      <c r="DM122" s="346">
        <v>0</v>
      </c>
      <c r="DN122" s="346">
        <v>0</v>
      </c>
      <c r="DO122" s="346">
        <v>0</v>
      </c>
      <c r="DP122" s="346">
        <v>0</v>
      </c>
      <c r="DQ122" s="346">
        <v>0</v>
      </c>
      <c r="DR122" s="346">
        <v>0</v>
      </c>
      <c r="DS122" s="346">
        <v>0</v>
      </c>
      <c r="DT122" s="346">
        <v>0</v>
      </c>
      <c r="DU122" s="346">
        <v>0</v>
      </c>
      <c r="DV122" s="346">
        <v>0</v>
      </c>
      <c r="DW122" s="346">
        <v>0</v>
      </c>
      <c r="DX122" s="346">
        <v>0</v>
      </c>
      <c r="DY122" s="346">
        <v>0</v>
      </c>
      <c r="DZ122" s="346">
        <v>0</v>
      </c>
      <c r="EA122" s="346">
        <v>0</v>
      </c>
      <c r="EB122" s="346">
        <v>0</v>
      </c>
      <c r="EC122" s="346">
        <v>0</v>
      </c>
      <c r="ED122" s="346">
        <v>0</v>
      </c>
      <c r="EE122" s="346">
        <v>0</v>
      </c>
      <c r="EF122" s="346">
        <v>0</v>
      </c>
      <c r="EG122" s="346">
        <v>0</v>
      </c>
      <c r="EH122" s="346">
        <v>0</v>
      </c>
      <c r="EI122" s="346">
        <v>0</v>
      </c>
      <c r="EJ122" s="346">
        <v>0</v>
      </c>
      <c r="EK122" s="346">
        <v>0</v>
      </c>
      <c r="EL122" s="346">
        <v>0</v>
      </c>
      <c r="EM122" s="346">
        <v>0</v>
      </c>
      <c r="EN122" s="346">
        <v>0</v>
      </c>
      <c r="EO122" s="346">
        <v>0</v>
      </c>
      <c r="EP122" s="346">
        <v>0</v>
      </c>
      <c r="EQ122" s="346">
        <v>0</v>
      </c>
      <c r="ER122" s="346">
        <v>0</v>
      </c>
      <c r="ES122" s="346">
        <v>0</v>
      </c>
      <c r="ET122" s="346">
        <v>0</v>
      </c>
      <c r="EU122" s="346">
        <v>0</v>
      </c>
      <c r="EV122" s="346">
        <v>0</v>
      </c>
      <c r="EW122" s="346">
        <v>0</v>
      </c>
      <c r="EX122" s="346">
        <v>0</v>
      </c>
      <c r="EY122" s="346">
        <v>0</v>
      </c>
      <c r="EZ122" s="346">
        <v>0</v>
      </c>
      <c r="FA122" s="346">
        <v>0</v>
      </c>
      <c r="FB122" s="346">
        <v>0</v>
      </c>
      <c r="FC122" s="346">
        <v>0</v>
      </c>
      <c r="FD122" s="346">
        <v>0</v>
      </c>
      <c r="FE122" s="346">
        <v>0</v>
      </c>
      <c r="FF122" s="346">
        <v>0</v>
      </c>
      <c r="FG122" s="346">
        <v>0</v>
      </c>
      <c r="FH122" s="346">
        <v>0</v>
      </c>
      <c r="FI122" s="346">
        <v>0</v>
      </c>
      <c r="FJ122" s="346">
        <v>0</v>
      </c>
      <c r="FK122" s="346">
        <v>0</v>
      </c>
      <c r="FL122" s="346">
        <v>0</v>
      </c>
      <c r="FM122" s="346">
        <v>0</v>
      </c>
      <c r="FN122" s="346">
        <v>0</v>
      </c>
      <c r="FO122" s="346">
        <v>0</v>
      </c>
      <c r="FP122" s="346">
        <v>0</v>
      </c>
      <c r="FQ122" s="346">
        <v>0</v>
      </c>
      <c r="FR122" s="346">
        <v>0</v>
      </c>
      <c r="FS122" s="346">
        <v>0</v>
      </c>
      <c r="FT122" s="346">
        <v>0</v>
      </c>
      <c r="FU122" s="346">
        <v>0</v>
      </c>
      <c r="FV122" s="346">
        <v>0</v>
      </c>
      <c r="FW122" s="346">
        <v>2</v>
      </c>
      <c r="FX122" s="346">
        <v>1</v>
      </c>
      <c r="FY122" s="346">
        <v>7</v>
      </c>
      <c r="FZ122" s="346">
        <v>0</v>
      </c>
      <c r="GA122" s="346">
        <v>8</v>
      </c>
      <c r="GB122" s="346">
        <v>0</v>
      </c>
      <c r="GC122" s="346">
        <v>0</v>
      </c>
      <c r="GD122" s="346">
        <v>0</v>
      </c>
      <c r="GE122" s="346">
        <v>0</v>
      </c>
      <c r="GF122" s="346">
        <v>0</v>
      </c>
      <c r="GG122" s="346">
        <v>0</v>
      </c>
      <c r="GH122" s="346">
        <v>0</v>
      </c>
      <c r="GI122" s="346">
        <v>0</v>
      </c>
      <c r="GJ122" s="346">
        <v>0</v>
      </c>
      <c r="GK122" s="346">
        <v>0</v>
      </c>
      <c r="GL122" s="346">
        <v>0</v>
      </c>
      <c r="GM122" s="346">
        <v>0</v>
      </c>
      <c r="GN122" s="346">
        <v>0</v>
      </c>
      <c r="GO122" s="346">
        <v>0</v>
      </c>
      <c r="GP122" s="346">
        <v>0</v>
      </c>
      <c r="GQ122" s="346">
        <v>0</v>
      </c>
      <c r="GR122" s="346">
        <v>0</v>
      </c>
      <c r="GS122" s="346">
        <v>1</v>
      </c>
      <c r="GT122" s="346">
        <v>0</v>
      </c>
      <c r="GU122" s="346">
        <v>1</v>
      </c>
      <c r="GV122" s="346">
        <v>0</v>
      </c>
      <c r="GW122" s="346">
        <v>5</v>
      </c>
      <c r="GX122" s="346">
        <v>3</v>
      </c>
      <c r="GY122" s="346">
        <v>0</v>
      </c>
      <c r="GZ122" s="346">
        <v>0</v>
      </c>
      <c r="HA122" s="346">
        <v>0</v>
      </c>
      <c r="HB122" s="346">
        <v>0</v>
      </c>
      <c r="HC122" s="346">
        <v>0</v>
      </c>
      <c r="HD122" s="346">
        <v>0</v>
      </c>
      <c r="HE122" s="346">
        <v>20</v>
      </c>
      <c r="HF122" s="346">
        <v>20</v>
      </c>
      <c r="HG122" s="346">
        <v>20</v>
      </c>
      <c r="HH122" s="346">
        <v>0</v>
      </c>
      <c r="HI122" s="346">
        <v>0</v>
      </c>
      <c r="HJ122" s="346">
        <v>0</v>
      </c>
      <c r="HK122" s="346">
        <v>0</v>
      </c>
      <c r="HL122" s="346">
        <v>0</v>
      </c>
      <c r="HM122" s="346">
        <v>0</v>
      </c>
    </row>
  </sheetData>
  <mergeCells count="256"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M122"/>
  <sheetViews>
    <sheetView showGridLines="0" zoomScale="80" zoomScaleNormal="80" zoomScaleSheetLayoutView="50" workbookViewId="0"/>
  </sheetViews>
  <sheetFormatPr baseColWidth="10" defaultRowHeight="12.75" x14ac:dyDescent="0.2"/>
  <cols>
    <col min="1" max="1" width="6.21875" style="141" customWidth="1"/>
    <col min="2" max="2" width="4" style="141" customWidth="1"/>
    <col min="3" max="3" width="10.109375" style="141" customWidth="1"/>
    <col min="4" max="4" width="18.5546875" style="141" customWidth="1"/>
    <col min="5" max="17" width="8.77734375" style="141" customWidth="1"/>
    <col min="18" max="18" width="4.5546875" style="141" customWidth="1"/>
    <col min="19" max="221" width="8.77734375" style="141" customWidth="1"/>
    <col min="222" max="16384" width="11.5546875" style="141"/>
  </cols>
  <sheetData>
    <row r="1" spans="2:20" ht="9" customHeight="1" thickBot="1" x14ac:dyDescent="0.25">
      <c r="R1" s="142"/>
      <c r="S1" s="143"/>
      <c r="T1" s="143"/>
    </row>
    <row r="2" spans="2:20" ht="18" customHeight="1" x14ac:dyDescent="0.2"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310"/>
      <c r="S2" s="143"/>
      <c r="T2" s="143"/>
    </row>
    <row r="3" spans="2:20" ht="18" customHeight="1" x14ac:dyDescent="0.2">
      <c r="B3" s="461" t="s">
        <v>236</v>
      </c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3"/>
      <c r="S3" s="148"/>
      <c r="T3" s="148"/>
    </row>
    <row r="4" spans="2:20" ht="18" customHeight="1" x14ac:dyDescent="0.2">
      <c r="B4" s="464" t="s">
        <v>89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6"/>
      <c r="S4" s="150"/>
      <c r="T4" s="150"/>
    </row>
    <row r="5" spans="2:20" ht="18" customHeight="1" x14ac:dyDescent="0.2">
      <c r="B5" s="146"/>
      <c r="C5" s="143"/>
      <c r="D5" s="143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 t="s">
        <v>235</v>
      </c>
      <c r="R5" s="311"/>
      <c r="S5" s="143"/>
      <c r="T5" s="143"/>
    </row>
    <row r="6" spans="2:20" ht="18" customHeight="1" x14ac:dyDescent="0.2">
      <c r="B6" s="467" t="s">
        <v>249</v>
      </c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154"/>
      <c r="S6" s="156"/>
      <c r="T6" s="156"/>
    </row>
    <row r="7" spans="2:20" ht="18" customHeight="1" x14ac:dyDescent="0.2">
      <c r="B7" s="146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312"/>
      <c r="S7" s="143"/>
      <c r="T7" s="143"/>
    </row>
    <row r="8" spans="2:20" ht="18" customHeight="1" x14ac:dyDescent="0.2">
      <c r="B8" s="146"/>
      <c r="C8" s="157" t="s">
        <v>240</v>
      </c>
      <c r="D8" s="158"/>
      <c r="E8" s="143"/>
      <c r="F8" s="143"/>
      <c r="G8" s="157" t="s">
        <v>241</v>
      </c>
      <c r="H8" s="379" t="str">
        <f>VLOOKUP($L$8,$A$76:$IH$122,Formula!H8)</f>
        <v>CONSOLIDADO</v>
      </c>
      <c r="I8" s="379"/>
      <c r="J8" s="379"/>
      <c r="K8" s="379"/>
      <c r="L8" s="143">
        <v>1</v>
      </c>
      <c r="M8" s="143"/>
      <c r="N8" s="143"/>
      <c r="O8" s="143"/>
      <c r="P8" s="143"/>
      <c r="Q8" s="143"/>
      <c r="R8" s="312"/>
      <c r="S8" s="143"/>
      <c r="T8" s="143"/>
    </row>
    <row r="9" spans="2:20" s="164" customFormat="1" ht="4.5" customHeight="1" x14ac:dyDescent="0.2">
      <c r="B9" s="146"/>
      <c r="C9" s="160"/>
      <c r="D9" s="161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313"/>
      <c r="S9" s="162"/>
      <c r="T9" s="160"/>
    </row>
    <row r="10" spans="2:20" s="164" customFormat="1" ht="18" customHeight="1" x14ac:dyDescent="0.2">
      <c r="B10" s="146"/>
      <c r="C10" s="160"/>
      <c r="D10" s="165">
        <v>2018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313"/>
      <c r="S10" s="162"/>
      <c r="T10" s="160"/>
    </row>
    <row r="11" spans="2:20" s="164" customFormat="1" ht="18" customHeight="1" thickBot="1" x14ac:dyDescent="0.25">
      <c r="B11" s="146"/>
      <c r="C11" s="160"/>
      <c r="D11" s="166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313"/>
      <c r="S11" s="162"/>
      <c r="T11" s="160"/>
    </row>
    <row r="12" spans="2:20" ht="18" customHeight="1" x14ac:dyDescent="0.2">
      <c r="B12" s="146"/>
      <c r="C12" s="592" t="s">
        <v>61</v>
      </c>
      <c r="D12" s="577"/>
      <c r="E12" s="592" t="s">
        <v>247</v>
      </c>
      <c r="F12" s="576" t="s">
        <v>29</v>
      </c>
      <c r="G12" s="576"/>
      <c r="H12" s="576" t="s">
        <v>53</v>
      </c>
      <c r="I12" s="576"/>
      <c r="J12" s="576" t="s">
        <v>54</v>
      </c>
      <c r="K12" s="576"/>
      <c r="L12" s="576" t="s">
        <v>55</v>
      </c>
      <c r="M12" s="576"/>
      <c r="N12" s="576" t="s">
        <v>56</v>
      </c>
      <c r="O12" s="577"/>
      <c r="P12" s="580" t="s">
        <v>246</v>
      </c>
      <c r="Q12" s="383" t="s">
        <v>255</v>
      </c>
      <c r="R12" s="314"/>
      <c r="S12" s="161"/>
      <c r="T12" s="143"/>
    </row>
    <row r="13" spans="2:20" ht="18" customHeight="1" x14ac:dyDescent="0.2">
      <c r="B13" s="146"/>
      <c r="C13" s="593"/>
      <c r="D13" s="579"/>
      <c r="E13" s="593"/>
      <c r="F13" s="578"/>
      <c r="G13" s="578"/>
      <c r="H13" s="578"/>
      <c r="I13" s="578"/>
      <c r="J13" s="578"/>
      <c r="K13" s="578"/>
      <c r="L13" s="578"/>
      <c r="M13" s="578"/>
      <c r="N13" s="578"/>
      <c r="O13" s="579"/>
      <c r="P13" s="581"/>
      <c r="Q13" s="583"/>
      <c r="R13" s="314"/>
      <c r="S13" s="161"/>
      <c r="T13" s="143"/>
    </row>
    <row r="14" spans="2:20" ht="36.75" customHeight="1" thickBot="1" x14ac:dyDescent="0.25">
      <c r="B14" s="146"/>
      <c r="C14" s="594"/>
      <c r="D14" s="631"/>
      <c r="E14" s="594"/>
      <c r="F14" s="169" t="s">
        <v>234</v>
      </c>
      <c r="G14" s="170" t="s">
        <v>233</v>
      </c>
      <c r="H14" s="169" t="s">
        <v>234</v>
      </c>
      <c r="I14" s="170" t="s">
        <v>233</v>
      </c>
      <c r="J14" s="169" t="s">
        <v>234</v>
      </c>
      <c r="K14" s="170" t="s">
        <v>233</v>
      </c>
      <c r="L14" s="169" t="s">
        <v>234</v>
      </c>
      <c r="M14" s="170" t="s">
        <v>233</v>
      </c>
      <c r="N14" s="169" t="s">
        <v>234</v>
      </c>
      <c r="O14" s="287" t="s">
        <v>233</v>
      </c>
      <c r="P14" s="582"/>
      <c r="Q14" s="385"/>
      <c r="R14" s="314"/>
      <c r="S14" s="161"/>
      <c r="T14" s="143"/>
    </row>
    <row r="15" spans="2:20" ht="21.95" customHeight="1" x14ac:dyDescent="0.2">
      <c r="B15" s="146"/>
      <c r="C15" s="602" t="s">
        <v>29</v>
      </c>
      <c r="D15" s="603"/>
      <c r="E15" s="285" t="s">
        <v>11</v>
      </c>
      <c r="F15" s="172">
        <f t="shared" ref="F15:M15" si="0">F17+F19+F21+F23+F25+F27+F29+F31+F32+F33+F34+F35+F36</f>
        <v>471</v>
      </c>
      <c r="G15" s="172">
        <f t="shared" si="0"/>
        <v>2647</v>
      </c>
      <c r="H15" s="173">
        <f t="shared" si="0"/>
        <v>48</v>
      </c>
      <c r="I15" s="173">
        <f t="shared" si="0"/>
        <v>126</v>
      </c>
      <c r="J15" s="173">
        <f t="shared" si="0"/>
        <v>240</v>
      </c>
      <c r="K15" s="173">
        <f t="shared" si="0"/>
        <v>1144</v>
      </c>
      <c r="L15" s="173">
        <f t="shared" si="0"/>
        <v>182</v>
      </c>
      <c r="M15" s="173">
        <f t="shared" si="0"/>
        <v>1370</v>
      </c>
      <c r="N15" s="173">
        <f>N27+N29</f>
        <v>1</v>
      </c>
      <c r="O15" s="173">
        <f>O27+O29</f>
        <v>7</v>
      </c>
      <c r="P15" s="174">
        <f>P17+P19+P21+P23+P25+P27+P29+P34+P35+P36</f>
        <v>0</v>
      </c>
      <c r="Q15" s="175">
        <f>Q17+Q19+Q21+Q23+Q25+Q27+Q29+Q31+Q32+Q33+Q34+Q35+Q36</f>
        <v>0</v>
      </c>
      <c r="R15" s="315"/>
      <c r="S15" s="161"/>
      <c r="T15" s="143"/>
    </row>
    <row r="16" spans="2:20" ht="21.95" customHeight="1" thickBot="1" x14ac:dyDescent="0.25">
      <c r="B16" s="146"/>
      <c r="C16" s="604"/>
      <c r="D16" s="605"/>
      <c r="E16" s="286" t="s">
        <v>10</v>
      </c>
      <c r="F16" s="178">
        <f t="shared" ref="F16:M16" si="1">F18+F20+F22+F24+F26+F28+F30</f>
        <v>1680</v>
      </c>
      <c r="G16" s="178">
        <f t="shared" si="1"/>
        <v>23252</v>
      </c>
      <c r="H16" s="179">
        <f t="shared" si="1"/>
        <v>187</v>
      </c>
      <c r="I16" s="179">
        <f t="shared" si="1"/>
        <v>1754</v>
      </c>
      <c r="J16" s="179">
        <f t="shared" si="1"/>
        <v>689</v>
      </c>
      <c r="K16" s="179">
        <f t="shared" si="1"/>
        <v>7944</v>
      </c>
      <c r="L16" s="179">
        <f t="shared" si="1"/>
        <v>794</v>
      </c>
      <c r="M16" s="179">
        <f t="shared" si="1"/>
        <v>13344</v>
      </c>
      <c r="N16" s="179">
        <f>N28+N30</f>
        <v>10</v>
      </c>
      <c r="O16" s="179">
        <f>O28+O30</f>
        <v>210</v>
      </c>
      <c r="P16" s="180"/>
      <c r="Q16" s="181"/>
      <c r="R16" s="316"/>
      <c r="S16" s="143"/>
      <c r="T16" s="143"/>
    </row>
    <row r="17" spans="1:20" ht="21.95" customHeight="1" x14ac:dyDescent="0.2">
      <c r="B17" s="146"/>
      <c r="C17" s="595" t="s">
        <v>1</v>
      </c>
      <c r="D17" s="596"/>
      <c r="E17" s="285" t="s">
        <v>11</v>
      </c>
      <c r="F17" s="184">
        <f>H17+J17+L17</f>
        <v>2</v>
      </c>
      <c r="G17" s="184">
        <f>I17+K17+M17</f>
        <v>0</v>
      </c>
      <c r="H17" s="185">
        <f>VLOOKUP($L$8,$A$76:$IH$122,Formula!H17)</f>
        <v>1</v>
      </c>
      <c r="I17" s="186">
        <f>VLOOKUP($L$8,$A$76:$IH$122,Formula!I17)</f>
        <v>0</v>
      </c>
      <c r="J17" s="185">
        <f>VLOOKUP($L$8,$A$76:$IH$122,Formula!J17)</f>
        <v>1</v>
      </c>
      <c r="K17" s="186">
        <f>VLOOKUP($L$8,$A$76:$IH$122,Formula!K17)</f>
        <v>0</v>
      </c>
      <c r="L17" s="185">
        <f>VLOOKUP($L$8,$A$76:$IH$122,Formula!L17)</f>
        <v>0</v>
      </c>
      <c r="M17" s="186">
        <f>VLOOKUP($L$8,$A$76:$IH$122,Formula!M17)</f>
        <v>0</v>
      </c>
      <c r="N17" s="187"/>
      <c r="O17" s="188"/>
      <c r="P17" s="189">
        <f>VLOOKUP($L$8,$A$76:$IH$122,Formula!P17)</f>
        <v>0</v>
      </c>
      <c r="Q17" s="190">
        <f>VLOOKUP($L$8,$A$76:$IH$122,Formula!Q17)</f>
        <v>0</v>
      </c>
      <c r="R17" s="317"/>
      <c r="S17" s="143"/>
      <c r="T17" s="143"/>
    </row>
    <row r="18" spans="1:20" ht="21.95" customHeight="1" thickBot="1" x14ac:dyDescent="0.25">
      <c r="B18" s="193"/>
      <c r="C18" s="597"/>
      <c r="D18" s="598"/>
      <c r="E18" s="288" t="s">
        <v>10</v>
      </c>
      <c r="F18" s="194">
        <f t="shared" ref="F18:G36" si="2">H18+J18+L18</f>
        <v>2</v>
      </c>
      <c r="G18" s="194">
        <f t="shared" si="2"/>
        <v>0</v>
      </c>
      <c r="H18" s="195">
        <f>VLOOKUP($L$8,$A$76:$IH$122,Formula!H18)</f>
        <v>1</v>
      </c>
      <c r="I18" s="195">
        <f>VLOOKUP($L$8,$A$76:$IH$122,Formula!I18)</f>
        <v>0</v>
      </c>
      <c r="J18" s="195">
        <f>VLOOKUP($L$8,$A$76:$IH$122,Formula!J18)</f>
        <v>1</v>
      </c>
      <c r="K18" s="195">
        <f>VLOOKUP($L$8,$A$76:$IH$122,Formula!K18)</f>
        <v>0</v>
      </c>
      <c r="L18" s="195">
        <f>VLOOKUP($L$8,$A$76:$IH$122,Formula!L18)</f>
        <v>0</v>
      </c>
      <c r="M18" s="195">
        <f>VLOOKUP($L$8,$A$76:$IH$122,Formula!M18)</f>
        <v>0</v>
      </c>
      <c r="N18" s="196"/>
      <c r="O18" s="197"/>
      <c r="P18" s="198"/>
      <c r="Q18" s="199"/>
      <c r="R18" s="317"/>
      <c r="S18" s="143"/>
      <c r="T18" s="143"/>
    </row>
    <row r="19" spans="1:20" ht="21.95" customHeight="1" thickBot="1" x14ac:dyDescent="0.25">
      <c r="B19" s="146"/>
      <c r="C19" s="599" t="s">
        <v>26</v>
      </c>
      <c r="D19" s="619" t="s">
        <v>232</v>
      </c>
      <c r="E19" s="285" t="s">
        <v>11</v>
      </c>
      <c r="F19" s="184">
        <f t="shared" si="2"/>
        <v>67</v>
      </c>
      <c r="G19" s="184">
        <f t="shared" si="2"/>
        <v>479</v>
      </c>
      <c r="H19" s="186">
        <f>VLOOKUP($L$8,$A$76:$IH$122,Formula!H19)</f>
        <v>7</v>
      </c>
      <c r="I19" s="186">
        <f>VLOOKUP($L$8,$A$76:$IH$122,Formula!I19)</f>
        <v>11</v>
      </c>
      <c r="J19" s="186">
        <f>VLOOKUP($L$8,$A$76:$IH$122,Formula!J19)</f>
        <v>38</v>
      </c>
      <c r="K19" s="186">
        <f>VLOOKUP($L$8,$A$76:$IH$122,Formula!K19)</f>
        <v>198</v>
      </c>
      <c r="L19" s="186">
        <f>VLOOKUP($L$8,$A$76:$IH$122,Formula!L19)</f>
        <v>22</v>
      </c>
      <c r="M19" s="186">
        <f>VLOOKUP($L$8,$A$76:$IH$122,Formula!M19)</f>
        <v>270</v>
      </c>
      <c r="N19" s="187"/>
      <c r="O19" s="188"/>
      <c r="P19" s="200">
        <f>VLOOKUP($L$8,$A$76:$IH$122,Formula!P19)</f>
        <v>0</v>
      </c>
      <c r="Q19" s="201">
        <f>VLOOKUP($L$8,$A$76:$IH$122,Formula!Q19)</f>
        <v>0</v>
      </c>
      <c r="R19" s="317"/>
      <c r="S19" s="143"/>
      <c r="T19" s="143"/>
    </row>
    <row r="20" spans="1:20" ht="21.95" customHeight="1" thickBot="1" x14ac:dyDescent="0.25">
      <c r="A20" s="141">
        <f>+G19*4</f>
        <v>1916</v>
      </c>
      <c r="B20" s="193"/>
      <c r="C20" s="600"/>
      <c r="D20" s="619"/>
      <c r="E20" s="286" t="s">
        <v>10</v>
      </c>
      <c r="F20" s="202">
        <f t="shared" si="2"/>
        <v>67</v>
      </c>
      <c r="G20" s="202">
        <f t="shared" si="2"/>
        <v>1916</v>
      </c>
      <c r="H20" s="203">
        <f>VLOOKUP($L$8,$A$76:$IH$122,Formula!H20)</f>
        <v>7</v>
      </c>
      <c r="I20" s="203">
        <f>VLOOKUP($L$8,$A$76:$IH$122,Formula!I20)</f>
        <v>44</v>
      </c>
      <c r="J20" s="203">
        <f>VLOOKUP($L$8,$A$76:$IH$122,Formula!J20)</f>
        <v>38</v>
      </c>
      <c r="K20" s="203">
        <f>VLOOKUP($L$8,$A$76:$IH$122,Formula!K20)</f>
        <v>792</v>
      </c>
      <c r="L20" s="203">
        <f>VLOOKUP($L$8,$A$76:$IH$122,Formula!L20)</f>
        <v>22</v>
      </c>
      <c r="M20" s="203">
        <f>VLOOKUP($L$8,$A$76:$IH$122,Formula!M20)</f>
        <v>1080</v>
      </c>
      <c r="N20" s="196"/>
      <c r="O20" s="197"/>
      <c r="P20" s="180"/>
      <c r="Q20" s="181"/>
      <c r="R20" s="317"/>
      <c r="S20" s="143"/>
      <c r="T20" s="143"/>
    </row>
    <row r="21" spans="1:20" ht="21.95" customHeight="1" x14ac:dyDescent="0.2">
      <c r="B21" s="146"/>
      <c r="C21" s="600"/>
      <c r="D21" s="620" t="s">
        <v>231</v>
      </c>
      <c r="E21" s="289" t="s">
        <v>11</v>
      </c>
      <c r="F21" s="204">
        <f t="shared" si="2"/>
        <v>77</v>
      </c>
      <c r="G21" s="204">
        <f t="shared" si="2"/>
        <v>935</v>
      </c>
      <c r="H21" s="205">
        <f>VLOOKUP($L$8,$A$76:$IH$122,Formula!H21)</f>
        <v>8</v>
      </c>
      <c r="I21" s="205">
        <f>VLOOKUP($L$8,$A$76:$IH$122,Formula!I21)</f>
        <v>31</v>
      </c>
      <c r="J21" s="205">
        <f>VLOOKUP($L$8,$A$76:$IH$122,Formula!J21)</f>
        <v>47</v>
      </c>
      <c r="K21" s="205">
        <f>VLOOKUP($L$8,$A$76:$IH$122,Formula!K21)</f>
        <v>420</v>
      </c>
      <c r="L21" s="205">
        <f>VLOOKUP($L$8,$A$76:$IH$122,Formula!L21)</f>
        <v>22</v>
      </c>
      <c r="M21" s="205">
        <f>VLOOKUP($L$8,$A$76:$IH$122,Formula!M21)</f>
        <v>484</v>
      </c>
      <c r="N21" s="187"/>
      <c r="O21" s="188"/>
      <c r="P21" s="189">
        <f>VLOOKUP($L$8,$A$76:$IH$122,Formula!P21)</f>
        <v>0</v>
      </c>
      <c r="Q21" s="190">
        <f>VLOOKUP($L$8,$A$76:$IH$122,Formula!Q21)</f>
        <v>0</v>
      </c>
      <c r="R21" s="317"/>
      <c r="S21" s="143"/>
      <c r="T21" s="143"/>
    </row>
    <row r="22" spans="1:20" ht="21.95" customHeight="1" thickBot="1" x14ac:dyDescent="0.25">
      <c r="B22" s="193"/>
      <c r="C22" s="600"/>
      <c r="D22" s="625"/>
      <c r="E22" s="288" t="s">
        <v>10</v>
      </c>
      <c r="F22" s="194">
        <f t="shared" si="2"/>
        <v>77</v>
      </c>
      <c r="G22" s="194">
        <f t="shared" si="2"/>
        <v>935</v>
      </c>
      <c r="H22" s="195">
        <f>VLOOKUP($L$8,$A$76:$IH$122,Formula!H22)</f>
        <v>8</v>
      </c>
      <c r="I22" s="195">
        <f>VLOOKUP($L$8,$A$76:$IH$122,Formula!I22)</f>
        <v>31</v>
      </c>
      <c r="J22" s="195">
        <f>VLOOKUP($L$8,$A$76:$IH$122,Formula!J22)</f>
        <v>47</v>
      </c>
      <c r="K22" s="195">
        <f>VLOOKUP($L$8,$A$76:$IH$122,Formula!K22)</f>
        <v>420</v>
      </c>
      <c r="L22" s="195">
        <f>VLOOKUP($L$8,$A$76:$IH$122,Formula!L22)</f>
        <v>22</v>
      </c>
      <c r="M22" s="195">
        <f>VLOOKUP($L$8,$A$76:$IH$122,Formula!M22)</f>
        <v>484</v>
      </c>
      <c r="N22" s="196"/>
      <c r="O22" s="197"/>
      <c r="P22" s="198"/>
      <c r="Q22" s="199"/>
      <c r="R22" s="317"/>
      <c r="S22" s="143"/>
      <c r="T22" s="143"/>
    </row>
    <row r="23" spans="1:20" ht="21.95" customHeight="1" thickBot="1" x14ac:dyDescent="0.25">
      <c r="B23" s="146"/>
      <c r="C23" s="600"/>
      <c r="D23" s="619" t="s">
        <v>230</v>
      </c>
      <c r="E23" s="285" t="s">
        <v>11</v>
      </c>
      <c r="F23" s="184">
        <f t="shared" si="2"/>
        <v>64</v>
      </c>
      <c r="G23" s="184">
        <f t="shared" si="2"/>
        <v>539</v>
      </c>
      <c r="H23" s="186">
        <f>VLOOKUP($L$8,$A$76:$IH$122,Formula!H23)</f>
        <v>10</v>
      </c>
      <c r="I23" s="186">
        <f>VLOOKUP($L$8,$A$76:$IH$122,Formula!I23)</f>
        <v>29</v>
      </c>
      <c r="J23" s="186">
        <f>VLOOKUP($L$8,$A$76:$IH$122,Formula!J23)</f>
        <v>33</v>
      </c>
      <c r="K23" s="186">
        <f>VLOOKUP($L$8,$A$76:$IH$122,Formula!K23)</f>
        <v>281</v>
      </c>
      <c r="L23" s="186">
        <f>VLOOKUP($L$8,$A$76:$IH$122,Formula!L23)</f>
        <v>21</v>
      </c>
      <c r="M23" s="186">
        <f>VLOOKUP($L$8,$A$76:$IH$122,Formula!M23)</f>
        <v>229</v>
      </c>
      <c r="N23" s="187"/>
      <c r="O23" s="188"/>
      <c r="P23" s="200">
        <f>VLOOKUP($L$8,$A$76:$IH$122,Formula!P23)</f>
        <v>0</v>
      </c>
      <c r="Q23" s="201">
        <f>VLOOKUP($L$8,$A$76:$IH$122,Formula!Q23)</f>
        <v>0</v>
      </c>
      <c r="R23" s="317"/>
      <c r="S23" s="161"/>
      <c r="T23" s="143"/>
    </row>
    <row r="24" spans="1:20" ht="21.95" customHeight="1" thickBot="1" x14ac:dyDescent="0.25">
      <c r="B24" s="193"/>
      <c r="C24" s="600"/>
      <c r="D24" s="619"/>
      <c r="E24" s="286" t="s">
        <v>10</v>
      </c>
      <c r="F24" s="202">
        <f t="shared" si="2"/>
        <v>64</v>
      </c>
      <c r="G24" s="202">
        <f t="shared" si="2"/>
        <v>539</v>
      </c>
      <c r="H24" s="203">
        <f>VLOOKUP($L$8,$A$76:$IH$122,Formula!H24)</f>
        <v>10</v>
      </c>
      <c r="I24" s="203">
        <f>VLOOKUP($L$8,$A$76:$IH$122,Formula!I24)</f>
        <v>29</v>
      </c>
      <c r="J24" s="203">
        <f>VLOOKUP($L$8,$A$76:$IH$122,Formula!J24)</f>
        <v>33</v>
      </c>
      <c r="K24" s="203">
        <f>VLOOKUP($L$8,$A$76:$IH$122,Formula!K24)</f>
        <v>281</v>
      </c>
      <c r="L24" s="203">
        <f>VLOOKUP($L$8,$A$76:$IH$122,Formula!L24)</f>
        <v>21</v>
      </c>
      <c r="M24" s="203">
        <f>VLOOKUP($L$8,$A$76:$IH$122,Formula!M24)</f>
        <v>229</v>
      </c>
      <c r="N24" s="196"/>
      <c r="O24" s="197"/>
      <c r="P24" s="180"/>
      <c r="Q24" s="181"/>
      <c r="R24" s="318"/>
      <c r="S24" s="161"/>
      <c r="T24" s="143"/>
    </row>
    <row r="25" spans="1:20" ht="21.95" customHeight="1" x14ac:dyDescent="0.2">
      <c r="B25" s="146"/>
      <c r="C25" s="600"/>
      <c r="D25" s="620" t="s">
        <v>229</v>
      </c>
      <c r="E25" s="289" t="s">
        <v>11</v>
      </c>
      <c r="F25" s="204">
        <f t="shared" si="2"/>
        <v>100</v>
      </c>
      <c r="G25" s="204">
        <f t="shared" si="2"/>
        <v>30</v>
      </c>
      <c r="H25" s="205">
        <f>VLOOKUP($L$8,$A$76:$IH$122,Formula!H25)</f>
        <v>1</v>
      </c>
      <c r="I25" s="205">
        <f>VLOOKUP($L$8,$A$76:$IH$122,Formula!I25)</f>
        <v>0</v>
      </c>
      <c r="J25" s="205">
        <f>VLOOKUP($L$8,$A$76:$IH$122,Formula!J25)</f>
        <v>60</v>
      </c>
      <c r="K25" s="205">
        <f>VLOOKUP($L$8,$A$76:$IH$122,Formula!K25)</f>
        <v>28</v>
      </c>
      <c r="L25" s="205">
        <f>VLOOKUP($L$8,$A$76:$IH$122,Formula!L25)</f>
        <v>39</v>
      </c>
      <c r="M25" s="205">
        <f>VLOOKUP($L$8,$A$76:$IH$122,Formula!M25)</f>
        <v>2</v>
      </c>
      <c r="N25" s="187"/>
      <c r="O25" s="188"/>
      <c r="P25" s="189">
        <f>VLOOKUP($L$8,$A$76:$IH$122,Formula!P25)</f>
        <v>0</v>
      </c>
      <c r="Q25" s="190">
        <f>VLOOKUP($L$8,$A$76:$IH$122,Formula!Q25)</f>
        <v>0</v>
      </c>
      <c r="R25" s="318"/>
      <c r="S25" s="143"/>
      <c r="T25" s="143"/>
    </row>
    <row r="26" spans="1:20" ht="21.95" customHeight="1" thickBot="1" x14ac:dyDescent="0.25">
      <c r="B26" s="193"/>
      <c r="C26" s="601"/>
      <c r="D26" s="610"/>
      <c r="E26" s="286" t="s">
        <v>10</v>
      </c>
      <c r="F26" s="202">
        <f t="shared" si="2"/>
        <v>100</v>
      </c>
      <c r="G26" s="202">
        <f t="shared" si="2"/>
        <v>2</v>
      </c>
      <c r="H26" s="203">
        <f>VLOOKUP($L$8,$A$76:$IH$122,Formula!H26)</f>
        <v>1</v>
      </c>
      <c r="I26" s="203">
        <f>VLOOKUP($L$8,$A$76:$IH$122,Formula!I26)</f>
        <v>0</v>
      </c>
      <c r="J26" s="203">
        <f>VLOOKUP($L$8,$A$76:$IH$122,Formula!J26)</f>
        <v>60</v>
      </c>
      <c r="K26" s="203">
        <f>VLOOKUP($L$8,$A$76:$IH$122,Formula!K26)</f>
        <v>1</v>
      </c>
      <c r="L26" s="203">
        <f>VLOOKUP($L$8,$A$76:$IH$122,Formula!L26)</f>
        <v>39</v>
      </c>
      <c r="M26" s="203">
        <f>VLOOKUP($L$8,$A$76:$IH$122,Formula!M26)</f>
        <v>1</v>
      </c>
      <c r="N26" s="196"/>
      <c r="O26" s="197"/>
      <c r="P26" s="180"/>
      <c r="Q26" s="181"/>
      <c r="R26" s="318"/>
      <c r="S26" s="143"/>
      <c r="T26" s="143"/>
    </row>
    <row r="27" spans="1:20" ht="21.95" customHeight="1" x14ac:dyDescent="0.2">
      <c r="B27" s="146"/>
      <c r="C27" s="599" t="s">
        <v>27</v>
      </c>
      <c r="D27" s="609" t="s">
        <v>227</v>
      </c>
      <c r="E27" s="285" t="s">
        <v>11</v>
      </c>
      <c r="F27" s="184">
        <f t="shared" ref="F27:G30" si="3">H27+J27+L27+N27</f>
        <v>137</v>
      </c>
      <c r="G27" s="184">
        <f t="shared" si="3"/>
        <v>662</v>
      </c>
      <c r="H27" s="186">
        <f>VLOOKUP($L$8,$A$76:$IH$122,Formula!H27)</f>
        <v>16</v>
      </c>
      <c r="I27" s="186">
        <f>VLOOKUP($L$8,$A$76:$IH$122,Formula!I27)</f>
        <v>55</v>
      </c>
      <c r="J27" s="186">
        <f>VLOOKUP($L$8,$A$76:$IH$122,Formula!J27)</f>
        <v>51</v>
      </c>
      <c r="K27" s="186">
        <f>VLOOKUP($L$8,$A$76:$IH$122,Formula!K27)</f>
        <v>215</v>
      </c>
      <c r="L27" s="186">
        <f>VLOOKUP($L$8,$A$76:$IH$122,Formula!L27)</f>
        <v>69</v>
      </c>
      <c r="M27" s="208">
        <f>VLOOKUP($L$8,$A$76:$IH$122,Formula!M27)</f>
        <v>385</v>
      </c>
      <c r="N27" s="209">
        <f>VLOOKUP($L$8,$A$76:$IH$122,Formula!N27)</f>
        <v>1</v>
      </c>
      <c r="O27" s="210">
        <f>VLOOKUP($L$8,$A$76:$IH$122,Formula!O27)</f>
        <v>7</v>
      </c>
      <c r="P27" s="200">
        <f>VLOOKUP($L$8,$A$76:$IH$122,Formula!P27)</f>
        <v>0</v>
      </c>
      <c r="Q27" s="201">
        <f>VLOOKUP($L$8,$A$76:$IH$122,Formula!Q27)</f>
        <v>0</v>
      </c>
      <c r="R27" s="318"/>
      <c r="S27" s="143"/>
      <c r="T27" s="143"/>
    </row>
    <row r="28" spans="1:20" ht="21.95" customHeight="1" thickBot="1" x14ac:dyDescent="0.25">
      <c r="A28" s="141">
        <f>+G27*30</f>
        <v>19860</v>
      </c>
      <c r="B28" s="193"/>
      <c r="C28" s="600"/>
      <c r="D28" s="610"/>
      <c r="E28" s="286" t="s">
        <v>10</v>
      </c>
      <c r="F28" s="202">
        <f t="shared" si="3"/>
        <v>1370</v>
      </c>
      <c r="G28" s="202">
        <f t="shared" si="3"/>
        <v>19860</v>
      </c>
      <c r="H28" s="203">
        <f>VLOOKUP($L$8,$A$76:$IH$122,Formula!H28)</f>
        <v>160</v>
      </c>
      <c r="I28" s="203">
        <f>VLOOKUP($L$8,$A$76:$IH$122,Formula!I28)</f>
        <v>1650</v>
      </c>
      <c r="J28" s="203">
        <f>VLOOKUP($L$8,$A$76:$IH$122,Formula!J28)</f>
        <v>510</v>
      </c>
      <c r="K28" s="203">
        <f>VLOOKUP($L$8,$A$76:$IH$122,Formula!K28)</f>
        <v>6450</v>
      </c>
      <c r="L28" s="203">
        <f>VLOOKUP($L$8,$A$76:$IH$122,Formula!L28)</f>
        <v>690</v>
      </c>
      <c r="M28" s="211">
        <f>VLOOKUP($L$8,$A$76:$IH$122,Formula!M28)</f>
        <v>11550</v>
      </c>
      <c r="N28" s="203">
        <f>VLOOKUP($L$8,$A$76:$IH$122,Formula!N28)</f>
        <v>10</v>
      </c>
      <c r="O28" s="212">
        <f>VLOOKUP($L$8,$A$76:$IH$122,Formula!O28)</f>
        <v>210</v>
      </c>
      <c r="P28" s="180"/>
      <c r="Q28" s="181"/>
      <c r="R28" s="318"/>
      <c r="S28" s="213"/>
      <c r="T28" s="143"/>
    </row>
    <row r="29" spans="1:20" ht="21.95" customHeight="1" x14ac:dyDescent="0.2">
      <c r="B29" s="146"/>
      <c r="C29" s="600"/>
      <c r="D29" s="620" t="s">
        <v>226</v>
      </c>
      <c r="E29" s="289" t="s">
        <v>11</v>
      </c>
      <c r="F29" s="204">
        <f t="shared" si="3"/>
        <v>0</v>
      </c>
      <c r="G29" s="204">
        <f t="shared" si="3"/>
        <v>0</v>
      </c>
      <c r="H29" s="205">
        <f>VLOOKUP($L$8,$A$76:$IH$122,Formula!H29)</f>
        <v>0</v>
      </c>
      <c r="I29" s="205">
        <f>VLOOKUP($L$8,$A$76:$IH$122,Formula!I29)</f>
        <v>0</v>
      </c>
      <c r="J29" s="205">
        <f>VLOOKUP($L$8,$A$76:$IH$122,Formula!J29)</f>
        <v>0</v>
      </c>
      <c r="K29" s="205">
        <f>VLOOKUP($L$8,$A$76:$IH$122,Formula!K29)</f>
        <v>0</v>
      </c>
      <c r="L29" s="205">
        <f>VLOOKUP($L$8,$A$76:$IH$122,Formula!L29)</f>
        <v>0</v>
      </c>
      <c r="M29" s="214">
        <f>VLOOKUP($L$8,$A$76:$IH$122,Formula!M29)</f>
        <v>0</v>
      </c>
      <c r="N29" s="214">
        <f>VLOOKUP($L$8,$A$76:$IH$122,Formula!N29)</f>
        <v>0</v>
      </c>
      <c r="O29" s="214">
        <f>VLOOKUP($L$8,$A$76:$IH$122,Formula!O29)</f>
        <v>0</v>
      </c>
      <c r="P29" s="189">
        <f>VLOOKUP($L$8,$A$76:$IH$122,Formula!P29)</f>
        <v>0</v>
      </c>
      <c r="Q29" s="215">
        <f>VLOOKUP($L$8,$A$76:$IH$122,Formula!Q29)</f>
        <v>0</v>
      </c>
      <c r="R29" s="315"/>
      <c r="S29" s="143"/>
      <c r="T29" s="143"/>
    </row>
    <row r="30" spans="1:20" ht="21.95" customHeight="1" thickBot="1" x14ac:dyDescent="0.25">
      <c r="B30" s="193"/>
      <c r="C30" s="601"/>
      <c r="D30" s="610"/>
      <c r="E30" s="286" t="s">
        <v>10</v>
      </c>
      <c r="F30" s="202">
        <f t="shared" si="3"/>
        <v>0</v>
      </c>
      <c r="G30" s="202">
        <f t="shared" si="3"/>
        <v>0</v>
      </c>
      <c r="H30" s="203">
        <f>VLOOKUP($L$8,$A$76:$IH$122,Formula!H30)</f>
        <v>0</v>
      </c>
      <c r="I30" s="203">
        <f>VLOOKUP($L$8,$A$76:$IH$122,Formula!I30)</f>
        <v>0</v>
      </c>
      <c r="J30" s="203">
        <f>VLOOKUP($L$8,$A$76:$IH$122,Formula!J30)</f>
        <v>0</v>
      </c>
      <c r="K30" s="203">
        <f>VLOOKUP($L$8,$A$76:$IH$122,Formula!K30)</f>
        <v>0</v>
      </c>
      <c r="L30" s="203">
        <f>VLOOKUP($L$8,$A$76:$IH$122,Formula!L30)</f>
        <v>0</v>
      </c>
      <c r="M30" s="211">
        <f>VLOOKUP($L$8,$A$76:$IH$122,Formula!M30)</f>
        <v>0</v>
      </c>
      <c r="N30" s="211">
        <f>VLOOKUP($L$8,$A$76:$IH$122,Formula!N30)</f>
        <v>0</v>
      </c>
      <c r="O30" s="211">
        <f>VLOOKUP($L$8,$A$76:$IH$122,Formula!O30)</f>
        <v>0</v>
      </c>
      <c r="P30" s="180"/>
      <c r="Q30" s="181"/>
      <c r="R30" s="315"/>
      <c r="S30" s="143"/>
      <c r="T30" s="143"/>
    </row>
    <row r="31" spans="1:20" ht="21.95" customHeight="1" x14ac:dyDescent="0.2">
      <c r="B31" s="146"/>
      <c r="C31" s="627" t="s">
        <v>225</v>
      </c>
      <c r="D31" s="628"/>
      <c r="E31" s="289" t="s">
        <v>11</v>
      </c>
      <c r="F31" s="204">
        <f t="shared" si="2"/>
        <v>0</v>
      </c>
      <c r="G31" s="204">
        <f t="shared" si="2"/>
        <v>0</v>
      </c>
      <c r="H31" s="205">
        <f>VLOOKUP($L$8,$A$76:$IH$122,Formula!H31)</f>
        <v>0</v>
      </c>
      <c r="I31" s="205">
        <f>VLOOKUP($L$8,$A$76:$IH$122,Formula!I31)</f>
        <v>0</v>
      </c>
      <c r="J31" s="205">
        <f>VLOOKUP($L$8,$A$76:$IH$122,Formula!J31)</f>
        <v>0</v>
      </c>
      <c r="K31" s="205">
        <f>VLOOKUP($L$8,$A$76:$IH$122,Formula!K31)</f>
        <v>0</v>
      </c>
      <c r="L31" s="205">
        <f>VLOOKUP($L$8,$A$76:$IH$122,Formula!L31)</f>
        <v>0</v>
      </c>
      <c r="M31" s="205">
        <f>VLOOKUP($L$8,$A$76:$IH$122,Formula!M31)</f>
        <v>0</v>
      </c>
      <c r="N31" s="187"/>
      <c r="O31" s="188"/>
      <c r="P31" s="216"/>
      <c r="Q31" s="215">
        <f>VLOOKUP($L$8,$A$76:$IH$122,Formula!Q31)</f>
        <v>0</v>
      </c>
      <c r="R31" s="315"/>
      <c r="S31" s="217"/>
      <c r="T31" s="161"/>
    </row>
    <row r="32" spans="1:20" ht="21.95" customHeight="1" x14ac:dyDescent="0.2">
      <c r="B32" s="146"/>
      <c r="C32" s="621" t="s">
        <v>224</v>
      </c>
      <c r="D32" s="622"/>
      <c r="E32" s="290" t="s">
        <v>11</v>
      </c>
      <c r="F32" s="218">
        <f t="shared" si="2"/>
        <v>0</v>
      </c>
      <c r="G32" s="218">
        <f t="shared" si="2"/>
        <v>0</v>
      </c>
      <c r="H32" s="219">
        <f>VLOOKUP($L$8,$A$76:$IH$122,Formula!H32)</f>
        <v>0</v>
      </c>
      <c r="I32" s="219">
        <f>VLOOKUP($L$8,$A$76:$IH$122,Formula!I32)</f>
        <v>0</v>
      </c>
      <c r="J32" s="219">
        <f>VLOOKUP($L$8,$A$76:$IH$122,Formula!J32)</f>
        <v>0</v>
      </c>
      <c r="K32" s="219">
        <f>VLOOKUP($L$8,$A$76:$IH$122,Formula!K32)</f>
        <v>0</v>
      </c>
      <c r="L32" s="219">
        <f>VLOOKUP($L$8,$A$76:$IH$122,Formula!L32)</f>
        <v>0</v>
      </c>
      <c r="M32" s="219">
        <f>VLOOKUP($L$8,$A$76:$IH$122,Formula!M32)</f>
        <v>0</v>
      </c>
      <c r="N32" s="220"/>
      <c r="O32" s="221"/>
      <c r="P32" s="222"/>
      <c r="Q32" s="223">
        <f>VLOOKUP($L$8,$A$76:$IH$122,Formula!Q32)</f>
        <v>0</v>
      </c>
      <c r="R32" s="315"/>
      <c r="S32" s="143"/>
      <c r="T32" s="161"/>
    </row>
    <row r="33" spans="2:20" ht="21.95" customHeight="1" thickBot="1" x14ac:dyDescent="0.25">
      <c r="B33" s="146"/>
      <c r="C33" s="623" t="s">
        <v>28</v>
      </c>
      <c r="D33" s="624"/>
      <c r="E33" s="288" t="s">
        <v>11</v>
      </c>
      <c r="F33" s="194">
        <f t="shared" si="2"/>
        <v>23</v>
      </c>
      <c r="G33" s="194">
        <f t="shared" si="2"/>
        <v>2</v>
      </c>
      <c r="H33" s="224">
        <f>VLOOKUP($L$8,$A$76:$IH$122,Formula!H33)</f>
        <v>5</v>
      </c>
      <c r="I33" s="224">
        <f>VLOOKUP($L$8,$A$76:$IH$122,Formula!I33)</f>
        <v>0</v>
      </c>
      <c r="J33" s="224">
        <f>VLOOKUP($L$8,$A$76:$IH$122,Formula!J33)</f>
        <v>10</v>
      </c>
      <c r="K33" s="224">
        <f>VLOOKUP($L$8,$A$76:$IH$122,Formula!K33)</f>
        <v>2</v>
      </c>
      <c r="L33" s="224">
        <f>VLOOKUP($L$8,$A$76:$IH$122,Formula!L33)</f>
        <v>8</v>
      </c>
      <c r="M33" s="225">
        <f>VLOOKUP($L$8,$A$76:$IH$122,Formula!M33)</f>
        <v>0</v>
      </c>
      <c r="N33" s="196"/>
      <c r="O33" s="197"/>
      <c r="P33" s="180"/>
      <c r="Q33" s="226">
        <f>VLOOKUP($L$8,$A$76:$IH$122,Formula!Q33)</f>
        <v>0</v>
      </c>
      <c r="R33" s="315"/>
      <c r="S33" s="143"/>
      <c r="T33" s="161"/>
    </row>
    <row r="34" spans="2:20" ht="21.95" customHeight="1" x14ac:dyDescent="0.2">
      <c r="B34" s="146"/>
      <c r="C34" s="606" t="s">
        <v>223</v>
      </c>
      <c r="D34" s="291" t="s">
        <v>30</v>
      </c>
      <c r="E34" s="285" t="s">
        <v>11</v>
      </c>
      <c r="F34" s="184">
        <f t="shared" si="2"/>
        <v>0</v>
      </c>
      <c r="G34" s="184">
        <f t="shared" si="2"/>
        <v>0</v>
      </c>
      <c r="H34" s="209">
        <f>VLOOKUP($L$8,$A$76:$IH$122,Formula!H34)</f>
        <v>0</v>
      </c>
      <c r="I34" s="209">
        <f>VLOOKUP($L$8,$A$76:$IH$122,Formula!I34)</f>
        <v>0</v>
      </c>
      <c r="J34" s="209">
        <f>VLOOKUP($L$8,$A$76:$IH$122,Formula!J34)</f>
        <v>0</v>
      </c>
      <c r="K34" s="209">
        <f>VLOOKUP($L$8,$A$76:$IH$122,Formula!K34)</f>
        <v>0</v>
      </c>
      <c r="L34" s="209">
        <f>VLOOKUP($L$8,$A$76:$IH$122,Formula!L34)</f>
        <v>0</v>
      </c>
      <c r="M34" s="227">
        <f>VLOOKUP($L$8,$A$76:$IH$122,Formula!M34)</f>
        <v>0</v>
      </c>
      <c r="N34" s="187"/>
      <c r="O34" s="188"/>
      <c r="P34" s="200">
        <f>VLOOKUP($L$8,$A$76:$IH$122,Formula!P34)</f>
        <v>0</v>
      </c>
      <c r="Q34" s="228">
        <f>VLOOKUP($L$8,$A$76:$IH$122,Formula!Q34)</f>
        <v>0</v>
      </c>
      <c r="R34" s="315"/>
      <c r="S34" s="176"/>
      <c r="T34" s="161"/>
    </row>
    <row r="35" spans="2:20" ht="21.95" customHeight="1" x14ac:dyDescent="0.2">
      <c r="B35" s="146"/>
      <c r="C35" s="607"/>
      <c r="D35" s="292" t="s">
        <v>222</v>
      </c>
      <c r="E35" s="290" t="s">
        <v>11</v>
      </c>
      <c r="F35" s="218">
        <f t="shared" si="2"/>
        <v>1</v>
      </c>
      <c r="G35" s="218">
        <f t="shared" si="2"/>
        <v>0</v>
      </c>
      <c r="H35" s="229">
        <f>VLOOKUP($L$8,$A$76:$IH$122,Formula!H35)</f>
        <v>0</v>
      </c>
      <c r="I35" s="229">
        <f>VLOOKUP($L$8,$A$76:$IH$122,Formula!I35)</f>
        <v>0</v>
      </c>
      <c r="J35" s="229">
        <f>VLOOKUP($L$8,$A$76:$IH$122,Formula!J35)</f>
        <v>0</v>
      </c>
      <c r="K35" s="229">
        <f>VLOOKUP($L$8,$A$76:$IH$122,Formula!K35)</f>
        <v>0</v>
      </c>
      <c r="L35" s="229">
        <f>VLOOKUP($L$8,$A$76:$IH$122,Formula!L35)</f>
        <v>1</v>
      </c>
      <c r="M35" s="230">
        <f>VLOOKUP($L$8,$A$76:$IH$122,Formula!M35)</f>
        <v>0</v>
      </c>
      <c r="N35" s="220"/>
      <c r="O35" s="221"/>
      <c r="P35" s="231">
        <f>VLOOKUP($L$8,$A$76:$IH$122,Formula!P35)</f>
        <v>0</v>
      </c>
      <c r="Q35" s="223">
        <f>VLOOKUP($L$8,$A$76:$IH$122,Formula!Q35)</f>
        <v>0</v>
      </c>
      <c r="R35" s="315"/>
      <c r="S35" s="143"/>
      <c r="T35" s="161"/>
    </row>
    <row r="36" spans="2:20" ht="21.95" customHeight="1" thickBot="1" x14ac:dyDescent="0.25">
      <c r="B36" s="146"/>
      <c r="C36" s="608"/>
      <c r="D36" s="293" t="s">
        <v>221</v>
      </c>
      <c r="E36" s="286" t="s">
        <v>11</v>
      </c>
      <c r="F36" s="202">
        <f t="shared" si="2"/>
        <v>0</v>
      </c>
      <c r="G36" s="202">
        <f t="shared" si="2"/>
        <v>0</v>
      </c>
      <c r="H36" s="232">
        <f>VLOOKUP($L$8,$A$76:$IH$122,Formula!H36)</f>
        <v>0</v>
      </c>
      <c r="I36" s="232">
        <f>VLOOKUP($L$8,$A$76:$IH$122,Formula!I36)</f>
        <v>0</v>
      </c>
      <c r="J36" s="232">
        <f>VLOOKUP($L$8,$A$76:$IH$122,Formula!J36)</f>
        <v>0</v>
      </c>
      <c r="K36" s="232">
        <f>VLOOKUP($L$8,$A$76:$IH$122,Formula!K36)</f>
        <v>0</v>
      </c>
      <c r="L36" s="232">
        <f>VLOOKUP($L$8,$A$76:$IH$122,Formula!L36)</f>
        <v>0</v>
      </c>
      <c r="M36" s="233">
        <f>VLOOKUP($L$8,$A$76:$IH$122,Formula!M36)</f>
        <v>0</v>
      </c>
      <c r="N36" s="196"/>
      <c r="O36" s="197"/>
      <c r="P36" s="234">
        <f>VLOOKUP($L$8,$A$76:$IH$122,Formula!P36)</f>
        <v>0</v>
      </c>
      <c r="Q36" s="235">
        <f>VLOOKUP($L$8,$A$76:$IH$122,Formula!Q36)</f>
        <v>0</v>
      </c>
      <c r="R36" s="315"/>
      <c r="S36" s="143"/>
      <c r="T36" s="161"/>
    </row>
    <row r="37" spans="2:20" s="236" customFormat="1" ht="21.95" customHeight="1" x14ac:dyDescent="0.2">
      <c r="B37" s="237"/>
      <c r="C37" s="167"/>
      <c r="D37" s="167"/>
      <c r="E37" s="161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315"/>
      <c r="S37" s="176"/>
      <c r="T37" s="161"/>
    </row>
    <row r="38" spans="2:20" s="236" customFormat="1" ht="21.95" customHeight="1" thickBot="1" x14ac:dyDescent="0.25">
      <c r="B38" s="237"/>
      <c r="C38" s="167"/>
      <c r="D38" s="167"/>
      <c r="E38" s="161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315"/>
      <c r="S38" s="176"/>
      <c r="T38" s="161"/>
    </row>
    <row r="39" spans="2:20" s="236" customFormat="1" ht="21.95" customHeight="1" x14ac:dyDescent="0.2">
      <c r="B39" s="237"/>
      <c r="C39" s="469" t="s">
        <v>61</v>
      </c>
      <c r="D39" s="470"/>
      <c r="E39" s="473" t="s">
        <v>247</v>
      </c>
      <c r="F39" s="382" t="s">
        <v>29</v>
      </c>
      <c r="G39" s="475"/>
      <c r="H39" s="382" t="s">
        <v>53</v>
      </c>
      <c r="I39" s="475"/>
      <c r="J39" s="382" t="s">
        <v>54</v>
      </c>
      <c r="K39" s="475"/>
      <c r="L39" s="382" t="s">
        <v>55</v>
      </c>
      <c r="M39" s="475"/>
      <c r="N39" s="382" t="s">
        <v>56</v>
      </c>
      <c r="O39" s="383"/>
      <c r="P39" s="176"/>
      <c r="Q39" s="176"/>
      <c r="R39" s="315"/>
      <c r="S39" s="176"/>
      <c r="T39" s="161"/>
    </row>
    <row r="40" spans="2:20" s="236" customFormat="1" ht="21.95" customHeight="1" thickBot="1" x14ac:dyDescent="0.25">
      <c r="B40" s="237"/>
      <c r="C40" s="471"/>
      <c r="D40" s="472"/>
      <c r="E40" s="474"/>
      <c r="F40" s="384"/>
      <c r="G40" s="476"/>
      <c r="H40" s="384"/>
      <c r="I40" s="476"/>
      <c r="J40" s="384"/>
      <c r="K40" s="476"/>
      <c r="L40" s="384"/>
      <c r="M40" s="476"/>
      <c r="N40" s="384"/>
      <c r="O40" s="385"/>
      <c r="P40" s="176"/>
      <c r="Q40" s="176"/>
      <c r="R40" s="315"/>
      <c r="S40" s="176"/>
      <c r="T40" s="161"/>
    </row>
    <row r="41" spans="2:20" s="236" customFormat="1" ht="21.95" customHeight="1" x14ac:dyDescent="0.2">
      <c r="B41" s="237"/>
      <c r="C41" s="412" t="s">
        <v>228</v>
      </c>
      <c r="D41" s="413"/>
      <c r="E41" s="285" t="s">
        <v>11</v>
      </c>
      <c r="F41" s="632">
        <f>+H41+J41+L41+N41</f>
        <v>0</v>
      </c>
      <c r="G41" s="633"/>
      <c r="H41" s="444">
        <f>VLOOKUP($L$8,$A$76:$IH$122,Formula!H41)</f>
        <v>0</v>
      </c>
      <c r="I41" s="445" t="e">
        <f>VLOOKUP($L$8,$A$73:$IH$122,Formula!I41)</f>
        <v>#VALUE!</v>
      </c>
      <c r="J41" s="444">
        <f>VLOOKUP($L$8,$A$76:$IH$122,Formula!J41)</f>
        <v>0</v>
      </c>
      <c r="K41" s="445" t="e">
        <f>VLOOKUP($L$8,$A$73:$IH$122,Formula!K41)</f>
        <v>#VALUE!</v>
      </c>
      <c r="L41" s="444">
        <f>VLOOKUP($L$8,$A$76:$IH$122,Formula!L41)</f>
        <v>0</v>
      </c>
      <c r="M41" s="445" t="e">
        <f>VLOOKUP($L$8,$A$73:$IH$122,Formula!M41)</f>
        <v>#VALUE!</v>
      </c>
      <c r="N41" s="444">
        <f>VLOOKUP($L$8,$A$76:$IH$122,Formula!N41)</f>
        <v>0</v>
      </c>
      <c r="O41" s="448" t="e">
        <f>VLOOKUP($L$8,$A$73:$IH$122,Formula!O41)</f>
        <v>#VALUE!</v>
      </c>
      <c r="P41" s="176"/>
      <c r="Q41" s="176"/>
      <c r="R41" s="315"/>
      <c r="S41" s="176"/>
      <c r="T41" s="161"/>
    </row>
    <row r="42" spans="2:20" s="236" customFormat="1" ht="21.95" customHeight="1" thickBot="1" x14ac:dyDescent="0.25">
      <c r="B42" s="237"/>
      <c r="C42" s="414"/>
      <c r="D42" s="415"/>
      <c r="E42" s="286" t="s">
        <v>10</v>
      </c>
      <c r="F42" s="442">
        <f>+H42+J42+L42+N42</f>
        <v>0</v>
      </c>
      <c r="G42" s="443"/>
      <c r="H42" s="446">
        <f>VLOOKUP($L$8,$A$76:$IH$122,Formula!H42)</f>
        <v>0</v>
      </c>
      <c r="I42" s="447" t="e">
        <f>VLOOKUP($L$8,$A$73:$IH$122,Formula!I42)</f>
        <v>#VALUE!</v>
      </c>
      <c r="J42" s="446">
        <f>VLOOKUP($L$8,$A$76:$IH$122,Formula!J42)</f>
        <v>0</v>
      </c>
      <c r="K42" s="447" t="e">
        <f>VLOOKUP($L$8,$A$73:$IH$122,Formula!K42)</f>
        <v>#VALUE!</v>
      </c>
      <c r="L42" s="446">
        <f>VLOOKUP($L$8,$A$76:$IH$122,Formula!L42)</f>
        <v>0</v>
      </c>
      <c r="M42" s="447" t="e">
        <f>VLOOKUP($L$8,$A$73:$IH$122,Formula!M42)</f>
        <v>#VALUE!</v>
      </c>
      <c r="N42" s="446">
        <f>VLOOKUP($L$8,$A$76:$IH$122,Formula!N42)</f>
        <v>0</v>
      </c>
      <c r="O42" s="449" t="e">
        <f>VLOOKUP($L$8,$A$73:$IH$122,Formula!O42)</f>
        <v>#VALUE!</v>
      </c>
      <c r="P42" s="176"/>
      <c r="Q42" s="176"/>
      <c r="R42" s="315"/>
      <c r="S42" s="176"/>
      <c r="T42" s="161"/>
    </row>
    <row r="43" spans="2:20" s="236" customFormat="1" ht="21.95" customHeight="1" x14ac:dyDescent="0.2">
      <c r="B43" s="237"/>
      <c r="C43" s="412" t="s">
        <v>259</v>
      </c>
      <c r="D43" s="413"/>
      <c r="E43" s="285" t="s">
        <v>11</v>
      </c>
      <c r="F43" s="477">
        <f>+H43+J43+L43+N43</f>
        <v>0</v>
      </c>
      <c r="G43" s="478"/>
      <c r="H43" s="444">
        <f>VLOOKUP($L$8,$A$76:$IH$122,Formula!H43)</f>
        <v>0</v>
      </c>
      <c r="I43" s="445" t="e">
        <f>VLOOKUP($L$8,$A$73:$IH$122,Formula!I43)</f>
        <v>#VALUE!</v>
      </c>
      <c r="J43" s="444">
        <f>VLOOKUP($L$8,$A$76:$IH$122,Formula!J43)</f>
        <v>0</v>
      </c>
      <c r="K43" s="445" t="e">
        <f>VLOOKUP($L$8,$A$73:$IH$122,Formula!K43)</f>
        <v>#VALUE!</v>
      </c>
      <c r="L43" s="444">
        <f>VLOOKUP($L$8,$A$76:$IH$122,Formula!L43)</f>
        <v>0</v>
      </c>
      <c r="M43" s="445" t="e">
        <f>VLOOKUP($L$8,$A$73:$IH$122,Formula!M43)</f>
        <v>#VALUE!</v>
      </c>
      <c r="N43" s="444">
        <f>VLOOKUP($L$8,$A$76:$IH$122,Formula!N43)</f>
        <v>0</v>
      </c>
      <c r="O43" s="448" t="e">
        <f>VLOOKUP($L$8,$A$73:$IH$122,Formula!O43)</f>
        <v>#VALUE!</v>
      </c>
      <c r="P43" s="176"/>
      <c r="Q43" s="176"/>
      <c r="R43" s="315"/>
      <c r="S43" s="176"/>
      <c r="T43" s="161"/>
    </row>
    <row r="44" spans="2:20" s="236" customFormat="1" ht="21.95" customHeight="1" thickBot="1" x14ac:dyDescent="0.25">
      <c r="B44" s="237"/>
      <c r="C44" s="617"/>
      <c r="D44" s="618"/>
      <c r="E44" s="286" t="s">
        <v>10</v>
      </c>
      <c r="F44" s="442">
        <f>+H44+J44+L44+N44</f>
        <v>0</v>
      </c>
      <c r="G44" s="443"/>
      <c r="H44" s="446">
        <f>VLOOKUP($L$8,$A$76:$IH$122,Formula!H44)</f>
        <v>0</v>
      </c>
      <c r="I44" s="447" t="e">
        <f>VLOOKUP($L$8,$A$73:$IH$122,Formula!I44)</f>
        <v>#VALUE!</v>
      </c>
      <c r="J44" s="446">
        <f>VLOOKUP($L$8,$A$76:$IH$122,Formula!J44)</f>
        <v>0</v>
      </c>
      <c r="K44" s="447" t="e">
        <f>VLOOKUP($L$8,$A$73:$IH$122,Formula!K44)</f>
        <v>#VALUE!</v>
      </c>
      <c r="L44" s="446">
        <f>VLOOKUP($L$8,$A$76:$IH$122,Formula!L44)</f>
        <v>0</v>
      </c>
      <c r="M44" s="447" t="e">
        <f>VLOOKUP($L$8,$A$73:$IH$122,Formula!M44)</f>
        <v>#VALUE!</v>
      </c>
      <c r="N44" s="446">
        <f>VLOOKUP($L$8,$A$76:$IH$122,Formula!N44)</f>
        <v>0</v>
      </c>
      <c r="O44" s="449" t="e">
        <f>VLOOKUP($L$8,$A$73:$IH$122,Formula!O44)</f>
        <v>#VALUE!</v>
      </c>
      <c r="P44" s="176"/>
      <c r="Q44" s="176"/>
      <c r="R44" s="315"/>
      <c r="S44" s="176"/>
      <c r="T44" s="161"/>
    </row>
    <row r="45" spans="2:20" s="236" customFormat="1" ht="21.95" customHeight="1" thickBot="1" x14ac:dyDescent="0.25">
      <c r="B45" s="237"/>
      <c r="C45" s="167"/>
      <c r="D45" s="167"/>
      <c r="E45" s="161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315"/>
      <c r="S45" s="176"/>
      <c r="T45" s="161"/>
    </row>
    <row r="46" spans="2:20" ht="21.95" customHeight="1" thickBot="1" x14ac:dyDescent="0.25">
      <c r="B46" s="146"/>
      <c r="C46" s="573" t="s">
        <v>289</v>
      </c>
      <c r="D46" s="574"/>
      <c r="E46" s="575" t="s">
        <v>290</v>
      </c>
      <c r="F46" s="575"/>
      <c r="G46" s="574"/>
      <c r="H46" s="143"/>
      <c r="I46" s="453" t="s">
        <v>256</v>
      </c>
      <c r="J46" s="454"/>
      <c r="K46" s="454"/>
      <c r="L46" s="238" t="s">
        <v>15</v>
      </c>
      <c r="M46" s="143"/>
      <c r="N46" s="143"/>
      <c r="O46" s="143"/>
      <c r="P46" s="143"/>
      <c r="Q46" s="143"/>
      <c r="R46" s="312"/>
      <c r="S46" s="143"/>
      <c r="T46" s="143"/>
    </row>
    <row r="47" spans="2:20" ht="21.95" customHeight="1" x14ac:dyDescent="0.2">
      <c r="B47" s="146"/>
      <c r="C47" s="239" t="s">
        <v>15</v>
      </c>
      <c r="D47" s="240" t="s">
        <v>48</v>
      </c>
      <c r="E47" s="241" t="s">
        <v>49</v>
      </c>
      <c r="F47" s="242" t="s">
        <v>50</v>
      </c>
      <c r="G47" s="243" t="s">
        <v>220</v>
      </c>
      <c r="H47" s="143"/>
      <c r="I47" s="450" t="s">
        <v>257</v>
      </c>
      <c r="J47" s="451"/>
      <c r="K47" s="452"/>
      <c r="L47" s="244">
        <f>VLOOKUP($L$8,$A$76:$IH$122,Formula!L47)</f>
        <v>0</v>
      </c>
      <c r="M47" s="143"/>
      <c r="N47" s="143"/>
      <c r="O47" s="143"/>
      <c r="P47" s="143"/>
      <c r="Q47" s="143"/>
      <c r="R47" s="312"/>
      <c r="S47" s="143"/>
      <c r="T47" s="143"/>
    </row>
    <row r="48" spans="2:20" ht="21.95" customHeight="1" thickBot="1" x14ac:dyDescent="0.25">
      <c r="B48" s="146"/>
      <c r="C48" s="245">
        <f>VLOOKUP($L$8,$A$76:$IH$122,Formula!C48)</f>
        <v>5</v>
      </c>
      <c r="D48" s="246">
        <f>VLOOKUP($L$8,$A$76:$IH$122,Formula!D48)</f>
        <v>85</v>
      </c>
      <c r="E48" s="247">
        <f>VLOOKUP($L$8,$A$76:$IH$122,Formula!E48)</f>
        <v>36</v>
      </c>
      <c r="F48" s="248">
        <f>VLOOKUP($L$8,$A$76:$IH$122,Formula!F48)</f>
        <v>3</v>
      </c>
      <c r="G48" s="249">
        <f>VLOOKUP($L$8,$A$76:$IH$122,Formula!G48)</f>
        <v>0</v>
      </c>
      <c r="H48" s="143"/>
      <c r="I48" s="455" t="s">
        <v>258</v>
      </c>
      <c r="J48" s="456"/>
      <c r="K48" s="457"/>
      <c r="L48" s="250">
        <f>VLOOKUP($L$8,$A$76:$IH$122,Formula!L48)</f>
        <v>2</v>
      </c>
      <c r="M48" s="143"/>
      <c r="N48" s="143"/>
      <c r="O48" s="143"/>
      <c r="P48" s="143"/>
      <c r="Q48" s="143"/>
      <c r="R48" s="312"/>
      <c r="S48" s="143"/>
      <c r="T48" s="143"/>
    </row>
    <row r="49" spans="2:20" ht="21.95" customHeight="1" thickBot="1" x14ac:dyDescent="0.25">
      <c r="B49" s="146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312"/>
      <c r="S49" s="143"/>
      <c r="T49" s="143"/>
    </row>
    <row r="50" spans="2:20" ht="21.95" customHeight="1" x14ac:dyDescent="0.2">
      <c r="B50" s="146"/>
      <c r="C50" s="613" t="s">
        <v>42</v>
      </c>
      <c r="D50" s="614"/>
      <c r="E50" s="626" t="s">
        <v>57</v>
      </c>
      <c r="F50" s="584"/>
      <c r="G50" s="584" t="s">
        <v>58</v>
      </c>
      <c r="H50" s="584"/>
      <c r="I50" s="584" t="s">
        <v>59</v>
      </c>
      <c r="J50" s="584"/>
      <c r="K50" s="584" t="s">
        <v>32</v>
      </c>
      <c r="L50" s="585"/>
      <c r="M50" s="143"/>
      <c r="N50" s="143"/>
      <c r="O50" s="143"/>
      <c r="P50" s="143"/>
      <c r="Q50" s="143"/>
      <c r="R50" s="312"/>
      <c r="S50" s="143"/>
      <c r="T50" s="143"/>
    </row>
    <row r="51" spans="2:20" ht="21.95" customHeight="1" thickBot="1" x14ac:dyDescent="0.25">
      <c r="B51" s="146"/>
      <c r="C51" s="615"/>
      <c r="D51" s="616"/>
      <c r="E51" s="295" t="s">
        <v>33</v>
      </c>
      <c r="F51" s="296" t="s">
        <v>34</v>
      </c>
      <c r="G51" s="296" t="s">
        <v>33</v>
      </c>
      <c r="H51" s="296" t="s">
        <v>34</v>
      </c>
      <c r="I51" s="296" t="s">
        <v>33</v>
      </c>
      <c r="J51" s="296" t="s">
        <v>34</v>
      </c>
      <c r="K51" s="296" t="s">
        <v>33</v>
      </c>
      <c r="L51" s="297" t="s">
        <v>34</v>
      </c>
      <c r="M51" s="251" t="s">
        <v>218</v>
      </c>
      <c r="N51" s="143"/>
      <c r="O51" s="143"/>
      <c r="P51" s="143"/>
      <c r="Q51" s="143"/>
      <c r="R51" s="312"/>
      <c r="S51" s="143"/>
      <c r="T51" s="143"/>
    </row>
    <row r="52" spans="2:20" ht="21.95" customHeight="1" x14ac:dyDescent="0.2">
      <c r="B52" s="146"/>
      <c r="C52" s="557" t="s">
        <v>41</v>
      </c>
      <c r="D52" s="558"/>
      <c r="E52" s="252">
        <f>VLOOKUP($L$8,$A$76:$IH$122,Formula!E52)</f>
        <v>822</v>
      </c>
      <c r="F52" s="209">
        <f>VLOOKUP($L$8,$A$76:$IH$122,Formula!F52)</f>
        <v>707</v>
      </c>
      <c r="G52" s="209">
        <f>VLOOKUP($L$8,$A$76:$IH$122,Formula!G52)</f>
        <v>414</v>
      </c>
      <c r="H52" s="209">
        <f>VLOOKUP($L$8,$A$76:$IH$122,Formula!H52)</f>
        <v>64</v>
      </c>
      <c r="I52" s="209">
        <f>VLOOKUP($L$8,$A$76:$IH$122,Formula!I52)</f>
        <v>328</v>
      </c>
      <c r="J52" s="227">
        <f>VLOOKUP($L$8,$A$76:$IH$122,Formula!J52)</f>
        <v>88</v>
      </c>
      <c r="K52" s="253">
        <f t="shared" ref="K52:L55" si="4">E52+G52+I52</f>
        <v>1564</v>
      </c>
      <c r="L52" s="254">
        <f t="shared" si="4"/>
        <v>859</v>
      </c>
      <c r="M52" s="251"/>
      <c r="N52" s="143"/>
      <c r="O52" s="255"/>
      <c r="P52" s="255"/>
      <c r="Q52" s="255"/>
      <c r="R52" s="319"/>
      <c r="S52" s="143"/>
      <c r="T52" s="143"/>
    </row>
    <row r="53" spans="2:20" ht="21.95" customHeight="1" x14ac:dyDescent="0.2">
      <c r="B53" s="146"/>
      <c r="C53" s="571" t="s">
        <v>260</v>
      </c>
      <c r="D53" s="572"/>
      <c r="E53" s="256">
        <f>VLOOKUP($L$8,$A$76:$IH$122,Formula!E53)</f>
        <v>0</v>
      </c>
      <c r="F53" s="229">
        <f>VLOOKUP($L$8,$A$76:$IH$122,Formula!F53)</f>
        <v>0</v>
      </c>
      <c r="G53" s="229">
        <f>VLOOKUP($L$8,$A$76:$IH$122,Formula!G53)</f>
        <v>0</v>
      </c>
      <c r="H53" s="229">
        <f>VLOOKUP($L$8,$A$76:$IH$122,Formula!H53)</f>
        <v>0</v>
      </c>
      <c r="I53" s="229">
        <f>VLOOKUP($L$8,$A$76:$IH$122,Formula!I53)</f>
        <v>0</v>
      </c>
      <c r="J53" s="230">
        <f>VLOOKUP($L$8,$A$76:$IH$122,Formula!J53)</f>
        <v>0</v>
      </c>
      <c r="K53" s="257">
        <f t="shared" si="4"/>
        <v>0</v>
      </c>
      <c r="L53" s="258">
        <f t="shared" si="4"/>
        <v>0</v>
      </c>
      <c r="M53" s="251"/>
      <c r="N53" s="143"/>
      <c r="O53" s="255"/>
      <c r="P53" s="255"/>
      <c r="Q53" s="255"/>
      <c r="R53" s="319"/>
      <c r="S53" s="143"/>
      <c r="T53" s="143"/>
    </row>
    <row r="54" spans="2:20" ht="21.95" customHeight="1" x14ac:dyDescent="0.2">
      <c r="B54" s="146"/>
      <c r="C54" s="571" t="s">
        <v>261</v>
      </c>
      <c r="D54" s="572"/>
      <c r="E54" s="256">
        <f>VLOOKUP($L$8,$A$76:$IH$122,Formula!E54)</f>
        <v>0</v>
      </c>
      <c r="F54" s="229">
        <f>VLOOKUP($L$8,$A$76:$IH$122,Formula!F54)</f>
        <v>0</v>
      </c>
      <c r="G54" s="229">
        <f>VLOOKUP($L$8,$A$76:$IH$122,Formula!G54)</f>
        <v>0</v>
      </c>
      <c r="H54" s="229">
        <f>VLOOKUP($L$8,$A$76:$IH$122,Formula!H54)</f>
        <v>0</v>
      </c>
      <c r="I54" s="229">
        <f>VLOOKUP($L$8,$A$76:$IH$122,Formula!I54)</f>
        <v>0</v>
      </c>
      <c r="J54" s="230">
        <f>VLOOKUP($L$8,$A$76:$IH$122,Formula!J54)</f>
        <v>0</v>
      </c>
      <c r="K54" s="257">
        <f t="shared" si="4"/>
        <v>0</v>
      </c>
      <c r="L54" s="258">
        <f t="shared" si="4"/>
        <v>0</v>
      </c>
      <c r="M54" s="251"/>
      <c r="N54" s="143"/>
      <c r="O54" s="255"/>
      <c r="P54" s="255"/>
      <c r="Q54" s="255"/>
      <c r="R54" s="319"/>
      <c r="S54" s="143"/>
      <c r="T54" s="143"/>
    </row>
    <row r="55" spans="2:20" ht="21.95" customHeight="1" thickBot="1" x14ac:dyDescent="0.25">
      <c r="B55" s="146"/>
      <c r="C55" s="629" t="s">
        <v>5</v>
      </c>
      <c r="D55" s="630"/>
      <c r="E55" s="259"/>
      <c r="F55" s="260"/>
      <c r="G55" s="232">
        <f>VLOOKUP($L$8,$A$76:$IH$122,Formula!G55)</f>
        <v>0</v>
      </c>
      <c r="H55" s="232">
        <f>VLOOKUP($L$8,$A$76:$IH$122,Formula!H55)</f>
        <v>0</v>
      </c>
      <c r="I55" s="232">
        <f>VLOOKUP($L$8,$A$76:$IH$122,Formula!I55)</f>
        <v>2</v>
      </c>
      <c r="J55" s="233">
        <f>VLOOKUP($L$8,$A$76:$IH$122,Formula!J55)</f>
        <v>0</v>
      </c>
      <c r="K55" s="261">
        <f t="shared" si="4"/>
        <v>2</v>
      </c>
      <c r="L55" s="262">
        <f t="shared" si="4"/>
        <v>0</v>
      </c>
      <c r="M55" s="251"/>
      <c r="N55" s="143"/>
      <c r="O55" s="255"/>
      <c r="P55" s="255"/>
      <c r="Q55" s="255"/>
      <c r="R55" s="319"/>
      <c r="S55" s="143"/>
      <c r="T55" s="143"/>
    </row>
    <row r="56" spans="2:20" ht="21.95" customHeight="1" thickBot="1" x14ac:dyDescent="0.25">
      <c r="B56" s="146"/>
      <c r="C56" s="611" t="s">
        <v>29</v>
      </c>
      <c r="D56" s="612"/>
      <c r="E56" s="263">
        <f>SUM(E52:E55)</f>
        <v>822</v>
      </c>
      <c r="F56" s="264">
        <f t="shared" ref="F56:L56" si="5">SUM(F52:F55)</f>
        <v>707</v>
      </c>
      <c r="G56" s="265">
        <f t="shared" si="5"/>
        <v>414</v>
      </c>
      <c r="H56" s="265">
        <f t="shared" si="5"/>
        <v>64</v>
      </c>
      <c r="I56" s="265">
        <f t="shared" si="5"/>
        <v>330</v>
      </c>
      <c r="J56" s="266">
        <f t="shared" si="5"/>
        <v>88</v>
      </c>
      <c r="K56" s="267">
        <f t="shared" si="5"/>
        <v>1566</v>
      </c>
      <c r="L56" s="268">
        <f t="shared" si="5"/>
        <v>859</v>
      </c>
      <c r="M56" s="251"/>
      <c r="N56" s="143"/>
      <c r="O56" s="255"/>
      <c r="P56" s="255"/>
      <c r="Q56" s="255"/>
      <c r="R56" s="319"/>
      <c r="S56" s="143"/>
      <c r="T56" s="143"/>
    </row>
    <row r="57" spans="2:20" ht="21.95" customHeight="1" x14ac:dyDescent="0.2">
      <c r="B57" s="146"/>
      <c r="C57" s="557" t="s">
        <v>36</v>
      </c>
      <c r="D57" s="558"/>
      <c r="E57" s="269">
        <f>VLOOKUP($L$8,$A$76:$IH$122,Formula!E57)</f>
        <v>123</v>
      </c>
      <c r="F57" s="270">
        <f>VLOOKUP($L$8,$A$76:$IH$122,Formula!F57)</f>
        <v>109</v>
      </c>
      <c r="G57" s="270">
        <f>VLOOKUP($L$8,$A$76:$IH$122,Formula!G57)</f>
        <v>355</v>
      </c>
      <c r="H57" s="270">
        <f>VLOOKUP($L$8,$A$76:$IH$122,Formula!H57)</f>
        <v>99</v>
      </c>
      <c r="I57" s="270">
        <f>VLOOKUP($L$8,$A$76:$IH$122,Formula!I57)</f>
        <v>450</v>
      </c>
      <c r="J57" s="271">
        <f>VLOOKUP($L$8,$A$76:$IH$122,Formula!J57)</f>
        <v>164</v>
      </c>
      <c r="K57" s="253">
        <f>E57+G57+I57</f>
        <v>928</v>
      </c>
      <c r="L57" s="254">
        <f>F57+H57+J57</f>
        <v>372</v>
      </c>
      <c r="M57" s="251"/>
      <c r="N57" s="143"/>
      <c r="O57" s="272"/>
      <c r="P57" s="272"/>
      <c r="Q57" s="272"/>
      <c r="R57" s="320"/>
      <c r="S57" s="143"/>
      <c r="T57" s="143"/>
    </row>
    <row r="58" spans="2:20" ht="21.95" customHeight="1" thickBot="1" x14ac:dyDescent="0.25">
      <c r="B58" s="146"/>
      <c r="C58" s="569" t="s">
        <v>248</v>
      </c>
      <c r="D58" s="570"/>
      <c r="E58" s="273">
        <f>VLOOKUP($L$8,$A$76:$IH$122,Formula!E58)</f>
        <v>22</v>
      </c>
      <c r="F58" s="232">
        <f>VLOOKUP($L$8,$A$76:$IH$122,Formula!F58)</f>
        <v>20</v>
      </c>
      <c r="G58" s="232">
        <f>VLOOKUP($L$8,$A$76:$IH$122,Formula!G58)</f>
        <v>22</v>
      </c>
      <c r="H58" s="232">
        <f>VLOOKUP($L$8,$A$76:$IH$122,Formula!H58)</f>
        <v>6</v>
      </c>
      <c r="I58" s="232">
        <f>VLOOKUP($L$8,$A$76:$IH$122,Formula!I58)</f>
        <v>18</v>
      </c>
      <c r="J58" s="233">
        <f>VLOOKUP($L$8,$A$76:$IH$122,Formula!J58)</f>
        <v>9</v>
      </c>
      <c r="K58" s="274">
        <f>E58+G58+I58</f>
        <v>62</v>
      </c>
      <c r="L58" s="275">
        <f>F58+H58+J58</f>
        <v>35</v>
      </c>
      <c r="M58" s="251" t="s">
        <v>216</v>
      </c>
      <c r="N58" s="143"/>
      <c r="O58" s="276"/>
      <c r="P58" s="276"/>
      <c r="Q58" s="276"/>
      <c r="R58" s="321"/>
      <c r="S58" s="143"/>
      <c r="T58" s="143"/>
    </row>
    <row r="59" spans="2:20" ht="21.95" customHeight="1" thickBot="1" x14ac:dyDescent="0.25">
      <c r="B59" s="146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312"/>
      <c r="S59" s="143"/>
      <c r="T59" s="143"/>
    </row>
    <row r="60" spans="2:20" ht="21.95" customHeight="1" thickBot="1" x14ac:dyDescent="0.25">
      <c r="B60" s="146"/>
      <c r="C60" s="586" t="s">
        <v>243</v>
      </c>
      <c r="D60" s="587"/>
      <c r="E60" s="587"/>
      <c r="F60" s="587"/>
      <c r="G60" s="587"/>
      <c r="H60" s="588"/>
      <c r="I60" s="278" t="s">
        <v>15</v>
      </c>
      <c r="J60" s="143"/>
      <c r="K60" s="143"/>
      <c r="L60" s="143"/>
      <c r="M60" s="143"/>
      <c r="N60" s="143"/>
      <c r="O60" s="143"/>
      <c r="P60" s="143"/>
      <c r="Q60" s="143"/>
      <c r="R60" s="312"/>
      <c r="S60" s="143"/>
      <c r="T60" s="143"/>
    </row>
    <row r="61" spans="2:20" ht="21.95" customHeight="1" x14ac:dyDescent="0.2">
      <c r="B61" s="146"/>
      <c r="C61" s="566" t="s">
        <v>250</v>
      </c>
      <c r="D61" s="567"/>
      <c r="E61" s="567"/>
      <c r="F61" s="567"/>
      <c r="G61" s="567"/>
      <c r="H61" s="568"/>
      <c r="I61" s="279">
        <f>VLOOKUP($L$8,$A$76:$IH$122,Formula!I61)</f>
        <v>244</v>
      </c>
      <c r="J61" s="143"/>
      <c r="K61" s="487" t="s">
        <v>245</v>
      </c>
      <c r="L61" s="488"/>
      <c r="M61" s="488"/>
      <c r="N61" s="488"/>
      <c r="O61" s="488"/>
      <c r="P61" s="298" t="s">
        <v>15</v>
      </c>
      <c r="Q61" s="143"/>
      <c r="R61" s="312"/>
      <c r="S61" s="143"/>
      <c r="T61" s="143"/>
    </row>
    <row r="62" spans="2:20" ht="21.95" customHeight="1" thickBot="1" x14ac:dyDescent="0.25">
      <c r="B62" s="146"/>
      <c r="C62" s="560" t="s">
        <v>251</v>
      </c>
      <c r="D62" s="561"/>
      <c r="E62" s="561"/>
      <c r="F62" s="561"/>
      <c r="G62" s="561"/>
      <c r="H62" s="562"/>
      <c r="I62" s="280">
        <f>VLOOKUP($L$8,$A$76:$IH$122,Formula!I62)</f>
        <v>244</v>
      </c>
      <c r="J62" s="143"/>
      <c r="K62" s="489" t="s">
        <v>244</v>
      </c>
      <c r="L62" s="490"/>
      <c r="M62" s="490"/>
      <c r="N62" s="490"/>
      <c r="O62" s="490"/>
      <c r="P62" s="284">
        <f>VLOOKUP($L$8,$A$76:$IH$122,Formula!P62)</f>
        <v>0</v>
      </c>
      <c r="Q62" s="143"/>
      <c r="R62" s="312"/>
      <c r="S62" s="143"/>
      <c r="T62" s="143"/>
    </row>
    <row r="63" spans="2:20" ht="21.95" customHeight="1" thickBot="1" x14ac:dyDescent="0.25">
      <c r="B63" s="146"/>
      <c r="C63" s="560" t="s">
        <v>252</v>
      </c>
      <c r="D63" s="561"/>
      <c r="E63" s="561"/>
      <c r="F63" s="561"/>
      <c r="G63" s="561"/>
      <c r="H63" s="562"/>
      <c r="I63" s="280">
        <f>VLOOKUP($L$8,$A$76:$IH$122,Formula!I63)</f>
        <v>244</v>
      </c>
      <c r="J63" s="143"/>
      <c r="K63" s="143"/>
      <c r="L63" s="143"/>
      <c r="M63" s="143"/>
      <c r="N63" s="143"/>
      <c r="O63" s="143"/>
      <c r="P63" s="143"/>
      <c r="Q63" s="143"/>
      <c r="R63" s="312"/>
      <c r="S63" s="143"/>
      <c r="T63" s="143"/>
    </row>
    <row r="64" spans="2:20" ht="21.95" customHeight="1" x14ac:dyDescent="0.2">
      <c r="B64" s="146"/>
      <c r="C64" s="560" t="s">
        <v>253</v>
      </c>
      <c r="D64" s="561"/>
      <c r="E64" s="561"/>
      <c r="F64" s="561"/>
      <c r="G64" s="561"/>
      <c r="H64" s="562"/>
      <c r="I64" s="280">
        <f>VLOOKUP($L$8,$A$76:$IH$122,Formula!I64)</f>
        <v>0</v>
      </c>
      <c r="J64" s="143"/>
      <c r="K64" s="484" t="s">
        <v>219</v>
      </c>
      <c r="L64" s="485"/>
      <c r="M64" s="486"/>
      <c r="N64" s="174">
        <f>VLOOKUP($L$8,$A$76:$IH$122,Formula!N64)</f>
        <v>0</v>
      </c>
      <c r="O64" s="143"/>
      <c r="P64" s="143"/>
      <c r="Q64" s="143"/>
      <c r="R64" s="312"/>
      <c r="S64" s="143"/>
      <c r="T64" s="143"/>
    </row>
    <row r="65" spans="1:221" ht="21.95" customHeight="1" thickBot="1" x14ac:dyDescent="0.25">
      <c r="B65" s="146"/>
      <c r="C65" s="560" t="s">
        <v>254</v>
      </c>
      <c r="D65" s="561"/>
      <c r="E65" s="561"/>
      <c r="F65" s="561"/>
      <c r="G65" s="561"/>
      <c r="H65" s="562"/>
      <c r="I65" s="280">
        <f>VLOOKUP($L$8,$A$76:$IH$122,Formula!I65)</f>
        <v>0</v>
      </c>
      <c r="J65" s="143"/>
      <c r="K65" s="481" t="s">
        <v>217</v>
      </c>
      <c r="L65" s="482"/>
      <c r="M65" s="483"/>
      <c r="N65" s="281">
        <f>VLOOKUP($L$8,$A$76:$IH$122,Formula!N65)</f>
        <v>0</v>
      </c>
      <c r="O65" s="143"/>
      <c r="P65" s="143"/>
      <c r="Q65" s="143"/>
      <c r="R65" s="312"/>
      <c r="S65" s="143"/>
      <c r="T65" s="143"/>
    </row>
    <row r="66" spans="1:221" ht="21.95" customHeight="1" thickBot="1" x14ac:dyDescent="0.25">
      <c r="B66" s="146"/>
      <c r="C66" s="563" t="s">
        <v>242</v>
      </c>
      <c r="D66" s="564"/>
      <c r="E66" s="564"/>
      <c r="F66" s="564"/>
      <c r="G66" s="564"/>
      <c r="H66" s="565"/>
      <c r="I66" s="294">
        <f>VLOOKUP($L$8,$A$76:$IH$122,Formula!I66)</f>
        <v>0</v>
      </c>
      <c r="J66" s="143"/>
      <c r="K66" s="143"/>
      <c r="L66" s="143"/>
      <c r="M66" s="143"/>
      <c r="N66" s="143"/>
      <c r="O66" s="143"/>
      <c r="P66" s="143"/>
      <c r="Q66" s="143"/>
      <c r="R66" s="312"/>
      <c r="S66" s="143"/>
      <c r="T66" s="143"/>
    </row>
    <row r="67" spans="1:221" ht="21.95" customHeight="1" thickBot="1" x14ac:dyDescent="0.25">
      <c r="B67" s="28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322"/>
      <c r="S67" s="143"/>
      <c r="T67" s="143"/>
    </row>
    <row r="68" spans="1:221" ht="27" customHeight="1" x14ac:dyDescent="0.2"/>
    <row r="69" spans="1:221" ht="27" customHeight="1" x14ac:dyDescent="0.2"/>
    <row r="70" spans="1:221" ht="27" customHeight="1" x14ac:dyDescent="0.2"/>
    <row r="71" spans="1:221" ht="27" customHeight="1" thickBot="1" x14ac:dyDescent="0.25"/>
    <row r="72" spans="1:221" ht="27" customHeight="1" thickBot="1" x14ac:dyDescent="0.25">
      <c r="A72" s="548" t="s">
        <v>15</v>
      </c>
      <c r="B72" s="550" t="s">
        <v>262</v>
      </c>
      <c r="C72" s="551"/>
      <c r="D72" s="551"/>
      <c r="E72" s="554" t="s">
        <v>263</v>
      </c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5"/>
      <c r="Q72" s="555"/>
      <c r="R72" s="555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5"/>
      <c r="AP72" s="555"/>
      <c r="AQ72" s="555"/>
      <c r="AR72" s="556"/>
      <c r="AS72" s="589" t="s">
        <v>264</v>
      </c>
      <c r="AT72" s="590"/>
      <c r="AU72" s="590"/>
      <c r="AV72" s="590"/>
      <c r="AW72" s="590"/>
      <c r="AX72" s="590"/>
      <c r="AY72" s="590"/>
      <c r="AZ72" s="590"/>
      <c r="BA72" s="590"/>
      <c r="BB72" s="590"/>
      <c r="BC72" s="590"/>
      <c r="BD72" s="590"/>
      <c r="BE72" s="590"/>
      <c r="BF72" s="590"/>
      <c r="BG72" s="590"/>
      <c r="BH72" s="590"/>
      <c r="BI72" s="590"/>
      <c r="BJ72" s="590"/>
      <c r="BK72" s="590"/>
      <c r="BL72" s="590"/>
      <c r="BM72" s="590"/>
      <c r="BN72" s="590"/>
      <c r="BO72" s="590"/>
      <c r="BP72" s="590"/>
      <c r="BQ72" s="590"/>
      <c r="BR72" s="590"/>
      <c r="BS72" s="590"/>
      <c r="BT72" s="590"/>
      <c r="BU72" s="590"/>
      <c r="BV72" s="590"/>
      <c r="BW72" s="590"/>
      <c r="BX72" s="590"/>
      <c r="BY72" s="590"/>
      <c r="BZ72" s="590"/>
      <c r="CA72" s="590"/>
      <c r="CB72" s="590"/>
      <c r="CC72" s="590"/>
      <c r="CD72" s="590"/>
      <c r="CE72" s="590"/>
      <c r="CF72" s="591"/>
      <c r="CG72" s="498" t="s">
        <v>265</v>
      </c>
      <c r="CH72" s="499"/>
      <c r="CI72" s="499"/>
      <c r="CJ72" s="499"/>
      <c r="CK72" s="499"/>
      <c r="CL72" s="499"/>
      <c r="CM72" s="499"/>
      <c r="CN72" s="499"/>
      <c r="CO72" s="499"/>
      <c r="CP72" s="499"/>
      <c r="CQ72" s="499"/>
      <c r="CR72" s="499"/>
      <c r="CS72" s="499"/>
      <c r="CT72" s="499"/>
      <c r="CU72" s="499"/>
      <c r="CV72" s="499"/>
      <c r="CW72" s="499"/>
      <c r="CX72" s="499"/>
      <c r="CY72" s="499"/>
      <c r="CZ72" s="499"/>
      <c r="DA72" s="499"/>
      <c r="DB72" s="499"/>
      <c r="DC72" s="499"/>
      <c r="DD72" s="499"/>
      <c r="DE72" s="499"/>
      <c r="DF72" s="499"/>
      <c r="DG72" s="499"/>
      <c r="DH72" s="499"/>
      <c r="DI72" s="499"/>
      <c r="DJ72" s="499"/>
      <c r="DK72" s="499"/>
      <c r="DL72" s="499"/>
      <c r="DM72" s="499"/>
      <c r="DN72" s="499"/>
      <c r="DO72" s="499"/>
      <c r="DP72" s="499"/>
      <c r="DQ72" s="499"/>
      <c r="DR72" s="499"/>
      <c r="DS72" s="499"/>
      <c r="DT72" s="500"/>
      <c r="DU72" s="502" t="s">
        <v>266</v>
      </c>
      <c r="DV72" s="503"/>
      <c r="DW72" s="503"/>
      <c r="DX72" s="504"/>
      <c r="DY72" s="502" t="s">
        <v>266</v>
      </c>
      <c r="DZ72" s="503"/>
      <c r="EA72" s="503"/>
      <c r="EB72" s="504"/>
      <c r="EC72" s="96"/>
      <c r="ED72" s="96"/>
      <c r="EE72" s="96"/>
      <c r="EF72" s="96"/>
      <c r="EG72" s="96"/>
      <c r="EH72" s="96"/>
      <c r="EI72" s="96"/>
      <c r="EJ72" s="96"/>
      <c r="EK72" s="96"/>
      <c r="EL72" s="97"/>
      <c r="EM72" s="505" t="s">
        <v>267</v>
      </c>
      <c r="EN72" s="506"/>
      <c r="EO72" s="506"/>
      <c r="EP72" s="506"/>
      <c r="EQ72" s="506"/>
      <c r="ER72" s="506"/>
      <c r="ES72" s="506"/>
      <c r="ET72" s="506"/>
      <c r="EU72" s="506"/>
      <c r="EV72" s="506"/>
      <c r="EW72" s="506"/>
      <c r="EX72" s="506"/>
      <c r="EY72" s="507"/>
      <c r="EZ72" s="433" t="s">
        <v>295</v>
      </c>
      <c r="FA72" s="434"/>
      <c r="FB72" s="433" t="s">
        <v>295</v>
      </c>
      <c r="FC72" s="434"/>
      <c r="FD72" s="433" t="s">
        <v>295</v>
      </c>
      <c r="FE72" s="434"/>
      <c r="FF72" s="433" t="s">
        <v>295</v>
      </c>
      <c r="FG72" s="434"/>
      <c r="FH72" s="371" t="s">
        <v>296</v>
      </c>
      <c r="FI72" s="372"/>
      <c r="FJ72" s="371" t="s">
        <v>296</v>
      </c>
      <c r="FK72" s="372"/>
      <c r="FL72" s="371" t="s">
        <v>296</v>
      </c>
      <c r="FM72" s="372"/>
      <c r="FN72" s="371" t="s">
        <v>296</v>
      </c>
      <c r="FO72" s="372"/>
      <c r="FP72" s="535" t="s">
        <v>269</v>
      </c>
      <c r="FQ72" s="536"/>
      <c r="FR72" s="397" t="s">
        <v>115</v>
      </c>
      <c r="FS72" s="539"/>
      <c r="FT72" s="400"/>
      <c r="FU72" s="397" t="s">
        <v>297</v>
      </c>
      <c r="FV72" s="400" t="s">
        <v>298</v>
      </c>
      <c r="FW72" s="535" t="s">
        <v>270</v>
      </c>
      <c r="FX72" s="544"/>
      <c r="FY72" s="544"/>
      <c r="FZ72" s="544"/>
      <c r="GA72" s="544"/>
      <c r="GB72" s="536"/>
      <c r="GC72" s="403" t="s">
        <v>299</v>
      </c>
      <c r="GD72" s="404"/>
      <c r="GE72" s="404"/>
      <c r="GF72" s="404"/>
      <c r="GG72" s="404"/>
      <c r="GH72" s="405"/>
      <c r="GI72" s="416" t="s">
        <v>300</v>
      </c>
      <c r="GJ72" s="417"/>
      <c r="GK72" s="417"/>
      <c r="GL72" s="417"/>
      <c r="GM72" s="417"/>
      <c r="GN72" s="418"/>
      <c r="GO72" s="523" t="s">
        <v>271</v>
      </c>
      <c r="GP72" s="524"/>
      <c r="GQ72" s="524"/>
      <c r="GR72" s="525"/>
      <c r="GS72" s="523" t="s">
        <v>36</v>
      </c>
      <c r="GT72" s="524"/>
      <c r="GU72" s="524"/>
      <c r="GV72" s="524"/>
      <c r="GW72" s="524"/>
      <c r="GX72" s="525"/>
      <c r="GY72" s="523" t="s">
        <v>272</v>
      </c>
      <c r="GZ72" s="524"/>
      <c r="HA72" s="524"/>
      <c r="HB72" s="524"/>
      <c r="HC72" s="524"/>
      <c r="HD72" s="525"/>
      <c r="HE72" s="437" t="s">
        <v>273</v>
      </c>
      <c r="HF72" s="438"/>
      <c r="HG72" s="438"/>
      <c r="HH72" s="438"/>
      <c r="HI72" s="438"/>
      <c r="HJ72" s="439"/>
      <c r="HK72" s="512" t="s">
        <v>244</v>
      </c>
      <c r="HL72" s="515" t="s">
        <v>274</v>
      </c>
      <c r="HM72" s="517" t="s">
        <v>275</v>
      </c>
    </row>
    <row r="73" spans="1:221" ht="38.25" x14ac:dyDescent="0.2">
      <c r="A73" s="549"/>
      <c r="B73" s="552"/>
      <c r="C73" s="553"/>
      <c r="D73" s="553"/>
      <c r="E73" s="520" t="s">
        <v>1</v>
      </c>
      <c r="F73" s="521"/>
      <c r="G73" s="521"/>
      <c r="H73" s="521"/>
      <c r="I73" s="522" t="s">
        <v>232</v>
      </c>
      <c r="J73" s="522"/>
      <c r="K73" s="522"/>
      <c r="L73" s="522"/>
      <c r="M73" s="393" t="s">
        <v>231</v>
      </c>
      <c r="N73" s="393"/>
      <c r="O73" s="393"/>
      <c r="P73" s="393"/>
      <c r="Q73" s="393" t="s">
        <v>230</v>
      </c>
      <c r="R73" s="393"/>
      <c r="S73" s="393"/>
      <c r="T73" s="393"/>
      <c r="U73" s="393" t="s">
        <v>229</v>
      </c>
      <c r="V73" s="393"/>
      <c r="W73" s="393"/>
      <c r="X73" s="393"/>
      <c r="Y73" s="559" t="s">
        <v>276</v>
      </c>
      <c r="Z73" s="559"/>
      <c r="AA73" s="559"/>
      <c r="AB73" s="559"/>
      <c r="AC73" s="393" t="s">
        <v>277</v>
      </c>
      <c r="AD73" s="393"/>
      <c r="AE73" s="393"/>
      <c r="AF73" s="393"/>
      <c r="AG73" s="386" t="s">
        <v>2</v>
      </c>
      <c r="AH73" s="386"/>
      <c r="AI73" s="386" t="s">
        <v>3</v>
      </c>
      <c r="AJ73" s="386"/>
      <c r="AK73" s="386" t="s">
        <v>28</v>
      </c>
      <c r="AL73" s="386"/>
      <c r="AM73" s="386" t="s">
        <v>30</v>
      </c>
      <c r="AN73" s="386"/>
      <c r="AO73" s="386" t="s">
        <v>31</v>
      </c>
      <c r="AP73" s="386"/>
      <c r="AQ73" s="386" t="s">
        <v>221</v>
      </c>
      <c r="AR73" s="388"/>
      <c r="AS73" s="390" t="s">
        <v>1</v>
      </c>
      <c r="AT73" s="391"/>
      <c r="AU73" s="391"/>
      <c r="AV73" s="391"/>
      <c r="AW73" s="392" t="s">
        <v>232</v>
      </c>
      <c r="AX73" s="392"/>
      <c r="AY73" s="392"/>
      <c r="AZ73" s="392"/>
      <c r="BA73" s="393" t="s">
        <v>231</v>
      </c>
      <c r="BB73" s="393"/>
      <c r="BC73" s="393"/>
      <c r="BD73" s="393"/>
      <c r="BE73" s="393" t="s">
        <v>230</v>
      </c>
      <c r="BF73" s="393"/>
      <c r="BG73" s="393"/>
      <c r="BH73" s="393"/>
      <c r="BI73" s="396" t="s">
        <v>229</v>
      </c>
      <c r="BJ73" s="396"/>
      <c r="BK73" s="396"/>
      <c r="BL73" s="396"/>
      <c r="BM73" s="395" t="s">
        <v>276</v>
      </c>
      <c r="BN73" s="395"/>
      <c r="BO73" s="395"/>
      <c r="BP73" s="395"/>
      <c r="BQ73" s="396" t="s">
        <v>277</v>
      </c>
      <c r="BR73" s="396"/>
      <c r="BS73" s="396"/>
      <c r="BT73" s="396"/>
      <c r="BU73" s="387" t="s">
        <v>2</v>
      </c>
      <c r="BV73" s="387"/>
      <c r="BW73" s="387" t="s">
        <v>3</v>
      </c>
      <c r="BX73" s="387"/>
      <c r="BY73" s="387" t="s">
        <v>28</v>
      </c>
      <c r="BZ73" s="387"/>
      <c r="CA73" s="387" t="s">
        <v>30</v>
      </c>
      <c r="CB73" s="387"/>
      <c r="CC73" s="387" t="s">
        <v>31</v>
      </c>
      <c r="CD73" s="387"/>
      <c r="CE73" s="387" t="s">
        <v>221</v>
      </c>
      <c r="CF73" s="389"/>
      <c r="CG73" s="390" t="s">
        <v>1</v>
      </c>
      <c r="CH73" s="391"/>
      <c r="CI73" s="391"/>
      <c r="CJ73" s="391"/>
      <c r="CK73" s="392" t="s">
        <v>232</v>
      </c>
      <c r="CL73" s="392"/>
      <c r="CM73" s="392"/>
      <c r="CN73" s="392"/>
      <c r="CO73" s="393" t="s">
        <v>231</v>
      </c>
      <c r="CP73" s="393"/>
      <c r="CQ73" s="393"/>
      <c r="CR73" s="393"/>
      <c r="CS73" s="393" t="s">
        <v>230</v>
      </c>
      <c r="CT73" s="393"/>
      <c r="CU73" s="393"/>
      <c r="CV73" s="393"/>
      <c r="CW73" s="396" t="s">
        <v>278</v>
      </c>
      <c r="CX73" s="396"/>
      <c r="CY73" s="396"/>
      <c r="CZ73" s="396"/>
      <c r="DA73" s="395" t="s">
        <v>276</v>
      </c>
      <c r="DB73" s="395"/>
      <c r="DC73" s="395"/>
      <c r="DD73" s="395"/>
      <c r="DE73" s="396" t="s">
        <v>277</v>
      </c>
      <c r="DF73" s="396"/>
      <c r="DG73" s="396"/>
      <c r="DH73" s="396"/>
      <c r="DI73" s="387" t="s">
        <v>2</v>
      </c>
      <c r="DJ73" s="387"/>
      <c r="DK73" s="387" t="s">
        <v>3</v>
      </c>
      <c r="DL73" s="387"/>
      <c r="DM73" s="387" t="s">
        <v>28</v>
      </c>
      <c r="DN73" s="387"/>
      <c r="DO73" s="387" t="s">
        <v>30</v>
      </c>
      <c r="DP73" s="387"/>
      <c r="DQ73" s="387" t="s">
        <v>31</v>
      </c>
      <c r="DR73" s="387"/>
      <c r="DS73" s="387" t="s">
        <v>221</v>
      </c>
      <c r="DT73" s="389"/>
      <c r="DU73" s="497" t="s">
        <v>227</v>
      </c>
      <c r="DV73" s="493"/>
      <c r="DW73" s="493"/>
      <c r="DX73" s="494"/>
      <c r="DY73" s="511" t="s">
        <v>226</v>
      </c>
      <c r="DZ73" s="491"/>
      <c r="EA73" s="491"/>
      <c r="EB73" s="492"/>
      <c r="EC73" s="98"/>
      <c r="ED73" s="98"/>
      <c r="EE73" s="98"/>
      <c r="EF73" s="98"/>
      <c r="EG73" s="98"/>
      <c r="EH73" s="98"/>
      <c r="EI73" s="98"/>
      <c r="EJ73" s="98"/>
      <c r="EK73" s="98"/>
      <c r="EL73" s="99"/>
      <c r="EM73" s="508"/>
      <c r="EN73" s="509"/>
      <c r="EO73" s="509"/>
      <c r="EP73" s="509"/>
      <c r="EQ73" s="509"/>
      <c r="ER73" s="509"/>
      <c r="ES73" s="509"/>
      <c r="ET73" s="509"/>
      <c r="EU73" s="509"/>
      <c r="EV73" s="509"/>
      <c r="EW73" s="509"/>
      <c r="EX73" s="509"/>
      <c r="EY73" s="510"/>
      <c r="EZ73" s="435"/>
      <c r="FA73" s="436"/>
      <c r="FB73" s="435"/>
      <c r="FC73" s="436"/>
      <c r="FD73" s="435"/>
      <c r="FE73" s="436"/>
      <c r="FF73" s="435"/>
      <c r="FG73" s="436"/>
      <c r="FH73" s="373"/>
      <c r="FI73" s="374"/>
      <c r="FJ73" s="373"/>
      <c r="FK73" s="374"/>
      <c r="FL73" s="373"/>
      <c r="FM73" s="374"/>
      <c r="FN73" s="373"/>
      <c r="FO73" s="374"/>
      <c r="FP73" s="537"/>
      <c r="FQ73" s="538"/>
      <c r="FR73" s="398"/>
      <c r="FS73" s="540"/>
      <c r="FT73" s="401"/>
      <c r="FU73" s="398"/>
      <c r="FV73" s="401"/>
      <c r="FW73" s="537"/>
      <c r="FX73" s="545"/>
      <c r="FY73" s="545"/>
      <c r="FZ73" s="545"/>
      <c r="GA73" s="545"/>
      <c r="GB73" s="538"/>
      <c r="GC73" s="406"/>
      <c r="GD73" s="407"/>
      <c r="GE73" s="407"/>
      <c r="GF73" s="407"/>
      <c r="GG73" s="407"/>
      <c r="GH73" s="408"/>
      <c r="GI73" s="419"/>
      <c r="GJ73" s="420"/>
      <c r="GK73" s="420"/>
      <c r="GL73" s="420"/>
      <c r="GM73" s="420"/>
      <c r="GN73" s="421"/>
      <c r="GO73" s="497"/>
      <c r="GP73" s="493"/>
      <c r="GQ73" s="493"/>
      <c r="GR73" s="494"/>
      <c r="GS73" s="497"/>
      <c r="GT73" s="493"/>
      <c r="GU73" s="493"/>
      <c r="GV73" s="493"/>
      <c r="GW73" s="493"/>
      <c r="GX73" s="494"/>
      <c r="GY73" s="497"/>
      <c r="GZ73" s="493"/>
      <c r="HA73" s="493"/>
      <c r="HB73" s="493"/>
      <c r="HC73" s="493"/>
      <c r="HD73" s="494"/>
      <c r="HE73" s="532" t="s">
        <v>279</v>
      </c>
      <c r="HF73" s="526" t="s">
        <v>280</v>
      </c>
      <c r="HG73" s="526" t="s">
        <v>281</v>
      </c>
      <c r="HH73" s="526" t="s">
        <v>282</v>
      </c>
      <c r="HI73" s="529" t="s">
        <v>283</v>
      </c>
      <c r="HJ73" s="301" t="s">
        <v>242</v>
      </c>
      <c r="HK73" s="513"/>
      <c r="HL73" s="516"/>
      <c r="HM73" s="518"/>
    </row>
    <row r="74" spans="1:221" x14ac:dyDescent="0.2">
      <c r="A74" s="549"/>
      <c r="B74" s="552"/>
      <c r="C74" s="553"/>
      <c r="D74" s="553"/>
      <c r="E74" s="390" t="s">
        <v>100</v>
      </c>
      <c r="F74" s="391"/>
      <c r="G74" s="391" t="s">
        <v>101</v>
      </c>
      <c r="H74" s="391"/>
      <c r="I74" s="392" t="s">
        <v>100</v>
      </c>
      <c r="J74" s="392"/>
      <c r="K74" s="392" t="s">
        <v>101</v>
      </c>
      <c r="L74" s="392"/>
      <c r="M74" s="394" t="s">
        <v>100</v>
      </c>
      <c r="N74" s="394"/>
      <c r="O74" s="394" t="s">
        <v>101</v>
      </c>
      <c r="P74" s="394"/>
      <c r="Q74" s="495" t="s">
        <v>100</v>
      </c>
      <c r="R74" s="496"/>
      <c r="S74" s="396" t="s">
        <v>101</v>
      </c>
      <c r="T74" s="396"/>
      <c r="U74" s="394" t="s">
        <v>100</v>
      </c>
      <c r="V74" s="394"/>
      <c r="W74" s="394" t="s">
        <v>101</v>
      </c>
      <c r="X74" s="394"/>
      <c r="Y74" s="395" t="s">
        <v>100</v>
      </c>
      <c r="Z74" s="395"/>
      <c r="AA74" s="395" t="s">
        <v>101</v>
      </c>
      <c r="AB74" s="395"/>
      <c r="AC74" s="396" t="s">
        <v>100</v>
      </c>
      <c r="AD74" s="396"/>
      <c r="AE74" s="396" t="s">
        <v>101</v>
      </c>
      <c r="AF74" s="396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9"/>
      <c r="AS74" s="390" t="s">
        <v>100</v>
      </c>
      <c r="AT74" s="391"/>
      <c r="AU74" s="391" t="s">
        <v>101</v>
      </c>
      <c r="AV74" s="391"/>
      <c r="AW74" s="392" t="s">
        <v>100</v>
      </c>
      <c r="AX74" s="392"/>
      <c r="AY74" s="392" t="s">
        <v>101</v>
      </c>
      <c r="AZ74" s="392"/>
      <c r="BA74" s="396" t="s">
        <v>100</v>
      </c>
      <c r="BB74" s="396"/>
      <c r="BC74" s="396" t="s">
        <v>101</v>
      </c>
      <c r="BD74" s="396"/>
      <c r="BE74" s="396" t="s">
        <v>100</v>
      </c>
      <c r="BF74" s="396"/>
      <c r="BG74" s="396" t="s">
        <v>101</v>
      </c>
      <c r="BH74" s="396"/>
      <c r="BI74" s="396" t="s">
        <v>100</v>
      </c>
      <c r="BJ74" s="396"/>
      <c r="BK74" s="396" t="s">
        <v>101</v>
      </c>
      <c r="BL74" s="396"/>
      <c r="BM74" s="395" t="s">
        <v>100</v>
      </c>
      <c r="BN74" s="395"/>
      <c r="BO74" s="395" t="s">
        <v>101</v>
      </c>
      <c r="BP74" s="395"/>
      <c r="BQ74" s="396" t="s">
        <v>100</v>
      </c>
      <c r="BR74" s="396"/>
      <c r="BS74" s="396" t="s">
        <v>101</v>
      </c>
      <c r="BT74" s="396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89"/>
      <c r="CG74" s="390" t="s">
        <v>100</v>
      </c>
      <c r="CH74" s="391"/>
      <c r="CI74" s="391" t="s">
        <v>101</v>
      </c>
      <c r="CJ74" s="391"/>
      <c r="CK74" s="392" t="s">
        <v>100</v>
      </c>
      <c r="CL74" s="392"/>
      <c r="CM74" s="392" t="s">
        <v>101</v>
      </c>
      <c r="CN74" s="392"/>
      <c r="CO74" s="396" t="s">
        <v>100</v>
      </c>
      <c r="CP74" s="396"/>
      <c r="CQ74" s="396" t="s">
        <v>101</v>
      </c>
      <c r="CR74" s="396"/>
      <c r="CS74" s="396" t="s">
        <v>100</v>
      </c>
      <c r="CT74" s="396"/>
      <c r="CU74" s="396" t="s">
        <v>101</v>
      </c>
      <c r="CV74" s="396"/>
      <c r="CW74" s="396" t="s">
        <v>100</v>
      </c>
      <c r="CX74" s="396"/>
      <c r="CY74" s="396" t="s">
        <v>101</v>
      </c>
      <c r="CZ74" s="396"/>
      <c r="DA74" s="395" t="s">
        <v>100</v>
      </c>
      <c r="DB74" s="395"/>
      <c r="DC74" s="395" t="s">
        <v>101</v>
      </c>
      <c r="DD74" s="395"/>
      <c r="DE74" s="396" t="s">
        <v>100</v>
      </c>
      <c r="DF74" s="396"/>
      <c r="DG74" s="396" t="s">
        <v>101</v>
      </c>
      <c r="DH74" s="396"/>
      <c r="DI74" s="387"/>
      <c r="DJ74" s="387"/>
      <c r="DK74" s="387"/>
      <c r="DL74" s="387"/>
      <c r="DM74" s="387"/>
      <c r="DN74" s="387"/>
      <c r="DO74" s="387"/>
      <c r="DP74" s="387"/>
      <c r="DQ74" s="387"/>
      <c r="DR74" s="387"/>
      <c r="DS74" s="387"/>
      <c r="DT74" s="389"/>
      <c r="DU74" s="497" t="s">
        <v>100</v>
      </c>
      <c r="DV74" s="493"/>
      <c r="DW74" s="493" t="s">
        <v>101</v>
      </c>
      <c r="DX74" s="494"/>
      <c r="DY74" s="511" t="s">
        <v>100</v>
      </c>
      <c r="DZ74" s="491"/>
      <c r="EA74" s="491" t="s">
        <v>101</v>
      </c>
      <c r="EB74" s="492"/>
      <c r="EC74" s="479" t="s">
        <v>1</v>
      </c>
      <c r="ED74" s="431" t="s">
        <v>232</v>
      </c>
      <c r="EE74" s="431" t="s">
        <v>230</v>
      </c>
      <c r="EF74" s="431" t="s">
        <v>231</v>
      </c>
      <c r="EG74" s="431" t="s">
        <v>229</v>
      </c>
      <c r="EH74" s="431" t="s">
        <v>227</v>
      </c>
      <c r="EI74" s="431" t="s">
        <v>226</v>
      </c>
      <c r="EJ74" s="425" t="s">
        <v>284</v>
      </c>
      <c r="EK74" s="425" t="s">
        <v>31</v>
      </c>
      <c r="EL74" s="427" t="s">
        <v>221</v>
      </c>
      <c r="EM74" s="429" t="s">
        <v>1</v>
      </c>
      <c r="EN74" s="431" t="s">
        <v>232</v>
      </c>
      <c r="EO74" s="431" t="s">
        <v>230</v>
      </c>
      <c r="EP74" s="431" t="s">
        <v>231</v>
      </c>
      <c r="EQ74" s="431" t="s">
        <v>285</v>
      </c>
      <c r="ER74" s="431" t="s">
        <v>227</v>
      </c>
      <c r="ES74" s="431" t="s">
        <v>226</v>
      </c>
      <c r="ET74" s="431" t="s">
        <v>2</v>
      </c>
      <c r="EU74" s="425" t="s">
        <v>3</v>
      </c>
      <c r="EV74" s="425" t="s">
        <v>28</v>
      </c>
      <c r="EW74" s="425" t="s">
        <v>284</v>
      </c>
      <c r="EX74" s="425" t="s">
        <v>31</v>
      </c>
      <c r="EY74" s="427" t="s">
        <v>221</v>
      </c>
      <c r="EZ74" s="440" t="s">
        <v>291</v>
      </c>
      <c r="FA74" s="441"/>
      <c r="FB74" s="380" t="s">
        <v>292</v>
      </c>
      <c r="FC74" s="381"/>
      <c r="FD74" s="380" t="s">
        <v>293</v>
      </c>
      <c r="FE74" s="381"/>
      <c r="FF74" s="380" t="s">
        <v>294</v>
      </c>
      <c r="FG74" s="381"/>
      <c r="FH74" s="375" t="s">
        <v>291</v>
      </c>
      <c r="FI74" s="376"/>
      <c r="FJ74" s="377" t="s">
        <v>292</v>
      </c>
      <c r="FK74" s="378"/>
      <c r="FL74" s="377" t="s">
        <v>293</v>
      </c>
      <c r="FM74" s="378"/>
      <c r="FN74" s="377" t="s">
        <v>294</v>
      </c>
      <c r="FO74" s="378"/>
      <c r="FP74" s="459" t="s">
        <v>286</v>
      </c>
      <c r="FQ74" s="546" t="s">
        <v>287</v>
      </c>
      <c r="FR74" s="541"/>
      <c r="FS74" s="542"/>
      <c r="FT74" s="543"/>
      <c r="FU74" s="398"/>
      <c r="FV74" s="401"/>
      <c r="FW74" s="459" t="s">
        <v>57</v>
      </c>
      <c r="FX74" s="392"/>
      <c r="FY74" s="392" t="s">
        <v>58</v>
      </c>
      <c r="FZ74" s="392"/>
      <c r="GA74" s="392" t="s">
        <v>59</v>
      </c>
      <c r="GB74" s="501"/>
      <c r="GC74" s="409" t="s">
        <v>57</v>
      </c>
      <c r="GD74" s="410"/>
      <c r="GE74" s="410" t="s">
        <v>58</v>
      </c>
      <c r="GF74" s="410"/>
      <c r="GG74" s="410" t="s">
        <v>59</v>
      </c>
      <c r="GH74" s="411"/>
      <c r="GI74" s="422" t="s">
        <v>57</v>
      </c>
      <c r="GJ74" s="423"/>
      <c r="GK74" s="423" t="s">
        <v>58</v>
      </c>
      <c r="GL74" s="423"/>
      <c r="GM74" s="423" t="s">
        <v>59</v>
      </c>
      <c r="GN74" s="424"/>
      <c r="GO74" s="497" t="s">
        <v>58</v>
      </c>
      <c r="GP74" s="493"/>
      <c r="GQ74" s="493" t="s">
        <v>59</v>
      </c>
      <c r="GR74" s="494"/>
      <c r="GS74" s="497" t="s">
        <v>57</v>
      </c>
      <c r="GT74" s="493"/>
      <c r="GU74" s="493" t="s">
        <v>58</v>
      </c>
      <c r="GV74" s="493"/>
      <c r="GW74" s="493" t="s">
        <v>59</v>
      </c>
      <c r="GX74" s="494"/>
      <c r="GY74" s="497" t="s">
        <v>57</v>
      </c>
      <c r="GZ74" s="493"/>
      <c r="HA74" s="493" t="s">
        <v>58</v>
      </c>
      <c r="HB74" s="493"/>
      <c r="HC74" s="493" t="s">
        <v>59</v>
      </c>
      <c r="HD74" s="494"/>
      <c r="HE74" s="533"/>
      <c r="HF74" s="527"/>
      <c r="HG74" s="527"/>
      <c r="HH74" s="527"/>
      <c r="HI74" s="530"/>
      <c r="HJ74" s="301"/>
      <c r="HK74" s="513"/>
      <c r="HL74" s="516"/>
      <c r="HM74" s="518"/>
    </row>
    <row r="75" spans="1:221" ht="39" thickBot="1" x14ac:dyDescent="0.25">
      <c r="A75" s="549"/>
      <c r="B75" s="552"/>
      <c r="C75" s="553"/>
      <c r="D75" s="553"/>
      <c r="E75" s="100" t="s">
        <v>11</v>
      </c>
      <c r="F75" s="101" t="s">
        <v>10</v>
      </c>
      <c r="G75" s="101" t="s">
        <v>11</v>
      </c>
      <c r="H75" s="101" t="s">
        <v>10</v>
      </c>
      <c r="I75" s="102" t="s">
        <v>11</v>
      </c>
      <c r="J75" s="102" t="s">
        <v>10</v>
      </c>
      <c r="K75" s="102" t="s">
        <v>11</v>
      </c>
      <c r="L75" s="102" t="s">
        <v>10</v>
      </c>
      <c r="M75" s="103" t="s">
        <v>11</v>
      </c>
      <c r="N75" s="103" t="s">
        <v>10</v>
      </c>
      <c r="O75" s="103" t="s">
        <v>11</v>
      </c>
      <c r="P75" s="103" t="s">
        <v>10</v>
      </c>
      <c r="Q75" s="104" t="s">
        <v>11</v>
      </c>
      <c r="R75" s="299" t="s">
        <v>10</v>
      </c>
      <c r="S75" s="104" t="s">
        <v>11</v>
      </c>
      <c r="T75" s="104" t="s">
        <v>10</v>
      </c>
      <c r="U75" s="103" t="s">
        <v>11</v>
      </c>
      <c r="V75" s="103" t="s">
        <v>10</v>
      </c>
      <c r="W75" s="103" t="s">
        <v>11</v>
      </c>
      <c r="X75" s="103" t="s">
        <v>10</v>
      </c>
      <c r="Y75" s="105" t="s">
        <v>11</v>
      </c>
      <c r="Z75" s="105" t="s">
        <v>10</v>
      </c>
      <c r="AA75" s="105" t="s">
        <v>11</v>
      </c>
      <c r="AB75" s="105" t="s">
        <v>10</v>
      </c>
      <c r="AC75" s="104" t="s">
        <v>11</v>
      </c>
      <c r="AD75" s="104" t="s">
        <v>10</v>
      </c>
      <c r="AE75" s="104" t="s">
        <v>11</v>
      </c>
      <c r="AF75" s="104" t="s">
        <v>10</v>
      </c>
      <c r="AG75" s="106" t="s">
        <v>100</v>
      </c>
      <c r="AH75" s="106" t="s">
        <v>101</v>
      </c>
      <c r="AI75" s="106" t="s">
        <v>100</v>
      </c>
      <c r="AJ75" s="106" t="s">
        <v>101</v>
      </c>
      <c r="AK75" s="106" t="s">
        <v>100</v>
      </c>
      <c r="AL75" s="106" t="s">
        <v>101</v>
      </c>
      <c r="AM75" s="106" t="s">
        <v>100</v>
      </c>
      <c r="AN75" s="106" t="s">
        <v>101</v>
      </c>
      <c r="AO75" s="106" t="s">
        <v>100</v>
      </c>
      <c r="AP75" s="106" t="s">
        <v>101</v>
      </c>
      <c r="AQ75" s="106" t="s">
        <v>100</v>
      </c>
      <c r="AR75" s="107" t="s">
        <v>101</v>
      </c>
      <c r="AS75" s="100" t="s">
        <v>11</v>
      </c>
      <c r="AT75" s="101" t="s">
        <v>10</v>
      </c>
      <c r="AU75" s="101" t="s">
        <v>11</v>
      </c>
      <c r="AV75" s="101" t="s">
        <v>10</v>
      </c>
      <c r="AW75" s="102" t="s">
        <v>11</v>
      </c>
      <c r="AX75" s="102" t="s">
        <v>10</v>
      </c>
      <c r="AY75" s="102" t="s">
        <v>11</v>
      </c>
      <c r="AZ75" s="102" t="s">
        <v>10</v>
      </c>
      <c r="BA75" s="104" t="s">
        <v>11</v>
      </c>
      <c r="BB75" s="104" t="s">
        <v>10</v>
      </c>
      <c r="BC75" s="104" t="s">
        <v>11</v>
      </c>
      <c r="BD75" s="104" t="s">
        <v>10</v>
      </c>
      <c r="BE75" s="104" t="s">
        <v>11</v>
      </c>
      <c r="BF75" s="104" t="s">
        <v>10</v>
      </c>
      <c r="BG75" s="104" t="s">
        <v>11</v>
      </c>
      <c r="BH75" s="104" t="s">
        <v>10</v>
      </c>
      <c r="BI75" s="104" t="s">
        <v>11</v>
      </c>
      <c r="BJ75" s="104" t="s">
        <v>10</v>
      </c>
      <c r="BK75" s="104" t="s">
        <v>11</v>
      </c>
      <c r="BL75" s="104" t="s">
        <v>10</v>
      </c>
      <c r="BM75" s="108" t="s">
        <v>11</v>
      </c>
      <c r="BN75" s="108" t="s">
        <v>10</v>
      </c>
      <c r="BO75" s="108" t="s">
        <v>11</v>
      </c>
      <c r="BP75" s="108" t="s">
        <v>10</v>
      </c>
      <c r="BQ75" s="104" t="s">
        <v>11</v>
      </c>
      <c r="BR75" s="104" t="s">
        <v>10</v>
      </c>
      <c r="BS75" s="104" t="s">
        <v>11</v>
      </c>
      <c r="BT75" s="104" t="s">
        <v>10</v>
      </c>
      <c r="BU75" s="106" t="s">
        <v>100</v>
      </c>
      <c r="BV75" s="106" t="s">
        <v>101</v>
      </c>
      <c r="BW75" s="106" t="s">
        <v>100</v>
      </c>
      <c r="BX75" s="106" t="s">
        <v>101</v>
      </c>
      <c r="BY75" s="106" t="s">
        <v>100</v>
      </c>
      <c r="BZ75" s="106" t="s">
        <v>101</v>
      </c>
      <c r="CA75" s="106" t="s">
        <v>100</v>
      </c>
      <c r="CB75" s="106" t="s">
        <v>101</v>
      </c>
      <c r="CC75" s="106" t="s">
        <v>100</v>
      </c>
      <c r="CD75" s="106" t="s">
        <v>101</v>
      </c>
      <c r="CE75" s="106" t="s">
        <v>100</v>
      </c>
      <c r="CF75" s="107" t="s">
        <v>101</v>
      </c>
      <c r="CG75" s="100" t="s">
        <v>11</v>
      </c>
      <c r="CH75" s="101" t="s">
        <v>10</v>
      </c>
      <c r="CI75" s="101" t="s">
        <v>11</v>
      </c>
      <c r="CJ75" s="101" t="s">
        <v>10</v>
      </c>
      <c r="CK75" s="102" t="s">
        <v>11</v>
      </c>
      <c r="CL75" s="102" t="s">
        <v>10</v>
      </c>
      <c r="CM75" s="102" t="s">
        <v>11</v>
      </c>
      <c r="CN75" s="102" t="s">
        <v>10</v>
      </c>
      <c r="CO75" s="104" t="s">
        <v>11</v>
      </c>
      <c r="CP75" s="104" t="s">
        <v>10</v>
      </c>
      <c r="CQ75" s="104" t="s">
        <v>11</v>
      </c>
      <c r="CR75" s="104" t="s">
        <v>10</v>
      </c>
      <c r="CS75" s="104" t="s">
        <v>11</v>
      </c>
      <c r="CT75" s="104" t="s">
        <v>10</v>
      </c>
      <c r="CU75" s="104" t="s">
        <v>11</v>
      </c>
      <c r="CV75" s="104" t="s">
        <v>10</v>
      </c>
      <c r="CW75" s="104" t="s">
        <v>11</v>
      </c>
      <c r="CX75" s="104" t="s">
        <v>10</v>
      </c>
      <c r="CY75" s="104" t="s">
        <v>11</v>
      </c>
      <c r="CZ75" s="104" t="s">
        <v>10</v>
      </c>
      <c r="DA75" s="108" t="s">
        <v>11</v>
      </c>
      <c r="DB75" s="108" t="s">
        <v>10</v>
      </c>
      <c r="DC75" s="108" t="s">
        <v>11</v>
      </c>
      <c r="DD75" s="108" t="s">
        <v>10</v>
      </c>
      <c r="DE75" s="104" t="s">
        <v>11</v>
      </c>
      <c r="DF75" s="104" t="s">
        <v>10</v>
      </c>
      <c r="DG75" s="104" t="s">
        <v>11</v>
      </c>
      <c r="DH75" s="104" t="s">
        <v>10</v>
      </c>
      <c r="DI75" s="106" t="s">
        <v>100</v>
      </c>
      <c r="DJ75" s="106" t="s">
        <v>101</v>
      </c>
      <c r="DK75" s="106" t="s">
        <v>100</v>
      </c>
      <c r="DL75" s="106" t="s">
        <v>101</v>
      </c>
      <c r="DM75" s="106" t="s">
        <v>100</v>
      </c>
      <c r="DN75" s="106" t="s">
        <v>101</v>
      </c>
      <c r="DO75" s="106" t="s">
        <v>100</v>
      </c>
      <c r="DP75" s="106" t="s">
        <v>101</v>
      </c>
      <c r="DQ75" s="106" t="s">
        <v>100</v>
      </c>
      <c r="DR75" s="106" t="s">
        <v>101</v>
      </c>
      <c r="DS75" s="106" t="s">
        <v>100</v>
      </c>
      <c r="DT75" s="107" t="s">
        <v>101</v>
      </c>
      <c r="DU75" s="109" t="s">
        <v>11</v>
      </c>
      <c r="DV75" s="110" t="s">
        <v>10</v>
      </c>
      <c r="DW75" s="110" t="s">
        <v>11</v>
      </c>
      <c r="DX75" s="111" t="s">
        <v>10</v>
      </c>
      <c r="DY75" s="112" t="s">
        <v>11</v>
      </c>
      <c r="DZ75" s="113" t="s">
        <v>10</v>
      </c>
      <c r="EA75" s="113" t="s">
        <v>11</v>
      </c>
      <c r="EB75" s="114" t="s">
        <v>10</v>
      </c>
      <c r="EC75" s="480"/>
      <c r="ED75" s="458"/>
      <c r="EE75" s="458"/>
      <c r="EF75" s="458"/>
      <c r="EG75" s="458"/>
      <c r="EH75" s="458"/>
      <c r="EI75" s="458"/>
      <c r="EJ75" s="426"/>
      <c r="EK75" s="426"/>
      <c r="EL75" s="428"/>
      <c r="EM75" s="430"/>
      <c r="EN75" s="432"/>
      <c r="EO75" s="432"/>
      <c r="EP75" s="432"/>
      <c r="EQ75" s="432"/>
      <c r="ER75" s="432"/>
      <c r="ES75" s="432"/>
      <c r="ET75" s="432"/>
      <c r="EU75" s="426"/>
      <c r="EV75" s="426"/>
      <c r="EW75" s="426"/>
      <c r="EX75" s="426"/>
      <c r="EY75" s="428"/>
      <c r="EZ75" s="115" t="s">
        <v>11</v>
      </c>
      <c r="FA75" s="116" t="s">
        <v>10</v>
      </c>
      <c r="FB75" s="115" t="s">
        <v>11</v>
      </c>
      <c r="FC75" s="116" t="s">
        <v>10</v>
      </c>
      <c r="FD75" s="115" t="s">
        <v>11</v>
      </c>
      <c r="FE75" s="116" t="s">
        <v>10</v>
      </c>
      <c r="FF75" s="115" t="s">
        <v>11</v>
      </c>
      <c r="FG75" s="116" t="s">
        <v>10</v>
      </c>
      <c r="FH75" s="302" t="s">
        <v>11</v>
      </c>
      <c r="FI75" s="303" t="s">
        <v>10</v>
      </c>
      <c r="FJ75" s="302" t="s">
        <v>11</v>
      </c>
      <c r="FK75" s="303" t="s">
        <v>10</v>
      </c>
      <c r="FL75" s="302" t="s">
        <v>11</v>
      </c>
      <c r="FM75" s="303" t="s">
        <v>10</v>
      </c>
      <c r="FN75" s="302" t="s">
        <v>11</v>
      </c>
      <c r="FO75" s="303" t="s">
        <v>10</v>
      </c>
      <c r="FP75" s="460"/>
      <c r="FQ75" s="547"/>
      <c r="FR75" s="117">
        <v>1</v>
      </c>
      <c r="FS75" s="118">
        <v>2</v>
      </c>
      <c r="FT75" s="119">
        <v>3</v>
      </c>
      <c r="FU75" s="399"/>
      <c r="FV75" s="402"/>
      <c r="FW75" s="120" t="s">
        <v>33</v>
      </c>
      <c r="FX75" s="102" t="s">
        <v>34</v>
      </c>
      <c r="FY75" s="102" t="s">
        <v>33</v>
      </c>
      <c r="FZ75" s="102" t="s">
        <v>34</v>
      </c>
      <c r="GA75" s="102" t="s">
        <v>33</v>
      </c>
      <c r="GB75" s="121" t="s">
        <v>34</v>
      </c>
      <c r="GC75" s="304" t="s">
        <v>33</v>
      </c>
      <c r="GD75" s="305" t="s">
        <v>34</v>
      </c>
      <c r="GE75" s="305" t="s">
        <v>33</v>
      </c>
      <c r="GF75" s="305" t="s">
        <v>34</v>
      </c>
      <c r="GG75" s="305" t="s">
        <v>33</v>
      </c>
      <c r="GH75" s="306" t="s">
        <v>34</v>
      </c>
      <c r="GI75" s="307" t="s">
        <v>33</v>
      </c>
      <c r="GJ75" s="308" t="s">
        <v>34</v>
      </c>
      <c r="GK75" s="308" t="s">
        <v>33</v>
      </c>
      <c r="GL75" s="308" t="s">
        <v>34</v>
      </c>
      <c r="GM75" s="308" t="s">
        <v>33</v>
      </c>
      <c r="GN75" s="309" t="s">
        <v>34</v>
      </c>
      <c r="GO75" s="109" t="s">
        <v>33</v>
      </c>
      <c r="GP75" s="110" t="s">
        <v>34</v>
      </c>
      <c r="GQ75" s="110" t="s">
        <v>33</v>
      </c>
      <c r="GR75" s="111" t="s">
        <v>34</v>
      </c>
      <c r="GS75" s="109" t="s">
        <v>33</v>
      </c>
      <c r="GT75" s="110" t="s">
        <v>34</v>
      </c>
      <c r="GU75" s="110" t="s">
        <v>33</v>
      </c>
      <c r="GV75" s="110" t="s">
        <v>34</v>
      </c>
      <c r="GW75" s="110" t="s">
        <v>33</v>
      </c>
      <c r="GX75" s="111" t="s">
        <v>34</v>
      </c>
      <c r="GY75" s="109" t="s">
        <v>33</v>
      </c>
      <c r="GZ75" s="110" t="s">
        <v>34</v>
      </c>
      <c r="HA75" s="110" t="s">
        <v>33</v>
      </c>
      <c r="HB75" s="110" t="s">
        <v>34</v>
      </c>
      <c r="HC75" s="110" t="s">
        <v>33</v>
      </c>
      <c r="HD75" s="111" t="s">
        <v>34</v>
      </c>
      <c r="HE75" s="534"/>
      <c r="HF75" s="528"/>
      <c r="HG75" s="528"/>
      <c r="HH75" s="528"/>
      <c r="HI75" s="531"/>
      <c r="HJ75" s="301"/>
      <c r="HK75" s="514"/>
      <c r="HL75" s="516"/>
      <c r="HM75" s="519"/>
    </row>
    <row r="76" spans="1:221" ht="15" customHeight="1" x14ac:dyDescent="0.2">
      <c r="A76" s="352">
        <v>1</v>
      </c>
      <c r="B76" s="123" t="s">
        <v>288</v>
      </c>
      <c r="C76" s="124"/>
      <c r="D76" s="125"/>
      <c r="E76" s="335">
        <f>SUM(E77:E85)</f>
        <v>1</v>
      </c>
      <c r="F76" s="335">
        <f t="shared" ref="F76:J76" si="6">SUM(F77:F85)</f>
        <v>1</v>
      </c>
      <c r="G76" s="335">
        <f t="shared" si="6"/>
        <v>0</v>
      </c>
      <c r="H76" s="335">
        <f t="shared" si="6"/>
        <v>0</v>
      </c>
      <c r="I76" s="335">
        <f t="shared" si="6"/>
        <v>7</v>
      </c>
      <c r="J76" s="335">
        <f t="shared" si="6"/>
        <v>7</v>
      </c>
      <c r="K76" s="335">
        <f t="shared" ref="K76" si="7">SUM(K77:K85)</f>
        <v>11</v>
      </c>
      <c r="L76" s="335">
        <f t="shared" ref="L76" si="8">SUM(L77:L85)</f>
        <v>44</v>
      </c>
      <c r="M76" s="335">
        <f t="shared" ref="M76" si="9">SUM(M77:M85)</f>
        <v>8</v>
      </c>
      <c r="N76" s="335">
        <f t="shared" ref="N76:O76" si="10">SUM(N77:N85)</f>
        <v>8</v>
      </c>
      <c r="O76" s="335">
        <f t="shared" si="10"/>
        <v>31</v>
      </c>
      <c r="P76" s="335">
        <f t="shared" ref="P76" si="11">SUM(P77:P85)</f>
        <v>31</v>
      </c>
      <c r="Q76" s="335">
        <f t="shared" ref="Q76" si="12">SUM(Q77:Q85)</f>
        <v>10</v>
      </c>
      <c r="R76" s="335">
        <f t="shared" ref="R76" si="13">SUM(R77:R85)</f>
        <v>10</v>
      </c>
      <c r="S76" s="335">
        <f t="shared" ref="S76:T76" si="14">SUM(S77:S85)</f>
        <v>29</v>
      </c>
      <c r="T76" s="335">
        <f t="shared" si="14"/>
        <v>29</v>
      </c>
      <c r="U76" s="335">
        <f t="shared" ref="U76" si="15">SUM(U77:U85)</f>
        <v>1</v>
      </c>
      <c r="V76" s="335">
        <f t="shared" ref="V76" si="16">SUM(V77:V85)</f>
        <v>1</v>
      </c>
      <c r="W76" s="335">
        <f t="shared" ref="W76" si="17">SUM(W77:W85)</f>
        <v>0</v>
      </c>
      <c r="X76" s="335">
        <f t="shared" ref="X76:Y76" si="18">SUM(X77:X85)</f>
        <v>0</v>
      </c>
      <c r="Y76" s="335">
        <f t="shared" si="18"/>
        <v>16</v>
      </c>
      <c r="Z76" s="335">
        <f t="shared" ref="Z76" si="19">SUM(Z77:Z85)</f>
        <v>160</v>
      </c>
      <c r="AA76" s="335">
        <f t="shared" ref="AA76" si="20">SUM(AA77:AA85)</f>
        <v>55</v>
      </c>
      <c r="AB76" s="335">
        <f t="shared" ref="AB76" si="21">SUM(AB77:AB85)</f>
        <v>1650</v>
      </c>
      <c r="AC76" s="335">
        <f t="shared" ref="AC76:AD76" si="22">SUM(AC77:AC85)</f>
        <v>0</v>
      </c>
      <c r="AD76" s="335">
        <f t="shared" si="22"/>
        <v>0</v>
      </c>
      <c r="AE76" s="335">
        <f t="shared" ref="AE76" si="23">SUM(AE77:AE85)</f>
        <v>0</v>
      </c>
      <c r="AF76" s="335">
        <f t="shared" ref="AF76" si="24">SUM(AF77:AF85)</f>
        <v>0</v>
      </c>
      <c r="AG76" s="335">
        <f t="shared" ref="AG76" si="25">SUM(AG77:AG85)</f>
        <v>0</v>
      </c>
      <c r="AH76" s="335">
        <f t="shared" ref="AH76:AI76" si="26">SUM(AH77:AH85)</f>
        <v>0</v>
      </c>
      <c r="AI76" s="335">
        <f t="shared" si="26"/>
        <v>0</v>
      </c>
      <c r="AJ76" s="335">
        <f t="shared" ref="AJ76" si="27">SUM(AJ77:AJ85)</f>
        <v>0</v>
      </c>
      <c r="AK76" s="335">
        <f t="shared" ref="AK76" si="28">SUM(AK77:AK85)</f>
        <v>5</v>
      </c>
      <c r="AL76" s="335">
        <f t="shared" ref="AL76" si="29">SUM(AL77:AL85)</f>
        <v>0</v>
      </c>
      <c r="AM76" s="335">
        <f t="shared" ref="AM76:AN76" si="30">SUM(AM77:AM85)</f>
        <v>0</v>
      </c>
      <c r="AN76" s="335">
        <f t="shared" si="30"/>
        <v>0</v>
      </c>
      <c r="AO76" s="335">
        <f t="shared" ref="AO76" si="31">SUM(AO77:AO85)</f>
        <v>0</v>
      </c>
      <c r="AP76" s="335">
        <f t="shared" ref="AP76" si="32">SUM(AP77:AP85)</f>
        <v>0</v>
      </c>
      <c r="AQ76" s="335">
        <f t="shared" ref="AQ76" si="33">SUM(AQ77:AQ85)</f>
        <v>0</v>
      </c>
      <c r="AR76" s="335">
        <f t="shared" ref="AR76:AS76" si="34">SUM(AR77:AR85)</f>
        <v>0</v>
      </c>
      <c r="AS76" s="335">
        <f t="shared" si="34"/>
        <v>1</v>
      </c>
      <c r="AT76" s="335">
        <f t="shared" ref="AT76" si="35">SUM(AT77:AT85)</f>
        <v>1</v>
      </c>
      <c r="AU76" s="335">
        <f t="shared" ref="AU76" si="36">SUM(AU77:AU85)</f>
        <v>0</v>
      </c>
      <c r="AV76" s="335">
        <f t="shared" ref="AV76" si="37">SUM(AV77:AV85)</f>
        <v>0</v>
      </c>
      <c r="AW76" s="335">
        <f t="shared" ref="AW76:AX76" si="38">SUM(AW77:AW85)</f>
        <v>38</v>
      </c>
      <c r="AX76" s="335">
        <f t="shared" si="38"/>
        <v>38</v>
      </c>
      <c r="AY76" s="335">
        <f t="shared" ref="AY76" si="39">SUM(AY77:AY85)</f>
        <v>198</v>
      </c>
      <c r="AZ76" s="335">
        <f t="shared" ref="AZ76" si="40">SUM(AZ77:AZ85)</f>
        <v>792</v>
      </c>
      <c r="BA76" s="335">
        <f t="shared" ref="BA76" si="41">SUM(BA77:BA85)</f>
        <v>47</v>
      </c>
      <c r="BB76" s="335">
        <f t="shared" ref="BB76:BC76" si="42">SUM(BB77:BB85)</f>
        <v>47</v>
      </c>
      <c r="BC76" s="335">
        <f t="shared" si="42"/>
        <v>420</v>
      </c>
      <c r="BD76" s="335">
        <f t="shared" ref="BD76" si="43">SUM(BD77:BD85)</f>
        <v>420</v>
      </c>
      <c r="BE76" s="335">
        <f t="shared" ref="BE76" si="44">SUM(BE77:BE85)</f>
        <v>33</v>
      </c>
      <c r="BF76" s="335">
        <f t="shared" ref="BF76" si="45">SUM(BF77:BF85)</f>
        <v>33</v>
      </c>
      <c r="BG76" s="335">
        <f t="shared" ref="BG76:BH76" si="46">SUM(BG77:BG85)</f>
        <v>281</v>
      </c>
      <c r="BH76" s="335">
        <f t="shared" si="46"/>
        <v>281</v>
      </c>
      <c r="BI76" s="335">
        <f t="shared" ref="BI76" si="47">SUM(BI77:BI85)</f>
        <v>60</v>
      </c>
      <c r="BJ76" s="335">
        <f t="shared" ref="BJ76" si="48">SUM(BJ77:BJ85)</f>
        <v>60</v>
      </c>
      <c r="BK76" s="335">
        <f t="shared" ref="BK76" si="49">SUM(BK77:BK85)</f>
        <v>28</v>
      </c>
      <c r="BL76" s="335">
        <f t="shared" ref="BL76:BM76" si="50">SUM(BL77:BL85)</f>
        <v>1</v>
      </c>
      <c r="BM76" s="335">
        <f t="shared" si="50"/>
        <v>51</v>
      </c>
      <c r="BN76" s="335">
        <f t="shared" ref="BN76" si="51">SUM(BN77:BN85)</f>
        <v>510</v>
      </c>
      <c r="BO76" s="335">
        <f t="shared" ref="BO76" si="52">SUM(BO77:BO85)</f>
        <v>215</v>
      </c>
      <c r="BP76" s="335">
        <f>SUM(BP77:BP85)</f>
        <v>6450</v>
      </c>
      <c r="BQ76" s="335">
        <f t="shared" ref="BQ76" si="53">SUM(BQ77:BQ85)</f>
        <v>0</v>
      </c>
      <c r="BR76" s="335">
        <f t="shared" ref="BR76" si="54">SUM(BR77:BR85)</f>
        <v>0</v>
      </c>
      <c r="BS76" s="335">
        <f t="shared" ref="BS76" si="55">SUM(BS77:BS85)</f>
        <v>0</v>
      </c>
      <c r="BT76" s="335">
        <f t="shared" ref="BT76" si="56">SUM(BT77:BT85)</f>
        <v>0</v>
      </c>
      <c r="BU76" s="335">
        <f t="shared" ref="BU76" si="57">SUM(BU77:BU85)</f>
        <v>0</v>
      </c>
      <c r="BV76" s="335">
        <f t="shared" ref="BV76" si="58">SUM(BV77:BV85)</f>
        <v>0</v>
      </c>
      <c r="BW76" s="335">
        <f t="shared" ref="BW76" si="59">SUM(BW77:BW85)</f>
        <v>0</v>
      </c>
      <c r="BX76" s="335">
        <f t="shared" ref="BX76" si="60">SUM(BX77:BX85)</f>
        <v>0</v>
      </c>
      <c r="BY76" s="335">
        <f t="shared" ref="BY76" si="61">SUM(BY77:BY85)</f>
        <v>10</v>
      </c>
      <c r="BZ76" s="335">
        <f t="shared" ref="BZ76" si="62">SUM(BZ77:BZ85)</f>
        <v>2</v>
      </c>
      <c r="CA76" s="335">
        <f t="shared" ref="CA76" si="63">SUM(CA77:CA85)</f>
        <v>0</v>
      </c>
      <c r="CB76" s="335">
        <f t="shared" ref="CB76" si="64">SUM(CB77:CB85)</f>
        <v>0</v>
      </c>
      <c r="CC76" s="335">
        <f t="shared" ref="CC76" si="65">SUM(CC77:CC85)</f>
        <v>0</v>
      </c>
      <c r="CD76" s="335">
        <f t="shared" ref="CD76" si="66">SUM(CD77:CD85)</f>
        <v>0</v>
      </c>
      <c r="CE76" s="335">
        <f t="shared" ref="CE76" si="67">SUM(CE77:CE85)</f>
        <v>0</v>
      </c>
      <c r="CF76" s="335">
        <f t="shared" ref="CF76" si="68">SUM(CF77:CF85)</f>
        <v>0</v>
      </c>
      <c r="CG76" s="335">
        <f t="shared" ref="CG76" si="69">SUM(CG77:CG85)</f>
        <v>0</v>
      </c>
      <c r="CH76" s="335">
        <f t="shared" ref="CH76" si="70">SUM(CH77:CH85)</f>
        <v>0</v>
      </c>
      <c r="CI76" s="335">
        <f t="shared" ref="CI76" si="71">SUM(CI77:CI85)</f>
        <v>0</v>
      </c>
      <c r="CJ76" s="335">
        <f t="shared" ref="CJ76" si="72">SUM(CJ77:CJ85)</f>
        <v>0</v>
      </c>
      <c r="CK76" s="335">
        <f t="shared" ref="CK76" si="73">SUM(CK77:CK85)</f>
        <v>22</v>
      </c>
      <c r="CL76" s="335">
        <f t="shared" ref="CL76" si="74">SUM(CL77:CL85)</f>
        <v>22</v>
      </c>
      <c r="CM76" s="335">
        <f t="shared" ref="CM76" si="75">SUM(CM77:CM85)</f>
        <v>270</v>
      </c>
      <c r="CN76" s="335">
        <f t="shared" ref="CN76" si="76">SUM(CN77:CN85)</f>
        <v>1080</v>
      </c>
      <c r="CO76" s="335">
        <f t="shared" ref="CO76" si="77">SUM(CO77:CO85)</f>
        <v>22</v>
      </c>
      <c r="CP76" s="335">
        <f t="shared" ref="CP76" si="78">SUM(CP77:CP85)</f>
        <v>22</v>
      </c>
      <c r="CQ76" s="335">
        <f t="shared" ref="CQ76" si="79">SUM(CQ77:CQ85)</f>
        <v>484</v>
      </c>
      <c r="CR76" s="335">
        <f t="shared" ref="CR76" si="80">SUM(CR77:CR85)</f>
        <v>484</v>
      </c>
      <c r="CS76" s="335">
        <f t="shared" ref="CS76" si="81">SUM(CS77:CS85)</f>
        <v>21</v>
      </c>
      <c r="CT76" s="335">
        <f t="shared" ref="CT76" si="82">SUM(CT77:CT85)</f>
        <v>21</v>
      </c>
      <c r="CU76" s="335">
        <f t="shared" ref="CU76" si="83">SUM(CU77:CU85)</f>
        <v>229</v>
      </c>
      <c r="CV76" s="335">
        <f t="shared" ref="CV76" si="84">SUM(CV77:CV85)</f>
        <v>229</v>
      </c>
      <c r="CW76" s="335">
        <f t="shared" ref="CW76" si="85">SUM(CW77:CW85)</f>
        <v>39</v>
      </c>
      <c r="CX76" s="335">
        <f t="shared" ref="CX76" si="86">SUM(CX77:CX85)</f>
        <v>39</v>
      </c>
      <c r="CY76" s="335">
        <f t="shared" ref="CY76" si="87">SUM(CY77:CY85)</f>
        <v>2</v>
      </c>
      <c r="CZ76" s="335">
        <f t="shared" ref="CZ76" si="88">SUM(CZ77:CZ85)</f>
        <v>1</v>
      </c>
      <c r="DA76" s="335">
        <f t="shared" ref="DA76" si="89">SUM(DA77:DA85)</f>
        <v>69</v>
      </c>
      <c r="DB76" s="335">
        <f t="shared" ref="DB76" si="90">SUM(DB77:DB85)</f>
        <v>690</v>
      </c>
      <c r="DC76" s="335">
        <f t="shared" ref="DC76" si="91">SUM(DC77:DC85)</f>
        <v>385</v>
      </c>
      <c r="DD76" s="335">
        <f t="shared" ref="DD76" si="92">SUM(DD77:DD85)</f>
        <v>11550</v>
      </c>
      <c r="DE76" s="335">
        <f t="shared" ref="DE76" si="93">SUM(DE77:DE85)</f>
        <v>0</v>
      </c>
      <c r="DF76" s="335">
        <f t="shared" ref="DF76" si="94">SUM(DF77:DF85)</f>
        <v>0</v>
      </c>
      <c r="DG76" s="335">
        <f t="shared" ref="DG76" si="95">SUM(DG77:DG85)</f>
        <v>0</v>
      </c>
      <c r="DH76" s="335">
        <f t="shared" ref="DH76" si="96">SUM(DH77:DH85)</f>
        <v>0</v>
      </c>
      <c r="DI76" s="335">
        <f t="shared" ref="DI76" si="97">SUM(DI77:DI85)</f>
        <v>0</v>
      </c>
      <c r="DJ76" s="335">
        <f t="shared" ref="DJ76" si="98">SUM(DJ77:DJ85)</f>
        <v>0</v>
      </c>
      <c r="DK76" s="335">
        <f t="shared" ref="DK76" si="99">SUM(DK77:DK85)</f>
        <v>0</v>
      </c>
      <c r="DL76" s="335">
        <f t="shared" ref="DL76" si="100">SUM(DL77:DL85)</f>
        <v>0</v>
      </c>
      <c r="DM76" s="335">
        <f t="shared" ref="DM76" si="101">SUM(DM77:DM85)</f>
        <v>8</v>
      </c>
      <c r="DN76" s="335">
        <f t="shared" ref="DN76" si="102">SUM(DN77:DN85)</f>
        <v>0</v>
      </c>
      <c r="DO76" s="335">
        <f t="shared" ref="DO76" si="103">SUM(DO77:DO85)</f>
        <v>0</v>
      </c>
      <c r="DP76" s="335">
        <f t="shared" ref="DP76" si="104">SUM(DP77:DP85)</f>
        <v>0</v>
      </c>
      <c r="DQ76" s="335">
        <f t="shared" ref="DQ76" si="105">SUM(DQ77:DQ85)</f>
        <v>1</v>
      </c>
      <c r="DR76" s="335">
        <f t="shared" ref="DR76" si="106">SUM(DR77:DR85)</f>
        <v>0</v>
      </c>
      <c r="DS76" s="335">
        <f t="shared" ref="DS76" si="107">SUM(DS77:DS85)</f>
        <v>0</v>
      </c>
      <c r="DT76" s="335">
        <f t="shared" ref="DT76" si="108">SUM(DT77:DT85)</f>
        <v>0</v>
      </c>
      <c r="DU76" s="335">
        <f t="shared" ref="DU76" si="109">SUM(DU77:DU85)</f>
        <v>1</v>
      </c>
      <c r="DV76" s="335">
        <f t="shared" ref="DV76" si="110">SUM(DV77:DV85)</f>
        <v>10</v>
      </c>
      <c r="DW76" s="335">
        <f t="shared" ref="DW76" si="111">SUM(DW77:DW85)</f>
        <v>7</v>
      </c>
      <c r="DX76" s="335">
        <f t="shared" ref="DX76" si="112">SUM(DX77:DX85)</f>
        <v>210</v>
      </c>
      <c r="DY76" s="335">
        <f t="shared" ref="DY76" si="113">SUM(DY77:DY85)</f>
        <v>0</v>
      </c>
      <c r="DZ76" s="335">
        <f t="shared" ref="DZ76" si="114">SUM(DZ77:DZ85)</f>
        <v>0</v>
      </c>
      <c r="EA76" s="335">
        <f t="shared" ref="EA76:EC76" si="115">SUM(EA77:EA85)</f>
        <v>0</v>
      </c>
      <c r="EB76" s="335">
        <f t="shared" si="115"/>
        <v>0</v>
      </c>
      <c r="EC76" s="335">
        <f t="shared" si="115"/>
        <v>0</v>
      </c>
      <c r="ED76" s="335">
        <f t="shared" ref="ED76" si="116">SUM(ED77:ED85)</f>
        <v>0</v>
      </c>
      <c r="EE76" s="335">
        <f t="shared" ref="EE76" si="117">SUM(EE77:EE85)</f>
        <v>0</v>
      </c>
      <c r="EF76" s="335">
        <f t="shared" ref="EF76" si="118">SUM(EF77:EF85)</f>
        <v>0</v>
      </c>
      <c r="EG76" s="335">
        <f t="shared" ref="EG76" si="119">SUM(EG77:EG85)</f>
        <v>0</v>
      </c>
      <c r="EH76" s="335">
        <f t="shared" ref="EH76" si="120">SUM(EH77:EH85)</f>
        <v>0</v>
      </c>
      <c r="EI76" s="335">
        <f t="shared" ref="EI76" si="121">SUM(EI77:EI85)</f>
        <v>0</v>
      </c>
      <c r="EJ76" s="335">
        <f t="shared" ref="EJ76" si="122">SUM(EJ77:EJ85)</f>
        <v>0</v>
      </c>
      <c r="EK76" s="335">
        <f t="shared" ref="EK76" si="123">SUM(EK77:EK85)</f>
        <v>0</v>
      </c>
      <c r="EL76" s="335">
        <f t="shared" ref="EL76" si="124">SUM(EL77:EL85)</f>
        <v>0</v>
      </c>
      <c r="EM76" s="335">
        <f t="shared" ref="EM76" si="125">SUM(EM77:EM85)</f>
        <v>0</v>
      </c>
      <c r="EN76" s="335">
        <f t="shared" ref="EN76" si="126">SUM(EN77:EN85)</f>
        <v>0</v>
      </c>
      <c r="EO76" s="335">
        <f t="shared" ref="EO76" si="127">SUM(EO77:EO85)</f>
        <v>0</v>
      </c>
      <c r="EP76" s="335">
        <f t="shared" ref="EP76" si="128">SUM(EP77:EP85)</f>
        <v>0</v>
      </c>
      <c r="EQ76" s="335">
        <f t="shared" ref="EQ76" si="129">SUM(EQ77:EQ85)</f>
        <v>0</v>
      </c>
      <c r="ER76" s="335">
        <f t="shared" ref="ER76" si="130">SUM(ER77:ER85)</f>
        <v>0</v>
      </c>
      <c r="ES76" s="335">
        <f t="shared" ref="ES76" si="131">SUM(ES77:ES85)</f>
        <v>0</v>
      </c>
      <c r="ET76" s="335">
        <f t="shared" ref="ET76" si="132">SUM(ET77:ET85)</f>
        <v>0</v>
      </c>
      <c r="EU76" s="335">
        <f t="shared" ref="EU76" si="133">SUM(EU77:EU85)</f>
        <v>0</v>
      </c>
      <c r="EV76" s="335">
        <f t="shared" ref="EV76" si="134">SUM(EV77:EV85)</f>
        <v>0</v>
      </c>
      <c r="EW76" s="335">
        <f t="shared" ref="EW76" si="135">SUM(EW77:EW85)</f>
        <v>0</v>
      </c>
      <c r="EX76" s="335">
        <f t="shared" ref="EX76" si="136">SUM(EX77:EX85)</f>
        <v>0</v>
      </c>
      <c r="EY76" s="335">
        <f t="shared" ref="EY76" si="137">SUM(EY77:EY85)</f>
        <v>0</v>
      </c>
      <c r="EZ76" s="335">
        <f t="shared" ref="EZ76" si="138">SUM(EZ77:EZ85)</f>
        <v>0</v>
      </c>
      <c r="FA76" s="335">
        <f t="shared" ref="FA76" si="139">SUM(FA77:FA85)</f>
        <v>0</v>
      </c>
      <c r="FB76" s="335">
        <f t="shared" ref="FB76" si="140">SUM(FB77:FB85)</f>
        <v>0</v>
      </c>
      <c r="FC76" s="335">
        <f t="shared" ref="FC76" si="141">SUM(FC77:FC85)</f>
        <v>0</v>
      </c>
      <c r="FD76" s="335">
        <f t="shared" ref="FD76" si="142">SUM(FD77:FD85)</f>
        <v>0</v>
      </c>
      <c r="FE76" s="335">
        <f t="shared" ref="FE76" si="143">SUM(FE77:FE85)</f>
        <v>0</v>
      </c>
      <c r="FF76" s="335">
        <f t="shared" ref="FF76" si="144">SUM(FF77:FF85)</f>
        <v>0</v>
      </c>
      <c r="FG76" s="335">
        <f t="shared" ref="FG76" si="145">SUM(FG77:FG85)</f>
        <v>0</v>
      </c>
      <c r="FH76" s="335">
        <f t="shared" ref="FH76" si="146">SUM(FH77:FH85)</f>
        <v>0</v>
      </c>
      <c r="FI76" s="335">
        <f t="shared" ref="FI76" si="147">SUM(FI77:FI85)</f>
        <v>0</v>
      </c>
      <c r="FJ76" s="335">
        <f t="shared" ref="FJ76" si="148">SUM(FJ77:FJ85)</f>
        <v>0</v>
      </c>
      <c r="FK76" s="335">
        <f t="shared" ref="FK76" si="149">SUM(FK77:FK85)</f>
        <v>0</v>
      </c>
      <c r="FL76" s="335">
        <f t="shared" ref="FL76" si="150">SUM(FL77:FL85)</f>
        <v>0</v>
      </c>
      <c r="FM76" s="335">
        <f t="shared" ref="FM76" si="151">SUM(FM77:FM85)</f>
        <v>0</v>
      </c>
      <c r="FN76" s="335">
        <f t="shared" ref="FN76" si="152">SUM(FN77:FN85)</f>
        <v>0</v>
      </c>
      <c r="FO76" s="335">
        <f t="shared" ref="FO76" si="153">SUM(FO77:FO85)</f>
        <v>0</v>
      </c>
      <c r="FP76" s="335">
        <f t="shared" ref="FP76" si="154">SUM(FP77:FP85)</f>
        <v>5</v>
      </c>
      <c r="FQ76" s="335">
        <f t="shared" ref="FQ76" si="155">SUM(FQ77:FQ85)</f>
        <v>85</v>
      </c>
      <c r="FR76" s="335">
        <f t="shared" ref="FR76" si="156">SUM(FR77:FR85)</f>
        <v>36</v>
      </c>
      <c r="FS76" s="335">
        <f t="shared" ref="FS76" si="157">SUM(FS77:FS85)</f>
        <v>3</v>
      </c>
      <c r="FT76" s="335">
        <f t="shared" ref="FT76" si="158">SUM(FT77:FT85)</f>
        <v>0</v>
      </c>
      <c r="FU76" s="335">
        <f t="shared" ref="FU76" si="159">SUM(FU77:FU85)</f>
        <v>0</v>
      </c>
      <c r="FV76" s="335">
        <f t="shared" ref="FV76" si="160">SUM(FV77:FV85)</f>
        <v>2</v>
      </c>
      <c r="FW76" s="335">
        <f t="shared" ref="FW76" si="161">SUM(FW77:FW85)</f>
        <v>822</v>
      </c>
      <c r="FX76" s="335">
        <f t="shared" ref="FX76" si="162">SUM(FX77:FX85)</f>
        <v>707</v>
      </c>
      <c r="FY76" s="335">
        <f t="shared" ref="FY76" si="163">SUM(FY77:FY85)</f>
        <v>414</v>
      </c>
      <c r="FZ76" s="335">
        <f t="shared" ref="FZ76" si="164">SUM(FZ77:FZ85)</f>
        <v>64</v>
      </c>
      <c r="GA76" s="335">
        <f t="shared" ref="GA76" si="165">SUM(GA77:GA85)</f>
        <v>328</v>
      </c>
      <c r="GB76" s="335">
        <f t="shared" ref="GB76" si="166">SUM(GB77:GB85)</f>
        <v>88</v>
      </c>
      <c r="GC76" s="335">
        <f t="shared" ref="GC76" si="167">SUM(GC77:GC85)</f>
        <v>0</v>
      </c>
      <c r="GD76" s="335">
        <f t="shared" ref="GD76" si="168">SUM(GD77:GD85)</f>
        <v>0</v>
      </c>
      <c r="GE76" s="335">
        <f t="shared" ref="GE76" si="169">SUM(GE77:GE85)</f>
        <v>0</v>
      </c>
      <c r="GF76" s="335">
        <f t="shared" ref="GF76" si="170">SUM(GF77:GF85)</f>
        <v>0</v>
      </c>
      <c r="GG76" s="335">
        <f t="shared" ref="GG76" si="171">SUM(GG77:GG85)</f>
        <v>0</v>
      </c>
      <c r="GH76" s="335">
        <f t="shared" ref="GH76" si="172">SUM(GH77:GH85)</f>
        <v>0</v>
      </c>
      <c r="GI76" s="335">
        <f t="shared" ref="GI76" si="173">SUM(GI77:GI85)</f>
        <v>0</v>
      </c>
      <c r="GJ76" s="335">
        <f t="shared" ref="GJ76" si="174">SUM(GJ77:GJ85)</f>
        <v>0</v>
      </c>
      <c r="GK76" s="335">
        <f t="shared" ref="GK76" si="175">SUM(GK77:GK85)</f>
        <v>0</v>
      </c>
      <c r="GL76" s="335">
        <f t="shared" ref="GL76" si="176">SUM(GL77:GL85)</f>
        <v>0</v>
      </c>
      <c r="GM76" s="335">
        <f t="shared" ref="GM76:GO76" si="177">SUM(GM77:GM85)</f>
        <v>0</v>
      </c>
      <c r="GN76" s="335">
        <f t="shared" si="177"/>
        <v>0</v>
      </c>
      <c r="GO76" s="335">
        <f t="shared" si="177"/>
        <v>0</v>
      </c>
      <c r="GP76" s="335">
        <f t="shared" ref="GP76" si="178">SUM(GP77:GP85)</f>
        <v>0</v>
      </c>
      <c r="GQ76" s="335">
        <f t="shared" ref="GQ76" si="179">SUM(GQ77:GQ85)</f>
        <v>2</v>
      </c>
      <c r="GR76" s="335">
        <f t="shared" ref="GR76" si="180">SUM(GR77:GR85)</f>
        <v>0</v>
      </c>
      <c r="GS76" s="335">
        <f t="shared" ref="GS76" si="181">SUM(GS77:GS85)</f>
        <v>123</v>
      </c>
      <c r="GT76" s="335">
        <f t="shared" ref="GT76" si="182">SUM(GT77:GT85)</f>
        <v>109</v>
      </c>
      <c r="GU76" s="335">
        <f t="shared" ref="GU76" si="183">SUM(GU77:GU85)</f>
        <v>355</v>
      </c>
      <c r="GV76" s="335">
        <f t="shared" ref="GV76" si="184">SUM(GV77:GV85)</f>
        <v>99</v>
      </c>
      <c r="GW76" s="335">
        <f t="shared" ref="GW76" si="185">SUM(GW77:GW85)</f>
        <v>450</v>
      </c>
      <c r="GX76" s="335">
        <f t="shared" ref="GX76" si="186">SUM(GX77:GX85)</f>
        <v>164</v>
      </c>
      <c r="GY76" s="335">
        <f t="shared" ref="GY76" si="187">SUM(GY77:GY85)</f>
        <v>22</v>
      </c>
      <c r="GZ76" s="335">
        <f t="shared" ref="GZ76" si="188">SUM(GZ77:GZ85)</f>
        <v>20</v>
      </c>
      <c r="HA76" s="335">
        <f t="shared" ref="HA76" si="189">SUM(HA77:HA85)</f>
        <v>22</v>
      </c>
      <c r="HB76" s="335">
        <f t="shared" ref="HB76" si="190">SUM(HB77:HB85)</f>
        <v>6</v>
      </c>
      <c r="HC76" s="335">
        <f t="shared" ref="HC76" si="191">SUM(HC77:HC85)</f>
        <v>18</v>
      </c>
      <c r="HD76" s="335">
        <f t="shared" ref="HD76" si="192">SUM(HD77:HD85)</f>
        <v>9</v>
      </c>
      <c r="HE76" s="335">
        <f t="shared" ref="HE76" si="193">SUM(HE77:HE85)</f>
        <v>244</v>
      </c>
      <c r="HF76" s="335">
        <f t="shared" ref="HF76" si="194">SUM(HF77:HF85)</f>
        <v>244</v>
      </c>
      <c r="HG76" s="335">
        <f t="shared" ref="HG76" si="195">SUM(HG77:HG85)</f>
        <v>244</v>
      </c>
      <c r="HH76" s="335">
        <f t="shared" ref="HH76" si="196">SUM(HH77:HH85)</f>
        <v>0</v>
      </c>
      <c r="HI76" s="335">
        <f t="shared" ref="HI76" si="197">SUM(HI77:HI85)</f>
        <v>0</v>
      </c>
      <c r="HJ76" s="335">
        <f t="shared" ref="HJ76" si="198">SUM(HJ77:HJ85)</f>
        <v>0</v>
      </c>
      <c r="HK76" s="335">
        <f t="shared" ref="HK76" si="199">SUM(HK77:HK85)</f>
        <v>0</v>
      </c>
      <c r="HL76" s="335">
        <f t="shared" ref="HL76" si="200">SUM(HL77:HL85)</f>
        <v>0</v>
      </c>
      <c r="HM76" s="335">
        <f t="shared" ref="HM76" si="201">SUM(HM77:HM85)</f>
        <v>0</v>
      </c>
    </row>
    <row r="77" spans="1:221" ht="15" customHeight="1" x14ac:dyDescent="0.2">
      <c r="A77" s="329">
        <v>2</v>
      </c>
      <c r="B77" s="330" t="s">
        <v>344</v>
      </c>
      <c r="C77" s="331"/>
      <c r="D77" s="338"/>
      <c r="E77" s="336">
        <f>SUM(E86:E93)</f>
        <v>0</v>
      </c>
      <c r="F77" s="336">
        <f t="shared" ref="F77:J77" si="202">SUM(F86:F93)</f>
        <v>0</v>
      </c>
      <c r="G77" s="336">
        <f t="shared" si="202"/>
        <v>0</v>
      </c>
      <c r="H77" s="336">
        <f t="shared" si="202"/>
        <v>0</v>
      </c>
      <c r="I77" s="336">
        <f t="shared" si="202"/>
        <v>1</v>
      </c>
      <c r="J77" s="336">
        <f t="shared" si="202"/>
        <v>1</v>
      </c>
      <c r="K77" s="336">
        <f t="shared" ref="K77:BO77" si="203">SUM(K86:K93)</f>
        <v>3</v>
      </c>
      <c r="L77" s="336">
        <f t="shared" si="203"/>
        <v>12</v>
      </c>
      <c r="M77" s="336">
        <f t="shared" si="203"/>
        <v>2</v>
      </c>
      <c r="N77" s="336">
        <f t="shared" si="203"/>
        <v>2</v>
      </c>
      <c r="O77" s="336">
        <f t="shared" si="203"/>
        <v>3</v>
      </c>
      <c r="P77" s="336">
        <f t="shared" si="203"/>
        <v>3</v>
      </c>
      <c r="Q77" s="336">
        <f t="shared" si="203"/>
        <v>3</v>
      </c>
      <c r="R77" s="336">
        <f t="shared" si="203"/>
        <v>3</v>
      </c>
      <c r="S77" s="336">
        <f t="shared" si="203"/>
        <v>5</v>
      </c>
      <c r="T77" s="336">
        <f t="shared" si="203"/>
        <v>5</v>
      </c>
      <c r="U77" s="336">
        <f t="shared" si="203"/>
        <v>0</v>
      </c>
      <c r="V77" s="336">
        <f t="shared" si="203"/>
        <v>0</v>
      </c>
      <c r="W77" s="336">
        <f t="shared" si="203"/>
        <v>0</v>
      </c>
      <c r="X77" s="336">
        <f t="shared" si="203"/>
        <v>0</v>
      </c>
      <c r="Y77" s="336">
        <f t="shared" si="203"/>
        <v>8</v>
      </c>
      <c r="Z77" s="336">
        <f t="shared" si="203"/>
        <v>80</v>
      </c>
      <c r="AA77" s="336">
        <f t="shared" si="203"/>
        <v>5</v>
      </c>
      <c r="AB77" s="336">
        <f t="shared" si="203"/>
        <v>150</v>
      </c>
      <c r="AC77" s="336">
        <f t="shared" si="203"/>
        <v>0</v>
      </c>
      <c r="AD77" s="336">
        <f t="shared" si="203"/>
        <v>0</v>
      </c>
      <c r="AE77" s="336">
        <f t="shared" si="203"/>
        <v>0</v>
      </c>
      <c r="AF77" s="336">
        <f t="shared" si="203"/>
        <v>0</v>
      </c>
      <c r="AG77" s="336">
        <f t="shared" si="203"/>
        <v>0</v>
      </c>
      <c r="AH77" s="336">
        <f t="shared" si="203"/>
        <v>0</v>
      </c>
      <c r="AI77" s="336">
        <f t="shared" si="203"/>
        <v>0</v>
      </c>
      <c r="AJ77" s="336">
        <f t="shared" si="203"/>
        <v>0</v>
      </c>
      <c r="AK77" s="336">
        <f t="shared" si="203"/>
        <v>0</v>
      </c>
      <c r="AL77" s="336">
        <f t="shared" si="203"/>
        <v>0</v>
      </c>
      <c r="AM77" s="336">
        <f t="shared" si="203"/>
        <v>0</v>
      </c>
      <c r="AN77" s="336">
        <f t="shared" si="203"/>
        <v>0</v>
      </c>
      <c r="AO77" s="336">
        <f t="shared" si="203"/>
        <v>0</v>
      </c>
      <c r="AP77" s="336">
        <f t="shared" si="203"/>
        <v>0</v>
      </c>
      <c r="AQ77" s="336">
        <f t="shared" si="203"/>
        <v>0</v>
      </c>
      <c r="AR77" s="336">
        <f t="shared" si="203"/>
        <v>0</v>
      </c>
      <c r="AS77" s="336">
        <f t="shared" si="203"/>
        <v>1</v>
      </c>
      <c r="AT77" s="336">
        <f t="shared" si="203"/>
        <v>1</v>
      </c>
      <c r="AU77" s="336">
        <f t="shared" si="203"/>
        <v>0</v>
      </c>
      <c r="AV77" s="336">
        <f t="shared" si="203"/>
        <v>0</v>
      </c>
      <c r="AW77" s="336">
        <f t="shared" si="203"/>
        <v>8</v>
      </c>
      <c r="AX77" s="336">
        <f t="shared" si="203"/>
        <v>8</v>
      </c>
      <c r="AY77" s="336">
        <f t="shared" si="203"/>
        <v>49</v>
      </c>
      <c r="AZ77" s="336">
        <f t="shared" si="203"/>
        <v>196</v>
      </c>
      <c r="BA77" s="336">
        <f t="shared" si="203"/>
        <v>7</v>
      </c>
      <c r="BB77" s="336">
        <f t="shared" si="203"/>
        <v>7</v>
      </c>
      <c r="BC77" s="336">
        <f t="shared" si="203"/>
        <v>72</v>
      </c>
      <c r="BD77" s="336">
        <f t="shared" si="203"/>
        <v>72</v>
      </c>
      <c r="BE77" s="336">
        <f t="shared" si="203"/>
        <v>5</v>
      </c>
      <c r="BF77" s="336">
        <f t="shared" si="203"/>
        <v>5</v>
      </c>
      <c r="BG77" s="336">
        <f t="shared" si="203"/>
        <v>77</v>
      </c>
      <c r="BH77" s="336">
        <f t="shared" si="203"/>
        <v>77</v>
      </c>
      <c r="BI77" s="336">
        <f t="shared" si="203"/>
        <v>21</v>
      </c>
      <c r="BJ77" s="336">
        <f t="shared" si="203"/>
        <v>21</v>
      </c>
      <c r="BK77" s="336">
        <f t="shared" si="203"/>
        <v>2</v>
      </c>
      <c r="BL77" s="336">
        <f t="shared" si="203"/>
        <v>0</v>
      </c>
      <c r="BM77" s="336">
        <f t="shared" si="203"/>
        <v>9</v>
      </c>
      <c r="BN77" s="336">
        <f t="shared" si="203"/>
        <v>90</v>
      </c>
      <c r="BO77" s="336">
        <f t="shared" si="203"/>
        <v>62</v>
      </c>
      <c r="BP77" s="336">
        <f>SUM(BP86:BP93)</f>
        <v>1860</v>
      </c>
      <c r="BQ77" s="336">
        <f t="shared" ref="BQ77:EB77" si="204">SUM(BQ86:BQ93)</f>
        <v>0</v>
      </c>
      <c r="BR77" s="336">
        <f t="shared" si="204"/>
        <v>0</v>
      </c>
      <c r="BS77" s="336">
        <f t="shared" si="204"/>
        <v>0</v>
      </c>
      <c r="BT77" s="336">
        <f t="shared" si="204"/>
        <v>0</v>
      </c>
      <c r="BU77" s="336">
        <f t="shared" si="204"/>
        <v>0</v>
      </c>
      <c r="BV77" s="336">
        <f t="shared" si="204"/>
        <v>0</v>
      </c>
      <c r="BW77" s="336">
        <f t="shared" si="204"/>
        <v>0</v>
      </c>
      <c r="BX77" s="336">
        <f t="shared" si="204"/>
        <v>0</v>
      </c>
      <c r="BY77" s="336">
        <f t="shared" si="204"/>
        <v>0</v>
      </c>
      <c r="BZ77" s="336">
        <f t="shared" si="204"/>
        <v>0</v>
      </c>
      <c r="CA77" s="336">
        <f t="shared" si="204"/>
        <v>0</v>
      </c>
      <c r="CB77" s="336">
        <f t="shared" si="204"/>
        <v>0</v>
      </c>
      <c r="CC77" s="336">
        <f t="shared" si="204"/>
        <v>0</v>
      </c>
      <c r="CD77" s="336">
        <f t="shared" si="204"/>
        <v>0</v>
      </c>
      <c r="CE77" s="336">
        <f t="shared" si="204"/>
        <v>0</v>
      </c>
      <c r="CF77" s="336">
        <f t="shared" si="204"/>
        <v>0</v>
      </c>
      <c r="CG77" s="336">
        <f t="shared" si="204"/>
        <v>0</v>
      </c>
      <c r="CH77" s="336">
        <f t="shared" si="204"/>
        <v>0</v>
      </c>
      <c r="CI77" s="336">
        <f t="shared" si="204"/>
        <v>0</v>
      </c>
      <c r="CJ77" s="336">
        <f t="shared" si="204"/>
        <v>0</v>
      </c>
      <c r="CK77" s="336">
        <f t="shared" si="204"/>
        <v>2</v>
      </c>
      <c r="CL77" s="336">
        <f t="shared" si="204"/>
        <v>2</v>
      </c>
      <c r="CM77" s="336">
        <f t="shared" si="204"/>
        <v>58</v>
      </c>
      <c r="CN77" s="336">
        <f t="shared" si="204"/>
        <v>232</v>
      </c>
      <c r="CO77" s="336">
        <f t="shared" si="204"/>
        <v>1</v>
      </c>
      <c r="CP77" s="336">
        <f t="shared" si="204"/>
        <v>1</v>
      </c>
      <c r="CQ77" s="336">
        <f t="shared" si="204"/>
        <v>70</v>
      </c>
      <c r="CR77" s="336">
        <f t="shared" si="204"/>
        <v>70</v>
      </c>
      <c r="CS77" s="336">
        <f t="shared" si="204"/>
        <v>1</v>
      </c>
      <c r="CT77" s="336">
        <f t="shared" si="204"/>
        <v>1</v>
      </c>
      <c r="CU77" s="336">
        <f t="shared" si="204"/>
        <v>55</v>
      </c>
      <c r="CV77" s="336">
        <f t="shared" si="204"/>
        <v>55</v>
      </c>
      <c r="CW77" s="336">
        <f t="shared" si="204"/>
        <v>9</v>
      </c>
      <c r="CX77" s="336">
        <f t="shared" si="204"/>
        <v>9</v>
      </c>
      <c r="CY77" s="336">
        <f t="shared" si="204"/>
        <v>0</v>
      </c>
      <c r="CZ77" s="336">
        <f t="shared" si="204"/>
        <v>0</v>
      </c>
      <c r="DA77" s="336">
        <f t="shared" si="204"/>
        <v>6</v>
      </c>
      <c r="DB77" s="336">
        <f t="shared" si="204"/>
        <v>60</v>
      </c>
      <c r="DC77" s="336">
        <f t="shared" si="204"/>
        <v>99</v>
      </c>
      <c r="DD77" s="336">
        <f t="shared" si="204"/>
        <v>2970</v>
      </c>
      <c r="DE77" s="336">
        <f t="shared" si="204"/>
        <v>0</v>
      </c>
      <c r="DF77" s="336">
        <f t="shared" si="204"/>
        <v>0</v>
      </c>
      <c r="DG77" s="336">
        <f t="shared" si="204"/>
        <v>0</v>
      </c>
      <c r="DH77" s="336">
        <f t="shared" si="204"/>
        <v>0</v>
      </c>
      <c r="DI77" s="336">
        <f t="shared" si="204"/>
        <v>0</v>
      </c>
      <c r="DJ77" s="336">
        <f t="shared" si="204"/>
        <v>0</v>
      </c>
      <c r="DK77" s="336">
        <f t="shared" si="204"/>
        <v>0</v>
      </c>
      <c r="DL77" s="336">
        <f t="shared" si="204"/>
        <v>0</v>
      </c>
      <c r="DM77" s="336">
        <f t="shared" si="204"/>
        <v>0</v>
      </c>
      <c r="DN77" s="336">
        <f t="shared" si="204"/>
        <v>0</v>
      </c>
      <c r="DO77" s="336">
        <f t="shared" si="204"/>
        <v>0</v>
      </c>
      <c r="DP77" s="336">
        <f t="shared" si="204"/>
        <v>0</v>
      </c>
      <c r="DQ77" s="336">
        <f t="shared" si="204"/>
        <v>0</v>
      </c>
      <c r="DR77" s="336">
        <f t="shared" si="204"/>
        <v>0</v>
      </c>
      <c r="DS77" s="336">
        <f t="shared" si="204"/>
        <v>0</v>
      </c>
      <c r="DT77" s="336">
        <f t="shared" si="204"/>
        <v>0</v>
      </c>
      <c r="DU77" s="336">
        <f t="shared" si="204"/>
        <v>0</v>
      </c>
      <c r="DV77" s="336">
        <f t="shared" si="204"/>
        <v>0</v>
      </c>
      <c r="DW77" s="336">
        <f t="shared" si="204"/>
        <v>0</v>
      </c>
      <c r="DX77" s="336">
        <f t="shared" si="204"/>
        <v>0</v>
      </c>
      <c r="DY77" s="336">
        <f t="shared" si="204"/>
        <v>0</v>
      </c>
      <c r="DZ77" s="336">
        <f t="shared" si="204"/>
        <v>0</v>
      </c>
      <c r="EA77" s="336">
        <f t="shared" si="204"/>
        <v>0</v>
      </c>
      <c r="EB77" s="336">
        <f t="shared" si="204"/>
        <v>0</v>
      </c>
      <c r="EC77" s="336">
        <f t="shared" ref="EC77:GN77" si="205">SUM(EC86:EC93)</f>
        <v>0</v>
      </c>
      <c r="ED77" s="336">
        <f t="shared" si="205"/>
        <v>0</v>
      </c>
      <c r="EE77" s="336">
        <f t="shared" si="205"/>
        <v>0</v>
      </c>
      <c r="EF77" s="336">
        <f t="shared" si="205"/>
        <v>0</v>
      </c>
      <c r="EG77" s="336">
        <f t="shared" si="205"/>
        <v>0</v>
      </c>
      <c r="EH77" s="336">
        <f t="shared" si="205"/>
        <v>0</v>
      </c>
      <c r="EI77" s="336">
        <f t="shared" si="205"/>
        <v>0</v>
      </c>
      <c r="EJ77" s="336">
        <f t="shared" si="205"/>
        <v>0</v>
      </c>
      <c r="EK77" s="336">
        <f t="shared" si="205"/>
        <v>0</v>
      </c>
      <c r="EL77" s="336">
        <f t="shared" si="205"/>
        <v>0</v>
      </c>
      <c r="EM77" s="336">
        <f t="shared" si="205"/>
        <v>0</v>
      </c>
      <c r="EN77" s="336">
        <f t="shared" si="205"/>
        <v>0</v>
      </c>
      <c r="EO77" s="336">
        <f t="shared" si="205"/>
        <v>0</v>
      </c>
      <c r="EP77" s="336">
        <f t="shared" si="205"/>
        <v>0</v>
      </c>
      <c r="EQ77" s="336">
        <f t="shared" si="205"/>
        <v>0</v>
      </c>
      <c r="ER77" s="336">
        <f t="shared" si="205"/>
        <v>0</v>
      </c>
      <c r="ES77" s="336">
        <f t="shared" si="205"/>
        <v>0</v>
      </c>
      <c r="ET77" s="336">
        <f t="shared" si="205"/>
        <v>0</v>
      </c>
      <c r="EU77" s="336">
        <f t="shared" si="205"/>
        <v>0</v>
      </c>
      <c r="EV77" s="336">
        <f t="shared" si="205"/>
        <v>0</v>
      </c>
      <c r="EW77" s="336">
        <f t="shared" si="205"/>
        <v>0</v>
      </c>
      <c r="EX77" s="336">
        <f t="shared" si="205"/>
        <v>0</v>
      </c>
      <c r="EY77" s="336">
        <f t="shared" si="205"/>
        <v>0</v>
      </c>
      <c r="EZ77" s="336">
        <f t="shared" si="205"/>
        <v>0</v>
      </c>
      <c r="FA77" s="336">
        <f t="shared" si="205"/>
        <v>0</v>
      </c>
      <c r="FB77" s="336">
        <f t="shared" si="205"/>
        <v>0</v>
      </c>
      <c r="FC77" s="336">
        <f t="shared" si="205"/>
        <v>0</v>
      </c>
      <c r="FD77" s="336">
        <f t="shared" si="205"/>
        <v>0</v>
      </c>
      <c r="FE77" s="336">
        <f t="shared" si="205"/>
        <v>0</v>
      </c>
      <c r="FF77" s="336">
        <f t="shared" si="205"/>
        <v>0</v>
      </c>
      <c r="FG77" s="336">
        <f t="shared" si="205"/>
        <v>0</v>
      </c>
      <c r="FH77" s="336">
        <f t="shared" si="205"/>
        <v>0</v>
      </c>
      <c r="FI77" s="336">
        <f t="shared" si="205"/>
        <v>0</v>
      </c>
      <c r="FJ77" s="336">
        <f t="shared" si="205"/>
        <v>0</v>
      </c>
      <c r="FK77" s="336">
        <f t="shared" si="205"/>
        <v>0</v>
      </c>
      <c r="FL77" s="336">
        <f t="shared" si="205"/>
        <v>0</v>
      </c>
      <c r="FM77" s="336">
        <f t="shared" si="205"/>
        <v>0</v>
      </c>
      <c r="FN77" s="336">
        <f t="shared" si="205"/>
        <v>0</v>
      </c>
      <c r="FO77" s="336">
        <f t="shared" si="205"/>
        <v>0</v>
      </c>
      <c r="FP77" s="336">
        <f t="shared" si="205"/>
        <v>0</v>
      </c>
      <c r="FQ77" s="336">
        <f t="shared" si="205"/>
        <v>0</v>
      </c>
      <c r="FR77" s="336">
        <f t="shared" si="205"/>
        <v>1</v>
      </c>
      <c r="FS77" s="336">
        <f t="shared" si="205"/>
        <v>0</v>
      </c>
      <c r="FT77" s="336">
        <f t="shared" si="205"/>
        <v>0</v>
      </c>
      <c r="FU77" s="336">
        <f t="shared" si="205"/>
        <v>0</v>
      </c>
      <c r="FV77" s="336">
        <f t="shared" si="205"/>
        <v>0</v>
      </c>
      <c r="FW77" s="336">
        <f t="shared" si="205"/>
        <v>595</v>
      </c>
      <c r="FX77" s="336">
        <f t="shared" si="205"/>
        <v>555</v>
      </c>
      <c r="FY77" s="336">
        <f t="shared" si="205"/>
        <v>103</v>
      </c>
      <c r="FZ77" s="336">
        <f t="shared" si="205"/>
        <v>11</v>
      </c>
      <c r="GA77" s="336">
        <f t="shared" si="205"/>
        <v>59</v>
      </c>
      <c r="GB77" s="336">
        <f t="shared" si="205"/>
        <v>11</v>
      </c>
      <c r="GC77" s="336">
        <f t="shared" si="205"/>
        <v>0</v>
      </c>
      <c r="GD77" s="336">
        <f t="shared" si="205"/>
        <v>0</v>
      </c>
      <c r="GE77" s="336">
        <f t="shared" si="205"/>
        <v>0</v>
      </c>
      <c r="GF77" s="336">
        <f t="shared" si="205"/>
        <v>0</v>
      </c>
      <c r="GG77" s="336">
        <f t="shared" si="205"/>
        <v>0</v>
      </c>
      <c r="GH77" s="336">
        <f t="shared" si="205"/>
        <v>0</v>
      </c>
      <c r="GI77" s="336">
        <f t="shared" si="205"/>
        <v>0</v>
      </c>
      <c r="GJ77" s="336">
        <f t="shared" si="205"/>
        <v>0</v>
      </c>
      <c r="GK77" s="336">
        <f t="shared" si="205"/>
        <v>0</v>
      </c>
      <c r="GL77" s="336">
        <f t="shared" si="205"/>
        <v>0</v>
      </c>
      <c r="GM77" s="336">
        <f t="shared" si="205"/>
        <v>0</v>
      </c>
      <c r="GN77" s="336">
        <f t="shared" si="205"/>
        <v>0</v>
      </c>
      <c r="GO77" s="336">
        <f t="shared" ref="GO77:HM77" si="206">SUM(GO86:GO93)</f>
        <v>0</v>
      </c>
      <c r="GP77" s="336">
        <f t="shared" si="206"/>
        <v>0</v>
      </c>
      <c r="GQ77" s="336">
        <f t="shared" si="206"/>
        <v>1</v>
      </c>
      <c r="GR77" s="336">
        <f t="shared" si="206"/>
        <v>0</v>
      </c>
      <c r="GS77" s="336">
        <f t="shared" si="206"/>
        <v>29</v>
      </c>
      <c r="GT77" s="336">
        <f t="shared" si="206"/>
        <v>23</v>
      </c>
      <c r="GU77" s="336">
        <f t="shared" si="206"/>
        <v>81</v>
      </c>
      <c r="GV77" s="336">
        <f t="shared" si="206"/>
        <v>35</v>
      </c>
      <c r="GW77" s="336">
        <f t="shared" si="206"/>
        <v>71</v>
      </c>
      <c r="GX77" s="336">
        <f t="shared" si="206"/>
        <v>62</v>
      </c>
      <c r="GY77" s="336">
        <f t="shared" si="206"/>
        <v>12</v>
      </c>
      <c r="GZ77" s="336">
        <f t="shared" si="206"/>
        <v>10</v>
      </c>
      <c r="HA77" s="336">
        <f t="shared" si="206"/>
        <v>12</v>
      </c>
      <c r="HB77" s="336">
        <f t="shared" si="206"/>
        <v>0</v>
      </c>
      <c r="HC77" s="336">
        <f t="shared" si="206"/>
        <v>5</v>
      </c>
      <c r="HD77" s="336">
        <f t="shared" si="206"/>
        <v>0</v>
      </c>
      <c r="HE77" s="336">
        <f t="shared" si="206"/>
        <v>98</v>
      </c>
      <c r="HF77" s="336">
        <f t="shared" si="206"/>
        <v>98</v>
      </c>
      <c r="HG77" s="336">
        <f t="shared" si="206"/>
        <v>98</v>
      </c>
      <c r="HH77" s="336">
        <f t="shared" si="206"/>
        <v>0</v>
      </c>
      <c r="HI77" s="336">
        <f t="shared" si="206"/>
        <v>0</v>
      </c>
      <c r="HJ77" s="336">
        <f t="shared" si="206"/>
        <v>0</v>
      </c>
      <c r="HK77" s="336">
        <f t="shared" si="206"/>
        <v>0</v>
      </c>
      <c r="HL77" s="336">
        <f t="shared" si="206"/>
        <v>0</v>
      </c>
      <c r="HM77" s="336">
        <f t="shared" si="206"/>
        <v>0</v>
      </c>
    </row>
    <row r="78" spans="1:221" ht="15" customHeight="1" x14ac:dyDescent="0.2">
      <c r="A78" s="329">
        <v>3</v>
      </c>
      <c r="B78" s="330" t="s">
        <v>345</v>
      </c>
      <c r="C78" s="331"/>
      <c r="D78" s="338"/>
      <c r="E78" s="336">
        <f>SUM(E94:E97)</f>
        <v>0</v>
      </c>
      <c r="F78" s="336">
        <f t="shared" ref="F78:J78" si="207">SUM(F94:F97)</f>
        <v>0</v>
      </c>
      <c r="G78" s="336">
        <f t="shared" si="207"/>
        <v>0</v>
      </c>
      <c r="H78" s="336">
        <f t="shared" si="207"/>
        <v>0</v>
      </c>
      <c r="I78" s="336">
        <f t="shared" si="207"/>
        <v>0</v>
      </c>
      <c r="J78" s="336">
        <f t="shared" si="207"/>
        <v>0</v>
      </c>
      <c r="K78" s="336">
        <f t="shared" ref="K78:BO78" si="208">SUM(K94:K97)</f>
        <v>0</v>
      </c>
      <c r="L78" s="336">
        <f t="shared" si="208"/>
        <v>0</v>
      </c>
      <c r="M78" s="336">
        <f t="shared" si="208"/>
        <v>0</v>
      </c>
      <c r="N78" s="336">
        <f t="shared" si="208"/>
        <v>0</v>
      </c>
      <c r="O78" s="336">
        <f t="shared" si="208"/>
        <v>3</v>
      </c>
      <c r="P78" s="336">
        <f t="shared" si="208"/>
        <v>3</v>
      </c>
      <c r="Q78" s="336">
        <f t="shared" si="208"/>
        <v>0</v>
      </c>
      <c r="R78" s="336">
        <f t="shared" si="208"/>
        <v>0</v>
      </c>
      <c r="S78" s="336">
        <f t="shared" si="208"/>
        <v>7</v>
      </c>
      <c r="T78" s="336">
        <f t="shared" si="208"/>
        <v>7</v>
      </c>
      <c r="U78" s="336">
        <f t="shared" si="208"/>
        <v>0</v>
      </c>
      <c r="V78" s="336">
        <f t="shared" si="208"/>
        <v>0</v>
      </c>
      <c r="W78" s="336">
        <f t="shared" si="208"/>
        <v>0</v>
      </c>
      <c r="X78" s="336">
        <f t="shared" si="208"/>
        <v>0</v>
      </c>
      <c r="Y78" s="336">
        <f t="shared" si="208"/>
        <v>0</v>
      </c>
      <c r="Z78" s="336">
        <f t="shared" si="208"/>
        <v>0</v>
      </c>
      <c r="AA78" s="336">
        <f t="shared" si="208"/>
        <v>4</v>
      </c>
      <c r="AB78" s="336">
        <f t="shared" si="208"/>
        <v>120</v>
      </c>
      <c r="AC78" s="336">
        <f t="shared" si="208"/>
        <v>0</v>
      </c>
      <c r="AD78" s="336">
        <f t="shared" si="208"/>
        <v>0</v>
      </c>
      <c r="AE78" s="336">
        <f t="shared" si="208"/>
        <v>0</v>
      </c>
      <c r="AF78" s="336">
        <f t="shared" si="208"/>
        <v>0</v>
      </c>
      <c r="AG78" s="336">
        <f t="shared" si="208"/>
        <v>0</v>
      </c>
      <c r="AH78" s="336">
        <f t="shared" si="208"/>
        <v>0</v>
      </c>
      <c r="AI78" s="336">
        <f t="shared" si="208"/>
        <v>0</v>
      </c>
      <c r="AJ78" s="336">
        <f t="shared" si="208"/>
        <v>0</v>
      </c>
      <c r="AK78" s="336">
        <f t="shared" si="208"/>
        <v>0</v>
      </c>
      <c r="AL78" s="336">
        <f t="shared" si="208"/>
        <v>0</v>
      </c>
      <c r="AM78" s="336">
        <f t="shared" si="208"/>
        <v>0</v>
      </c>
      <c r="AN78" s="336">
        <f t="shared" si="208"/>
        <v>0</v>
      </c>
      <c r="AO78" s="336">
        <f t="shared" si="208"/>
        <v>0</v>
      </c>
      <c r="AP78" s="336">
        <f t="shared" si="208"/>
        <v>0</v>
      </c>
      <c r="AQ78" s="336">
        <f t="shared" si="208"/>
        <v>0</v>
      </c>
      <c r="AR78" s="336">
        <f t="shared" si="208"/>
        <v>0</v>
      </c>
      <c r="AS78" s="336">
        <f t="shared" si="208"/>
        <v>0</v>
      </c>
      <c r="AT78" s="336">
        <f t="shared" si="208"/>
        <v>0</v>
      </c>
      <c r="AU78" s="336">
        <f t="shared" si="208"/>
        <v>0</v>
      </c>
      <c r="AV78" s="336">
        <f t="shared" si="208"/>
        <v>0</v>
      </c>
      <c r="AW78" s="336">
        <f t="shared" si="208"/>
        <v>0</v>
      </c>
      <c r="AX78" s="336">
        <f t="shared" si="208"/>
        <v>0</v>
      </c>
      <c r="AY78" s="336">
        <f t="shared" si="208"/>
        <v>5</v>
      </c>
      <c r="AZ78" s="336">
        <f t="shared" si="208"/>
        <v>20</v>
      </c>
      <c r="BA78" s="336">
        <f t="shared" si="208"/>
        <v>0</v>
      </c>
      <c r="BB78" s="336">
        <f t="shared" si="208"/>
        <v>0</v>
      </c>
      <c r="BC78" s="336">
        <f t="shared" si="208"/>
        <v>18</v>
      </c>
      <c r="BD78" s="336">
        <f t="shared" si="208"/>
        <v>18</v>
      </c>
      <c r="BE78" s="336">
        <f t="shared" si="208"/>
        <v>0</v>
      </c>
      <c r="BF78" s="336">
        <f t="shared" si="208"/>
        <v>0</v>
      </c>
      <c r="BG78" s="336">
        <f t="shared" si="208"/>
        <v>28</v>
      </c>
      <c r="BH78" s="336">
        <f t="shared" si="208"/>
        <v>28</v>
      </c>
      <c r="BI78" s="336">
        <f t="shared" si="208"/>
        <v>2</v>
      </c>
      <c r="BJ78" s="336">
        <f t="shared" si="208"/>
        <v>2</v>
      </c>
      <c r="BK78" s="336">
        <f t="shared" si="208"/>
        <v>0</v>
      </c>
      <c r="BL78" s="336">
        <f t="shared" si="208"/>
        <v>0</v>
      </c>
      <c r="BM78" s="336">
        <f t="shared" si="208"/>
        <v>6</v>
      </c>
      <c r="BN78" s="336">
        <f t="shared" si="208"/>
        <v>60</v>
      </c>
      <c r="BO78" s="336">
        <f t="shared" si="208"/>
        <v>10</v>
      </c>
      <c r="BP78" s="336">
        <f>SUM(BP94:BP97)</f>
        <v>300</v>
      </c>
      <c r="BQ78" s="336">
        <f t="shared" ref="BQ78:EB78" si="209">SUM(BQ94:BQ97)</f>
        <v>0</v>
      </c>
      <c r="BR78" s="336">
        <f t="shared" si="209"/>
        <v>0</v>
      </c>
      <c r="BS78" s="336">
        <f t="shared" si="209"/>
        <v>0</v>
      </c>
      <c r="BT78" s="336">
        <f t="shared" si="209"/>
        <v>0</v>
      </c>
      <c r="BU78" s="336">
        <f t="shared" si="209"/>
        <v>0</v>
      </c>
      <c r="BV78" s="336">
        <f t="shared" si="209"/>
        <v>0</v>
      </c>
      <c r="BW78" s="336">
        <f t="shared" si="209"/>
        <v>0</v>
      </c>
      <c r="BX78" s="336">
        <f t="shared" si="209"/>
        <v>0</v>
      </c>
      <c r="BY78" s="336">
        <f t="shared" si="209"/>
        <v>0</v>
      </c>
      <c r="BZ78" s="336">
        <f t="shared" si="209"/>
        <v>0</v>
      </c>
      <c r="CA78" s="336">
        <f t="shared" si="209"/>
        <v>0</v>
      </c>
      <c r="CB78" s="336">
        <f t="shared" si="209"/>
        <v>0</v>
      </c>
      <c r="CC78" s="336">
        <f t="shared" si="209"/>
        <v>0</v>
      </c>
      <c r="CD78" s="336">
        <f t="shared" si="209"/>
        <v>0</v>
      </c>
      <c r="CE78" s="336">
        <f t="shared" si="209"/>
        <v>0</v>
      </c>
      <c r="CF78" s="336">
        <f t="shared" si="209"/>
        <v>0</v>
      </c>
      <c r="CG78" s="336">
        <f t="shared" si="209"/>
        <v>0</v>
      </c>
      <c r="CH78" s="336">
        <f t="shared" si="209"/>
        <v>0</v>
      </c>
      <c r="CI78" s="336">
        <f t="shared" si="209"/>
        <v>0</v>
      </c>
      <c r="CJ78" s="336">
        <f t="shared" si="209"/>
        <v>0</v>
      </c>
      <c r="CK78" s="336">
        <f t="shared" si="209"/>
        <v>1</v>
      </c>
      <c r="CL78" s="336">
        <f t="shared" si="209"/>
        <v>1</v>
      </c>
      <c r="CM78" s="336">
        <f t="shared" si="209"/>
        <v>13</v>
      </c>
      <c r="CN78" s="336">
        <f t="shared" si="209"/>
        <v>52</v>
      </c>
      <c r="CO78" s="336">
        <f t="shared" si="209"/>
        <v>0</v>
      </c>
      <c r="CP78" s="336">
        <f t="shared" si="209"/>
        <v>0</v>
      </c>
      <c r="CQ78" s="336">
        <f t="shared" si="209"/>
        <v>24</v>
      </c>
      <c r="CR78" s="336">
        <f t="shared" si="209"/>
        <v>24</v>
      </c>
      <c r="CS78" s="336">
        <f t="shared" si="209"/>
        <v>0</v>
      </c>
      <c r="CT78" s="336">
        <f t="shared" si="209"/>
        <v>0</v>
      </c>
      <c r="CU78" s="336">
        <f t="shared" si="209"/>
        <v>20</v>
      </c>
      <c r="CV78" s="336">
        <f t="shared" si="209"/>
        <v>20</v>
      </c>
      <c r="CW78" s="336">
        <f t="shared" si="209"/>
        <v>2</v>
      </c>
      <c r="CX78" s="336">
        <f t="shared" si="209"/>
        <v>2</v>
      </c>
      <c r="CY78" s="336">
        <f t="shared" si="209"/>
        <v>0</v>
      </c>
      <c r="CZ78" s="336">
        <f t="shared" si="209"/>
        <v>0</v>
      </c>
      <c r="DA78" s="336">
        <f t="shared" si="209"/>
        <v>12</v>
      </c>
      <c r="DB78" s="336">
        <f t="shared" si="209"/>
        <v>120</v>
      </c>
      <c r="DC78" s="336">
        <f t="shared" si="209"/>
        <v>9</v>
      </c>
      <c r="DD78" s="336">
        <f t="shared" si="209"/>
        <v>270</v>
      </c>
      <c r="DE78" s="336">
        <f t="shared" si="209"/>
        <v>0</v>
      </c>
      <c r="DF78" s="336">
        <f t="shared" si="209"/>
        <v>0</v>
      </c>
      <c r="DG78" s="336">
        <f t="shared" si="209"/>
        <v>0</v>
      </c>
      <c r="DH78" s="336">
        <f t="shared" si="209"/>
        <v>0</v>
      </c>
      <c r="DI78" s="336">
        <f t="shared" si="209"/>
        <v>0</v>
      </c>
      <c r="DJ78" s="336">
        <f t="shared" si="209"/>
        <v>0</v>
      </c>
      <c r="DK78" s="336">
        <f t="shared" si="209"/>
        <v>0</v>
      </c>
      <c r="DL78" s="336">
        <f t="shared" si="209"/>
        <v>0</v>
      </c>
      <c r="DM78" s="336">
        <f t="shared" si="209"/>
        <v>0</v>
      </c>
      <c r="DN78" s="336">
        <f t="shared" si="209"/>
        <v>0</v>
      </c>
      <c r="DO78" s="336">
        <f t="shared" si="209"/>
        <v>0</v>
      </c>
      <c r="DP78" s="336">
        <f t="shared" si="209"/>
        <v>0</v>
      </c>
      <c r="DQ78" s="336">
        <f t="shared" si="209"/>
        <v>0</v>
      </c>
      <c r="DR78" s="336">
        <f t="shared" si="209"/>
        <v>0</v>
      </c>
      <c r="DS78" s="336">
        <f t="shared" si="209"/>
        <v>0</v>
      </c>
      <c r="DT78" s="336">
        <f t="shared" si="209"/>
        <v>0</v>
      </c>
      <c r="DU78" s="336">
        <f t="shared" si="209"/>
        <v>0</v>
      </c>
      <c r="DV78" s="336">
        <f t="shared" si="209"/>
        <v>0</v>
      </c>
      <c r="DW78" s="336">
        <f t="shared" si="209"/>
        <v>0</v>
      </c>
      <c r="DX78" s="336">
        <f t="shared" si="209"/>
        <v>0</v>
      </c>
      <c r="DY78" s="336">
        <f t="shared" si="209"/>
        <v>0</v>
      </c>
      <c r="DZ78" s="336">
        <f t="shared" si="209"/>
        <v>0</v>
      </c>
      <c r="EA78" s="336">
        <f t="shared" si="209"/>
        <v>0</v>
      </c>
      <c r="EB78" s="336">
        <f t="shared" si="209"/>
        <v>0</v>
      </c>
      <c r="EC78" s="336">
        <f t="shared" ref="EC78:GN78" si="210">SUM(EC94:EC97)</f>
        <v>0</v>
      </c>
      <c r="ED78" s="336">
        <f t="shared" si="210"/>
        <v>0</v>
      </c>
      <c r="EE78" s="336">
        <f t="shared" si="210"/>
        <v>0</v>
      </c>
      <c r="EF78" s="336">
        <f t="shared" si="210"/>
        <v>0</v>
      </c>
      <c r="EG78" s="336">
        <f t="shared" si="210"/>
        <v>0</v>
      </c>
      <c r="EH78" s="336">
        <f t="shared" si="210"/>
        <v>0</v>
      </c>
      <c r="EI78" s="336">
        <f t="shared" si="210"/>
        <v>0</v>
      </c>
      <c r="EJ78" s="336">
        <f t="shared" si="210"/>
        <v>0</v>
      </c>
      <c r="EK78" s="336">
        <f t="shared" si="210"/>
        <v>0</v>
      </c>
      <c r="EL78" s="336">
        <f t="shared" si="210"/>
        <v>0</v>
      </c>
      <c r="EM78" s="336">
        <f t="shared" si="210"/>
        <v>0</v>
      </c>
      <c r="EN78" s="336">
        <f t="shared" si="210"/>
        <v>0</v>
      </c>
      <c r="EO78" s="336">
        <f t="shared" si="210"/>
        <v>0</v>
      </c>
      <c r="EP78" s="336">
        <f t="shared" si="210"/>
        <v>0</v>
      </c>
      <c r="EQ78" s="336">
        <f t="shared" si="210"/>
        <v>0</v>
      </c>
      <c r="ER78" s="336">
        <f t="shared" si="210"/>
        <v>0</v>
      </c>
      <c r="ES78" s="336">
        <f t="shared" si="210"/>
        <v>0</v>
      </c>
      <c r="ET78" s="336">
        <f t="shared" si="210"/>
        <v>0</v>
      </c>
      <c r="EU78" s="336">
        <f t="shared" si="210"/>
        <v>0</v>
      </c>
      <c r="EV78" s="336">
        <f t="shared" si="210"/>
        <v>0</v>
      </c>
      <c r="EW78" s="336">
        <f t="shared" si="210"/>
        <v>0</v>
      </c>
      <c r="EX78" s="336">
        <f t="shared" si="210"/>
        <v>0</v>
      </c>
      <c r="EY78" s="336">
        <f t="shared" si="210"/>
        <v>0</v>
      </c>
      <c r="EZ78" s="336">
        <f t="shared" si="210"/>
        <v>0</v>
      </c>
      <c r="FA78" s="336">
        <f t="shared" si="210"/>
        <v>0</v>
      </c>
      <c r="FB78" s="336">
        <f t="shared" si="210"/>
        <v>0</v>
      </c>
      <c r="FC78" s="336">
        <f t="shared" si="210"/>
        <v>0</v>
      </c>
      <c r="FD78" s="336">
        <f t="shared" si="210"/>
        <v>0</v>
      </c>
      <c r="FE78" s="336">
        <f t="shared" si="210"/>
        <v>0</v>
      </c>
      <c r="FF78" s="336">
        <f t="shared" si="210"/>
        <v>0</v>
      </c>
      <c r="FG78" s="336">
        <f t="shared" si="210"/>
        <v>0</v>
      </c>
      <c r="FH78" s="336">
        <f t="shared" si="210"/>
        <v>0</v>
      </c>
      <c r="FI78" s="336">
        <f t="shared" si="210"/>
        <v>0</v>
      </c>
      <c r="FJ78" s="336">
        <f t="shared" si="210"/>
        <v>0</v>
      </c>
      <c r="FK78" s="336">
        <f t="shared" si="210"/>
        <v>0</v>
      </c>
      <c r="FL78" s="336">
        <f t="shared" si="210"/>
        <v>0</v>
      </c>
      <c r="FM78" s="336">
        <f t="shared" si="210"/>
        <v>0</v>
      </c>
      <c r="FN78" s="336">
        <f t="shared" si="210"/>
        <v>0</v>
      </c>
      <c r="FO78" s="336">
        <f t="shared" si="210"/>
        <v>0</v>
      </c>
      <c r="FP78" s="336">
        <f t="shared" si="210"/>
        <v>0</v>
      </c>
      <c r="FQ78" s="336">
        <f t="shared" si="210"/>
        <v>0</v>
      </c>
      <c r="FR78" s="336">
        <f t="shared" si="210"/>
        <v>0</v>
      </c>
      <c r="FS78" s="336">
        <f t="shared" si="210"/>
        <v>0</v>
      </c>
      <c r="FT78" s="336">
        <f t="shared" si="210"/>
        <v>0</v>
      </c>
      <c r="FU78" s="336">
        <f t="shared" si="210"/>
        <v>0</v>
      </c>
      <c r="FV78" s="336">
        <f t="shared" si="210"/>
        <v>0</v>
      </c>
      <c r="FW78" s="336">
        <f t="shared" si="210"/>
        <v>5</v>
      </c>
      <c r="FX78" s="336">
        <f t="shared" si="210"/>
        <v>0</v>
      </c>
      <c r="FY78" s="336">
        <f t="shared" si="210"/>
        <v>12</v>
      </c>
      <c r="FZ78" s="336">
        <f t="shared" si="210"/>
        <v>7</v>
      </c>
      <c r="GA78" s="336">
        <f t="shared" si="210"/>
        <v>17</v>
      </c>
      <c r="GB78" s="336">
        <f t="shared" si="210"/>
        <v>15</v>
      </c>
      <c r="GC78" s="336">
        <f t="shared" si="210"/>
        <v>0</v>
      </c>
      <c r="GD78" s="336">
        <f t="shared" si="210"/>
        <v>0</v>
      </c>
      <c r="GE78" s="336">
        <f t="shared" si="210"/>
        <v>0</v>
      </c>
      <c r="GF78" s="336">
        <f t="shared" si="210"/>
        <v>0</v>
      </c>
      <c r="GG78" s="336">
        <f t="shared" si="210"/>
        <v>0</v>
      </c>
      <c r="GH78" s="336">
        <f t="shared" si="210"/>
        <v>0</v>
      </c>
      <c r="GI78" s="336">
        <f t="shared" si="210"/>
        <v>0</v>
      </c>
      <c r="GJ78" s="336">
        <f t="shared" si="210"/>
        <v>0</v>
      </c>
      <c r="GK78" s="336">
        <f t="shared" si="210"/>
        <v>0</v>
      </c>
      <c r="GL78" s="336">
        <f t="shared" si="210"/>
        <v>0</v>
      </c>
      <c r="GM78" s="336">
        <f t="shared" si="210"/>
        <v>0</v>
      </c>
      <c r="GN78" s="336">
        <f t="shared" si="210"/>
        <v>0</v>
      </c>
      <c r="GO78" s="336">
        <f t="shared" ref="GO78:HM78" si="211">SUM(GO94:GO97)</f>
        <v>0</v>
      </c>
      <c r="GP78" s="336">
        <f t="shared" si="211"/>
        <v>0</v>
      </c>
      <c r="GQ78" s="336">
        <f t="shared" si="211"/>
        <v>0</v>
      </c>
      <c r="GR78" s="336">
        <f t="shared" si="211"/>
        <v>0</v>
      </c>
      <c r="GS78" s="336">
        <f t="shared" si="211"/>
        <v>10</v>
      </c>
      <c r="GT78" s="336">
        <f t="shared" si="211"/>
        <v>3</v>
      </c>
      <c r="GU78" s="336">
        <f t="shared" si="211"/>
        <v>19</v>
      </c>
      <c r="GV78" s="336">
        <f t="shared" si="211"/>
        <v>4</v>
      </c>
      <c r="GW78" s="336">
        <f t="shared" si="211"/>
        <v>41</v>
      </c>
      <c r="GX78" s="336">
        <f t="shared" si="211"/>
        <v>12</v>
      </c>
      <c r="GY78" s="336">
        <f t="shared" si="211"/>
        <v>2</v>
      </c>
      <c r="GZ78" s="336">
        <f t="shared" si="211"/>
        <v>0</v>
      </c>
      <c r="HA78" s="336">
        <f t="shared" si="211"/>
        <v>0</v>
      </c>
      <c r="HB78" s="336">
        <f t="shared" si="211"/>
        <v>0</v>
      </c>
      <c r="HC78" s="336">
        <f t="shared" si="211"/>
        <v>0</v>
      </c>
      <c r="HD78" s="336">
        <f t="shared" si="211"/>
        <v>0</v>
      </c>
      <c r="HE78" s="336">
        <f t="shared" si="211"/>
        <v>20</v>
      </c>
      <c r="HF78" s="336">
        <f t="shared" si="211"/>
        <v>20</v>
      </c>
      <c r="HG78" s="336">
        <f t="shared" si="211"/>
        <v>20</v>
      </c>
      <c r="HH78" s="336">
        <f t="shared" si="211"/>
        <v>0</v>
      </c>
      <c r="HI78" s="336">
        <f t="shared" si="211"/>
        <v>0</v>
      </c>
      <c r="HJ78" s="336">
        <f t="shared" si="211"/>
        <v>0</v>
      </c>
      <c r="HK78" s="336">
        <f t="shared" si="211"/>
        <v>0</v>
      </c>
      <c r="HL78" s="336">
        <f t="shared" si="211"/>
        <v>0</v>
      </c>
      <c r="HM78" s="336">
        <f t="shared" si="211"/>
        <v>0</v>
      </c>
    </row>
    <row r="79" spans="1:221" ht="15" customHeight="1" x14ac:dyDescent="0.2">
      <c r="A79" s="329">
        <v>4</v>
      </c>
      <c r="B79" s="330" t="s">
        <v>346</v>
      </c>
      <c r="C79" s="331"/>
      <c r="D79" s="338"/>
      <c r="E79" s="336">
        <f>SUM(E98:E100)</f>
        <v>0</v>
      </c>
      <c r="F79" s="336">
        <f t="shared" ref="F79:J79" si="212">SUM(F98:F100)</f>
        <v>0</v>
      </c>
      <c r="G79" s="336">
        <f t="shared" si="212"/>
        <v>0</v>
      </c>
      <c r="H79" s="336">
        <f t="shared" si="212"/>
        <v>0</v>
      </c>
      <c r="I79" s="336">
        <f t="shared" si="212"/>
        <v>1</v>
      </c>
      <c r="J79" s="336">
        <f t="shared" si="212"/>
        <v>1</v>
      </c>
      <c r="K79" s="336">
        <f t="shared" ref="K79:BO79" si="213">SUM(K98:K100)</f>
        <v>0</v>
      </c>
      <c r="L79" s="336">
        <f t="shared" si="213"/>
        <v>0</v>
      </c>
      <c r="M79" s="336">
        <f t="shared" si="213"/>
        <v>0</v>
      </c>
      <c r="N79" s="336">
        <f t="shared" si="213"/>
        <v>0</v>
      </c>
      <c r="O79" s="336">
        <f t="shared" si="213"/>
        <v>0</v>
      </c>
      <c r="P79" s="336">
        <f t="shared" si="213"/>
        <v>0</v>
      </c>
      <c r="Q79" s="336">
        <f t="shared" si="213"/>
        <v>0</v>
      </c>
      <c r="R79" s="336">
        <f t="shared" si="213"/>
        <v>0</v>
      </c>
      <c r="S79" s="336">
        <f t="shared" si="213"/>
        <v>0</v>
      </c>
      <c r="T79" s="336">
        <f t="shared" si="213"/>
        <v>0</v>
      </c>
      <c r="U79" s="336">
        <f t="shared" si="213"/>
        <v>0</v>
      </c>
      <c r="V79" s="336">
        <f t="shared" si="213"/>
        <v>0</v>
      </c>
      <c r="W79" s="336">
        <f t="shared" si="213"/>
        <v>0</v>
      </c>
      <c r="X79" s="336">
        <f t="shared" si="213"/>
        <v>0</v>
      </c>
      <c r="Y79" s="336">
        <f t="shared" si="213"/>
        <v>3</v>
      </c>
      <c r="Z79" s="336">
        <f t="shared" si="213"/>
        <v>30</v>
      </c>
      <c r="AA79" s="336">
        <f t="shared" si="213"/>
        <v>14</v>
      </c>
      <c r="AB79" s="336">
        <f t="shared" si="213"/>
        <v>420</v>
      </c>
      <c r="AC79" s="336">
        <f t="shared" si="213"/>
        <v>0</v>
      </c>
      <c r="AD79" s="336">
        <f t="shared" si="213"/>
        <v>0</v>
      </c>
      <c r="AE79" s="336">
        <f t="shared" si="213"/>
        <v>0</v>
      </c>
      <c r="AF79" s="336">
        <f t="shared" si="213"/>
        <v>0</v>
      </c>
      <c r="AG79" s="336">
        <f t="shared" si="213"/>
        <v>0</v>
      </c>
      <c r="AH79" s="336">
        <f t="shared" si="213"/>
        <v>0</v>
      </c>
      <c r="AI79" s="336">
        <f t="shared" si="213"/>
        <v>0</v>
      </c>
      <c r="AJ79" s="336">
        <f t="shared" si="213"/>
        <v>0</v>
      </c>
      <c r="AK79" s="336">
        <f t="shared" si="213"/>
        <v>0</v>
      </c>
      <c r="AL79" s="336">
        <f t="shared" si="213"/>
        <v>0</v>
      </c>
      <c r="AM79" s="336">
        <f t="shared" si="213"/>
        <v>0</v>
      </c>
      <c r="AN79" s="336">
        <f t="shared" si="213"/>
        <v>0</v>
      </c>
      <c r="AO79" s="336">
        <f t="shared" si="213"/>
        <v>0</v>
      </c>
      <c r="AP79" s="336">
        <f t="shared" si="213"/>
        <v>0</v>
      </c>
      <c r="AQ79" s="336">
        <f t="shared" si="213"/>
        <v>0</v>
      </c>
      <c r="AR79" s="336">
        <f t="shared" si="213"/>
        <v>0</v>
      </c>
      <c r="AS79" s="336">
        <f t="shared" si="213"/>
        <v>0</v>
      </c>
      <c r="AT79" s="336">
        <f t="shared" si="213"/>
        <v>0</v>
      </c>
      <c r="AU79" s="336">
        <f t="shared" si="213"/>
        <v>0</v>
      </c>
      <c r="AV79" s="336">
        <f t="shared" si="213"/>
        <v>0</v>
      </c>
      <c r="AW79" s="336">
        <f t="shared" si="213"/>
        <v>3</v>
      </c>
      <c r="AX79" s="336">
        <f t="shared" si="213"/>
        <v>3</v>
      </c>
      <c r="AY79" s="336">
        <f t="shared" si="213"/>
        <v>5</v>
      </c>
      <c r="AZ79" s="336">
        <f t="shared" si="213"/>
        <v>20</v>
      </c>
      <c r="BA79" s="336">
        <f t="shared" si="213"/>
        <v>6</v>
      </c>
      <c r="BB79" s="336">
        <f t="shared" si="213"/>
        <v>6</v>
      </c>
      <c r="BC79" s="336">
        <f t="shared" si="213"/>
        <v>14</v>
      </c>
      <c r="BD79" s="336">
        <f t="shared" si="213"/>
        <v>14</v>
      </c>
      <c r="BE79" s="336">
        <f t="shared" si="213"/>
        <v>0</v>
      </c>
      <c r="BF79" s="336">
        <f t="shared" si="213"/>
        <v>0</v>
      </c>
      <c r="BG79" s="336">
        <f t="shared" si="213"/>
        <v>8</v>
      </c>
      <c r="BH79" s="336">
        <f t="shared" si="213"/>
        <v>8</v>
      </c>
      <c r="BI79" s="336">
        <f t="shared" si="213"/>
        <v>1</v>
      </c>
      <c r="BJ79" s="336">
        <f t="shared" si="213"/>
        <v>1</v>
      </c>
      <c r="BK79" s="336">
        <f t="shared" si="213"/>
        <v>0</v>
      </c>
      <c r="BL79" s="336">
        <f t="shared" si="213"/>
        <v>0</v>
      </c>
      <c r="BM79" s="336">
        <f t="shared" si="213"/>
        <v>8</v>
      </c>
      <c r="BN79" s="336">
        <f t="shared" si="213"/>
        <v>80</v>
      </c>
      <c r="BO79" s="336">
        <f t="shared" si="213"/>
        <v>16</v>
      </c>
      <c r="BP79" s="336">
        <f>SUM(BP98:BP100)</f>
        <v>480</v>
      </c>
      <c r="BQ79" s="336">
        <f t="shared" ref="BQ79:EB79" si="214">SUM(BQ98:BQ100)</f>
        <v>0</v>
      </c>
      <c r="BR79" s="336">
        <f t="shared" si="214"/>
        <v>0</v>
      </c>
      <c r="BS79" s="336">
        <f t="shared" si="214"/>
        <v>0</v>
      </c>
      <c r="BT79" s="336">
        <f t="shared" si="214"/>
        <v>0</v>
      </c>
      <c r="BU79" s="336">
        <f t="shared" si="214"/>
        <v>0</v>
      </c>
      <c r="BV79" s="336">
        <f t="shared" si="214"/>
        <v>0</v>
      </c>
      <c r="BW79" s="336">
        <f t="shared" si="214"/>
        <v>0</v>
      </c>
      <c r="BX79" s="336">
        <f t="shared" si="214"/>
        <v>0</v>
      </c>
      <c r="BY79" s="336">
        <f t="shared" si="214"/>
        <v>0</v>
      </c>
      <c r="BZ79" s="336">
        <f t="shared" si="214"/>
        <v>0</v>
      </c>
      <c r="CA79" s="336">
        <f t="shared" si="214"/>
        <v>0</v>
      </c>
      <c r="CB79" s="336">
        <f t="shared" si="214"/>
        <v>0</v>
      </c>
      <c r="CC79" s="336">
        <f t="shared" si="214"/>
        <v>0</v>
      </c>
      <c r="CD79" s="336">
        <f t="shared" si="214"/>
        <v>0</v>
      </c>
      <c r="CE79" s="336">
        <f t="shared" si="214"/>
        <v>0</v>
      </c>
      <c r="CF79" s="336">
        <f t="shared" si="214"/>
        <v>0</v>
      </c>
      <c r="CG79" s="336">
        <f t="shared" si="214"/>
        <v>0</v>
      </c>
      <c r="CH79" s="336">
        <f t="shared" si="214"/>
        <v>0</v>
      </c>
      <c r="CI79" s="336">
        <f t="shared" si="214"/>
        <v>0</v>
      </c>
      <c r="CJ79" s="336">
        <f t="shared" si="214"/>
        <v>0</v>
      </c>
      <c r="CK79" s="336">
        <f t="shared" si="214"/>
        <v>3</v>
      </c>
      <c r="CL79" s="336">
        <f t="shared" si="214"/>
        <v>3</v>
      </c>
      <c r="CM79" s="336">
        <f t="shared" si="214"/>
        <v>14</v>
      </c>
      <c r="CN79" s="336">
        <f t="shared" si="214"/>
        <v>56</v>
      </c>
      <c r="CO79" s="336">
        <f t="shared" si="214"/>
        <v>5</v>
      </c>
      <c r="CP79" s="336">
        <f t="shared" si="214"/>
        <v>5</v>
      </c>
      <c r="CQ79" s="336">
        <f t="shared" si="214"/>
        <v>17</v>
      </c>
      <c r="CR79" s="336">
        <f t="shared" si="214"/>
        <v>17</v>
      </c>
      <c r="CS79" s="336">
        <f t="shared" si="214"/>
        <v>0</v>
      </c>
      <c r="CT79" s="336">
        <f t="shared" si="214"/>
        <v>0</v>
      </c>
      <c r="CU79" s="336">
        <f t="shared" si="214"/>
        <v>4</v>
      </c>
      <c r="CV79" s="336">
        <f t="shared" si="214"/>
        <v>4</v>
      </c>
      <c r="CW79" s="336">
        <f t="shared" si="214"/>
        <v>2</v>
      </c>
      <c r="CX79" s="336">
        <f t="shared" si="214"/>
        <v>2</v>
      </c>
      <c r="CY79" s="336">
        <f t="shared" si="214"/>
        <v>0</v>
      </c>
      <c r="CZ79" s="336">
        <f t="shared" si="214"/>
        <v>0</v>
      </c>
      <c r="DA79" s="336">
        <f t="shared" si="214"/>
        <v>3</v>
      </c>
      <c r="DB79" s="336">
        <f t="shared" si="214"/>
        <v>30</v>
      </c>
      <c r="DC79" s="336">
        <f t="shared" si="214"/>
        <v>30</v>
      </c>
      <c r="DD79" s="336">
        <f t="shared" si="214"/>
        <v>900</v>
      </c>
      <c r="DE79" s="336">
        <f t="shared" si="214"/>
        <v>0</v>
      </c>
      <c r="DF79" s="336">
        <f t="shared" si="214"/>
        <v>0</v>
      </c>
      <c r="DG79" s="336">
        <f t="shared" si="214"/>
        <v>0</v>
      </c>
      <c r="DH79" s="336">
        <f t="shared" si="214"/>
        <v>0</v>
      </c>
      <c r="DI79" s="336">
        <f t="shared" si="214"/>
        <v>0</v>
      </c>
      <c r="DJ79" s="336">
        <f t="shared" si="214"/>
        <v>0</v>
      </c>
      <c r="DK79" s="336">
        <f t="shared" si="214"/>
        <v>0</v>
      </c>
      <c r="DL79" s="336">
        <f t="shared" si="214"/>
        <v>0</v>
      </c>
      <c r="DM79" s="336">
        <f t="shared" si="214"/>
        <v>0</v>
      </c>
      <c r="DN79" s="336">
        <f t="shared" si="214"/>
        <v>0</v>
      </c>
      <c r="DO79" s="336">
        <f t="shared" si="214"/>
        <v>0</v>
      </c>
      <c r="DP79" s="336">
        <f t="shared" si="214"/>
        <v>0</v>
      </c>
      <c r="DQ79" s="336">
        <f t="shared" si="214"/>
        <v>0</v>
      </c>
      <c r="DR79" s="336">
        <f t="shared" si="214"/>
        <v>0</v>
      </c>
      <c r="DS79" s="336">
        <f t="shared" si="214"/>
        <v>0</v>
      </c>
      <c r="DT79" s="336">
        <f t="shared" si="214"/>
        <v>0</v>
      </c>
      <c r="DU79" s="336">
        <f t="shared" si="214"/>
        <v>0</v>
      </c>
      <c r="DV79" s="336">
        <f t="shared" si="214"/>
        <v>0</v>
      </c>
      <c r="DW79" s="336">
        <f t="shared" si="214"/>
        <v>3</v>
      </c>
      <c r="DX79" s="336">
        <f t="shared" si="214"/>
        <v>90</v>
      </c>
      <c r="DY79" s="336">
        <f t="shared" si="214"/>
        <v>0</v>
      </c>
      <c r="DZ79" s="336">
        <f t="shared" si="214"/>
        <v>0</v>
      </c>
      <c r="EA79" s="336">
        <f t="shared" si="214"/>
        <v>0</v>
      </c>
      <c r="EB79" s="336">
        <f t="shared" si="214"/>
        <v>0</v>
      </c>
      <c r="EC79" s="336">
        <f t="shared" ref="EC79:GN79" si="215">SUM(EC98:EC100)</f>
        <v>0</v>
      </c>
      <c r="ED79" s="336">
        <f t="shared" si="215"/>
        <v>0</v>
      </c>
      <c r="EE79" s="336">
        <f t="shared" si="215"/>
        <v>0</v>
      </c>
      <c r="EF79" s="336">
        <f t="shared" si="215"/>
        <v>0</v>
      </c>
      <c r="EG79" s="336">
        <f t="shared" si="215"/>
        <v>0</v>
      </c>
      <c r="EH79" s="336">
        <f t="shared" si="215"/>
        <v>0</v>
      </c>
      <c r="EI79" s="336">
        <f t="shared" si="215"/>
        <v>0</v>
      </c>
      <c r="EJ79" s="336">
        <f t="shared" si="215"/>
        <v>0</v>
      </c>
      <c r="EK79" s="336">
        <f t="shared" si="215"/>
        <v>0</v>
      </c>
      <c r="EL79" s="336">
        <f t="shared" si="215"/>
        <v>0</v>
      </c>
      <c r="EM79" s="336">
        <f t="shared" si="215"/>
        <v>0</v>
      </c>
      <c r="EN79" s="336">
        <f t="shared" si="215"/>
        <v>0</v>
      </c>
      <c r="EO79" s="336">
        <f t="shared" si="215"/>
        <v>0</v>
      </c>
      <c r="EP79" s="336">
        <f t="shared" si="215"/>
        <v>0</v>
      </c>
      <c r="EQ79" s="336">
        <f t="shared" si="215"/>
        <v>0</v>
      </c>
      <c r="ER79" s="336">
        <f t="shared" si="215"/>
        <v>0</v>
      </c>
      <c r="ES79" s="336">
        <f t="shared" si="215"/>
        <v>0</v>
      </c>
      <c r="ET79" s="336">
        <f t="shared" si="215"/>
        <v>0</v>
      </c>
      <c r="EU79" s="336">
        <f t="shared" si="215"/>
        <v>0</v>
      </c>
      <c r="EV79" s="336">
        <f t="shared" si="215"/>
        <v>0</v>
      </c>
      <c r="EW79" s="336">
        <f t="shared" si="215"/>
        <v>0</v>
      </c>
      <c r="EX79" s="336">
        <f t="shared" si="215"/>
        <v>0</v>
      </c>
      <c r="EY79" s="336">
        <f t="shared" si="215"/>
        <v>0</v>
      </c>
      <c r="EZ79" s="336">
        <f t="shared" si="215"/>
        <v>0</v>
      </c>
      <c r="FA79" s="336">
        <f t="shared" si="215"/>
        <v>0</v>
      </c>
      <c r="FB79" s="336">
        <f t="shared" si="215"/>
        <v>0</v>
      </c>
      <c r="FC79" s="336">
        <f t="shared" si="215"/>
        <v>0</v>
      </c>
      <c r="FD79" s="336">
        <f t="shared" si="215"/>
        <v>0</v>
      </c>
      <c r="FE79" s="336">
        <f t="shared" si="215"/>
        <v>0</v>
      </c>
      <c r="FF79" s="336">
        <f t="shared" si="215"/>
        <v>0</v>
      </c>
      <c r="FG79" s="336">
        <f t="shared" si="215"/>
        <v>0</v>
      </c>
      <c r="FH79" s="336">
        <f t="shared" si="215"/>
        <v>0</v>
      </c>
      <c r="FI79" s="336">
        <f t="shared" si="215"/>
        <v>0</v>
      </c>
      <c r="FJ79" s="336">
        <f t="shared" si="215"/>
        <v>0</v>
      </c>
      <c r="FK79" s="336">
        <f t="shared" si="215"/>
        <v>0</v>
      </c>
      <c r="FL79" s="336">
        <f t="shared" si="215"/>
        <v>0</v>
      </c>
      <c r="FM79" s="336">
        <f t="shared" si="215"/>
        <v>0</v>
      </c>
      <c r="FN79" s="336">
        <f t="shared" si="215"/>
        <v>0</v>
      </c>
      <c r="FO79" s="336">
        <f t="shared" si="215"/>
        <v>0</v>
      </c>
      <c r="FP79" s="336">
        <f t="shared" si="215"/>
        <v>0</v>
      </c>
      <c r="FQ79" s="336">
        <f t="shared" si="215"/>
        <v>0</v>
      </c>
      <c r="FR79" s="336">
        <f t="shared" si="215"/>
        <v>2</v>
      </c>
      <c r="FS79" s="336">
        <f t="shared" si="215"/>
        <v>2</v>
      </c>
      <c r="FT79" s="336">
        <f t="shared" si="215"/>
        <v>0</v>
      </c>
      <c r="FU79" s="336">
        <f t="shared" si="215"/>
        <v>0</v>
      </c>
      <c r="FV79" s="336">
        <f t="shared" si="215"/>
        <v>0</v>
      </c>
      <c r="FW79" s="336">
        <f t="shared" si="215"/>
        <v>10</v>
      </c>
      <c r="FX79" s="336">
        <f t="shared" si="215"/>
        <v>1</v>
      </c>
      <c r="FY79" s="336">
        <f t="shared" si="215"/>
        <v>31</v>
      </c>
      <c r="FZ79" s="336">
        <f t="shared" si="215"/>
        <v>8</v>
      </c>
      <c r="GA79" s="336">
        <f t="shared" si="215"/>
        <v>29</v>
      </c>
      <c r="GB79" s="336">
        <f t="shared" si="215"/>
        <v>11</v>
      </c>
      <c r="GC79" s="336">
        <f t="shared" si="215"/>
        <v>0</v>
      </c>
      <c r="GD79" s="336">
        <f t="shared" si="215"/>
        <v>0</v>
      </c>
      <c r="GE79" s="336">
        <f t="shared" si="215"/>
        <v>0</v>
      </c>
      <c r="GF79" s="336">
        <f t="shared" si="215"/>
        <v>0</v>
      </c>
      <c r="GG79" s="336">
        <f t="shared" si="215"/>
        <v>0</v>
      </c>
      <c r="GH79" s="336">
        <f t="shared" si="215"/>
        <v>0</v>
      </c>
      <c r="GI79" s="336">
        <f t="shared" si="215"/>
        <v>0</v>
      </c>
      <c r="GJ79" s="336">
        <f t="shared" si="215"/>
        <v>0</v>
      </c>
      <c r="GK79" s="336">
        <f t="shared" si="215"/>
        <v>0</v>
      </c>
      <c r="GL79" s="336">
        <f t="shared" si="215"/>
        <v>0</v>
      </c>
      <c r="GM79" s="336">
        <f t="shared" si="215"/>
        <v>0</v>
      </c>
      <c r="GN79" s="336">
        <f t="shared" si="215"/>
        <v>0</v>
      </c>
      <c r="GO79" s="336">
        <f t="shared" ref="GO79:HM79" si="216">SUM(GO98:GO100)</f>
        <v>0</v>
      </c>
      <c r="GP79" s="336">
        <f t="shared" si="216"/>
        <v>0</v>
      </c>
      <c r="GQ79" s="336">
        <f t="shared" si="216"/>
        <v>0</v>
      </c>
      <c r="GR79" s="336">
        <f t="shared" si="216"/>
        <v>0</v>
      </c>
      <c r="GS79" s="336">
        <f t="shared" si="216"/>
        <v>8</v>
      </c>
      <c r="GT79" s="336">
        <f t="shared" si="216"/>
        <v>11</v>
      </c>
      <c r="GU79" s="336">
        <f t="shared" si="216"/>
        <v>40</v>
      </c>
      <c r="GV79" s="336">
        <f t="shared" si="216"/>
        <v>12</v>
      </c>
      <c r="GW79" s="336">
        <f t="shared" si="216"/>
        <v>58</v>
      </c>
      <c r="GX79" s="336">
        <f t="shared" si="216"/>
        <v>29</v>
      </c>
      <c r="GY79" s="336">
        <f t="shared" si="216"/>
        <v>0</v>
      </c>
      <c r="GZ79" s="336">
        <f t="shared" si="216"/>
        <v>0</v>
      </c>
      <c r="HA79" s="336">
        <f t="shared" si="216"/>
        <v>0</v>
      </c>
      <c r="HB79" s="336">
        <f t="shared" si="216"/>
        <v>0</v>
      </c>
      <c r="HC79" s="336">
        <f t="shared" si="216"/>
        <v>0</v>
      </c>
      <c r="HD79" s="336">
        <f t="shared" si="216"/>
        <v>0</v>
      </c>
      <c r="HE79" s="336">
        <f t="shared" si="216"/>
        <v>7</v>
      </c>
      <c r="HF79" s="336">
        <f t="shared" si="216"/>
        <v>7</v>
      </c>
      <c r="HG79" s="336">
        <f t="shared" si="216"/>
        <v>7</v>
      </c>
      <c r="HH79" s="336">
        <f t="shared" si="216"/>
        <v>0</v>
      </c>
      <c r="HI79" s="336">
        <f t="shared" si="216"/>
        <v>0</v>
      </c>
      <c r="HJ79" s="336">
        <f t="shared" si="216"/>
        <v>0</v>
      </c>
      <c r="HK79" s="336">
        <f t="shared" si="216"/>
        <v>0</v>
      </c>
      <c r="HL79" s="336">
        <f t="shared" si="216"/>
        <v>0</v>
      </c>
      <c r="HM79" s="336">
        <f t="shared" si="216"/>
        <v>0</v>
      </c>
    </row>
    <row r="80" spans="1:221" ht="15" customHeight="1" x14ac:dyDescent="0.2">
      <c r="A80" s="329">
        <v>5</v>
      </c>
      <c r="B80" s="330" t="s">
        <v>347</v>
      </c>
      <c r="C80" s="331"/>
      <c r="D80" s="338"/>
      <c r="E80" s="336">
        <f>SUM(E101:E103)</f>
        <v>0</v>
      </c>
      <c r="F80" s="336">
        <f t="shared" ref="F80:J80" si="217">SUM(F101:F103)</f>
        <v>0</v>
      </c>
      <c r="G80" s="336">
        <f t="shared" si="217"/>
        <v>0</v>
      </c>
      <c r="H80" s="336">
        <f t="shared" si="217"/>
        <v>0</v>
      </c>
      <c r="I80" s="336">
        <f t="shared" si="217"/>
        <v>0</v>
      </c>
      <c r="J80" s="336">
        <f t="shared" si="217"/>
        <v>0</v>
      </c>
      <c r="K80" s="336">
        <f t="shared" ref="K80:BO80" si="218">SUM(K101:K103)</f>
        <v>1</v>
      </c>
      <c r="L80" s="336">
        <f t="shared" si="218"/>
        <v>4</v>
      </c>
      <c r="M80" s="336">
        <f t="shared" si="218"/>
        <v>0</v>
      </c>
      <c r="N80" s="336">
        <f t="shared" si="218"/>
        <v>0</v>
      </c>
      <c r="O80" s="336">
        <f t="shared" si="218"/>
        <v>0</v>
      </c>
      <c r="P80" s="336">
        <f t="shared" si="218"/>
        <v>0</v>
      </c>
      <c r="Q80" s="336">
        <f t="shared" si="218"/>
        <v>0</v>
      </c>
      <c r="R80" s="336">
        <f t="shared" si="218"/>
        <v>0</v>
      </c>
      <c r="S80" s="336">
        <f t="shared" si="218"/>
        <v>3</v>
      </c>
      <c r="T80" s="336">
        <f t="shared" si="218"/>
        <v>3</v>
      </c>
      <c r="U80" s="336">
        <f t="shared" si="218"/>
        <v>0</v>
      </c>
      <c r="V80" s="336">
        <f t="shared" si="218"/>
        <v>0</v>
      </c>
      <c r="W80" s="336">
        <f t="shared" si="218"/>
        <v>0</v>
      </c>
      <c r="X80" s="336">
        <f t="shared" si="218"/>
        <v>0</v>
      </c>
      <c r="Y80" s="336">
        <f t="shared" si="218"/>
        <v>0</v>
      </c>
      <c r="Z80" s="336">
        <f t="shared" si="218"/>
        <v>0</v>
      </c>
      <c r="AA80" s="336">
        <f t="shared" si="218"/>
        <v>0</v>
      </c>
      <c r="AB80" s="336">
        <f t="shared" si="218"/>
        <v>0</v>
      </c>
      <c r="AC80" s="336">
        <f t="shared" si="218"/>
        <v>0</v>
      </c>
      <c r="AD80" s="336">
        <f t="shared" si="218"/>
        <v>0</v>
      </c>
      <c r="AE80" s="336">
        <f t="shared" si="218"/>
        <v>0</v>
      </c>
      <c r="AF80" s="336">
        <f t="shared" si="218"/>
        <v>0</v>
      </c>
      <c r="AG80" s="336">
        <f t="shared" si="218"/>
        <v>0</v>
      </c>
      <c r="AH80" s="336">
        <f t="shared" si="218"/>
        <v>0</v>
      </c>
      <c r="AI80" s="336">
        <f t="shared" si="218"/>
        <v>0</v>
      </c>
      <c r="AJ80" s="336">
        <f t="shared" si="218"/>
        <v>0</v>
      </c>
      <c r="AK80" s="336">
        <f t="shared" si="218"/>
        <v>4</v>
      </c>
      <c r="AL80" s="336">
        <f t="shared" si="218"/>
        <v>0</v>
      </c>
      <c r="AM80" s="336">
        <f t="shared" si="218"/>
        <v>0</v>
      </c>
      <c r="AN80" s="336">
        <f t="shared" si="218"/>
        <v>0</v>
      </c>
      <c r="AO80" s="336">
        <f t="shared" si="218"/>
        <v>0</v>
      </c>
      <c r="AP80" s="336">
        <f t="shared" si="218"/>
        <v>0</v>
      </c>
      <c r="AQ80" s="336">
        <f t="shared" si="218"/>
        <v>0</v>
      </c>
      <c r="AR80" s="336">
        <f t="shared" si="218"/>
        <v>0</v>
      </c>
      <c r="AS80" s="336">
        <f t="shared" si="218"/>
        <v>0</v>
      </c>
      <c r="AT80" s="336">
        <f t="shared" si="218"/>
        <v>0</v>
      </c>
      <c r="AU80" s="336">
        <f t="shared" si="218"/>
        <v>0</v>
      </c>
      <c r="AV80" s="336">
        <f t="shared" si="218"/>
        <v>0</v>
      </c>
      <c r="AW80" s="336">
        <f t="shared" si="218"/>
        <v>4</v>
      </c>
      <c r="AX80" s="336">
        <f t="shared" si="218"/>
        <v>4</v>
      </c>
      <c r="AY80" s="336">
        <f t="shared" si="218"/>
        <v>22</v>
      </c>
      <c r="AZ80" s="336">
        <f t="shared" si="218"/>
        <v>88</v>
      </c>
      <c r="BA80" s="336">
        <f t="shared" si="218"/>
        <v>3</v>
      </c>
      <c r="BB80" s="336">
        <f t="shared" si="218"/>
        <v>3</v>
      </c>
      <c r="BC80" s="336">
        <f t="shared" si="218"/>
        <v>30</v>
      </c>
      <c r="BD80" s="336">
        <f t="shared" si="218"/>
        <v>30</v>
      </c>
      <c r="BE80" s="336">
        <f t="shared" si="218"/>
        <v>6</v>
      </c>
      <c r="BF80" s="336">
        <f t="shared" si="218"/>
        <v>6</v>
      </c>
      <c r="BG80" s="336">
        <f t="shared" si="218"/>
        <v>15</v>
      </c>
      <c r="BH80" s="336">
        <f t="shared" si="218"/>
        <v>15</v>
      </c>
      <c r="BI80" s="336">
        <f t="shared" si="218"/>
        <v>3</v>
      </c>
      <c r="BJ80" s="336">
        <f t="shared" si="218"/>
        <v>3</v>
      </c>
      <c r="BK80" s="336">
        <f t="shared" si="218"/>
        <v>0</v>
      </c>
      <c r="BL80" s="336">
        <f t="shared" si="218"/>
        <v>0</v>
      </c>
      <c r="BM80" s="336">
        <f t="shared" si="218"/>
        <v>0</v>
      </c>
      <c r="BN80" s="336">
        <f t="shared" si="218"/>
        <v>0</v>
      </c>
      <c r="BO80" s="336">
        <f t="shared" si="218"/>
        <v>5</v>
      </c>
      <c r="BP80" s="336">
        <f>SUM(BP101:BP103)</f>
        <v>150</v>
      </c>
      <c r="BQ80" s="336">
        <f t="shared" ref="BQ80:EB80" si="219">SUM(BQ101:BQ103)</f>
        <v>0</v>
      </c>
      <c r="BR80" s="336">
        <f t="shared" si="219"/>
        <v>0</v>
      </c>
      <c r="BS80" s="336">
        <f t="shared" si="219"/>
        <v>0</v>
      </c>
      <c r="BT80" s="336">
        <f t="shared" si="219"/>
        <v>0</v>
      </c>
      <c r="BU80" s="336">
        <f t="shared" si="219"/>
        <v>0</v>
      </c>
      <c r="BV80" s="336">
        <f t="shared" si="219"/>
        <v>0</v>
      </c>
      <c r="BW80" s="336">
        <f t="shared" si="219"/>
        <v>0</v>
      </c>
      <c r="BX80" s="336">
        <f t="shared" si="219"/>
        <v>0</v>
      </c>
      <c r="BY80" s="336">
        <f t="shared" si="219"/>
        <v>7</v>
      </c>
      <c r="BZ80" s="336">
        <f t="shared" si="219"/>
        <v>0</v>
      </c>
      <c r="CA80" s="336">
        <f t="shared" si="219"/>
        <v>0</v>
      </c>
      <c r="CB80" s="336">
        <f t="shared" si="219"/>
        <v>0</v>
      </c>
      <c r="CC80" s="336">
        <f t="shared" si="219"/>
        <v>0</v>
      </c>
      <c r="CD80" s="336">
        <f t="shared" si="219"/>
        <v>0</v>
      </c>
      <c r="CE80" s="336">
        <f t="shared" si="219"/>
        <v>0</v>
      </c>
      <c r="CF80" s="336">
        <f t="shared" si="219"/>
        <v>0</v>
      </c>
      <c r="CG80" s="336">
        <f t="shared" si="219"/>
        <v>0</v>
      </c>
      <c r="CH80" s="336">
        <f t="shared" si="219"/>
        <v>0</v>
      </c>
      <c r="CI80" s="336">
        <f t="shared" si="219"/>
        <v>0</v>
      </c>
      <c r="CJ80" s="336">
        <f t="shared" si="219"/>
        <v>0</v>
      </c>
      <c r="CK80" s="336">
        <f t="shared" si="219"/>
        <v>3</v>
      </c>
      <c r="CL80" s="336">
        <f t="shared" si="219"/>
        <v>3</v>
      </c>
      <c r="CM80" s="336">
        <f t="shared" si="219"/>
        <v>16</v>
      </c>
      <c r="CN80" s="336">
        <f t="shared" si="219"/>
        <v>64</v>
      </c>
      <c r="CO80" s="336">
        <f t="shared" si="219"/>
        <v>2</v>
      </c>
      <c r="CP80" s="336">
        <f t="shared" si="219"/>
        <v>2</v>
      </c>
      <c r="CQ80" s="336">
        <f t="shared" si="219"/>
        <v>46</v>
      </c>
      <c r="CR80" s="336">
        <f t="shared" si="219"/>
        <v>46</v>
      </c>
      <c r="CS80" s="336">
        <f t="shared" si="219"/>
        <v>5</v>
      </c>
      <c r="CT80" s="336">
        <f t="shared" si="219"/>
        <v>5</v>
      </c>
      <c r="CU80" s="336">
        <f t="shared" si="219"/>
        <v>10</v>
      </c>
      <c r="CV80" s="336">
        <f t="shared" si="219"/>
        <v>10</v>
      </c>
      <c r="CW80" s="336">
        <f t="shared" si="219"/>
        <v>1</v>
      </c>
      <c r="CX80" s="336">
        <f t="shared" si="219"/>
        <v>1</v>
      </c>
      <c r="CY80" s="336">
        <f t="shared" si="219"/>
        <v>0</v>
      </c>
      <c r="CZ80" s="336">
        <f t="shared" si="219"/>
        <v>0</v>
      </c>
      <c r="DA80" s="336">
        <f t="shared" si="219"/>
        <v>2</v>
      </c>
      <c r="DB80" s="336">
        <f t="shared" si="219"/>
        <v>20</v>
      </c>
      <c r="DC80" s="336">
        <f t="shared" si="219"/>
        <v>8</v>
      </c>
      <c r="DD80" s="336">
        <f t="shared" si="219"/>
        <v>240</v>
      </c>
      <c r="DE80" s="336">
        <f t="shared" si="219"/>
        <v>0</v>
      </c>
      <c r="DF80" s="336">
        <f t="shared" si="219"/>
        <v>0</v>
      </c>
      <c r="DG80" s="336">
        <f t="shared" si="219"/>
        <v>0</v>
      </c>
      <c r="DH80" s="336">
        <f t="shared" si="219"/>
        <v>0</v>
      </c>
      <c r="DI80" s="336">
        <f t="shared" si="219"/>
        <v>0</v>
      </c>
      <c r="DJ80" s="336">
        <f t="shared" si="219"/>
        <v>0</v>
      </c>
      <c r="DK80" s="336">
        <f t="shared" si="219"/>
        <v>0</v>
      </c>
      <c r="DL80" s="336">
        <f t="shared" si="219"/>
        <v>0</v>
      </c>
      <c r="DM80" s="336">
        <f t="shared" si="219"/>
        <v>6</v>
      </c>
      <c r="DN80" s="336">
        <f t="shared" si="219"/>
        <v>0</v>
      </c>
      <c r="DO80" s="336">
        <f t="shared" si="219"/>
        <v>0</v>
      </c>
      <c r="DP80" s="336">
        <f t="shared" si="219"/>
        <v>0</v>
      </c>
      <c r="DQ80" s="336">
        <f t="shared" si="219"/>
        <v>0</v>
      </c>
      <c r="DR80" s="336">
        <f t="shared" si="219"/>
        <v>0</v>
      </c>
      <c r="DS80" s="336">
        <f t="shared" si="219"/>
        <v>0</v>
      </c>
      <c r="DT80" s="336">
        <f t="shared" si="219"/>
        <v>0</v>
      </c>
      <c r="DU80" s="336">
        <f t="shared" si="219"/>
        <v>0</v>
      </c>
      <c r="DV80" s="336">
        <f t="shared" si="219"/>
        <v>0</v>
      </c>
      <c r="DW80" s="336">
        <f t="shared" si="219"/>
        <v>0</v>
      </c>
      <c r="DX80" s="336">
        <f t="shared" si="219"/>
        <v>0</v>
      </c>
      <c r="DY80" s="336">
        <f t="shared" si="219"/>
        <v>0</v>
      </c>
      <c r="DZ80" s="336">
        <f t="shared" si="219"/>
        <v>0</v>
      </c>
      <c r="EA80" s="336">
        <f t="shared" si="219"/>
        <v>0</v>
      </c>
      <c r="EB80" s="336">
        <f t="shared" si="219"/>
        <v>0</v>
      </c>
      <c r="EC80" s="336">
        <f t="shared" ref="EC80:GN80" si="220">SUM(EC101:EC103)</f>
        <v>0</v>
      </c>
      <c r="ED80" s="336">
        <f t="shared" si="220"/>
        <v>0</v>
      </c>
      <c r="EE80" s="336">
        <f t="shared" si="220"/>
        <v>0</v>
      </c>
      <c r="EF80" s="336">
        <f t="shared" si="220"/>
        <v>0</v>
      </c>
      <c r="EG80" s="336">
        <f t="shared" si="220"/>
        <v>0</v>
      </c>
      <c r="EH80" s="336">
        <f t="shared" si="220"/>
        <v>0</v>
      </c>
      <c r="EI80" s="336">
        <f t="shared" si="220"/>
        <v>0</v>
      </c>
      <c r="EJ80" s="336">
        <f t="shared" si="220"/>
        <v>0</v>
      </c>
      <c r="EK80" s="336">
        <f t="shared" si="220"/>
        <v>0</v>
      </c>
      <c r="EL80" s="336">
        <f t="shared" si="220"/>
        <v>0</v>
      </c>
      <c r="EM80" s="336">
        <f t="shared" si="220"/>
        <v>0</v>
      </c>
      <c r="EN80" s="336">
        <f t="shared" si="220"/>
        <v>0</v>
      </c>
      <c r="EO80" s="336">
        <f t="shared" si="220"/>
        <v>0</v>
      </c>
      <c r="EP80" s="336">
        <f t="shared" si="220"/>
        <v>0</v>
      </c>
      <c r="EQ80" s="336">
        <f t="shared" si="220"/>
        <v>0</v>
      </c>
      <c r="ER80" s="336">
        <f t="shared" si="220"/>
        <v>0</v>
      </c>
      <c r="ES80" s="336">
        <f t="shared" si="220"/>
        <v>0</v>
      </c>
      <c r="ET80" s="336">
        <f t="shared" si="220"/>
        <v>0</v>
      </c>
      <c r="EU80" s="336">
        <f t="shared" si="220"/>
        <v>0</v>
      </c>
      <c r="EV80" s="336">
        <f t="shared" si="220"/>
        <v>0</v>
      </c>
      <c r="EW80" s="336">
        <f t="shared" si="220"/>
        <v>0</v>
      </c>
      <c r="EX80" s="336">
        <f t="shared" si="220"/>
        <v>0</v>
      </c>
      <c r="EY80" s="336">
        <f t="shared" si="220"/>
        <v>0</v>
      </c>
      <c r="EZ80" s="336">
        <f t="shared" si="220"/>
        <v>0</v>
      </c>
      <c r="FA80" s="336">
        <f t="shared" si="220"/>
        <v>0</v>
      </c>
      <c r="FB80" s="336">
        <f t="shared" si="220"/>
        <v>0</v>
      </c>
      <c r="FC80" s="336">
        <f t="shared" si="220"/>
        <v>0</v>
      </c>
      <c r="FD80" s="336">
        <f t="shared" si="220"/>
        <v>0</v>
      </c>
      <c r="FE80" s="336">
        <f t="shared" si="220"/>
        <v>0</v>
      </c>
      <c r="FF80" s="336">
        <f t="shared" si="220"/>
        <v>0</v>
      </c>
      <c r="FG80" s="336">
        <f t="shared" si="220"/>
        <v>0</v>
      </c>
      <c r="FH80" s="336">
        <f t="shared" si="220"/>
        <v>0</v>
      </c>
      <c r="FI80" s="336">
        <f t="shared" si="220"/>
        <v>0</v>
      </c>
      <c r="FJ80" s="336">
        <f t="shared" si="220"/>
        <v>0</v>
      </c>
      <c r="FK80" s="336">
        <f t="shared" si="220"/>
        <v>0</v>
      </c>
      <c r="FL80" s="336">
        <f t="shared" si="220"/>
        <v>0</v>
      </c>
      <c r="FM80" s="336">
        <f t="shared" si="220"/>
        <v>0</v>
      </c>
      <c r="FN80" s="336">
        <f t="shared" si="220"/>
        <v>0</v>
      </c>
      <c r="FO80" s="336">
        <f t="shared" si="220"/>
        <v>0</v>
      </c>
      <c r="FP80" s="336">
        <f t="shared" si="220"/>
        <v>0</v>
      </c>
      <c r="FQ80" s="336">
        <f t="shared" si="220"/>
        <v>0</v>
      </c>
      <c r="FR80" s="336">
        <f t="shared" si="220"/>
        <v>30</v>
      </c>
      <c r="FS80" s="336">
        <f t="shared" si="220"/>
        <v>0</v>
      </c>
      <c r="FT80" s="336">
        <f t="shared" si="220"/>
        <v>0</v>
      </c>
      <c r="FU80" s="336">
        <f t="shared" si="220"/>
        <v>0</v>
      </c>
      <c r="FV80" s="336">
        <f t="shared" si="220"/>
        <v>0</v>
      </c>
      <c r="FW80" s="336">
        <f t="shared" si="220"/>
        <v>50</v>
      </c>
      <c r="FX80" s="336">
        <f t="shared" si="220"/>
        <v>52</v>
      </c>
      <c r="FY80" s="336">
        <f t="shared" si="220"/>
        <v>40</v>
      </c>
      <c r="FZ80" s="336">
        <f t="shared" si="220"/>
        <v>18</v>
      </c>
      <c r="GA80" s="336">
        <f t="shared" si="220"/>
        <v>30</v>
      </c>
      <c r="GB80" s="336">
        <f t="shared" si="220"/>
        <v>12</v>
      </c>
      <c r="GC80" s="336">
        <f t="shared" si="220"/>
        <v>0</v>
      </c>
      <c r="GD80" s="336">
        <f t="shared" si="220"/>
        <v>0</v>
      </c>
      <c r="GE80" s="336">
        <f t="shared" si="220"/>
        <v>0</v>
      </c>
      <c r="GF80" s="336">
        <f t="shared" si="220"/>
        <v>0</v>
      </c>
      <c r="GG80" s="336">
        <f t="shared" si="220"/>
        <v>0</v>
      </c>
      <c r="GH80" s="336">
        <f t="shared" si="220"/>
        <v>0</v>
      </c>
      <c r="GI80" s="336">
        <f t="shared" si="220"/>
        <v>0</v>
      </c>
      <c r="GJ80" s="336">
        <f t="shared" si="220"/>
        <v>0</v>
      </c>
      <c r="GK80" s="336">
        <f t="shared" si="220"/>
        <v>0</v>
      </c>
      <c r="GL80" s="336">
        <f t="shared" si="220"/>
        <v>0</v>
      </c>
      <c r="GM80" s="336">
        <f t="shared" si="220"/>
        <v>0</v>
      </c>
      <c r="GN80" s="336">
        <f t="shared" si="220"/>
        <v>0</v>
      </c>
      <c r="GO80" s="336">
        <f t="shared" ref="GO80:HM80" si="221">SUM(GO101:GO103)</f>
        <v>0</v>
      </c>
      <c r="GP80" s="336">
        <f t="shared" si="221"/>
        <v>0</v>
      </c>
      <c r="GQ80" s="336">
        <f t="shared" si="221"/>
        <v>0</v>
      </c>
      <c r="GR80" s="336">
        <f t="shared" si="221"/>
        <v>0</v>
      </c>
      <c r="GS80" s="336">
        <f t="shared" si="221"/>
        <v>27</v>
      </c>
      <c r="GT80" s="336">
        <f t="shared" si="221"/>
        <v>38</v>
      </c>
      <c r="GU80" s="336">
        <f t="shared" si="221"/>
        <v>34</v>
      </c>
      <c r="GV80" s="336">
        <f t="shared" si="221"/>
        <v>25</v>
      </c>
      <c r="GW80" s="336">
        <f t="shared" si="221"/>
        <v>17</v>
      </c>
      <c r="GX80" s="336">
        <f t="shared" si="221"/>
        <v>16</v>
      </c>
      <c r="GY80" s="336">
        <f t="shared" si="221"/>
        <v>0</v>
      </c>
      <c r="GZ80" s="336">
        <f t="shared" si="221"/>
        <v>0</v>
      </c>
      <c r="HA80" s="336">
        <f t="shared" si="221"/>
        <v>0</v>
      </c>
      <c r="HB80" s="336">
        <f t="shared" si="221"/>
        <v>0</v>
      </c>
      <c r="HC80" s="336">
        <f t="shared" si="221"/>
        <v>0</v>
      </c>
      <c r="HD80" s="336">
        <f t="shared" si="221"/>
        <v>0</v>
      </c>
      <c r="HE80" s="336">
        <f t="shared" si="221"/>
        <v>6</v>
      </c>
      <c r="HF80" s="336">
        <f t="shared" si="221"/>
        <v>6</v>
      </c>
      <c r="HG80" s="336">
        <f t="shared" si="221"/>
        <v>6</v>
      </c>
      <c r="HH80" s="336">
        <f t="shared" si="221"/>
        <v>0</v>
      </c>
      <c r="HI80" s="336">
        <f t="shared" si="221"/>
        <v>0</v>
      </c>
      <c r="HJ80" s="336">
        <f t="shared" si="221"/>
        <v>0</v>
      </c>
      <c r="HK80" s="336">
        <f t="shared" si="221"/>
        <v>0</v>
      </c>
      <c r="HL80" s="336">
        <f t="shared" si="221"/>
        <v>0</v>
      </c>
      <c r="HM80" s="336">
        <f t="shared" si="221"/>
        <v>0</v>
      </c>
    </row>
    <row r="81" spans="1:221" ht="15" customHeight="1" x14ac:dyDescent="0.2">
      <c r="A81" s="329">
        <v>6</v>
      </c>
      <c r="B81" s="330" t="s">
        <v>348</v>
      </c>
      <c r="C81" s="331"/>
      <c r="D81" s="338"/>
      <c r="E81" s="336">
        <f>SUM(E104:E107)</f>
        <v>0</v>
      </c>
      <c r="F81" s="336">
        <f t="shared" ref="F81:J81" si="222">SUM(F104:F107)</f>
        <v>0</v>
      </c>
      <c r="G81" s="336">
        <f t="shared" si="222"/>
        <v>0</v>
      </c>
      <c r="H81" s="336">
        <f t="shared" si="222"/>
        <v>0</v>
      </c>
      <c r="I81" s="336">
        <f t="shared" si="222"/>
        <v>1</v>
      </c>
      <c r="J81" s="336">
        <f t="shared" si="222"/>
        <v>1</v>
      </c>
      <c r="K81" s="336">
        <f t="shared" ref="K81:BO81" si="223">SUM(K104:K107)</f>
        <v>0</v>
      </c>
      <c r="L81" s="336">
        <f t="shared" si="223"/>
        <v>0</v>
      </c>
      <c r="M81" s="336">
        <f t="shared" si="223"/>
        <v>2</v>
      </c>
      <c r="N81" s="336">
        <f t="shared" si="223"/>
        <v>2</v>
      </c>
      <c r="O81" s="336">
        <f t="shared" si="223"/>
        <v>4</v>
      </c>
      <c r="P81" s="336">
        <f t="shared" si="223"/>
        <v>4</v>
      </c>
      <c r="Q81" s="336">
        <f t="shared" si="223"/>
        <v>0</v>
      </c>
      <c r="R81" s="336">
        <f t="shared" si="223"/>
        <v>0</v>
      </c>
      <c r="S81" s="336">
        <f t="shared" si="223"/>
        <v>0</v>
      </c>
      <c r="T81" s="336">
        <f t="shared" si="223"/>
        <v>0</v>
      </c>
      <c r="U81" s="336">
        <f t="shared" si="223"/>
        <v>0</v>
      </c>
      <c r="V81" s="336">
        <f t="shared" si="223"/>
        <v>0</v>
      </c>
      <c r="W81" s="336">
        <f t="shared" si="223"/>
        <v>0</v>
      </c>
      <c r="X81" s="336">
        <f t="shared" si="223"/>
        <v>0</v>
      </c>
      <c r="Y81" s="336">
        <f t="shared" si="223"/>
        <v>0</v>
      </c>
      <c r="Z81" s="336">
        <f t="shared" si="223"/>
        <v>0</v>
      </c>
      <c r="AA81" s="336">
        <f t="shared" si="223"/>
        <v>2</v>
      </c>
      <c r="AB81" s="336">
        <f t="shared" si="223"/>
        <v>60</v>
      </c>
      <c r="AC81" s="336">
        <f t="shared" si="223"/>
        <v>0</v>
      </c>
      <c r="AD81" s="336">
        <f t="shared" si="223"/>
        <v>0</v>
      </c>
      <c r="AE81" s="336">
        <f t="shared" si="223"/>
        <v>0</v>
      </c>
      <c r="AF81" s="336">
        <f t="shared" si="223"/>
        <v>0</v>
      </c>
      <c r="AG81" s="336">
        <f t="shared" si="223"/>
        <v>0</v>
      </c>
      <c r="AH81" s="336">
        <f t="shared" si="223"/>
        <v>0</v>
      </c>
      <c r="AI81" s="336">
        <f t="shared" si="223"/>
        <v>0</v>
      </c>
      <c r="AJ81" s="336">
        <f t="shared" si="223"/>
        <v>0</v>
      </c>
      <c r="AK81" s="336">
        <f t="shared" si="223"/>
        <v>0</v>
      </c>
      <c r="AL81" s="336">
        <f t="shared" si="223"/>
        <v>0</v>
      </c>
      <c r="AM81" s="336">
        <f t="shared" si="223"/>
        <v>0</v>
      </c>
      <c r="AN81" s="336">
        <f t="shared" si="223"/>
        <v>0</v>
      </c>
      <c r="AO81" s="336">
        <f t="shared" si="223"/>
        <v>0</v>
      </c>
      <c r="AP81" s="336">
        <f t="shared" si="223"/>
        <v>0</v>
      </c>
      <c r="AQ81" s="336">
        <f t="shared" si="223"/>
        <v>0</v>
      </c>
      <c r="AR81" s="336">
        <f t="shared" si="223"/>
        <v>0</v>
      </c>
      <c r="AS81" s="336">
        <f t="shared" si="223"/>
        <v>0</v>
      </c>
      <c r="AT81" s="336">
        <f t="shared" si="223"/>
        <v>0</v>
      </c>
      <c r="AU81" s="336">
        <f t="shared" si="223"/>
        <v>0</v>
      </c>
      <c r="AV81" s="336">
        <f t="shared" si="223"/>
        <v>0</v>
      </c>
      <c r="AW81" s="336">
        <f t="shared" si="223"/>
        <v>3</v>
      </c>
      <c r="AX81" s="336">
        <f t="shared" si="223"/>
        <v>3</v>
      </c>
      <c r="AY81" s="336">
        <f t="shared" si="223"/>
        <v>16</v>
      </c>
      <c r="AZ81" s="336">
        <f t="shared" si="223"/>
        <v>64</v>
      </c>
      <c r="BA81" s="336">
        <f t="shared" si="223"/>
        <v>3</v>
      </c>
      <c r="BB81" s="336">
        <f t="shared" si="223"/>
        <v>3</v>
      </c>
      <c r="BC81" s="336">
        <f t="shared" si="223"/>
        <v>59</v>
      </c>
      <c r="BD81" s="336">
        <f t="shared" si="223"/>
        <v>59</v>
      </c>
      <c r="BE81" s="336">
        <f t="shared" si="223"/>
        <v>4</v>
      </c>
      <c r="BF81" s="336">
        <f t="shared" si="223"/>
        <v>4</v>
      </c>
      <c r="BG81" s="336">
        <f t="shared" si="223"/>
        <v>13</v>
      </c>
      <c r="BH81" s="336">
        <f t="shared" si="223"/>
        <v>13</v>
      </c>
      <c r="BI81" s="336">
        <f t="shared" si="223"/>
        <v>3</v>
      </c>
      <c r="BJ81" s="336">
        <f t="shared" si="223"/>
        <v>3</v>
      </c>
      <c r="BK81" s="336">
        <f t="shared" si="223"/>
        <v>0</v>
      </c>
      <c r="BL81" s="336">
        <f t="shared" si="223"/>
        <v>0</v>
      </c>
      <c r="BM81" s="336">
        <f t="shared" si="223"/>
        <v>2</v>
      </c>
      <c r="BN81" s="336">
        <f t="shared" si="223"/>
        <v>20</v>
      </c>
      <c r="BO81" s="336">
        <f t="shared" si="223"/>
        <v>6</v>
      </c>
      <c r="BP81" s="336">
        <f>SUM(BP104:BP107)</f>
        <v>180</v>
      </c>
      <c r="BQ81" s="336">
        <f t="shared" ref="BQ81:EB81" si="224">SUM(BQ104:BQ107)</f>
        <v>0</v>
      </c>
      <c r="BR81" s="336">
        <f t="shared" si="224"/>
        <v>0</v>
      </c>
      <c r="BS81" s="336">
        <f t="shared" si="224"/>
        <v>0</v>
      </c>
      <c r="BT81" s="336">
        <f t="shared" si="224"/>
        <v>0</v>
      </c>
      <c r="BU81" s="336">
        <f t="shared" si="224"/>
        <v>0</v>
      </c>
      <c r="BV81" s="336">
        <f t="shared" si="224"/>
        <v>0</v>
      </c>
      <c r="BW81" s="336">
        <f t="shared" si="224"/>
        <v>0</v>
      </c>
      <c r="BX81" s="336">
        <f t="shared" si="224"/>
        <v>0</v>
      </c>
      <c r="BY81" s="336">
        <f t="shared" si="224"/>
        <v>0</v>
      </c>
      <c r="BZ81" s="336">
        <f t="shared" si="224"/>
        <v>0</v>
      </c>
      <c r="CA81" s="336">
        <f t="shared" si="224"/>
        <v>0</v>
      </c>
      <c r="CB81" s="336">
        <f t="shared" si="224"/>
        <v>0</v>
      </c>
      <c r="CC81" s="336">
        <f t="shared" si="224"/>
        <v>0</v>
      </c>
      <c r="CD81" s="336">
        <f t="shared" si="224"/>
        <v>0</v>
      </c>
      <c r="CE81" s="336">
        <f t="shared" si="224"/>
        <v>0</v>
      </c>
      <c r="CF81" s="336">
        <f t="shared" si="224"/>
        <v>0</v>
      </c>
      <c r="CG81" s="336">
        <f t="shared" si="224"/>
        <v>0</v>
      </c>
      <c r="CH81" s="336">
        <f t="shared" si="224"/>
        <v>0</v>
      </c>
      <c r="CI81" s="336">
        <f t="shared" si="224"/>
        <v>0</v>
      </c>
      <c r="CJ81" s="336">
        <f t="shared" si="224"/>
        <v>0</v>
      </c>
      <c r="CK81" s="336">
        <f t="shared" si="224"/>
        <v>6</v>
      </c>
      <c r="CL81" s="336">
        <f t="shared" si="224"/>
        <v>6</v>
      </c>
      <c r="CM81" s="336">
        <f t="shared" si="224"/>
        <v>31</v>
      </c>
      <c r="CN81" s="336">
        <f t="shared" si="224"/>
        <v>124</v>
      </c>
      <c r="CO81" s="336">
        <f t="shared" si="224"/>
        <v>1</v>
      </c>
      <c r="CP81" s="336">
        <f t="shared" si="224"/>
        <v>1</v>
      </c>
      <c r="CQ81" s="336">
        <f t="shared" si="224"/>
        <v>54</v>
      </c>
      <c r="CR81" s="336">
        <f t="shared" si="224"/>
        <v>54</v>
      </c>
      <c r="CS81" s="336">
        <f t="shared" si="224"/>
        <v>2</v>
      </c>
      <c r="CT81" s="336">
        <f t="shared" si="224"/>
        <v>2</v>
      </c>
      <c r="CU81" s="336">
        <f t="shared" si="224"/>
        <v>14</v>
      </c>
      <c r="CV81" s="336">
        <f t="shared" si="224"/>
        <v>14</v>
      </c>
      <c r="CW81" s="336">
        <f t="shared" si="224"/>
        <v>7</v>
      </c>
      <c r="CX81" s="336">
        <f t="shared" si="224"/>
        <v>7</v>
      </c>
      <c r="CY81" s="336">
        <f t="shared" si="224"/>
        <v>0</v>
      </c>
      <c r="CZ81" s="336">
        <f t="shared" si="224"/>
        <v>0</v>
      </c>
      <c r="DA81" s="336">
        <f t="shared" si="224"/>
        <v>5</v>
      </c>
      <c r="DB81" s="336">
        <f t="shared" si="224"/>
        <v>50</v>
      </c>
      <c r="DC81" s="336">
        <f t="shared" si="224"/>
        <v>7</v>
      </c>
      <c r="DD81" s="336">
        <f t="shared" si="224"/>
        <v>210</v>
      </c>
      <c r="DE81" s="336">
        <f t="shared" si="224"/>
        <v>0</v>
      </c>
      <c r="DF81" s="336">
        <f t="shared" si="224"/>
        <v>0</v>
      </c>
      <c r="DG81" s="336">
        <f t="shared" si="224"/>
        <v>0</v>
      </c>
      <c r="DH81" s="336">
        <f t="shared" si="224"/>
        <v>0</v>
      </c>
      <c r="DI81" s="336">
        <f t="shared" si="224"/>
        <v>0</v>
      </c>
      <c r="DJ81" s="336">
        <f t="shared" si="224"/>
        <v>0</v>
      </c>
      <c r="DK81" s="336">
        <f t="shared" si="224"/>
        <v>0</v>
      </c>
      <c r="DL81" s="336">
        <f t="shared" si="224"/>
        <v>0</v>
      </c>
      <c r="DM81" s="336">
        <f t="shared" si="224"/>
        <v>0</v>
      </c>
      <c r="DN81" s="336">
        <f t="shared" si="224"/>
        <v>0</v>
      </c>
      <c r="DO81" s="336">
        <f t="shared" si="224"/>
        <v>0</v>
      </c>
      <c r="DP81" s="336">
        <f t="shared" si="224"/>
        <v>0</v>
      </c>
      <c r="DQ81" s="336">
        <f t="shared" si="224"/>
        <v>0</v>
      </c>
      <c r="DR81" s="336">
        <f t="shared" si="224"/>
        <v>0</v>
      </c>
      <c r="DS81" s="336">
        <f t="shared" si="224"/>
        <v>0</v>
      </c>
      <c r="DT81" s="336">
        <f t="shared" si="224"/>
        <v>0</v>
      </c>
      <c r="DU81" s="336">
        <f t="shared" si="224"/>
        <v>0</v>
      </c>
      <c r="DV81" s="336">
        <f t="shared" si="224"/>
        <v>0</v>
      </c>
      <c r="DW81" s="336">
        <f t="shared" si="224"/>
        <v>0</v>
      </c>
      <c r="DX81" s="336">
        <f t="shared" si="224"/>
        <v>0</v>
      </c>
      <c r="DY81" s="336">
        <f t="shared" si="224"/>
        <v>0</v>
      </c>
      <c r="DZ81" s="336">
        <f t="shared" si="224"/>
        <v>0</v>
      </c>
      <c r="EA81" s="336">
        <f t="shared" si="224"/>
        <v>0</v>
      </c>
      <c r="EB81" s="336">
        <f t="shared" si="224"/>
        <v>0</v>
      </c>
      <c r="EC81" s="336">
        <f t="shared" ref="EC81:GN81" si="225">SUM(EC104:EC107)</f>
        <v>0</v>
      </c>
      <c r="ED81" s="336">
        <f t="shared" si="225"/>
        <v>0</v>
      </c>
      <c r="EE81" s="336">
        <f t="shared" si="225"/>
        <v>0</v>
      </c>
      <c r="EF81" s="336">
        <f t="shared" si="225"/>
        <v>0</v>
      </c>
      <c r="EG81" s="336">
        <f t="shared" si="225"/>
        <v>0</v>
      </c>
      <c r="EH81" s="336">
        <f t="shared" si="225"/>
        <v>0</v>
      </c>
      <c r="EI81" s="336">
        <f t="shared" si="225"/>
        <v>0</v>
      </c>
      <c r="EJ81" s="336">
        <f t="shared" si="225"/>
        <v>0</v>
      </c>
      <c r="EK81" s="336">
        <f t="shared" si="225"/>
        <v>0</v>
      </c>
      <c r="EL81" s="336">
        <f t="shared" si="225"/>
        <v>0</v>
      </c>
      <c r="EM81" s="336">
        <f t="shared" si="225"/>
        <v>0</v>
      </c>
      <c r="EN81" s="336">
        <f t="shared" si="225"/>
        <v>0</v>
      </c>
      <c r="EO81" s="336">
        <f t="shared" si="225"/>
        <v>0</v>
      </c>
      <c r="EP81" s="336">
        <f t="shared" si="225"/>
        <v>0</v>
      </c>
      <c r="EQ81" s="336">
        <f t="shared" si="225"/>
        <v>0</v>
      </c>
      <c r="ER81" s="336">
        <f t="shared" si="225"/>
        <v>0</v>
      </c>
      <c r="ES81" s="336">
        <f t="shared" si="225"/>
        <v>0</v>
      </c>
      <c r="ET81" s="336">
        <f t="shared" si="225"/>
        <v>0</v>
      </c>
      <c r="EU81" s="336">
        <f t="shared" si="225"/>
        <v>0</v>
      </c>
      <c r="EV81" s="336">
        <f t="shared" si="225"/>
        <v>0</v>
      </c>
      <c r="EW81" s="336">
        <f t="shared" si="225"/>
        <v>0</v>
      </c>
      <c r="EX81" s="336">
        <f t="shared" si="225"/>
        <v>0</v>
      </c>
      <c r="EY81" s="336">
        <f t="shared" si="225"/>
        <v>0</v>
      </c>
      <c r="EZ81" s="336">
        <f t="shared" si="225"/>
        <v>0</v>
      </c>
      <c r="FA81" s="336">
        <f t="shared" si="225"/>
        <v>0</v>
      </c>
      <c r="FB81" s="336">
        <f t="shared" si="225"/>
        <v>0</v>
      </c>
      <c r="FC81" s="336">
        <f t="shared" si="225"/>
        <v>0</v>
      </c>
      <c r="FD81" s="336">
        <f t="shared" si="225"/>
        <v>0</v>
      </c>
      <c r="FE81" s="336">
        <f t="shared" si="225"/>
        <v>0</v>
      </c>
      <c r="FF81" s="336">
        <f t="shared" si="225"/>
        <v>0</v>
      </c>
      <c r="FG81" s="336">
        <f t="shared" si="225"/>
        <v>0</v>
      </c>
      <c r="FH81" s="336">
        <f t="shared" si="225"/>
        <v>0</v>
      </c>
      <c r="FI81" s="336">
        <f t="shared" si="225"/>
        <v>0</v>
      </c>
      <c r="FJ81" s="336">
        <f t="shared" si="225"/>
        <v>0</v>
      </c>
      <c r="FK81" s="336">
        <f t="shared" si="225"/>
        <v>0</v>
      </c>
      <c r="FL81" s="336">
        <f t="shared" si="225"/>
        <v>0</v>
      </c>
      <c r="FM81" s="336">
        <f t="shared" si="225"/>
        <v>0</v>
      </c>
      <c r="FN81" s="336">
        <f t="shared" si="225"/>
        <v>0</v>
      </c>
      <c r="FO81" s="336">
        <f t="shared" si="225"/>
        <v>0</v>
      </c>
      <c r="FP81" s="336">
        <f t="shared" si="225"/>
        <v>2</v>
      </c>
      <c r="FQ81" s="336">
        <f t="shared" si="225"/>
        <v>28</v>
      </c>
      <c r="FR81" s="336">
        <f t="shared" si="225"/>
        <v>0</v>
      </c>
      <c r="FS81" s="336">
        <f t="shared" si="225"/>
        <v>0</v>
      </c>
      <c r="FT81" s="336">
        <f t="shared" si="225"/>
        <v>0</v>
      </c>
      <c r="FU81" s="336">
        <f t="shared" si="225"/>
        <v>0</v>
      </c>
      <c r="FV81" s="336">
        <f t="shared" si="225"/>
        <v>0</v>
      </c>
      <c r="FW81" s="336">
        <f t="shared" si="225"/>
        <v>68</v>
      </c>
      <c r="FX81" s="336">
        <f t="shared" si="225"/>
        <v>67</v>
      </c>
      <c r="FY81" s="336">
        <f t="shared" si="225"/>
        <v>31</v>
      </c>
      <c r="FZ81" s="336">
        <f t="shared" si="225"/>
        <v>6</v>
      </c>
      <c r="GA81" s="336">
        <f t="shared" si="225"/>
        <v>40</v>
      </c>
      <c r="GB81" s="336">
        <f t="shared" si="225"/>
        <v>9</v>
      </c>
      <c r="GC81" s="336">
        <f t="shared" si="225"/>
        <v>0</v>
      </c>
      <c r="GD81" s="336">
        <f t="shared" si="225"/>
        <v>0</v>
      </c>
      <c r="GE81" s="336">
        <f t="shared" si="225"/>
        <v>0</v>
      </c>
      <c r="GF81" s="336">
        <f t="shared" si="225"/>
        <v>0</v>
      </c>
      <c r="GG81" s="336">
        <f t="shared" si="225"/>
        <v>0</v>
      </c>
      <c r="GH81" s="336">
        <f t="shared" si="225"/>
        <v>0</v>
      </c>
      <c r="GI81" s="336">
        <f t="shared" si="225"/>
        <v>0</v>
      </c>
      <c r="GJ81" s="336">
        <f t="shared" si="225"/>
        <v>0</v>
      </c>
      <c r="GK81" s="336">
        <f t="shared" si="225"/>
        <v>0</v>
      </c>
      <c r="GL81" s="336">
        <f t="shared" si="225"/>
        <v>0</v>
      </c>
      <c r="GM81" s="336">
        <f t="shared" si="225"/>
        <v>0</v>
      </c>
      <c r="GN81" s="336">
        <f t="shared" si="225"/>
        <v>0</v>
      </c>
      <c r="GO81" s="336">
        <f t="shared" ref="GO81:HM81" si="226">SUM(GO104:GO107)</f>
        <v>0</v>
      </c>
      <c r="GP81" s="336">
        <f t="shared" si="226"/>
        <v>0</v>
      </c>
      <c r="GQ81" s="336">
        <f t="shared" si="226"/>
        <v>0</v>
      </c>
      <c r="GR81" s="336">
        <f t="shared" si="226"/>
        <v>0</v>
      </c>
      <c r="GS81" s="336">
        <f t="shared" si="226"/>
        <v>14</v>
      </c>
      <c r="GT81" s="336">
        <f t="shared" si="226"/>
        <v>14</v>
      </c>
      <c r="GU81" s="336">
        <f t="shared" si="226"/>
        <v>61</v>
      </c>
      <c r="GV81" s="336">
        <f t="shared" si="226"/>
        <v>3</v>
      </c>
      <c r="GW81" s="336">
        <f t="shared" si="226"/>
        <v>94</v>
      </c>
      <c r="GX81" s="336">
        <f t="shared" si="226"/>
        <v>15</v>
      </c>
      <c r="GY81" s="336">
        <f t="shared" si="226"/>
        <v>0</v>
      </c>
      <c r="GZ81" s="336">
        <f t="shared" si="226"/>
        <v>0</v>
      </c>
      <c r="HA81" s="336">
        <f t="shared" si="226"/>
        <v>0</v>
      </c>
      <c r="HB81" s="336">
        <f t="shared" si="226"/>
        <v>0</v>
      </c>
      <c r="HC81" s="336">
        <f t="shared" si="226"/>
        <v>0</v>
      </c>
      <c r="HD81" s="336">
        <f t="shared" si="226"/>
        <v>0</v>
      </c>
      <c r="HE81" s="336">
        <f t="shared" si="226"/>
        <v>0</v>
      </c>
      <c r="HF81" s="336">
        <f t="shared" si="226"/>
        <v>0</v>
      </c>
      <c r="HG81" s="336">
        <f t="shared" si="226"/>
        <v>0</v>
      </c>
      <c r="HH81" s="336">
        <f t="shared" si="226"/>
        <v>0</v>
      </c>
      <c r="HI81" s="336">
        <f t="shared" si="226"/>
        <v>0</v>
      </c>
      <c r="HJ81" s="336">
        <f t="shared" si="226"/>
        <v>0</v>
      </c>
      <c r="HK81" s="336">
        <f t="shared" si="226"/>
        <v>0</v>
      </c>
      <c r="HL81" s="336">
        <f t="shared" si="226"/>
        <v>0</v>
      </c>
      <c r="HM81" s="336">
        <f t="shared" si="226"/>
        <v>0</v>
      </c>
    </row>
    <row r="82" spans="1:221" ht="15" customHeight="1" x14ac:dyDescent="0.2">
      <c r="A82" s="329">
        <v>7</v>
      </c>
      <c r="B82" s="330" t="s">
        <v>349</v>
      </c>
      <c r="C82" s="331"/>
      <c r="D82" s="338"/>
      <c r="E82" s="336">
        <f>SUM(E108:E113)</f>
        <v>1</v>
      </c>
      <c r="F82" s="336">
        <f t="shared" ref="F82:J82" si="227">SUM(F108:F113)</f>
        <v>1</v>
      </c>
      <c r="G82" s="336">
        <f t="shared" si="227"/>
        <v>0</v>
      </c>
      <c r="H82" s="336">
        <f t="shared" si="227"/>
        <v>0</v>
      </c>
      <c r="I82" s="336">
        <f t="shared" si="227"/>
        <v>2</v>
      </c>
      <c r="J82" s="336">
        <f t="shared" si="227"/>
        <v>2</v>
      </c>
      <c r="K82" s="336">
        <f t="shared" ref="K82:BO82" si="228">SUM(K108:K113)</f>
        <v>5</v>
      </c>
      <c r="L82" s="336">
        <f t="shared" si="228"/>
        <v>20</v>
      </c>
      <c r="M82" s="336">
        <f t="shared" si="228"/>
        <v>1</v>
      </c>
      <c r="N82" s="336">
        <f t="shared" si="228"/>
        <v>1</v>
      </c>
      <c r="O82" s="336">
        <f t="shared" si="228"/>
        <v>10</v>
      </c>
      <c r="P82" s="336">
        <f t="shared" si="228"/>
        <v>10</v>
      </c>
      <c r="Q82" s="336">
        <f t="shared" si="228"/>
        <v>1</v>
      </c>
      <c r="R82" s="336">
        <f t="shared" si="228"/>
        <v>1</v>
      </c>
      <c r="S82" s="336">
        <f t="shared" si="228"/>
        <v>6</v>
      </c>
      <c r="T82" s="336">
        <f t="shared" si="228"/>
        <v>6</v>
      </c>
      <c r="U82" s="336">
        <f t="shared" si="228"/>
        <v>0</v>
      </c>
      <c r="V82" s="336">
        <f t="shared" si="228"/>
        <v>0</v>
      </c>
      <c r="W82" s="336">
        <f t="shared" si="228"/>
        <v>0</v>
      </c>
      <c r="X82" s="336">
        <f t="shared" si="228"/>
        <v>0</v>
      </c>
      <c r="Y82" s="336">
        <f t="shared" si="228"/>
        <v>1</v>
      </c>
      <c r="Z82" s="336">
        <f t="shared" si="228"/>
        <v>10</v>
      </c>
      <c r="AA82" s="336">
        <f t="shared" si="228"/>
        <v>14</v>
      </c>
      <c r="AB82" s="336">
        <f t="shared" si="228"/>
        <v>420</v>
      </c>
      <c r="AC82" s="336">
        <f t="shared" si="228"/>
        <v>0</v>
      </c>
      <c r="AD82" s="336">
        <f t="shared" si="228"/>
        <v>0</v>
      </c>
      <c r="AE82" s="336">
        <f t="shared" si="228"/>
        <v>0</v>
      </c>
      <c r="AF82" s="336">
        <f t="shared" si="228"/>
        <v>0</v>
      </c>
      <c r="AG82" s="336">
        <f t="shared" si="228"/>
        <v>0</v>
      </c>
      <c r="AH82" s="336">
        <f t="shared" si="228"/>
        <v>0</v>
      </c>
      <c r="AI82" s="336">
        <f t="shared" si="228"/>
        <v>0</v>
      </c>
      <c r="AJ82" s="336">
        <f t="shared" si="228"/>
        <v>0</v>
      </c>
      <c r="AK82" s="336">
        <f t="shared" si="228"/>
        <v>0</v>
      </c>
      <c r="AL82" s="336">
        <f t="shared" si="228"/>
        <v>0</v>
      </c>
      <c r="AM82" s="336">
        <f t="shared" si="228"/>
        <v>0</v>
      </c>
      <c r="AN82" s="336">
        <f t="shared" si="228"/>
        <v>0</v>
      </c>
      <c r="AO82" s="336">
        <f t="shared" si="228"/>
        <v>0</v>
      </c>
      <c r="AP82" s="336">
        <f t="shared" si="228"/>
        <v>0</v>
      </c>
      <c r="AQ82" s="336">
        <f t="shared" si="228"/>
        <v>0</v>
      </c>
      <c r="AR82" s="336">
        <f t="shared" si="228"/>
        <v>0</v>
      </c>
      <c r="AS82" s="336">
        <f t="shared" si="228"/>
        <v>0</v>
      </c>
      <c r="AT82" s="336">
        <f t="shared" si="228"/>
        <v>0</v>
      </c>
      <c r="AU82" s="336">
        <f t="shared" si="228"/>
        <v>0</v>
      </c>
      <c r="AV82" s="336">
        <f t="shared" si="228"/>
        <v>0</v>
      </c>
      <c r="AW82" s="336">
        <f t="shared" si="228"/>
        <v>13</v>
      </c>
      <c r="AX82" s="336">
        <f t="shared" si="228"/>
        <v>13</v>
      </c>
      <c r="AY82" s="336">
        <f t="shared" si="228"/>
        <v>45</v>
      </c>
      <c r="AZ82" s="336">
        <f t="shared" si="228"/>
        <v>180</v>
      </c>
      <c r="BA82" s="336">
        <f t="shared" si="228"/>
        <v>9</v>
      </c>
      <c r="BB82" s="336">
        <f t="shared" si="228"/>
        <v>9</v>
      </c>
      <c r="BC82" s="336">
        <f t="shared" si="228"/>
        <v>100</v>
      </c>
      <c r="BD82" s="336">
        <f t="shared" si="228"/>
        <v>100</v>
      </c>
      <c r="BE82" s="336">
        <f t="shared" si="228"/>
        <v>4</v>
      </c>
      <c r="BF82" s="336">
        <f t="shared" si="228"/>
        <v>4</v>
      </c>
      <c r="BG82" s="336">
        <f t="shared" si="228"/>
        <v>35</v>
      </c>
      <c r="BH82" s="336">
        <f t="shared" si="228"/>
        <v>35</v>
      </c>
      <c r="BI82" s="336">
        <f t="shared" si="228"/>
        <v>9</v>
      </c>
      <c r="BJ82" s="336">
        <f t="shared" si="228"/>
        <v>9</v>
      </c>
      <c r="BK82" s="336">
        <f t="shared" si="228"/>
        <v>1</v>
      </c>
      <c r="BL82" s="336">
        <f t="shared" si="228"/>
        <v>1</v>
      </c>
      <c r="BM82" s="336">
        <f t="shared" si="228"/>
        <v>4</v>
      </c>
      <c r="BN82" s="336">
        <f t="shared" si="228"/>
        <v>40</v>
      </c>
      <c r="BO82" s="336">
        <f t="shared" si="228"/>
        <v>60</v>
      </c>
      <c r="BP82" s="336">
        <f>SUM(BP108:BP113)</f>
        <v>1800</v>
      </c>
      <c r="BQ82" s="336">
        <f t="shared" ref="BQ82:EB82" si="229">SUM(BQ108:BQ113)</f>
        <v>0</v>
      </c>
      <c r="BR82" s="336">
        <f t="shared" si="229"/>
        <v>0</v>
      </c>
      <c r="BS82" s="336">
        <f t="shared" si="229"/>
        <v>0</v>
      </c>
      <c r="BT82" s="336">
        <f t="shared" si="229"/>
        <v>0</v>
      </c>
      <c r="BU82" s="336">
        <f t="shared" si="229"/>
        <v>0</v>
      </c>
      <c r="BV82" s="336">
        <f t="shared" si="229"/>
        <v>0</v>
      </c>
      <c r="BW82" s="336">
        <f t="shared" si="229"/>
        <v>0</v>
      </c>
      <c r="BX82" s="336">
        <f t="shared" si="229"/>
        <v>0</v>
      </c>
      <c r="BY82" s="336">
        <f t="shared" si="229"/>
        <v>1</v>
      </c>
      <c r="BZ82" s="336">
        <f t="shared" si="229"/>
        <v>0</v>
      </c>
      <c r="CA82" s="336">
        <f t="shared" si="229"/>
        <v>0</v>
      </c>
      <c r="CB82" s="336">
        <f t="shared" si="229"/>
        <v>0</v>
      </c>
      <c r="CC82" s="336">
        <f t="shared" si="229"/>
        <v>0</v>
      </c>
      <c r="CD82" s="336">
        <f t="shared" si="229"/>
        <v>0</v>
      </c>
      <c r="CE82" s="336">
        <f t="shared" si="229"/>
        <v>0</v>
      </c>
      <c r="CF82" s="336">
        <f t="shared" si="229"/>
        <v>0</v>
      </c>
      <c r="CG82" s="336">
        <f t="shared" si="229"/>
        <v>0</v>
      </c>
      <c r="CH82" s="336">
        <f t="shared" si="229"/>
        <v>0</v>
      </c>
      <c r="CI82" s="336">
        <f t="shared" si="229"/>
        <v>0</v>
      </c>
      <c r="CJ82" s="336">
        <f t="shared" si="229"/>
        <v>0</v>
      </c>
      <c r="CK82" s="336">
        <f t="shared" si="229"/>
        <v>3</v>
      </c>
      <c r="CL82" s="336">
        <f t="shared" si="229"/>
        <v>3</v>
      </c>
      <c r="CM82" s="336">
        <f t="shared" si="229"/>
        <v>57</v>
      </c>
      <c r="CN82" s="336">
        <f t="shared" si="229"/>
        <v>228</v>
      </c>
      <c r="CO82" s="336">
        <f t="shared" si="229"/>
        <v>7</v>
      </c>
      <c r="CP82" s="336">
        <f t="shared" si="229"/>
        <v>7</v>
      </c>
      <c r="CQ82" s="336">
        <f t="shared" si="229"/>
        <v>151</v>
      </c>
      <c r="CR82" s="336">
        <f t="shared" si="229"/>
        <v>151</v>
      </c>
      <c r="CS82" s="336">
        <f t="shared" si="229"/>
        <v>4</v>
      </c>
      <c r="CT82" s="336">
        <f t="shared" si="229"/>
        <v>4</v>
      </c>
      <c r="CU82" s="336">
        <f t="shared" si="229"/>
        <v>41</v>
      </c>
      <c r="CV82" s="336">
        <f t="shared" si="229"/>
        <v>41</v>
      </c>
      <c r="CW82" s="336">
        <f t="shared" si="229"/>
        <v>7</v>
      </c>
      <c r="CX82" s="336">
        <f t="shared" si="229"/>
        <v>7</v>
      </c>
      <c r="CY82" s="336">
        <f t="shared" si="229"/>
        <v>2</v>
      </c>
      <c r="CZ82" s="336">
        <f t="shared" si="229"/>
        <v>1</v>
      </c>
      <c r="DA82" s="336">
        <f t="shared" si="229"/>
        <v>4</v>
      </c>
      <c r="DB82" s="336">
        <f t="shared" si="229"/>
        <v>40</v>
      </c>
      <c r="DC82" s="336">
        <f t="shared" si="229"/>
        <v>117</v>
      </c>
      <c r="DD82" s="336">
        <f t="shared" si="229"/>
        <v>3510</v>
      </c>
      <c r="DE82" s="336">
        <f t="shared" si="229"/>
        <v>0</v>
      </c>
      <c r="DF82" s="336">
        <f t="shared" si="229"/>
        <v>0</v>
      </c>
      <c r="DG82" s="336">
        <f t="shared" si="229"/>
        <v>0</v>
      </c>
      <c r="DH82" s="336">
        <f t="shared" si="229"/>
        <v>0</v>
      </c>
      <c r="DI82" s="336">
        <f t="shared" si="229"/>
        <v>0</v>
      </c>
      <c r="DJ82" s="336">
        <f t="shared" si="229"/>
        <v>0</v>
      </c>
      <c r="DK82" s="336">
        <f t="shared" si="229"/>
        <v>0</v>
      </c>
      <c r="DL82" s="336">
        <f t="shared" si="229"/>
        <v>0</v>
      </c>
      <c r="DM82" s="336">
        <f t="shared" si="229"/>
        <v>0</v>
      </c>
      <c r="DN82" s="336">
        <f t="shared" si="229"/>
        <v>0</v>
      </c>
      <c r="DO82" s="336">
        <f t="shared" si="229"/>
        <v>0</v>
      </c>
      <c r="DP82" s="336">
        <f t="shared" si="229"/>
        <v>0</v>
      </c>
      <c r="DQ82" s="336">
        <f t="shared" si="229"/>
        <v>0</v>
      </c>
      <c r="DR82" s="336">
        <f t="shared" si="229"/>
        <v>0</v>
      </c>
      <c r="DS82" s="336">
        <f t="shared" si="229"/>
        <v>0</v>
      </c>
      <c r="DT82" s="336">
        <f t="shared" si="229"/>
        <v>0</v>
      </c>
      <c r="DU82" s="336">
        <f t="shared" si="229"/>
        <v>0</v>
      </c>
      <c r="DV82" s="336">
        <f t="shared" si="229"/>
        <v>0</v>
      </c>
      <c r="DW82" s="336">
        <f t="shared" si="229"/>
        <v>2</v>
      </c>
      <c r="DX82" s="336">
        <f t="shared" si="229"/>
        <v>60</v>
      </c>
      <c r="DY82" s="336">
        <f t="shared" si="229"/>
        <v>0</v>
      </c>
      <c r="DZ82" s="336">
        <f t="shared" si="229"/>
        <v>0</v>
      </c>
      <c r="EA82" s="336">
        <f t="shared" si="229"/>
        <v>0</v>
      </c>
      <c r="EB82" s="336">
        <f t="shared" si="229"/>
        <v>0</v>
      </c>
      <c r="EC82" s="336">
        <f t="shared" ref="EC82:GN82" si="230">SUM(EC108:EC113)</f>
        <v>0</v>
      </c>
      <c r="ED82" s="336">
        <f t="shared" si="230"/>
        <v>0</v>
      </c>
      <c r="EE82" s="336">
        <f t="shared" si="230"/>
        <v>0</v>
      </c>
      <c r="EF82" s="336">
        <f t="shared" si="230"/>
        <v>0</v>
      </c>
      <c r="EG82" s="336">
        <f t="shared" si="230"/>
        <v>0</v>
      </c>
      <c r="EH82" s="336">
        <f t="shared" si="230"/>
        <v>0</v>
      </c>
      <c r="EI82" s="336">
        <f t="shared" si="230"/>
        <v>0</v>
      </c>
      <c r="EJ82" s="336">
        <f t="shared" si="230"/>
        <v>0</v>
      </c>
      <c r="EK82" s="336">
        <f t="shared" si="230"/>
        <v>0</v>
      </c>
      <c r="EL82" s="336">
        <f t="shared" si="230"/>
        <v>0</v>
      </c>
      <c r="EM82" s="336">
        <f t="shared" si="230"/>
        <v>0</v>
      </c>
      <c r="EN82" s="336">
        <f t="shared" si="230"/>
        <v>0</v>
      </c>
      <c r="EO82" s="336">
        <f t="shared" si="230"/>
        <v>0</v>
      </c>
      <c r="EP82" s="336">
        <f t="shared" si="230"/>
        <v>0</v>
      </c>
      <c r="EQ82" s="336">
        <f t="shared" si="230"/>
        <v>0</v>
      </c>
      <c r="ER82" s="336">
        <f t="shared" si="230"/>
        <v>0</v>
      </c>
      <c r="ES82" s="336">
        <f t="shared" si="230"/>
        <v>0</v>
      </c>
      <c r="ET82" s="336">
        <f t="shared" si="230"/>
        <v>0</v>
      </c>
      <c r="EU82" s="336">
        <f t="shared" si="230"/>
        <v>0</v>
      </c>
      <c r="EV82" s="336">
        <f t="shared" si="230"/>
        <v>0</v>
      </c>
      <c r="EW82" s="336">
        <f t="shared" si="230"/>
        <v>0</v>
      </c>
      <c r="EX82" s="336">
        <f t="shared" si="230"/>
        <v>0</v>
      </c>
      <c r="EY82" s="336">
        <f t="shared" si="230"/>
        <v>0</v>
      </c>
      <c r="EZ82" s="336">
        <f t="shared" si="230"/>
        <v>0</v>
      </c>
      <c r="FA82" s="336">
        <f t="shared" si="230"/>
        <v>0</v>
      </c>
      <c r="FB82" s="336">
        <f t="shared" si="230"/>
        <v>0</v>
      </c>
      <c r="FC82" s="336">
        <f t="shared" si="230"/>
        <v>0</v>
      </c>
      <c r="FD82" s="336">
        <f t="shared" si="230"/>
        <v>0</v>
      </c>
      <c r="FE82" s="336">
        <f t="shared" si="230"/>
        <v>0</v>
      </c>
      <c r="FF82" s="336">
        <f t="shared" si="230"/>
        <v>0</v>
      </c>
      <c r="FG82" s="336">
        <f t="shared" si="230"/>
        <v>0</v>
      </c>
      <c r="FH82" s="336">
        <f t="shared" si="230"/>
        <v>0</v>
      </c>
      <c r="FI82" s="336">
        <f t="shared" si="230"/>
        <v>0</v>
      </c>
      <c r="FJ82" s="336">
        <f t="shared" si="230"/>
        <v>0</v>
      </c>
      <c r="FK82" s="336">
        <f t="shared" si="230"/>
        <v>0</v>
      </c>
      <c r="FL82" s="336">
        <f t="shared" si="230"/>
        <v>0</v>
      </c>
      <c r="FM82" s="336">
        <f t="shared" si="230"/>
        <v>0</v>
      </c>
      <c r="FN82" s="336">
        <f t="shared" si="230"/>
        <v>0</v>
      </c>
      <c r="FO82" s="336">
        <f t="shared" si="230"/>
        <v>0</v>
      </c>
      <c r="FP82" s="336">
        <f t="shared" si="230"/>
        <v>0</v>
      </c>
      <c r="FQ82" s="336">
        <f t="shared" si="230"/>
        <v>0</v>
      </c>
      <c r="FR82" s="336">
        <f t="shared" si="230"/>
        <v>0</v>
      </c>
      <c r="FS82" s="336">
        <f t="shared" si="230"/>
        <v>0</v>
      </c>
      <c r="FT82" s="336">
        <f t="shared" si="230"/>
        <v>0</v>
      </c>
      <c r="FU82" s="336">
        <f t="shared" si="230"/>
        <v>0</v>
      </c>
      <c r="FV82" s="336">
        <f t="shared" si="230"/>
        <v>0</v>
      </c>
      <c r="FW82" s="336">
        <f t="shared" si="230"/>
        <v>45</v>
      </c>
      <c r="FX82" s="336">
        <f t="shared" si="230"/>
        <v>3</v>
      </c>
      <c r="FY82" s="336">
        <f t="shared" si="230"/>
        <v>55</v>
      </c>
      <c r="FZ82" s="336">
        <f t="shared" si="230"/>
        <v>5</v>
      </c>
      <c r="GA82" s="336">
        <f t="shared" si="230"/>
        <v>42</v>
      </c>
      <c r="GB82" s="336">
        <f t="shared" si="230"/>
        <v>10</v>
      </c>
      <c r="GC82" s="336">
        <f t="shared" si="230"/>
        <v>0</v>
      </c>
      <c r="GD82" s="336">
        <f t="shared" si="230"/>
        <v>0</v>
      </c>
      <c r="GE82" s="336">
        <f t="shared" si="230"/>
        <v>0</v>
      </c>
      <c r="GF82" s="336">
        <f t="shared" si="230"/>
        <v>0</v>
      </c>
      <c r="GG82" s="336">
        <f t="shared" si="230"/>
        <v>0</v>
      </c>
      <c r="GH82" s="336">
        <f t="shared" si="230"/>
        <v>0</v>
      </c>
      <c r="GI82" s="336">
        <f t="shared" si="230"/>
        <v>0</v>
      </c>
      <c r="GJ82" s="336">
        <f t="shared" si="230"/>
        <v>0</v>
      </c>
      <c r="GK82" s="336">
        <f t="shared" si="230"/>
        <v>0</v>
      </c>
      <c r="GL82" s="336">
        <f t="shared" si="230"/>
        <v>0</v>
      </c>
      <c r="GM82" s="336">
        <f t="shared" si="230"/>
        <v>0</v>
      </c>
      <c r="GN82" s="336">
        <f t="shared" si="230"/>
        <v>0</v>
      </c>
      <c r="GO82" s="336">
        <f t="shared" ref="GO82:HM82" si="231">SUM(GO108:GO113)</f>
        <v>0</v>
      </c>
      <c r="GP82" s="336">
        <f t="shared" si="231"/>
        <v>0</v>
      </c>
      <c r="GQ82" s="336">
        <f t="shared" si="231"/>
        <v>1</v>
      </c>
      <c r="GR82" s="336">
        <f t="shared" si="231"/>
        <v>0</v>
      </c>
      <c r="GS82" s="336">
        <f t="shared" si="231"/>
        <v>6</v>
      </c>
      <c r="GT82" s="336">
        <f t="shared" si="231"/>
        <v>3</v>
      </c>
      <c r="GU82" s="336">
        <f t="shared" si="231"/>
        <v>20</v>
      </c>
      <c r="GV82" s="336">
        <f t="shared" si="231"/>
        <v>6</v>
      </c>
      <c r="GW82" s="336">
        <f t="shared" si="231"/>
        <v>50</v>
      </c>
      <c r="GX82" s="336">
        <f t="shared" si="231"/>
        <v>10</v>
      </c>
      <c r="GY82" s="336">
        <f t="shared" si="231"/>
        <v>1</v>
      </c>
      <c r="GZ82" s="336">
        <f t="shared" si="231"/>
        <v>1</v>
      </c>
      <c r="HA82" s="336">
        <f t="shared" si="231"/>
        <v>0</v>
      </c>
      <c r="HB82" s="336">
        <f t="shared" si="231"/>
        <v>1</v>
      </c>
      <c r="HC82" s="336">
        <f t="shared" si="231"/>
        <v>0</v>
      </c>
      <c r="HD82" s="336">
        <f t="shared" si="231"/>
        <v>0</v>
      </c>
      <c r="HE82" s="336">
        <f t="shared" si="231"/>
        <v>6</v>
      </c>
      <c r="HF82" s="336">
        <f t="shared" si="231"/>
        <v>6</v>
      </c>
      <c r="HG82" s="336">
        <f t="shared" si="231"/>
        <v>6</v>
      </c>
      <c r="HH82" s="336">
        <f t="shared" si="231"/>
        <v>0</v>
      </c>
      <c r="HI82" s="336">
        <f t="shared" si="231"/>
        <v>0</v>
      </c>
      <c r="HJ82" s="336">
        <f t="shared" si="231"/>
        <v>0</v>
      </c>
      <c r="HK82" s="336">
        <f t="shared" si="231"/>
        <v>0</v>
      </c>
      <c r="HL82" s="336">
        <f t="shared" si="231"/>
        <v>0</v>
      </c>
      <c r="HM82" s="336">
        <f t="shared" si="231"/>
        <v>0</v>
      </c>
    </row>
    <row r="83" spans="1:221" ht="15" customHeight="1" x14ac:dyDescent="0.2">
      <c r="A83" s="329">
        <v>8</v>
      </c>
      <c r="B83" s="330" t="s">
        <v>350</v>
      </c>
      <c r="C83" s="331"/>
      <c r="D83" s="338"/>
      <c r="E83" s="336">
        <f>SUM(E114:E118)</f>
        <v>0</v>
      </c>
      <c r="F83" s="336">
        <f t="shared" ref="F83:J83" si="232">SUM(F114:F118)</f>
        <v>0</v>
      </c>
      <c r="G83" s="336">
        <f t="shared" si="232"/>
        <v>0</v>
      </c>
      <c r="H83" s="336">
        <f t="shared" si="232"/>
        <v>0</v>
      </c>
      <c r="I83" s="336">
        <f t="shared" si="232"/>
        <v>1</v>
      </c>
      <c r="J83" s="336">
        <f t="shared" si="232"/>
        <v>1</v>
      </c>
      <c r="K83" s="336">
        <f t="shared" ref="K83:BO83" si="233">SUM(K114:K118)</f>
        <v>2</v>
      </c>
      <c r="L83" s="336">
        <f t="shared" si="233"/>
        <v>8</v>
      </c>
      <c r="M83" s="336">
        <f t="shared" si="233"/>
        <v>0</v>
      </c>
      <c r="N83" s="336">
        <f t="shared" si="233"/>
        <v>0</v>
      </c>
      <c r="O83" s="336">
        <f t="shared" si="233"/>
        <v>5</v>
      </c>
      <c r="P83" s="336">
        <f t="shared" si="233"/>
        <v>5</v>
      </c>
      <c r="Q83" s="336">
        <f t="shared" si="233"/>
        <v>4</v>
      </c>
      <c r="R83" s="336">
        <f t="shared" si="233"/>
        <v>4</v>
      </c>
      <c r="S83" s="336">
        <f t="shared" si="233"/>
        <v>4</v>
      </c>
      <c r="T83" s="336">
        <f t="shared" si="233"/>
        <v>4</v>
      </c>
      <c r="U83" s="336">
        <f t="shared" si="233"/>
        <v>0</v>
      </c>
      <c r="V83" s="336">
        <f t="shared" si="233"/>
        <v>0</v>
      </c>
      <c r="W83" s="336">
        <f t="shared" si="233"/>
        <v>0</v>
      </c>
      <c r="X83" s="336">
        <f t="shared" si="233"/>
        <v>0</v>
      </c>
      <c r="Y83" s="336">
        <f t="shared" si="233"/>
        <v>3</v>
      </c>
      <c r="Z83" s="336">
        <f t="shared" si="233"/>
        <v>30</v>
      </c>
      <c r="AA83" s="336">
        <f t="shared" si="233"/>
        <v>16</v>
      </c>
      <c r="AB83" s="336">
        <f t="shared" si="233"/>
        <v>480</v>
      </c>
      <c r="AC83" s="336">
        <f t="shared" si="233"/>
        <v>0</v>
      </c>
      <c r="AD83" s="336">
        <f t="shared" si="233"/>
        <v>0</v>
      </c>
      <c r="AE83" s="336">
        <f t="shared" si="233"/>
        <v>0</v>
      </c>
      <c r="AF83" s="336">
        <f t="shared" si="233"/>
        <v>0</v>
      </c>
      <c r="AG83" s="336">
        <f t="shared" si="233"/>
        <v>0</v>
      </c>
      <c r="AH83" s="336">
        <f t="shared" si="233"/>
        <v>0</v>
      </c>
      <c r="AI83" s="336">
        <f t="shared" si="233"/>
        <v>0</v>
      </c>
      <c r="AJ83" s="336">
        <f t="shared" si="233"/>
        <v>0</v>
      </c>
      <c r="AK83" s="336">
        <f t="shared" si="233"/>
        <v>1</v>
      </c>
      <c r="AL83" s="336">
        <f t="shared" si="233"/>
        <v>0</v>
      </c>
      <c r="AM83" s="336">
        <f t="shared" si="233"/>
        <v>0</v>
      </c>
      <c r="AN83" s="336">
        <f t="shared" si="233"/>
        <v>0</v>
      </c>
      <c r="AO83" s="336">
        <f t="shared" si="233"/>
        <v>0</v>
      </c>
      <c r="AP83" s="336">
        <f t="shared" si="233"/>
        <v>0</v>
      </c>
      <c r="AQ83" s="336">
        <f t="shared" si="233"/>
        <v>0</v>
      </c>
      <c r="AR83" s="336">
        <f t="shared" si="233"/>
        <v>0</v>
      </c>
      <c r="AS83" s="336">
        <f t="shared" si="233"/>
        <v>0</v>
      </c>
      <c r="AT83" s="336">
        <f t="shared" si="233"/>
        <v>0</v>
      </c>
      <c r="AU83" s="336">
        <f t="shared" si="233"/>
        <v>0</v>
      </c>
      <c r="AV83" s="336">
        <f t="shared" si="233"/>
        <v>0</v>
      </c>
      <c r="AW83" s="336">
        <f t="shared" si="233"/>
        <v>3</v>
      </c>
      <c r="AX83" s="336">
        <f t="shared" si="233"/>
        <v>3</v>
      </c>
      <c r="AY83" s="336">
        <f t="shared" si="233"/>
        <v>27</v>
      </c>
      <c r="AZ83" s="336">
        <f t="shared" si="233"/>
        <v>108</v>
      </c>
      <c r="BA83" s="336">
        <f t="shared" si="233"/>
        <v>6</v>
      </c>
      <c r="BB83" s="336">
        <f t="shared" si="233"/>
        <v>6</v>
      </c>
      <c r="BC83" s="336">
        <f t="shared" si="233"/>
        <v>51</v>
      </c>
      <c r="BD83" s="336">
        <f t="shared" si="233"/>
        <v>51</v>
      </c>
      <c r="BE83" s="336">
        <f t="shared" si="233"/>
        <v>9</v>
      </c>
      <c r="BF83" s="336">
        <f t="shared" si="233"/>
        <v>9</v>
      </c>
      <c r="BG83" s="336">
        <f t="shared" si="233"/>
        <v>46</v>
      </c>
      <c r="BH83" s="336">
        <f t="shared" si="233"/>
        <v>46</v>
      </c>
      <c r="BI83" s="336">
        <f t="shared" si="233"/>
        <v>2</v>
      </c>
      <c r="BJ83" s="336">
        <f t="shared" si="233"/>
        <v>2</v>
      </c>
      <c r="BK83" s="336">
        <f t="shared" si="233"/>
        <v>1</v>
      </c>
      <c r="BL83" s="336">
        <f t="shared" si="233"/>
        <v>0</v>
      </c>
      <c r="BM83" s="336">
        <f t="shared" si="233"/>
        <v>5</v>
      </c>
      <c r="BN83" s="336">
        <f t="shared" si="233"/>
        <v>50</v>
      </c>
      <c r="BO83" s="336">
        <f t="shared" si="233"/>
        <v>47</v>
      </c>
      <c r="BP83" s="336">
        <f>SUM(BP114:BP118)</f>
        <v>1410</v>
      </c>
      <c r="BQ83" s="336">
        <f t="shared" ref="BQ83:EB83" si="234">SUM(BQ114:BQ118)</f>
        <v>0</v>
      </c>
      <c r="BR83" s="336">
        <f t="shared" si="234"/>
        <v>0</v>
      </c>
      <c r="BS83" s="336">
        <f t="shared" si="234"/>
        <v>0</v>
      </c>
      <c r="BT83" s="336">
        <f t="shared" si="234"/>
        <v>0</v>
      </c>
      <c r="BU83" s="336">
        <f t="shared" si="234"/>
        <v>0</v>
      </c>
      <c r="BV83" s="336">
        <f t="shared" si="234"/>
        <v>0</v>
      </c>
      <c r="BW83" s="336">
        <f t="shared" si="234"/>
        <v>0</v>
      </c>
      <c r="BX83" s="336">
        <f t="shared" si="234"/>
        <v>0</v>
      </c>
      <c r="BY83" s="336">
        <f t="shared" si="234"/>
        <v>2</v>
      </c>
      <c r="BZ83" s="336">
        <f t="shared" si="234"/>
        <v>0</v>
      </c>
      <c r="CA83" s="336">
        <f t="shared" si="234"/>
        <v>0</v>
      </c>
      <c r="CB83" s="336">
        <f t="shared" si="234"/>
        <v>0</v>
      </c>
      <c r="CC83" s="336">
        <f t="shared" si="234"/>
        <v>0</v>
      </c>
      <c r="CD83" s="336">
        <f t="shared" si="234"/>
        <v>0</v>
      </c>
      <c r="CE83" s="336">
        <f t="shared" si="234"/>
        <v>0</v>
      </c>
      <c r="CF83" s="336">
        <f t="shared" si="234"/>
        <v>0</v>
      </c>
      <c r="CG83" s="336">
        <f t="shared" si="234"/>
        <v>0</v>
      </c>
      <c r="CH83" s="336">
        <f t="shared" si="234"/>
        <v>0</v>
      </c>
      <c r="CI83" s="336">
        <f t="shared" si="234"/>
        <v>0</v>
      </c>
      <c r="CJ83" s="336">
        <f t="shared" si="234"/>
        <v>0</v>
      </c>
      <c r="CK83" s="336">
        <f t="shared" si="234"/>
        <v>3</v>
      </c>
      <c r="CL83" s="336">
        <f t="shared" si="234"/>
        <v>3</v>
      </c>
      <c r="CM83" s="336">
        <f t="shared" si="234"/>
        <v>47</v>
      </c>
      <c r="CN83" s="336">
        <f t="shared" si="234"/>
        <v>188</v>
      </c>
      <c r="CO83" s="336">
        <f t="shared" si="234"/>
        <v>3</v>
      </c>
      <c r="CP83" s="336">
        <f t="shared" si="234"/>
        <v>3</v>
      </c>
      <c r="CQ83" s="336">
        <f t="shared" si="234"/>
        <v>65</v>
      </c>
      <c r="CR83" s="336">
        <f t="shared" si="234"/>
        <v>65</v>
      </c>
      <c r="CS83" s="336">
        <f t="shared" si="234"/>
        <v>7</v>
      </c>
      <c r="CT83" s="336">
        <f t="shared" si="234"/>
        <v>7</v>
      </c>
      <c r="CU83" s="336">
        <f t="shared" si="234"/>
        <v>44</v>
      </c>
      <c r="CV83" s="336">
        <f t="shared" si="234"/>
        <v>44</v>
      </c>
      <c r="CW83" s="336">
        <f t="shared" si="234"/>
        <v>4</v>
      </c>
      <c r="CX83" s="336">
        <f t="shared" si="234"/>
        <v>4</v>
      </c>
      <c r="CY83" s="336">
        <f t="shared" si="234"/>
        <v>0</v>
      </c>
      <c r="CZ83" s="336">
        <f t="shared" si="234"/>
        <v>0</v>
      </c>
      <c r="DA83" s="336">
        <f t="shared" si="234"/>
        <v>18</v>
      </c>
      <c r="DB83" s="336">
        <f t="shared" si="234"/>
        <v>180</v>
      </c>
      <c r="DC83" s="336">
        <f t="shared" si="234"/>
        <v>95</v>
      </c>
      <c r="DD83" s="336">
        <f t="shared" si="234"/>
        <v>2850</v>
      </c>
      <c r="DE83" s="336">
        <f t="shared" si="234"/>
        <v>0</v>
      </c>
      <c r="DF83" s="336">
        <f t="shared" si="234"/>
        <v>0</v>
      </c>
      <c r="DG83" s="336">
        <f t="shared" si="234"/>
        <v>0</v>
      </c>
      <c r="DH83" s="336">
        <f t="shared" si="234"/>
        <v>0</v>
      </c>
      <c r="DI83" s="336">
        <f t="shared" si="234"/>
        <v>0</v>
      </c>
      <c r="DJ83" s="336">
        <f t="shared" si="234"/>
        <v>0</v>
      </c>
      <c r="DK83" s="336">
        <f t="shared" si="234"/>
        <v>0</v>
      </c>
      <c r="DL83" s="336">
        <f t="shared" si="234"/>
        <v>0</v>
      </c>
      <c r="DM83" s="336">
        <f t="shared" si="234"/>
        <v>2</v>
      </c>
      <c r="DN83" s="336">
        <f t="shared" si="234"/>
        <v>0</v>
      </c>
      <c r="DO83" s="336">
        <f t="shared" si="234"/>
        <v>0</v>
      </c>
      <c r="DP83" s="336">
        <f t="shared" si="234"/>
        <v>0</v>
      </c>
      <c r="DQ83" s="336">
        <f t="shared" si="234"/>
        <v>1</v>
      </c>
      <c r="DR83" s="336">
        <f t="shared" si="234"/>
        <v>0</v>
      </c>
      <c r="DS83" s="336">
        <f t="shared" si="234"/>
        <v>0</v>
      </c>
      <c r="DT83" s="336">
        <f t="shared" si="234"/>
        <v>0</v>
      </c>
      <c r="DU83" s="336">
        <f t="shared" si="234"/>
        <v>1</v>
      </c>
      <c r="DV83" s="336">
        <f t="shared" si="234"/>
        <v>10</v>
      </c>
      <c r="DW83" s="336">
        <f t="shared" si="234"/>
        <v>2</v>
      </c>
      <c r="DX83" s="336">
        <f t="shared" si="234"/>
        <v>60</v>
      </c>
      <c r="DY83" s="336">
        <f t="shared" si="234"/>
        <v>0</v>
      </c>
      <c r="DZ83" s="336">
        <f t="shared" si="234"/>
        <v>0</v>
      </c>
      <c r="EA83" s="336">
        <f t="shared" si="234"/>
        <v>0</v>
      </c>
      <c r="EB83" s="336">
        <f t="shared" si="234"/>
        <v>0</v>
      </c>
      <c r="EC83" s="336">
        <f t="shared" ref="EC83:GN83" si="235">SUM(EC114:EC118)</f>
        <v>0</v>
      </c>
      <c r="ED83" s="336">
        <f t="shared" si="235"/>
        <v>0</v>
      </c>
      <c r="EE83" s="336">
        <f t="shared" si="235"/>
        <v>0</v>
      </c>
      <c r="EF83" s="336">
        <f t="shared" si="235"/>
        <v>0</v>
      </c>
      <c r="EG83" s="336">
        <f t="shared" si="235"/>
        <v>0</v>
      </c>
      <c r="EH83" s="336">
        <f t="shared" si="235"/>
        <v>0</v>
      </c>
      <c r="EI83" s="336">
        <f t="shared" si="235"/>
        <v>0</v>
      </c>
      <c r="EJ83" s="336">
        <f t="shared" si="235"/>
        <v>0</v>
      </c>
      <c r="EK83" s="336">
        <f t="shared" si="235"/>
        <v>0</v>
      </c>
      <c r="EL83" s="336">
        <f t="shared" si="235"/>
        <v>0</v>
      </c>
      <c r="EM83" s="336">
        <f t="shared" si="235"/>
        <v>0</v>
      </c>
      <c r="EN83" s="336">
        <f t="shared" si="235"/>
        <v>0</v>
      </c>
      <c r="EO83" s="336">
        <f t="shared" si="235"/>
        <v>0</v>
      </c>
      <c r="EP83" s="336">
        <f t="shared" si="235"/>
        <v>0</v>
      </c>
      <c r="EQ83" s="336">
        <f t="shared" si="235"/>
        <v>0</v>
      </c>
      <c r="ER83" s="336">
        <f t="shared" si="235"/>
        <v>0</v>
      </c>
      <c r="ES83" s="336">
        <f t="shared" si="235"/>
        <v>0</v>
      </c>
      <c r="ET83" s="336">
        <f t="shared" si="235"/>
        <v>0</v>
      </c>
      <c r="EU83" s="336">
        <f t="shared" si="235"/>
        <v>0</v>
      </c>
      <c r="EV83" s="336">
        <f t="shared" si="235"/>
        <v>0</v>
      </c>
      <c r="EW83" s="336">
        <f t="shared" si="235"/>
        <v>0</v>
      </c>
      <c r="EX83" s="336">
        <f t="shared" si="235"/>
        <v>0</v>
      </c>
      <c r="EY83" s="336">
        <f t="shared" si="235"/>
        <v>0</v>
      </c>
      <c r="EZ83" s="336">
        <f t="shared" si="235"/>
        <v>0</v>
      </c>
      <c r="FA83" s="336">
        <f t="shared" si="235"/>
        <v>0</v>
      </c>
      <c r="FB83" s="336">
        <f t="shared" si="235"/>
        <v>0</v>
      </c>
      <c r="FC83" s="336">
        <f t="shared" si="235"/>
        <v>0</v>
      </c>
      <c r="FD83" s="336">
        <f t="shared" si="235"/>
        <v>0</v>
      </c>
      <c r="FE83" s="336">
        <f t="shared" si="235"/>
        <v>0</v>
      </c>
      <c r="FF83" s="336">
        <f t="shared" si="235"/>
        <v>0</v>
      </c>
      <c r="FG83" s="336">
        <f t="shared" si="235"/>
        <v>0</v>
      </c>
      <c r="FH83" s="336">
        <f t="shared" si="235"/>
        <v>0</v>
      </c>
      <c r="FI83" s="336">
        <f t="shared" si="235"/>
        <v>0</v>
      </c>
      <c r="FJ83" s="336">
        <f t="shared" si="235"/>
        <v>0</v>
      </c>
      <c r="FK83" s="336">
        <f t="shared" si="235"/>
        <v>0</v>
      </c>
      <c r="FL83" s="336">
        <f t="shared" si="235"/>
        <v>0</v>
      </c>
      <c r="FM83" s="336">
        <f t="shared" si="235"/>
        <v>0</v>
      </c>
      <c r="FN83" s="336">
        <f t="shared" si="235"/>
        <v>0</v>
      </c>
      <c r="FO83" s="336">
        <f t="shared" si="235"/>
        <v>0</v>
      </c>
      <c r="FP83" s="336">
        <f t="shared" si="235"/>
        <v>3</v>
      </c>
      <c r="FQ83" s="336">
        <f t="shared" si="235"/>
        <v>57</v>
      </c>
      <c r="FR83" s="336">
        <f t="shared" si="235"/>
        <v>1</v>
      </c>
      <c r="FS83" s="336">
        <f t="shared" si="235"/>
        <v>1</v>
      </c>
      <c r="FT83" s="336">
        <f t="shared" si="235"/>
        <v>0</v>
      </c>
      <c r="FU83" s="336">
        <f t="shared" si="235"/>
        <v>0</v>
      </c>
      <c r="FV83" s="336">
        <f t="shared" si="235"/>
        <v>0</v>
      </c>
      <c r="FW83" s="336">
        <f t="shared" si="235"/>
        <v>28</v>
      </c>
      <c r="FX83" s="336">
        <f t="shared" si="235"/>
        <v>26</v>
      </c>
      <c r="FY83" s="336">
        <f t="shared" si="235"/>
        <v>33</v>
      </c>
      <c r="FZ83" s="336">
        <f t="shared" si="235"/>
        <v>4</v>
      </c>
      <c r="GA83" s="336">
        <f t="shared" si="235"/>
        <v>42</v>
      </c>
      <c r="GB83" s="336">
        <f t="shared" si="235"/>
        <v>11</v>
      </c>
      <c r="GC83" s="336">
        <f t="shared" si="235"/>
        <v>0</v>
      </c>
      <c r="GD83" s="336">
        <f t="shared" si="235"/>
        <v>0</v>
      </c>
      <c r="GE83" s="336">
        <f t="shared" si="235"/>
        <v>0</v>
      </c>
      <c r="GF83" s="336">
        <f t="shared" si="235"/>
        <v>0</v>
      </c>
      <c r="GG83" s="336">
        <f t="shared" si="235"/>
        <v>0</v>
      </c>
      <c r="GH83" s="336">
        <f t="shared" si="235"/>
        <v>0</v>
      </c>
      <c r="GI83" s="336">
        <f t="shared" si="235"/>
        <v>0</v>
      </c>
      <c r="GJ83" s="336">
        <f t="shared" si="235"/>
        <v>0</v>
      </c>
      <c r="GK83" s="336">
        <f t="shared" si="235"/>
        <v>0</v>
      </c>
      <c r="GL83" s="336">
        <f t="shared" si="235"/>
        <v>0</v>
      </c>
      <c r="GM83" s="336">
        <f t="shared" si="235"/>
        <v>0</v>
      </c>
      <c r="GN83" s="336">
        <f t="shared" si="235"/>
        <v>0</v>
      </c>
      <c r="GO83" s="336">
        <f t="shared" ref="GO83:HM83" si="236">SUM(GO114:GO118)</f>
        <v>0</v>
      </c>
      <c r="GP83" s="336">
        <f t="shared" si="236"/>
        <v>0</v>
      </c>
      <c r="GQ83" s="336">
        <f t="shared" si="236"/>
        <v>0</v>
      </c>
      <c r="GR83" s="336">
        <f t="shared" si="236"/>
        <v>0</v>
      </c>
      <c r="GS83" s="336">
        <f t="shared" si="236"/>
        <v>12</v>
      </c>
      <c r="GT83" s="336">
        <f t="shared" si="236"/>
        <v>7</v>
      </c>
      <c r="GU83" s="336">
        <f t="shared" si="236"/>
        <v>36</v>
      </c>
      <c r="GV83" s="336">
        <f t="shared" si="236"/>
        <v>5</v>
      </c>
      <c r="GW83" s="336">
        <f t="shared" si="236"/>
        <v>56</v>
      </c>
      <c r="GX83" s="336">
        <f t="shared" si="236"/>
        <v>8</v>
      </c>
      <c r="GY83" s="336">
        <f t="shared" si="236"/>
        <v>0</v>
      </c>
      <c r="GZ83" s="336">
        <f t="shared" si="236"/>
        <v>0</v>
      </c>
      <c r="HA83" s="336">
        <f t="shared" si="236"/>
        <v>0</v>
      </c>
      <c r="HB83" s="336">
        <f t="shared" si="236"/>
        <v>0</v>
      </c>
      <c r="HC83" s="336">
        <f t="shared" si="236"/>
        <v>0</v>
      </c>
      <c r="HD83" s="336">
        <f t="shared" si="236"/>
        <v>0</v>
      </c>
      <c r="HE83" s="336">
        <f t="shared" si="236"/>
        <v>73</v>
      </c>
      <c r="HF83" s="336">
        <f t="shared" si="236"/>
        <v>73</v>
      </c>
      <c r="HG83" s="336">
        <f t="shared" si="236"/>
        <v>73</v>
      </c>
      <c r="HH83" s="336">
        <f t="shared" si="236"/>
        <v>0</v>
      </c>
      <c r="HI83" s="336">
        <f t="shared" si="236"/>
        <v>0</v>
      </c>
      <c r="HJ83" s="336">
        <f t="shared" si="236"/>
        <v>0</v>
      </c>
      <c r="HK83" s="336">
        <f t="shared" si="236"/>
        <v>0</v>
      </c>
      <c r="HL83" s="336">
        <f t="shared" si="236"/>
        <v>0</v>
      </c>
      <c r="HM83" s="336">
        <f t="shared" si="236"/>
        <v>0</v>
      </c>
    </row>
    <row r="84" spans="1:221" ht="15" customHeight="1" thickBot="1" x14ac:dyDescent="0.25">
      <c r="A84" s="332">
        <v>9</v>
      </c>
      <c r="B84" s="333" t="s">
        <v>351</v>
      </c>
      <c r="C84" s="334"/>
      <c r="D84" s="338"/>
      <c r="E84" s="337">
        <f>SUM(E119:E122)</f>
        <v>0</v>
      </c>
      <c r="F84" s="337">
        <f t="shared" ref="F84:J84" si="237">SUM(F119:F122)</f>
        <v>0</v>
      </c>
      <c r="G84" s="337">
        <f t="shared" si="237"/>
        <v>0</v>
      </c>
      <c r="H84" s="337">
        <f t="shared" si="237"/>
        <v>0</v>
      </c>
      <c r="I84" s="337">
        <f t="shared" si="237"/>
        <v>1</v>
      </c>
      <c r="J84" s="337">
        <f t="shared" si="237"/>
        <v>1</v>
      </c>
      <c r="K84" s="337">
        <f t="shared" ref="K84:BO84" si="238">SUM(K119:K122)</f>
        <v>0</v>
      </c>
      <c r="L84" s="337">
        <f t="shared" si="238"/>
        <v>0</v>
      </c>
      <c r="M84" s="337">
        <f t="shared" si="238"/>
        <v>2</v>
      </c>
      <c r="N84" s="337">
        <f t="shared" si="238"/>
        <v>2</v>
      </c>
      <c r="O84" s="337">
        <f t="shared" si="238"/>
        <v>3</v>
      </c>
      <c r="P84" s="337">
        <f t="shared" si="238"/>
        <v>3</v>
      </c>
      <c r="Q84" s="337">
        <f t="shared" si="238"/>
        <v>1</v>
      </c>
      <c r="R84" s="337">
        <f t="shared" si="238"/>
        <v>1</v>
      </c>
      <c r="S84" s="337">
        <f t="shared" si="238"/>
        <v>3</v>
      </c>
      <c r="T84" s="337">
        <f t="shared" si="238"/>
        <v>3</v>
      </c>
      <c r="U84" s="337">
        <f t="shared" si="238"/>
        <v>1</v>
      </c>
      <c r="V84" s="337">
        <f t="shared" si="238"/>
        <v>1</v>
      </c>
      <c r="W84" s="337">
        <f t="shared" si="238"/>
        <v>0</v>
      </c>
      <c r="X84" s="337">
        <f t="shared" si="238"/>
        <v>0</v>
      </c>
      <c r="Y84" s="337">
        <f t="shared" si="238"/>
        <v>1</v>
      </c>
      <c r="Z84" s="337">
        <f t="shared" si="238"/>
        <v>10</v>
      </c>
      <c r="AA84" s="337">
        <f t="shared" si="238"/>
        <v>0</v>
      </c>
      <c r="AB84" s="337">
        <f t="shared" si="238"/>
        <v>0</v>
      </c>
      <c r="AC84" s="337">
        <f t="shared" si="238"/>
        <v>0</v>
      </c>
      <c r="AD84" s="337">
        <f t="shared" si="238"/>
        <v>0</v>
      </c>
      <c r="AE84" s="337">
        <f t="shared" si="238"/>
        <v>0</v>
      </c>
      <c r="AF84" s="337">
        <f t="shared" si="238"/>
        <v>0</v>
      </c>
      <c r="AG84" s="337">
        <f t="shared" si="238"/>
        <v>0</v>
      </c>
      <c r="AH84" s="337">
        <f t="shared" si="238"/>
        <v>0</v>
      </c>
      <c r="AI84" s="337">
        <f t="shared" si="238"/>
        <v>0</v>
      </c>
      <c r="AJ84" s="337">
        <f t="shared" si="238"/>
        <v>0</v>
      </c>
      <c r="AK84" s="337">
        <f t="shared" si="238"/>
        <v>0</v>
      </c>
      <c r="AL84" s="337">
        <f t="shared" si="238"/>
        <v>0</v>
      </c>
      <c r="AM84" s="337">
        <f t="shared" si="238"/>
        <v>0</v>
      </c>
      <c r="AN84" s="337">
        <f t="shared" si="238"/>
        <v>0</v>
      </c>
      <c r="AO84" s="337">
        <f t="shared" si="238"/>
        <v>0</v>
      </c>
      <c r="AP84" s="337">
        <f t="shared" si="238"/>
        <v>0</v>
      </c>
      <c r="AQ84" s="337">
        <f t="shared" si="238"/>
        <v>0</v>
      </c>
      <c r="AR84" s="337">
        <f t="shared" si="238"/>
        <v>0</v>
      </c>
      <c r="AS84" s="337">
        <f t="shared" si="238"/>
        <v>0</v>
      </c>
      <c r="AT84" s="337">
        <f t="shared" si="238"/>
        <v>0</v>
      </c>
      <c r="AU84" s="337">
        <f t="shared" si="238"/>
        <v>0</v>
      </c>
      <c r="AV84" s="337">
        <f t="shared" si="238"/>
        <v>0</v>
      </c>
      <c r="AW84" s="337">
        <f t="shared" si="238"/>
        <v>3</v>
      </c>
      <c r="AX84" s="337">
        <f t="shared" si="238"/>
        <v>3</v>
      </c>
      <c r="AY84" s="337">
        <f t="shared" si="238"/>
        <v>9</v>
      </c>
      <c r="AZ84" s="337">
        <f t="shared" si="238"/>
        <v>36</v>
      </c>
      <c r="BA84" s="337">
        <f t="shared" si="238"/>
        <v>5</v>
      </c>
      <c r="BB84" s="337">
        <f t="shared" si="238"/>
        <v>5</v>
      </c>
      <c r="BC84" s="337">
        <f t="shared" si="238"/>
        <v>37</v>
      </c>
      <c r="BD84" s="337">
        <f t="shared" si="238"/>
        <v>37</v>
      </c>
      <c r="BE84" s="337">
        <f t="shared" si="238"/>
        <v>2</v>
      </c>
      <c r="BF84" s="337">
        <f t="shared" si="238"/>
        <v>2</v>
      </c>
      <c r="BG84" s="337">
        <f t="shared" si="238"/>
        <v>28</v>
      </c>
      <c r="BH84" s="337">
        <f t="shared" si="238"/>
        <v>28</v>
      </c>
      <c r="BI84" s="337">
        <f t="shared" si="238"/>
        <v>3</v>
      </c>
      <c r="BJ84" s="337">
        <f t="shared" si="238"/>
        <v>3</v>
      </c>
      <c r="BK84" s="337">
        <f t="shared" si="238"/>
        <v>0</v>
      </c>
      <c r="BL84" s="337">
        <f t="shared" si="238"/>
        <v>0</v>
      </c>
      <c r="BM84" s="337">
        <f t="shared" si="238"/>
        <v>5</v>
      </c>
      <c r="BN84" s="337">
        <f t="shared" si="238"/>
        <v>50</v>
      </c>
      <c r="BO84" s="337">
        <f t="shared" si="238"/>
        <v>2</v>
      </c>
      <c r="BP84" s="337">
        <f>SUM(BP119:BP122)</f>
        <v>60</v>
      </c>
      <c r="BQ84" s="337">
        <f t="shared" ref="BQ84:EB84" si="239">SUM(BQ119:BQ122)</f>
        <v>0</v>
      </c>
      <c r="BR84" s="337">
        <f t="shared" si="239"/>
        <v>0</v>
      </c>
      <c r="BS84" s="337">
        <f t="shared" si="239"/>
        <v>0</v>
      </c>
      <c r="BT84" s="337">
        <f t="shared" si="239"/>
        <v>0</v>
      </c>
      <c r="BU84" s="337">
        <f t="shared" si="239"/>
        <v>0</v>
      </c>
      <c r="BV84" s="337">
        <f t="shared" si="239"/>
        <v>0</v>
      </c>
      <c r="BW84" s="337">
        <f t="shared" si="239"/>
        <v>0</v>
      </c>
      <c r="BX84" s="337">
        <f t="shared" si="239"/>
        <v>0</v>
      </c>
      <c r="BY84" s="337">
        <f t="shared" si="239"/>
        <v>0</v>
      </c>
      <c r="BZ84" s="337">
        <f t="shared" si="239"/>
        <v>2</v>
      </c>
      <c r="CA84" s="337">
        <f t="shared" si="239"/>
        <v>0</v>
      </c>
      <c r="CB84" s="337">
        <f t="shared" si="239"/>
        <v>0</v>
      </c>
      <c r="CC84" s="337">
        <f t="shared" si="239"/>
        <v>0</v>
      </c>
      <c r="CD84" s="337">
        <f t="shared" si="239"/>
        <v>0</v>
      </c>
      <c r="CE84" s="337">
        <f t="shared" si="239"/>
        <v>0</v>
      </c>
      <c r="CF84" s="337">
        <f t="shared" si="239"/>
        <v>0</v>
      </c>
      <c r="CG84" s="337">
        <f t="shared" si="239"/>
        <v>0</v>
      </c>
      <c r="CH84" s="337">
        <f t="shared" si="239"/>
        <v>0</v>
      </c>
      <c r="CI84" s="337">
        <f t="shared" si="239"/>
        <v>0</v>
      </c>
      <c r="CJ84" s="337">
        <f t="shared" si="239"/>
        <v>0</v>
      </c>
      <c r="CK84" s="337">
        <f t="shared" si="239"/>
        <v>1</v>
      </c>
      <c r="CL84" s="337">
        <f t="shared" si="239"/>
        <v>1</v>
      </c>
      <c r="CM84" s="337">
        <f t="shared" si="239"/>
        <v>10</v>
      </c>
      <c r="CN84" s="337">
        <f t="shared" si="239"/>
        <v>40</v>
      </c>
      <c r="CO84" s="337">
        <f t="shared" si="239"/>
        <v>2</v>
      </c>
      <c r="CP84" s="337">
        <f t="shared" si="239"/>
        <v>2</v>
      </c>
      <c r="CQ84" s="337">
        <f t="shared" si="239"/>
        <v>23</v>
      </c>
      <c r="CR84" s="337">
        <f t="shared" si="239"/>
        <v>23</v>
      </c>
      <c r="CS84" s="337">
        <f t="shared" si="239"/>
        <v>0</v>
      </c>
      <c r="CT84" s="337">
        <f t="shared" si="239"/>
        <v>0</v>
      </c>
      <c r="CU84" s="337">
        <f t="shared" si="239"/>
        <v>16</v>
      </c>
      <c r="CV84" s="337">
        <f t="shared" si="239"/>
        <v>16</v>
      </c>
      <c r="CW84" s="337">
        <f t="shared" si="239"/>
        <v>2</v>
      </c>
      <c r="CX84" s="337">
        <f t="shared" si="239"/>
        <v>2</v>
      </c>
      <c r="CY84" s="337">
        <f t="shared" si="239"/>
        <v>0</v>
      </c>
      <c r="CZ84" s="337">
        <f t="shared" si="239"/>
        <v>0</v>
      </c>
      <c r="DA84" s="337">
        <f t="shared" si="239"/>
        <v>5</v>
      </c>
      <c r="DB84" s="337">
        <f t="shared" si="239"/>
        <v>50</v>
      </c>
      <c r="DC84" s="337">
        <f t="shared" si="239"/>
        <v>12</v>
      </c>
      <c r="DD84" s="337">
        <f t="shared" si="239"/>
        <v>360</v>
      </c>
      <c r="DE84" s="337">
        <f t="shared" si="239"/>
        <v>0</v>
      </c>
      <c r="DF84" s="337">
        <f t="shared" si="239"/>
        <v>0</v>
      </c>
      <c r="DG84" s="337">
        <f t="shared" si="239"/>
        <v>0</v>
      </c>
      <c r="DH84" s="337">
        <f t="shared" si="239"/>
        <v>0</v>
      </c>
      <c r="DI84" s="337">
        <f t="shared" si="239"/>
        <v>0</v>
      </c>
      <c r="DJ84" s="337">
        <f t="shared" si="239"/>
        <v>0</v>
      </c>
      <c r="DK84" s="337">
        <f t="shared" si="239"/>
        <v>0</v>
      </c>
      <c r="DL84" s="337">
        <f t="shared" si="239"/>
        <v>0</v>
      </c>
      <c r="DM84" s="337">
        <f t="shared" si="239"/>
        <v>0</v>
      </c>
      <c r="DN84" s="337">
        <f t="shared" si="239"/>
        <v>0</v>
      </c>
      <c r="DO84" s="337">
        <f t="shared" si="239"/>
        <v>0</v>
      </c>
      <c r="DP84" s="337">
        <f t="shared" si="239"/>
        <v>0</v>
      </c>
      <c r="DQ84" s="337">
        <f t="shared" si="239"/>
        <v>0</v>
      </c>
      <c r="DR84" s="337">
        <f t="shared" si="239"/>
        <v>0</v>
      </c>
      <c r="DS84" s="337">
        <f t="shared" si="239"/>
        <v>0</v>
      </c>
      <c r="DT84" s="337">
        <f t="shared" si="239"/>
        <v>0</v>
      </c>
      <c r="DU84" s="337">
        <f t="shared" si="239"/>
        <v>0</v>
      </c>
      <c r="DV84" s="337">
        <f t="shared" si="239"/>
        <v>0</v>
      </c>
      <c r="DW84" s="337">
        <f t="shared" si="239"/>
        <v>0</v>
      </c>
      <c r="DX84" s="337">
        <f t="shared" si="239"/>
        <v>0</v>
      </c>
      <c r="DY84" s="337">
        <f t="shared" si="239"/>
        <v>0</v>
      </c>
      <c r="DZ84" s="337">
        <f t="shared" si="239"/>
        <v>0</v>
      </c>
      <c r="EA84" s="337">
        <f t="shared" si="239"/>
        <v>0</v>
      </c>
      <c r="EB84" s="337">
        <f t="shared" si="239"/>
        <v>0</v>
      </c>
      <c r="EC84" s="337">
        <f t="shared" ref="EC84:GN84" si="240">SUM(EC119:EC122)</f>
        <v>0</v>
      </c>
      <c r="ED84" s="337">
        <f t="shared" si="240"/>
        <v>0</v>
      </c>
      <c r="EE84" s="337">
        <f t="shared" si="240"/>
        <v>0</v>
      </c>
      <c r="EF84" s="337">
        <f t="shared" si="240"/>
        <v>0</v>
      </c>
      <c r="EG84" s="337">
        <f t="shared" si="240"/>
        <v>0</v>
      </c>
      <c r="EH84" s="337">
        <f t="shared" si="240"/>
        <v>0</v>
      </c>
      <c r="EI84" s="337">
        <f t="shared" si="240"/>
        <v>0</v>
      </c>
      <c r="EJ84" s="337">
        <f t="shared" si="240"/>
        <v>0</v>
      </c>
      <c r="EK84" s="337">
        <f t="shared" si="240"/>
        <v>0</v>
      </c>
      <c r="EL84" s="337">
        <f t="shared" si="240"/>
        <v>0</v>
      </c>
      <c r="EM84" s="337">
        <f t="shared" si="240"/>
        <v>0</v>
      </c>
      <c r="EN84" s="337">
        <f t="shared" si="240"/>
        <v>0</v>
      </c>
      <c r="EO84" s="337">
        <f t="shared" si="240"/>
        <v>0</v>
      </c>
      <c r="EP84" s="337">
        <f t="shared" si="240"/>
        <v>0</v>
      </c>
      <c r="EQ84" s="337">
        <f t="shared" si="240"/>
        <v>0</v>
      </c>
      <c r="ER84" s="337">
        <f t="shared" si="240"/>
        <v>0</v>
      </c>
      <c r="ES84" s="337">
        <f t="shared" si="240"/>
        <v>0</v>
      </c>
      <c r="ET84" s="337">
        <f t="shared" si="240"/>
        <v>0</v>
      </c>
      <c r="EU84" s="337">
        <f t="shared" si="240"/>
        <v>0</v>
      </c>
      <c r="EV84" s="337">
        <f t="shared" si="240"/>
        <v>0</v>
      </c>
      <c r="EW84" s="337">
        <f t="shared" si="240"/>
        <v>0</v>
      </c>
      <c r="EX84" s="337">
        <f t="shared" si="240"/>
        <v>0</v>
      </c>
      <c r="EY84" s="337">
        <f t="shared" si="240"/>
        <v>0</v>
      </c>
      <c r="EZ84" s="337">
        <f t="shared" si="240"/>
        <v>0</v>
      </c>
      <c r="FA84" s="337">
        <f t="shared" si="240"/>
        <v>0</v>
      </c>
      <c r="FB84" s="337">
        <f t="shared" si="240"/>
        <v>0</v>
      </c>
      <c r="FC84" s="337">
        <f t="shared" si="240"/>
        <v>0</v>
      </c>
      <c r="FD84" s="337">
        <f t="shared" si="240"/>
        <v>0</v>
      </c>
      <c r="FE84" s="337">
        <f t="shared" si="240"/>
        <v>0</v>
      </c>
      <c r="FF84" s="337">
        <f t="shared" si="240"/>
        <v>0</v>
      </c>
      <c r="FG84" s="337">
        <f t="shared" si="240"/>
        <v>0</v>
      </c>
      <c r="FH84" s="337">
        <f t="shared" si="240"/>
        <v>0</v>
      </c>
      <c r="FI84" s="337">
        <f t="shared" si="240"/>
        <v>0</v>
      </c>
      <c r="FJ84" s="337">
        <f t="shared" si="240"/>
        <v>0</v>
      </c>
      <c r="FK84" s="337">
        <f t="shared" si="240"/>
        <v>0</v>
      </c>
      <c r="FL84" s="337">
        <f t="shared" si="240"/>
        <v>0</v>
      </c>
      <c r="FM84" s="337">
        <f t="shared" si="240"/>
        <v>0</v>
      </c>
      <c r="FN84" s="337">
        <f t="shared" si="240"/>
        <v>0</v>
      </c>
      <c r="FO84" s="337">
        <f t="shared" si="240"/>
        <v>0</v>
      </c>
      <c r="FP84" s="337">
        <f t="shared" si="240"/>
        <v>0</v>
      </c>
      <c r="FQ84" s="337">
        <f t="shared" si="240"/>
        <v>0</v>
      </c>
      <c r="FR84" s="337">
        <f t="shared" si="240"/>
        <v>2</v>
      </c>
      <c r="FS84" s="337">
        <f t="shared" si="240"/>
        <v>0</v>
      </c>
      <c r="FT84" s="337">
        <f t="shared" si="240"/>
        <v>0</v>
      </c>
      <c r="FU84" s="337">
        <f t="shared" si="240"/>
        <v>0</v>
      </c>
      <c r="FV84" s="337">
        <f t="shared" si="240"/>
        <v>1</v>
      </c>
      <c r="FW84" s="337">
        <f t="shared" si="240"/>
        <v>14</v>
      </c>
      <c r="FX84" s="337">
        <f t="shared" si="240"/>
        <v>3</v>
      </c>
      <c r="FY84" s="337">
        <f t="shared" si="240"/>
        <v>28</v>
      </c>
      <c r="FZ84" s="337">
        <f t="shared" si="240"/>
        <v>2</v>
      </c>
      <c r="GA84" s="337">
        <f t="shared" si="240"/>
        <v>14</v>
      </c>
      <c r="GB84" s="337">
        <f t="shared" si="240"/>
        <v>4</v>
      </c>
      <c r="GC84" s="337">
        <f t="shared" si="240"/>
        <v>0</v>
      </c>
      <c r="GD84" s="337">
        <f t="shared" si="240"/>
        <v>0</v>
      </c>
      <c r="GE84" s="337">
        <f t="shared" si="240"/>
        <v>0</v>
      </c>
      <c r="GF84" s="337">
        <f t="shared" si="240"/>
        <v>0</v>
      </c>
      <c r="GG84" s="337">
        <f t="shared" si="240"/>
        <v>0</v>
      </c>
      <c r="GH84" s="337">
        <f t="shared" si="240"/>
        <v>0</v>
      </c>
      <c r="GI84" s="337">
        <f t="shared" si="240"/>
        <v>0</v>
      </c>
      <c r="GJ84" s="337">
        <f t="shared" si="240"/>
        <v>0</v>
      </c>
      <c r="GK84" s="337">
        <f t="shared" si="240"/>
        <v>0</v>
      </c>
      <c r="GL84" s="337">
        <f t="shared" si="240"/>
        <v>0</v>
      </c>
      <c r="GM84" s="337">
        <f t="shared" si="240"/>
        <v>0</v>
      </c>
      <c r="GN84" s="337">
        <f t="shared" si="240"/>
        <v>0</v>
      </c>
      <c r="GO84" s="337">
        <f t="shared" ref="GO84:HM84" si="241">SUM(GO119:GO122)</f>
        <v>0</v>
      </c>
      <c r="GP84" s="337">
        <f t="shared" si="241"/>
        <v>0</v>
      </c>
      <c r="GQ84" s="337">
        <f t="shared" si="241"/>
        <v>0</v>
      </c>
      <c r="GR84" s="337">
        <f t="shared" si="241"/>
        <v>0</v>
      </c>
      <c r="GS84" s="337">
        <f t="shared" si="241"/>
        <v>12</v>
      </c>
      <c r="GT84" s="337">
        <f t="shared" si="241"/>
        <v>2</v>
      </c>
      <c r="GU84" s="337">
        <f t="shared" si="241"/>
        <v>19</v>
      </c>
      <c r="GV84" s="337">
        <f t="shared" si="241"/>
        <v>2</v>
      </c>
      <c r="GW84" s="337">
        <f t="shared" si="241"/>
        <v>20</v>
      </c>
      <c r="GX84" s="337">
        <f t="shared" si="241"/>
        <v>4</v>
      </c>
      <c r="GY84" s="337">
        <f t="shared" si="241"/>
        <v>4</v>
      </c>
      <c r="GZ84" s="337">
        <f t="shared" si="241"/>
        <v>1</v>
      </c>
      <c r="HA84" s="337">
        <f t="shared" si="241"/>
        <v>7</v>
      </c>
      <c r="HB84" s="337">
        <f t="shared" si="241"/>
        <v>1</v>
      </c>
      <c r="HC84" s="337">
        <f t="shared" si="241"/>
        <v>5</v>
      </c>
      <c r="HD84" s="337">
        <f t="shared" si="241"/>
        <v>1</v>
      </c>
      <c r="HE84" s="337">
        <f t="shared" si="241"/>
        <v>34</v>
      </c>
      <c r="HF84" s="337">
        <f t="shared" si="241"/>
        <v>34</v>
      </c>
      <c r="HG84" s="337">
        <f t="shared" si="241"/>
        <v>34</v>
      </c>
      <c r="HH84" s="337">
        <f t="shared" si="241"/>
        <v>0</v>
      </c>
      <c r="HI84" s="337">
        <f t="shared" si="241"/>
        <v>0</v>
      </c>
      <c r="HJ84" s="337">
        <f t="shared" si="241"/>
        <v>0</v>
      </c>
      <c r="HK84" s="337">
        <f t="shared" si="241"/>
        <v>0</v>
      </c>
      <c r="HL84" s="337">
        <f t="shared" si="241"/>
        <v>0</v>
      </c>
      <c r="HM84" s="337">
        <f t="shared" si="241"/>
        <v>0</v>
      </c>
    </row>
    <row r="85" spans="1:221" x14ac:dyDescent="0.2">
      <c r="A85" s="353">
        <v>10</v>
      </c>
      <c r="B85" s="324" t="s">
        <v>303</v>
      </c>
      <c r="C85" s="130"/>
      <c r="D85" s="131"/>
      <c r="E85" s="343">
        <v>0</v>
      </c>
      <c r="F85" s="346">
        <v>0</v>
      </c>
      <c r="G85" s="346">
        <v>0</v>
      </c>
      <c r="H85" s="346">
        <v>0</v>
      </c>
      <c r="I85" s="346">
        <v>0</v>
      </c>
      <c r="J85" s="346">
        <v>0</v>
      </c>
      <c r="K85" s="346">
        <v>0</v>
      </c>
      <c r="L85" s="346">
        <v>0</v>
      </c>
      <c r="M85" s="346">
        <v>1</v>
      </c>
      <c r="N85" s="346">
        <v>1</v>
      </c>
      <c r="O85" s="346">
        <v>3</v>
      </c>
      <c r="P85" s="346">
        <v>3</v>
      </c>
      <c r="Q85" s="346">
        <v>1</v>
      </c>
      <c r="R85" s="346">
        <v>1</v>
      </c>
      <c r="S85" s="346">
        <v>1</v>
      </c>
      <c r="T85" s="346">
        <v>1</v>
      </c>
      <c r="U85" s="346">
        <v>0</v>
      </c>
      <c r="V85" s="346">
        <v>0</v>
      </c>
      <c r="W85" s="346">
        <v>0</v>
      </c>
      <c r="X85" s="346">
        <v>0</v>
      </c>
      <c r="Y85" s="346">
        <v>0</v>
      </c>
      <c r="Z85" s="346">
        <v>0</v>
      </c>
      <c r="AA85" s="346">
        <v>0</v>
      </c>
      <c r="AB85" s="346">
        <v>0</v>
      </c>
      <c r="AC85" s="346">
        <v>0</v>
      </c>
      <c r="AD85" s="346">
        <v>0</v>
      </c>
      <c r="AE85" s="346">
        <v>0</v>
      </c>
      <c r="AF85" s="346">
        <v>0</v>
      </c>
      <c r="AG85" s="346">
        <v>0</v>
      </c>
      <c r="AH85" s="346">
        <v>0</v>
      </c>
      <c r="AI85" s="346">
        <v>0</v>
      </c>
      <c r="AJ85" s="346">
        <v>0</v>
      </c>
      <c r="AK85" s="346">
        <v>0</v>
      </c>
      <c r="AL85" s="346">
        <v>0</v>
      </c>
      <c r="AM85" s="346">
        <v>0</v>
      </c>
      <c r="AN85" s="346">
        <v>0</v>
      </c>
      <c r="AO85" s="346">
        <v>0</v>
      </c>
      <c r="AP85" s="346">
        <v>0</v>
      </c>
      <c r="AQ85" s="346">
        <v>0</v>
      </c>
      <c r="AR85" s="346">
        <v>0</v>
      </c>
      <c r="AS85" s="346">
        <v>0</v>
      </c>
      <c r="AT85" s="346">
        <v>0</v>
      </c>
      <c r="AU85" s="346">
        <v>0</v>
      </c>
      <c r="AV85" s="346">
        <v>0</v>
      </c>
      <c r="AW85" s="346">
        <v>1</v>
      </c>
      <c r="AX85" s="346">
        <v>1</v>
      </c>
      <c r="AY85" s="346">
        <v>20</v>
      </c>
      <c r="AZ85" s="346">
        <v>80</v>
      </c>
      <c r="BA85" s="346">
        <v>8</v>
      </c>
      <c r="BB85" s="346">
        <v>8</v>
      </c>
      <c r="BC85" s="346">
        <v>39</v>
      </c>
      <c r="BD85" s="346">
        <v>39</v>
      </c>
      <c r="BE85" s="346">
        <v>3</v>
      </c>
      <c r="BF85" s="346">
        <v>3</v>
      </c>
      <c r="BG85" s="346">
        <v>31</v>
      </c>
      <c r="BH85" s="346">
        <v>31</v>
      </c>
      <c r="BI85" s="346">
        <v>16</v>
      </c>
      <c r="BJ85" s="346">
        <v>16</v>
      </c>
      <c r="BK85" s="346">
        <v>24</v>
      </c>
      <c r="BL85" s="346">
        <v>0</v>
      </c>
      <c r="BM85" s="346">
        <v>12</v>
      </c>
      <c r="BN85" s="346">
        <v>120</v>
      </c>
      <c r="BO85" s="346">
        <v>7</v>
      </c>
      <c r="BP85" s="346">
        <v>210</v>
      </c>
      <c r="BQ85" s="346">
        <v>0</v>
      </c>
      <c r="BR85" s="346">
        <v>0</v>
      </c>
      <c r="BS85" s="346">
        <v>0</v>
      </c>
      <c r="BT85" s="346">
        <v>0</v>
      </c>
      <c r="BU85" s="346">
        <v>0</v>
      </c>
      <c r="BV85" s="346">
        <v>0</v>
      </c>
      <c r="BW85" s="346">
        <v>0</v>
      </c>
      <c r="BX85" s="346">
        <v>0</v>
      </c>
      <c r="BY85" s="346">
        <v>0</v>
      </c>
      <c r="BZ85" s="346">
        <v>0</v>
      </c>
      <c r="CA85" s="346">
        <v>0</v>
      </c>
      <c r="CB85" s="346">
        <v>0</v>
      </c>
      <c r="CC85" s="346">
        <v>0</v>
      </c>
      <c r="CD85" s="346">
        <v>0</v>
      </c>
      <c r="CE85" s="346">
        <v>0</v>
      </c>
      <c r="CF85" s="346">
        <v>0</v>
      </c>
      <c r="CG85" s="346">
        <v>0</v>
      </c>
      <c r="CH85" s="346">
        <v>0</v>
      </c>
      <c r="CI85" s="346">
        <v>0</v>
      </c>
      <c r="CJ85" s="346">
        <v>0</v>
      </c>
      <c r="CK85" s="346">
        <v>0</v>
      </c>
      <c r="CL85" s="346">
        <v>0</v>
      </c>
      <c r="CM85" s="346">
        <v>24</v>
      </c>
      <c r="CN85" s="346">
        <v>96</v>
      </c>
      <c r="CO85" s="346">
        <v>1</v>
      </c>
      <c r="CP85" s="346">
        <v>1</v>
      </c>
      <c r="CQ85" s="346">
        <v>34</v>
      </c>
      <c r="CR85" s="346">
        <v>34</v>
      </c>
      <c r="CS85" s="346">
        <v>2</v>
      </c>
      <c r="CT85" s="346">
        <v>2</v>
      </c>
      <c r="CU85" s="346">
        <v>25</v>
      </c>
      <c r="CV85" s="346">
        <v>25</v>
      </c>
      <c r="CW85" s="346">
        <v>5</v>
      </c>
      <c r="CX85" s="346">
        <v>5</v>
      </c>
      <c r="CY85" s="346">
        <v>0</v>
      </c>
      <c r="CZ85" s="346">
        <v>0</v>
      </c>
      <c r="DA85" s="346">
        <v>14</v>
      </c>
      <c r="DB85" s="346">
        <v>140</v>
      </c>
      <c r="DC85" s="346">
        <v>8</v>
      </c>
      <c r="DD85" s="346">
        <v>240</v>
      </c>
      <c r="DE85" s="346">
        <v>0</v>
      </c>
      <c r="DF85" s="346">
        <v>0</v>
      </c>
      <c r="DG85" s="346">
        <v>0</v>
      </c>
      <c r="DH85" s="346">
        <v>0</v>
      </c>
      <c r="DI85" s="346">
        <v>0</v>
      </c>
      <c r="DJ85" s="346">
        <v>0</v>
      </c>
      <c r="DK85" s="346">
        <v>0</v>
      </c>
      <c r="DL85" s="346">
        <v>0</v>
      </c>
      <c r="DM85" s="346">
        <v>0</v>
      </c>
      <c r="DN85" s="346">
        <v>0</v>
      </c>
      <c r="DO85" s="346">
        <v>0</v>
      </c>
      <c r="DP85" s="346">
        <v>0</v>
      </c>
      <c r="DQ85" s="346">
        <v>0</v>
      </c>
      <c r="DR85" s="346">
        <v>0</v>
      </c>
      <c r="DS85" s="346">
        <v>0</v>
      </c>
      <c r="DT85" s="346">
        <v>0</v>
      </c>
      <c r="DU85" s="346">
        <v>0</v>
      </c>
      <c r="DV85" s="346">
        <v>0</v>
      </c>
      <c r="DW85" s="346">
        <v>0</v>
      </c>
      <c r="DX85" s="346">
        <v>0</v>
      </c>
      <c r="DY85" s="346">
        <v>0</v>
      </c>
      <c r="DZ85" s="346">
        <v>0</v>
      </c>
      <c r="EA85" s="346">
        <v>0</v>
      </c>
      <c r="EB85" s="346">
        <v>0</v>
      </c>
      <c r="EC85" s="346">
        <v>0</v>
      </c>
      <c r="ED85" s="346">
        <v>0</v>
      </c>
      <c r="EE85" s="346">
        <v>0</v>
      </c>
      <c r="EF85" s="346">
        <v>0</v>
      </c>
      <c r="EG85" s="346">
        <v>0</v>
      </c>
      <c r="EH85" s="346">
        <v>0</v>
      </c>
      <c r="EI85" s="346">
        <v>0</v>
      </c>
      <c r="EJ85" s="346">
        <v>0</v>
      </c>
      <c r="EK85" s="346">
        <v>0</v>
      </c>
      <c r="EL85" s="346">
        <v>0</v>
      </c>
      <c r="EM85" s="346">
        <v>0</v>
      </c>
      <c r="EN85" s="346">
        <v>0</v>
      </c>
      <c r="EO85" s="346">
        <v>0</v>
      </c>
      <c r="EP85" s="346">
        <v>0</v>
      </c>
      <c r="EQ85" s="346">
        <v>0</v>
      </c>
      <c r="ER85" s="346">
        <v>0</v>
      </c>
      <c r="ES85" s="346">
        <v>0</v>
      </c>
      <c r="ET85" s="346">
        <v>0</v>
      </c>
      <c r="EU85" s="346">
        <v>0</v>
      </c>
      <c r="EV85" s="346">
        <v>0</v>
      </c>
      <c r="EW85" s="346">
        <v>0</v>
      </c>
      <c r="EX85" s="346">
        <v>0</v>
      </c>
      <c r="EY85" s="346">
        <v>0</v>
      </c>
      <c r="EZ85" s="346">
        <v>0</v>
      </c>
      <c r="FA85" s="346">
        <v>0</v>
      </c>
      <c r="FB85" s="346">
        <v>0</v>
      </c>
      <c r="FC85" s="346">
        <v>0</v>
      </c>
      <c r="FD85" s="346">
        <v>0</v>
      </c>
      <c r="FE85" s="346">
        <v>0</v>
      </c>
      <c r="FF85" s="346">
        <v>0</v>
      </c>
      <c r="FG85" s="346">
        <v>0</v>
      </c>
      <c r="FH85" s="346">
        <v>0</v>
      </c>
      <c r="FI85" s="346">
        <v>0</v>
      </c>
      <c r="FJ85" s="346">
        <v>0</v>
      </c>
      <c r="FK85" s="346">
        <v>0</v>
      </c>
      <c r="FL85" s="346">
        <v>0</v>
      </c>
      <c r="FM85" s="346">
        <v>0</v>
      </c>
      <c r="FN85" s="346">
        <v>0</v>
      </c>
      <c r="FO85" s="346">
        <v>0</v>
      </c>
      <c r="FP85" s="346">
        <v>0</v>
      </c>
      <c r="FQ85" s="346">
        <v>0</v>
      </c>
      <c r="FR85" s="346">
        <v>0</v>
      </c>
      <c r="FS85" s="346">
        <v>0</v>
      </c>
      <c r="FT85" s="346">
        <v>0</v>
      </c>
      <c r="FU85" s="346">
        <v>0</v>
      </c>
      <c r="FV85" s="346">
        <v>1</v>
      </c>
      <c r="FW85" s="346">
        <v>7</v>
      </c>
      <c r="FX85" s="346">
        <v>0</v>
      </c>
      <c r="FY85" s="346">
        <v>81</v>
      </c>
      <c r="FZ85" s="346">
        <v>3</v>
      </c>
      <c r="GA85" s="346">
        <v>55</v>
      </c>
      <c r="GB85" s="346">
        <v>5</v>
      </c>
      <c r="GC85" s="346">
        <v>0</v>
      </c>
      <c r="GD85" s="346">
        <v>0</v>
      </c>
      <c r="GE85" s="346">
        <v>0</v>
      </c>
      <c r="GF85" s="346">
        <v>0</v>
      </c>
      <c r="GG85" s="346">
        <v>0</v>
      </c>
      <c r="GH85" s="346">
        <v>0</v>
      </c>
      <c r="GI85" s="346">
        <v>0</v>
      </c>
      <c r="GJ85" s="346">
        <v>0</v>
      </c>
      <c r="GK85" s="346">
        <v>0</v>
      </c>
      <c r="GL85" s="346">
        <v>0</v>
      </c>
      <c r="GM85" s="346">
        <v>0</v>
      </c>
      <c r="GN85" s="346">
        <v>0</v>
      </c>
      <c r="GO85" s="346">
        <v>0</v>
      </c>
      <c r="GP85" s="346">
        <v>0</v>
      </c>
      <c r="GQ85" s="346">
        <v>0</v>
      </c>
      <c r="GR85" s="346">
        <v>0</v>
      </c>
      <c r="GS85" s="346">
        <v>5</v>
      </c>
      <c r="GT85" s="346">
        <v>8</v>
      </c>
      <c r="GU85" s="346">
        <v>45</v>
      </c>
      <c r="GV85" s="346">
        <v>7</v>
      </c>
      <c r="GW85" s="346">
        <v>43</v>
      </c>
      <c r="GX85" s="346">
        <v>8</v>
      </c>
      <c r="GY85" s="346">
        <v>3</v>
      </c>
      <c r="GZ85" s="346">
        <v>8</v>
      </c>
      <c r="HA85" s="346">
        <v>3</v>
      </c>
      <c r="HB85" s="346">
        <v>4</v>
      </c>
      <c r="HC85" s="346">
        <v>8</v>
      </c>
      <c r="HD85" s="346">
        <v>8</v>
      </c>
      <c r="HE85" s="346">
        <v>0</v>
      </c>
      <c r="HF85" s="346">
        <v>0</v>
      </c>
      <c r="HG85" s="346">
        <v>0</v>
      </c>
      <c r="HH85" s="346">
        <v>0</v>
      </c>
      <c r="HI85" s="346">
        <v>0</v>
      </c>
      <c r="HJ85" s="346">
        <v>0</v>
      </c>
      <c r="HK85" s="346">
        <v>0</v>
      </c>
      <c r="HL85" s="346">
        <v>0</v>
      </c>
      <c r="HM85" s="346">
        <v>0</v>
      </c>
    </row>
    <row r="86" spans="1:221" x14ac:dyDescent="0.2">
      <c r="A86" s="353">
        <v>11</v>
      </c>
      <c r="B86" s="324" t="s">
        <v>304</v>
      </c>
      <c r="C86" s="130"/>
      <c r="D86" s="131"/>
      <c r="E86" s="346">
        <v>0</v>
      </c>
      <c r="F86" s="346">
        <v>0</v>
      </c>
      <c r="G86" s="346">
        <v>0</v>
      </c>
      <c r="H86" s="346">
        <v>0</v>
      </c>
      <c r="I86" s="346">
        <v>1</v>
      </c>
      <c r="J86" s="346">
        <v>1</v>
      </c>
      <c r="K86" s="346">
        <v>3</v>
      </c>
      <c r="L86" s="346">
        <v>12</v>
      </c>
      <c r="M86" s="346">
        <v>1</v>
      </c>
      <c r="N86" s="346">
        <v>1</v>
      </c>
      <c r="O86" s="346">
        <v>3</v>
      </c>
      <c r="P86" s="346">
        <v>3</v>
      </c>
      <c r="Q86" s="346">
        <v>2</v>
      </c>
      <c r="R86" s="346">
        <v>2</v>
      </c>
      <c r="S86" s="346">
        <v>5</v>
      </c>
      <c r="T86" s="346">
        <v>5</v>
      </c>
      <c r="U86" s="346">
        <v>0</v>
      </c>
      <c r="V86" s="346">
        <v>0</v>
      </c>
      <c r="W86" s="346">
        <v>0</v>
      </c>
      <c r="X86" s="346">
        <v>0</v>
      </c>
      <c r="Y86" s="346">
        <v>0</v>
      </c>
      <c r="Z86" s="346">
        <v>0</v>
      </c>
      <c r="AA86" s="346">
        <v>1</v>
      </c>
      <c r="AB86" s="346">
        <v>30</v>
      </c>
      <c r="AC86" s="346">
        <v>0</v>
      </c>
      <c r="AD86" s="346">
        <v>0</v>
      </c>
      <c r="AE86" s="346">
        <v>0</v>
      </c>
      <c r="AF86" s="346">
        <v>0</v>
      </c>
      <c r="AG86" s="346">
        <v>0</v>
      </c>
      <c r="AH86" s="346">
        <v>0</v>
      </c>
      <c r="AI86" s="346">
        <v>0</v>
      </c>
      <c r="AJ86" s="346">
        <v>0</v>
      </c>
      <c r="AK86" s="346">
        <v>0</v>
      </c>
      <c r="AL86" s="346">
        <v>0</v>
      </c>
      <c r="AM86" s="346">
        <v>0</v>
      </c>
      <c r="AN86" s="346">
        <v>0</v>
      </c>
      <c r="AO86" s="346">
        <v>0</v>
      </c>
      <c r="AP86" s="346">
        <v>0</v>
      </c>
      <c r="AQ86" s="346">
        <v>0</v>
      </c>
      <c r="AR86" s="346">
        <v>0</v>
      </c>
      <c r="AS86" s="346">
        <v>1</v>
      </c>
      <c r="AT86" s="346">
        <v>1</v>
      </c>
      <c r="AU86" s="346">
        <v>0</v>
      </c>
      <c r="AV86" s="346">
        <v>0</v>
      </c>
      <c r="AW86" s="346">
        <v>3</v>
      </c>
      <c r="AX86" s="346">
        <v>3</v>
      </c>
      <c r="AY86" s="346">
        <v>21</v>
      </c>
      <c r="AZ86" s="346">
        <v>84</v>
      </c>
      <c r="BA86" s="346">
        <v>4</v>
      </c>
      <c r="BB86" s="346">
        <v>4</v>
      </c>
      <c r="BC86" s="346">
        <v>32</v>
      </c>
      <c r="BD86" s="346">
        <v>32</v>
      </c>
      <c r="BE86" s="346">
        <v>3</v>
      </c>
      <c r="BF86" s="346">
        <v>3</v>
      </c>
      <c r="BG86" s="346">
        <v>53</v>
      </c>
      <c r="BH86" s="346">
        <v>53</v>
      </c>
      <c r="BI86" s="346">
        <v>12</v>
      </c>
      <c r="BJ86" s="346">
        <v>12</v>
      </c>
      <c r="BK86" s="346">
        <v>2</v>
      </c>
      <c r="BL86" s="346">
        <v>0</v>
      </c>
      <c r="BM86" s="346">
        <v>2</v>
      </c>
      <c r="BN86" s="346">
        <v>20</v>
      </c>
      <c r="BO86" s="346">
        <v>26</v>
      </c>
      <c r="BP86" s="346">
        <v>780</v>
      </c>
      <c r="BQ86" s="346">
        <v>0</v>
      </c>
      <c r="BR86" s="346">
        <v>0</v>
      </c>
      <c r="BS86" s="346">
        <v>0</v>
      </c>
      <c r="BT86" s="346">
        <v>0</v>
      </c>
      <c r="BU86" s="346">
        <v>0</v>
      </c>
      <c r="BV86" s="346">
        <v>0</v>
      </c>
      <c r="BW86" s="346">
        <v>0</v>
      </c>
      <c r="BX86" s="346">
        <v>0</v>
      </c>
      <c r="BY86" s="346">
        <v>0</v>
      </c>
      <c r="BZ86" s="346">
        <v>0</v>
      </c>
      <c r="CA86" s="346">
        <v>0</v>
      </c>
      <c r="CB86" s="346">
        <v>0</v>
      </c>
      <c r="CC86" s="346">
        <v>0</v>
      </c>
      <c r="CD86" s="346">
        <v>0</v>
      </c>
      <c r="CE86" s="346">
        <v>0</v>
      </c>
      <c r="CF86" s="346">
        <v>0</v>
      </c>
      <c r="CG86" s="346">
        <v>0</v>
      </c>
      <c r="CH86" s="346">
        <v>0</v>
      </c>
      <c r="CI86" s="346">
        <v>0</v>
      </c>
      <c r="CJ86" s="346">
        <v>0</v>
      </c>
      <c r="CK86" s="346">
        <v>0</v>
      </c>
      <c r="CL86" s="346">
        <v>0</v>
      </c>
      <c r="CM86" s="346">
        <v>26</v>
      </c>
      <c r="CN86" s="346">
        <v>104</v>
      </c>
      <c r="CO86" s="346">
        <v>0</v>
      </c>
      <c r="CP86" s="346">
        <v>0</v>
      </c>
      <c r="CQ86" s="346">
        <v>33</v>
      </c>
      <c r="CR86" s="346">
        <v>33</v>
      </c>
      <c r="CS86" s="346">
        <v>1</v>
      </c>
      <c r="CT86" s="346">
        <v>1</v>
      </c>
      <c r="CU86" s="346">
        <v>41</v>
      </c>
      <c r="CV86" s="346">
        <v>41</v>
      </c>
      <c r="CW86" s="346">
        <v>5</v>
      </c>
      <c r="CX86" s="346">
        <v>5</v>
      </c>
      <c r="CY86" s="346">
        <v>0</v>
      </c>
      <c r="CZ86" s="346">
        <v>0</v>
      </c>
      <c r="DA86" s="346">
        <v>0</v>
      </c>
      <c r="DB86" s="346">
        <v>0</v>
      </c>
      <c r="DC86" s="346">
        <v>31</v>
      </c>
      <c r="DD86" s="346">
        <v>930</v>
      </c>
      <c r="DE86" s="346">
        <v>0</v>
      </c>
      <c r="DF86" s="346">
        <v>0</v>
      </c>
      <c r="DG86" s="346">
        <v>0</v>
      </c>
      <c r="DH86" s="346">
        <v>0</v>
      </c>
      <c r="DI86" s="346">
        <v>0</v>
      </c>
      <c r="DJ86" s="346">
        <v>0</v>
      </c>
      <c r="DK86" s="346">
        <v>0</v>
      </c>
      <c r="DL86" s="346">
        <v>0</v>
      </c>
      <c r="DM86" s="346">
        <v>0</v>
      </c>
      <c r="DN86" s="346">
        <v>0</v>
      </c>
      <c r="DO86" s="346">
        <v>0</v>
      </c>
      <c r="DP86" s="346">
        <v>0</v>
      </c>
      <c r="DQ86" s="346">
        <v>0</v>
      </c>
      <c r="DR86" s="346">
        <v>0</v>
      </c>
      <c r="DS86" s="346">
        <v>0</v>
      </c>
      <c r="DT86" s="346">
        <v>0</v>
      </c>
      <c r="DU86" s="346">
        <v>0</v>
      </c>
      <c r="DV86" s="346">
        <v>0</v>
      </c>
      <c r="DW86" s="346">
        <v>0</v>
      </c>
      <c r="DX86" s="346">
        <v>0</v>
      </c>
      <c r="DY86" s="346">
        <v>0</v>
      </c>
      <c r="DZ86" s="346">
        <v>0</v>
      </c>
      <c r="EA86" s="346">
        <v>0</v>
      </c>
      <c r="EB86" s="346">
        <v>0</v>
      </c>
      <c r="EC86" s="346">
        <v>0</v>
      </c>
      <c r="ED86" s="346">
        <v>0</v>
      </c>
      <c r="EE86" s="346">
        <v>0</v>
      </c>
      <c r="EF86" s="346">
        <v>0</v>
      </c>
      <c r="EG86" s="346">
        <v>0</v>
      </c>
      <c r="EH86" s="346">
        <v>0</v>
      </c>
      <c r="EI86" s="346">
        <v>0</v>
      </c>
      <c r="EJ86" s="346">
        <v>0</v>
      </c>
      <c r="EK86" s="346">
        <v>0</v>
      </c>
      <c r="EL86" s="346">
        <v>0</v>
      </c>
      <c r="EM86" s="346">
        <v>0</v>
      </c>
      <c r="EN86" s="346">
        <v>0</v>
      </c>
      <c r="EO86" s="346">
        <v>0</v>
      </c>
      <c r="EP86" s="346">
        <v>0</v>
      </c>
      <c r="EQ86" s="346">
        <v>0</v>
      </c>
      <c r="ER86" s="346">
        <v>0</v>
      </c>
      <c r="ES86" s="346">
        <v>0</v>
      </c>
      <c r="ET86" s="346">
        <v>0</v>
      </c>
      <c r="EU86" s="346">
        <v>0</v>
      </c>
      <c r="EV86" s="346">
        <v>0</v>
      </c>
      <c r="EW86" s="346">
        <v>0</v>
      </c>
      <c r="EX86" s="346">
        <v>0</v>
      </c>
      <c r="EY86" s="346">
        <v>0</v>
      </c>
      <c r="EZ86" s="346">
        <v>0</v>
      </c>
      <c r="FA86" s="346">
        <v>0</v>
      </c>
      <c r="FB86" s="346">
        <v>0</v>
      </c>
      <c r="FC86" s="346">
        <v>0</v>
      </c>
      <c r="FD86" s="346">
        <v>0</v>
      </c>
      <c r="FE86" s="346">
        <v>0</v>
      </c>
      <c r="FF86" s="346">
        <v>0</v>
      </c>
      <c r="FG86" s="346">
        <v>0</v>
      </c>
      <c r="FH86" s="346">
        <v>0</v>
      </c>
      <c r="FI86" s="346">
        <v>0</v>
      </c>
      <c r="FJ86" s="346">
        <v>0</v>
      </c>
      <c r="FK86" s="346">
        <v>0</v>
      </c>
      <c r="FL86" s="346">
        <v>0</v>
      </c>
      <c r="FM86" s="346">
        <v>0</v>
      </c>
      <c r="FN86" s="346">
        <v>0</v>
      </c>
      <c r="FO86" s="346">
        <v>0</v>
      </c>
      <c r="FP86" s="346">
        <v>0</v>
      </c>
      <c r="FQ86" s="346">
        <v>0</v>
      </c>
      <c r="FR86" s="346">
        <v>0</v>
      </c>
      <c r="FS86" s="346">
        <v>0</v>
      </c>
      <c r="FT86" s="346">
        <v>0</v>
      </c>
      <c r="FU86" s="346">
        <v>0</v>
      </c>
      <c r="FV86" s="346">
        <v>0</v>
      </c>
      <c r="FW86" s="346">
        <v>543</v>
      </c>
      <c r="FX86" s="346">
        <v>513</v>
      </c>
      <c r="FY86" s="346">
        <v>55</v>
      </c>
      <c r="FZ86" s="346">
        <v>2</v>
      </c>
      <c r="GA86" s="346">
        <v>24</v>
      </c>
      <c r="GB86" s="346">
        <v>0</v>
      </c>
      <c r="GC86" s="346">
        <v>0</v>
      </c>
      <c r="GD86" s="346">
        <v>0</v>
      </c>
      <c r="GE86" s="346">
        <v>0</v>
      </c>
      <c r="GF86" s="346">
        <v>0</v>
      </c>
      <c r="GG86" s="346">
        <v>0</v>
      </c>
      <c r="GH86" s="346">
        <v>0</v>
      </c>
      <c r="GI86" s="346">
        <v>0</v>
      </c>
      <c r="GJ86" s="346">
        <v>0</v>
      </c>
      <c r="GK86" s="346">
        <v>0</v>
      </c>
      <c r="GL86" s="346">
        <v>0</v>
      </c>
      <c r="GM86" s="346">
        <v>0</v>
      </c>
      <c r="GN86" s="346">
        <v>0</v>
      </c>
      <c r="GO86" s="346">
        <v>0</v>
      </c>
      <c r="GP86" s="346">
        <v>0</v>
      </c>
      <c r="GQ86" s="346">
        <v>1</v>
      </c>
      <c r="GR86" s="346">
        <v>0</v>
      </c>
      <c r="GS86" s="346">
        <v>7</v>
      </c>
      <c r="GT86" s="346">
        <v>8</v>
      </c>
      <c r="GU86" s="346">
        <v>13</v>
      </c>
      <c r="GV86" s="346">
        <v>0</v>
      </c>
      <c r="GW86" s="346">
        <v>4</v>
      </c>
      <c r="GX86" s="346">
        <v>0</v>
      </c>
      <c r="GY86" s="346">
        <v>7</v>
      </c>
      <c r="GZ86" s="346">
        <v>8</v>
      </c>
      <c r="HA86" s="346">
        <v>9</v>
      </c>
      <c r="HB86" s="346">
        <v>0</v>
      </c>
      <c r="HC86" s="346">
        <v>4</v>
      </c>
      <c r="HD86" s="346">
        <v>0</v>
      </c>
      <c r="HE86" s="346">
        <v>74</v>
      </c>
      <c r="HF86" s="346">
        <v>74</v>
      </c>
      <c r="HG86" s="346">
        <v>74</v>
      </c>
      <c r="HH86" s="346">
        <v>0</v>
      </c>
      <c r="HI86" s="346">
        <v>0</v>
      </c>
      <c r="HJ86" s="346">
        <v>0</v>
      </c>
      <c r="HK86" s="346">
        <v>0</v>
      </c>
      <c r="HL86" s="346">
        <v>0</v>
      </c>
      <c r="HM86" s="346">
        <v>0</v>
      </c>
    </row>
    <row r="87" spans="1:221" x14ac:dyDescent="0.2">
      <c r="A87" s="353">
        <v>12</v>
      </c>
      <c r="B87" s="324" t="s">
        <v>305</v>
      </c>
      <c r="C87" s="130"/>
      <c r="D87" s="131"/>
      <c r="E87" s="346">
        <v>0</v>
      </c>
      <c r="F87" s="346">
        <v>0</v>
      </c>
      <c r="G87" s="346">
        <v>0</v>
      </c>
      <c r="H87" s="346">
        <v>0</v>
      </c>
      <c r="I87" s="346">
        <v>0</v>
      </c>
      <c r="J87" s="346">
        <v>0</v>
      </c>
      <c r="K87" s="346">
        <v>0</v>
      </c>
      <c r="L87" s="346">
        <v>0</v>
      </c>
      <c r="M87" s="346">
        <v>0</v>
      </c>
      <c r="N87" s="346">
        <v>0</v>
      </c>
      <c r="O87" s="346">
        <v>0</v>
      </c>
      <c r="P87" s="346">
        <v>0</v>
      </c>
      <c r="Q87" s="346">
        <v>0</v>
      </c>
      <c r="R87" s="346">
        <v>0</v>
      </c>
      <c r="S87" s="346">
        <v>0</v>
      </c>
      <c r="T87" s="346">
        <v>0</v>
      </c>
      <c r="U87" s="346">
        <v>0</v>
      </c>
      <c r="V87" s="346">
        <v>0</v>
      </c>
      <c r="W87" s="346">
        <v>0</v>
      </c>
      <c r="X87" s="346">
        <v>0</v>
      </c>
      <c r="Y87" s="346">
        <v>0</v>
      </c>
      <c r="Z87" s="346">
        <v>0</v>
      </c>
      <c r="AA87" s="346">
        <v>1</v>
      </c>
      <c r="AB87" s="346">
        <v>30</v>
      </c>
      <c r="AC87" s="346">
        <v>0</v>
      </c>
      <c r="AD87" s="346">
        <v>0</v>
      </c>
      <c r="AE87" s="346">
        <v>0</v>
      </c>
      <c r="AF87" s="346">
        <v>0</v>
      </c>
      <c r="AG87" s="346">
        <v>0</v>
      </c>
      <c r="AH87" s="346">
        <v>0</v>
      </c>
      <c r="AI87" s="346">
        <v>0</v>
      </c>
      <c r="AJ87" s="346">
        <v>0</v>
      </c>
      <c r="AK87" s="346">
        <v>0</v>
      </c>
      <c r="AL87" s="346">
        <v>0</v>
      </c>
      <c r="AM87" s="346">
        <v>0</v>
      </c>
      <c r="AN87" s="346">
        <v>0</v>
      </c>
      <c r="AO87" s="346">
        <v>0</v>
      </c>
      <c r="AP87" s="346">
        <v>0</v>
      </c>
      <c r="AQ87" s="346">
        <v>0</v>
      </c>
      <c r="AR87" s="346">
        <v>0</v>
      </c>
      <c r="AS87" s="346">
        <v>0</v>
      </c>
      <c r="AT87" s="346">
        <v>0</v>
      </c>
      <c r="AU87" s="346">
        <v>0</v>
      </c>
      <c r="AV87" s="346">
        <v>0</v>
      </c>
      <c r="AW87" s="346">
        <v>0</v>
      </c>
      <c r="AX87" s="346">
        <v>0</v>
      </c>
      <c r="AY87" s="346">
        <v>10</v>
      </c>
      <c r="AZ87" s="346">
        <v>40</v>
      </c>
      <c r="BA87" s="346">
        <v>0</v>
      </c>
      <c r="BB87" s="346">
        <v>0</v>
      </c>
      <c r="BC87" s="346">
        <v>7</v>
      </c>
      <c r="BD87" s="346">
        <v>7</v>
      </c>
      <c r="BE87" s="346">
        <v>0</v>
      </c>
      <c r="BF87" s="346">
        <v>0</v>
      </c>
      <c r="BG87" s="346">
        <v>2</v>
      </c>
      <c r="BH87" s="346">
        <v>2</v>
      </c>
      <c r="BI87" s="346">
        <v>4</v>
      </c>
      <c r="BJ87" s="346">
        <v>4</v>
      </c>
      <c r="BK87" s="346">
        <v>0</v>
      </c>
      <c r="BL87" s="346">
        <v>0</v>
      </c>
      <c r="BM87" s="346">
        <v>0</v>
      </c>
      <c r="BN87" s="346">
        <v>0</v>
      </c>
      <c r="BO87" s="346">
        <v>2</v>
      </c>
      <c r="BP87" s="346">
        <v>60</v>
      </c>
      <c r="BQ87" s="346">
        <v>0</v>
      </c>
      <c r="BR87" s="346">
        <v>0</v>
      </c>
      <c r="BS87" s="346">
        <v>0</v>
      </c>
      <c r="BT87" s="346">
        <v>0</v>
      </c>
      <c r="BU87" s="346">
        <v>0</v>
      </c>
      <c r="BV87" s="346">
        <v>0</v>
      </c>
      <c r="BW87" s="346">
        <v>0</v>
      </c>
      <c r="BX87" s="346">
        <v>0</v>
      </c>
      <c r="BY87" s="346">
        <v>0</v>
      </c>
      <c r="BZ87" s="346">
        <v>0</v>
      </c>
      <c r="CA87" s="346">
        <v>0</v>
      </c>
      <c r="CB87" s="346">
        <v>0</v>
      </c>
      <c r="CC87" s="346">
        <v>0</v>
      </c>
      <c r="CD87" s="346">
        <v>0</v>
      </c>
      <c r="CE87" s="346">
        <v>0</v>
      </c>
      <c r="CF87" s="346">
        <v>0</v>
      </c>
      <c r="CG87" s="346">
        <v>0</v>
      </c>
      <c r="CH87" s="346">
        <v>0</v>
      </c>
      <c r="CI87" s="346">
        <v>0</v>
      </c>
      <c r="CJ87" s="346">
        <v>0</v>
      </c>
      <c r="CK87" s="346">
        <v>0</v>
      </c>
      <c r="CL87" s="346">
        <v>0</v>
      </c>
      <c r="CM87" s="346">
        <v>5</v>
      </c>
      <c r="CN87" s="346">
        <v>20</v>
      </c>
      <c r="CO87" s="346">
        <v>0</v>
      </c>
      <c r="CP87" s="346">
        <v>0</v>
      </c>
      <c r="CQ87" s="346">
        <v>5</v>
      </c>
      <c r="CR87" s="346">
        <v>5</v>
      </c>
      <c r="CS87" s="346">
        <v>0</v>
      </c>
      <c r="CT87" s="346">
        <v>0</v>
      </c>
      <c r="CU87" s="346">
        <v>0</v>
      </c>
      <c r="CV87" s="346">
        <v>0</v>
      </c>
      <c r="CW87" s="346">
        <v>2</v>
      </c>
      <c r="CX87" s="346">
        <v>2</v>
      </c>
      <c r="CY87" s="346">
        <v>0</v>
      </c>
      <c r="CZ87" s="346">
        <v>0</v>
      </c>
      <c r="DA87" s="346">
        <v>0</v>
      </c>
      <c r="DB87" s="346">
        <v>0</v>
      </c>
      <c r="DC87" s="346">
        <v>2</v>
      </c>
      <c r="DD87" s="346">
        <v>60</v>
      </c>
      <c r="DE87" s="346">
        <v>0</v>
      </c>
      <c r="DF87" s="346">
        <v>0</v>
      </c>
      <c r="DG87" s="346">
        <v>0</v>
      </c>
      <c r="DH87" s="346">
        <v>0</v>
      </c>
      <c r="DI87" s="346">
        <v>0</v>
      </c>
      <c r="DJ87" s="346">
        <v>0</v>
      </c>
      <c r="DK87" s="346">
        <v>0</v>
      </c>
      <c r="DL87" s="346">
        <v>0</v>
      </c>
      <c r="DM87" s="346">
        <v>0</v>
      </c>
      <c r="DN87" s="346">
        <v>0</v>
      </c>
      <c r="DO87" s="346">
        <v>0</v>
      </c>
      <c r="DP87" s="346">
        <v>0</v>
      </c>
      <c r="DQ87" s="346">
        <v>0</v>
      </c>
      <c r="DR87" s="346">
        <v>0</v>
      </c>
      <c r="DS87" s="346">
        <v>0</v>
      </c>
      <c r="DT87" s="346">
        <v>0</v>
      </c>
      <c r="DU87" s="346">
        <v>0</v>
      </c>
      <c r="DV87" s="346">
        <v>0</v>
      </c>
      <c r="DW87" s="346">
        <v>0</v>
      </c>
      <c r="DX87" s="346">
        <v>0</v>
      </c>
      <c r="DY87" s="346">
        <v>0</v>
      </c>
      <c r="DZ87" s="346">
        <v>0</v>
      </c>
      <c r="EA87" s="346">
        <v>0</v>
      </c>
      <c r="EB87" s="346">
        <v>0</v>
      </c>
      <c r="EC87" s="346">
        <v>0</v>
      </c>
      <c r="ED87" s="346">
        <v>0</v>
      </c>
      <c r="EE87" s="346">
        <v>0</v>
      </c>
      <c r="EF87" s="346">
        <v>0</v>
      </c>
      <c r="EG87" s="346">
        <v>0</v>
      </c>
      <c r="EH87" s="346">
        <v>0</v>
      </c>
      <c r="EI87" s="346">
        <v>0</v>
      </c>
      <c r="EJ87" s="346">
        <v>0</v>
      </c>
      <c r="EK87" s="346">
        <v>0</v>
      </c>
      <c r="EL87" s="346">
        <v>0</v>
      </c>
      <c r="EM87" s="346">
        <v>0</v>
      </c>
      <c r="EN87" s="346">
        <v>0</v>
      </c>
      <c r="EO87" s="346">
        <v>0</v>
      </c>
      <c r="EP87" s="346">
        <v>0</v>
      </c>
      <c r="EQ87" s="346">
        <v>0</v>
      </c>
      <c r="ER87" s="346">
        <v>0</v>
      </c>
      <c r="ES87" s="346">
        <v>0</v>
      </c>
      <c r="ET87" s="346">
        <v>0</v>
      </c>
      <c r="EU87" s="346">
        <v>0</v>
      </c>
      <c r="EV87" s="346">
        <v>0</v>
      </c>
      <c r="EW87" s="346">
        <v>0</v>
      </c>
      <c r="EX87" s="346">
        <v>0</v>
      </c>
      <c r="EY87" s="346">
        <v>0</v>
      </c>
      <c r="EZ87" s="346">
        <v>0</v>
      </c>
      <c r="FA87" s="346">
        <v>0</v>
      </c>
      <c r="FB87" s="346">
        <v>0</v>
      </c>
      <c r="FC87" s="346">
        <v>0</v>
      </c>
      <c r="FD87" s="346">
        <v>0</v>
      </c>
      <c r="FE87" s="346">
        <v>0</v>
      </c>
      <c r="FF87" s="346">
        <v>0</v>
      </c>
      <c r="FG87" s="346">
        <v>0</v>
      </c>
      <c r="FH87" s="346">
        <v>0</v>
      </c>
      <c r="FI87" s="346">
        <v>0</v>
      </c>
      <c r="FJ87" s="346">
        <v>0</v>
      </c>
      <c r="FK87" s="346">
        <v>0</v>
      </c>
      <c r="FL87" s="346">
        <v>0</v>
      </c>
      <c r="FM87" s="346">
        <v>0</v>
      </c>
      <c r="FN87" s="346">
        <v>0</v>
      </c>
      <c r="FO87" s="346">
        <v>0</v>
      </c>
      <c r="FP87" s="346">
        <v>0</v>
      </c>
      <c r="FQ87" s="346">
        <v>0</v>
      </c>
      <c r="FR87" s="346">
        <v>0</v>
      </c>
      <c r="FS87" s="346">
        <v>0</v>
      </c>
      <c r="FT87" s="346">
        <v>0</v>
      </c>
      <c r="FU87" s="346">
        <v>0</v>
      </c>
      <c r="FV87" s="346">
        <v>0</v>
      </c>
      <c r="FW87" s="346">
        <v>0</v>
      </c>
      <c r="FX87" s="346">
        <v>0</v>
      </c>
      <c r="FY87" s="346">
        <v>6</v>
      </c>
      <c r="FZ87" s="346">
        <v>0</v>
      </c>
      <c r="GA87" s="346">
        <v>2</v>
      </c>
      <c r="GB87" s="346">
        <v>0</v>
      </c>
      <c r="GC87" s="346">
        <v>0</v>
      </c>
      <c r="GD87" s="346">
        <v>0</v>
      </c>
      <c r="GE87" s="346">
        <v>0</v>
      </c>
      <c r="GF87" s="346">
        <v>0</v>
      </c>
      <c r="GG87" s="346">
        <v>0</v>
      </c>
      <c r="GH87" s="346">
        <v>0</v>
      </c>
      <c r="GI87" s="346">
        <v>0</v>
      </c>
      <c r="GJ87" s="346">
        <v>0</v>
      </c>
      <c r="GK87" s="346">
        <v>0</v>
      </c>
      <c r="GL87" s="346">
        <v>0</v>
      </c>
      <c r="GM87" s="346">
        <v>0</v>
      </c>
      <c r="GN87" s="346">
        <v>0</v>
      </c>
      <c r="GO87" s="346">
        <v>0</v>
      </c>
      <c r="GP87" s="346">
        <v>0</v>
      </c>
      <c r="GQ87" s="346">
        <v>0</v>
      </c>
      <c r="GR87" s="346">
        <v>0</v>
      </c>
      <c r="GS87" s="346">
        <v>0</v>
      </c>
      <c r="GT87" s="346">
        <v>0</v>
      </c>
      <c r="GU87" s="346">
        <v>0</v>
      </c>
      <c r="GV87" s="346">
        <v>0</v>
      </c>
      <c r="GW87" s="346">
        <v>0</v>
      </c>
      <c r="GX87" s="346">
        <v>0</v>
      </c>
      <c r="GY87" s="346">
        <v>0</v>
      </c>
      <c r="GZ87" s="346">
        <v>0</v>
      </c>
      <c r="HA87" s="346">
        <v>0</v>
      </c>
      <c r="HB87" s="346">
        <v>0</v>
      </c>
      <c r="HC87" s="346">
        <v>0</v>
      </c>
      <c r="HD87" s="346">
        <v>0</v>
      </c>
      <c r="HE87" s="346">
        <v>0</v>
      </c>
      <c r="HF87" s="346">
        <v>0</v>
      </c>
      <c r="HG87" s="346">
        <v>0</v>
      </c>
      <c r="HH87" s="346">
        <v>0</v>
      </c>
      <c r="HI87" s="346">
        <v>0</v>
      </c>
      <c r="HJ87" s="346">
        <v>0</v>
      </c>
      <c r="HK87" s="346">
        <v>0</v>
      </c>
      <c r="HL87" s="346">
        <v>0</v>
      </c>
      <c r="HM87" s="346">
        <v>0</v>
      </c>
    </row>
    <row r="88" spans="1:221" x14ac:dyDescent="0.2">
      <c r="A88" s="353">
        <v>13</v>
      </c>
      <c r="B88" s="324" t="s">
        <v>306</v>
      </c>
      <c r="C88" s="130"/>
      <c r="D88" s="131"/>
      <c r="E88" s="346">
        <v>0</v>
      </c>
      <c r="F88" s="346">
        <v>0</v>
      </c>
      <c r="G88" s="346">
        <v>0</v>
      </c>
      <c r="H88" s="346">
        <v>0</v>
      </c>
      <c r="I88" s="346">
        <v>0</v>
      </c>
      <c r="J88" s="346">
        <v>0</v>
      </c>
      <c r="K88" s="346">
        <v>0</v>
      </c>
      <c r="L88" s="346">
        <v>0</v>
      </c>
      <c r="M88" s="346">
        <v>0</v>
      </c>
      <c r="N88" s="346">
        <v>0</v>
      </c>
      <c r="O88" s="346">
        <v>0</v>
      </c>
      <c r="P88" s="346">
        <v>0</v>
      </c>
      <c r="Q88" s="346">
        <v>0</v>
      </c>
      <c r="R88" s="346">
        <v>0</v>
      </c>
      <c r="S88" s="346">
        <v>0</v>
      </c>
      <c r="T88" s="346">
        <v>0</v>
      </c>
      <c r="U88" s="346">
        <v>0</v>
      </c>
      <c r="V88" s="346">
        <v>0</v>
      </c>
      <c r="W88" s="346">
        <v>0</v>
      </c>
      <c r="X88" s="346">
        <v>0</v>
      </c>
      <c r="Y88" s="346">
        <v>0</v>
      </c>
      <c r="Z88" s="346">
        <v>0</v>
      </c>
      <c r="AA88" s="346">
        <v>1</v>
      </c>
      <c r="AB88" s="346">
        <v>30</v>
      </c>
      <c r="AC88" s="346">
        <v>0</v>
      </c>
      <c r="AD88" s="346">
        <v>0</v>
      </c>
      <c r="AE88" s="346">
        <v>0</v>
      </c>
      <c r="AF88" s="346">
        <v>0</v>
      </c>
      <c r="AG88" s="346">
        <v>0</v>
      </c>
      <c r="AH88" s="346">
        <v>0</v>
      </c>
      <c r="AI88" s="346">
        <v>0</v>
      </c>
      <c r="AJ88" s="346">
        <v>0</v>
      </c>
      <c r="AK88" s="346">
        <v>0</v>
      </c>
      <c r="AL88" s="346">
        <v>0</v>
      </c>
      <c r="AM88" s="346">
        <v>0</v>
      </c>
      <c r="AN88" s="346">
        <v>0</v>
      </c>
      <c r="AO88" s="346">
        <v>0</v>
      </c>
      <c r="AP88" s="346">
        <v>0</v>
      </c>
      <c r="AQ88" s="346">
        <v>0</v>
      </c>
      <c r="AR88" s="346">
        <v>0</v>
      </c>
      <c r="AS88" s="346">
        <v>0</v>
      </c>
      <c r="AT88" s="346">
        <v>0</v>
      </c>
      <c r="AU88" s="346">
        <v>0</v>
      </c>
      <c r="AV88" s="346">
        <v>0</v>
      </c>
      <c r="AW88" s="346">
        <v>0</v>
      </c>
      <c r="AX88" s="346">
        <v>0</v>
      </c>
      <c r="AY88" s="346">
        <v>0</v>
      </c>
      <c r="AZ88" s="346">
        <v>0</v>
      </c>
      <c r="BA88" s="346">
        <v>0</v>
      </c>
      <c r="BB88" s="346">
        <v>0</v>
      </c>
      <c r="BC88" s="346">
        <v>3</v>
      </c>
      <c r="BD88" s="346">
        <v>3</v>
      </c>
      <c r="BE88" s="346">
        <v>0</v>
      </c>
      <c r="BF88" s="346">
        <v>0</v>
      </c>
      <c r="BG88" s="346">
        <v>4</v>
      </c>
      <c r="BH88" s="346">
        <v>4</v>
      </c>
      <c r="BI88" s="346">
        <v>0</v>
      </c>
      <c r="BJ88" s="346">
        <v>0</v>
      </c>
      <c r="BK88" s="346">
        <v>0</v>
      </c>
      <c r="BL88" s="346">
        <v>0</v>
      </c>
      <c r="BM88" s="346">
        <v>0</v>
      </c>
      <c r="BN88" s="346">
        <v>0</v>
      </c>
      <c r="BO88" s="346">
        <v>4</v>
      </c>
      <c r="BP88" s="346">
        <v>120</v>
      </c>
      <c r="BQ88" s="346">
        <v>0</v>
      </c>
      <c r="BR88" s="346">
        <v>0</v>
      </c>
      <c r="BS88" s="346">
        <v>0</v>
      </c>
      <c r="BT88" s="346">
        <v>0</v>
      </c>
      <c r="BU88" s="346">
        <v>0</v>
      </c>
      <c r="BV88" s="346">
        <v>0</v>
      </c>
      <c r="BW88" s="346">
        <v>0</v>
      </c>
      <c r="BX88" s="346">
        <v>0</v>
      </c>
      <c r="BY88" s="346">
        <v>0</v>
      </c>
      <c r="BZ88" s="346">
        <v>0</v>
      </c>
      <c r="CA88" s="346">
        <v>0</v>
      </c>
      <c r="CB88" s="346">
        <v>0</v>
      </c>
      <c r="CC88" s="346">
        <v>0</v>
      </c>
      <c r="CD88" s="346">
        <v>0</v>
      </c>
      <c r="CE88" s="346">
        <v>0</v>
      </c>
      <c r="CF88" s="346">
        <v>0</v>
      </c>
      <c r="CG88" s="346">
        <v>0</v>
      </c>
      <c r="CH88" s="346">
        <v>0</v>
      </c>
      <c r="CI88" s="346">
        <v>0</v>
      </c>
      <c r="CJ88" s="346">
        <v>0</v>
      </c>
      <c r="CK88" s="346">
        <v>0</v>
      </c>
      <c r="CL88" s="346">
        <v>0</v>
      </c>
      <c r="CM88" s="346">
        <v>4</v>
      </c>
      <c r="CN88" s="346">
        <v>16</v>
      </c>
      <c r="CO88" s="346">
        <v>0</v>
      </c>
      <c r="CP88" s="346">
        <v>0</v>
      </c>
      <c r="CQ88" s="346">
        <v>3</v>
      </c>
      <c r="CR88" s="346">
        <v>3</v>
      </c>
      <c r="CS88" s="346">
        <v>0</v>
      </c>
      <c r="CT88" s="346">
        <v>0</v>
      </c>
      <c r="CU88" s="346">
        <v>4</v>
      </c>
      <c r="CV88" s="346">
        <v>4</v>
      </c>
      <c r="CW88" s="346">
        <v>0</v>
      </c>
      <c r="CX88" s="346">
        <v>0</v>
      </c>
      <c r="CY88" s="346">
        <v>0</v>
      </c>
      <c r="CZ88" s="346">
        <v>0</v>
      </c>
      <c r="DA88" s="346">
        <v>0</v>
      </c>
      <c r="DB88" s="346">
        <v>0</v>
      </c>
      <c r="DC88" s="346">
        <v>12</v>
      </c>
      <c r="DD88" s="346">
        <v>360</v>
      </c>
      <c r="DE88" s="346">
        <v>0</v>
      </c>
      <c r="DF88" s="346">
        <v>0</v>
      </c>
      <c r="DG88" s="346">
        <v>0</v>
      </c>
      <c r="DH88" s="346">
        <v>0</v>
      </c>
      <c r="DI88" s="346">
        <v>0</v>
      </c>
      <c r="DJ88" s="346">
        <v>0</v>
      </c>
      <c r="DK88" s="346">
        <v>0</v>
      </c>
      <c r="DL88" s="346">
        <v>0</v>
      </c>
      <c r="DM88" s="346">
        <v>0</v>
      </c>
      <c r="DN88" s="346">
        <v>0</v>
      </c>
      <c r="DO88" s="346">
        <v>0</v>
      </c>
      <c r="DP88" s="346">
        <v>0</v>
      </c>
      <c r="DQ88" s="346">
        <v>0</v>
      </c>
      <c r="DR88" s="346">
        <v>0</v>
      </c>
      <c r="DS88" s="346">
        <v>0</v>
      </c>
      <c r="DT88" s="346">
        <v>0</v>
      </c>
      <c r="DU88" s="346">
        <v>0</v>
      </c>
      <c r="DV88" s="346">
        <v>0</v>
      </c>
      <c r="DW88" s="346">
        <v>0</v>
      </c>
      <c r="DX88" s="346">
        <v>0</v>
      </c>
      <c r="DY88" s="346">
        <v>0</v>
      </c>
      <c r="DZ88" s="346">
        <v>0</v>
      </c>
      <c r="EA88" s="346">
        <v>0</v>
      </c>
      <c r="EB88" s="346">
        <v>0</v>
      </c>
      <c r="EC88" s="346">
        <v>0</v>
      </c>
      <c r="ED88" s="346">
        <v>0</v>
      </c>
      <c r="EE88" s="346">
        <v>0</v>
      </c>
      <c r="EF88" s="346">
        <v>0</v>
      </c>
      <c r="EG88" s="346">
        <v>0</v>
      </c>
      <c r="EH88" s="346">
        <v>0</v>
      </c>
      <c r="EI88" s="346">
        <v>0</v>
      </c>
      <c r="EJ88" s="346">
        <v>0</v>
      </c>
      <c r="EK88" s="346">
        <v>0</v>
      </c>
      <c r="EL88" s="346">
        <v>0</v>
      </c>
      <c r="EM88" s="346">
        <v>0</v>
      </c>
      <c r="EN88" s="346">
        <v>0</v>
      </c>
      <c r="EO88" s="346">
        <v>0</v>
      </c>
      <c r="EP88" s="346">
        <v>0</v>
      </c>
      <c r="EQ88" s="346">
        <v>0</v>
      </c>
      <c r="ER88" s="346">
        <v>0</v>
      </c>
      <c r="ES88" s="346">
        <v>0</v>
      </c>
      <c r="ET88" s="346">
        <v>0</v>
      </c>
      <c r="EU88" s="346">
        <v>0</v>
      </c>
      <c r="EV88" s="346">
        <v>0</v>
      </c>
      <c r="EW88" s="346">
        <v>0</v>
      </c>
      <c r="EX88" s="346">
        <v>0</v>
      </c>
      <c r="EY88" s="346">
        <v>0</v>
      </c>
      <c r="EZ88" s="346">
        <v>0</v>
      </c>
      <c r="FA88" s="346">
        <v>0</v>
      </c>
      <c r="FB88" s="346">
        <v>0</v>
      </c>
      <c r="FC88" s="346">
        <v>0</v>
      </c>
      <c r="FD88" s="346">
        <v>0</v>
      </c>
      <c r="FE88" s="346">
        <v>0</v>
      </c>
      <c r="FF88" s="346">
        <v>0</v>
      </c>
      <c r="FG88" s="346">
        <v>0</v>
      </c>
      <c r="FH88" s="346">
        <v>0</v>
      </c>
      <c r="FI88" s="346">
        <v>0</v>
      </c>
      <c r="FJ88" s="346">
        <v>0</v>
      </c>
      <c r="FK88" s="346">
        <v>0</v>
      </c>
      <c r="FL88" s="346">
        <v>0</v>
      </c>
      <c r="FM88" s="346">
        <v>0</v>
      </c>
      <c r="FN88" s="346">
        <v>0</v>
      </c>
      <c r="FO88" s="346">
        <v>0</v>
      </c>
      <c r="FP88" s="346">
        <v>0</v>
      </c>
      <c r="FQ88" s="346">
        <v>0</v>
      </c>
      <c r="FR88" s="346">
        <v>0</v>
      </c>
      <c r="FS88" s="346">
        <v>0</v>
      </c>
      <c r="FT88" s="346">
        <v>0</v>
      </c>
      <c r="FU88" s="346">
        <v>0</v>
      </c>
      <c r="FV88" s="346">
        <v>0</v>
      </c>
      <c r="FW88" s="346">
        <v>5</v>
      </c>
      <c r="FX88" s="346">
        <v>5</v>
      </c>
      <c r="FY88" s="346">
        <v>2</v>
      </c>
      <c r="FZ88" s="346">
        <v>0</v>
      </c>
      <c r="GA88" s="346">
        <v>1</v>
      </c>
      <c r="GB88" s="346">
        <v>0</v>
      </c>
      <c r="GC88" s="346">
        <v>0</v>
      </c>
      <c r="GD88" s="346">
        <v>0</v>
      </c>
      <c r="GE88" s="346">
        <v>0</v>
      </c>
      <c r="GF88" s="346">
        <v>0</v>
      </c>
      <c r="GG88" s="346">
        <v>0</v>
      </c>
      <c r="GH88" s="346">
        <v>0</v>
      </c>
      <c r="GI88" s="346">
        <v>0</v>
      </c>
      <c r="GJ88" s="346">
        <v>0</v>
      </c>
      <c r="GK88" s="346">
        <v>0</v>
      </c>
      <c r="GL88" s="346">
        <v>0</v>
      </c>
      <c r="GM88" s="346">
        <v>0</v>
      </c>
      <c r="GN88" s="346">
        <v>0</v>
      </c>
      <c r="GO88" s="346">
        <v>0</v>
      </c>
      <c r="GP88" s="346">
        <v>0</v>
      </c>
      <c r="GQ88" s="346">
        <v>0</v>
      </c>
      <c r="GR88" s="346">
        <v>0</v>
      </c>
      <c r="GS88" s="346">
        <v>3</v>
      </c>
      <c r="GT88" s="346">
        <v>3</v>
      </c>
      <c r="GU88" s="346">
        <v>8</v>
      </c>
      <c r="GV88" s="346">
        <v>1</v>
      </c>
      <c r="GW88" s="346">
        <v>10</v>
      </c>
      <c r="GX88" s="346">
        <v>6</v>
      </c>
      <c r="GY88" s="346">
        <v>1</v>
      </c>
      <c r="GZ88" s="346">
        <v>0</v>
      </c>
      <c r="HA88" s="346">
        <v>1</v>
      </c>
      <c r="HB88" s="346">
        <v>0</v>
      </c>
      <c r="HC88" s="346">
        <v>0</v>
      </c>
      <c r="HD88" s="346">
        <v>0</v>
      </c>
      <c r="HE88" s="346">
        <v>0</v>
      </c>
      <c r="HF88" s="346">
        <v>0</v>
      </c>
      <c r="HG88" s="346">
        <v>0</v>
      </c>
      <c r="HH88" s="346">
        <v>0</v>
      </c>
      <c r="HI88" s="346">
        <v>0</v>
      </c>
      <c r="HJ88" s="346">
        <v>0</v>
      </c>
      <c r="HK88" s="346">
        <v>0</v>
      </c>
      <c r="HL88" s="346">
        <v>0</v>
      </c>
      <c r="HM88" s="346">
        <v>0</v>
      </c>
    </row>
    <row r="89" spans="1:221" x14ac:dyDescent="0.2">
      <c r="A89" s="353">
        <v>14</v>
      </c>
      <c r="B89" s="324" t="s">
        <v>307</v>
      </c>
      <c r="C89" s="130"/>
      <c r="D89" s="131"/>
      <c r="E89" s="346">
        <v>0</v>
      </c>
      <c r="F89" s="346">
        <v>0</v>
      </c>
      <c r="G89" s="346">
        <v>0</v>
      </c>
      <c r="H89" s="346">
        <v>0</v>
      </c>
      <c r="I89" s="346">
        <v>0</v>
      </c>
      <c r="J89" s="346">
        <v>0</v>
      </c>
      <c r="K89" s="346">
        <v>0</v>
      </c>
      <c r="L89" s="346">
        <v>0</v>
      </c>
      <c r="M89" s="346">
        <v>0</v>
      </c>
      <c r="N89" s="346">
        <v>0</v>
      </c>
      <c r="O89" s="346">
        <v>0</v>
      </c>
      <c r="P89" s="346">
        <v>0</v>
      </c>
      <c r="Q89" s="346">
        <v>0</v>
      </c>
      <c r="R89" s="346">
        <v>0</v>
      </c>
      <c r="S89" s="346">
        <v>0</v>
      </c>
      <c r="T89" s="346">
        <v>0</v>
      </c>
      <c r="U89" s="346">
        <v>0</v>
      </c>
      <c r="V89" s="346">
        <v>0</v>
      </c>
      <c r="W89" s="346">
        <v>0</v>
      </c>
      <c r="X89" s="346">
        <v>0</v>
      </c>
      <c r="Y89" s="346">
        <v>0</v>
      </c>
      <c r="Z89" s="346">
        <v>0</v>
      </c>
      <c r="AA89" s="346">
        <v>0</v>
      </c>
      <c r="AB89" s="346">
        <v>0</v>
      </c>
      <c r="AC89" s="346">
        <v>0</v>
      </c>
      <c r="AD89" s="346">
        <v>0</v>
      </c>
      <c r="AE89" s="346">
        <v>0</v>
      </c>
      <c r="AF89" s="346">
        <v>0</v>
      </c>
      <c r="AG89" s="346">
        <v>0</v>
      </c>
      <c r="AH89" s="346">
        <v>0</v>
      </c>
      <c r="AI89" s="346">
        <v>0</v>
      </c>
      <c r="AJ89" s="346">
        <v>0</v>
      </c>
      <c r="AK89" s="346">
        <v>0</v>
      </c>
      <c r="AL89" s="346">
        <v>0</v>
      </c>
      <c r="AM89" s="346">
        <v>0</v>
      </c>
      <c r="AN89" s="346">
        <v>0</v>
      </c>
      <c r="AO89" s="346">
        <v>0</v>
      </c>
      <c r="AP89" s="346">
        <v>0</v>
      </c>
      <c r="AQ89" s="346">
        <v>0</v>
      </c>
      <c r="AR89" s="346">
        <v>0</v>
      </c>
      <c r="AS89" s="346">
        <v>0</v>
      </c>
      <c r="AT89" s="346">
        <v>0</v>
      </c>
      <c r="AU89" s="346">
        <v>0</v>
      </c>
      <c r="AV89" s="346">
        <v>0</v>
      </c>
      <c r="AW89" s="346">
        <v>1</v>
      </c>
      <c r="AX89" s="346">
        <v>1</v>
      </c>
      <c r="AY89" s="346">
        <v>11</v>
      </c>
      <c r="AZ89" s="346">
        <v>44</v>
      </c>
      <c r="BA89" s="346">
        <v>3</v>
      </c>
      <c r="BB89" s="346">
        <v>3</v>
      </c>
      <c r="BC89" s="346">
        <v>14</v>
      </c>
      <c r="BD89" s="346">
        <v>14</v>
      </c>
      <c r="BE89" s="346">
        <v>1</v>
      </c>
      <c r="BF89" s="346">
        <v>1</v>
      </c>
      <c r="BG89" s="346">
        <v>7</v>
      </c>
      <c r="BH89" s="346">
        <v>7</v>
      </c>
      <c r="BI89" s="346">
        <v>3</v>
      </c>
      <c r="BJ89" s="346">
        <v>3</v>
      </c>
      <c r="BK89" s="346">
        <v>0</v>
      </c>
      <c r="BL89" s="346">
        <v>0</v>
      </c>
      <c r="BM89" s="346">
        <v>0</v>
      </c>
      <c r="BN89" s="346">
        <v>0</v>
      </c>
      <c r="BO89" s="346">
        <v>15</v>
      </c>
      <c r="BP89" s="346">
        <v>450</v>
      </c>
      <c r="BQ89" s="346">
        <v>0</v>
      </c>
      <c r="BR89" s="346">
        <v>0</v>
      </c>
      <c r="BS89" s="346">
        <v>0</v>
      </c>
      <c r="BT89" s="346">
        <v>0</v>
      </c>
      <c r="BU89" s="346">
        <v>0</v>
      </c>
      <c r="BV89" s="346">
        <v>0</v>
      </c>
      <c r="BW89" s="346">
        <v>0</v>
      </c>
      <c r="BX89" s="346">
        <v>0</v>
      </c>
      <c r="BY89" s="346">
        <v>0</v>
      </c>
      <c r="BZ89" s="346">
        <v>0</v>
      </c>
      <c r="CA89" s="346">
        <v>0</v>
      </c>
      <c r="CB89" s="346">
        <v>0</v>
      </c>
      <c r="CC89" s="346">
        <v>0</v>
      </c>
      <c r="CD89" s="346">
        <v>0</v>
      </c>
      <c r="CE89" s="346">
        <v>0</v>
      </c>
      <c r="CF89" s="346">
        <v>0</v>
      </c>
      <c r="CG89" s="346">
        <v>0</v>
      </c>
      <c r="CH89" s="346">
        <v>0</v>
      </c>
      <c r="CI89" s="346">
        <v>0</v>
      </c>
      <c r="CJ89" s="346">
        <v>0</v>
      </c>
      <c r="CK89" s="346">
        <v>0</v>
      </c>
      <c r="CL89" s="346">
        <v>0</v>
      </c>
      <c r="CM89" s="346">
        <v>12</v>
      </c>
      <c r="CN89" s="346">
        <v>48</v>
      </c>
      <c r="CO89" s="346">
        <v>0</v>
      </c>
      <c r="CP89" s="346">
        <v>0</v>
      </c>
      <c r="CQ89" s="346">
        <v>10</v>
      </c>
      <c r="CR89" s="346">
        <v>10</v>
      </c>
      <c r="CS89" s="346">
        <v>0</v>
      </c>
      <c r="CT89" s="346">
        <v>0</v>
      </c>
      <c r="CU89" s="346">
        <v>7</v>
      </c>
      <c r="CV89" s="346">
        <v>7</v>
      </c>
      <c r="CW89" s="346">
        <v>2</v>
      </c>
      <c r="CX89" s="346">
        <v>2</v>
      </c>
      <c r="CY89" s="346">
        <v>0</v>
      </c>
      <c r="CZ89" s="346">
        <v>0</v>
      </c>
      <c r="DA89" s="346">
        <v>0</v>
      </c>
      <c r="DB89" s="346">
        <v>0</v>
      </c>
      <c r="DC89" s="346">
        <v>26</v>
      </c>
      <c r="DD89" s="346">
        <v>780</v>
      </c>
      <c r="DE89" s="346">
        <v>0</v>
      </c>
      <c r="DF89" s="346">
        <v>0</v>
      </c>
      <c r="DG89" s="346">
        <v>0</v>
      </c>
      <c r="DH89" s="346">
        <v>0</v>
      </c>
      <c r="DI89" s="346">
        <v>0</v>
      </c>
      <c r="DJ89" s="346">
        <v>0</v>
      </c>
      <c r="DK89" s="346">
        <v>0</v>
      </c>
      <c r="DL89" s="346">
        <v>0</v>
      </c>
      <c r="DM89" s="346">
        <v>0</v>
      </c>
      <c r="DN89" s="346">
        <v>0</v>
      </c>
      <c r="DO89" s="346">
        <v>0</v>
      </c>
      <c r="DP89" s="346">
        <v>0</v>
      </c>
      <c r="DQ89" s="346">
        <v>0</v>
      </c>
      <c r="DR89" s="346">
        <v>0</v>
      </c>
      <c r="DS89" s="346">
        <v>0</v>
      </c>
      <c r="DT89" s="346">
        <v>0</v>
      </c>
      <c r="DU89" s="346">
        <v>0</v>
      </c>
      <c r="DV89" s="346">
        <v>0</v>
      </c>
      <c r="DW89" s="346">
        <v>0</v>
      </c>
      <c r="DX89" s="346">
        <v>0</v>
      </c>
      <c r="DY89" s="346">
        <v>0</v>
      </c>
      <c r="DZ89" s="346">
        <v>0</v>
      </c>
      <c r="EA89" s="346">
        <v>0</v>
      </c>
      <c r="EB89" s="346">
        <v>0</v>
      </c>
      <c r="EC89" s="346">
        <v>0</v>
      </c>
      <c r="ED89" s="346">
        <v>0</v>
      </c>
      <c r="EE89" s="346">
        <v>0</v>
      </c>
      <c r="EF89" s="346">
        <v>0</v>
      </c>
      <c r="EG89" s="346">
        <v>0</v>
      </c>
      <c r="EH89" s="346">
        <v>0</v>
      </c>
      <c r="EI89" s="346">
        <v>0</v>
      </c>
      <c r="EJ89" s="346">
        <v>0</v>
      </c>
      <c r="EK89" s="346">
        <v>0</v>
      </c>
      <c r="EL89" s="346">
        <v>0</v>
      </c>
      <c r="EM89" s="346">
        <v>0</v>
      </c>
      <c r="EN89" s="346">
        <v>0</v>
      </c>
      <c r="EO89" s="346">
        <v>0</v>
      </c>
      <c r="EP89" s="346">
        <v>0</v>
      </c>
      <c r="EQ89" s="346">
        <v>0</v>
      </c>
      <c r="ER89" s="346">
        <v>0</v>
      </c>
      <c r="ES89" s="346">
        <v>0</v>
      </c>
      <c r="ET89" s="346">
        <v>0</v>
      </c>
      <c r="EU89" s="346">
        <v>0</v>
      </c>
      <c r="EV89" s="346">
        <v>0</v>
      </c>
      <c r="EW89" s="346">
        <v>0</v>
      </c>
      <c r="EX89" s="346">
        <v>0</v>
      </c>
      <c r="EY89" s="346">
        <v>0</v>
      </c>
      <c r="EZ89" s="346">
        <v>0</v>
      </c>
      <c r="FA89" s="346">
        <v>0</v>
      </c>
      <c r="FB89" s="346">
        <v>0</v>
      </c>
      <c r="FC89" s="346">
        <v>0</v>
      </c>
      <c r="FD89" s="346">
        <v>0</v>
      </c>
      <c r="FE89" s="346">
        <v>0</v>
      </c>
      <c r="FF89" s="346">
        <v>0</v>
      </c>
      <c r="FG89" s="346">
        <v>0</v>
      </c>
      <c r="FH89" s="346">
        <v>0</v>
      </c>
      <c r="FI89" s="346">
        <v>0</v>
      </c>
      <c r="FJ89" s="346">
        <v>0</v>
      </c>
      <c r="FK89" s="346">
        <v>0</v>
      </c>
      <c r="FL89" s="346">
        <v>0</v>
      </c>
      <c r="FM89" s="346">
        <v>0</v>
      </c>
      <c r="FN89" s="346">
        <v>0</v>
      </c>
      <c r="FO89" s="346">
        <v>0</v>
      </c>
      <c r="FP89" s="346">
        <v>0</v>
      </c>
      <c r="FQ89" s="346">
        <v>0</v>
      </c>
      <c r="FR89" s="346">
        <v>0</v>
      </c>
      <c r="FS89" s="346">
        <v>0</v>
      </c>
      <c r="FT89" s="346">
        <v>0</v>
      </c>
      <c r="FU89" s="346">
        <v>0</v>
      </c>
      <c r="FV89" s="346">
        <v>0</v>
      </c>
      <c r="FW89" s="346">
        <v>21</v>
      </c>
      <c r="FX89" s="346">
        <v>15</v>
      </c>
      <c r="FY89" s="346">
        <v>19</v>
      </c>
      <c r="FZ89" s="346">
        <v>1</v>
      </c>
      <c r="GA89" s="346">
        <v>13</v>
      </c>
      <c r="GB89" s="346">
        <v>2</v>
      </c>
      <c r="GC89" s="346">
        <v>0</v>
      </c>
      <c r="GD89" s="346">
        <v>0</v>
      </c>
      <c r="GE89" s="346">
        <v>0</v>
      </c>
      <c r="GF89" s="346">
        <v>0</v>
      </c>
      <c r="GG89" s="346">
        <v>0</v>
      </c>
      <c r="GH89" s="346">
        <v>0</v>
      </c>
      <c r="GI89" s="346">
        <v>0</v>
      </c>
      <c r="GJ89" s="346">
        <v>0</v>
      </c>
      <c r="GK89" s="346">
        <v>0</v>
      </c>
      <c r="GL89" s="346">
        <v>0</v>
      </c>
      <c r="GM89" s="346">
        <v>0</v>
      </c>
      <c r="GN89" s="346">
        <v>0</v>
      </c>
      <c r="GO89" s="346">
        <v>0</v>
      </c>
      <c r="GP89" s="346">
        <v>0</v>
      </c>
      <c r="GQ89" s="346">
        <v>0</v>
      </c>
      <c r="GR89" s="346">
        <v>0</v>
      </c>
      <c r="GS89" s="346">
        <v>0</v>
      </c>
      <c r="GT89" s="346">
        <v>0</v>
      </c>
      <c r="GU89" s="346">
        <v>0</v>
      </c>
      <c r="GV89" s="346">
        <v>0</v>
      </c>
      <c r="GW89" s="346">
        <v>0</v>
      </c>
      <c r="GX89" s="346">
        <v>0</v>
      </c>
      <c r="GY89" s="346">
        <v>0</v>
      </c>
      <c r="GZ89" s="346">
        <v>0</v>
      </c>
      <c r="HA89" s="346">
        <v>0</v>
      </c>
      <c r="HB89" s="346">
        <v>0</v>
      </c>
      <c r="HC89" s="346">
        <v>0</v>
      </c>
      <c r="HD89" s="346">
        <v>0</v>
      </c>
      <c r="HE89" s="346">
        <v>19</v>
      </c>
      <c r="HF89" s="346">
        <v>19</v>
      </c>
      <c r="HG89" s="346">
        <v>19</v>
      </c>
      <c r="HH89" s="346">
        <v>0</v>
      </c>
      <c r="HI89" s="346">
        <v>0</v>
      </c>
      <c r="HJ89" s="346">
        <v>0</v>
      </c>
      <c r="HK89" s="346">
        <v>0</v>
      </c>
      <c r="HL89" s="346">
        <v>0</v>
      </c>
      <c r="HM89" s="346">
        <v>0</v>
      </c>
    </row>
    <row r="90" spans="1:221" x14ac:dyDescent="0.2">
      <c r="A90" s="353">
        <v>15</v>
      </c>
      <c r="B90" s="324" t="s">
        <v>308</v>
      </c>
      <c r="C90" s="130"/>
      <c r="D90" s="131"/>
      <c r="E90" s="346">
        <v>0</v>
      </c>
      <c r="F90" s="346">
        <v>0</v>
      </c>
      <c r="G90" s="346">
        <v>0</v>
      </c>
      <c r="H90" s="346">
        <v>0</v>
      </c>
      <c r="I90" s="346">
        <v>0</v>
      </c>
      <c r="J90" s="346">
        <v>0</v>
      </c>
      <c r="K90" s="346">
        <v>0</v>
      </c>
      <c r="L90" s="346">
        <v>0</v>
      </c>
      <c r="M90" s="346">
        <v>1</v>
      </c>
      <c r="N90" s="346">
        <v>1</v>
      </c>
      <c r="O90" s="346">
        <v>0</v>
      </c>
      <c r="P90" s="346">
        <v>0</v>
      </c>
      <c r="Q90" s="346">
        <v>1</v>
      </c>
      <c r="R90" s="346">
        <v>1</v>
      </c>
      <c r="S90" s="346">
        <v>0</v>
      </c>
      <c r="T90" s="346">
        <v>0</v>
      </c>
      <c r="U90" s="346">
        <v>0</v>
      </c>
      <c r="V90" s="346">
        <v>0</v>
      </c>
      <c r="W90" s="346">
        <v>0</v>
      </c>
      <c r="X90" s="346">
        <v>0</v>
      </c>
      <c r="Y90" s="346">
        <v>0</v>
      </c>
      <c r="Z90" s="346">
        <v>0</v>
      </c>
      <c r="AA90" s="346">
        <v>0</v>
      </c>
      <c r="AB90" s="346">
        <v>0</v>
      </c>
      <c r="AC90" s="346">
        <v>0</v>
      </c>
      <c r="AD90" s="346">
        <v>0</v>
      </c>
      <c r="AE90" s="346">
        <v>0</v>
      </c>
      <c r="AF90" s="346">
        <v>0</v>
      </c>
      <c r="AG90" s="346">
        <v>0</v>
      </c>
      <c r="AH90" s="346">
        <v>0</v>
      </c>
      <c r="AI90" s="346">
        <v>0</v>
      </c>
      <c r="AJ90" s="346">
        <v>0</v>
      </c>
      <c r="AK90" s="346">
        <v>0</v>
      </c>
      <c r="AL90" s="346">
        <v>0</v>
      </c>
      <c r="AM90" s="346">
        <v>0</v>
      </c>
      <c r="AN90" s="346">
        <v>0</v>
      </c>
      <c r="AO90" s="346">
        <v>0</v>
      </c>
      <c r="AP90" s="346">
        <v>0</v>
      </c>
      <c r="AQ90" s="346">
        <v>0</v>
      </c>
      <c r="AR90" s="346">
        <v>0</v>
      </c>
      <c r="AS90" s="346">
        <v>0</v>
      </c>
      <c r="AT90" s="346">
        <v>0</v>
      </c>
      <c r="AU90" s="346">
        <v>0</v>
      </c>
      <c r="AV90" s="346">
        <v>0</v>
      </c>
      <c r="AW90" s="346">
        <v>2</v>
      </c>
      <c r="AX90" s="346">
        <v>2</v>
      </c>
      <c r="AY90" s="346">
        <v>3</v>
      </c>
      <c r="AZ90" s="346">
        <v>12</v>
      </c>
      <c r="BA90" s="346">
        <v>0</v>
      </c>
      <c r="BB90" s="346">
        <v>0</v>
      </c>
      <c r="BC90" s="346">
        <v>6</v>
      </c>
      <c r="BD90" s="346">
        <v>6</v>
      </c>
      <c r="BE90" s="346">
        <v>1</v>
      </c>
      <c r="BF90" s="346">
        <v>1</v>
      </c>
      <c r="BG90" s="346">
        <v>8</v>
      </c>
      <c r="BH90" s="346">
        <v>8</v>
      </c>
      <c r="BI90" s="346">
        <v>0</v>
      </c>
      <c r="BJ90" s="346">
        <v>0</v>
      </c>
      <c r="BK90" s="346">
        <v>0</v>
      </c>
      <c r="BL90" s="346">
        <v>0</v>
      </c>
      <c r="BM90" s="346">
        <v>0</v>
      </c>
      <c r="BN90" s="346">
        <v>0</v>
      </c>
      <c r="BO90" s="346">
        <v>0</v>
      </c>
      <c r="BP90" s="346">
        <v>0</v>
      </c>
      <c r="BQ90" s="346">
        <v>0</v>
      </c>
      <c r="BR90" s="346">
        <v>0</v>
      </c>
      <c r="BS90" s="346">
        <v>0</v>
      </c>
      <c r="BT90" s="346">
        <v>0</v>
      </c>
      <c r="BU90" s="346">
        <v>0</v>
      </c>
      <c r="BV90" s="346">
        <v>0</v>
      </c>
      <c r="BW90" s="346">
        <v>0</v>
      </c>
      <c r="BX90" s="346">
        <v>0</v>
      </c>
      <c r="BY90" s="346">
        <v>0</v>
      </c>
      <c r="BZ90" s="346">
        <v>0</v>
      </c>
      <c r="CA90" s="346">
        <v>0</v>
      </c>
      <c r="CB90" s="346">
        <v>0</v>
      </c>
      <c r="CC90" s="346">
        <v>0</v>
      </c>
      <c r="CD90" s="346">
        <v>0</v>
      </c>
      <c r="CE90" s="346">
        <v>0</v>
      </c>
      <c r="CF90" s="346">
        <v>0</v>
      </c>
      <c r="CG90" s="346">
        <v>0</v>
      </c>
      <c r="CH90" s="346">
        <v>0</v>
      </c>
      <c r="CI90" s="346">
        <v>0</v>
      </c>
      <c r="CJ90" s="346">
        <v>0</v>
      </c>
      <c r="CK90" s="346">
        <v>0</v>
      </c>
      <c r="CL90" s="346">
        <v>0</v>
      </c>
      <c r="CM90" s="346">
        <v>7</v>
      </c>
      <c r="CN90" s="346">
        <v>28</v>
      </c>
      <c r="CO90" s="346">
        <v>0</v>
      </c>
      <c r="CP90" s="346">
        <v>0</v>
      </c>
      <c r="CQ90" s="346">
        <v>14</v>
      </c>
      <c r="CR90" s="346">
        <v>14</v>
      </c>
      <c r="CS90" s="346">
        <v>0</v>
      </c>
      <c r="CT90" s="346">
        <v>0</v>
      </c>
      <c r="CU90" s="346">
        <v>3</v>
      </c>
      <c r="CV90" s="346">
        <v>3</v>
      </c>
      <c r="CW90" s="346">
        <v>0</v>
      </c>
      <c r="CX90" s="346">
        <v>0</v>
      </c>
      <c r="CY90" s="346">
        <v>0</v>
      </c>
      <c r="CZ90" s="346">
        <v>0</v>
      </c>
      <c r="DA90" s="346">
        <v>1</v>
      </c>
      <c r="DB90" s="346">
        <v>10</v>
      </c>
      <c r="DC90" s="346">
        <v>0</v>
      </c>
      <c r="DD90" s="346">
        <v>0</v>
      </c>
      <c r="DE90" s="346">
        <v>0</v>
      </c>
      <c r="DF90" s="346">
        <v>0</v>
      </c>
      <c r="DG90" s="346">
        <v>0</v>
      </c>
      <c r="DH90" s="346">
        <v>0</v>
      </c>
      <c r="DI90" s="346">
        <v>0</v>
      </c>
      <c r="DJ90" s="346">
        <v>0</v>
      </c>
      <c r="DK90" s="346">
        <v>0</v>
      </c>
      <c r="DL90" s="346">
        <v>0</v>
      </c>
      <c r="DM90" s="346">
        <v>0</v>
      </c>
      <c r="DN90" s="346">
        <v>0</v>
      </c>
      <c r="DO90" s="346">
        <v>0</v>
      </c>
      <c r="DP90" s="346">
        <v>0</v>
      </c>
      <c r="DQ90" s="346">
        <v>0</v>
      </c>
      <c r="DR90" s="346">
        <v>0</v>
      </c>
      <c r="DS90" s="346">
        <v>0</v>
      </c>
      <c r="DT90" s="346">
        <v>0</v>
      </c>
      <c r="DU90" s="346">
        <v>0</v>
      </c>
      <c r="DV90" s="346">
        <v>0</v>
      </c>
      <c r="DW90" s="346">
        <v>0</v>
      </c>
      <c r="DX90" s="346">
        <v>0</v>
      </c>
      <c r="DY90" s="346">
        <v>0</v>
      </c>
      <c r="DZ90" s="346">
        <v>0</v>
      </c>
      <c r="EA90" s="346">
        <v>0</v>
      </c>
      <c r="EB90" s="346">
        <v>0</v>
      </c>
      <c r="EC90" s="346">
        <v>0</v>
      </c>
      <c r="ED90" s="346">
        <v>0</v>
      </c>
      <c r="EE90" s="346">
        <v>0</v>
      </c>
      <c r="EF90" s="346">
        <v>0</v>
      </c>
      <c r="EG90" s="346">
        <v>0</v>
      </c>
      <c r="EH90" s="346">
        <v>0</v>
      </c>
      <c r="EI90" s="346">
        <v>0</v>
      </c>
      <c r="EJ90" s="346">
        <v>0</v>
      </c>
      <c r="EK90" s="346">
        <v>0</v>
      </c>
      <c r="EL90" s="346">
        <v>0</v>
      </c>
      <c r="EM90" s="346">
        <v>0</v>
      </c>
      <c r="EN90" s="346">
        <v>0</v>
      </c>
      <c r="EO90" s="346">
        <v>0</v>
      </c>
      <c r="EP90" s="346">
        <v>0</v>
      </c>
      <c r="EQ90" s="346">
        <v>0</v>
      </c>
      <c r="ER90" s="346">
        <v>0</v>
      </c>
      <c r="ES90" s="346">
        <v>0</v>
      </c>
      <c r="ET90" s="346">
        <v>0</v>
      </c>
      <c r="EU90" s="346">
        <v>0</v>
      </c>
      <c r="EV90" s="346">
        <v>0</v>
      </c>
      <c r="EW90" s="346">
        <v>0</v>
      </c>
      <c r="EX90" s="346">
        <v>0</v>
      </c>
      <c r="EY90" s="346">
        <v>0</v>
      </c>
      <c r="EZ90" s="346">
        <v>0</v>
      </c>
      <c r="FA90" s="346">
        <v>0</v>
      </c>
      <c r="FB90" s="346">
        <v>0</v>
      </c>
      <c r="FC90" s="346">
        <v>0</v>
      </c>
      <c r="FD90" s="346">
        <v>0</v>
      </c>
      <c r="FE90" s="346">
        <v>0</v>
      </c>
      <c r="FF90" s="346">
        <v>0</v>
      </c>
      <c r="FG90" s="346">
        <v>0</v>
      </c>
      <c r="FH90" s="346">
        <v>0</v>
      </c>
      <c r="FI90" s="346">
        <v>0</v>
      </c>
      <c r="FJ90" s="346">
        <v>0</v>
      </c>
      <c r="FK90" s="346">
        <v>0</v>
      </c>
      <c r="FL90" s="346">
        <v>0</v>
      </c>
      <c r="FM90" s="346">
        <v>0</v>
      </c>
      <c r="FN90" s="346">
        <v>0</v>
      </c>
      <c r="FO90" s="346">
        <v>0</v>
      </c>
      <c r="FP90" s="346">
        <v>0</v>
      </c>
      <c r="FQ90" s="346">
        <v>0</v>
      </c>
      <c r="FR90" s="346">
        <v>0</v>
      </c>
      <c r="FS90" s="346">
        <v>0</v>
      </c>
      <c r="FT90" s="346">
        <v>0</v>
      </c>
      <c r="FU90" s="346">
        <v>0</v>
      </c>
      <c r="FV90" s="346">
        <v>0</v>
      </c>
      <c r="FW90" s="346">
        <v>2</v>
      </c>
      <c r="FX90" s="346">
        <v>0</v>
      </c>
      <c r="FY90" s="346">
        <v>5</v>
      </c>
      <c r="FZ90" s="346">
        <v>0</v>
      </c>
      <c r="GA90" s="346">
        <v>1</v>
      </c>
      <c r="GB90" s="346">
        <v>1</v>
      </c>
      <c r="GC90" s="346">
        <v>0</v>
      </c>
      <c r="GD90" s="346">
        <v>0</v>
      </c>
      <c r="GE90" s="346">
        <v>0</v>
      </c>
      <c r="GF90" s="346">
        <v>0</v>
      </c>
      <c r="GG90" s="346">
        <v>0</v>
      </c>
      <c r="GH90" s="346">
        <v>0</v>
      </c>
      <c r="GI90" s="346">
        <v>0</v>
      </c>
      <c r="GJ90" s="346">
        <v>0</v>
      </c>
      <c r="GK90" s="346">
        <v>0</v>
      </c>
      <c r="GL90" s="346">
        <v>0</v>
      </c>
      <c r="GM90" s="346">
        <v>0</v>
      </c>
      <c r="GN90" s="346">
        <v>0</v>
      </c>
      <c r="GO90" s="346">
        <v>0</v>
      </c>
      <c r="GP90" s="346">
        <v>0</v>
      </c>
      <c r="GQ90" s="346">
        <v>0</v>
      </c>
      <c r="GR90" s="346">
        <v>0</v>
      </c>
      <c r="GS90" s="346">
        <v>0</v>
      </c>
      <c r="GT90" s="346">
        <v>0</v>
      </c>
      <c r="GU90" s="346">
        <v>2</v>
      </c>
      <c r="GV90" s="346">
        <v>0</v>
      </c>
      <c r="GW90" s="346">
        <v>1</v>
      </c>
      <c r="GX90" s="346">
        <v>0</v>
      </c>
      <c r="GY90" s="346">
        <v>0</v>
      </c>
      <c r="GZ90" s="346">
        <v>0</v>
      </c>
      <c r="HA90" s="346">
        <v>2</v>
      </c>
      <c r="HB90" s="346">
        <v>0</v>
      </c>
      <c r="HC90" s="346">
        <v>1</v>
      </c>
      <c r="HD90" s="346">
        <v>0</v>
      </c>
      <c r="HE90" s="346">
        <v>0</v>
      </c>
      <c r="HF90" s="346">
        <v>0</v>
      </c>
      <c r="HG90" s="346">
        <v>0</v>
      </c>
      <c r="HH90" s="346">
        <v>0</v>
      </c>
      <c r="HI90" s="346">
        <v>0</v>
      </c>
      <c r="HJ90" s="346">
        <v>0</v>
      </c>
      <c r="HK90" s="346">
        <v>0</v>
      </c>
      <c r="HL90" s="346">
        <v>0</v>
      </c>
      <c r="HM90" s="346">
        <v>0</v>
      </c>
    </row>
    <row r="91" spans="1:221" x14ac:dyDescent="0.2">
      <c r="A91" s="353">
        <v>16</v>
      </c>
      <c r="B91" s="324" t="s">
        <v>309</v>
      </c>
      <c r="C91" s="130"/>
      <c r="D91" s="131"/>
      <c r="E91" s="346">
        <v>0</v>
      </c>
      <c r="F91" s="346">
        <v>0</v>
      </c>
      <c r="G91" s="346">
        <v>0</v>
      </c>
      <c r="H91" s="346">
        <v>0</v>
      </c>
      <c r="I91" s="346">
        <v>0</v>
      </c>
      <c r="J91" s="346">
        <v>0</v>
      </c>
      <c r="K91" s="346">
        <v>0</v>
      </c>
      <c r="L91" s="346">
        <v>0</v>
      </c>
      <c r="M91" s="346">
        <v>0</v>
      </c>
      <c r="N91" s="346">
        <v>0</v>
      </c>
      <c r="O91" s="346">
        <v>0</v>
      </c>
      <c r="P91" s="346">
        <v>0</v>
      </c>
      <c r="Q91" s="346">
        <v>0</v>
      </c>
      <c r="R91" s="346">
        <v>0</v>
      </c>
      <c r="S91" s="346">
        <v>0</v>
      </c>
      <c r="T91" s="346">
        <v>0</v>
      </c>
      <c r="U91" s="346">
        <v>0</v>
      </c>
      <c r="V91" s="346">
        <v>0</v>
      </c>
      <c r="W91" s="346">
        <v>0</v>
      </c>
      <c r="X91" s="346">
        <v>0</v>
      </c>
      <c r="Y91" s="346">
        <v>0</v>
      </c>
      <c r="Z91" s="346">
        <v>0</v>
      </c>
      <c r="AA91" s="346">
        <v>0</v>
      </c>
      <c r="AB91" s="346">
        <v>0</v>
      </c>
      <c r="AC91" s="346">
        <v>0</v>
      </c>
      <c r="AD91" s="346">
        <v>0</v>
      </c>
      <c r="AE91" s="346">
        <v>0</v>
      </c>
      <c r="AF91" s="346">
        <v>0</v>
      </c>
      <c r="AG91" s="346">
        <v>0</v>
      </c>
      <c r="AH91" s="346">
        <v>0</v>
      </c>
      <c r="AI91" s="346">
        <v>0</v>
      </c>
      <c r="AJ91" s="346">
        <v>0</v>
      </c>
      <c r="AK91" s="346">
        <v>0</v>
      </c>
      <c r="AL91" s="346">
        <v>0</v>
      </c>
      <c r="AM91" s="346">
        <v>0</v>
      </c>
      <c r="AN91" s="346">
        <v>0</v>
      </c>
      <c r="AO91" s="346">
        <v>0</v>
      </c>
      <c r="AP91" s="346">
        <v>0</v>
      </c>
      <c r="AQ91" s="346">
        <v>0</v>
      </c>
      <c r="AR91" s="346">
        <v>0</v>
      </c>
      <c r="AS91" s="346">
        <v>0</v>
      </c>
      <c r="AT91" s="346">
        <v>0</v>
      </c>
      <c r="AU91" s="346">
        <v>0</v>
      </c>
      <c r="AV91" s="346">
        <v>0</v>
      </c>
      <c r="AW91" s="346">
        <v>0</v>
      </c>
      <c r="AX91" s="346">
        <v>0</v>
      </c>
      <c r="AY91" s="346">
        <v>0</v>
      </c>
      <c r="AZ91" s="346">
        <v>0</v>
      </c>
      <c r="BA91" s="346">
        <v>0</v>
      </c>
      <c r="BB91" s="346">
        <v>0</v>
      </c>
      <c r="BC91" s="346">
        <v>1</v>
      </c>
      <c r="BD91" s="346">
        <v>1</v>
      </c>
      <c r="BE91" s="346">
        <v>0</v>
      </c>
      <c r="BF91" s="346">
        <v>0</v>
      </c>
      <c r="BG91" s="346">
        <v>0</v>
      </c>
      <c r="BH91" s="346">
        <v>0</v>
      </c>
      <c r="BI91" s="346">
        <v>0</v>
      </c>
      <c r="BJ91" s="346">
        <v>0</v>
      </c>
      <c r="BK91" s="346">
        <v>0</v>
      </c>
      <c r="BL91" s="346">
        <v>0</v>
      </c>
      <c r="BM91" s="346">
        <v>0</v>
      </c>
      <c r="BN91" s="346">
        <v>0</v>
      </c>
      <c r="BO91" s="346">
        <v>3</v>
      </c>
      <c r="BP91" s="346">
        <v>90</v>
      </c>
      <c r="BQ91" s="346">
        <v>0</v>
      </c>
      <c r="BR91" s="346">
        <v>0</v>
      </c>
      <c r="BS91" s="346">
        <v>0</v>
      </c>
      <c r="BT91" s="346">
        <v>0</v>
      </c>
      <c r="BU91" s="346">
        <v>0</v>
      </c>
      <c r="BV91" s="346">
        <v>0</v>
      </c>
      <c r="BW91" s="346">
        <v>0</v>
      </c>
      <c r="BX91" s="346">
        <v>0</v>
      </c>
      <c r="BY91" s="346">
        <v>0</v>
      </c>
      <c r="BZ91" s="346">
        <v>0</v>
      </c>
      <c r="CA91" s="346">
        <v>0</v>
      </c>
      <c r="CB91" s="346">
        <v>0</v>
      </c>
      <c r="CC91" s="346">
        <v>0</v>
      </c>
      <c r="CD91" s="346">
        <v>0</v>
      </c>
      <c r="CE91" s="346">
        <v>0</v>
      </c>
      <c r="CF91" s="346">
        <v>0</v>
      </c>
      <c r="CG91" s="346">
        <v>0</v>
      </c>
      <c r="CH91" s="346">
        <v>0</v>
      </c>
      <c r="CI91" s="346">
        <v>0</v>
      </c>
      <c r="CJ91" s="346">
        <v>0</v>
      </c>
      <c r="CK91" s="346">
        <v>0</v>
      </c>
      <c r="CL91" s="346">
        <v>0</v>
      </c>
      <c r="CM91" s="346">
        <v>0</v>
      </c>
      <c r="CN91" s="346">
        <v>0</v>
      </c>
      <c r="CO91" s="346">
        <v>0</v>
      </c>
      <c r="CP91" s="346">
        <v>0</v>
      </c>
      <c r="CQ91" s="346">
        <v>2</v>
      </c>
      <c r="CR91" s="346">
        <v>2</v>
      </c>
      <c r="CS91" s="346">
        <v>0</v>
      </c>
      <c r="CT91" s="346">
        <v>0</v>
      </c>
      <c r="CU91" s="346">
        <v>0</v>
      </c>
      <c r="CV91" s="346">
        <v>0</v>
      </c>
      <c r="CW91" s="346">
        <v>0</v>
      </c>
      <c r="CX91" s="346">
        <v>0</v>
      </c>
      <c r="CY91" s="346">
        <v>0</v>
      </c>
      <c r="CZ91" s="346">
        <v>0</v>
      </c>
      <c r="DA91" s="346">
        <v>0</v>
      </c>
      <c r="DB91" s="346">
        <v>0</v>
      </c>
      <c r="DC91" s="346">
        <v>2</v>
      </c>
      <c r="DD91" s="346">
        <v>60</v>
      </c>
      <c r="DE91" s="346">
        <v>0</v>
      </c>
      <c r="DF91" s="346">
        <v>0</v>
      </c>
      <c r="DG91" s="346">
        <v>0</v>
      </c>
      <c r="DH91" s="346">
        <v>0</v>
      </c>
      <c r="DI91" s="346">
        <v>0</v>
      </c>
      <c r="DJ91" s="346">
        <v>0</v>
      </c>
      <c r="DK91" s="346">
        <v>0</v>
      </c>
      <c r="DL91" s="346">
        <v>0</v>
      </c>
      <c r="DM91" s="346">
        <v>0</v>
      </c>
      <c r="DN91" s="346">
        <v>0</v>
      </c>
      <c r="DO91" s="346">
        <v>0</v>
      </c>
      <c r="DP91" s="346">
        <v>0</v>
      </c>
      <c r="DQ91" s="346">
        <v>0</v>
      </c>
      <c r="DR91" s="346">
        <v>0</v>
      </c>
      <c r="DS91" s="346">
        <v>0</v>
      </c>
      <c r="DT91" s="346">
        <v>0</v>
      </c>
      <c r="DU91" s="346">
        <v>0</v>
      </c>
      <c r="DV91" s="346">
        <v>0</v>
      </c>
      <c r="DW91" s="346">
        <v>0</v>
      </c>
      <c r="DX91" s="346">
        <v>0</v>
      </c>
      <c r="DY91" s="346">
        <v>0</v>
      </c>
      <c r="DZ91" s="346">
        <v>0</v>
      </c>
      <c r="EA91" s="346">
        <v>0</v>
      </c>
      <c r="EB91" s="346">
        <v>0</v>
      </c>
      <c r="EC91" s="346">
        <v>0</v>
      </c>
      <c r="ED91" s="346">
        <v>0</v>
      </c>
      <c r="EE91" s="346">
        <v>0</v>
      </c>
      <c r="EF91" s="346">
        <v>0</v>
      </c>
      <c r="EG91" s="346">
        <v>0</v>
      </c>
      <c r="EH91" s="346">
        <v>0</v>
      </c>
      <c r="EI91" s="346">
        <v>0</v>
      </c>
      <c r="EJ91" s="346">
        <v>0</v>
      </c>
      <c r="EK91" s="346">
        <v>0</v>
      </c>
      <c r="EL91" s="346">
        <v>0</v>
      </c>
      <c r="EM91" s="346">
        <v>0</v>
      </c>
      <c r="EN91" s="346">
        <v>0</v>
      </c>
      <c r="EO91" s="346">
        <v>0</v>
      </c>
      <c r="EP91" s="346">
        <v>0</v>
      </c>
      <c r="EQ91" s="346">
        <v>0</v>
      </c>
      <c r="ER91" s="346">
        <v>0</v>
      </c>
      <c r="ES91" s="346">
        <v>0</v>
      </c>
      <c r="ET91" s="346">
        <v>0</v>
      </c>
      <c r="EU91" s="346">
        <v>0</v>
      </c>
      <c r="EV91" s="346">
        <v>0</v>
      </c>
      <c r="EW91" s="346">
        <v>0</v>
      </c>
      <c r="EX91" s="346">
        <v>0</v>
      </c>
      <c r="EY91" s="346">
        <v>0</v>
      </c>
      <c r="EZ91" s="346">
        <v>0</v>
      </c>
      <c r="FA91" s="346">
        <v>0</v>
      </c>
      <c r="FB91" s="346">
        <v>0</v>
      </c>
      <c r="FC91" s="346">
        <v>0</v>
      </c>
      <c r="FD91" s="346">
        <v>0</v>
      </c>
      <c r="FE91" s="346">
        <v>0</v>
      </c>
      <c r="FF91" s="346">
        <v>0</v>
      </c>
      <c r="FG91" s="346">
        <v>0</v>
      </c>
      <c r="FH91" s="346">
        <v>0</v>
      </c>
      <c r="FI91" s="346">
        <v>0</v>
      </c>
      <c r="FJ91" s="346">
        <v>0</v>
      </c>
      <c r="FK91" s="346">
        <v>0</v>
      </c>
      <c r="FL91" s="346">
        <v>0</v>
      </c>
      <c r="FM91" s="346">
        <v>0</v>
      </c>
      <c r="FN91" s="346">
        <v>0</v>
      </c>
      <c r="FO91" s="346">
        <v>0</v>
      </c>
      <c r="FP91" s="346">
        <v>0</v>
      </c>
      <c r="FQ91" s="346">
        <v>0</v>
      </c>
      <c r="FR91" s="346">
        <v>0</v>
      </c>
      <c r="FS91" s="346">
        <v>0</v>
      </c>
      <c r="FT91" s="346">
        <v>0</v>
      </c>
      <c r="FU91" s="346">
        <v>0</v>
      </c>
      <c r="FV91" s="346">
        <v>0</v>
      </c>
      <c r="FW91" s="346">
        <v>2</v>
      </c>
      <c r="FX91" s="346">
        <v>3</v>
      </c>
      <c r="FY91" s="346">
        <v>0</v>
      </c>
      <c r="FZ91" s="346">
        <v>0</v>
      </c>
      <c r="GA91" s="346">
        <v>0</v>
      </c>
      <c r="GB91" s="346">
        <v>0</v>
      </c>
      <c r="GC91" s="346">
        <v>0</v>
      </c>
      <c r="GD91" s="346">
        <v>0</v>
      </c>
      <c r="GE91" s="346">
        <v>0</v>
      </c>
      <c r="GF91" s="346">
        <v>0</v>
      </c>
      <c r="GG91" s="346">
        <v>0</v>
      </c>
      <c r="GH91" s="346">
        <v>0</v>
      </c>
      <c r="GI91" s="346">
        <v>0</v>
      </c>
      <c r="GJ91" s="346">
        <v>0</v>
      </c>
      <c r="GK91" s="346">
        <v>0</v>
      </c>
      <c r="GL91" s="346">
        <v>0</v>
      </c>
      <c r="GM91" s="346">
        <v>0</v>
      </c>
      <c r="GN91" s="346">
        <v>0</v>
      </c>
      <c r="GO91" s="346">
        <v>0</v>
      </c>
      <c r="GP91" s="346">
        <v>0</v>
      </c>
      <c r="GQ91" s="346">
        <v>0</v>
      </c>
      <c r="GR91" s="346">
        <v>0</v>
      </c>
      <c r="GS91" s="346">
        <v>15</v>
      </c>
      <c r="GT91" s="346">
        <v>10</v>
      </c>
      <c r="GU91" s="346">
        <v>57</v>
      </c>
      <c r="GV91" s="346">
        <v>34</v>
      </c>
      <c r="GW91" s="346">
        <v>56</v>
      </c>
      <c r="GX91" s="346">
        <v>56</v>
      </c>
      <c r="GY91" s="346">
        <v>0</v>
      </c>
      <c r="GZ91" s="346">
        <v>0</v>
      </c>
      <c r="HA91" s="346">
        <v>0</v>
      </c>
      <c r="HB91" s="346">
        <v>0</v>
      </c>
      <c r="HC91" s="346">
        <v>0</v>
      </c>
      <c r="HD91" s="346">
        <v>0</v>
      </c>
      <c r="HE91" s="346">
        <v>0</v>
      </c>
      <c r="HF91" s="346">
        <v>0</v>
      </c>
      <c r="HG91" s="346">
        <v>0</v>
      </c>
      <c r="HH91" s="346">
        <v>0</v>
      </c>
      <c r="HI91" s="346">
        <v>0</v>
      </c>
      <c r="HJ91" s="346">
        <v>0</v>
      </c>
      <c r="HK91" s="346">
        <v>0</v>
      </c>
      <c r="HL91" s="346">
        <v>0</v>
      </c>
      <c r="HM91" s="346">
        <v>0</v>
      </c>
    </row>
    <row r="92" spans="1:221" x14ac:dyDescent="0.2">
      <c r="A92" s="353">
        <v>17</v>
      </c>
      <c r="B92" s="324" t="s">
        <v>310</v>
      </c>
      <c r="C92" s="130"/>
      <c r="D92" s="131"/>
      <c r="E92" s="346">
        <v>0</v>
      </c>
      <c r="F92" s="346">
        <v>0</v>
      </c>
      <c r="G92" s="346">
        <v>0</v>
      </c>
      <c r="H92" s="346">
        <v>0</v>
      </c>
      <c r="I92" s="346">
        <v>0</v>
      </c>
      <c r="J92" s="346">
        <v>0</v>
      </c>
      <c r="K92" s="346">
        <v>0</v>
      </c>
      <c r="L92" s="346">
        <v>0</v>
      </c>
      <c r="M92" s="346">
        <v>0</v>
      </c>
      <c r="N92" s="346">
        <v>0</v>
      </c>
      <c r="O92" s="346">
        <v>0</v>
      </c>
      <c r="P92" s="346">
        <v>0</v>
      </c>
      <c r="Q92" s="346">
        <v>0</v>
      </c>
      <c r="R92" s="346">
        <v>0</v>
      </c>
      <c r="S92" s="346">
        <v>0</v>
      </c>
      <c r="T92" s="346">
        <v>0</v>
      </c>
      <c r="U92" s="346">
        <v>0</v>
      </c>
      <c r="V92" s="346">
        <v>0</v>
      </c>
      <c r="W92" s="346">
        <v>0</v>
      </c>
      <c r="X92" s="346">
        <v>0</v>
      </c>
      <c r="Y92" s="346">
        <v>2</v>
      </c>
      <c r="Z92" s="346">
        <v>20</v>
      </c>
      <c r="AA92" s="346">
        <v>2</v>
      </c>
      <c r="AB92" s="346">
        <v>60</v>
      </c>
      <c r="AC92" s="346">
        <v>0</v>
      </c>
      <c r="AD92" s="346">
        <v>0</v>
      </c>
      <c r="AE92" s="346">
        <v>0</v>
      </c>
      <c r="AF92" s="346">
        <v>0</v>
      </c>
      <c r="AG92" s="346">
        <v>0</v>
      </c>
      <c r="AH92" s="346">
        <v>0</v>
      </c>
      <c r="AI92" s="346">
        <v>0</v>
      </c>
      <c r="AJ92" s="346">
        <v>0</v>
      </c>
      <c r="AK92" s="346">
        <v>0</v>
      </c>
      <c r="AL92" s="346">
        <v>0</v>
      </c>
      <c r="AM92" s="346">
        <v>0</v>
      </c>
      <c r="AN92" s="346">
        <v>0</v>
      </c>
      <c r="AO92" s="346">
        <v>0</v>
      </c>
      <c r="AP92" s="346">
        <v>0</v>
      </c>
      <c r="AQ92" s="346">
        <v>0</v>
      </c>
      <c r="AR92" s="346">
        <v>0</v>
      </c>
      <c r="AS92" s="346">
        <v>0</v>
      </c>
      <c r="AT92" s="346">
        <v>0</v>
      </c>
      <c r="AU92" s="346">
        <v>0</v>
      </c>
      <c r="AV92" s="346">
        <v>0</v>
      </c>
      <c r="AW92" s="346">
        <v>1</v>
      </c>
      <c r="AX92" s="346">
        <v>1</v>
      </c>
      <c r="AY92" s="346">
        <v>4</v>
      </c>
      <c r="AZ92" s="346">
        <v>16</v>
      </c>
      <c r="BA92" s="346">
        <v>0</v>
      </c>
      <c r="BB92" s="346">
        <v>0</v>
      </c>
      <c r="BC92" s="346">
        <v>7</v>
      </c>
      <c r="BD92" s="346">
        <v>7</v>
      </c>
      <c r="BE92" s="346">
        <v>0</v>
      </c>
      <c r="BF92" s="346">
        <v>0</v>
      </c>
      <c r="BG92" s="346">
        <v>1</v>
      </c>
      <c r="BH92" s="346">
        <v>1</v>
      </c>
      <c r="BI92" s="346">
        <v>0</v>
      </c>
      <c r="BJ92" s="346">
        <v>0</v>
      </c>
      <c r="BK92" s="346">
        <v>0</v>
      </c>
      <c r="BL92" s="346">
        <v>0</v>
      </c>
      <c r="BM92" s="346">
        <v>4</v>
      </c>
      <c r="BN92" s="346">
        <v>40</v>
      </c>
      <c r="BO92" s="346">
        <v>9</v>
      </c>
      <c r="BP92" s="346">
        <v>270</v>
      </c>
      <c r="BQ92" s="346">
        <v>0</v>
      </c>
      <c r="BR92" s="346">
        <v>0</v>
      </c>
      <c r="BS92" s="346">
        <v>0</v>
      </c>
      <c r="BT92" s="346">
        <v>0</v>
      </c>
      <c r="BU92" s="346">
        <v>0</v>
      </c>
      <c r="BV92" s="346">
        <v>0</v>
      </c>
      <c r="BW92" s="346">
        <v>0</v>
      </c>
      <c r="BX92" s="346">
        <v>0</v>
      </c>
      <c r="BY92" s="346">
        <v>0</v>
      </c>
      <c r="BZ92" s="346">
        <v>0</v>
      </c>
      <c r="CA92" s="346">
        <v>0</v>
      </c>
      <c r="CB92" s="346">
        <v>0</v>
      </c>
      <c r="CC92" s="346">
        <v>0</v>
      </c>
      <c r="CD92" s="346">
        <v>0</v>
      </c>
      <c r="CE92" s="346">
        <v>0</v>
      </c>
      <c r="CF92" s="346">
        <v>0</v>
      </c>
      <c r="CG92" s="346">
        <v>0</v>
      </c>
      <c r="CH92" s="346">
        <v>0</v>
      </c>
      <c r="CI92" s="346">
        <v>0</v>
      </c>
      <c r="CJ92" s="346">
        <v>0</v>
      </c>
      <c r="CK92" s="346">
        <v>2</v>
      </c>
      <c r="CL92" s="346">
        <v>2</v>
      </c>
      <c r="CM92" s="346">
        <v>4</v>
      </c>
      <c r="CN92" s="346">
        <v>16</v>
      </c>
      <c r="CO92" s="346">
        <v>0</v>
      </c>
      <c r="CP92" s="346">
        <v>0</v>
      </c>
      <c r="CQ92" s="346">
        <v>1</v>
      </c>
      <c r="CR92" s="346">
        <v>1</v>
      </c>
      <c r="CS92" s="346">
        <v>0</v>
      </c>
      <c r="CT92" s="346">
        <v>0</v>
      </c>
      <c r="CU92" s="346">
        <v>0</v>
      </c>
      <c r="CV92" s="346">
        <v>0</v>
      </c>
      <c r="CW92" s="346">
        <v>0</v>
      </c>
      <c r="CX92" s="346">
        <v>0</v>
      </c>
      <c r="CY92" s="346">
        <v>0</v>
      </c>
      <c r="CZ92" s="346">
        <v>0</v>
      </c>
      <c r="DA92" s="346">
        <v>5</v>
      </c>
      <c r="DB92" s="346">
        <v>50</v>
      </c>
      <c r="DC92" s="346">
        <v>23</v>
      </c>
      <c r="DD92" s="346">
        <v>690</v>
      </c>
      <c r="DE92" s="346">
        <v>0</v>
      </c>
      <c r="DF92" s="346">
        <v>0</v>
      </c>
      <c r="DG92" s="346">
        <v>0</v>
      </c>
      <c r="DH92" s="346">
        <v>0</v>
      </c>
      <c r="DI92" s="346">
        <v>0</v>
      </c>
      <c r="DJ92" s="346">
        <v>0</v>
      </c>
      <c r="DK92" s="346">
        <v>0</v>
      </c>
      <c r="DL92" s="346">
        <v>0</v>
      </c>
      <c r="DM92" s="346">
        <v>0</v>
      </c>
      <c r="DN92" s="346">
        <v>0</v>
      </c>
      <c r="DO92" s="346">
        <v>0</v>
      </c>
      <c r="DP92" s="346">
        <v>0</v>
      </c>
      <c r="DQ92" s="346">
        <v>0</v>
      </c>
      <c r="DR92" s="346">
        <v>0</v>
      </c>
      <c r="DS92" s="346">
        <v>0</v>
      </c>
      <c r="DT92" s="346">
        <v>0</v>
      </c>
      <c r="DU92" s="346">
        <v>0</v>
      </c>
      <c r="DV92" s="346">
        <v>0</v>
      </c>
      <c r="DW92" s="346">
        <v>0</v>
      </c>
      <c r="DX92" s="346">
        <v>0</v>
      </c>
      <c r="DY92" s="346">
        <v>0</v>
      </c>
      <c r="DZ92" s="346">
        <v>0</v>
      </c>
      <c r="EA92" s="346">
        <v>0</v>
      </c>
      <c r="EB92" s="346">
        <v>0</v>
      </c>
      <c r="EC92" s="346">
        <v>0</v>
      </c>
      <c r="ED92" s="346">
        <v>0</v>
      </c>
      <c r="EE92" s="346">
        <v>0</v>
      </c>
      <c r="EF92" s="346">
        <v>0</v>
      </c>
      <c r="EG92" s="346">
        <v>0</v>
      </c>
      <c r="EH92" s="346">
        <v>0</v>
      </c>
      <c r="EI92" s="346">
        <v>0</v>
      </c>
      <c r="EJ92" s="346">
        <v>0</v>
      </c>
      <c r="EK92" s="346">
        <v>0</v>
      </c>
      <c r="EL92" s="346">
        <v>0</v>
      </c>
      <c r="EM92" s="346">
        <v>0</v>
      </c>
      <c r="EN92" s="346">
        <v>0</v>
      </c>
      <c r="EO92" s="346">
        <v>0</v>
      </c>
      <c r="EP92" s="346">
        <v>0</v>
      </c>
      <c r="EQ92" s="346">
        <v>0</v>
      </c>
      <c r="ER92" s="346">
        <v>0</v>
      </c>
      <c r="ES92" s="346">
        <v>0</v>
      </c>
      <c r="ET92" s="346">
        <v>0</v>
      </c>
      <c r="EU92" s="346">
        <v>0</v>
      </c>
      <c r="EV92" s="346">
        <v>0</v>
      </c>
      <c r="EW92" s="346">
        <v>0</v>
      </c>
      <c r="EX92" s="346">
        <v>0</v>
      </c>
      <c r="EY92" s="346">
        <v>0</v>
      </c>
      <c r="EZ92" s="346">
        <v>0</v>
      </c>
      <c r="FA92" s="346">
        <v>0</v>
      </c>
      <c r="FB92" s="346">
        <v>0</v>
      </c>
      <c r="FC92" s="346">
        <v>0</v>
      </c>
      <c r="FD92" s="346">
        <v>0</v>
      </c>
      <c r="FE92" s="346">
        <v>0</v>
      </c>
      <c r="FF92" s="346">
        <v>0</v>
      </c>
      <c r="FG92" s="346">
        <v>0</v>
      </c>
      <c r="FH92" s="346">
        <v>0</v>
      </c>
      <c r="FI92" s="346">
        <v>0</v>
      </c>
      <c r="FJ92" s="346">
        <v>0</v>
      </c>
      <c r="FK92" s="346">
        <v>0</v>
      </c>
      <c r="FL92" s="346">
        <v>0</v>
      </c>
      <c r="FM92" s="346">
        <v>0</v>
      </c>
      <c r="FN92" s="346">
        <v>0</v>
      </c>
      <c r="FO92" s="346">
        <v>0</v>
      </c>
      <c r="FP92" s="346">
        <v>0</v>
      </c>
      <c r="FQ92" s="346">
        <v>0</v>
      </c>
      <c r="FR92" s="346">
        <v>0</v>
      </c>
      <c r="FS92" s="346">
        <v>0</v>
      </c>
      <c r="FT92" s="346">
        <v>0</v>
      </c>
      <c r="FU92" s="346">
        <v>0</v>
      </c>
      <c r="FV92" s="346">
        <v>0</v>
      </c>
      <c r="FW92" s="346">
        <v>5</v>
      </c>
      <c r="FX92" s="346">
        <v>4</v>
      </c>
      <c r="FY92" s="346">
        <v>12</v>
      </c>
      <c r="FZ92" s="346">
        <v>4</v>
      </c>
      <c r="GA92" s="346">
        <v>15</v>
      </c>
      <c r="GB92" s="346">
        <v>6</v>
      </c>
      <c r="GC92" s="346">
        <v>0</v>
      </c>
      <c r="GD92" s="346">
        <v>0</v>
      </c>
      <c r="GE92" s="346">
        <v>0</v>
      </c>
      <c r="GF92" s="346">
        <v>0</v>
      </c>
      <c r="GG92" s="346">
        <v>0</v>
      </c>
      <c r="GH92" s="346">
        <v>0</v>
      </c>
      <c r="GI92" s="346">
        <v>0</v>
      </c>
      <c r="GJ92" s="346">
        <v>0</v>
      </c>
      <c r="GK92" s="346">
        <v>0</v>
      </c>
      <c r="GL92" s="346">
        <v>0</v>
      </c>
      <c r="GM92" s="346">
        <v>0</v>
      </c>
      <c r="GN92" s="346">
        <v>0</v>
      </c>
      <c r="GO92" s="346">
        <v>0</v>
      </c>
      <c r="GP92" s="346">
        <v>0</v>
      </c>
      <c r="GQ92" s="346">
        <v>0</v>
      </c>
      <c r="GR92" s="346">
        <v>0</v>
      </c>
      <c r="GS92" s="346">
        <v>0</v>
      </c>
      <c r="GT92" s="346">
        <v>0</v>
      </c>
      <c r="GU92" s="346">
        <v>0</v>
      </c>
      <c r="GV92" s="346">
        <v>0</v>
      </c>
      <c r="GW92" s="346">
        <v>0</v>
      </c>
      <c r="GX92" s="346">
        <v>0</v>
      </c>
      <c r="GY92" s="346">
        <v>0</v>
      </c>
      <c r="GZ92" s="346">
        <v>0</v>
      </c>
      <c r="HA92" s="346">
        <v>0</v>
      </c>
      <c r="HB92" s="346">
        <v>0</v>
      </c>
      <c r="HC92" s="346">
        <v>0</v>
      </c>
      <c r="HD92" s="346">
        <v>0</v>
      </c>
      <c r="HE92" s="346">
        <v>4</v>
      </c>
      <c r="HF92" s="346">
        <v>4</v>
      </c>
      <c r="HG92" s="346">
        <v>4</v>
      </c>
      <c r="HH92" s="346">
        <v>0</v>
      </c>
      <c r="HI92" s="346">
        <v>0</v>
      </c>
      <c r="HJ92" s="346">
        <v>0</v>
      </c>
      <c r="HK92" s="346">
        <v>0</v>
      </c>
      <c r="HL92" s="346">
        <v>0</v>
      </c>
      <c r="HM92" s="346">
        <v>0</v>
      </c>
    </row>
    <row r="93" spans="1:221" x14ac:dyDescent="0.2">
      <c r="A93" s="353">
        <v>18</v>
      </c>
      <c r="B93" s="324" t="s">
        <v>311</v>
      </c>
      <c r="C93" s="130"/>
      <c r="D93" s="131"/>
      <c r="E93" s="346">
        <v>0</v>
      </c>
      <c r="F93" s="346">
        <v>0</v>
      </c>
      <c r="G93" s="346">
        <v>0</v>
      </c>
      <c r="H93" s="346">
        <v>0</v>
      </c>
      <c r="I93" s="346">
        <v>0</v>
      </c>
      <c r="J93" s="346">
        <v>0</v>
      </c>
      <c r="K93" s="346">
        <v>0</v>
      </c>
      <c r="L93" s="346">
        <v>0</v>
      </c>
      <c r="M93" s="346">
        <v>0</v>
      </c>
      <c r="N93" s="346">
        <v>0</v>
      </c>
      <c r="O93" s="346">
        <v>0</v>
      </c>
      <c r="P93" s="346">
        <v>0</v>
      </c>
      <c r="Q93" s="346">
        <v>0</v>
      </c>
      <c r="R93" s="346">
        <v>0</v>
      </c>
      <c r="S93" s="346">
        <v>0</v>
      </c>
      <c r="T93" s="346">
        <v>0</v>
      </c>
      <c r="U93" s="346">
        <v>0</v>
      </c>
      <c r="V93" s="346">
        <v>0</v>
      </c>
      <c r="W93" s="346">
        <v>0</v>
      </c>
      <c r="X93" s="346">
        <v>0</v>
      </c>
      <c r="Y93" s="346">
        <v>6</v>
      </c>
      <c r="Z93" s="346">
        <v>60</v>
      </c>
      <c r="AA93" s="346">
        <v>0</v>
      </c>
      <c r="AB93" s="346">
        <v>0</v>
      </c>
      <c r="AC93" s="346">
        <v>0</v>
      </c>
      <c r="AD93" s="346">
        <v>0</v>
      </c>
      <c r="AE93" s="346">
        <v>0</v>
      </c>
      <c r="AF93" s="346">
        <v>0</v>
      </c>
      <c r="AG93" s="346">
        <v>0</v>
      </c>
      <c r="AH93" s="346">
        <v>0</v>
      </c>
      <c r="AI93" s="346">
        <v>0</v>
      </c>
      <c r="AJ93" s="346">
        <v>0</v>
      </c>
      <c r="AK93" s="346">
        <v>0</v>
      </c>
      <c r="AL93" s="346">
        <v>0</v>
      </c>
      <c r="AM93" s="346">
        <v>0</v>
      </c>
      <c r="AN93" s="346">
        <v>0</v>
      </c>
      <c r="AO93" s="346">
        <v>0</v>
      </c>
      <c r="AP93" s="346">
        <v>0</v>
      </c>
      <c r="AQ93" s="346">
        <v>0</v>
      </c>
      <c r="AR93" s="346">
        <v>0</v>
      </c>
      <c r="AS93" s="346">
        <v>0</v>
      </c>
      <c r="AT93" s="346">
        <v>0</v>
      </c>
      <c r="AU93" s="346">
        <v>0</v>
      </c>
      <c r="AV93" s="346">
        <v>0</v>
      </c>
      <c r="AW93" s="346">
        <v>1</v>
      </c>
      <c r="AX93" s="346">
        <v>1</v>
      </c>
      <c r="AY93" s="346">
        <v>0</v>
      </c>
      <c r="AZ93" s="346">
        <v>0</v>
      </c>
      <c r="BA93" s="346">
        <v>0</v>
      </c>
      <c r="BB93" s="346">
        <v>0</v>
      </c>
      <c r="BC93" s="346">
        <v>2</v>
      </c>
      <c r="BD93" s="346">
        <v>2</v>
      </c>
      <c r="BE93" s="346">
        <v>0</v>
      </c>
      <c r="BF93" s="346">
        <v>0</v>
      </c>
      <c r="BG93" s="346">
        <v>2</v>
      </c>
      <c r="BH93" s="346">
        <v>2</v>
      </c>
      <c r="BI93" s="346">
        <v>2</v>
      </c>
      <c r="BJ93" s="346">
        <v>2</v>
      </c>
      <c r="BK93" s="346">
        <v>0</v>
      </c>
      <c r="BL93" s="346">
        <v>0</v>
      </c>
      <c r="BM93" s="346">
        <v>3</v>
      </c>
      <c r="BN93" s="346">
        <v>30</v>
      </c>
      <c r="BO93" s="346">
        <v>3</v>
      </c>
      <c r="BP93" s="346">
        <v>90</v>
      </c>
      <c r="BQ93" s="346">
        <v>0</v>
      </c>
      <c r="BR93" s="346">
        <v>0</v>
      </c>
      <c r="BS93" s="346">
        <v>0</v>
      </c>
      <c r="BT93" s="346">
        <v>0</v>
      </c>
      <c r="BU93" s="346">
        <v>0</v>
      </c>
      <c r="BV93" s="346">
        <v>0</v>
      </c>
      <c r="BW93" s="346">
        <v>0</v>
      </c>
      <c r="BX93" s="346">
        <v>0</v>
      </c>
      <c r="BY93" s="346">
        <v>0</v>
      </c>
      <c r="BZ93" s="346">
        <v>0</v>
      </c>
      <c r="CA93" s="346">
        <v>0</v>
      </c>
      <c r="CB93" s="346">
        <v>0</v>
      </c>
      <c r="CC93" s="346">
        <v>0</v>
      </c>
      <c r="CD93" s="346">
        <v>0</v>
      </c>
      <c r="CE93" s="346">
        <v>0</v>
      </c>
      <c r="CF93" s="346">
        <v>0</v>
      </c>
      <c r="CG93" s="346">
        <v>0</v>
      </c>
      <c r="CH93" s="346">
        <v>0</v>
      </c>
      <c r="CI93" s="346">
        <v>0</v>
      </c>
      <c r="CJ93" s="346">
        <v>0</v>
      </c>
      <c r="CK93" s="346">
        <v>0</v>
      </c>
      <c r="CL93" s="346">
        <v>0</v>
      </c>
      <c r="CM93" s="346">
        <v>0</v>
      </c>
      <c r="CN93" s="346">
        <v>0</v>
      </c>
      <c r="CO93" s="346">
        <v>1</v>
      </c>
      <c r="CP93" s="346">
        <v>1</v>
      </c>
      <c r="CQ93" s="346">
        <v>2</v>
      </c>
      <c r="CR93" s="346">
        <v>2</v>
      </c>
      <c r="CS93" s="346">
        <v>0</v>
      </c>
      <c r="CT93" s="346">
        <v>0</v>
      </c>
      <c r="CU93" s="346">
        <v>0</v>
      </c>
      <c r="CV93" s="346">
        <v>0</v>
      </c>
      <c r="CW93" s="346">
        <v>0</v>
      </c>
      <c r="CX93" s="346">
        <v>0</v>
      </c>
      <c r="CY93" s="346">
        <v>0</v>
      </c>
      <c r="CZ93" s="346">
        <v>0</v>
      </c>
      <c r="DA93" s="346">
        <v>0</v>
      </c>
      <c r="DB93" s="346">
        <v>0</v>
      </c>
      <c r="DC93" s="346">
        <v>3</v>
      </c>
      <c r="DD93" s="346">
        <v>90</v>
      </c>
      <c r="DE93" s="346">
        <v>0</v>
      </c>
      <c r="DF93" s="346">
        <v>0</v>
      </c>
      <c r="DG93" s="346">
        <v>0</v>
      </c>
      <c r="DH93" s="346">
        <v>0</v>
      </c>
      <c r="DI93" s="346">
        <v>0</v>
      </c>
      <c r="DJ93" s="346">
        <v>0</v>
      </c>
      <c r="DK93" s="346">
        <v>0</v>
      </c>
      <c r="DL93" s="346">
        <v>0</v>
      </c>
      <c r="DM93" s="346">
        <v>0</v>
      </c>
      <c r="DN93" s="346">
        <v>0</v>
      </c>
      <c r="DO93" s="346">
        <v>0</v>
      </c>
      <c r="DP93" s="346">
        <v>0</v>
      </c>
      <c r="DQ93" s="346">
        <v>0</v>
      </c>
      <c r="DR93" s="346">
        <v>0</v>
      </c>
      <c r="DS93" s="346">
        <v>0</v>
      </c>
      <c r="DT93" s="346">
        <v>0</v>
      </c>
      <c r="DU93" s="346">
        <v>0</v>
      </c>
      <c r="DV93" s="346">
        <v>0</v>
      </c>
      <c r="DW93" s="346">
        <v>0</v>
      </c>
      <c r="DX93" s="346">
        <v>0</v>
      </c>
      <c r="DY93" s="346">
        <v>0</v>
      </c>
      <c r="DZ93" s="346">
        <v>0</v>
      </c>
      <c r="EA93" s="346">
        <v>0</v>
      </c>
      <c r="EB93" s="346">
        <v>0</v>
      </c>
      <c r="EC93" s="346">
        <v>0</v>
      </c>
      <c r="ED93" s="346">
        <v>0</v>
      </c>
      <c r="EE93" s="346">
        <v>0</v>
      </c>
      <c r="EF93" s="346">
        <v>0</v>
      </c>
      <c r="EG93" s="346">
        <v>0</v>
      </c>
      <c r="EH93" s="346">
        <v>0</v>
      </c>
      <c r="EI93" s="346">
        <v>0</v>
      </c>
      <c r="EJ93" s="346">
        <v>0</v>
      </c>
      <c r="EK93" s="346">
        <v>0</v>
      </c>
      <c r="EL93" s="346">
        <v>0</v>
      </c>
      <c r="EM93" s="346">
        <v>0</v>
      </c>
      <c r="EN93" s="346">
        <v>0</v>
      </c>
      <c r="EO93" s="346">
        <v>0</v>
      </c>
      <c r="EP93" s="346">
        <v>0</v>
      </c>
      <c r="EQ93" s="346">
        <v>0</v>
      </c>
      <c r="ER93" s="346">
        <v>0</v>
      </c>
      <c r="ES93" s="346">
        <v>0</v>
      </c>
      <c r="ET93" s="346">
        <v>0</v>
      </c>
      <c r="EU93" s="346">
        <v>0</v>
      </c>
      <c r="EV93" s="346">
        <v>0</v>
      </c>
      <c r="EW93" s="346">
        <v>0</v>
      </c>
      <c r="EX93" s="346">
        <v>0</v>
      </c>
      <c r="EY93" s="346">
        <v>0</v>
      </c>
      <c r="EZ93" s="346">
        <v>0</v>
      </c>
      <c r="FA93" s="346">
        <v>0</v>
      </c>
      <c r="FB93" s="346">
        <v>0</v>
      </c>
      <c r="FC93" s="346">
        <v>0</v>
      </c>
      <c r="FD93" s="346">
        <v>0</v>
      </c>
      <c r="FE93" s="346">
        <v>0</v>
      </c>
      <c r="FF93" s="346">
        <v>0</v>
      </c>
      <c r="FG93" s="346">
        <v>0</v>
      </c>
      <c r="FH93" s="346">
        <v>0</v>
      </c>
      <c r="FI93" s="346">
        <v>0</v>
      </c>
      <c r="FJ93" s="346">
        <v>0</v>
      </c>
      <c r="FK93" s="346">
        <v>0</v>
      </c>
      <c r="FL93" s="346">
        <v>0</v>
      </c>
      <c r="FM93" s="346">
        <v>0</v>
      </c>
      <c r="FN93" s="346">
        <v>0</v>
      </c>
      <c r="FO93" s="346">
        <v>0</v>
      </c>
      <c r="FP93" s="346">
        <v>0</v>
      </c>
      <c r="FQ93" s="346">
        <v>0</v>
      </c>
      <c r="FR93" s="346">
        <v>1</v>
      </c>
      <c r="FS93" s="346">
        <v>0</v>
      </c>
      <c r="FT93" s="346">
        <v>0</v>
      </c>
      <c r="FU93" s="346">
        <v>0</v>
      </c>
      <c r="FV93" s="346">
        <v>0</v>
      </c>
      <c r="FW93" s="346">
        <v>17</v>
      </c>
      <c r="FX93" s="346">
        <v>15</v>
      </c>
      <c r="FY93" s="346">
        <v>4</v>
      </c>
      <c r="FZ93" s="346">
        <v>4</v>
      </c>
      <c r="GA93" s="346">
        <v>3</v>
      </c>
      <c r="GB93" s="346">
        <v>2</v>
      </c>
      <c r="GC93" s="346">
        <v>0</v>
      </c>
      <c r="GD93" s="346">
        <v>0</v>
      </c>
      <c r="GE93" s="346">
        <v>0</v>
      </c>
      <c r="GF93" s="346">
        <v>0</v>
      </c>
      <c r="GG93" s="346">
        <v>0</v>
      </c>
      <c r="GH93" s="346">
        <v>0</v>
      </c>
      <c r="GI93" s="346">
        <v>0</v>
      </c>
      <c r="GJ93" s="346">
        <v>0</v>
      </c>
      <c r="GK93" s="346">
        <v>0</v>
      </c>
      <c r="GL93" s="346">
        <v>0</v>
      </c>
      <c r="GM93" s="346">
        <v>0</v>
      </c>
      <c r="GN93" s="346">
        <v>0</v>
      </c>
      <c r="GO93" s="346">
        <v>0</v>
      </c>
      <c r="GP93" s="346">
        <v>0</v>
      </c>
      <c r="GQ93" s="346">
        <v>0</v>
      </c>
      <c r="GR93" s="346">
        <v>0</v>
      </c>
      <c r="GS93" s="346">
        <v>4</v>
      </c>
      <c r="GT93" s="346">
        <v>2</v>
      </c>
      <c r="GU93" s="346">
        <v>1</v>
      </c>
      <c r="GV93" s="346">
        <v>0</v>
      </c>
      <c r="GW93" s="346">
        <v>0</v>
      </c>
      <c r="GX93" s="346">
        <v>0</v>
      </c>
      <c r="GY93" s="346">
        <v>4</v>
      </c>
      <c r="GZ93" s="346">
        <v>2</v>
      </c>
      <c r="HA93" s="346">
        <v>0</v>
      </c>
      <c r="HB93" s="346">
        <v>0</v>
      </c>
      <c r="HC93" s="346">
        <v>0</v>
      </c>
      <c r="HD93" s="346">
        <v>0</v>
      </c>
      <c r="HE93" s="346">
        <v>1</v>
      </c>
      <c r="HF93" s="346">
        <v>1</v>
      </c>
      <c r="HG93" s="346">
        <v>1</v>
      </c>
      <c r="HH93" s="346">
        <v>0</v>
      </c>
      <c r="HI93" s="346">
        <v>0</v>
      </c>
      <c r="HJ93" s="346">
        <v>0</v>
      </c>
      <c r="HK93" s="346">
        <v>0</v>
      </c>
      <c r="HL93" s="346">
        <v>0</v>
      </c>
      <c r="HM93" s="346">
        <v>0</v>
      </c>
    </row>
    <row r="94" spans="1:221" x14ac:dyDescent="0.2">
      <c r="A94" s="353">
        <v>19</v>
      </c>
      <c r="B94" s="324" t="s">
        <v>312</v>
      </c>
      <c r="C94" s="130"/>
      <c r="D94" s="131"/>
      <c r="E94" s="346">
        <v>0</v>
      </c>
      <c r="F94" s="346">
        <v>0</v>
      </c>
      <c r="G94" s="346">
        <v>0</v>
      </c>
      <c r="H94" s="346">
        <v>0</v>
      </c>
      <c r="I94" s="346">
        <v>0</v>
      </c>
      <c r="J94" s="346">
        <v>0</v>
      </c>
      <c r="K94" s="346">
        <v>0</v>
      </c>
      <c r="L94" s="346">
        <v>0</v>
      </c>
      <c r="M94" s="346">
        <v>0</v>
      </c>
      <c r="N94" s="346">
        <v>0</v>
      </c>
      <c r="O94" s="346">
        <v>2</v>
      </c>
      <c r="P94" s="346">
        <v>2</v>
      </c>
      <c r="Q94" s="346">
        <v>0</v>
      </c>
      <c r="R94" s="346">
        <v>0</v>
      </c>
      <c r="S94" s="346">
        <v>4</v>
      </c>
      <c r="T94" s="346">
        <v>4</v>
      </c>
      <c r="U94" s="346">
        <v>0</v>
      </c>
      <c r="V94" s="346">
        <v>0</v>
      </c>
      <c r="W94" s="346">
        <v>0</v>
      </c>
      <c r="X94" s="346">
        <v>0</v>
      </c>
      <c r="Y94" s="346">
        <v>0</v>
      </c>
      <c r="Z94" s="346">
        <v>0</v>
      </c>
      <c r="AA94" s="346">
        <v>1</v>
      </c>
      <c r="AB94" s="346">
        <v>30</v>
      </c>
      <c r="AC94" s="346">
        <v>0</v>
      </c>
      <c r="AD94" s="346">
        <v>0</v>
      </c>
      <c r="AE94" s="346">
        <v>0</v>
      </c>
      <c r="AF94" s="346">
        <v>0</v>
      </c>
      <c r="AG94" s="346">
        <v>0</v>
      </c>
      <c r="AH94" s="346">
        <v>0</v>
      </c>
      <c r="AI94" s="346">
        <v>0</v>
      </c>
      <c r="AJ94" s="346">
        <v>0</v>
      </c>
      <c r="AK94" s="346">
        <v>0</v>
      </c>
      <c r="AL94" s="346">
        <v>0</v>
      </c>
      <c r="AM94" s="346">
        <v>0</v>
      </c>
      <c r="AN94" s="346">
        <v>0</v>
      </c>
      <c r="AO94" s="346">
        <v>0</v>
      </c>
      <c r="AP94" s="346">
        <v>0</v>
      </c>
      <c r="AQ94" s="346">
        <v>0</v>
      </c>
      <c r="AR94" s="346">
        <v>0</v>
      </c>
      <c r="AS94" s="346">
        <v>0</v>
      </c>
      <c r="AT94" s="346">
        <v>0</v>
      </c>
      <c r="AU94" s="346">
        <v>0</v>
      </c>
      <c r="AV94" s="346">
        <v>0</v>
      </c>
      <c r="AW94" s="346">
        <v>0</v>
      </c>
      <c r="AX94" s="346">
        <v>0</v>
      </c>
      <c r="AY94" s="346">
        <v>4</v>
      </c>
      <c r="AZ94" s="346">
        <v>16</v>
      </c>
      <c r="BA94" s="346">
        <v>0</v>
      </c>
      <c r="BB94" s="346">
        <v>0</v>
      </c>
      <c r="BC94" s="346">
        <v>13</v>
      </c>
      <c r="BD94" s="346">
        <v>13</v>
      </c>
      <c r="BE94" s="346">
        <v>0</v>
      </c>
      <c r="BF94" s="346">
        <v>0</v>
      </c>
      <c r="BG94" s="346">
        <v>17</v>
      </c>
      <c r="BH94" s="346">
        <v>17</v>
      </c>
      <c r="BI94" s="346">
        <v>2</v>
      </c>
      <c r="BJ94" s="346">
        <v>2</v>
      </c>
      <c r="BK94" s="346">
        <v>0</v>
      </c>
      <c r="BL94" s="346">
        <v>0</v>
      </c>
      <c r="BM94" s="346">
        <v>6</v>
      </c>
      <c r="BN94" s="346">
        <v>60</v>
      </c>
      <c r="BO94" s="346">
        <v>3</v>
      </c>
      <c r="BP94" s="346">
        <v>90</v>
      </c>
      <c r="BQ94" s="346">
        <v>0</v>
      </c>
      <c r="BR94" s="346">
        <v>0</v>
      </c>
      <c r="BS94" s="346">
        <v>0</v>
      </c>
      <c r="BT94" s="346">
        <v>0</v>
      </c>
      <c r="BU94" s="346">
        <v>0</v>
      </c>
      <c r="BV94" s="346">
        <v>0</v>
      </c>
      <c r="BW94" s="346">
        <v>0</v>
      </c>
      <c r="BX94" s="346">
        <v>0</v>
      </c>
      <c r="BY94" s="346">
        <v>0</v>
      </c>
      <c r="BZ94" s="346">
        <v>0</v>
      </c>
      <c r="CA94" s="346">
        <v>0</v>
      </c>
      <c r="CB94" s="346">
        <v>0</v>
      </c>
      <c r="CC94" s="346">
        <v>0</v>
      </c>
      <c r="CD94" s="346">
        <v>0</v>
      </c>
      <c r="CE94" s="346">
        <v>0</v>
      </c>
      <c r="CF94" s="346">
        <v>0</v>
      </c>
      <c r="CG94" s="346">
        <v>0</v>
      </c>
      <c r="CH94" s="346">
        <v>0</v>
      </c>
      <c r="CI94" s="346">
        <v>0</v>
      </c>
      <c r="CJ94" s="346">
        <v>0</v>
      </c>
      <c r="CK94" s="346">
        <v>0</v>
      </c>
      <c r="CL94" s="346">
        <v>0</v>
      </c>
      <c r="CM94" s="346">
        <v>11</v>
      </c>
      <c r="CN94" s="346">
        <v>44</v>
      </c>
      <c r="CO94" s="346">
        <v>0</v>
      </c>
      <c r="CP94" s="346">
        <v>0</v>
      </c>
      <c r="CQ94" s="346">
        <v>16</v>
      </c>
      <c r="CR94" s="346">
        <v>16</v>
      </c>
      <c r="CS94" s="346">
        <v>0</v>
      </c>
      <c r="CT94" s="346">
        <v>0</v>
      </c>
      <c r="CU94" s="346">
        <v>14</v>
      </c>
      <c r="CV94" s="346">
        <v>14</v>
      </c>
      <c r="CW94" s="346">
        <v>0</v>
      </c>
      <c r="CX94" s="346">
        <v>0</v>
      </c>
      <c r="CY94" s="346">
        <v>0</v>
      </c>
      <c r="CZ94" s="346">
        <v>0</v>
      </c>
      <c r="DA94" s="346">
        <v>12</v>
      </c>
      <c r="DB94" s="346">
        <v>120</v>
      </c>
      <c r="DC94" s="346">
        <v>5</v>
      </c>
      <c r="DD94" s="346">
        <v>150</v>
      </c>
      <c r="DE94" s="346">
        <v>0</v>
      </c>
      <c r="DF94" s="346">
        <v>0</v>
      </c>
      <c r="DG94" s="346">
        <v>0</v>
      </c>
      <c r="DH94" s="346">
        <v>0</v>
      </c>
      <c r="DI94" s="346">
        <v>0</v>
      </c>
      <c r="DJ94" s="346">
        <v>0</v>
      </c>
      <c r="DK94" s="346">
        <v>0</v>
      </c>
      <c r="DL94" s="346">
        <v>0</v>
      </c>
      <c r="DM94" s="346">
        <v>0</v>
      </c>
      <c r="DN94" s="346">
        <v>0</v>
      </c>
      <c r="DO94" s="346">
        <v>0</v>
      </c>
      <c r="DP94" s="346">
        <v>0</v>
      </c>
      <c r="DQ94" s="346">
        <v>0</v>
      </c>
      <c r="DR94" s="346">
        <v>0</v>
      </c>
      <c r="DS94" s="346">
        <v>0</v>
      </c>
      <c r="DT94" s="346">
        <v>0</v>
      </c>
      <c r="DU94" s="346">
        <v>0</v>
      </c>
      <c r="DV94" s="346">
        <v>0</v>
      </c>
      <c r="DW94" s="346">
        <v>0</v>
      </c>
      <c r="DX94" s="346">
        <v>0</v>
      </c>
      <c r="DY94" s="346">
        <v>0</v>
      </c>
      <c r="DZ94" s="346">
        <v>0</v>
      </c>
      <c r="EA94" s="346">
        <v>0</v>
      </c>
      <c r="EB94" s="346">
        <v>0</v>
      </c>
      <c r="EC94" s="346">
        <v>0</v>
      </c>
      <c r="ED94" s="346">
        <v>0</v>
      </c>
      <c r="EE94" s="346">
        <v>0</v>
      </c>
      <c r="EF94" s="346">
        <v>0</v>
      </c>
      <c r="EG94" s="346">
        <v>0</v>
      </c>
      <c r="EH94" s="346">
        <v>0</v>
      </c>
      <c r="EI94" s="346">
        <v>0</v>
      </c>
      <c r="EJ94" s="346">
        <v>0</v>
      </c>
      <c r="EK94" s="346">
        <v>0</v>
      </c>
      <c r="EL94" s="346">
        <v>0</v>
      </c>
      <c r="EM94" s="346">
        <v>0</v>
      </c>
      <c r="EN94" s="346">
        <v>0</v>
      </c>
      <c r="EO94" s="346">
        <v>0</v>
      </c>
      <c r="EP94" s="346">
        <v>0</v>
      </c>
      <c r="EQ94" s="346">
        <v>0</v>
      </c>
      <c r="ER94" s="346">
        <v>0</v>
      </c>
      <c r="ES94" s="346">
        <v>0</v>
      </c>
      <c r="ET94" s="346">
        <v>0</v>
      </c>
      <c r="EU94" s="346">
        <v>0</v>
      </c>
      <c r="EV94" s="346">
        <v>0</v>
      </c>
      <c r="EW94" s="346">
        <v>0</v>
      </c>
      <c r="EX94" s="346">
        <v>0</v>
      </c>
      <c r="EY94" s="346">
        <v>0</v>
      </c>
      <c r="EZ94" s="346">
        <v>0</v>
      </c>
      <c r="FA94" s="346">
        <v>0</v>
      </c>
      <c r="FB94" s="346">
        <v>0</v>
      </c>
      <c r="FC94" s="346">
        <v>0</v>
      </c>
      <c r="FD94" s="346">
        <v>0</v>
      </c>
      <c r="FE94" s="346">
        <v>0</v>
      </c>
      <c r="FF94" s="346">
        <v>0</v>
      </c>
      <c r="FG94" s="346">
        <v>0</v>
      </c>
      <c r="FH94" s="346">
        <v>0</v>
      </c>
      <c r="FI94" s="346">
        <v>0</v>
      </c>
      <c r="FJ94" s="346">
        <v>0</v>
      </c>
      <c r="FK94" s="346">
        <v>0</v>
      </c>
      <c r="FL94" s="346">
        <v>0</v>
      </c>
      <c r="FM94" s="346">
        <v>0</v>
      </c>
      <c r="FN94" s="346">
        <v>0</v>
      </c>
      <c r="FO94" s="346">
        <v>0</v>
      </c>
      <c r="FP94" s="346">
        <v>0</v>
      </c>
      <c r="FQ94" s="346">
        <v>0</v>
      </c>
      <c r="FR94" s="346">
        <v>0</v>
      </c>
      <c r="FS94" s="346">
        <v>0</v>
      </c>
      <c r="FT94" s="346">
        <v>0</v>
      </c>
      <c r="FU94" s="346">
        <v>0</v>
      </c>
      <c r="FV94" s="346">
        <v>0</v>
      </c>
      <c r="FW94" s="346">
        <v>1</v>
      </c>
      <c r="FX94" s="346">
        <v>0</v>
      </c>
      <c r="FY94" s="346">
        <v>8</v>
      </c>
      <c r="FZ94" s="346">
        <v>7</v>
      </c>
      <c r="GA94" s="346">
        <v>10</v>
      </c>
      <c r="GB94" s="346">
        <v>13</v>
      </c>
      <c r="GC94" s="346">
        <v>0</v>
      </c>
      <c r="GD94" s="346">
        <v>0</v>
      </c>
      <c r="GE94" s="346">
        <v>0</v>
      </c>
      <c r="GF94" s="346">
        <v>0</v>
      </c>
      <c r="GG94" s="346">
        <v>0</v>
      </c>
      <c r="GH94" s="346">
        <v>0</v>
      </c>
      <c r="GI94" s="346">
        <v>0</v>
      </c>
      <c r="GJ94" s="346">
        <v>0</v>
      </c>
      <c r="GK94" s="346">
        <v>0</v>
      </c>
      <c r="GL94" s="346">
        <v>0</v>
      </c>
      <c r="GM94" s="346">
        <v>0</v>
      </c>
      <c r="GN94" s="346">
        <v>0</v>
      </c>
      <c r="GO94" s="346">
        <v>0</v>
      </c>
      <c r="GP94" s="346">
        <v>0</v>
      </c>
      <c r="GQ94" s="346">
        <v>0</v>
      </c>
      <c r="GR94" s="346">
        <v>0</v>
      </c>
      <c r="GS94" s="346">
        <v>6</v>
      </c>
      <c r="GT94" s="346">
        <v>2</v>
      </c>
      <c r="GU94" s="346">
        <v>12</v>
      </c>
      <c r="GV94" s="346">
        <v>0</v>
      </c>
      <c r="GW94" s="346">
        <v>20</v>
      </c>
      <c r="GX94" s="346">
        <v>3</v>
      </c>
      <c r="GY94" s="346">
        <v>1</v>
      </c>
      <c r="GZ94" s="346">
        <v>0</v>
      </c>
      <c r="HA94" s="346">
        <v>0</v>
      </c>
      <c r="HB94" s="346">
        <v>0</v>
      </c>
      <c r="HC94" s="346">
        <v>0</v>
      </c>
      <c r="HD94" s="346">
        <v>0</v>
      </c>
      <c r="HE94" s="346">
        <v>10</v>
      </c>
      <c r="HF94" s="346">
        <v>10</v>
      </c>
      <c r="HG94" s="346">
        <v>10</v>
      </c>
      <c r="HH94" s="346">
        <v>0</v>
      </c>
      <c r="HI94" s="346">
        <v>0</v>
      </c>
      <c r="HJ94" s="346">
        <v>0</v>
      </c>
      <c r="HK94" s="346">
        <v>0</v>
      </c>
      <c r="HL94" s="346">
        <v>0</v>
      </c>
      <c r="HM94" s="346">
        <v>0</v>
      </c>
    </row>
    <row r="95" spans="1:221" x14ac:dyDescent="0.2">
      <c r="A95" s="353">
        <v>20</v>
      </c>
      <c r="B95" s="324" t="s">
        <v>313</v>
      </c>
      <c r="C95" s="130"/>
      <c r="D95" s="131"/>
      <c r="E95" s="346">
        <v>0</v>
      </c>
      <c r="F95" s="346">
        <v>0</v>
      </c>
      <c r="G95" s="346">
        <v>0</v>
      </c>
      <c r="H95" s="346">
        <v>0</v>
      </c>
      <c r="I95" s="346">
        <v>0</v>
      </c>
      <c r="J95" s="346">
        <v>0</v>
      </c>
      <c r="K95" s="346">
        <v>0</v>
      </c>
      <c r="L95" s="346">
        <v>0</v>
      </c>
      <c r="M95" s="346">
        <v>0</v>
      </c>
      <c r="N95" s="346">
        <v>0</v>
      </c>
      <c r="O95" s="346">
        <v>0</v>
      </c>
      <c r="P95" s="346">
        <v>0</v>
      </c>
      <c r="Q95" s="346">
        <v>0</v>
      </c>
      <c r="R95" s="346">
        <v>0</v>
      </c>
      <c r="S95" s="346">
        <v>1</v>
      </c>
      <c r="T95" s="346">
        <v>1</v>
      </c>
      <c r="U95" s="346">
        <v>0</v>
      </c>
      <c r="V95" s="346">
        <v>0</v>
      </c>
      <c r="W95" s="346">
        <v>0</v>
      </c>
      <c r="X95" s="346">
        <v>0</v>
      </c>
      <c r="Y95" s="346">
        <v>0</v>
      </c>
      <c r="Z95" s="346">
        <v>0</v>
      </c>
      <c r="AA95" s="346">
        <v>0</v>
      </c>
      <c r="AB95" s="346">
        <v>0</v>
      </c>
      <c r="AC95" s="346">
        <v>0</v>
      </c>
      <c r="AD95" s="346">
        <v>0</v>
      </c>
      <c r="AE95" s="346">
        <v>0</v>
      </c>
      <c r="AF95" s="346">
        <v>0</v>
      </c>
      <c r="AG95" s="346">
        <v>0</v>
      </c>
      <c r="AH95" s="346">
        <v>0</v>
      </c>
      <c r="AI95" s="346">
        <v>0</v>
      </c>
      <c r="AJ95" s="346">
        <v>0</v>
      </c>
      <c r="AK95" s="346">
        <v>0</v>
      </c>
      <c r="AL95" s="346">
        <v>0</v>
      </c>
      <c r="AM95" s="346">
        <v>0</v>
      </c>
      <c r="AN95" s="346">
        <v>0</v>
      </c>
      <c r="AO95" s="346">
        <v>0</v>
      </c>
      <c r="AP95" s="346">
        <v>0</v>
      </c>
      <c r="AQ95" s="346">
        <v>0</v>
      </c>
      <c r="AR95" s="346">
        <v>0</v>
      </c>
      <c r="AS95" s="346">
        <v>0</v>
      </c>
      <c r="AT95" s="346">
        <v>0</v>
      </c>
      <c r="AU95" s="346">
        <v>0</v>
      </c>
      <c r="AV95" s="346">
        <v>0</v>
      </c>
      <c r="AW95" s="346">
        <v>0</v>
      </c>
      <c r="AX95" s="346">
        <v>0</v>
      </c>
      <c r="AY95" s="346">
        <v>0</v>
      </c>
      <c r="AZ95" s="346">
        <v>0</v>
      </c>
      <c r="BA95" s="346">
        <v>0</v>
      </c>
      <c r="BB95" s="346">
        <v>0</v>
      </c>
      <c r="BC95" s="346">
        <v>1</v>
      </c>
      <c r="BD95" s="346">
        <v>1</v>
      </c>
      <c r="BE95" s="346">
        <v>0</v>
      </c>
      <c r="BF95" s="346">
        <v>0</v>
      </c>
      <c r="BG95" s="346">
        <v>6</v>
      </c>
      <c r="BH95" s="346">
        <v>6</v>
      </c>
      <c r="BI95" s="346">
        <v>0</v>
      </c>
      <c r="BJ95" s="346">
        <v>0</v>
      </c>
      <c r="BK95" s="346">
        <v>0</v>
      </c>
      <c r="BL95" s="346">
        <v>0</v>
      </c>
      <c r="BM95" s="346">
        <v>0</v>
      </c>
      <c r="BN95" s="346">
        <v>0</v>
      </c>
      <c r="BO95" s="346">
        <v>2</v>
      </c>
      <c r="BP95" s="346">
        <v>60</v>
      </c>
      <c r="BQ95" s="346">
        <v>0</v>
      </c>
      <c r="BR95" s="346">
        <v>0</v>
      </c>
      <c r="BS95" s="346">
        <v>0</v>
      </c>
      <c r="BT95" s="346">
        <v>0</v>
      </c>
      <c r="BU95" s="346">
        <v>0</v>
      </c>
      <c r="BV95" s="346">
        <v>0</v>
      </c>
      <c r="BW95" s="346">
        <v>0</v>
      </c>
      <c r="BX95" s="346">
        <v>0</v>
      </c>
      <c r="BY95" s="346">
        <v>0</v>
      </c>
      <c r="BZ95" s="346">
        <v>0</v>
      </c>
      <c r="CA95" s="346">
        <v>0</v>
      </c>
      <c r="CB95" s="346">
        <v>0</v>
      </c>
      <c r="CC95" s="346">
        <v>0</v>
      </c>
      <c r="CD95" s="346">
        <v>0</v>
      </c>
      <c r="CE95" s="346">
        <v>0</v>
      </c>
      <c r="CF95" s="346">
        <v>0</v>
      </c>
      <c r="CG95" s="346">
        <v>0</v>
      </c>
      <c r="CH95" s="346">
        <v>0</v>
      </c>
      <c r="CI95" s="346">
        <v>0</v>
      </c>
      <c r="CJ95" s="346">
        <v>0</v>
      </c>
      <c r="CK95" s="346">
        <v>0</v>
      </c>
      <c r="CL95" s="346">
        <v>0</v>
      </c>
      <c r="CM95" s="346">
        <v>0</v>
      </c>
      <c r="CN95" s="346">
        <v>0</v>
      </c>
      <c r="CO95" s="346">
        <v>0</v>
      </c>
      <c r="CP95" s="346">
        <v>0</v>
      </c>
      <c r="CQ95" s="346">
        <v>5</v>
      </c>
      <c r="CR95" s="346">
        <v>5</v>
      </c>
      <c r="CS95" s="346">
        <v>0</v>
      </c>
      <c r="CT95" s="346">
        <v>0</v>
      </c>
      <c r="CU95" s="346">
        <v>1</v>
      </c>
      <c r="CV95" s="346">
        <v>1</v>
      </c>
      <c r="CW95" s="346">
        <v>2</v>
      </c>
      <c r="CX95" s="346">
        <v>2</v>
      </c>
      <c r="CY95" s="346">
        <v>0</v>
      </c>
      <c r="CZ95" s="346">
        <v>0</v>
      </c>
      <c r="DA95" s="346">
        <v>0</v>
      </c>
      <c r="DB95" s="346">
        <v>0</v>
      </c>
      <c r="DC95" s="346">
        <v>1</v>
      </c>
      <c r="DD95" s="346">
        <v>30</v>
      </c>
      <c r="DE95" s="346">
        <v>0</v>
      </c>
      <c r="DF95" s="346">
        <v>0</v>
      </c>
      <c r="DG95" s="346">
        <v>0</v>
      </c>
      <c r="DH95" s="346">
        <v>0</v>
      </c>
      <c r="DI95" s="346">
        <v>0</v>
      </c>
      <c r="DJ95" s="346">
        <v>0</v>
      </c>
      <c r="DK95" s="346">
        <v>0</v>
      </c>
      <c r="DL95" s="346">
        <v>0</v>
      </c>
      <c r="DM95" s="346">
        <v>0</v>
      </c>
      <c r="DN95" s="346">
        <v>0</v>
      </c>
      <c r="DO95" s="346">
        <v>0</v>
      </c>
      <c r="DP95" s="346">
        <v>0</v>
      </c>
      <c r="DQ95" s="346">
        <v>0</v>
      </c>
      <c r="DR95" s="346">
        <v>0</v>
      </c>
      <c r="DS95" s="346">
        <v>0</v>
      </c>
      <c r="DT95" s="346">
        <v>0</v>
      </c>
      <c r="DU95" s="346">
        <v>0</v>
      </c>
      <c r="DV95" s="346">
        <v>0</v>
      </c>
      <c r="DW95" s="346">
        <v>0</v>
      </c>
      <c r="DX95" s="346">
        <v>0</v>
      </c>
      <c r="DY95" s="346">
        <v>0</v>
      </c>
      <c r="DZ95" s="346">
        <v>0</v>
      </c>
      <c r="EA95" s="346">
        <v>0</v>
      </c>
      <c r="EB95" s="346">
        <v>0</v>
      </c>
      <c r="EC95" s="346">
        <v>0</v>
      </c>
      <c r="ED95" s="346">
        <v>0</v>
      </c>
      <c r="EE95" s="346">
        <v>0</v>
      </c>
      <c r="EF95" s="346">
        <v>0</v>
      </c>
      <c r="EG95" s="346">
        <v>0</v>
      </c>
      <c r="EH95" s="346">
        <v>0</v>
      </c>
      <c r="EI95" s="346">
        <v>0</v>
      </c>
      <c r="EJ95" s="346">
        <v>0</v>
      </c>
      <c r="EK95" s="346">
        <v>0</v>
      </c>
      <c r="EL95" s="346">
        <v>0</v>
      </c>
      <c r="EM95" s="346">
        <v>0</v>
      </c>
      <c r="EN95" s="346">
        <v>0</v>
      </c>
      <c r="EO95" s="346">
        <v>0</v>
      </c>
      <c r="EP95" s="346">
        <v>0</v>
      </c>
      <c r="EQ95" s="346">
        <v>0</v>
      </c>
      <c r="ER95" s="346">
        <v>0</v>
      </c>
      <c r="ES95" s="346">
        <v>0</v>
      </c>
      <c r="ET95" s="346">
        <v>0</v>
      </c>
      <c r="EU95" s="346">
        <v>0</v>
      </c>
      <c r="EV95" s="346">
        <v>0</v>
      </c>
      <c r="EW95" s="346">
        <v>0</v>
      </c>
      <c r="EX95" s="346">
        <v>0</v>
      </c>
      <c r="EY95" s="346">
        <v>0</v>
      </c>
      <c r="EZ95" s="346">
        <v>0</v>
      </c>
      <c r="FA95" s="346">
        <v>0</v>
      </c>
      <c r="FB95" s="346">
        <v>0</v>
      </c>
      <c r="FC95" s="346">
        <v>0</v>
      </c>
      <c r="FD95" s="346">
        <v>0</v>
      </c>
      <c r="FE95" s="346">
        <v>0</v>
      </c>
      <c r="FF95" s="346">
        <v>0</v>
      </c>
      <c r="FG95" s="346">
        <v>0</v>
      </c>
      <c r="FH95" s="346">
        <v>0</v>
      </c>
      <c r="FI95" s="346">
        <v>0</v>
      </c>
      <c r="FJ95" s="346">
        <v>0</v>
      </c>
      <c r="FK95" s="346">
        <v>0</v>
      </c>
      <c r="FL95" s="346">
        <v>0</v>
      </c>
      <c r="FM95" s="346">
        <v>0</v>
      </c>
      <c r="FN95" s="346">
        <v>0</v>
      </c>
      <c r="FO95" s="346">
        <v>0</v>
      </c>
      <c r="FP95" s="346">
        <v>0</v>
      </c>
      <c r="FQ95" s="346">
        <v>0</v>
      </c>
      <c r="FR95" s="346">
        <v>0</v>
      </c>
      <c r="FS95" s="346">
        <v>0</v>
      </c>
      <c r="FT95" s="346">
        <v>0</v>
      </c>
      <c r="FU95" s="346">
        <v>0</v>
      </c>
      <c r="FV95" s="346">
        <v>0</v>
      </c>
      <c r="FW95" s="346">
        <v>0</v>
      </c>
      <c r="FX95" s="346">
        <v>0</v>
      </c>
      <c r="FY95" s="346">
        <v>0</v>
      </c>
      <c r="FZ95" s="346">
        <v>0</v>
      </c>
      <c r="GA95" s="346">
        <v>2</v>
      </c>
      <c r="GB95" s="346">
        <v>0</v>
      </c>
      <c r="GC95" s="346">
        <v>0</v>
      </c>
      <c r="GD95" s="346">
        <v>0</v>
      </c>
      <c r="GE95" s="346">
        <v>0</v>
      </c>
      <c r="GF95" s="346">
        <v>0</v>
      </c>
      <c r="GG95" s="346">
        <v>0</v>
      </c>
      <c r="GH95" s="346">
        <v>0</v>
      </c>
      <c r="GI95" s="346">
        <v>0</v>
      </c>
      <c r="GJ95" s="346">
        <v>0</v>
      </c>
      <c r="GK95" s="346">
        <v>0</v>
      </c>
      <c r="GL95" s="346">
        <v>0</v>
      </c>
      <c r="GM95" s="346">
        <v>0</v>
      </c>
      <c r="GN95" s="346">
        <v>0</v>
      </c>
      <c r="GO95" s="346">
        <v>0</v>
      </c>
      <c r="GP95" s="346">
        <v>0</v>
      </c>
      <c r="GQ95" s="346">
        <v>0</v>
      </c>
      <c r="GR95" s="346">
        <v>0</v>
      </c>
      <c r="GS95" s="346">
        <v>0</v>
      </c>
      <c r="GT95" s="346">
        <v>1</v>
      </c>
      <c r="GU95" s="346">
        <v>2</v>
      </c>
      <c r="GV95" s="346">
        <v>3</v>
      </c>
      <c r="GW95" s="346">
        <v>12</v>
      </c>
      <c r="GX95" s="346">
        <v>6</v>
      </c>
      <c r="GY95" s="346">
        <v>0</v>
      </c>
      <c r="GZ95" s="346">
        <v>0</v>
      </c>
      <c r="HA95" s="346">
        <v>0</v>
      </c>
      <c r="HB95" s="346">
        <v>0</v>
      </c>
      <c r="HC95" s="346">
        <v>0</v>
      </c>
      <c r="HD95" s="346">
        <v>0</v>
      </c>
      <c r="HE95" s="346">
        <v>6</v>
      </c>
      <c r="HF95" s="346">
        <v>6</v>
      </c>
      <c r="HG95" s="346">
        <v>6</v>
      </c>
      <c r="HH95" s="346">
        <v>0</v>
      </c>
      <c r="HI95" s="346">
        <v>0</v>
      </c>
      <c r="HJ95" s="346">
        <v>0</v>
      </c>
      <c r="HK95" s="346">
        <v>0</v>
      </c>
      <c r="HL95" s="346">
        <v>0</v>
      </c>
      <c r="HM95" s="346">
        <v>0</v>
      </c>
    </row>
    <row r="96" spans="1:221" x14ac:dyDescent="0.2">
      <c r="A96" s="353">
        <v>21</v>
      </c>
      <c r="B96" s="324" t="s">
        <v>314</v>
      </c>
      <c r="C96" s="130"/>
      <c r="D96" s="131"/>
      <c r="E96" s="346">
        <v>0</v>
      </c>
      <c r="F96" s="346">
        <v>0</v>
      </c>
      <c r="G96" s="346">
        <v>0</v>
      </c>
      <c r="H96" s="346">
        <v>0</v>
      </c>
      <c r="I96" s="346">
        <v>0</v>
      </c>
      <c r="J96" s="346">
        <v>0</v>
      </c>
      <c r="K96" s="346">
        <v>0</v>
      </c>
      <c r="L96" s="346">
        <v>0</v>
      </c>
      <c r="M96" s="346">
        <v>0</v>
      </c>
      <c r="N96" s="346">
        <v>0</v>
      </c>
      <c r="O96" s="346">
        <v>0</v>
      </c>
      <c r="P96" s="346">
        <v>0</v>
      </c>
      <c r="Q96" s="346">
        <v>0</v>
      </c>
      <c r="R96" s="346">
        <v>0</v>
      </c>
      <c r="S96" s="346">
        <v>1</v>
      </c>
      <c r="T96" s="346">
        <v>1</v>
      </c>
      <c r="U96" s="346">
        <v>0</v>
      </c>
      <c r="V96" s="346">
        <v>0</v>
      </c>
      <c r="W96" s="346">
        <v>0</v>
      </c>
      <c r="X96" s="346">
        <v>0</v>
      </c>
      <c r="Y96" s="346">
        <v>0</v>
      </c>
      <c r="Z96" s="346">
        <v>0</v>
      </c>
      <c r="AA96" s="346">
        <v>0</v>
      </c>
      <c r="AB96" s="346">
        <v>0</v>
      </c>
      <c r="AC96" s="346">
        <v>0</v>
      </c>
      <c r="AD96" s="346">
        <v>0</v>
      </c>
      <c r="AE96" s="346">
        <v>0</v>
      </c>
      <c r="AF96" s="346">
        <v>0</v>
      </c>
      <c r="AG96" s="346">
        <v>0</v>
      </c>
      <c r="AH96" s="346">
        <v>0</v>
      </c>
      <c r="AI96" s="346">
        <v>0</v>
      </c>
      <c r="AJ96" s="346">
        <v>0</v>
      </c>
      <c r="AK96" s="346">
        <v>0</v>
      </c>
      <c r="AL96" s="346">
        <v>0</v>
      </c>
      <c r="AM96" s="346">
        <v>0</v>
      </c>
      <c r="AN96" s="346">
        <v>0</v>
      </c>
      <c r="AO96" s="346">
        <v>0</v>
      </c>
      <c r="AP96" s="346">
        <v>0</v>
      </c>
      <c r="AQ96" s="346">
        <v>0</v>
      </c>
      <c r="AR96" s="346">
        <v>0</v>
      </c>
      <c r="AS96" s="346">
        <v>0</v>
      </c>
      <c r="AT96" s="346">
        <v>0</v>
      </c>
      <c r="AU96" s="346">
        <v>0</v>
      </c>
      <c r="AV96" s="346">
        <v>0</v>
      </c>
      <c r="AW96" s="346">
        <v>0</v>
      </c>
      <c r="AX96" s="346">
        <v>0</v>
      </c>
      <c r="AY96" s="346">
        <v>1</v>
      </c>
      <c r="AZ96" s="346">
        <v>4</v>
      </c>
      <c r="BA96" s="346">
        <v>0</v>
      </c>
      <c r="BB96" s="346">
        <v>0</v>
      </c>
      <c r="BC96" s="346">
        <v>2</v>
      </c>
      <c r="BD96" s="346">
        <v>2</v>
      </c>
      <c r="BE96" s="346">
        <v>0</v>
      </c>
      <c r="BF96" s="346">
        <v>0</v>
      </c>
      <c r="BG96" s="346">
        <v>0</v>
      </c>
      <c r="BH96" s="346">
        <v>0</v>
      </c>
      <c r="BI96" s="346">
        <v>0</v>
      </c>
      <c r="BJ96" s="346">
        <v>0</v>
      </c>
      <c r="BK96" s="346">
        <v>0</v>
      </c>
      <c r="BL96" s="346">
        <v>0</v>
      </c>
      <c r="BM96" s="346">
        <v>0</v>
      </c>
      <c r="BN96" s="346">
        <v>0</v>
      </c>
      <c r="BO96" s="346">
        <v>3</v>
      </c>
      <c r="BP96" s="346">
        <v>90</v>
      </c>
      <c r="BQ96" s="346">
        <v>0</v>
      </c>
      <c r="BR96" s="346">
        <v>0</v>
      </c>
      <c r="BS96" s="346">
        <v>0</v>
      </c>
      <c r="BT96" s="346">
        <v>0</v>
      </c>
      <c r="BU96" s="346">
        <v>0</v>
      </c>
      <c r="BV96" s="346">
        <v>0</v>
      </c>
      <c r="BW96" s="346">
        <v>0</v>
      </c>
      <c r="BX96" s="346">
        <v>0</v>
      </c>
      <c r="BY96" s="346">
        <v>0</v>
      </c>
      <c r="BZ96" s="346">
        <v>0</v>
      </c>
      <c r="CA96" s="346">
        <v>0</v>
      </c>
      <c r="CB96" s="346">
        <v>0</v>
      </c>
      <c r="CC96" s="346">
        <v>0</v>
      </c>
      <c r="CD96" s="346">
        <v>0</v>
      </c>
      <c r="CE96" s="346">
        <v>0</v>
      </c>
      <c r="CF96" s="346">
        <v>0</v>
      </c>
      <c r="CG96" s="346">
        <v>0</v>
      </c>
      <c r="CH96" s="346">
        <v>0</v>
      </c>
      <c r="CI96" s="346">
        <v>0</v>
      </c>
      <c r="CJ96" s="346">
        <v>0</v>
      </c>
      <c r="CK96" s="346">
        <v>1</v>
      </c>
      <c r="CL96" s="346">
        <v>1</v>
      </c>
      <c r="CM96" s="346">
        <v>0</v>
      </c>
      <c r="CN96" s="346">
        <v>0</v>
      </c>
      <c r="CO96" s="346">
        <v>0</v>
      </c>
      <c r="CP96" s="346">
        <v>0</v>
      </c>
      <c r="CQ96" s="346">
        <v>3</v>
      </c>
      <c r="CR96" s="346">
        <v>3</v>
      </c>
      <c r="CS96" s="346">
        <v>0</v>
      </c>
      <c r="CT96" s="346">
        <v>0</v>
      </c>
      <c r="CU96" s="346">
        <v>3</v>
      </c>
      <c r="CV96" s="346">
        <v>3</v>
      </c>
      <c r="CW96" s="346">
        <v>0</v>
      </c>
      <c r="CX96" s="346">
        <v>0</v>
      </c>
      <c r="CY96" s="346">
        <v>0</v>
      </c>
      <c r="CZ96" s="346">
        <v>0</v>
      </c>
      <c r="DA96" s="346">
        <v>0</v>
      </c>
      <c r="DB96" s="346">
        <v>0</v>
      </c>
      <c r="DC96" s="346">
        <v>2</v>
      </c>
      <c r="DD96" s="346">
        <v>60</v>
      </c>
      <c r="DE96" s="346">
        <v>0</v>
      </c>
      <c r="DF96" s="346">
        <v>0</v>
      </c>
      <c r="DG96" s="346">
        <v>0</v>
      </c>
      <c r="DH96" s="346">
        <v>0</v>
      </c>
      <c r="DI96" s="346">
        <v>0</v>
      </c>
      <c r="DJ96" s="346">
        <v>0</v>
      </c>
      <c r="DK96" s="346">
        <v>0</v>
      </c>
      <c r="DL96" s="346">
        <v>0</v>
      </c>
      <c r="DM96" s="346">
        <v>0</v>
      </c>
      <c r="DN96" s="346">
        <v>0</v>
      </c>
      <c r="DO96" s="346">
        <v>0</v>
      </c>
      <c r="DP96" s="346">
        <v>0</v>
      </c>
      <c r="DQ96" s="346">
        <v>0</v>
      </c>
      <c r="DR96" s="346">
        <v>0</v>
      </c>
      <c r="DS96" s="346">
        <v>0</v>
      </c>
      <c r="DT96" s="346">
        <v>0</v>
      </c>
      <c r="DU96" s="346">
        <v>0</v>
      </c>
      <c r="DV96" s="346">
        <v>0</v>
      </c>
      <c r="DW96" s="346">
        <v>0</v>
      </c>
      <c r="DX96" s="346">
        <v>0</v>
      </c>
      <c r="DY96" s="346">
        <v>0</v>
      </c>
      <c r="DZ96" s="346">
        <v>0</v>
      </c>
      <c r="EA96" s="346">
        <v>0</v>
      </c>
      <c r="EB96" s="346">
        <v>0</v>
      </c>
      <c r="EC96" s="346">
        <v>0</v>
      </c>
      <c r="ED96" s="346">
        <v>0</v>
      </c>
      <c r="EE96" s="346">
        <v>0</v>
      </c>
      <c r="EF96" s="346">
        <v>0</v>
      </c>
      <c r="EG96" s="346">
        <v>0</v>
      </c>
      <c r="EH96" s="346">
        <v>0</v>
      </c>
      <c r="EI96" s="346">
        <v>0</v>
      </c>
      <c r="EJ96" s="346">
        <v>0</v>
      </c>
      <c r="EK96" s="346">
        <v>0</v>
      </c>
      <c r="EL96" s="346">
        <v>0</v>
      </c>
      <c r="EM96" s="346">
        <v>0</v>
      </c>
      <c r="EN96" s="346">
        <v>0</v>
      </c>
      <c r="EO96" s="346">
        <v>0</v>
      </c>
      <c r="EP96" s="346">
        <v>0</v>
      </c>
      <c r="EQ96" s="346">
        <v>0</v>
      </c>
      <c r="ER96" s="346">
        <v>0</v>
      </c>
      <c r="ES96" s="346">
        <v>0</v>
      </c>
      <c r="ET96" s="346">
        <v>0</v>
      </c>
      <c r="EU96" s="346">
        <v>0</v>
      </c>
      <c r="EV96" s="346">
        <v>0</v>
      </c>
      <c r="EW96" s="346">
        <v>0</v>
      </c>
      <c r="EX96" s="346">
        <v>0</v>
      </c>
      <c r="EY96" s="346">
        <v>0</v>
      </c>
      <c r="EZ96" s="346">
        <v>0</v>
      </c>
      <c r="FA96" s="346">
        <v>0</v>
      </c>
      <c r="FB96" s="346">
        <v>0</v>
      </c>
      <c r="FC96" s="346">
        <v>0</v>
      </c>
      <c r="FD96" s="346">
        <v>0</v>
      </c>
      <c r="FE96" s="346">
        <v>0</v>
      </c>
      <c r="FF96" s="346">
        <v>0</v>
      </c>
      <c r="FG96" s="346">
        <v>0</v>
      </c>
      <c r="FH96" s="346">
        <v>0</v>
      </c>
      <c r="FI96" s="346">
        <v>0</v>
      </c>
      <c r="FJ96" s="346">
        <v>0</v>
      </c>
      <c r="FK96" s="346">
        <v>0</v>
      </c>
      <c r="FL96" s="346">
        <v>0</v>
      </c>
      <c r="FM96" s="346">
        <v>0</v>
      </c>
      <c r="FN96" s="346">
        <v>0</v>
      </c>
      <c r="FO96" s="346">
        <v>0</v>
      </c>
      <c r="FP96" s="346">
        <v>0</v>
      </c>
      <c r="FQ96" s="346">
        <v>0</v>
      </c>
      <c r="FR96" s="346">
        <v>0</v>
      </c>
      <c r="FS96" s="346">
        <v>0</v>
      </c>
      <c r="FT96" s="346">
        <v>0</v>
      </c>
      <c r="FU96" s="346">
        <v>0</v>
      </c>
      <c r="FV96" s="346">
        <v>0</v>
      </c>
      <c r="FW96" s="346">
        <v>3</v>
      </c>
      <c r="FX96" s="346">
        <v>0</v>
      </c>
      <c r="FY96" s="346">
        <v>4</v>
      </c>
      <c r="FZ96" s="346">
        <v>0</v>
      </c>
      <c r="GA96" s="346">
        <v>5</v>
      </c>
      <c r="GB96" s="346">
        <v>2</v>
      </c>
      <c r="GC96" s="346">
        <v>0</v>
      </c>
      <c r="GD96" s="346">
        <v>0</v>
      </c>
      <c r="GE96" s="346">
        <v>0</v>
      </c>
      <c r="GF96" s="346">
        <v>0</v>
      </c>
      <c r="GG96" s="346">
        <v>0</v>
      </c>
      <c r="GH96" s="346">
        <v>0</v>
      </c>
      <c r="GI96" s="346">
        <v>0</v>
      </c>
      <c r="GJ96" s="346">
        <v>0</v>
      </c>
      <c r="GK96" s="346">
        <v>0</v>
      </c>
      <c r="GL96" s="346">
        <v>0</v>
      </c>
      <c r="GM96" s="346">
        <v>0</v>
      </c>
      <c r="GN96" s="346">
        <v>0</v>
      </c>
      <c r="GO96" s="346">
        <v>0</v>
      </c>
      <c r="GP96" s="346">
        <v>0</v>
      </c>
      <c r="GQ96" s="346">
        <v>0</v>
      </c>
      <c r="GR96" s="346">
        <v>0</v>
      </c>
      <c r="GS96" s="346">
        <v>2</v>
      </c>
      <c r="GT96" s="346">
        <v>0</v>
      </c>
      <c r="GU96" s="346">
        <v>5</v>
      </c>
      <c r="GV96" s="346">
        <v>1</v>
      </c>
      <c r="GW96" s="346">
        <v>7</v>
      </c>
      <c r="GX96" s="346">
        <v>3</v>
      </c>
      <c r="GY96" s="346">
        <v>0</v>
      </c>
      <c r="GZ96" s="346">
        <v>0</v>
      </c>
      <c r="HA96" s="346">
        <v>0</v>
      </c>
      <c r="HB96" s="346">
        <v>0</v>
      </c>
      <c r="HC96" s="346">
        <v>0</v>
      </c>
      <c r="HD96" s="346">
        <v>0</v>
      </c>
      <c r="HE96" s="346">
        <v>1</v>
      </c>
      <c r="HF96" s="346">
        <v>1</v>
      </c>
      <c r="HG96" s="346">
        <v>1</v>
      </c>
      <c r="HH96" s="346">
        <v>0</v>
      </c>
      <c r="HI96" s="346">
        <v>0</v>
      </c>
      <c r="HJ96" s="346">
        <v>0</v>
      </c>
      <c r="HK96" s="346">
        <v>0</v>
      </c>
      <c r="HL96" s="346">
        <v>0</v>
      </c>
      <c r="HM96" s="346">
        <v>0</v>
      </c>
    </row>
    <row r="97" spans="1:221" x14ac:dyDescent="0.2">
      <c r="A97" s="353">
        <v>22</v>
      </c>
      <c r="B97" s="324" t="s">
        <v>315</v>
      </c>
      <c r="C97" s="130"/>
      <c r="D97" s="131"/>
      <c r="E97" s="346">
        <v>0</v>
      </c>
      <c r="F97" s="346">
        <v>0</v>
      </c>
      <c r="G97" s="346">
        <v>0</v>
      </c>
      <c r="H97" s="346">
        <v>0</v>
      </c>
      <c r="I97" s="346">
        <v>0</v>
      </c>
      <c r="J97" s="346">
        <v>0</v>
      </c>
      <c r="K97" s="346">
        <v>0</v>
      </c>
      <c r="L97" s="346">
        <v>0</v>
      </c>
      <c r="M97" s="346">
        <v>0</v>
      </c>
      <c r="N97" s="346">
        <v>0</v>
      </c>
      <c r="O97" s="346">
        <v>1</v>
      </c>
      <c r="P97" s="346">
        <v>1</v>
      </c>
      <c r="Q97" s="346">
        <v>0</v>
      </c>
      <c r="R97" s="346">
        <v>0</v>
      </c>
      <c r="S97" s="346">
        <v>1</v>
      </c>
      <c r="T97" s="346">
        <v>1</v>
      </c>
      <c r="U97" s="346">
        <v>0</v>
      </c>
      <c r="V97" s="346">
        <v>0</v>
      </c>
      <c r="W97" s="346">
        <v>0</v>
      </c>
      <c r="X97" s="346">
        <v>0</v>
      </c>
      <c r="Y97" s="346">
        <v>0</v>
      </c>
      <c r="Z97" s="346">
        <v>0</v>
      </c>
      <c r="AA97" s="346">
        <v>3</v>
      </c>
      <c r="AB97" s="346">
        <v>90</v>
      </c>
      <c r="AC97" s="346">
        <v>0</v>
      </c>
      <c r="AD97" s="346">
        <v>0</v>
      </c>
      <c r="AE97" s="346">
        <v>0</v>
      </c>
      <c r="AF97" s="346">
        <v>0</v>
      </c>
      <c r="AG97" s="346">
        <v>0</v>
      </c>
      <c r="AH97" s="346">
        <v>0</v>
      </c>
      <c r="AI97" s="346">
        <v>0</v>
      </c>
      <c r="AJ97" s="346">
        <v>0</v>
      </c>
      <c r="AK97" s="346">
        <v>0</v>
      </c>
      <c r="AL97" s="346">
        <v>0</v>
      </c>
      <c r="AM97" s="346">
        <v>0</v>
      </c>
      <c r="AN97" s="346">
        <v>0</v>
      </c>
      <c r="AO97" s="346">
        <v>0</v>
      </c>
      <c r="AP97" s="346">
        <v>0</v>
      </c>
      <c r="AQ97" s="346">
        <v>0</v>
      </c>
      <c r="AR97" s="346">
        <v>0</v>
      </c>
      <c r="AS97" s="346">
        <v>0</v>
      </c>
      <c r="AT97" s="346">
        <v>0</v>
      </c>
      <c r="AU97" s="346">
        <v>0</v>
      </c>
      <c r="AV97" s="346">
        <v>0</v>
      </c>
      <c r="AW97" s="346">
        <v>0</v>
      </c>
      <c r="AX97" s="346">
        <v>0</v>
      </c>
      <c r="AY97" s="346">
        <v>0</v>
      </c>
      <c r="AZ97" s="346">
        <v>0</v>
      </c>
      <c r="BA97" s="346">
        <v>0</v>
      </c>
      <c r="BB97" s="346">
        <v>0</v>
      </c>
      <c r="BC97" s="346">
        <v>2</v>
      </c>
      <c r="BD97" s="346">
        <v>2</v>
      </c>
      <c r="BE97" s="346">
        <v>0</v>
      </c>
      <c r="BF97" s="346">
        <v>0</v>
      </c>
      <c r="BG97" s="346">
        <v>5</v>
      </c>
      <c r="BH97" s="346">
        <v>5</v>
      </c>
      <c r="BI97" s="346">
        <v>0</v>
      </c>
      <c r="BJ97" s="346">
        <v>0</v>
      </c>
      <c r="BK97" s="346">
        <v>0</v>
      </c>
      <c r="BL97" s="346">
        <v>0</v>
      </c>
      <c r="BM97" s="346">
        <v>0</v>
      </c>
      <c r="BN97" s="346">
        <v>0</v>
      </c>
      <c r="BO97" s="346">
        <v>2</v>
      </c>
      <c r="BP97" s="346">
        <v>60</v>
      </c>
      <c r="BQ97" s="346">
        <v>0</v>
      </c>
      <c r="BR97" s="346">
        <v>0</v>
      </c>
      <c r="BS97" s="346">
        <v>0</v>
      </c>
      <c r="BT97" s="346">
        <v>0</v>
      </c>
      <c r="BU97" s="346">
        <v>0</v>
      </c>
      <c r="BV97" s="346">
        <v>0</v>
      </c>
      <c r="BW97" s="346">
        <v>0</v>
      </c>
      <c r="BX97" s="346">
        <v>0</v>
      </c>
      <c r="BY97" s="346">
        <v>0</v>
      </c>
      <c r="BZ97" s="346">
        <v>0</v>
      </c>
      <c r="CA97" s="346">
        <v>0</v>
      </c>
      <c r="CB97" s="346">
        <v>0</v>
      </c>
      <c r="CC97" s="346">
        <v>0</v>
      </c>
      <c r="CD97" s="346">
        <v>0</v>
      </c>
      <c r="CE97" s="346">
        <v>0</v>
      </c>
      <c r="CF97" s="346">
        <v>0</v>
      </c>
      <c r="CG97" s="346">
        <v>0</v>
      </c>
      <c r="CH97" s="346">
        <v>0</v>
      </c>
      <c r="CI97" s="346">
        <v>0</v>
      </c>
      <c r="CJ97" s="346">
        <v>0</v>
      </c>
      <c r="CK97" s="346">
        <v>0</v>
      </c>
      <c r="CL97" s="346">
        <v>0</v>
      </c>
      <c r="CM97" s="346">
        <v>2</v>
      </c>
      <c r="CN97" s="346">
        <v>8</v>
      </c>
      <c r="CO97" s="346">
        <v>0</v>
      </c>
      <c r="CP97" s="346">
        <v>0</v>
      </c>
      <c r="CQ97" s="346">
        <v>0</v>
      </c>
      <c r="CR97" s="346">
        <v>0</v>
      </c>
      <c r="CS97" s="346">
        <v>0</v>
      </c>
      <c r="CT97" s="346">
        <v>0</v>
      </c>
      <c r="CU97" s="346">
        <v>2</v>
      </c>
      <c r="CV97" s="346">
        <v>2</v>
      </c>
      <c r="CW97" s="346">
        <v>0</v>
      </c>
      <c r="CX97" s="346">
        <v>0</v>
      </c>
      <c r="CY97" s="346">
        <v>0</v>
      </c>
      <c r="CZ97" s="346">
        <v>0</v>
      </c>
      <c r="DA97" s="346">
        <v>0</v>
      </c>
      <c r="DB97" s="346">
        <v>0</v>
      </c>
      <c r="DC97" s="346">
        <v>1</v>
      </c>
      <c r="DD97" s="346">
        <v>30</v>
      </c>
      <c r="DE97" s="346">
        <v>0</v>
      </c>
      <c r="DF97" s="346">
        <v>0</v>
      </c>
      <c r="DG97" s="346">
        <v>0</v>
      </c>
      <c r="DH97" s="346">
        <v>0</v>
      </c>
      <c r="DI97" s="346">
        <v>0</v>
      </c>
      <c r="DJ97" s="346">
        <v>0</v>
      </c>
      <c r="DK97" s="346">
        <v>0</v>
      </c>
      <c r="DL97" s="346">
        <v>0</v>
      </c>
      <c r="DM97" s="346">
        <v>0</v>
      </c>
      <c r="DN97" s="346">
        <v>0</v>
      </c>
      <c r="DO97" s="346">
        <v>0</v>
      </c>
      <c r="DP97" s="346">
        <v>0</v>
      </c>
      <c r="DQ97" s="346">
        <v>0</v>
      </c>
      <c r="DR97" s="346">
        <v>0</v>
      </c>
      <c r="DS97" s="346">
        <v>0</v>
      </c>
      <c r="DT97" s="346">
        <v>0</v>
      </c>
      <c r="DU97" s="346">
        <v>0</v>
      </c>
      <c r="DV97" s="346">
        <v>0</v>
      </c>
      <c r="DW97" s="346">
        <v>0</v>
      </c>
      <c r="DX97" s="346">
        <v>0</v>
      </c>
      <c r="DY97" s="346">
        <v>0</v>
      </c>
      <c r="DZ97" s="346">
        <v>0</v>
      </c>
      <c r="EA97" s="346">
        <v>0</v>
      </c>
      <c r="EB97" s="346">
        <v>0</v>
      </c>
      <c r="EC97" s="346">
        <v>0</v>
      </c>
      <c r="ED97" s="346">
        <v>0</v>
      </c>
      <c r="EE97" s="346">
        <v>0</v>
      </c>
      <c r="EF97" s="346">
        <v>0</v>
      </c>
      <c r="EG97" s="346">
        <v>0</v>
      </c>
      <c r="EH97" s="346">
        <v>0</v>
      </c>
      <c r="EI97" s="346">
        <v>0</v>
      </c>
      <c r="EJ97" s="346">
        <v>0</v>
      </c>
      <c r="EK97" s="346">
        <v>0</v>
      </c>
      <c r="EL97" s="346">
        <v>0</v>
      </c>
      <c r="EM97" s="346">
        <v>0</v>
      </c>
      <c r="EN97" s="346">
        <v>0</v>
      </c>
      <c r="EO97" s="346">
        <v>0</v>
      </c>
      <c r="EP97" s="346">
        <v>0</v>
      </c>
      <c r="EQ97" s="346">
        <v>0</v>
      </c>
      <c r="ER97" s="346">
        <v>0</v>
      </c>
      <c r="ES97" s="346">
        <v>0</v>
      </c>
      <c r="ET97" s="346">
        <v>0</v>
      </c>
      <c r="EU97" s="346">
        <v>0</v>
      </c>
      <c r="EV97" s="346">
        <v>0</v>
      </c>
      <c r="EW97" s="346">
        <v>0</v>
      </c>
      <c r="EX97" s="346">
        <v>0</v>
      </c>
      <c r="EY97" s="346">
        <v>0</v>
      </c>
      <c r="EZ97" s="346">
        <v>0</v>
      </c>
      <c r="FA97" s="346">
        <v>0</v>
      </c>
      <c r="FB97" s="346">
        <v>0</v>
      </c>
      <c r="FC97" s="346">
        <v>0</v>
      </c>
      <c r="FD97" s="346">
        <v>0</v>
      </c>
      <c r="FE97" s="346">
        <v>0</v>
      </c>
      <c r="FF97" s="346">
        <v>0</v>
      </c>
      <c r="FG97" s="346">
        <v>0</v>
      </c>
      <c r="FH97" s="346">
        <v>0</v>
      </c>
      <c r="FI97" s="346">
        <v>0</v>
      </c>
      <c r="FJ97" s="346">
        <v>0</v>
      </c>
      <c r="FK97" s="346">
        <v>0</v>
      </c>
      <c r="FL97" s="346">
        <v>0</v>
      </c>
      <c r="FM97" s="346">
        <v>0</v>
      </c>
      <c r="FN97" s="346">
        <v>0</v>
      </c>
      <c r="FO97" s="346">
        <v>0</v>
      </c>
      <c r="FP97" s="346">
        <v>0</v>
      </c>
      <c r="FQ97" s="346">
        <v>0</v>
      </c>
      <c r="FR97" s="346">
        <v>0</v>
      </c>
      <c r="FS97" s="346">
        <v>0</v>
      </c>
      <c r="FT97" s="346">
        <v>0</v>
      </c>
      <c r="FU97" s="346">
        <v>0</v>
      </c>
      <c r="FV97" s="346">
        <v>0</v>
      </c>
      <c r="FW97" s="346">
        <v>1</v>
      </c>
      <c r="FX97" s="346">
        <v>0</v>
      </c>
      <c r="FY97" s="346">
        <v>0</v>
      </c>
      <c r="FZ97" s="346">
        <v>0</v>
      </c>
      <c r="GA97" s="346">
        <v>0</v>
      </c>
      <c r="GB97" s="346">
        <v>0</v>
      </c>
      <c r="GC97" s="346">
        <v>0</v>
      </c>
      <c r="GD97" s="346">
        <v>0</v>
      </c>
      <c r="GE97" s="346">
        <v>0</v>
      </c>
      <c r="GF97" s="346">
        <v>0</v>
      </c>
      <c r="GG97" s="346">
        <v>0</v>
      </c>
      <c r="GH97" s="346">
        <v>0</v>
      </c>
      <c r="GI97" s="346">
        <v>0</v>
      </c>
      <c r="GJ97" s="346">
        <v>0</v>
      </c>
      <c r="GK97" s="346">
        <v>0</v>
      </c>
      <c r="GL97" s="346">
        <v>0</v>
      </c>
      <c r="GM97" s="346">
        <v>0</v>
      </c>
      <c r="GN97" s="346">
        <v>0</v>
      </c>
      <c r="GO97" s="346">
        <v>0</v>
      </c>
      <c r="GP97" s="346">
        <v>0</v>
      </c>
      <c r="GQ97" s="346">
        <v>0</v>
      </c>
      <c r="GR97" s="346">
        <v>0</v>
      </c>
      <c r="GS97" s="346">
        <v>2</v>
      </c>
      <c r="GT97" s="346">
        <v>0</v>
      </c>
      <c r="GU97" s="346">
        <v>0</v>
      </c>
      <c r="GV97" s="346">
        <v>0</v>
      </c>
      <c r="GW97" s="346">
        <v>2</v>
      </c>
      <c r="GX97" s="346">
        <v>0</v>
      </c>
      <c r="GY97" s="346">
        <v>1</v>
      </c>
      <c r="GZ97" s="346">
        <v>0</v>
      </c>
      <c r="HA97" s="346">
        <v>0</v>
      </c>
      <c r="HB97" s="346">
        <v>0</v>
      </c>
      <c r="HC97" s="346">
        <v>0</v>
      </c>
      <c r="HD97" s="346">
        <v>0</v>
      </c>
      <c r="HE97" s="346">
        <v>3</v>
      </c>
      <c r="HF97" s="346">
        <v>3</v>
      </c>
      <c r="HG97" s="346">
        <v>3</v>
      </c>
      <c r="HH97" s="346">
        <v>0</v>
      </c>
      <c r="HI97" s="346">
        <v>0</v>
      </c>
      <c r="HJ97" s="346">
        <v>0</v>
      </c>
      <c r="HK97" s="346">
        <v>0</v>
      </c>
      <c r="HL97" s="346">
        <v>0</v>
      </c>
      <c r="HM97" s="346">
        <v>0</v>
      </c>
    </row>
    <row r="98" spans="1:221" x14ac:dyDescent="0.2">
      <c r="A98" s="353">
        <v>23</v>
      </c>
      <c r="B98" s="324" t="s">
        <v>316</v>
      </c>
      <c r="C98" s="130"/>
      <c r="D98" s="131"/>
      <c r="E98" s="346">
        <v>0</v>
      </c>
      <c r="F98" s="346">
        <v>0</v>
      </c>
      <c r="G98" s="346">
        <v>0</v>
      </c>
      <c r="H98" s="346">
        <v>0</v>
      </c>
      <c r="I98" s="346">
        <v>0</v>
      </c>
      <c r="J98" s="346">
        <v>0</v>
      </c>
      <c r="K98" s="346">
        <v>0</v>
      </c>
      <c r="L98" s="346">
        <v>0</v>
      </c>
      <c r="M98" s="346">
        <v>0</v>
      </c>
      <c r="N98" s="346">
        <v>0</v>
      </c>
      <c r="O98" s="346">
        <v>0</v>
      </c>
      <c r="P98" s="346">
        <v>0</v>
      </c>
      <c r="Q98" s="346">
        <v>0</v>
      </c>
      <c r="R98" s="346">
        <v>0</v>
      </c>
      <c r="S98" s="346">
        <v>0</v>
      </c>
      <c r="T98" s="346">
        <v>0</v>
      </c>
      <c r="U98" s="346">
        <v>0</v>
      </c>
      <c r="V98" s="346">
        <v>0</v>
      </c>
      <c r="W98" s="346">
        <v>0</v>
      </c>
      <c r="X98" s="346">
        <v>0</v>
      </c>
      <c r="Y98" s="346">
        <v>3</v>
      </c>
      <c r="Z98" s="346">
        <v>30</v>
      </c>
      <c r="AA98" s="346">
        <v>3</v>
      </c>
      <c r="AB98" s="346">
        <v>90</v>
      </c>
      <c r="AC98" s="346">
        <v>0</v>
      </c>
      <c r="AD98" s="346">
        <v>0</v>
      </c>
      <c r="AE98" s="346">
        <v>0</v>
      </c>
      <c r="AF98" s="346">
        <v>0</v>
      </c>
      <c r="AG98" s="346">
        <v>0</v>
      </c>
      <c r="AH98" s="346">
        <v>0</v>
      </c>
      <c r="AI98" s="346">
        <v>0</v>
      </c>
      <c r="AJ98" s="346">
        <v>0</v>
      </c>
      <c r="AK98" s="346">
        <v>0</v>
      </c>
      <c r="AL98" s="346">
        <v>0</v>
      </c>
      <c r="AM98" s="346">
        <v>0</v>
      </c>
      <c r="AN98" s="346">
        <v>0</v>
      </c>
      <c r="AO98" s="346">
        <v>0</v>
      </c>
      <c r="AP98" s="346">
        <v>0</v>
      </c>
      <c r="AQ98" s="346">
        <v>0</v>
      </c>
      <c r="AR98" s="346">
        <v>0</v>
      </c>
      <c r="AS98" s="346">
        <v>0</v>
      </c>
      <c r="AT98" s="346">
        <v>0</v>
      </c>
      <c r="AU98" s="346">
        <v>0</v>
      </c>
      <c r="AV98" s="346">
        <v>0</v>
      </c>
      <c r="AW98" s="346">
        <v>1</v>
      </c>
      <c r="AX98" s="346">
        <v>1</v>
      </c>
      <c r="AY98" s="346">
        <v>2</v>
      </c>
      <c r="AZ98" s="346">
        <v>8</v>
      </c>
      <c r="BA98" s="346">
        <v>2</v>
      </c>
      <c r="BB98" s="346">
        <v>2</v>
      </c>
      <c r="BC98" s="346">
        <v>7</v>
      </c>
      <c r="BD98" s="346">
        <v>7</v>
      </c>
      <c r="BE98" s="346">
        <v>0</v>
      </c>
      <c r="BF98" s="346">
        <v>0</v>
      </c>
      <c r="BG98" s="346">
        <v>8</v>
      </c>
      <c r="BH98" s="346">
        <v>8</v>
      </c>
      <c r="BI98" s="346">
        <v>1</v>
      </c>
      <c r="BJ98" s="346">
        <v>1</v>
      </c>
      <c r="BK98" s="346">
        <v>0</v>
      </c>
      <c r="BL98" s="346">
        <v>0</v>
      </c>
      <c r="BM98" s="346">
        <v>8</v>
      </c>
      <c r="BN98" s="346">
        <v>80</v>
      </c>
      <c r="BO98" s="346">
        <v>5</v>
      </c>
      <c r="BP98" s="346">
        <v>150</v>
      </c>
      <c r="BQ98" s="346">
        <v>0</v>
      </c>
      <c r="BR98" s="346">
        <v>0</v>
      </c>
      <c r="BS98" s="346">
        <v>0</v>
      </c>
      <c r="BT98" s="346">
        <v>0</v>
      </c>
      <c r="BU98" s="346">
        <v>0</v>
      </c>
      <c r="BV98" s="346">
        <v>0</v>
      </c>
      <c r="BW98" s="346">
        <v>0</v>
      </c>
      <c r="BX98" s="346">
        <v>0</v>
      </c>
      <c r="BY98" s="346">
        <v>0</v>
      </c>
      <c r="BZ98" s="346">
        <v>0</v>
      </c>
      <c r="CA98" s="346">
        <v>0</v>
      </c>
      <c r="CB98" s="346">
        <v>0</v>
      </c>
      <c r="CC98" s="346">
        <v>0</v>
      </c>
      <c r="CD98" s="346">
        <v>0</v>
      </c>
      <c r="CE98" s="346">
        <v>0</v>
      </c>
      <c r="CF98" s="346">
        <v>0</v>
      </c>
      <c r="CG98" s="346">
        <v>0</v>
      </c>
      <c r="CH98" s="346">
        <v>0</v>
      </c>
      <c r="CI98" s="346">
        <v>0</v>
      </c>
      <c r="CJ98" s="346">
        <v>0</v>
      </c>
      <c r="CK98" s="346">
        <v>0</v>
      </c>
      <c r="CL98" s="346">
        <v>0</v>
      </c>
      <c r="CM98" s="346">
        <v>2</v>
      </c>
      <c r="CN98" s="346">
        <v>8</v>
      </c>
      <c r="CO98" s="346">
        <v>2</v>
      </c>
      <c r="CP98" s="346">
        <v>2</v>
      </c>
      <c r="CQ98" s="346">
        <v>9</v>
      </c>
      <c r="CR98" s="346">
        <v>9</v>
      </c>
      <c r="CS98" s="346">
        <v>0</v>
      </c>
      <c r="CT98" s="346">
        <v>0</v>
      </c>
      <c r="CU98" s="346">
        <v>4</v>
      </c>
      <c r="CV98" s="346">
        <v>4</v>
      </c>
      <c r="CW98" s="346">
        <v>1</v>
      </c>
      <c r="CX98" s="346">
        <v>1</v>
      </c>
      <c r="CY98" s="346">
        <v>0</v>
      </c>
      <c r="CZ98" s="346">
        <v>0</v>
      </c>
      <c r="DA98" s="346">
        <v>3</v>
      </c>
      <c r="DB98" s="346">
        <v>30</v>
      </c>
      <c r="DC98" s="346">
        <v>5</v>
      </c>
      <c r="DD98" s="346">
        <v>150</v>
      </c>
      <c r="DE98" s="346">
        <v>0</v>
      </c>
      <c r="DF98" s="346">
        <v>0</v>
      </c>
      <c r="DG98" s="346">
        <v>0</v>
      </c>
      <c r="DH98" s="346">
        <v>0</v>
      </c>
      <c r="DI98" s="346">
        <v>0</v>
      </c>
      <c r="DJ98" s="346">
        <v>0</v>
      </c>
      <c r="DK98" s="346">
        <v>0</v>
      </c>
      <c r="DL98" s="346">
        <v>0</v>
      </c>
      <c r="DM98" s="346">
        <v>0</v>
      </c>
      <c r="DN98" s="346">
        <v>0</v>
      </c>
      <c r="DO98" s="346">
        <v>0</v>
      </c>
      <c r="DP98" s="346">
        <v>0</v>
      </c>
      <c r="DQ98" s="346">
        <v>0</v>
      </c>
      <c r="DR98" s="346">
        <v>0</v>
      </c>
      <c r="DS98" s="346">
        <v>0</v>
      </c>
      <c r="DT98" s="346">
        <v>0</v>
      </c>
      <c r="DU98" s="346">
        <v>0</v>
      </c>
      <c r="DV98" s="346">
        <v>0</v>
      </c>
      <c r="DW98" s="346">
        <v>0</v>
      </c>
      <c r="DX98" s="346">
        <v>0</v>
      </c>
      <c r="DY98" s="346">
        <v>0</v>
      </c>
      <c r="DZ98" s="346">
        <v>0</v>
      </c>
      <c r="EA98" s="346">
        <v>0</v>
      </c>
      <c r="EB98" s="346">
        <v>0</v>
      </c>
      <c r="EC98" s="346">
        <v>0</v>
      </c>
      <c r="ED98" s="346">
        <v>0</v>
      </c>
      <c r="EE98" s="346">
        <v>0</v>
      </c>
      <c r="EF98" s="346">
        <v>0</v>
      </c>
      <c r="EG98" s="346">
        <v>0</v>
      </c>
      <c r="EH98" s="346">
        <v>0</v>
      </c>
      <c r="EI98" s="346">
        <v>0</v>
      </c>
      <c r="EJ98" s="346">
        <v>0</v>
      </c>
      <c r="EK98" s="346">
        <v>0</v>
      </c>
      <c r="EL98" s="346">
        <v>0</v>
      </c>
      <c r="EM98" s="346">
        <v>0</v>
      </c>
      <c r="EN98" s="346">
        <v>0</v>
      </c>
      <c r="EO98" s="346">
        <v>0</v>
      </c>
      <c r="EP98" s="346">
        <v>0</v>
      </c>
      <c r="EQ98" s="346">
        <v>0</v>
      </c>
      <c r="ER98" s="346">
        <v>0</v>
      </c>
      <c r="ES98" s="346">
        <v>0</v>
      </c>
      <c r="ET98" s="346">
        <v>0</v>
      </c>
      <c r="EU98" s="346">
        <v>0</v>
      </c>
      <c r="EV98" s="346">
        <v>0</v>
      </c>
      <c r="EW98" s="346">
        <v>0</v>
      </c>
      <c r="EX98" s="346">
        <v>0</v>
      </c>
      <c r="EY98" s="346">
        <v>0</v>
      </c>
      <c r="EZ98" s="346">
        <v>0</v>
      </c>
      <c r="FA98" s="346">
        <v>0</v>
      </c>
      <c r="FB98" s="346">
        <v>0</v>
      </c>
      <c r="FC98" s="346">
        <v>0</v>
      </c>
      <c r="FD98" s="346">
        <v>0</v>
      </c>
      <c r="FE98" s="346">
        <v>0</v>
      </c>
      <c r="FF98" s="346">
        <v>0</v>
      </c>
      <c r="FG98" s="346">
        <v>0</v>
      </c>
      <c r="FH98" s="346">
        <v>0</v>
      </c>
      <c r="FI98" s="346">
        <v>0</v>
      </c>
      <c r="FJ98" s="346">
        <v>0</v>
      </c>
      <c r="FK98" s="346">
        <v>0</v>
      </c>
      <c r="FL98" s="346">
        <v>0</v>
      </c>
      <c r="FM98" s="346">
        <v>0</v>
      </c>
      <c r="FN98" s="346">
        <v>0</v>
      </c>
      <c r="FO98" s="346">
        <v>0</v>
      </c>
      <c r="FP98" s="346">
        <v>0</v>
      </c>
      <c r="FQ98" s="346">
        <v>0</v>
      </c>
      <c r="FR98" s="346">
        <v>0</v>
      </c>
      <c r="FS98" s="346">
        <v>0</v>
      </c>
      <c r="FT98" s="346">
        <v>0</v>
      </c>
      <c r="FU98" s="346">
        <v>0</v>
      </c>
      <c r="FV98" s="346">
        <v>0</v>
      </c>
      <c r="FW98" s="346">
        <v>8</v>
      </c>
      <c r="FX98" s="346">
        <v>1</v>
      </c>
      <c r="FY98" s="346">
        <v>17</v>
      </c>
      <c r="FZ98" s="346">
        <v>7</v>
      </c>
      <c r="GA98" s="346">
        <v>20</v>
      </c>
      <c r="GB98" s="346">
        <v>10</v>
      </c>
      <c r="GC98" s="346">
        <v>0</v>
      </c>
      <c r="GD98" s="346">
        <v>0</v>
      </c>
      <c r="GE98" s="346">
        <v>0</v>
      </c>
      <c r="GF98" s="346">
        <v>0</v>
      </c>
      <c r="GG98" s="346">
        <v>0</v>
      </c>
      <c r="GH98" s="346">
        <v>0</v>
      </c>
      <c r="GI98" s="346">
        <v>0</v>
      </c>
      <c r="GJ98" s="346">
        <v>0</v>
      </c>
      <c r="GK98" s="346">
        <v>0</v>
      </c>
      <c r="GL98" s="346">
        <v>0</v>
      </c>
      <c r="GM98" s="346">
        <v>0</v>
      </c>
      <c r="GN98" s="346">
        <v>0</v>
      </c>
      <c r="GO98" s="346">
        <v>0</v>
      </c>
      <c r="GP98" s="346">
        <v>0</v>
      </c>
      <c r="GQ98" s="346">
        <v>0</v>
      </c>
      <c r="GR98" s="346">
        <v>0</v>
      </c>
      <c r="GS98" s="346">
        <v>5</v>
      </c>
      <c r="GT98" s="346">
        <v>8</v>
      </c>
      <c r="GU98" s="346">
        <v>25</v>
      </c>
      <c r="GV98" s="346">
        <v>8</v>
      </c>
      <c r="GW98" s="346">
        <v>38</v>
      </c>
      <c r="GX98" s="346">
        <v>18</v>
      </c>
      <c r="GY98" s="346">
        <v>0</v>
      </c>
      <c r="GZ98" s="346">
        <v>0</v>
      </c>
      <c r="HA98" s="346">
        <v>0</v>
      </c>
      <c r="HB98" s="346">
        <v>0</v>
      </c>
      <c r="HC98" s="346">
        <v>0</v>
      </c>
      <c r="HD98" s="346">
        <v>0</v>
      </c>
      <c r="HE98" s="346">
        <v>1</v>
      </c>
      <c r="HF98" s="346">
        <v>1</v>
      </c>
      <c r="HG98" s="346">
        <v>1</v>
      </c>
      <c r="HH98" s="346">
        <v>0</v>
      </c>
      <c r="HI98" s="346">
        <v>0</v>
      </c>
      <c r="HJ98" s="346">
        <v>0</v>
      </c>
      <c r="HK98" s="346">
        <v>0</v>
      </c>
      <c r="HL98" s="346">
        <v>0</v>
      </c>
      <c r="HM98" s="346">
        <v>0</v>
      </c>
    </row>
    <row r="99" spans="1:221" x14ac:dyDescent="0.2">
      <c r="A99" s="353">
        <v>24</v>
      </c>
      <c r="B99" s="324" t="s">
        <v>317</v>
      </c>
      <c r="C99" s="130"/>
      <c r="D99" s="131"/>
      <c r="E99" s="346">
        <v>0</v>
      </c>
      <c r="F99" s="346">
        <v>0</v>
      </c>
      <c r="G99" s="346">
        <v>0</v>
      </c>
      <c r="H99" s="346">
        <v>0</v>
      </c>
      <c r="I99" s="346">
        <v>0</v>
      </c>
      <c r="J99" s="346">
        <v>0</v>
      </c>
      <c r="K99" s="346">
        <v>0</v>
      </c>
      <c r="L99" s="346">
        <v>0</v>
      </c>
      <c r="M99" s="346">
        <v>0</v>
      </c>
      <c r="N99" s="346">
        <v>0</v>
      </c>
      <c r="O99" s="346">
        <v>0</v>
      </c>
      <c r="P99" s="346">
        <v>0</v>
      </c>
      <c r="Q99" s="346">
        <v>0</v>
      </c>
      <c r="R99" s="346">
        <v>0</v>
      </c>
      <c r="S99" s="346">
        <v>0</v>
      </c>
      <c r="T99" s="346">
        <v>0</v>
      </c>
      <c r="U99" s="346">
        <v>0</v>
      </c>
      <c r="V99" s="346">
        <v>0</v>
      </c>
      <c r="W99" s="346">
        <v>0</v>
      </c>
      <c r="X99" s="346">
        <v>0</v>
      </c>
      <c r="Y99" s="346">
        <v>0</v>
      </c>
      <c r="Z99" s="346">
        <v>0</v>
      </c>
      <c r="AA99" s="346">
        <v>8</v>
      </c>
      <c r="AB99" s="346">
        <v>240</v>
      </c>
      <c r="AC99" s="346">
        <v>0</v>
      </c>
      <c r="AD99" s="346">
        <v>0</v>
      </c>
      <c r="AE99" s="346">
        <v>0</v>
      </c>
      <c r="AF99" s="346">
        <v>0</v>
      </c>
      <c r="AG99" s="346">
        <v>0</v>
      </c>
      <c r="AH99" s="346">
        <v>0</v>
      </c>
      <c r="AI99" s="346">
        <v>0</v>
      </c>
      <c r="AJ99" s="346">
        <v>0</v>
      </c>
      <c r="AK99" s="346">
        <v>0</v>
      </c>
      <c r="AL99" s="346">
        <v>0</v>
      </c>
      <c r="AM99" s="346">
        <v>0</v>
      </c>
      <c r="AN99" s="346">
        <v>0</v>
      </c>
      <c r="AO99" s="346">
        <v>0</v>
      </c>
      <c r="AP99" s="346">
        <v>0</v>
      </c>
      <c r="AQ99" s="346">
        <v>0</v>
      </c>
      <c r="AR99" s="346">
        <v>0</v>
      </c>
      <c r="AS99" s="346">
        <v>0</v>
      </c>
      <c r="AT99" s="346">
        <v>0</v>
      </c>
      <c r="AU99" s="346">
        <v>0</v>
      </c>
      <c r="AV99" s="346">
        <v>0</v>
      </c>
      <c r="AW99" s="346">
        <v>1</v>
      </c>
      <c r="AX99" s="346">
        <v>1</v>
      </c>
      <c r="AY99" s="346">
        <v>1</v>
      </c>
      <c r="AZ99" s="346">
        <v>4</v>
      </c>
      <c r="BA99" s="346">
        <v>1</v>
      </c>
      <c r="BB99" s="346">
        <v>1</v>
      </c>
      <c r="BC99" s="346">
        <v>3</v>
      </c>
      <c r="BD99" s="346">
        <v>3</v>
      </c>
      <c r="BE99" s="346">
        <v>0</v>
      </c>
      <c r="BF99" s="346">
        <v>0</v>
      </c>
      <c r="BG99" s="346">
        <v>0</v>
      </c>
      <c r="BH99" s="346">
        <v>0</v>
      </c>
      <c r="BI99" s="346">
        <v>0</v>
      </c>
      <c r="BJ99" s="346">
        <v>0</v>
      </c>
      <c r="BK99" s="346">
        <v>0</v>
      </c>
      <c r="BL99" s="346">
        <v>0</v>
      </c>
      <c r="BM99" s="346">
        <v>0</v>
      </c>
      <c r="BN99" s="346">
        <v>0</v>
      </c>
      <c r="BO99" s="346">
        <v>2</v>
      </c>
      <c r="BP99" s="346">
        <v>60</v>
      </c>
      <c r="BQ99" s="346">
        <v>0</v>
      </c>
      <c r="BR99" s="346">
        <v>0</v>
      </c>
      <c r="BS99" s="346">
        <v>0</v>
      </c>
      <c r="BT99" s="346">
        <v>0</v>
      </c>
      <c r="BU99" s="346">
        <v>0</v>
      </c>
      <c r="BV99" s="346">
        <v>0</v>
      </c>
      <c r="BW99" s="346">
        <v>0</v>
      </c>
      <c r="BX99" s="346">
        <v>0</v>
      </c>
      <c r="BY99" s="346">
        <v>0</v>
      </c>
      <c r="BZ99" s="346">
        <v>0</v>
      </c>
      <c r="CA99" s="346">
        <v>0</v>
      </c>
      <c r="CB99" s="346">
        <v>0</v>
      </c>
      <c r="CC99" s="346">
        <v>0</v>
      </c>
      <c r="CD99" s="346">
        <v>0</v>
      </c>
      <c r="CE99" s="346">
        <v>0</v>
      </c>
      <c r="CF99" s="346">
        <v>0</v>
      </c>
      <c r="CG99" s="346">
        <v>0</v>
      </c>
      <c r="CH99" s="346">
        <v>0</v>
      </c>
      <c r="CI99" s="346">
        <v>0</v>
      </c>
      <c r="CJ99" s="346">
        <v>0</v>
      </c>
      <c r="CK99" s="346">
        <v>3</v>
      </c>
      <c r="CL99" s="346">
        <v>3</v>
      </c>
      <c r="CM99" s="346">
        <v>8</v>
      </c>
      <c r="CN99" s="346">
        <v>32</v>
      </c>
      <c r="CO99" s="346">
        <v>2</v>
      </c>
      <c r="CP99" s="346">
        <v>2</v>
      </c>
      <c r="CQ99" s="346">
        <v>2</v>
      </c>
      <c r="CR99" s="346">
        <v>2</v>
      </c>
      <c r="CS99" s="346">
        <v>0</v>
      </c>
      <c r="CT99" s="346">
        <v>0</v>
      </c>
      <c r="CU99" s="346">
        <v>0</v>
      </c>
      <c r="CV99" s="346">
        <v>0</v>
      </c>
      <c r="CW99" s="346">
        <v>0</v>
      </c>
      <c r="CX99" s="346">
        <v>0</v>
      </c>
      <c r="CY99" s="346">
        <v>0</v>
      </c>
      <c r="CZ99" s="346">
        <v>0</v>
      </c>
      <c r="DA99" s="346">
        <v>0</v>
      </c>
      <c r="DB99" s="346">
        <v>0</v>
      </c>
      <c r="DC99" s="346">
        <v>10</v>
      </c>
      <c r="DD99" s="346">
        <v>300</v>
      </c>
      <c r="DE99" s="346">
        <v>0</v>
      </c>
      <c r="DF99" s="346">
        <v>0</v>
      </c>
      <c r="DG99" s="346">
        <v>0</v>
      </c>
      <c r="DH99" s="346">
        <v>0</v>
      </c>
      <c r="DI99" s="346">
        <v>0</v>
      </c>
      <c r="DJ99" s="346">
        <v>0</v>
      </c>
      <c r="DK99" s="346">
        <v>0</v>
      </c>
      <c r="DL99" s="346">
        <v>0</v>
      </c>
      <c r="DM99" s="346">
        <v>0</v>
      </c>
      <c r="DN99" s="346">
        <v>0</v>
      </c>
      <c r="DO99" s="346">
        <v>0</v>
      </c>
      <c r="DP99" s="346">
        <v>0</v>
      </c>
      <c r="DQ99" s="346">
        <v>0</v>
      </c>
      <c r="DR99" s="346">
        <v>0</v>
      </c>
      <c r="DS99" s="346">
        <v>0</v>
      </c>
      <c r="DT99" s="346">
        <v>0</v>
      </c>
      <c r="DU99" s="346">
        <v>0</v>
      </c>
      <c r="DV99" s="346">
        <v>0</v>
      </c>
      <c r="DW99" s="346">
        <v>0</v>
      </c>
      <c r="DX99" s="346">
        <v>0</v>
      </c>
      <c r="DY99" s="346">
        <v>0</v>
      </c>
      <c r="DZ99" s="346">
        <v>0</v>
      </c>
      <c r="EA99" s="346">
        <v>0</v>
      </c>
      <c r="EB99" s="346">
        <v>0</v>
      </c>
      <c r="EC99" s="346">
        <v>0</v>
      </c>
      <c r="ED99" s="346">
        <v>0</v>
      </c>
      <c r="EE99" s="346">
        <v>0</v>
      </c>
      <c r="EF99" s="346">
        <v>0</v>
      </c>
      <c r="EG99" s="346">
        <v>0</v>
      </c>
      <c r="EH99" s="346">
        <v>0</v>
      </c>
      <c r="EI99" s="346">
        <v>0</v>
      </c>
      <c r="EJ99" s="346">
        <v>0</v>
      </c>
      <c r="EK99" s="346">
        <v>0</v>
      </c>
      <c r="EL99" s="346">
        <v>0</v>
      </c>
      <c r="EM99" s="346">
        <v>0</v>
      </c>
      <c r="EN99" s="346">
        <v>0</v>
      </c>
      <c r="EO99" s="346">
        <v>0</v>
      </c>
      <c r="EP99" s="346">
        <v>0</v>
      </c>
      <c r="EQ99" s="346">
        <v>0</v>
      </c>
      <c r="ER99" s="346">
        <v>0</v>
      </c>
      <c r="ES99" s="346">
        <v>0</v>
      </c>
      <c r="ET99" s="346">
        <v>0</v>
      </c>
      <c r="EU99" s="346">
        <v>0</v>
      </c>
      <c r="EV99" s="346">
        <v>0</v>
      </c>
      <c r="EW99" s="346">
        <v>0</v>
      </c>
      <c r="EX99" s="346">
        <v>0</v>
      </c>
      <c r="EY99" s="346">
        <v>0</v>
      </c>
      <c r="EZ99" s="346">
        <v>0</v>
      </c>
      <c r="FA99" s="346">
        <v>0</v>
      </c>
      <c r="FB99" s="346">
        <v>0</v>
      </c>
      <c r="FC99" s="346">
        <v>0</v>
      </c>
      <c r="FD99" s="346">
        <v>0</v>
      </c>
      <c r="FE99" s="346">
        <v>0</v>
      </c>
      <c r="FF99" s="346">
        <v>0</v>
      </c>
      <c r="FG99" s="346">
        <v>0</v>
      </c>
      <c r="FH99" s="346">
        <v>0</v>
      </c>
      <c r="FI99" s="346">
        <v>0</v>
      </c>
      <c r="FJ99" s="346">
        <v>0</v>
      </c>
      <c r="FK99" s="346">
        <v>0</v>
      </c>
      <c r="FL99" s="346">
        <v>0</v>
      </c>
      <c r="FM99" s="346">
        <v>0</v>
      </c>
      <c r="FN99" s="346">
        <v>0</v>
      </c>
      <c r="FO99" s="346">
        <v>0</v>
      </c>
      <c r="FP99" s="346">
        <v>0</v>
      </c>
      <c r="FQ99" s="346">
        <v>0</v>
      </c>
      <c r="FR99" s="346">
        <v>0</v>
      </c>
      <c r="FS99" s="346">
        <v>0</v>
      </c>
      <c r="FT99" s="346">
        <v>0</v>
      </c>
      <c r="FU99" s="346">
        <v>0</v>
      </c>
      <c r="FV99" s="346">
        <v>0</v>
      </c>
      <c r="FW99" s="346">
        <v>1</v>
      </c>
      <c r="FX99" s="346">
        <v>0</v>
      </c>
      <c r="FY99" s="346">
        <v>3</v>
      </c>
      <c r="FZ99" s="346">
        <v>1</v>
      </c>
      <c r="GA99" s="346">
        <v>6</v>
      </c>
      <c r="GB99" s="346">
        <v>1</v>
      </c>
      <c r="GC99" s="346">
        <v>0</v>
      </c>
      <c r="GD99" s="346">
        <v>0</v>
      </c>
      <c r="GE99" s="346">
        <v>0</v>
      </c>
      <c r="GF99" s="346">
        <v>0</v>
      </c>
      <c r="GG99" s="346">
        <v>0</v>
      </c>
      <c r="GH99" s="346">
        <v>0</v>
      </c>
      <c r="GI99" s="346">
        <v>0</v>
      </c>
      <c r="GJ99" s="346">
        <v>0</v>
      </c>
      <c r="GK99" s="346">
        <v>0</v>
      </c>
      <c r="GL99" s="346">
        <v>0</v>
      </c>
      <c r="GM99" s="346">
        <v>0</v>
      </c>
      <c r="GN99" s="346">
        <v>0</v>
      </c>
      <c r="GO99" s="346">
        <v>0</v>
      </c>
      <c r="GP99" s="346">
        <v>0</v>
      </c>
      <c r="GQ99" s="346">
        <v>0</v>
      </c>
      <c r="GR99" s="346">
        <v>0</v>
      </c>
      <c r="GS99" s="346">
        <v>1</v>
      </c>
      <c r="GT99" s="346">
        <v>1</v>
      </c>
      <c r="GU99" s="346">
        <v>3</v>
      </c>
      <c r="GV99" s="346">
        <v>2</v>
      </c>
      <c r="GW99" s="346">
        <v>5</v>
      </c>
      <c r="GX99" s="346">
        <v>1</v>
      </c>
      <c r="GY99" s="346">
        <v>0</v>
      </c>
      <c r="GZ99" s="346">
        <v>0</v>
      </c>
      <c r="HA99" s="346">
        <v>0</v>
      </c>
      <c r="HB99" s="346">
        <v>0</v>
      </c>
      <c r="HC99" s="346">
        <v>0</v>
      </c>
      <c r="HD99" s="346">
        <v>0</v>
      </c>
      <c r="HE99" s="346">
        <v>6</v>
      </c>
      <c r="HF99" s="346">
        <v>6</v>
      </c>
      <c r="HG99" s="346">
        <v>6</v>
      </c>
      <c r="HH99" s="346">
        <v>0</v>
      </c>
      <c r="HI99" s="346">
        <v>0</v>
      </c>
      <c r="HJ99" s="346">
        <v>0</v>
      </c>
      <c r="HK99" s="346">
        <v>0</v>
      </c>
      <c r="HL99" s="346">
        <v>0</v>
      </c>
      <c r="HM99" s="346">
        <v>0</v>
      </c>
    </row>
    <row r="100" spans="1:221" x14ac:dyDescent="0.2">
      <c r="A100" s="353">
        <v>25</v>
      </c>
      <c r="B100" s="324" t="s">
        <v>318</v>
      </c>
      <c r="C100" s="130"/>
      <c r="D100" s="131"/>
      <c r="E100" s="346">
        <v>0</v>
      </c>
      <c r="F100" s="346">
        <v>0</v>
      </c>
      <c r="G100" s="346">
        <v>0</v>
      </c>
      <c r="H100" s="346">
        <v>0</v>
      </c>
      <c r="I100" s="346">
        <v>1</v>
      </c>
      <c r="J100" s="346">
        <v>1</v>
      </c>
      <c r="K100" s="346">
        <v>0</v>
      </c>
      <c r="L100" s="346">
        <v>0</v>
      </c>
      <c r="M100" s="346">
        <v>0</v>
      </c>
      <c r="N100" s="346">
        <v>0</v>
      </c>
      <c r="O100" s="346">
        <v>0</v>
      </c>
      <c r="P100" s="346">
        <v>0</v>
      </c>
      <c r="Q100" s="346">
        <v>0</v>
      </c>
      <c r="R100" s="346">
        <v>0</v>
      </c>
      <c r="S100" s="346">
        <v>0</v>
      </c>
      <c r="T100" s="346">
        <v>0</v>
      </c>
      <c r="U100" s="346">
        <v>0</v>
      </c>
      <c r="V100" s="346">
        <v>0</v>
      </c>
      <c r="W100" s="346">
        <v>0</v>
      </c>
      <c r="X100" s="346">
        <v>0</v>
      </c>
      <c r="Y100" s="346">
        <v>0</v>
      </c>
      <c r="Z100" s="346">
        <v>0</v>
      </c>
      <c r="AA100" s="346">
        <v>3</v>
      </c>
      <c r="AB100" s="346">
        <v>90</v>
      </c>
      <c r="AC100" s="346">
        <v>0</v>
      </c>
      <c r="AD100" s="346">
        <v>0</v>
      </c>
      <c r="AE100" s="346">
        <v>0</v>
      </c>
      <c r="AF100" s="346">
        <v>0</v>
      </c>
      <c r="AG100" s="346">
        <v>0</v>
      </c>
      <c r="AH100" s="346">
        <v>0</v>
      </c>
      <c r="AI100" s="346">
        <v>0</v>
      </c>
      <c r="AJ100" s="346">
        <v>0</v>
      </c>
      <c r="AK100" s="346">
        <v>0</v>
      </c>
      <c r="AL100" s="346">
        <v>0</v>
      </c>
      <c r="AM100" s="346">
        <v>0</v>
      </c>
      <c r="AN100" s="346">
        <v>0</v>
      </c>
      <c r="AO100" s="346">
        <v>0</v>
      </c>
      <c r="AP100" s="346">
        <v>0</v>
      </c>
      <c r="AQ100" s="346">
        <v>0</v>
      </c>
      <c r="AR100" s="346">
        <v>0</v>
      </c>
      <c r="AS100" s="346">
        <v>0</v>
      </c>
      <c r="AT100" s="346">
        <v>0</v>
      </c>
      <c r="AU100" s="346">
        <v>0</v>
      </c>
      <c r="AV100" s="346">
        <v>0</v>
      </c>
      <c r="AW100" s="346">
        <v>1</v>
      </c>
      <c r="AX100" s="346">
        <v>1</v>
      </c>
      <c r="AY100" s="346">
        <v>2</v>
      </c>
      <c r="AZ100" s="346">
        <v>8</v>
      </c>
      <c r="BA100" s="346">
        <v>3</v>
      </c>
      <c r="BB100" s="346">
        <v>3</v>
      </c>
      <c r="BC100" s="346">
        <v>4</v>
      </c>
      <c r="BD100" s="346">
        <v>4</v>
      </c>
      <c r="BE100" s="346">
        <v>0</v>
      </c>
      <c r="BF100" s="346">
        <v>0</v>
      </c>
      <c r="BG100" s="346">
        <v>0</v>
      </c>
      <c r="BH100" s="346">
        <v>0</v>
      </c>
      <c r="BI100" s="346">
        <v>0</v>
      </c>
      <c r="BJ100" s="346">
        <v>0</v>
      </c>
      <c r="BK100" s="346">
        <v>0</v>
      </c>
      <c r="BL100" s="346">
        <v>0</v>
      </c>
      <c r="BM100" s="346">
        <v>0</v>
      </c>
      <c r="BN100" s="346">
        <v>0</v>
      </c>
      <c r="BO100" s="346">
        <v>9</v>
      </c>
      <c r="BP100" s="346">
        <v>270</v>
      </c>
      <c r="BQ100" s="346">
        <v>0</v>
      </c>
      <c r="BR100" s="346">
        <v>0</v>
      </c>
      <c r="BS100" s="346">
        <v>0</v>
      </c>
      <c r="BT100" s="346">
        <v>0</v>
      </c>
      <c r="BU100" s="346">
        <v>0</v>
      </c>
      <c r="BV100" s="346">
        <v>0</v>
      </c>
      <c r="BW100" s="346">
        <v>0</v>
      </c>
      <c r="BX100" s="346">
        <v>0</v>
      </c>
      <c r="BY100" s="346">
        <v>0</v>
      </c>
      <c r="BZ100" s="346">
        <v>0</v>
      </c>
      <c r="CA100" s="346">
        <v>0</v>
      </c>
      <c r="CB100" s="346">
        <v>0</v>
      </c>
      <c r="CC100" s="346">
        <v>0</v>
      </c>
      <c r="CD100" s="346">
        <v>0</v>
      </c>
      <c r="CE100" s="346">
        <v>0</v>
      </c>
      <c r="CF100" s="346">
        <v>0</v>
      </c>
      <c r="CG100" s="346">
        <v>0</v>
      </c>
      <c r="CH100" s="346">
        <v>0</v>
      </c>
      <c r="CI100" s="346">
        <v>0</v>
      </c>
      <c r="CJ100" s="346">
        <v>0</v>
      </c>
      <c r="CK100" s="346">
        <v>0</v>
      </c>
      <c r="CL100" s="346">
        <v>0</v>
      </c>
      <c r="CM100" s="346">
        <v>4</v>
      </c>
      <c r="CN100" s="346">
        <v>16</v>
      </c>
      <c r="CO100" s="346">
        <v>1</v>
      </c>
      <c r="CP100" s="346">
        <v>1</v>
      </c>
      <c r="CQ100" s="346">
        <v>6</v>
      </c>
      <c r="CR100" s="346">
        <v>6</v>
      </c>
      <c r="CS100" s="346">
        <v>0</v>
      </c>
      <c r="CT100" s="346">
        <v>0</v>
      </c>
      <c r="CU100" s="346">
        <v>0</v>
      </c>
      <c r="CV100" s="346">
        <v>0</v>
      </c>
      <c r="CW100" s="346">
        <v>1</v>
      </c>
      <c r="CX100" s="346">
        <v>1</v>
      </c>
      <c r="CY100" s="346">
        <v>0</v>
      </c>
      <c r="CZ100" s="346">
        <v>0</v>
      </c>
      <c r="DA100" s="346">
        <v>0</v>
      </c>
      <c r="DB100" s="346">
        <v>0</v>
      </c>
      <c r="DC100" s="346">
        <v>15</v>
      </c>
      <c r="DD100" s="346">
        <v>450</v>
      </c>
      <c r="DE100" s="346">
        <v>0</v>
      </c>
      <c r="DF100" s="346">
        <v>0</v>
      </c>
      <c r="DG100" s="346">
        <v>0</v>
      </c>
      <c r="DH100" s="346">
        <v>0</v>
      </c>
      <c r="DI100" s="346">
        <v>0</v>
      </c>
      <c r="DJ100" s="346">
        <v>0</v>
      </c>
      <c r="DK100" s="346">
        <v>0</v>
      </c>
      <c r="DL100" s="346">
        <v>0</v>
      </c>
      <c r="DM100" s="346">
        <v>0</v>
      </c>
      <c r="DN100" s="346">
        <v>0</v>
      </c>
      <c r="DO100" s="346">
        <v>0</v>
      </c>
      <c r="DP100" s="346">
        <v>0</v>
      </c>
      <c r="DQ100" s="346">
        <v>0</v>
      </c>
      <c r="DR100" s="346">
        <v>0</v>
      </c>
      <c r="DS100" s="346">
        <v>0</v>
      </c>
      <c r="DT100" s="346">
        <v>0</v>
      </c>
      <c r="DU100" s="346">
        <v>0</v>
      </c>
      <c r="DV100" s="346">
        <v>0</v>
      </c>
      <c r="DW100" s="346">
        <v>3</v>
      </c>
      <c r="DX100" s="346">
        <v>90</v>
      </c>
      <c r="DY100" s="346">
        <v>0</v>
      </c>
      <c r="DZ100" s="346">
        <v>0</v>
      </c>
      <c r="EA100" s="346">
        <v>0</v>
      </c>
      <c r="EB100" s="346">
        <v>0</v>
      </c>
      <c r="EC100" s="346">
        <v>0</v>
      </c>
      <c r="ED100" s="346">
        <v>0</v>
      </c>
      <c r="EE100" s="346">
        <v>0</v>
      </c>
      <c r="EF100" s="346">
        <v>0</v>
      </c>
      <c r="EG100" s="346">
        <v>0</v>
      </c>
      <c r="EH100" s="346">
        <v>0</v>
      </c>
      <c r="EI100" s="346">
        <v>0</v>
      </c>
      <c r="EJ100" s="346">
        <v>0</v>
      </c>
      <c r="EK100" s="346">
        <v>0</v>
      </c>
      <c r="EL100" s="346">
        <v>0</v>
      </c>
      <c r="EM100" s="346">
        <v>0</v>
      </c>
      <c r="EN100" s="346">
        <v>0</v>
      </c>
      <c r="EO100" s="346">
        <v>0</v>
      </c>
      <c r="EP100" s="346">
        <v>0</v>
      </c>
      <c r="EQ100" s="346">
        <v>0</v>
      </c>
      <c r="ER100" s="346">
        <v>0</v>
      </c>
      <c r="ES100" s="346">
        <v>0</v>
      </c>
      <c r="ET100" s="346">
        <v>0</v>
      </c>
      <c r="EU100" s="346">
        <v>0</v>
      </c>
      <c r="EV100" s="346">
        <v>0</v>
      </c>
      <c r="EW100" s="346">
        <v>0</v>
      </c>
      <c r="EX100" s="346">
        <v>0</v>
      </c>
      <c r="EY100" s="346">
        <v>0</v>
      </c>
      <c r="EZ100" s="346">
        <v>0</v>
      </c>
      <c r="FA100" s="346">
        <v>0</v>
      </c>
      <c r="FB100" s="346">
        <v>0</v>
      </c>
      <c r="FC100" s="346">
        <v>0</v>
      </c>
      <c r="FD100" s="346">
        <v>0</v>
      </c>
      <c r="FE100" s="346">
        <v>0</v>
      </c>
      <c r="FF100" s="346">
        <v>0</v>
      </c>
      <c r="FG100" s="346">
        <v>0</v>
      </c>
      <c r="FH100" s="346">
        <v>0</v>
      </c>
      <c r="FI100" s="346">
        <v>0</v>
      </c>
      <c r="FJ100" s="346">
        <v>0</v>
      </c>
      <c r="FK100" s="346">
        <v>0</v>
      </c>
      <c r="FL100" s="346">
        <v>0</v>
      </c>
      <c r="FM100" s="346">
        <v>0</v>
      </c>
      <c r="FN100" s="346">
        <v>0</v>
      </c>
      <c r="FO100" s="346">
        <v>0</v>
      </c>
      <c r="FP100" s="346">
        <v>0</v>
      </c>
      <c r="FQ100" s="346">
        <v>0</v>
      </c>
      <c r="FR100" s="346">
        <v>2</v>
      </c>
      <c r="FS100" s="346">
        <v>2</v>
      </c>
      <c r="FT100" s="346">
        <v>0</v>
      </c>
      <c r="FU100" s="346">
        <v>0</v>
      </c>
      <c r="FV100" s="346">
        <v>0</v>
      </c>
      <c r="FW100" s="346">
        <v>1</v>
      </c>
      <c r="FX100" s="346">
        <v>0</v>
      </c>
      <c r="FY100" s="346">
        <v>11</v>
      </c>
      <c r="FZ100" s="346">
        <v>0</v>
      </c>
      <c r="GA100" s="346">
        <v>3</v>
      </c>
      <c r="GB100" s="346">
        <v>0</v>
      </c>
      <c r="GC100" s="346">
        <v>0</v>
      </c>
      <c r="GD100" s="346">
        <v>0</v>
      </c>
      <c r="GE100" s="346">
        <v>0</v>
      </c>
      <c r="GF100" s="346">
        <v>0</v>
      </c>
      <c r="GG100" s="346">
        <v>0</v>
      </c>
      <c r="GH100" s="346">
        <v>0</v>
      </c>
      <c r="GI100" s="346">
        <v>0</v>
      </c>
      <c r="GJ100" s="346">
        <v>0</v>
      </c>
      <c r="GK100" s="346">
        <v>0</v>
      </c>
      <c r="GL100" s="346">
        <v>0</v>
      </c>
      <c r="GM100" s="346">
        <v>0</v>
      </c>
      <c r="GN100" s="346">
        <v>0</v>
      </c>
      <c r="GO100" s="346">
        <v>0</v>
      </c>
      <c r="GP100" s="346">
        <v>0</v>
      </c>
      <c r="GQ100" s="346">
        <v>0</v>
      </c>
      <c r="GR100" s="346">
        <v>0</v>
      </c>
      <c r="GS100" s="346">
        <v>2</v>
      </c>
      <c r="GT100" s="346">
        <v>2</v>
      </c>
      <c r="GU100" s="346">
        <v>12</v>
      </c>
      <c r="GV100" s="346">
        <v>2</v>
      </c>
      <c r="GW100" s="346">
        <v>15</v>
      </c>
      <c r="GX100" s="346">
        <v>10</v>
      </c>
      <c r="GY100" s="346">
        <v>0</v>
      </c>
      <c r="GZ100" s="346">
        <v>0</v>
      </c>
      <c r="HA100" s="346">
        <v>0</v>
      </c>
      <c r="HB100" s="346">
        <v>0</v>
      </c>
      <c r="HC100" s="346">
        <v>0</v>
      </c>
      <c r="HD100" s="346">
        <v>0</v>
      </c>
      <c r="HE100" s="346">
        <v>0</v>
      </c>
      <c r="HF100" s="346">
        <v>0</v>
      </c>
      <c r="HG100" s="346">
        <v>0</v>
      </c>
      <c r="HH100" s="346">
        <v>0</v>
      </c>
      <c r="HI100" s="346">
        <v>0</v>
      </c>
      <c r="HJ100" s="346">
        <v>0</v>
      </c>
      <c r="HK100" s="346">
        <v>0</v>
      </c>
      <c r="HL100" s="346">
        <v>0</v>
      </c>
      <c r="HM100" s="346">
        <v>0</v>
      </c>
    </row>
    <row r="101" spans="1:221" x14ac:dyDescent="0.2">
      <c r="A101" s="353">
        <v>26</v>
      </c>
      <c r="B101" s="324" t="s">
        <v>319</v>
      </c>
      <c r="C101" s="130"/>
      <c r="D101" s="131"/>
      <c r="E101" s="346">
        <v>0</v>
      </c>
      <c r="F101" s="346">
        <v>0</v>
      </c>
      <c r="G101" s="346">
        <v>0</v>
      </c>
      <c r="H101" s="346">
        <v>0</v>
      </c>
      <c r="I101" s="346">
        <v>0</v>
      </c>
      <c r="J101" s="346">
        <v>0</v>
      </c>
      <c r="K101" s="346">
        <v>0</v>
      </c>
      <c r="L101" s="346">
        <v>0</v>
      </c>
      <c r="M101" s="346">
        <v>0</v>
      </c>
      <c r="N101" s="346">
        <v>0</v>
      </c>
      <c r="O101" s="346">
        <v>0</v>
      </c>
      <c r="P101" s="346">
        <v>0</v>
      </c>
      <c r="Q101" s="346">
        <v>0</v>
      </c>
      <c r="R101" s="346">
        <v>0</v>
      </c>
      <c r="S101" s="346">
        <v>3</v>
      </c>
      <c r="T101" s="346">
        <v>3</v>
      </c>
      <c r="U101" s="346">
        <v>0</v>
      </c>
      <c r="V101" s="346">
        <v>0</v>
      </c>
      <c r="W101" s="346">
        <v>0</v>
      </c>
      <c r="X101" s="346">
        <v>0</v>
      </c>
      <c r="Y101" s="346">
        <v>0</v>
      </c>
      <c r="Z101" s="346">
        <v>0</v>
      </c>
      <c r="AA101" s="346">
        <v>0</v>
      </c>
      <c r="AB101" s="346">
        <v>0</v>
      </c>
      <c r="AC101" s="346">
        <v>0</v>
      </c>
      <c r="AD101" s="346">
        <v>0</v>
      </c>
      <c r="AE101" s="346">
        <v>0</v>
      </c>
      <c r="AF101" s="346">
        <v>0</v>
      </c>
      <c r="AG101" s="346">
        <v>0</v>
      </c>
      <c r="AH101" s="346">
        <v>0</v>
      </c>
      <c r="AI101" s="346">
        <v>0</v>
      </c>
      <c r="AJ101" s="346">
        <v>0</v>
      </c>
      <c r="AK101" s="346">
        <v>4</v>
      </c>
      <c r="AL101" s="346">
        <v>0</v>
      </c>
      <c r="AM101" s="346">
        <v>0</v>
      </c>
      <c r="AN101" s="346">
        <v>0</v>
      </c>
      <c r="AO101" s="346">
        <v>0</v>
      </c>
      <c r="AP101" s="346">
        <v>0</v>
      </c>
      <c r="AQ101" s="346">
        <v>0</v>
      </c>
      <c r="AR101" s="346">
        <v>0</v>
      </c>
      <c r="AS101" s="346">
        <v>0</v>
      </c>
      <c r="AT101" s="346">
        <v>0</v>
      </c>
      <c r="AU101" s="346">
        <v>0</v>
      </c>
      <c r="AV101" s="346">
        <v>0</v>
      </c>
      <c r="AW101" s="346">
        <v>3</v>
      </c>
      <c r="AX101" s="346">
        <v>3</v>
      </c>
      <c r="AY101" s="346">
        <v>17</v>
      </c>
      <c r="AZ101" s="346">
        <v>68</v>
      </c>
      <c r="BA101" s="346">
        <v>3</v>
      </c>
      <c r="BB101" s="346">
        <v>3</v>
      </c>
      <c r="BC101" s="346">
        <v>22</v>
      </c>
      <c r="BD101" s="346">
        <v>22</v>
      </c>
      <c r="BE101" s="346">
        <v>3</v>
      </c>
      <c r="BF101" s="346">
        <v>3</v>
      </c>
      <c r="BG101" s="346">
        <v>8</v>
      </c>
      <c r="BH101" s="346">
        <v>8</v>
      </c>
      <c r="BI101" s="346">
        <v>3</v>
      </c>
      <c r="BJ101" s="346">
        <v>3</v>
      </c>
      <c r="BK101" s="346">
        <v>0</v>
      </c>
      <c r="BL101" s="346">
        <v>0</v>
      </c>
      <c r="BM101" s="346">
        <v>0</v>
      </c>
      <c r="BN101" s="346">
        <v>0</v>
      </c>
      <c r="BO101" s="346">
        <v>0</v>
      </c>
      <c r="BP101" s="346">
        <v>0</v>
      </c>
      <c r="BQ101" s="346">
        <v>0</v>
      </c>
      <c r="BR101" s="346">
        <v>0</v>
      </c>
      <c r="BS101" s="346">
        <v>0</v>
      </c>
      <c r="BT101" s="346">
        <v>0</v>
      </c>
      <c r="BU101" s="346">
        <v>0</v>
      </c>
      <c r="BV101" s="346">
        <v>0</v>
      </c>
      <c r="BW101" s="346">
        <v>0</v>
      </c>
      <c r="BX101" s="346">
        <v>0</v>
      </c>
      <c r="BY101" s="346">
        <v>6</v>
      </c>
      <c r="BZ101" s="346">
        <v>0</v>
      </c>
      <c r="CA101" s="346">
        <v>0</v>
      </c>
      <c r="CB101" s="346">
        <v>0</v>
      </c>
      <c r="CC101" s="346">
        <v>0</v>
      </c>
      <c r="CD101" s="346">
        <v>0</v>
      </c>
      <c r="CE101" s="346">
        <v>0</v>
      </c>
      <c r="CF101" s="346">
        <v>0</v>
      </c>
      <c r="CG101" s="346">
        <v>0</v>
      </c>
      <c r="CH101" s="346">
        <v>0</v>
      </c>
      <c r="CI101" s="346">
        <v>0</v>
      </c>
      <c r="CJ101" s="346">
        <v>0</v>
      </c>
      <c r="CK101" s="346">
        <v>2</v>
      </c>
      <c r="CL101" s="346">
        <v>2</v>
      </c>
      <c r="CM101" s="346">
        <v>12</v>
      </c>
      <c r="CN101" s="346">
        <v>48</v>
      </c>
      <c r="CO101" s="346">
        <v>2</v>
      </c>
      <c r="CP101" s="346">
        <v>2</v>
      </c>
      <c r="CQ101" s="346">
        <v>34</v>
      </c>
      <c r="CR101" s="346">
        <v>34</v>
      </c>
      <c r="CS101" s="346">
        <v>3</v>
      </c>
      <c r="CT101" s="346">
        <v>3</v>
      </c>
      <c r="CU101" s="346">
        <v>6</v>
      </c>
      <c r="CV101" s="346">
        <v>6</v>
      </c>
      <c r="CW101" s="346">
        <v>1</v>
      </c>
      <c r="CX101" s="346">
        <v>1</v>
      </c>
      <c r="CY101" s="346">
        <v>0</v>
      </c>
      <c r="CZ101" s="346">
        <v>0</v>
      </c>
      <c r="DA101" s="346">
        <v>1</v>
      </c>
      <c r="DB101" s="346">
        <v>10</v>
      </c>
      <c r="DC101" s="346">
        <v>2</v>
      </c>
      <c r="DD101" s="346">
        <v>60</v>
      </c>
      <c r="DE101" s="346">
        <v>0</v>
      </c>
      <c r="DF101" s="346">
        <v>0</v>
      </c>
      <c r="DG101" s="346">
        <v>0</v>
      </c>
      <c r="DH101" s="346">
        <v>0</v>
      </c>
      <c r="DI101" s="346">
        <v>0</v>
      </c>
      <c r="DJ101" s="346">
        <v>0</v>
      </c>
      <c r="DK101" s="346">
        <v>0</v>
      </c>
      <c r="DL101" s="346">
        <v>0</v>
      </c>
      <c r="DM101" s="346">
        <v>6</v>
      </c>
      <c r="DN101" s="346">
        <v>0</v>
      </c>
      <c r="DO101" s="346">
        <v>0</v>
      </c>
      <c r="DP101" s="346">
        <v>0</v>
      </c>
      <c r="DQ101" s="346">
        <v>0</v>
      </c>
      <c r="DR101" s="346">
        <v>0</v>
      </c>
      <c r="DS101" s="346">
        <v>0</v>
      </c>
      <c r="DT101" s="346">
        <v>0</v>
      </c>
      <c r="DU101" s="346">
        <v>0</v>
      </c>
      <c r="DV101" s="346">
        <v>0</v>
      </c>
      <c r="DW101" s="346">
        <v>0</v>
      </c>
      <c r="DX101" s="346">
        <v>0</v>
      </c>
      <c r="DY101" s="346">
        <v>0</v>
      </c>
      <c r="DZ101" s="346">
        <v>0</v>
      </c>
      <c r="EA101" s="346">
        <v>0</v>
      </c>
      <c r="EB101" s="346">
        <v>0</v>
      </c>
      <c r="EC101" s="346">
        <v>0</v>
      </c>
      <c r="ED101" s="346">
        <v>0</v>
      </c>
      <c r="EE101" s="346">
        <v>0</v>
      </c>
      <c r="EF101" s="346">
        <v>0</v>
      </c>
      <c r="EG101" s="346">
        <v>0</v>
      </c>
      <c r="EH101" s="346">
        <v>0</v>
      </c>
      <c r="EI101" s="346">
        <v>0</v>
      </c>
      <c r="EJ101" s="346">
        <v>0</v>
      </c>
      <c r="EK101" s="346">
        <v>0</v>
      </c>
      <c r="EL101" s="346">
        <v>0</v>
      </c>
      <c r="EM101" s="346">
        <v>0</v>
      </c>
      <c r="EN101" s="346">
        <v>0</v>
      </c>
      <c r="EO101" s="346">
        <v>0</v>
      </c>
      <c r="EP101" s="346">
        <v>0</v>
      </c>
      <c r="EQ101" s="346">
        <v>0</v>
      </c>
      <c r="ER101" s="346">
        <v>0</v>
      </c>
      <c r="ES101" s="346">
        <v>0</v>
      </c>
      <c r="ET101" s="346">
        <v>0</v>
      </c>
      <c r="EU101" s="346">
        <v>0</v>
      </c>
      <c r="EV101" s="346">
        <v>0</v>
      </c>
      <c r="EW101" s="346">
        <v>0</v>
      </c>
      <c r="EX101" s="346">
        <v>0</v>
      </c>
      <c r="EY101" s="346">
        <v>0</v>
      </c>
      <c r="EZ101" s="346">
        <v>0</v>
      </c>
      <c r="FA101" s="346">
        <v>0</v>
      </c>
      <c r="FB101" s="346">
        <v>0</v>
      </c>
      <c r="FC101" s="346">
        <v>0</v>
      </c>
      <c r="FD101" s="346">
        <v>0</v>
      </c>
      <c r="FE101" s="346">
        <v>0</v>
      </c>
      <c r="FF101" s="346">
        <v>0</v>
      </c>
      <c r="FG101" s="346">
        <v>0</v>
      </c>
      <c r="FH101" s="346">
        <v>0</v>
      </c>
      <c r="FI101" s="346">
        <v>0</v>
      </c>
      <c r="FJ101" s="346">
        <v>0</v>
      </c>
      <c r="FK101" s="346">
        <v>0</v>
      </c>
      <c r="FL101" s="346">
        <v>0</v>
      </c>
      <c r="FM101" s="346">
        <v>0</v>
      </c>
      <c r="FN101" s="346">
        <v>0</v>
      </c>
      <c r="FO101" s="346">
        <v>0</v>
      </c>
      <c r="FP101" s="346">
        <v>0</v>
      </c>
      <c r="FQ101" s="346">
        <v>0</v>
      </c>
      <c r="FR101" s="346">
        <v>0</v>
      </c>
      <c r="FS101" s="346">
        <v>0</v>
      </c>
      <c r="FT101" s="346">
        <v>0</v>
      </c>
      <c r="FU101" s="346">
        <v>0</v>
      </c>
      <c r="FV101" s="346">
        <v>0</v>
      </c>
      <c r="FW101" s="346">
        <v>47</v>
      </c>
      <c r="FX101" s="346">
        <v>52</v>
      </c>
      <c r="FY101" s="346">
        <v>27</v>
      </c>
      <c r="FZ101" s="346">
        <v>17</v>
      </c>
      <c r="GA101" s="346">
        <v>24</v>
      </c>
      <c r="GB101" s="346">
        <v>4</v>
      </c>
      <c r="GC101" s="346">
        <v>0</v>
      </c>
      <c r="GD101" s="346">
        <v>0</v>
      </c>
      <c r="GE101" s="346">
        <v>0</v>
      </c>
      <c r="GF101" s="346">
        <v>0</v>
      </c>
      <c r="GG101" s="346">
        <v>0</v>
      </c>
      <c r="GH101" s="346">
        <v>0</v>
      </c>
      <c r="GI101" s="346">
        <v>0</v>
      </c>
      <c r="GJ101" s="346">
        <v>0</v>
      </c>
      <c r="GK101" s="346">
        <v>0</v>
      </c>
      <c r="GL101" s="346">
        <v>0</v>
      </c>
      <c r="GM101" s="346">
        <v>0</v>
      </c>
      <c r="GN101" s="346">
        <v>0</v>
      </c>
      <c r="GO101" s="346">
        <v>0</v>
      </c>
      <c r="GP101" s="346">
        <v>0</v>
      </c>
      <c r="GQ101" s="346">
        <v>0</v>
      </c>
      <c r="GR101" s="346">
        <v>0</v>
      </c>
      <c r="GS101" s="346">
        <v>25</v>
      </c>
      <c r="GT101" s="346">
        <v>38</v>
      </c>
      <c r="GU101" s="346">
        <v>14</v>
      </c>
      <c r="GV101" s="346">
        <v>23</v>
      </c>
      <c r="GW101" s="346">
        <v>4</v>
      </c>
      <c r="GX101" s="346">
        <v>6</v>
      </c>
      <c r="GY101" s="346">
        <v>0</v>
      </c>
      <c r="GZ101" s="346">
        <v>0</v>
      </c>
      <c r="HA101" s="346">
        <v>0</v>
      </c>
      <c r="HB101" s="346">
        <v>0</v>
      </c>
      <c r="HC101" s="346">
        <v>0</v>
      </c>
      <c r="HD101" s="346">
        <v>0</v>
      </c>
      <c r="HE101" s="346">
        <v>0</v>
      </c>
      <c r="HF101" s="346">
        <v>0</v>
      </c>
      <c r="HG101" s="346">
        <v>0</v>
      </c>
      <c r="HH101" s="346">
        <v>0</v>
      </c>
      <c r="HI101" s="346">
        <v>0</v>
      </c>
      <c r="HJ101" s="346">
        <v>0</v>
      </c>
      <c r="HK101" s="346">
        <v>0</v>
      </c>
      <c r="HL101" s="346">
        <v>0</v>
      </c>
      <c r="HM101" s="346">
        <v>0</v>
      </c>
    </row>
    <row r="102" spans="1:221" x14ac:dyDescent="0.2">
      <c r="A102" s="353">
        <v>27</v>
      </c>
      <c r="B102" s="324" t="s">
        <v>320</v>
      </c>
      <c r="C102" s="130"/>
      <c r="D102" s="131"/>
      <c r="E102" s="346">
        <v>0</v>
      </c>
      <c r="F102" s="346">
        <v>0</v>
      </c>
      <c r="G102" s="346">
        <v>0</v>
      </c>
      <c r="H102" s="346">
        <v>0</v>
      </c>
      <c r="I102" s="346">
        <v>0</v>
      </c>
      <c r="J102" s="346">
        <v>0</v>
      </c>
      <c r="K102" s="346">
        <v>1</v>
      </c>
      <c r="L102" s="346">
        <v>4</v>
      </c>
      <c r="M102" s="346">
        <v>0</v>
      </c>
      <c r="N102" s="346">
        <v>0</v>
      </c>
      <c r="O102" s="346">
        <v>0</v>
      </c>
      <c r="P102" s="346">
        <v>0</v>
      </c>
      <c r="Q102" s="346">
        <v>0</v>
      </c>
      <c r="R102" s="346">
        <v>0</v>
      </c>
      <c r="S102" s="346">
        <v>0</v>
      </c>
      <c r="T102" s="346">
        <v>0</v>
      </c>
      <c r="U102" s="346">
        <v>0</v>
      </c>
      <c r="V102" s="346">
        <v>0</v>
      </c>
      <c r="W102" s="346">
        <v>0</v>
      </c>
      <c r="X102" s="346">
        <v>0</v>
      </c>
      <c r="Y102" s="346">
        <v>0</v>
      </c>
      <c r="Z102" s="346">
        <v>0</v>
      </c>
      <c r="AA102" s="346">
        <v>0</v>
      </c>
      <c r="AB102" s="346">
        <v>0</v>
      </c>
      <c r="AC102" s="346">
        <v>0</v>
      </c>
      <c r="AD102" s="346">
        <v>0</v>
      </c>
      <c r="AE102" s="346">
        <v>0</v>
      </c>
      <c r="AF102" s="346">
        <v>0</v>
      </c>
      <c r="AG102" s="346">
        <v>0</v>
      </c>
      <c r="AH102" s="346">
        <v>0</v>
      </c>
      <c r="AI102" s="346">
        <v>0</v>
      </c>
      <c r="AJ102" s="346">
        <v>0</v>
      </c>
      <c r="AK102" s="346">
        <v>0</v>
      </c>
      <c r="AL102" s="346">
        <v>0</v>
      </c>
      <c r="AM102" s="346">
        <v>0</v>
      </c>
      <c r="AN102" s="346">
        <v>0</v>
      </c>
      <c r="AO102" s="346">
        <v>0</v>
      </c>
      <c r="AP102" s="346">
        <v>0</v>
      </c>
      <c r="AQ102" s="346">
        <v>0</v>
      </c>
      <c r="AR102" s="346">
        <v>0</v>
      </c>
      <c r="AS102" s="346">
        <v>0</v>
      </c>
      <c r="AT102" s="346">
        <v>0</v>
      </c>
      <c r="AU102" s="346">
        <v>0</v>
      </c>
      <c r="AV102" s="346">
        <v>0</v>
      </c>
      <c r="AW102" s="346">
        <v>1</v>
      </c>
      <c r="AX102" s="346">
        <v>1</v>
      </c>
      <c r="AY102" s="346">
        <v>4</v>
      </c>
      <c r="AZ102" s="346">
        <v>16</v>
      </c>
      <c r="BA102" s="346">
        <v>0</v>
      </c>
      <c r="BB102" s="346">
        <v>0</v>
      </c>
      <c r="BC102" s="346">
        <v>5</v>
      </c>
      <c r="BD102" s="346">
        <v>5</v>
      </c>
      <c r="BE102" s="346">
        <v>0</v>
      </c>
      <c r="BF102" s="346">
        <v>0</v>
      </c>
      <c r="BG102" s="346">
        <v>5</v>
      </c>
      <c r="BH102" s="346">
        <v>5</v>
      </c>
      <c r="BI102" s="346">
        <v>0</v>
      </c>
      <c r="BJ102" s="346">
        <v>0</v>
      </c>
      <c r="BK102" s="346">
        <v>0</v>
      </c>
      <c r="BL102" s="346">
        <v>0</v>
      </c>
      <c r="BM102" s="346">
        <v>0</v>
      </c>
      <c r="BN102" s="346">
        <v>0</v>
      </c>
      <c r="BO102" s="346">
        <v>5</v>
      </c>
      <c r="BP102" s="346">
        <v>150</v>
      </c>
      <c r="BQ102" s="346">
        <v>0</v>
      </c>
      <c r="BR102" s="346">
        <v>0</v>
      </c>
      <c r="BS102" s="346">
        <v>0</v>
      </c>
      <c r="BT102" s="346">
        <v>0</v>
      </c>
      <c r="BU102" s="346">
        <v>0</v>
      </c>
      <c r="BV102" s="346">
        <v>0</v>
      </c>
      <c r="BW102" s="346">
        <v>0</v>
      </c>
      <c r="BX102" s="346">
        <v>0</v>
      </c>
      <c r="BY102" s="346">
        <v>0</v>
      </c>
      <c r="BZ102" s="346">
        <v>0</v>
      </c>
      <c r="CA102" s="346">
        <v>0</v>
      </c>
      <c r="CB102" s="346">
        <v>0</v>
      </c>
      <c r="CC102" s="346">
        <v>0</v>
      </c>
      <c r="CD102" s="346">
        <v>0</v>
      </c>
      <c r="CE102" s="346">
        <v>0</v>
      </c>
      <c r="CF102" s="346">
        <v>0</v>
      </c>
      <c r="CG102" s="346">
        <v>0</v>
      </c>
      <c r="CH102" s="346">
        <v>0</v>
      </c>
      <c r="CI102" s="346">
        <v>0</v>
      </c>
      <c r="CJ102" s="346">
        <v>0</v>
      </c>
      <c r="CK102" s="346">
        <v>1</v>
      </c>
      <c r="CL102" s="346">
        <v>1</v>
      </c>
      <c r="CM102" s="346">
        <v>4</v>
      </c>
      <c r="CN102" s="346">
        <v>16</v>
      </c>
      <c r="CO102" s="346">
        <v>0</v>
      </c>
      <c r="CP102" s="346">
        <v>0</v>
      </c>
      <c r="CQ102" s="346">
        <v>9</v>
      </c>
      <c r="CR102" s="346">
        <v>9</v>
      </c>
      <c r="CS102" s="346">
        <v>1</v>
      </c>
      <c r="CT102" s="346">
        <v>1</v>
      </c>
      <c r="CU102" s="346">
        <v>3</v>
      </c>
      <c r="CV102" s="346">
        <v>3</v>
      </c>
      <c r="CW102" s="346">
        <v>0</v>
      </c>
      <c r="CX102" s="346">
        <v>0</v>
      </c>
      <c r="CY102" s="346">
        <v>0</v>
      </c>
      <c r="CZ102" s="346">
        <v>0</v>
      </c>
      <c r="DA102" s="346">
        <v>0</v>
      </c>
      <c r="DB102" s="346">
        <v>0</v>
      </c>
      <c r="DC102" s="346">
        <v>3</v>
      </c>
      <c r="DD102" s="346">
        <v>90</v>
      </c>
      <c r="DE102" s="346">
        <v>0</v>
      </c>
      <c r="DF102" s="346">
        <v>0</v>
      </c>
      <c r="DG102" s="346">
        <v>0</v>
      </c>
      <c r="DH102" s="346">
        <v>0</v>
      </c>
      <c r="DI102" s="346">
        <v>0</v>
      </c>
      <c r="DJ102" s="346">
        <v>0</v>
      </c>
      <c r="DK102" s="346">
        <v>0</v>
      </c>
      <c r="DL102" s="346">
        <v>0</v>
      </c>
      <c r="DM102" s="346">
        <v>0</v>
      </c>
      <c r="DN102" s="346">
        <v>0</v>
      </c>
      <c r="DO102" s="346">
        <v>0</v>
      </c>
      <c r="DP102" s="346">
        <v>0</v>
      </c>
      <c r="DQ102" s="346">
        <v>0</v>
      </c>
      <c r="DR102" s="346">
        <v>0</v>
      </c>
      <c r="DS102" s="346">
        <v>0</v>
      </c>
      <c r="DT102" s="346">
        <v>0</v>
      </c>
      <c r="DU102" s="346">
        <v>0</v>
      </c>
      <c r="DV102" s="346">
        <v>0</v>
      </c>
      <c r="DW102" s="346">
        <v>0</v>
      </c>
      <c r="DX102" s="346">
        <v>0</v>
      </c>
      <c r="DY102" s="346">
        <v>0</v>
      </c>
      <c r="DZ102" s="346">
        <v>0</v>
      </c>
      <c r="EA102" s="346">
        <v>0</v>
      </c>
      <c r="EB102" s="346">
        <v>0</v>
      </c>
      <c r="EC102" s="346">
        <v>0</v>
      </c>
      <c r="ED102" s="346">
        <v>0</v>
      </c>
      <c r="EE102" s="346">
        <v>0</v>
      </c>
      <c r="EF102" s="346">
        <v>0</v>
      </c>
      <c r="EG102" s="346">
        <v>0</v>
      </c>
      <c r="EH102" s="346">
        <v>0</v>
      </c>
      <c r="EI102" s="346">
        <v>0</v>
      </c>
      <c r="EJ102" s="346">
        <v>0</v>
      </c>
      <c r="EK102" s="346">
        <v>0</v>
      </c>
      <c r="EL102" s="346">
        <v>0</v>
      </c>
      <c r="EM102" s="346">
        <v>0</v>
      </c>
      <c r="EN102" s="346">
        <v>0</v>
      </c>
      <c r="EO102" s="346">
        <v>0</v>
      </c>
      <c r="EP102" s="346">
        <v>0</v>
      </c>
      <c r="EQ102" s="346">
        <v>0</v>
      </c>
      <c r="ER102" s="346">
        <v>0</v>
      </c>
      <c r="ES102" s="346">
        <v>0</v>
      </c>
      <c r="ET102" s="346">
        <v>0</v>
      </c>
      <c r="EU102" s="346">
        <v>0</v>
      </c>
      <c r="EV102" s="346">
        <v>0</v>
      </c>
      <c r="EW102" s="346">
        <v>0</v>
      </c>
      <c r="EX102" s="346">
        <v>0</v>
      </c>
      <c r="EY102" s="346">
        <v>0</v>
      </c>
      <c r="EZ102" s="346">
        <v>0</v>
      </c>
      <c r="FA102" s="346">
        <v>0</v>
      </c>
      <c r="FB102" s="346">
        <v>0</v>
      </c>
      <c r="FC102" s="346">
        <v>0</v>
      </c>
      <c r="FD102" s="346">
        <v>0</v>
      </c>
      <c r="FE102" s="346">
        <v>0</v>
      </c>
      <c r="FF102" s="346">
        <v>0</v>
      </c>
      <c r="FG102" s="346">
        <v>0</v>
      </c>
      <c r="FH102" s="346">
        <v>0</v>
      </c>
      <c r="FI102" s="346">
        <v>0</v>
      </c>
      <c r="FJ102" s="346">
        <v>0</v>
      </c>
      <c r="FK102" s="346">
        <v>0</v>
      </c>
      <c r="FL102" s="346">
        <v>0</v>
      </c>
      <c r="FM102" s="346">
        <v>0</v>
      </c>
      <c r="FN102" s="346">
        <v>0</v>
      </c>
      <c r="FO102" s="346">
        <v>0</v>
      </c>
      <c r="FP102" s="346">
        <v>0</v>
      </c>
      <c r="FQ102" s="346">
        <v>0</v>
      </c>
      <c r="FR102" s="346">
        <v>0</v>
      </c>
      <c r="FS102" s="346">
        <v>0</v>
      </c>
      <c r="FT102" s="346">
        <v>0</v>
      </c>
      <c r="FU102" s="346">
        <v>0</v>
      </c>
      <c r="FV102" s="346">
        <v>0</v>
      </c>
      <c r="FW102" s="346">
        <v>3</v>
      </c>
      <c r="FX102" s="346">
        <v>0</v>
      </c>
      <c r="FY102" s="346">
        <v>8</v>
      </c>
      <c r="FZ102" s="346">
        <v>1</v>
      </c>
      <c r="GA102" s="346">
        <v>4</v>
      </c>
      <c r="GB102" s="346">
        <v>8</v>
      </c>
      <c r="GC102" s="346">
        <v>0</v>
      </c>
      <c r="GD102" s="346">
        <v>0</v>
      </c>
      <c r="GE102" s="346">
        <v>0</v>
      </c>
      <c r="GF102" s="346">
        <v>0</v>
      </c>
      <c r="GG102" s="346">
        <v>0</v>
      </c>
      <c r="GH102" s="346">
        <v>0</v>
      </c>
      <c r="GI102" s="346">
        <v>0</v>
      </c>
      <c r="GJ102" s="346">
        <v>0</v>
      </c>
      <c r="GK102" s="346">
        <v>0</v>
      </c>
      <c r="GL102" s="346">
        <v>0</v>
      </c>
      <c r="GM102" s="346">
        <v>0</v>
      </c>
      <c r="GN102" s="346">
        <v>0</v>
      </c>
      <c r="GO102" s="346">
        <v>0</v>
      </c>
      <c r="GP102" s="346">
        <v>0</v>
      </c>
      <c r="GQ102" s="346">
        <v>0</v>
      </c>
      <c r="GR102" s="346">
        <v>0</v>
      </c>
      <c r="GS102" s="346">
        <v>2</v>
      </c>
      <c r="GT102" s="346">
        <v>0</v>
      </c>
      <c r="GU102" s="346">
        <v>20</v>
      </c>
      <c r="GV102" s="346">
        <v>2</v>
      </c>
      <c r="GW102" s="346">
        <v>13</v>
      </c>
      <c r="GX102" s="346">
        <v>10</v>
      </c>
      <c r="GY102" s="346">
        <v>0</v>
      </c>
      <c r="GZ102" s="346">
        <v>0</v>
      </c>
      <c r="HA102" s="346">
        <v>0</v>
      </c>
      <c r="HB102" s="346">
        <v>0</v>
      </c>
      <c r="HC102" s="346">
        <v>0</v>
      </c>
      <c r="HD102" s="346">
        <v>0</v>
      </c>
      <c r="HE102" s="346">
        <v>6</v>
      </c>
      <c r="HF102" s="346">
        <v>6</v>
      </c>
      <c r="HG102" s="346">
        <v>6</v>
      </c>
      <c r="HH102" s="346">
        <v>0</v>
      </c>
      <c r="HI102" s="346">
        <v>0</v>
      </c>
      <c r="HJ102" s="346">
        <v>0</v>
      </c>
      <c r="HK102" s="346">
        <v>0</v>
      </c>
      <c r="HL102" s="346">
        <v>0</v>
      </c>
      <c r="HM102" s="346">
        <v>0</v>
      </c>
    </row>
    <row r="103" spans="1:221" x14ac:dyDescent="0.2">
      <c r="A103" s="353">
        <v>28</v>
      </c>
      <c r="B103" s="324" t="s">
        <v>321</v>
      </c>
      <c r="C103" s="130"/>
      <c r="D103" s="131"/>
      <c r="E103" s="346">
        <v>0</v>
      </c>
      <c r="F103" s="346">
        <v>0</v>
      </c>
      <c r="G103" s="346">
        <v>0</v>
      </c>
      <c r="H103" s="346">
        <v>0</v>
      </c>
      <c r="I103" s="346">
        <v>0</v>
      </c>
      <c r="J103" s="346">
        <v>0</v>
      </c>
      <c r="K103" s="346">
        <v>0</v>
      </c>
      <c r="L103" s="346">
        <v>0</v>
      </c>
      <c r="M103" s="346">
        <v>0</v>
      </c>
      <c r="N103" s="346">
        <v>0</v>
      </c>
      <c r="O103" s="346">
        <v>0</v>
      </c>
      <c r="P103" s="346">
        <v>0</v>
      </c>
      <c r="Q103" s="346">
        <v>0</v>
      </c>
      <c r="R103" s="346">
        <v>0</v>
      </c>
      <c r="S103" s="346">
        <v>0</v>
      </c>
      <c r="T103" s="346">
        <v>0</v>
      </c>
      <c r="U103" s="346">
        <v>0</v>
      </c>
      <c r="V103" s="346">
        <v>0</v>
      </c>
      <c r="W103" s="346">
        <v>0</v>
      </c>
      <c r="X103" s="346">
        <v>0</v>
      </c>
      <c r="Y103" s="346">
        <v>0</v>
      </c>
      <c r="Z103" s="346">
        <v>0</v>
      </c>
      <c r="AA103" s="346">
        <v>0</v>
      </c>
      <c r="AB103" s="346">
        <v>0</v>
      </c>
      <c r="AC103" s="346">
        <v>0</v>
      </c>
      <c r="AD103" s="346">
        <v>0</v>
      </c>
      <c r="AE103" s="346">
        <v>0</v>
      </c>
      <c r="AF103" s="346">
        <v>0</v>
      </c>
      <c r="AG103" s="346">
        <v>0</v>
      </c>
      <c r="AH103" s="346">
        <v>0</v>
      </c>
      <c r="AI103" s="346">
        <v>0</v>
      </c>
      <c r="AJ103" s="346">
        <v>0</v>
      </c>
      <c r="AK103" s="346">
        <v>0</v>
      </c>
      <c r="AL103" s="346">
        <v>0</v>
      </c>
      <c r="AM103" s="346">
        <v>0</v>
      </c>
      <c r="AN103" s="346">
        <v>0</v>
      </c>
      <c r="AO103" s="346">
        <v>0</v>
      </c>
      <c r="AP103" s="346">
        <v>0</v>
      </c>
      <c r="AQ103" s="346">
        <v>0</v>
      </c>
      <c r="AR103" s="346">
        <v>0</v>
      </c>
      <c r="AS103" s="346">
        <v>0</v>
      </c>
      <c r="AT103" s="346">
        <v>0</v>
      </c>
      <c r="AU103" s="346">
        <v>0</v>
      </c>
      <c r="AV103" s="346">
        <v>0</v>
      </c>
      <c r="AW103" s="346">
        <v>0</v>
      </c>
      <c r="AX103" s="346">
        <v>0</v>
      </c>
      <c r="AY103" s="346">
        <v>1</v>
      </c>
      <c r="AZ103" s="346">
        <v>4</v>
      </c>
      <c r="BA103" s="346">
        <v>0</v>
      </c>
      <c r="BB103" s="346">
        <v>0</v>
      </c>
      <c r="BC103" s="346">
        <v>3</v>
      </c>
      <c r="BD103" s="346">
        <v>3</v>
      </c>
      <c r="BE103" s="346">
        <v>3</v>
      </c>
      <c r="BF103" s="346">
        <v>3</v>
      </c>
      <c r="BG103" s="346">
        <v>2</v>
      </c>
      <c r="BH103" s="346">
        <v>2</v>
      </c>
      <c r="BI103" s="346">
        <v>0</v>
      </c>
      <c r="BJ103" s="346">
        <v>0</v>
      </c>
      <c r="BK103" s="346">
        <v>0</v>
      </c>
      <c r="BL103" s="346">
        <v>0</v>
      </c>
      <c r="BM103" s="346">
        <v>0</v>
      </c>
      <c r="BN103" s="346">
        <v>0</v>
      </c>
      <c r="BO103" s="346">
        <v>0</v>
      </c>
      <c r="BP103" s="346">
        <v>0</v>
      </c>
      <c r="BQ103" s="346">
        <v>0</v>
      </c>
      <c r="BR103" s="346">
        <v>0</v>
      </c>
      <c r="BS103" s="346">
        <v>0</v>
      </c>
      <c r="BT103" s="346">
        <v>0</v>
      </c>
      <c r="BU103" s="346">
        <v>0</v>
      </c>
      <c r="BV103" s="346">
        <v>0</v>
      </c>
      <c r="BW103" s="346">
        <v>0</v>
      </c>
      <c r="BX103" s="346">
        <v>0</v>
      </c>
      <c r="BY103" s="346">
        <v>1</v>
      </c>
      <c r="BZ103" s="346">
        <v>0</v>
      </c>
      <c r="CA103" s="346">
        <v>0</v>
      </c>
      <c r="CB103" s="346">
        <v>0</v>
      </c>
      <c r="CC103" s="346">
        <v>0</v>
      </c>
      <c r="CD103" s="346">
        <v>0</v>
      </c>
      <c r="CE103" s="346">
        <v>0</v>
      </c>
      <c r="CF103" s="346">
        <v>0</v>
      </c>
      <c r="CG103" s="346">
        <v>0</v>
      </c>
      <c r="CH103" s="346">
        <v>0</v>
      </c>
      <c r="CI103" s="346">
        <v>0</v>
      </c>
      <c r="CJ103" s="346">
        <v>0</v>
      </c>
      <c r="CK103" s="346">
        <v>0</v>
      </c>
      <c r="CL103" s="346">
        <v>0</v>
      </c>
      <c r="CM103" s="346">
        <v>0</v>
      </c>
      <c r="CN103" s="346">
        <v>0</v>
      </c>
      <c r="CO103" s="346">
        <v>0</v>
      </c>
      <c r="CP103" s="346">
        <v>0</v>
      </c>
      <c r="CQ103" s="346">
        <v>3</v>
      </c>
      <c r="CR103" s="346">
        <v>3</v>
      </c>
      <c r="CS103" s="346">
        <v>1</v>
      </c>
      <c r="CT103" s="346">
        <v>1</v>
      </c>
      <c r="CU103" s="346">
        <v>1</v>
      </c>
      <c r="CV103" s="346">
        <v>1</v>
      </c>
      <c r="CW103" s="346">
        <v>0</v>
      </c>
      <c r="CX103" s="346">
        <v>0</v>
      </c>
      <c r="CY103" s="346">
        <v>0</v>
      </c>
      <c r="CZ103" s="346">
        <v>0</v>
      </c>
      <c r="DA103" s="346">
        <v>1</v>
      </c>
      <c r="DB103" s="346">
        <v>10</v>
      </c>
      <c r="DC103" s="346">
        <v>3</v>
      </c>
      <c r="DD103" s="346">
        <v>90</v>
      </c>
      <c r="DE103" s="346">
        <v>0</v>
      </c>
      <c r="DF103" s="346">
        <v>0</v>
      </c>
      <c r="DG103" s="346">
        <v>0</v>
      </c>
      <c r="DH103" s="346">
        <v>0</v>
      </c>
      <c r="DI103" s="346">
        <v>0</v>
      </c>
      <c r="DJ103" s="346">
        <v>0</v>
      </c>
      <c r="DK103" s="346">
        <v>0</v>
      </c>
      <c r="DL103" s="346">
        <v>0</v>
      </c>
      <c r="DM103" s="346">
        <v>0</v>
      </c>
      <c r="DN103" s="346">
        <v>0</v>
      </c>
      <c r="DO103" s="346">
        <v>0</v>
      </c>
      <c r="DP103" s="346">
        <v>0</v>
      </c>
      <c r="DQ103" s="346">
        <v>0</v>
      </c>
      <c r="DR103" s="346">
        <v>0</v>
      </c>
      <c r="DS103" s="346">
        <v>0</v>
      </c>
      <c r="DT103" s="346">
        <v>0</v>
      </c>
      <c r="DU103" s="346">
        <v>0</v>
      </c>
      <c r="DV103" s="346">
        <v>0</v>
      </c>
      <c r="DW103" s="346">
        <v>0</v>
      </c>
      <c r="DX103" s="346">
        <v>0</v>
      </c>
      <c r="DY103" s="346">
        <v>0</v>
      </c>
      <c r="DZ103" s="346">
        <v>0</v>
      </c>
      <c r="EA103" s="346">
        <v>0</v>
      </c>
      <c r="EB103" s="346">
        <v>0</v>
      </c>
      <c r="EC103" s="346">
        <v>0</v>
      </c>
      <c r="ED103" s="346">
        <v>0</v>
      </c>
      <c r="EE103" s="346">
        <v>0</v>
      </c>
      <c r="EF103" s="346">
        <v>0</v>
      </c>
      <c r="EG103" s="346">
        <v>0</v>
      </c>
      <c r="EH103" s="346">
        <v>0</v>
      </c>
      <c r="EI103" s="346">
        <v>0</v>
      </c>
      <c r="EJ103" s="346">
        <v>0</v>
      </c>
      <c r="EK103" s="346">
        <v>0</v>
      </c>
      <c r="EL103" s="346">
        <v>0</v>
      </c>
      <c r="EM103" s="346">
        <v>0</v>
      </c>
      <c r="EN103" s="346">
        <v>0</v>
      </c>
      <c r="EO103" s="346">
        <v>0</v>
      </c>
      <c r="EP103" s="346">
        <v>0</v>
      </c>
      <c r="EQ103" s="346">
        <v>0</v>
      </c>
      <c r="ER103" s="346">
        <v>0</v>
      </c>
      <c r="ES103" s="346">
        <v>0</v>
      </c>
      <c r="ET103" s="346">
        <v>0</v>
      </c>
      <c r="EU103" s="346">
        <v>0</v>
      </c>
      <c r="EV103" s="346">
        <v>0</v>
      </c>
      <c r="EW103" s="346">
        <v>0</v>
      </c>
      <c r="EX103" s="346">
        <v>0</v>
      </c>
      <c r="EY103" s="346">
        <v>0</v>
      </c>
      <c r="EZ103" s="346">
        <v>0</v>
      </c>
      <c r="FA103" s="346">
        <v>0</v>
      </c>
      <c r="FB103" s="346">
        <v>0</v>
      </c>
      <c r="FC103" s="346">
        <v>0</v>
      </c>
      <c r="FD103" s="346">
        <v>0</v>
      </c>
      <c r="FE103" s="346">
        <v>0</v>
      </c>
      <c r="FF103" s="346">
        <v>0</v>
      </c>
      <c r="FG103" s="346">
        <v>0</v>
      </c>
      <c r="FH103" s="346">
        <v>0</v>
      </c>
      <c r="FI103" s="346">
        <v>0</v>
      </c>
      <c r="FJ103" s="346">
        <v>0</v>
      </c>
      <c r="FK103" s="346">
        <v>0</v>
      </c>
      <c r="FL103" s="346">
        <v>0</v>
      </c>
      <c r="FM103" s="346">
        <v>0</v>
      </c>
      <c r="FN103" s="346">
        <v>0</v>
      </c>
      <c r="FO103" s="346">
        <v>0</v>
      </c>
      <c r="FP103" s="346">
        <v>0</v>
      </c>
      <c r="FQ103" s="346">
        <v>0</v>
      </c>
      <c r="FR103" s="346">
        <v>30</v>
      </c>
      <c r="FS103" s="346">
        <v>0</v>
      </c>
      <c r="FT103" s="346">
        <v>0</v>
      </c>
      <c r="FU103" s="346">
        <v>0</v>
      </c>
      <c r="FV103" s="346">
        <v>0</v>
      </c>
      <c r="FW103" s="346">
        <v>0</v>
      </c>
      <c r="FX103" s="346">
        <v>0</v>
      </c>
      <c r="FY103" s="346">
        <v>5</v>
      </c>
      <c r="FZ103" s="346">
        <v>0</v>
      </c>
      <c r="GA103" s="346">
        <v>2</v>
      </c>
      <c r="GB103" s="346">
        <v>0</v>
      </c>
      <c r="GC103" s="346">
        <v>0</v>
      </c>
      <c r="GD103" s="346">
        <v>0</v>
      </c>
      <c r="GE103" s="346">
        <v>0</v>
      </c>
      <c r="GF103" s="346">
        <v>0</v>
      </c>
      <c r="GG103" s="346">
        <v>0</v>
      </c>
      <c r="GH103" s="346">
        <v>0</v>
      </c>
      <c r="GI103" s="346">
        <v>0</v>
      </c>
      <c r="GJ103" s="346">
        <v>0</v>
      </c>
      <c r="GK103" s="346">
        <v>0</v>
      </c>
      <c r="GL103" s="346">
        <v>0</v>
      </c>
      <c r="GM103" s="346">
        <v>0</v>
      </c>
      <c r="GN103" s="346">
        <v>0</v>
      </c>
      <c r="GO103" s="346">
        <v>0</v>
      </c>
      <c r="GP103" s="346">
        <v>0</v>
      </c>
      <c r="GQ103" s="346">
        <v>0</v>
      </c>
      <c r="GR103" s="346">
        <v>0</v>
      </c>
      <c r="GS103" s="346">
        <v>0</v>
      </c>
      <c r="GT103" s="346">
        <v>0</v>
      </c>
      <c r="GU103" s="346">
        <v>0</v>
      </c>
      <c r="GV103" s="346">
        <v>0</v>
      </c>
      <c r="GW103" s="346">
        <v>0</v>
      </c>
      <c r="GX103" s="346">
        <v>0</v>
      </c>
      <c r="GY103" s="346">
        <v>0</v>
      </c>
      <c r="GZ103" s="346">
        <v>0</v>
      </c>
      <c r="HA103" s="346">
        <v>0</v>
      </c>
      <c r="HB103" s="346">
        <v>0</v>
      </c>
      <c r="HC103" s="346">
        <v>0</v>
      </c>
      <c r="HD103" s="346">
        <v>0</v>
      </c>
      <c r="HE103" s="346">
        <v>0</v>
      </c>
      <c r="HF103" s="346">
        <v>0</v>
      </c>
      <c r="HG103" s="346">
        <v>0</v>
      </c>
      <c r="HH103" s="346">
        <v>0</v>
      </c>
      <c r="HI103" s="346">
        <v>0</v>
      </c>
      <c r="HJ103" s="346">
        <v>0</v>
      </c>
      <c r="HK103" s="346">
        <v>0</v>
      </c>
      <c r="HL103" s="346">
        <v>0</v>
      </c>
      <c r="HM103" s="346">
        <v>0</v>
      </c>
    </row>
    <row r="104" spans="1:221" x14ac:dyDescent="0.2">
      <c r="A104" s="353">
        <v>29</v>
      </c>
      <c r="B104" s="324" t="s">
        <v>322</v>
      </c>
      <c r="C104" s="130"/>
      <c r="D104" s="131"/>
      <c r="E104" s="346">
        <v>0</v>
      </c>
      <c r="F104" s="346">
        <v>0</v>
      </c>
      <c r="G104" s="346">
        <v>0</v>
      </c>
      <c r="H104" s="346">
        <v>0</v>
      </c>
      <c r="I104" s="346">
        <v>1</v>
      </c>
      <c r="J104" s="346">
        <v>1</v>
      </c>
      <c r="K104" s="346">
        <v>0</v>
      </c>
      <c r="L104" s="346">
        <v>0</v>
      </c>
      <c r="M104" s="346">
        <v>1</v>
      </c>
      <c r="N104" s="346">
        <v>1</v>
      </c>
      <c r="O104" s="346">
        <v>4</v>
      </c>
      <c r="P104" s="346">
        <v>4</v>
      </c>
      <c r="Q104" s="346">
        <v>0</v>
      </c>
      <c r="R104" s="346">
        <v>0</v>
      </c>
      <c r="S104" s="346">
        <v>0</v>
      </c>
      <c r="T104" s="346">
        <v>0</v>
      </c>
      <c r="U104" s="346">
        <v>0</v>
      </c>
      <c r="V104" s="346">
        <v>0</v>
      </c>
      <c r="W104" s="346">
        <v>0</v>
      </c>
      <c r="X104" s="346">
        <v>0</v>
      </c>
      <c r="Y104" s="346">
        <v>0</v>
      </c>
      <c r="Z104" s="346">
        <v>0</v>
      </c>
      <c r="AA104" s="346">
        <v>1</v>
      </c>
      <c r="AB104" s="346">
        <v>30</v>
      </c>
      <c r="AC104" s="346">
        <v>0</v>
      </c>
      <c r="AD104" s="346">
        <v>0</v>
      </c>
      <c r="AE104" s="346">
        <v>0</v>
      </c>
      <c r="AF104" s="346">
        <v>0</v>
      </c>
      <c r="AG104" s="346">
        <v>0</v>
      </c>
      <c r="AH104" s="346">
        <v>0</v>
      </c>
      <c r="AI104" s="346">
        <v>0</v>
      </c>
      <c r="AJ104" s="346">
        <v>0</v>
      </c>
      <c r="AK104" s="346">
        <v>0</v>
      </c>
      <c r="AL104" s="346">
        <v>0</v>
      </c>
      <c r="AM104" s="346">
        <v>0</v>
      </c>
      <c r="AN104" s="346">
        <v>0</v>
      </c>
      <c r="AO104" s="346">
        <v>0</v>
      </c>
      <c r="AP104" s="346">
        <v>0</v>
      </c>
      <c r="AQ104" s="346">
        <v>0</v>
      </c>
      <c r="AR104" s="346">
        <v>0</v>
      </c>
      <c r="AS104" s="346">
        <v>0</v>
      </c>
      <c r="AT104" s="346">
        <v>0</v>
      </c>
      <c r="AU104" s="346">
        <v>0</v>
      </c>
      <c r="AV104" s="346">
        <v>0</v>
      </c>
      <c r="AW104" s="346">
        <v>3</v>
      </c>
      <c r="AX104" s="346">
        <v>3</v>
      </c>
      <c r="AY104" s="346">
        <v>4</v>
      </c>
      <c r="AZ104" s="346">
        <v>16</v>
      </c>
      <c r="BA104" s="346">
        <v>3</v>
      </c>
      <c r="BB104" s="346">
        <v>3</v>
      </c>
      <c r="BC104" s="346">
        <v>30</v>
      </c>
      <c r="BD104" s="346">
        <v>30</v>
      </c>
      <c r="BE104" s="346">
        <v>1</v>
      </c>
      <c r="BF104" s="346">
        <v>1</v>
      </c>
      <c r="BG104" s="346">
        <v>2</v>
      </c>
      <c r="BH104" s="346">
        <v>2</v>
      </c>
      <c r="BI104" s="346">
        <v>1</v>
      </c>
      <c r="BJ104" s="346">
        <v>1</v>
      </c>
      <c r="BK104" s="346">
        <v>0</v>
      </c>
      <c r="BL104" s="346">
        <v>0</v>
      </c>
      <c r="BM104" s="346">
        <v>2</v>
      </c>
      <c r="BN104" s="346">
        <v>20</v>
      </c>
      <c r="BO104" s="346">
        <v>4</v>
      </c>
      <c r="BP104" s="346">
        <v>120</v>
      </c>
      <c r="BQ104" s="346">
        <v>0</v>
      </c>
      <c r="BR104" s="346">
        <v>0</v>
      </c>
      <c r="BS104" s="346">
        <v>0</v>
      </c>
      <c r="BT104" s="346">
        <v>0</v>
      </c>
      <c r="BU104" s="346">
        <v>0</v>
      </c>
      <c r="BV104" s="346">
        <v>0</v>
      </c>
      <c r="BW104" s="346">
        <v>0</v>
      </c>
      <c r="BX104" s="346">
        <v>0</v>
      </c>
      <c r="BY104" s="346">
        <v>0</v>
      </c>
      <c r="BZ104" s="346">
        <v>0</v>
      </c>
      <c r="CA104" s="346">
        <v>0</v>
      </c>
      <c r="CB104" s="346">
        <v>0</v>
      </c>
      <c r="CC104" s="346">
        <v>0</v>
      </c>
      <c r="CD104" s="346">
        <v>0</v>
      </c>
      <c r="CE104" s="346">
        <v>0</v>
      </c>
      <c r="CF104" s="346">
        <v>0</v>
      </c>
      <c r="CG104" s="346">
        <v>0</v>
      </c>
      <c r="CH104" s="346">
        <v>0</v>
      </c>
      <c r="CI104" s="346">
        <v>0</v>
      </c>
      <c r="CJ104" s="346">
        <v>0</v>
      </c>
      <c r="CK104" s="346">
        <v>3</v>
      </c>
      <c r="CL104" s="346">
        <v>3</v>
      </c>
      <c r="CM104" s="346">
        <v>9</v>
      </c>
      <c r="CN104" s="346">
        <v>36</v>
      </c>
      <c r="CO104" s="346">
        <v>1</v>
      </c>
      <c r="CP104" s="346">
        <v>1</v>
      </c>
      <c r="CQ104" s="346">
        <v>24</v>
      </c>
      <c r="CR104" s="346">
        <v>24</v>
      </c>
      <c r="CS104" s="346">
        <v>1</v>
      </c>
      <c r="CT104" s="346">
        <v>1</v>
      </c>
      <c r="CU104" s="346">
        <v>6</v>
      </c>
      <c r="CV104" s="346">
        <v>6</v>
      </c>
      <c r="CW104" s="346">
        <v>5</v>
      </c>
      <c r="CX104" s="346">
        <v>5</v>
      </c>
      <c r="CY104" s="346">
        <v>0</v>
      </c>
      <c r="CZ104" s="346">
        <v>0</v>
      </c>
      <c r="DA104" s="346">
        <v>3</v>
      </c>
      <c r="DB104" s="346">
        <v>30</v>
      </c>
      <c r="DC104" s="346">
        <v>4</v>
      </c>
      <c r="DD104" s="346">
        <v>120</v>
      </c>
      <c r="DE104" s="346">
        <v>0</v>
      </c>
      <c r="DF104" s="346">
        <v>0</v>
      </c>
      <c r="DG104" s="346">
        <v>0</v>
      </c>
      <c r="DH104" s="346">
        <v>0</v>
      </c>
      <c r="DI104" s="346">
        <v>0</v>
      </c>
      <c r="DJ104" s="346">
        <v>0</v>
      </c>
      <c r="DK104" s="346">
        <v>0</v>
      </c>
      <c r="DL104" s="346">
        <v>0</v>
      </c>
      <c r="DM104" s="346">
        <v>0</v>
      </c>
      <c r="DN104" s="346">
        <v>0</v>
      </c>
      <c r="DO104" s="346">
        <v>0</v>
      </c>
      <c r="DP104" s="346">
        <v>0</v>
      </c>
      <c r="DQ104" s="346">
        <v>0</v>
      </c>
      <c r="DR104" s="346">
        <v>0</v>
      </c>
      <c r="DS104" s="346">
        <v>0</v>
      </c>
      <c r="DT104" s="346">
        <v>0</v>
      </c>
      <c r="DU104" s="346">
        <v>0</v>
      </c>
      <c r="DV104" s="346">
        <v>0</v>
      </c>
      <c r="DW104" s="346">
        <v>0</v>
      </c>
      <c r="DX104" s="346">
        <v>0</v>
      </c>
      <c r="DY104" s="346">
        <v>0</v>
      </c>
      <c r="DZ104" s="346">
        <v>0</v>
      </c>
      <c r="EA104" s="346">
        <v>0</v>
      </c>
      <c r="EB104" s="346">
        <v>0</v>
      </c>
      <c r="EC104" s="346">
        <v>0</v>
      </c>
      <c r="ED104" s="346">
        <v>0</v>
      </c>
      <c r="EE104" s="346">
        <v>0</v>
      </c>
      <c r="EF104" s="346">
        <v>0</v>
      </c>
      <c r="EG104" s="346">
        <v>0</v>
      </c>
      <c r="EH104" s="346">
        <v>0</v>
      </c>
      <c r="EI104" s="346">
        <v>0</v>
      </c>
      <c r="EJ104" s="346">
        <v>0</v>
      </c>
      <c r="EK104" s="346">
        <v>0</v>
      </c>
      <c r="EL104" s="346">
        <v>0</v>
      </c>
      <c r="EM104" s="346">
        <v>0</v>
      </c>
      <c r="EN104" s="346">
        <v>0</v>
      </c>
      <c r="EO104" s="346">
        <v>0</v>
      </c>
      <c r="EP104" s="346">
        <v>0</v>
      </c>
      <c r="EQ104" s="346">
        <v>0</v>
      </c>
      <c r="ER104" s="346">
        <v>0</v>
      </c>
      <c r="ES104" s="346">
        <v>0</v>
      </c>
      <c r="ET104" s="346">
        <v>0</v>
      </c>
      <c r="EU104" s="346">
        <v>0</v>
      </c>
      <c r="EV104" s="346">
        <v>0</v>
      </c>
      <c r="EW104" s="346">
        <v>0</v>
      </c>
      <c r="EX104" s="346">
        <v>0</v>
      </c>
      <c r="EY104" s="346">
        <v>0</v>
      </c>
      <c r="EZ104" s="346">
        <v>0</v>
      </c>
      <c r="FA104" s="346">
        <v>0</v>
      </c>
      <c r="FB104" s="346">
        <v>0</v>
      </c>
      <c r="FC104" s="346">
        <v>0</v>
      </c>
      <c r="FD104" s="346">
        <v>0</v>
      </c>
      <c r="FE104" s="346">
        <v>0</v>
      </c>
      <c r="FF104" s="346">
        <v>0</v>
      </c>
      <c r="FG104" s="346">
        <v>0</v>
      </c>
      <c r="FH104" s="346">
        <v>0</v>
      </c>
      <c r="FI104" s="346">
        <v>0</v>
      </c>
      <c r="FJ104" s="346">
        <v>0</v>
      </c>
      <c r="FK104" s="346">
        <v>0</v>
      </c>
      <c r="FL104" s="346">
        <v>0</v>
      </c>
      <c r="FM104" s="346">
        <v>0</v>
      </c>
      <c r="FN104" s="346">
        <v>0</v>
      </c>
      <c r="FO104" s="346">
        <v>0</v>
      </c>
      <c r="FP104" s="346">
        <v>2</v>
      </c>
      <c r="FQ104" s="346">
        <v>28</v>
      </c>
      <c r="FR104" s="346">
        <v>0</v>
      </c>
      <c r="FS104" s="346">
        <v>0</v>
      </c>
      <c r="FT104" s="346">
        <v>0</v>
      </c>
      <c r="FU104" s="346">
        <v>0</v>
      </c>
      <c r="FV104" s="346">
        <v>0</v>
      </c>
      <c r="FW104" s="346">
        <v>60</v>
      </c>
      <c r="FX104" s="346">
        <v>60</v>
      </c>
      <c r="FY104" s="346">
        <v>22</v>
      </c>
      <c r="FZ104" s="346">
        <v>4</v>
      </c>
      <c r="GA104" s="346">
        <v>22</v>
      </c>
      <c r="GB104" s="346">
        <v>0</v>
      </c>
      <c r="GC104" s="346">
        <v>0</v>
      </c>
      <c r="GD104" s="346">
        <v>0</v>
      </c>
      <c r="GE104" s="346">
        <v>0</v>
      </c>
      <c r="GF104" s="346">
        <v>0</v>
      </c>
      <c r="GG104" s="346">
        <v>0</v>
      </c>
      <c r="GH104" s="346">
        <v>0</v>
      </c>
      <c r="GI104" s="346">
        <v>0</v>
      </c>
      <c r="GJ104" s="346">
        <v>0</v>
      </c>
      <c r="GK104" s="346">
        <v>0</v>
      </c>
      <c r="GL104" s="346">
        <v>0</v>
      </c>
      <c r="GM104" s="346">
        <v>0</v>
      </c>
      <c r="GN104" s="346">
        <v>0</v>
      </c>
      <c r="GO104" s="346">
        <v>0</v>
      </c>
      <c r="GP104" s="346">
        <v>0</v>
      </c>
      <c r="GQ104" s="346">
        <v>0</v>
      </c>
      <c r="GR104" s="346">
        <v>0</v>
      </c>
      <c r="GS104" s="346">
        <v>1</v>
      </c>
      <c r="GT104" s="346">
        <v>0</v>
      </c>
      <c r="GU104" s="346">
        <v>16</v>
      </c>
      <c r="GV104" s="346">
        <v>1</v>
      </c>
      <c r="GW104" s="346">
        <v>22</v>
      </c>
      <c r="GX104" s="346">
        <v>5</v>
      </c>
      <c r="GY104" s="346">
        <v>0</v>
      </c>
      <c r="GZ104" s="346">
        <v>0</v>
      </c>
      <c r="HA104" s="346">
        <v>0</v>
      </c>
      <c r="HB104" s="346">
        <v>0</v>
      </c>
      <c r="HC104" s="346">
        <v>0</v>
      </c>
      <c r="HD104" s="346">
        <v>0</v>
      </c>
      <c r="HE104" s="346">
        <v>0</v>
      </c>
      <c r="HF104" s="346">
        <v>0</v>
      </c>
      <c r="HG104" s="346">
        <v>0</v>
      </c>
      <c r="HH104" s="346">
        <v>0</v>
      </c>
      <c r="HI104" s="346">
        <v>0</v>
      </c>
      <c r="HJ104" s="346">
        <v>0</v>
      </c>
      <c r="HK104" s="346">
        <v>0</v>
      </c>
      <c r="HL104" s="346">
        <v>0</v>
      </c>
      <c r="HM104" s="346">
        <v>0</v>
      </c>
    </row>
    <row r="105" spans="1:221" x14ac:dyDescent="0.2">
      <c r="A105" s="353">
        <v>30</v>
      </c>
      <c r="B105" s="324" t="s">
        <v>323</v>
      </c>
      <c r="C105" s="130"/>
      <c r="D105" s="131"/>
      <c r="E105" s="346">
        <v>0</v>
      </c>
      <c r="F105" s="346">
        <v>0</v>
      </c>
      <c r="G105" s="346">
        <v>0</v>
      </c>
      <c r="H105" s="346">
        <v>0</v>
      </c>
      <c r="I105" s="346">
        <v>0</v>
      </c>
      <c r="J105" s="346">
        <v>0</v>
      </c>
      <c r="K105" s="346">
        <v>0</v>
      </c>
      <c r="L105" s="346">
        <v>0</v>
      </c>
      <c r="M105" s="346">
        <v>0</v>
      </c>
      <c r="N105" s="346">
        <v>0</v>
      </c>
      <c r="O105" s="346">
        <v>0</v>
      </c>
      <c r="P105" s="346">
        <v>0</v>
      </c>
      <c r="Q105" s="346">
        <v>0</v>
      </c>
      <c r="R105" s="346">
        <v>0</v>
      </c>
      <c r="S105" s="346">
        <v>0</v>
      </c>
      <c r="T105" s="346">
        <v>0</v>
      </c>
      <c r="U105" s="346">
        <v>0</v>
      </c>
      <c r="V105" s="346">
        <v>0</v>
      </c>
      <c r="W105" s="346">
        <v>0</v>
      </c>
      <c r="X105" s="346">
        <v>0</v>
      </c>
      <c r="Y105" s="346">
        <v>0</v>
      </c>
      <c r="Z105" s="346">
        <v>0</v>
      </c>
      <c r="AA105" s="346">
        <v>0</v>
      </c>
      <c r="AB105" s="346">
        <v>0</v>
      </c>
      <c r="AC105" s="346">
        <v>0</v>
      </c>
      <c r="AD105" s="346">
        <v>0</v>
      </c>
      <c r="AE105" s="346">
        <v>0</v>
      </c>
      <c r="AF105" s="346">
        <v>0</v>
      </c>
      <c r="AG105" s="346">
        <v>0</v>
      </c>
      <c r="AH105" s="346">
        <v>0</v>
      </c>
      <c r="AI105" s="346">
        <v>0</v>
      </c>
      <c r="AJ105" s="346">
        <v>0</v>
      </c>
      <c r="AK105" s="346">
        <v>0</v>
      </c>
      <c r="AL105" s="346">
        <v>0</v>
      </c>
      <c r="AM105" s="346">
        <v>0</v>
      </c>
      <c r="AN105" s="346">
        <v>0</v>
      </c>
      <c r="AO105" s="346">
        <v>0</v>
      </c>
      <c r="AP105" s="346">
        <v>0</v>
      </c>
      <c r="AQ105" s="346">
        <v>0</v>
      </c>
      <c r="AR105" s="346">
        <v>0</v>
      </c>
      <c r="AS105" s="346">
        <v>0</v>
      </c>
      <c r="AT105" s="346">
        <v>0</v>
      </c>
      <c r="AU105" s="346">
        <v>0</v>
      </c>
      <c r="AV105" s="346">
        <v>0</v>
      </c>
      <c r="AW105" s="346">
        <v>0</v>
      </c>
      <c r="AX105" s="346">
        <v>0</v>
      </c>
      <c r="AY105" s="346">
        <v>4</v>
      </c>
      <c r="AZ105" s="346">
        <v>16</v>
      </c>
      <c r="BA105" s="346">
        <v>0</v>
      </c>
      <c r="BB105" s="346">
        <v>0</v>
      </c>
      <c r="BC105" s="346">
        <v>4</v>
      </c>
      <c r="BD105" s="346">
        <v>4</v>
      </c>
      <c r="BE105" s="346">
        <v>0</v>
      </c>
      <c r="BF105" s="346">
        <v>0</v>
      </c>
      <c r="BG105" s="346">
        <v>5</v>
      </c>
      <c r="BH105" s="346">
        <v>5</v>
      </c>
      <c r="BI105" s="346">
        <v>2</v>
      </c>
      <c r="BJ105" s="346">
        <v>2</v>
      </c>
      <c r="BK105" s="346">
        <v>0</v>
      </c>
      <c r="BL105" s="346">
        <v>0</v>
      </c>
      <c r="BM105" s="346">
        <v>0</v>
      </c>
      <c r="BN105" s="346">
        <v>0</v>
      </c>
      <c r="BO105" s="346">
        <v>0</v>
      </c>
      <c r="BP105" s="346">
        <v>0</v>
      </c>
      <c r="BQ105" s="346">
        <v>0</v>
      </c>
      <c r="BR105" s="346">
        <v>0</v>
      </c>
      <c r="BS105" s="346">
        <v>0</v>
      </c>
      <c r="BT105" s="346">
        <v>0</v>
      </c>
      <c r="BU105" s="346">
        <v>0</v>
      </c>
      <c r="BV105" s="346">
        <v>0</v>
      </c>
      <c r="BW105" s="346">
        <v>0</v>
      </c>
      <c r="BX105" s="346">
        <v>0</v>
      </c>
      <c r="BY105" s="346">
        <v>0</v>
      </c>
      <c r="BZ105" s="346">
        <v>0</v>
      </c>
      <c r="CA105" s="346">
        <v>0</v>
      </c>
      <c r="CB105" s="346">
        <v>0</v>
      </c>
      <c r="CC105" s="346">
        <v>0</v>
      </c>
      <c r="CD105" s="346">
        <v>0</v>
      </c>
      <c r="CE105" s="346">
        <v>0</v>
      </c>
      <c r="CF105" s="346">
        <v>0</v>
      </c>
      <c r="CG105" s="346">
        <v>0</v>
      </c>
      <c r="CH105" s="346">
        <v>0</v>
      </c>
      <c r="CI105" s="346">
        <v>0</v>
      </c>
      <c r="CJ105" s="346">
        <v>0</v>
      </c>
      <c r="CK105" s="346">
        <v>1</v>
      </c>
      <c r="CL105" s="346">
        <v>1</v>
      </c>
      <c r="CM105" s="346">
        <v>6</v>
      </c>
      <c r="CN105" s="346">
        <v>24</v>
      </c>
      <c r="CO105" s="346">
        <v>0</v>
      </c>
      <c r="CP105" s="346">
        <v>0</v>
      </c>
      <c r="CQ105" s="346">
        <v>9</v>
      </c>
      <c r="CR105" s="346">
        <v>9</v>
      </c>
      <c r="CS105" s="346">
        <v>1</v>
      </c>
      <c r="CT105" s="346">
        <v>1</v>
      </c>
      <c r="CU105" s="346">
        <v>6</v>
      </c>
      <c r="CV105" s="346">
        <v>6</v>
      </c>
      <c r="CW105" s="346">
        <v>2</v>
      </c>
      <c r="CX105" s="346">
        <v>2</v>
      </c>
      <c r="CY105" s="346">
        <v>0</v>
      </c>
      <c r="CZ105" s="346">
        <v>0</v>
      </c>
      <c r="DA105" s="346">
        <v>1</v>
      </c>
      <c r="DB105" s="346">
        <v>10</v>
      </c>
      <c r="DC105" s="346">
        <v>0</v>
      </c>
      <c r="DD105" s="346">
        <v>0</v>
      </c>
      <c r="DE105" s="346">
        <v>0</v>
      </c>
      <c r="DF105" s="346">
        <v>0</v>
      </c>
      <c r="DG105" s="346">
        <v>0</v>
      </c>
      <c r="DH105" s="346">
        <v>0</v>
      </c>
      <c r="DI105" s="346">
        <v>0</v>
      </c>
      <c r="DJ105" s="346">
        <v>0</v>
      </c>
      <c r="DK105" s="346">
        <v>0</v>
      </c>
      <c r="DL105" s="346">
        <v>0</v>
      </c>
      <c r="DM105" s="346">
        <v>0</v>
      </c>
      <c r="DN105" s="346">
        <v>0</v>
      </c>
      <c r="DO105" s="346">
        <v>0</v>
      </c>
      <c r="DP105" s="346">
        <v>0</v>
      </c>
      <c r="DQ105" s="346">
        <v>0</v>
      </c>
      <c r="DR105" s="346">
        <v>0</v>
      </c>
      <c r="DS105" s="346">
        <v>0</v>
      </c>
      <c r="DT105" s="346">
        <v>0</v>
      </c>
      <c r="DU105" s="346">
        <v>0</v>
      </c>
      <c r="DV105" s="346">
        <v>0</v>
      </c>
      <c r="DW105" s="346">
        <v>0</v>
      </c>
      <c r="DX105" s="346">
        <v>0</v>
      </c>
      <c r="DY105" s="346">
        <v>0</v>
      </c>
      <c r="DZ105" s="346">
        <v>0</v>
      </c>
      <c r="EA105" s="346">
        <v>0</v>
      </c>
      <c r="EB105" s="346">
        <v>0</v>
      </c>
      <c r="EC105" s="346">
        <v>0</v>
      </c>
      <c r="ED105" s="346">
        <v>0</v>
      </c>
      <c r="EE105" s="346">
        <v>0</v>
      </c>
      <c r="EF105" s="346">
        <v>0</v>
      </c>
      <c r="EG105" s="346">
        <v>0</v>
      </c>
      <c r="EH105" s="346">
        <v>0</v>
      </c>
      <c r="EI105" s="346">
        <v>0</v>
      </c>
      <c r="EJ105" s="346">
        <v>0</v>
      </c>
      <c r="EK105" s="346">
        <v>0</v>
      </c>
      <c r="EL105" s="346">
        <v>0</v>
      </c>
      <c r="EM105" s="346">
        <v>0</v>
      </c>
      <c r="EN105" s="346">
        <v>0</v>
      </c>
      <c r="EO105" s="346">
        <v>0</v>
      </c>
      <c r="EP105" s="346">
        <v>0</v>
      </c>
      <c r="EQ105" s="346">
        <v>0</v>
      </c>
      <c r="ER105" s="346">
        <v>0</v>
      </c>
      <c r="ES105" s="346">
        <v>0</v>
      </c>
      <c r="ET105" s="346">
        <v>0</v>
      </c>
      <c r="EU105" s="346">
        <v>0</v>
      </c>
      <c r="EV105" s="346">
        <v>0</v>
      </c>
      <c r="EW105" s="346">
        <v>0</v>
      </c>
      <c r="EX105" s="346">
        <v>0</v>
      </c>
      <c r="EY105" s="346">
        <v>0</v>
      </c>
      <c r="EZ105" s="346">
        <v>0</v>
      </c>
      <c r="FA105" s="346">
        <v>0</v>
      </c>
      <c r="FB105" s="346">
        <v>0</v>
      </c>
      <c r="FC105" s="346">
        <v>0</v>
      </c>
      <c r="FD105" s="346">
        <v>0</v>
      </c>
      <c r="FE105" s="346">
        <v>0</v>
      </c>
      <c r="FF105" s="346">
        <v>0</v>
      </c>
      <c r="FG105" s="346">
        <v>0</v>
      </c>
      <c r="FH105" s="346">
        <v>0</v>
      </c>
      <c r="FI105" s="346">
        <v>0</v>
      </c>
      <c r="FJ105" s="346">
        <v>0</v>
      </c>
      <c r="FK105" s="346">
        <v>0</v>
      </c>
      <c r="FL105" s="346">
        <v>0</v>
      </c>
      <c r="FM105" s="346">
        <v>0</v>
      </c>
      <c r="FN105" s="346">
        <v>0</v>
      </c>
      <c r="FO105" s="346">
        <v>0</v>
      </c>
      <c r="FP105" s="346">
        <v>0</v>
      </c>
      <c r="FQ105" s="346">
        <v>0</v>
      </c>
      <c r="FR105" s="346">
        <v>0</v>
      </c>
      <c r="FS105" s="346">
        <v>0</v>
      </c>
      <c r="FT105" s="346">
        <v>0</v>
      </c>
      <c r="FU105" s="346">
        <v>0</v>
      </c>
      <c r="FV105" s="346">
        <v>0</v>
      </c>
      <c r="FW105" s="346">
        <v>2</v>
      </c>
      <c r="FX105" s="346">
        <v>3</v>
      </c>
      <c r="FY105" s="346">
        <v>3</v>
      </c>
      <c r="FZ105" s="346">
        <v>1</v>
      </c>
      <c r="GA105" s="346">
        <v>12</v>
      </c>
      <c r="GB105" s="346">
        <v>8</v>
      </c>
      <c r="GC105" s="346">
        <v>0</v>
      </c>
      <c r="GD105" s="346">
        <v>0</v>
      </c>
      <c r="GE105" s="346">
        <v>0</v>
      </c>
      <c r="GF105" s="346">
        <v>0</v>
      </c>
      <c r="GG105" s="346">
        <v>0</v>
      </c>
      <c r="GH105" s="346">
        <v>0</v>
      </c>
      <c r="GI105" s="346">
        <v>0</v>
      </c>
      <c r="GJ105" s="346">
        <v>0</v>
      </c>
      <c r="GK105" s="346">
        <v>0</v>
      </c>
      <c r="GL105" s="346">
        <v>0</v>
      </c>
      <c r="GM105" s="346">
        <v>0</v>
      </c>
      <c r="GN105" s="346">
        <v>0</v>
      </c>
      <c r="GO105" s="346">
        <v>0</v>
      </c>
      <c r="GP105" s="346">
        <v>0</v>
      </c>
      <c r="GQ105" s="346">
        <v>0</v>
      </c>
      <c r="GR105" s="346">
        <v>0</v>
      </c>
      <c r="GS105" s="346">
        <v>4</v>
      </c>
      <c r="GT105" s="346">
        <v>3</v>
      </c>
      <c r="GU105" s="346">
        <v>9</v>
      </c>
      <c r="GV105" s="346">
        <v>1</v>
      </c>
      <c r="GW105" s="346">
        <v>28</v>
      </c>
      <c r="GX105" s="346">
        <v>6</v>
      </c>
      <c r="GY105" s="346">
        <v>0</v>
      </c>
      <c r="GZ105" s="346">
        <v>0</v>
      </c>
      <c r="HA105" s="346">
        <v>0</v>
      </c>
      <c r="HB105" s="346">
        <v>0</v>
      </c>
      <c r="HC105" s="346">
        <v>0</v>
      </c>
      <c r="HD105" s="346">
        <v>0</v>
      </c>
      <c r="HE105" s="346">
        <v>0</v>
      </c>
      <c r="HF105" s="346">
        <v>0</v>
      </c>
      <c r="HG105" s="346">
        <v>0</v>
      </c>
      <c r="HH105" s="346">
        <v>0</v>
      </c>
      <c r="HI105" s="346">
        <v>0</v>
      </c>
      <c r="HJ105" s="346">
        <v>0</v>
      </c>
      <c r="HK105" s="346">
        <v>0</v>
      </c>
      <c r="HL105" s="346">
        <v>0</v>
      </c>
      <c r="HM105" s="346">
        <v>0</v>
      </c>
    </row>
    <row r="106" spans="1:221" x14ac:dyDescent="0.2">
      <c r="A106" s="353">
        <v>31</v>
      </c>
      <c r="B106" s="324" t="s">
        <v>324</v>
      </c>
      <c r="C106" s="130"/>
      <c r="D106" s="131"/>
      <c r="E106" s="346">
        <v>0</v>
      </c>
      <c r="F106" s="346">
        <v>0</v>
      </c>
      <c r="G106" s="346">
        <v>0</v>
      </c>
      <c r="H106" s="346">
        <v>0</v>
      </c>
      <c r="I106" s="346">
        <v>0</v>
      </c>
      <c r="J106" s="346">
        <v>0</v>
      </c>
      <c r="K106" s="346">
        <v>0</v>
      </c>
      <c r="L106" s="346">
        <v>0</v>
      </c>
      <c r="M106" s="346">
        <v>0</v>
      </c>
      <c r="N106" s="346">
        <v>0</v>
      </c>
      <c r="O106" s="346">
        <v>0</v>
      </c>
      <c r="P106" s="346">
        <v>0</v>
      </c>
      <c r="Q106" s="346">
        <v>0</v>
      </c>
      <c r="R106" s="346">
        <v>0</v>
      </c>
      <c r="S106" s="346">
        <v>0</v>
      </c>
      <c r="T106" s="346">
        <v>0</v>
      </c>
      <c r="U106" s="346">
        <v>0</v>
      </c>
      <c r="V106" s="346">
        <v>0</v>
      </c>
      <c r="W106" s="346">
        <v>0</v>
      </c>
      <c r="X106" s="346">
        <v>0</v>
      </c>
      <c r="Y106" s="346">
        <v>0</v>
      </c>
      <c r="Z106" s="346">
        <v>0</v>
      </c>
      <c r="AA106" s="346">
        <v>0</v>
      </c>
      <c r="AB106" s="346">
        <v>0</v>
      </c>
      <c r="AC106" s="346">
        <v>0</v>
      </c>
      <c r="AD106" s="346">
        <v>0</v>
      </c>
      <c r="AE106" s="346">
        <v>0</v>
      </c>
      <c r="AF106" s="346">
        <v>0</v>
      </c>
      <c r="AG106" s="346">
        <v>0</v>
      </c>
      <c r="AH106" s="346">
        <v>0</v>
      </c>
      <c r="AI106" s="346">
        <v>0</v>
      </c>
      <c r="AJ106" s="346">
        <v>0</v>
      </c>
      <c r="AK106" s="346">
        <v>0</v>
      </c>
      <c r="AL106" s="346">
        <v>0</v>
      </c>
      <c r="AM106" s="346">
        <v>0</v>
      </c>
      <c r="AN106" s="346">
        <v>0</v>
      </c>
      <c r="AO106" s="346">
        <v>0</v>
      </c>
      <c r="AP106" s="346">
        <v>0</v>
      </c>
      <c r="AQ106" s="346">
        <v>0</v>
      </c>
      <c r="AR106" s="346">
        <v>0</v>
      </c>
      <c r="AS106" s="346">
        <v>0</v>
      </c>
      <c r="AT106" s="346">
        <v>0</v>
      </c>
      <c r="AU106" s="346">
        <v>0</v>
      </c>
      <c r="AV106" s="346">
        <v>0</v>
      </c>
      <c r="AW106" s="346">
        <v>0</v>
      </c>
      <c r="AX106" s="346">
        <v>0</v>
      </c>
      <c r="AY106" s="346">
        <v>1</v>
      </c>
      <c r="AZ106" s="346">
        <v>4</v>
      </c>
      <c r="BA106" s="346">
        <v>0</v>
      </c>
      <c r="BB106" s="346">
        <v>0</v>
      </c>
      <c r="BC106" s="346">
        <v>10</v>
      </c>
      <c r="BD106" s="346">
        <v>10</v>
      </c>
      <c r="BE106" s="346">
        <v>0</v>
      </c>
      <c r="BF106" s="346">
        <v>0</v>
      </c>
      <c r="BG106" s="346">
        <v>0</v>
      </c>
      <c r="BH106" s="346">
        <v>0</v>
      </c>
      <c r="BI106" s="346">
        <v>0</v>
      </c>
      <c r="BJ106" s="346">
        <v>0</v>
      </c>
      <c r="BK106" s="346">
        <v>0</v>
      </c>
      <c r="BL106" s="346">
        <v>0</v>
      </c>
      <c r="BM106" s="346">
        <v>0</v>
      </c>
      <c r="BN106" s="346">
        <v>0</v>
      </c>
      <c r="BO106" s="346">
        <v>0</v>
      </c>
      <c r="BP106" s="346">
        <v>0</v>
      </c>
      <c r="BQ106" s="346">
        <v>0</v>
      </c>
      <c r="BR106" s="346">
        <v>0</v>
      </c>
      <c r="BS106" s="346">
        <v>0</v>
      </c>
      <c r="BT106" s="346">
        <v>0</v>
      </c>
      <c r="BU106" s="346">
        <v>0</v>
      </c>
      <c r="BV106" s="346">
        <v>0</v>
      </c>
      <c r="BW106" s="346">
        <v>0</v>
      </c>
      <c r="BX106" s="346">
        <v>0</v>
      </c>
      <c r="BY106" s="346">
        <v>0</v>
      </c>
      <c r="BZ106" s="346">
        <v>0</v>
      </c>
      <c r="CA106" s="346">
        <v>0</v>
      </c>
      <c r="CB106" s="346">
        <v>0</v>
      </c>
      <c r="CC106" s="346">
        <v>0</v>
      </c>
      <c r="CD106" s="346">
        <v>0</v>
      </c>
      <c r="CE106" s="346">
        <v>0</v>
      </c>
      <c r="CF106" s="346">
        <v>0</v>
      </c>
      <c r="CG106" s="346">
        <v>0</v>
      </c>
      <c r="CH106" s="346">
        <v>0</v>
      </c>
      <c r="CI106" s="346">
        <v>0</v>
      </c>
      <c r="CJ106" s="346">
        <v>0</v>
      </c>
      <c r="CK106" s="346">
        <v>0</v>
      </c>
      <c r="CL106" s="346">
        <v>0</v>
      </c>
      <c r="CM106" s="346">
        <v>3</v>
      </c>
      <c r="CN106" s="346">
        <v>12</v>
      </c>
      <c r="CO106" s="346">
        <v>0</v>
      </c>
      <c r="CP106" s="346">
        <v>0</v>
      </c>
      <c r="CQ106" s="346">
        <v>14</v>
      </c>
      <c r="CR106" s="346">
        <v>14</v>
      </c>
      <c r="CS106" s="346">
        <v>0</v>
      </c>
      <c r="CT106" s="346">
        <v>0</v>
      </c>
      <c r="CU106" s="346">
        <v>1</v>
      </c>
      <c r="CV106" s="346">
        <v>1</v>
      </c>
      <c r="CW106" s="346">
        <v>0</v>
      </c>
      <c r="CX106" s="346">
        <v>0</v>
      </c>
      <c r="CY106" s="346">
        <v>0</v>
      </c>
      <c r="CZ106" s="346">
        <v>0</v>
      </c>
      <c r="DA106" s="346">
        <v>0</v>
      </c>
      <c r="DB106" s="346">
        <v>0</v>
      </c>
      <c r="DC106" s="346">
        <v>0</v>
      </c>
      <c r="DD106" s="346">
        <v>0</v>
      </c>
      <c r="DE106" s="346">
        <v>0</v>
      </c>
      <c r="DF106" s="346">
        <v>0</v>
      </c>
      <c r="DG106" s="346">
        <v>0</v>
      </c>
      <c r="DH106" s="346">
        <v>0</v>
      </c>
      <c r="DI106" s="346">
        <v>0</v>
      </c>
      <c r="DJ106" s="346">
        <v>0</v>
      </c>
      <c r="DK106" s="346">
        <v>0</v>
      </c>
      <c r="DL106" s="346">
        <v>0</v>
      </c>
      <c r="DM106" s="346">
        <v>0</v>
      </c>
      <c r="DN106" s="346">
        <v>0</v>
      </c>
      <c r="DO106" s="346">
        <v>0</v>
      </c>
      <c r="DP106" s="346">
        <v>0</v>
      </c>
      <c r="DQ106" s="346">
        <v>0</v>
      </c>
      <c r="DR106" s="346">
        <v>0</v>
      </c>
      <c r="DS106" s="346">
        <v>0</v>
      </c>
      <c r="DT106" s="346">
        <v>0</v>
      </c>
      <c r="DU106" s="346">
        <v>0</v>
      </c>
      <c r="DV106" s="346">
        <v>0</v>
      </c>
      <c r="DW106" s="346">
        <v>0</v>
      </c>
      <c r="DX106" s="346">
        <v>0</v>
      </c>
      <c r="DY106" s="346">
        <v>0</v>
      </c>
      <c r="DZ106" s="346">
        <v>0</v>
      </c>
      <c r="EA106" s="346">
        <v>0</v>
      </c>
      <c r="EB106" s="346">
        <v>0</v>
      </c>
      <c r="EC106" s="346">
        <v>0</v>
      </c>
      <c r="ED106" s="346">
        <v>0</v>
      </c>
      <c r="EE106" s="346">
        <v>0</v>
      </c>
      <c r="EF106" s="346">
        <v>0</v>
      </c>
      <c r="EG106" s="346">
        <v>0</v>
      </c>
      <c r="EH106" s="346">
        <v>0</v>
      </c>
      <c r="EI106" s="346">
        <v>0</v>
      </c>
      <c r="EJ106" s="346">
        <v>0</v>
      </c>
      <c r="EK106" s="346">
        <v>0</v>
      </c>
      <c r="EL106" s="346">
        <v>0</v>
      </c>
      <c r="EM106" s="346">
        <v>0</v>
      </c>
      <c r="EN106" s="346">
        <v>0</v>
      </c>
      <c r="EO106" s="346">
        <v>0</v>
      </c>
      <c r="EP106" s="346">
        <v>0</v>
      </c>
      <c r="EQ106" s="346">
        <v>0</v>
      </c>
      <c r="ER106" s="346">
        <v>0</v>
      </c>
      <c r="ES106" s="346">
        <v>0</v>
      </c>
      <c r="ET106" s="346">
        <v>0</v>
      </c>
      <c r="EU106" s="346">
        <v>0</v>
      </c>
      <c r="EV106" s="346">
        <v>0</v>
      </c>
      <c r="EW106" s="346">
        <v>0</v>
      </c>
      <c r="EX106" s="346">
        <v>0</v>
      </c>
      <c r="EY106" s="346">
        <v>0</v>
      </c>
      <c r="EZ106" s="346">
        <v>0</v>
      </c>
      <c r="FA106" s="346">
        <v>0</v>
      </c>
      <c r="FB106" s="346">
        <v>0</v>
      </c>
      <c r="FC106" s="346">
        <v>0</v>
      </c>
      <c r="FD106" s="346">
        <v>0</v>
      </c>
      <c r="FE106" s="346">
        <v>0</v>
      </c>
      <c r="FF106" s="346">
        <v>0</v>
      </c>
      <c r="FG106" s="346">
        <v>0</v>
      </c>
      <c r="FH106" s="346">
        <v>0</v>
      </c>
      <c r="FI106" s="346">
        <v>0</v>
      </c>
      <c r="FJ106" s="346">
        <v>0</v>
      </c>
      <c r="FK106" s="346">
        <v>0</v>
      </c>
      <c r="FL106" s="346">
        <v>0</v>
      </c>
      <c r="FM106" s="346">
        <v>0</v>
      </c>
      <c r="FN106" s="346">
        <v>0</v>
      </c>
      <c r="FO106" s="346">
        <v>0</v>
      </c>
      <c r="FP106" s="346">
        <v>0</v>
      </c>
      <c r="FQ106" s="346">
        <v>0</v>
      </c>
      <c r="FR106" s="346">
        <v>0</v>
      </c>
      <c r="FS106" s="346">
        <v>0</v>
      </c>
      <c r="FT106" s="346">
        <v>0</v>
      </c>
      <c r="FU106" s="346">
        <v>0</v>
      </c>
      <c r="FV106" s="346">
        <v>0</v>
      </c>
      <c r="FW106" s="346">
        <v>0</v>
      </c>
      <c r="FX106" s="346">
        <v>0</v>
      </c>
      <c r="FY106" s="346">
        <v>1</v>
      </c>
      <c r="FZ106" s="346">
        <v>1</v>
      </c>
      <c r="GA106" s="346">
        <v>2</v>
      </c>
      <c r="GB106" s="346">
        <v>1</v>
      </c>
      <c r="GC106" s="346">
        <v>0</v>
      </c>
      <c r="GD106" s="346">
        <v>0</v>
      </c>
      <c r="GE106" s="346">
        <v>0</v>
      </c>
      <c r="GF106" s="346">
        <v>0</v>
      </c>
      <c r="GG106" s="346">
        <v>0</v>
      </c>
      <c r="GH106" s="346">
        <v>0</v>
      </c>
      <c r="GI106" s="346">
        <v>0</v>
      </c>
      <c r="GJ106" s="346">
        <v>0</v>
      </c>
      <c r="GK106" s="346">
        <v>0</v>
      </c>
      <c r="GL106" s="346">
        <v>0</v>
      </c>
      <c r="GM106" s="346">
        <v>0</v>
      </c>
      <c r="GN106" s="346">
        <v>0</v>
      </c>
      <c r="GO106" s="346">
        <v>0</v>
      </c>
      <c r="GP106" s="346">
        <v>0</v>
      </c>
      <c r="GQ106" s="346">
        <v>0</v>
      </c>
      <c r="GR106" s="346">
        <v>0</v>
      </c>
      <c r="GS106" s="346">
        <v>5</v>
      </c>
      <c r="GT106" s="346">
        <v>6</v>
      </c>
      <c r="GU106" s="346">
        <v>15</v>
      </c>
      <c r="GV106" s="346">
        <v>0</v>
      </c>
      <c r="GW106" s="346">
        <v>16</v>
      </c>
      <c r="GX106" s="346">
        <v>2</v>
      </c>
      <c r="GY106" s="346">
        <v>0</v>
      </c>
      <c r="GZ106" s="346">
        <v>0</v>
      </c>
      <c r="HA106" s="346">
        <v>0</v>
      </c>
      <c r="HB106" s="346">
        <v>0</v>
      </c>
      <c r="HC106" s="346">
        <v>0</v>
      </c>
      <c r="HD106" s="346">
        <v>0</v>
      </c>
      <c r="HE106" s="346">
        <v>0</v>
      </c>
      <c r="HF106" s="346">
        <v>0</v>
      </c>
      <c r="HG106" s="346">
        <v>0</v>
      </c>
      <c r="HH106" s="346">
        <v>0</v>
      </c>
      <c r="HI106" s="346">
        <v>0</v>
      </c>
      <c r="HJ106" s="346">
        <v>0</v>
      </c>
      <c r="HK106" s="346">
        <v>0</v>
      </c>
      <c r="HL106" s="346">
        <v>0</v>
      </c>
      <c r="HM106" s="346">
        <v>0</v>
      </c>
    </row>
    <row r="107" spans="1:221" x14ac:dyDescent="0.2">
      <c r="A107" s="353">
        <v>32</v>
      </c>
      <c r="B107" s="324" t="s">
        <v>325</v>
      </c>
      <c r="C107" s="130"/>
      <c r="D107" s="131"/>
      <c r="E107" s="346">
        <v>0</v>
      </c>
      <c r="F107" s="346">
        <v>0</v>
      </c>
      <c r="G107" s="346">
        <v>0</v>
      </c>
      <c r="H107" s="346">
        <v>0</v>
      </c>
      <c r="I107" s="346">
        <v>0</v>
      </c>
      <c r="J107" s="346">
        <v>0</v>
      </c>
      <c r="K107" s="346">
        <v>0</v>
      </c>
      <c r="L107" s="346">
        <v>0</v>
      </c>
      <c r="M107" s="346">
        <v>1</v>
      </c>
      <c r="N107" s="346">
        <v>1</v>
      </c>
      <c r="O107" s="346">
        <v>0</v>
      </c>
      <c r="P107" s="346">
        <v>0</v>
      </c>
      <c r="Q107" s="346">
        <v>0</v>
      </c>
      <c r="R107" s="346">
        <v>0</v>
      </c>
      <c r="S107" s="346">
        <v>0</v>
      </c>
      <c r="T107" s="346">
        <v>0</v>
      </c>
      <c r="U107" s="346">
        <v>0</v>
      </c>
      <c r="V107" s="346">
        <v>0</v>
      </c>
      <c r="W107" s="346">
        <v>0</v>
      </c>
      <c r="X107" s="346">
        <v>0</v>
      </c>
      <c r="Y107" s="346">
        <v>0</v>
      </c>
      <c r="Z107" s="346">
        <v>0</v>
      </c>
      <c r="AA107" s="346">
        <v>1</v>
      </c>
      <c r="AB107" s="346">
        <v>30</v>
      </c>
      <c r="AC107" s="346">
        <v>0</v>
      </c>
      <c r="AD107" s="346">
        <v>0</v>
      </c>
      <c r="AE107" s="346">
        <v>0</v>
      </c>
      <c r="AF107" s="346">
        <v>0</v>
      </c>
      <c r="AG107" s="346">
        <v>0</v>
      </c>
      <c r="AH107" s="346">
        <v>0</v>
      </c>
      <c r="AI107" s="346">
        <v>0</v>
      </c>
      <c r="AJ107" s="346">
        <v>0</v>
      </c>
      <c r="AK107" s="346">
        <v>0</v>
      </c>
      <c r="AL107" s="346">
        <v>0</v>
      </c>
      <c r="AM107" s="346">
        <v>0</v>
      </c>
      <c r="AN107" s="346">
        <v>0</v>
      </c>
      <c r="AO107" s="346">
        <v>0</v>
      </c>
      <c r="AP107" s="346">
        <v>0</v>
      </c>
      <c r="AQ107" s="346">
        <v>0</v>
      </c>
      <c r="AR107" s="346">
        <v>0</v>
      </c>
      <c r="AS107" s="346">
        <v>0</v>
      </c>
      <c r="AT107" s="346">
        <v>0</v>
      </c>
      <c r="AU107" s="346">
        <v>0</v>
      </c>
      <c r="AV107" s="346">
        <v>0</v>
      </c>
      <c r="AW107" s="346">
        <v>0</v>
      </c>
      <c r="AX107" s="346">
        <v>0</v>
      </c>
      <c r="AY107" s="346">
        <v>7</v>
      </c>
      <c r="AZ107" s="346">
        <v>28</v>
      </c>
      <c r="BA107" s="346">
        <v>0</v>
      </c>
      <c r="BB107" s="346">
        <v>0</v>
      </c>
      <c r="BC107" s="346">
        <v>15</v>
      </c>
      <c r="BD107" s="346">
        <v>15</v>
      </c>
      <c r="BE107" s="346">
        <v>3</v>
      </c>
      <c r="BF107" s="346">
        <v>3</v>
      </c>
      <c r="BG107" s="346">
        <v>6</v>
      </c>
      <c r="BH107" s="346">
        <v>6</v>
      </c>
      <c r="BI107" s="346">
        <v>0</v>
      </c>
      <c r="BJ107" s="346">
        <v>0</v>
      </c>
      <c r="BK107" s="346">
        <v>0</v>
      </c>
      <c r="BL107" s="346">
        <v>0</v>
      </c>
      <c r="BM107" s="346">
        <v>0</v>
      </c>
      <c r="BN107" s="346">
        <v>0</v>
      </c>
      <c r="BO107" s="346">
        <v>2</v>
      </c>
      <c r="BP107" s="346">
        <v>60</v>
      </c>
      <c r="BQ107" s="346">
        <v>0</v>
      </c>
      <c r="BR107" s="346">
        <v>0</v>
      </c>
      <c r="BS107" s="346">
        <v>0</v>
      </c>
      <c r="BT107" s="346">
        <v>0</v>
      </c>
      <c r="BU107" s="346">
        <v>0</v>
      </c>
      <c r="BV107" s="346">
        <v>0</v>
      </c>
      <c r="BW107" s="346">
        <v>0</v>
      </c>
      <c r="BX107" s="346">
        <v>0</v>
      </c>
      <c r="BY107" s="346">
        <v>0</v>
      </c>
      <c r="BZ107" s="346">
        <v>0</v>
      </c>
      <c r="CA107" s="346">
        <v>0</v>
      </c>
      <c r="CB107" s="346">
        <v>0</v>
      </c>
      <c r="CC107" s="346">
        <v>0</v>
      </c>
      <c r="CD107" s="346">
        <v>0</v>
      </c>
      <c r="CE107" s="346">
        <v>0</v>
      </c>
      <c r="CF107" s="346">
        <v>0</v>
      </c>
      <c r="CG107" s="346">
        <v>0</v>
      </c>
      <c r="CH107" s="346">
        <v>0</v>
      </c>
      <c r="CI107" s="346">
        <v>0</v>
      </c>
      <c r="CJ107" s="346">
        <v>0</v>
      </c>
      <c r="CK107" s="346">
        <v>2</v>
      </c>
      <c r="CL107" s="346">
        <v>2</v>
      </c>
      <c r="CM107" s="346">
        <v>13</v>
      </c>
      <c r="CN107" s="346">
        <v>52</v>
      </c>
      <c r="CO107" s="346">
        <v>0</v>
      </c>
      <c r="CP107" s="346">
        <v>0</v>
      </c>
      <c r="CQ107" s="346">
        <v>7</v>
      </c>
      <c r="CR107" s="346">
        <v>7</v>
      </c>
      <c r="CS107" s="346">
        <v>0</v>
      </c>
      <c r="CT107" s="346">
        <v>0</v>
      </c>
      <c r="CU107" s="346">
        <v>1</v>
      </c>
      <c r="CV107" s="346">
        <v>1</v>
      </c>
      <c r="CW107" s="346">
        <v>0</v>
      </c>
      <c r="CX107" s="346">
        <v>0</v>
      </c>
      <c r="CY107" s="346">
        <v>0</v>
      </c>
      <c r="CZ107" s="346">
        <v>0</v>
      </c>
      <c r="DA107" s="346">
        <v>1</v>
      </c>
      <c r="DB107" s="346">
        <v>10</v>
      </c>
      <c r="DC107" s="346">
        <v>3</v>
      </c>
      <c r="DD107" s="346">
        <v>90</v>
      </c>
      <c r="DE107" s="346">
        <v>0</v>
      </c>
      <c r="DF107" s="346">
        <v>0</v>
      </c>
      <c r="DG107" s="346">
        <v>0</v>
      </c>
      <c r="DH107" s="346">
        <v>0</v>
      </c>
      <c r="DI107" s="346">
        <v>0</v>
      </c>
      <c r="DJ107" s="346">
        <v>0</v>
      </c>
      <c r="DK107" s="346">
        <v>0</v>
      </c>
      <c r="DL107" s="346">
        <v>0</v>
      </c>
      <c r="DM107" s="346">
        <v>0</v>
      </c>
      <c r="DN107" s="346">
        <v>0</v>
      </c>
      <c r="DO107" s="346">
        <v>0</v>
      </c>
      <c r="DP107" s="346">
        <v>0</v>
      </c>
      <c r="DQ107" s="346">
        <v>0</v>
      </c>
      <c r="DR107" s="346">
        <v>0</v>
      </c>
      <c r="DS107" s="346">
        <v>0</v>
      </c>
      <c r="DT107" s="346">
        <v>0</v>
      </c>
      <c r="DU107" s="346">
        <v>0</v>
      </c>
      <c r="DV107" s="346">
        <v>0</v>
      </c>
      <c r="DW107" s="346">
        <v>0</v>
      </c>
      <c r="DX107" s="346">
        <v>0</v>
      </c>
      <c r="DY107" s="346">
        <v>0</v>
      </c>
      <c r="DZ107" s="346">
        <v>0</v>
      </c>
      <c r="EA107" s="346">
        <v>0</v>
      </c>
      <c r="EB107" s="346">
        <v>0</v>
      </c>
      <c r="EC107" s="346">
        <v>0</v>
      </c>
      <c r="ED107" s="346">
        <v>0</v>
      </c>
      <c r="EE107" s="346">
        <v>0</v>
      </c>
      <c r="EF107" s="346">
        <v>0</v>
      </c>
      <c r="EG107" s="346">
        <v>0</v>
      </c>
      <c r="EH107" s="346">
        <v>0</v>
      </c>
      <c r="EI107" s="346">
        <v>0</v>
      </c>
      <c r="EJ107" s="346">
        <v>0</v>
      </c>
      <c r="EK107" s="346">
        <v>0</v>
      </c>
      <c r="EL107" s="346">
        <v>0</v>
      </c>
      <c r="EM107" s="346">
        <v>0</v>
      </c>
      <c r="EN107" s="346">
        <v>0</v>
      </c>
      <c r="EO107" s="346">
        <v>0</v>
      </c>
      <c r="EP107" s="346">
        <v>0</v>
      </c>
      <c r="EQ107" s="346">
        <v>0</v>
      </c>
      <c r="ER107" s="346">
        <v>0</v>
      </c>
      <c r="ES107" s="346">
        <v>0</v>
      </c>
      <c r="ET107" s="346">
        <v>0</v>
      </c>
      <c r="EU107" s="346">
        <v>0</v>
      </c>
      <c r="EV107" s="346">
        <v>0</v>
      </c>
      <c r="EW107" s="346">
        <v>0</v>
      </c>
      <c r="EX107" s="346">
        <v>0</v>
      </c>
      <c r="EY107" s="346">
        <v>0</v>
      </c>
      <c r="EZ107" s="346">
        <v>0</v>
      </c>
      <c r="FA107" s="346">
        <v>0</v>
      </c>
      <c r="FB107" s="346">
        <v>0</v>
      </c>
      <c r="FC107" s="346">
        <v>0</v>
      </c>
      <c r="FD107" s="346">
        <v>0</v>
      </c>
      <c r="FE107" s="346">
        <v>0</v>
      </c>
      <c r="FF107" s="346">
        <v>0</v>
      </c>
      <c r="FG107" s="346">
        <v>0</v>
      </c>
      <c r="FH107" s="346">
        <v>0</v>
      </c>
      <c r="FI107" s="346">
        <v>0</v>
      </c>
      <c r="FJ107" s="346">
        <v>0</v>
      </c>
      <c r="FK107" s="346">
        <v>0</v>
      </c>
      <c r="FL107" s="346">
        <v>0</v>
      </c>
      <c r="FM107" s="346">
        <v>0</v>
      </c>
      <c r="FN107" s="346">
        <v>0</v>
      </c>
      <c r="FO107" s="346">
        <v>0</v>
      </c>
      <c r="FP107" s="346">
        <v>0</v>
      </c>
      <c r="FQ107" s="346">
        <v>0</v>
      </c>
      <c r="FR107" s="346">
        <v>0</v>
      </c>
      <c r="FS107" s="346">
        <v>0</v>
      </c>
      <c r="FT107" s="346">
        <v>0</v>
      </c>
      <c r="FU107" s="346">
        <v>0</v>
      </c>
      <c r="FV107" s="346">
        <v>0</v>
      </c>
      <c r="FW107" s="346">
        <v>6</v>
      </c>
      <c r="FX107" s="346">
        <v>4</v>
      </c>
      <c r="FY107" s="346">
        <v>5</v>
      </c>
      <c r="FZ107" s="346">
        <v>0</v>
      </c>
      <c r="GA107" s="346">
        <v>4</v>
      </c>
      <c r="GB107" s="346">
        <v>0</v>
      </c>
      <c r="GC107" s="346">
        <v>0</v>
      </c>
      <c r="GD107" s="346">
        <v>0</v>
      </c>
      <c r="GE107" s="346">
        <v>0</v>
      </c>
      <c r="GF107" s="346">
        <v>0</v>
      </c>
      <c r="GG107" s="346">
        <v>0</v>
      </c>
      <c r="GH107" s="346">
        <v>0</v>
      </c>
      <c r="GI107" s="346">
        <v>0</v>
      </c>
      <c r="GJ107" s="346">
        <v>0</v>
      </c>
      <c r="GK107" s="346">
        <v>0</v>
      </c>
      <c r="GL107" s="346">
        <v>0</v>
      </c>
      <c r="GM107" s="346">
        <v>0</v>
      </c>
      <c r="GN107" s="346">
        <v>0</v>
      </c>
      <c r="GO107" s="346">
        <v>0</v>
      </c>
      <c r="GP107" s="346">
        <v>0</v>
      </c>
      <c r="GQ107" s="346">
        <v>0</v>
      </c>
      <c r="GR107" s="346">
        <v>0</v>
      </c>
      <c r="GS107" s="346">
        <v>4</v>
      </c>
      <c r="GT107" s="346">
        <v>5</v>
      </c>
      <c r="GU107" s="346">
        <v>21</v>
      </c>
      <c r="GV107" s="346">
        <v>1</v>
      </c>
      <c r="GW107" s="346">
        <v>28</v>
      </c>
      <c r="GX107" s="346">
        <v>2</v>
      </c>
      <c r="GY107" s="346">
        <v>0</v>
      </c>
      <c r="GZ107" s="346">
        <v>0</v>
      </c>
      <c r="HA107" s="346">
        <v>0</v>
      </c>
      <c r="HB107" s="346">
        <v>0</v>
      </c>
      <c r="HC107" s="346">
        <v>0</v>
      </c>
      <c r="HD107" s="346">
        <v>0</v>
      </c>
      <c r="HE107" s="346">
        <v>0</v>
      </c>
      <c r="HF107" s="346">
        <v>0</v>
      </c>
      <c r="HG107" s="346">
        <v>0</v>
      </c>
      <c r="HH107" s="346">
        <v>0</v>
      </c>
      <c r="HI107" s="346">
        <v>0</v>
      </c>
      <c r="HJ107" s="346">
        <v>0</v>
      </c>
      <c r="HK107" s="346">
        <v>0</v>
      </c>
      <c r="HL107" s="346">
        <v>0</v>
      </c>
      <c r="HM107" s="346">
        <v>0</v>
      </c>
    </row>
    <row r="108" spans="1:221" x14ac:dyDescent="0.2">
      <c r="A108" s="353">
        <v>33</v>
      </c>
      <c r="B108" s="324" t="s">
        <v>326</v>
      </c>
      <c r="C108" s="130"/>
      <c r="D108" s="131"/>
      <c r="E108" s="346">
        <v>0</v>
      </c>
      <c r="F108" s="346">
        <v>0</v>
      </c>
      <c r="G108" s="346">
        <v>0</v>
      </c>
      <c r="H108" s="346">
        <v>0</v>
      </c>
      <c r="I108" s="346">
        <v>0</v>
      </c>
      <c r="J108" s="346">
        <v>0</v>
      </c>
      <c r="K108" s="346">
        <v>0</v>
      </c>
      <c r="L108" s="346">
        <v>0</v>
      </c>
      <c r="M108" s="346">
        <v>1</v>
      </c>
      <c r="N108" s="346">
        <v>1</v>
      </c>
      <c r="O108" s="346">
        <v>1</v>
      </c>
      <c r="P108" s="346">
        <v>1</v>
      </c>
      <c r="Q108" s="346">
        <v>0</v>
      </c>
      <c r="R108" s="346">
        <v>0</v>
      </c>
      <c r="S108" s="346">
        <v>0</v>
      </c>
      <c r="T108" s="346">
        <v>0</v>
      </c>
      <c r="U108" s="346">
        <v>0</v>
      </c>
      <c r="V108" s="346">
        <v>0</v>
      </c>
      <c r="W108" s="346">
        <v>0</v>
      </c>
      <c r="X108" s="346">
        <v>0</v>
      </c>
      <c r="Y108" s="346">
        <v>0</v>
      </c>
      <c r="Z108" s="346">
        <v>0</v>
      </c>
      <c r="AA108" s="346">
        <v>0</v>
      </c>
      <c r="AB108" s="346">
        <v>0</v>
      </c>
      <c r="AC108" s="346">
        <v>0</v>
      </c>
      <c r="AD108" s="346">
        <v>0</v>
      </c>
      <c r="AE108" s="346">
        <v>0</v>
      </c>
      <c r="AF108" s="346">
        <v>0</v>
      </c>
      <c r="AG108" s="346">
        <v>0</v>
      </c>
      <c r="AH108" s="346">
        <v>0</v>
      </c>
      <c r="AI108" s="346">
        <v>0</v>
      </c>
      <c r="AJ108" s="346">
        <v>0</v>
      </c>
      <c r="AK108" s="346">
        <v>0</v>
      </c>
      <c r="AL108" s="346">
        <v>0</v>
      </c>
      <c r="AM108" s="346">
        <v>0</v>
      </c>
      <c r="AN108" s="346">
        <v>0</v>
      </c>
      <c r="AO108" s="346">
        <v>0</v>
      </c>
      <c r="AP108" s="346">
        <v>0</v>
      </c>
      <c r="AQ108" s="346">
        <v>0</v>
      </c>
      <c r="AR108" s="346">
        <v>0</v>
      </c>
      <c r="AS108" s="346">
        <v>0</v>
      </c>
      <c r="AT108" s="346">
        <v>0</v>
      </c>
      <c r="AU108" s="346">
        <v>0</v>
      </c>
      <c r="AV108" s="346">
        <v>0</v>
      </c>
      <c r="AW108" s="346">
        <v>6</v>
      </c>
      <c r="AX108" s="346">
        <v>6</v>
      </c>
      <c r="AY108" s="346">
        <v>1</v>
      </c>
      <c r="AZ108" s="346">
        <v>4</v>
      </c>
      <c r="BA108" s="346">
        <v>1</v>
      </c>
      <c r="BB108" s="346">
        <v>1</v>
      </c>
      <c r="BC108" s="346">
        <v>9</v>
      </c>
      <c r="BD108" s="346">
        <v>9</v>
      </c>
      <c r="BE108" s="346">
        <v>0</v>
      </c>
      <c r="BF108" s="346">
        <v>0</v>
      </c>
      <c r="BG108" s="346">
        <v>0</v>
      </c>
      <c r="BH108" s="346">
        <v>0</v>
      </c>
      <c r="BI108" s="346">
        <v>1</v>
      </c>
      <c r="BJ108" s="346">
        <v>1</v>
      </c>
      <c r="BK108" s="346">
        <v>0</v>
      </c>
      <c r="BL108" s="346">
        <v>0</v>
      </c>
      <c r="BM108" s="346">
        <v>0</v>
      </c>
      <c r="BN108" s="346">
        <v>0</v>
      </c>
      <c r="BO108" s="346">
        <v>1</v>
      </c>
      <c r="BP108" s="346">
        <v>30</v>
      </c>
      <c r="BQ108" s="346">
        <v>0</v>
      </c>
      <c r="BR108" s="346">
        <v>0</v>
      </c>
      <c r="BS108" s="346">
        <v>0</v>
      </c>
      <c r="BT108" s="346">
        <v>0</v>
      </c>
      <c r="BU108" s="346">
        <v>0</v>
      </c>
      <c r="BV108" s="346">
        <v>0</v>
      </c>
      <c r="BW108" s="346">
        <v>0</v>
      </c>
      <c r="BX108" s="346">
        <v>0</v>
      </c>
      <c r="BY108" s="346">
        <v>0</v>
      </c>
      <c r="BZ108" s="346">
        <v>0</v>
      </c>
      <c r="CA108" s="346">
        <v>0</v>
      </c>
      <c r="CB108" s="346">
        <v>0</v>
      </c>
      <c r="CC108" s="346">
        <v>0</v>
      </c>
      <c r="CD108" s="346">
        <v>0</v>
      </c>
      <c r="CE108" s="346">
        <v>0</v>
      </c>
      <c r="CF108" s="346">
        <v>0</v>
      </c>
      <c r="CG108" s="346">
        <v>0</v>
      </c>
      <c r="CH108" s="346">
        <v>0</v>
      </c>
      <c r="CI108" s="346">
        <v>0</v>
      </c>
      <c r="CJ108" s="346">
        <v>0</v>
      </c>
      <c r="CK108" s="346">
        <v>1</v>
      </c>
      <c r="CL108" s="346">
        <v>1</v>
      </c>
      <c r="CM108" s="346">
        <v>6</v>
      </c>
      <c r="CN108" s="346">
        <v>24</v>
      </c>
      <c r="CO108" s="346">
        <v>4</v>
      </c>
      <c r="CP108" s="346">
        <v>4</v>
      </c>
      <c r="CQ108" s="346">
        <v>13</v>
      </c>
      <c r="CR108" s="346">
        <v>13</v>
      </c>
      <c r="CS108" s="346">
        <v>0</v>
      </c>
      <c r="CT108" s="346">
        <v>0</v>
      </c>
      <c r="CU108" s="346">
        <v>0</v>
      </c>
      <c r="CV108" s="346">
        <v>0</v>
      </c>
      <c r="CW108" s="346">
        <v>0</v>
      </c>
      <c r="CX108" s="346">
        <v>0</v>
      </c>
      <c r="CY108" s="346">
        <v>0</v>
      </c>
      <c r="CZ108" s="346">
        <v>0</v>
      </c>
      <c r="DA108" s="346">
        <v>1</v>
      </c>
      <c r="DB108" s="346">
        <v>10</v>
      </c>
      <c r="DC108" s="346">
        <v>0</v>
      </c>
      <c r="DD108" s="346">
        <v>0</v>
      </c>
      <c r="DE108" s="346">
        <v>0</v>
      </c>
      <c r="DF108" s="346">
        <v>0</v>
      </c>
      <c r="DG108" s="346">
        <v>0</v>
      </c>
      <c r="DH108" s="346">
        <v>0</v>
      </c>
      <c r="DI108" s="346">
        <v>0</v>
      </c>
      <c r="DJ108" s="346">
        <v>0</v>
      </c>
      <c r="DK108" s="346">
        <v>0</v>
      </c>
      <c r="DL108" s="346">
        <v>0</v>
      </c>
      <c r="DM108" s="346">
        <v>0</v>
      </c>
      <c r="DN108" s="346">
        <v>0</v>
      </c>
      <c r="DO108" s="346">
        <v>0</v>
      </c>
      <c r="DP108" s="346">
        <v>0</v>
      </c>
      <c r="DQ108" s="346">
        <v>0</v>
      </c>
      <c r="DR108" s="346">
        <v>0</v>
      </c>
      <c r="DS108" s="346">
        <v>0</v>
      </c>
      <c r="DT108" s="346">
        <v>0</v>
      </c>
      <c r="DU108" s="346">
        <v>0</v>
      </c>
      <c r="DV108" s="346">
        <v>0</v>
      </c>
      <c r="DW108" s="346">
        <v>0</v>
      </c>
      <c r="DX108" s="346">
        <v>0</v>
      </c>
      <c r="DY108" s="346">
        <v>0</v>
      </c>
      <c r="DZ108" s="346">
        <v>0</v>
      </c>
      <c r="EA108" s="346">
        <v>0</v>
      </c>
      <c r="EB108" s="346">
        <v>0</v>
      </c>
      <c r="EC108" s="346">
        <v>0</v>
      </c>
      <c r="ED108" s="346">
        <v>0</v>
      </c>
      <c r="EE108" s="346">
        <v>0</v>
      </c>
      <c r="EF108" s="346">
        <v>0</v>
      </c>
      <c r="EG108" s="346">
        <v>0</v>
      </c>
      <c r="EH108" s="346">
        <v>0</v>
      </c>
      <c r="EI108" s="346">
        <v>0</v>
      </c>
      <c r="EJ108" s="346">
        <v>0</v>
      </c>
      <c r="EK108" s="346">
        <v>0</v>
      </c>
      <c r="EL108" s="346">
        <v>0</v>
      </c>
      <c r="EM108" s="346">
        <v>0</v>
      </c>
      <c r="EN108" s="346">
        <v>0</v>
      </c>
      <c r="EO108" s="346">
        <v>0</v>
      </c>
      <c r="EP108" s="346">
        <v>0</v>
      </c>
      <c r="EQ108" s="346">
        <v>0</v>
      </c>
      <c r="ER108" s="346">
        <v>0</v>
      </c>
      <c r="ES108" s="346">
        <v>0</v>
      </c>
      <c r="ET108" s="346">
        <v>0</v>
      </c>
      <c r="EU108" s="346">
        <v>0</v>
      </c>
      <c r="EV108" s="346">
        <v>0</v>
      </c>
      <c r="EW108" s="346">
        <v>0</v>
      </c>
      <c r="EX108" s="346">
        <v>0</v>
      </c>
      <c r="EY108" s="346">
        <v>0</v>
      </c>
      <c r="EZ108" s="346">
        <v>0</v>
      </c>
      <c r="FA108" s="346">
        <v>0</v>
      </c>
      <c r="FB108" s="346">
        <v>0</v>
      </c>
      <c r="FC108" s="346">
        <v>0</v>
      </c>
      <c r="FD108" s="346">
        <v>0</v>
      </c>
      <c r="FE108" s="346">
        <v>0</v>
      </c>
      <c r="FF108" s="346">
        <v>0</v>
      </c>
      <c r="FG108" s="346">
        <v>0</v>
      </c>
      <c r="FH108" s="346">
        <v>0</v>
      </c>
      <c r="FI108" s="346">
        <v>0</v>
      </c>
      <c r="FJ108" s="346">
        <v>0</v>
      </c>
      <c r="FK108" s="346">
        <v>0</v>
      </c>
      <c r="FL108" s="346">
        <v>0</v>
      </c>
      <c r="FM108" s="346">
        <v>0</v>
      </c>
      <c r="FN108" s="346">
        <v>0</v>
      </c>
      <c r="FO108" s="346">
        <v>0</v>
      </c>
      <c r="FP108" s="346">
        <v>0</v>
      </c>
      <c r="FQ108" s="346">
        <v>0</v>
      </c>
      <c r="FR108" s="346">
        <v>0</v>
      </c>
      <c r="FS108" s="346">
        <v>0</v>
      </c>
      <c r="FT108" s="346">
        <v>0</v>
      </c>
      <c r="FU108" s="346">
        <v>0</v>
      </c>
      <c r="FV108" s="346">
        <v>0</v>
      </c>
      <c r="FW108" s="346">
        <v>1</v>
      </c>
      <c r="FX108" s="346">
        <v>0</v>
      </c>
      <c r="FY108" s="346">
        <v>8</v>
      </c>
      <c r="FZ108" s="346">
        <v>0</v>
      </c>
      <c r="GA108" s="346">
        <v>7</v>
      </c>
      <c r="GB108" s="346">
        <v>0</v>
      </c>
      <c r="GC108" s="346">
        <v>0</v>
      </c>
      <c r="GD108" s="346">
        <v>0</v>
      </c>
      <c r="GE108" s="346">
        <v>0</v>
      </c>
      <c r="GF108" s="346">
        <v>0</v>
      </c>
      <c r="GG108" s="346">
        <v>0</v>
      </c>
      <c r="GH108" s="346">
        <v>0</v>
      </c>
      <c r="GI108" s="346">
        <v>0</v>
      </c>
      <c r="GJ108" s="346">
        <v>0</v>
      </c>
      <c r="GK108" s="346">
        <v>0</v>
      </c>
      <c r="GL108" s="346">
        <v>0</v>
      </c>
      <c r="GM108" s="346">
        <v>0</v>
      </c>
      <c r="GN108" s="346">
        <v>0</v>
      </c>
      <c r="GO108" s="346">
        <v>0</v>
      </c>
      <c r="GP108" s="346">
        <v>0</v>
      </c>
      <c r="GQ108" s="346">
        <v>0</v>
      </c>
      <c r="GR108" s="346">
        <v>0</v>
      </c>
      <c r="GS108" s="346">
        <v>1</v>
      </c>
      <c r="GT108" s="346">
        <v>0</v>
      </c>
      <c r="GU108" s="346">
        <v>2</v>
      </c>
      <c r="GV108" s="346">
        <v>0</v>
      </c>
      <c r="GW108" s="346">
        <v>7</v>
      </c>
      <c r="GX108" s="346">
        <v>0</v>
      </c>
      <c r="GY108" s="346">
        <v>0</v>
      </c>
      <c r="GZ108" s="346">
        <v>0</v>
      </c>
      <c r="HA108" s="346">
        <v>0</v>
      </c>
      <c r="HB108" s="346">
        <v>0</v>
      </c>
      <c r="HC108" s="346">
        <v>0</v>
      </c>
      <c r="HD108" s="346">
        <v>0</v>
      </c>
      <c r="HE108" s="346">
        <v>0</v>
      </c>
      <c r="HF108" s="346">
        <v>0</v>
      </c>
      <c r="HG108" s="346">
        <v>0</v>
      </c>
      <c r="HH108" s="346">
        <v>0</v>
      </c>
      <c r="HI108" s="346">
        <v>0</v>
      </c>
      <c r="HJ108" s="346">
        <v>0</v>
      </c>
      <c r="HK108" s="346">
        <v>0</v>
      </c>
      <c r="HL108" s="346">
        <v>0</v>
      </c>
      <c r="HM108" s="346">
        <v>0</v>
      </c>
    </row>
    <row r="109" spans="1:221" x14ac:dyDescent="0.2">
      <c r="A109" s="353">
        <v>34</v>
      </c>
      <c r="B109" s="324" t="s">
        <v>327</v>
      </c>
      <c r="C109" s="130"/>
      <c r="D109" s="131"/>
      <c r="E109" s="346">
        <v>1</v>
      </c>
      <c r="F109" s="346">
        <v>1</v>
      </c>
      <c r="G109" s="346">
        <v>0</v>
      </c>
      <c r="H109" s="346">
        <v>0</v>
      </c>
      <c r="I109" s="346">
        <v>1</v>
      </c>
      <c r="J109" s="346">
        <v>1</v>
      </c>
      <c r="K109" s="346">
        <v>4</v>
      </c>
      <c r="L109" s="346">
        <v>16</v>
      </c>
      <c r="M109" s="346">
        <v>0</v>
      </c>
      <c r="N109" s="346">
        <v>0</v>
      </c>
      <c r="O109" s="346">
        <v>3</v>
      </c>
      <c r="P109" s="346">
        <v>3</v>
      </c>
      <c r="Q109" s="346">
        <v>0</v>
      </c>
      <c r="R109" s="346">
        <v>0</v>
      </c>
      <c r="S109" s="346">
        <v>3</v>
      </c>
      <c r="T109" s="346">
        <v>3</v>
      </c>
      <c r="U109" s="346">
        <v>0</v>
      </c>
      <c r="V109" s="346">
        <v>0</v>
      </c>
      <c r="W109" s="346">
        <v>0</v>
      </c>
      <c r="X109" s="346">
        <v>0</v>
      </c>
      <c r="Y109" s="346">
        <v>1</v>
      </c>
      <c r="Z109" s="346">
        <v>10</v>
      </c>
      <c r="AA109" s="346">
        <v>1</v>
      </c>
      <c r="AB109" s="346">
        <v>30</v>
      </c>
      <c r="AC109" s="346">
        <v>0</v>
      </c>
      <c r="AD109" s="346">
        <v>0</v>
      </c>
      <c r="AE109" s="346">
        <v>0</v>
      </c>
      <c r="AF109" s="346">
        <v>0</v>
      </c>
      <c r="AG109" s="346">
        <v>0</v>
      </c>
      <c r="AH109" s="346">
        <v>0</v>
      </c>
      <c r="AI109" s="346">
        <v>0</v>
      </c>
      <c r="AJ109" s="346">
        <v>0</v>
      </c>
      <c r="AK109" s="346">
        <v>0</v>
      </c>
      <c r="AL109" s="346">
        <v>0</v>
      </c>
      <c r="AM109" s="346">
        <v>0</v>
      </c>
      <c r="AN109" s="346">
        <v>0</v>
      </c>
      <c r="AO109" s="346">
        <v>0</v>
      </c>
      <c r="AP109" s="346">
        <v>0</v>
      </c>
      <c r="AQ109" s="346">
        <v>0</v>
      </c>
      <c r="AR109" s="346">
        <v>0</v>
      </c>
      <c r="AS109" s="346">
        <v>0</v>
      </c>
      <c r="AT109" s="346">
        <v>0</v>
      </c>
      <c r="AU109" s="346">
        <v>0</v>
      </c>
      <c r="AV109" s="346">
        <v>0</v>
      </c>
      <c r="AW109" s="346">
        <v>4</v>
      </c>
      <c r="AX109" s="346">
        <v>4</v>
      </c>
      <c r="AY109" s="346">
        <v>32</v>
      </c>
      <c r="AZ109" s="346">
        <v>128</v>
      </c>
      <c r="BA109" s="346">
        <v>3</v>
      </c>
      <c r="BB109" s="346">
        <v>3</v>
      </c>
      <c r="BC109" s="346">
        <v>58</v>
      </c>
      <c r="BD109" s="346">
        <v>58</v>
      </c>
      <c r="BE109" s="346">
        <v>2</v>
      </c>
      <c r="BF109" s="346">
        <v>2</v>
      </c>
      <c r="BG109" s="346">
        <v>19</v>
      </c>
      <c r="BH109" s="346">
        <v>19</v>
      </c>
      <c r="BI109" s="346">
        <v>8</v>
      </c>
      <c r="BJ109" s="346">
        <v>8</v>
      </c>
      <c r="BK109" s="346">
        <v>1</v>
      </c>
      <c r="BL109" s="346">
        <v>1</v>
      </c>
      <c r="BM109" s="346">
        <v>2</v>
      </c>
      <c r="BN109" s="346">
        <v>20</v>
      </c>
      <c r="BO109" s="346">
        <v>21</v>
      </c>
      <c r="BP109" s="346">
        <v>630</v>
      </c>
      <c r="BQ109" s="346">
        <v>0</v>
      </c>
      <c r="BR109" s="346">
        <v>0</v>
      </c>
      <c r="BS109" s="346">
        <v>0</v>
      </c>
      <c r="BT109" s="346">
        <v>0</v>
      </c>
      <c r="BU109" s="346">
        <v>0</v>
      </c>
      <c r="BV109" s="346">
        <v>0</v>
      </c>
      <c r="BW109" s="346">
        <v>0</v>
      </c>
      <c r="BX109" s="346">
        <v>0</v>
      </c>
      <c r="BY109" s="346">
        <v>0</v>
      </c>
      <c r="BZ109" s="346">
        <v>0</v>
      </c>
      <c r="CA109" s="346">
        <v>0</v>
      </c>
      <c r="CB109" s="346">
        <v>0</v>
      </c>
      <c r="CC109" s="346">
        <v>0</v>
      </c>
      <c r="CD109" s="346">
        <v>0</v>
      </c>
      <c r="CE109" s="346">
        <v>0</v>
      </c>
      <c r="CF109" s="346">
        <v>0</v>
      </c>
      <c r="CG109" s="346">
        <v>0</v>
      </c>
      <c r="CH109" s="346">
        <v>0</v>
      </c>
      <c r="CI109" s="346">
        <v>0</v>
      </c>
      <c r="CJ109" s="346">
        <v>0</v>
      </c>
      <c r="CK109" s="346">
        <v>0</v>
      </c>
      <c r="CL109" s="346">
        <v>0</v>
      </c>
      <c r="CM109" s="346">
        <v>38</v>
      </c>
      <c r="CN109" s="346">
        <v>152</v>
      </c>
      <c r="CO109" s="346">
        <v>2</v>
      </c>
      <c r="CP109" s="346">
        <v>2</v>
      </c>
      <c r="CQ109" s="346">
        <v>91</v>
      </c>
      <c r="CR109" s="346">
        <v>91</v>
      </c>
      <c r="CS109" s="346">
        <v>3</v>
      </c>
      <c r="CT109" s="346">
        <v>3</v>
      </c>
      <c r="CU109" s="346">
        <v>24</v>
      </c>
      <c r="CV109" s="346">
        <v>24</v>
      </c>
      <c r="CW109" s="346">
        <v>4</v>
      </c>
      <c r="CX109" s="346">
        <v>4</v>
      </c>
      <c r="CY109" s="346">
        <v>1</v>
      </c>
      <c r="CZ109" s="346">
        <v>1</v>
      </c>
      <c r="DA109" s="346">
        <v>2</v>
      </c>
      <c r="DB109" s="346">
        <v>20</v>
      </c>
      <c r="DC109" s="346">
        <v>50</v>
      </c>
      <c r="DD109" s="346">
        <v>1500</v>
      </c>
      <c r="DE109" s="346">
        <v>0</v>
      </c>
      <c r="DF109" s="346">
        <v>0</v>
      </c>
      <c r="DG109" s="346">
        <v>0</v>
      </c>
      <c r="DH109" s="346">
        <v>0</v>
      </c>
      <c r="DI109" s="346">
        <v>0</v>
      </c>
      <c r="DJ109" s="346">
        <v>0</v>
      </c>
      <c r="DK109" s="346">
        <v>0</v>
      </c>
      <c r="DL109" s="346">
        <v>0</v>
      </c>
      <c r="DM109" s="346">
        <v>0</v>
      </c>
      <c r="DN109" s="346">
        <v>0</v>
      </c>
      <c r="DO109" s="346">
        <v>0</v>
      </c>
      <c r="DP109" s="346">
        <v>0</v>
      </c>
      <c r="DQ109" s="346">
        <v>0</v>
      </c>
      <c r="DR109" s="346">
        <v>0</v>
      </c>
      <c r="DS109" s="346">
        <v>0</v>
      </c>
      <c r="DT109" s="346">
        <v>0</v>
      </c>
      <c r="DU109" s="346">
        <v>0</v>
      </c>
      <c r="DV109" s="346">
        <v>0</v>
      </c>
      <c r="DW109" s="346">
        <v>2</v>
      </c>
      <c r="DX109" s="346">
        <v>60</v>
      </c>
      <c r="DY109" s="346">
        <v>0</v>
      </c>
      <c r="DZ109" s="346">
        <v>0</v>
      </c>
      <c r="EA109" s="346">
        <v>0</v>
      </c>
      <c r="EB109" s="346">
        <v>0</v>
      </c>
      <c r="EC109" s="346">
        <v>0</v>
      </c>
      <c r="ED109" s="346">
        <v>0</v>
      </c>
      <c r="EE109" s="346">
        <v>0</v>
      </c>
      <c r="EF109" s="346">
        <v>0</v>
      </c>
      <c r="EG109" s="346">
        <v>0</v>
      </c>
      <c r="EH109" s="346">
        <v>0</v>
      </c>
      <c r="EI109" s="346">
        <v>0</v>
      </c>
      <c r="EJ109" s="346">
        <v>0</v>
      </c>
      <c r="EK109" s="346">
        <v>0</v>
      </c>
      <c r="EL109" s="346">
        <v>0</v>
      </c>
      <c r="EM109" s="346">
        <v>0</v>
      </c>
      <c r="EN109" s="346">
        <v>0</v>
      </c>
      <c r="EO109" s="346">
        <v>0</v>
      </c>
      <c r="EP109" s="346">
        <v>0</v>
      </c>
      <c r="EQ109" s="346">
        <v>0</v>
      </c>
      <c r="ER109" s="346">
        <v>0</v>
      </c>
      <c r="ES109" s="346">
        <v>0</v>
      </c>
      <c r="ET109" s="346">
        <v>0</v>
      </c>
      <c r="EU109" s="346">
        <v>0</v>
      </c>
      <c r="EV109" s="346">
        <v>0</v>
      </c>
      <c r="EW109" s="346">
        <v>0</v>
      </c>
      <c r="EX109" s="346">
        <v>0</v>
      </c>
      <c r="EY109" s="346">
        <v>0</v>
      </c>
      <c r="EZ109" s="346">
        <v>0</v>
      </c>
      <c r="FA109" s="346">
        <v>0</v>
      </c>
      <c r="FB109" s="346">
        <v>0</v>
      </c>
      <c r="FC109" s="346">
        <v>0</v>
      </c>
      <c r="FD109" s="346">
        <v>0</v>
      </c>
      <c r="FE109" s="346">
        <v>0</v>
      </c>
      <c r="FF109" s="346">
        <v>0</v>
      </c>
      <c r="FG109" s="346">
        <v>0</v>
      </c>
      <c r="FH109" s="346">
        <v>0</v>
      </c>
      <c r="FI109" s="346">
        <v>0</v>
      </c>
      <c r="FJ109" s="346">
        <v>0</v>
      </c>
      <c r="FK109" s="346">
        <v>0</v>
      </c>
      <c r="FL109" s="346">
        <v>0</v>
      </c>
      <c r="FM109" s="346">
        <v>0</v>
      </c>
      <c r="FN109" s="346">
        <v>0</v>
      </c>
      <c r="FO109" s="346">
        <v>0</v>
      </c>
      <c r="FP109" s="346">
        <v>0</v>
      </c>
      <c r="FQ109" s="346">
        <v>0</v>
      </c>
      <c r="FR109" s="346">
        <v>0</v>
      </c>
      <c r="FS109" s="346">
        <v>0</v>
      </c>
      <c r="FT109" s="346">
        <v>0</v>
      </c>
      <c r="FU109" s="346">
        <v>0</v>
      </c>
      <c r="FV109" s="346">
        <v>0</v>
      </c>
      <c r="FW109" s="346">
        <v>40</v>
      </c>
      <c r="FX109" s="346">
        <v>1</v>
      </c>
      <c r="FY109" s="346">
        <v>25</v>
      </c>
      <c r="FZ109" s="346">
        <v>4</v>
      </c>
      <c r="GA109" s="346">
        <v>21</v>
      </c>
      <c r="GB109" s="346">
        <v>9</v>
      </c>
      <c r="GC109" s="346">
        <v>0</v>
      </c>
      <c r="GD109" s="346">
        <v>0</v>
      </c>
      <c r="GE109" s="346">
        <v>0</v>
      </c>
      <c r="GF109" s="346">
        <v>0</v>
      </c>
      <c r="GG109" s="346">
        <v>0</v>
      </c>
      <c r="GH109" s="346">
        <v>0</v>
      </c>
      <c r="GI109" s="346">
        <v>0</v>
      </c>
      <c r="GJ109" s="346">
        <v>0</v>
      </c>
      <c r="GK109" s="346">
        <v>0</v>
      </c>
      <c r="GL109" s="346">
        <v>0</v>
      </c>
      <c r="GM109" s="346">
        <v>0</v>
      </c>
      <c r="GN109" s="346">
        <v>0</v>
      </c>
      <c r="GO109" s="346">
        <v>0</v>
      </c>
      <c r="GP109" s="346">
        <v>0</v>
      </c>
      <c r="GQ109" s="346">
        <v>0</v>
      </c>
      <c r="GR109" s="346">
        <v>0</v>
      </c>
      <c r="GS109" s="346">
        <v>3</v>
      </c>
      <c r="GT109" s="346">
        <v>3</v>
      </c>
      <c r="GU109" s="346">
        <v>14</v>
      </c>
      <c r="GV109" s="346">
        <v>1</v>
      </c>
      <c r="GW109" s="346">
        <v>28</v>
      </c>
      <c r="GX109" s="346">
        <v>1</v>
      </c>
      <c r="GY109" s="346">
        <v>1</v>
      </c>
      <c r="GZ109" s="346">
        <v>1</v>
      </c>
      <c r="HA109" s="346">
        <v>0</v>
      </c>
      <c r="HB109" s="346">
        <v>1</v>
      </c>
      <c r="HC109" s="346">
        <v>0</v>
      </c>
      <c r="HD109" s="346">
        <v>0</v>
      </c>
      <c r="HE109" s="346">
        <v>2</v>
      </c>
      <c r="HF109" s="346">
        <v>2</v>
      </c>
      <c r="HG109" s="346">
        <v>2</v>
      </c>
      <c r="HH109" s="346">
        <v>0</v>
      </c>
      <c r="HI109" s="346">
        <v>0</v>
      </c>
      <c r="HJ109" s="346">
        <v>0</v>
      </c>
      <c r="HK109" s="346">
        <v>0</v>
      </c>
      <c r="HL109" s="346">
        <v>0</v>
      </c>
      <c r="HM109" s="346">
        <v>0</v>
      </c>
    </row>
    <row r="110" spans="1:221" x14ac:dyDescent="0.2">
      <c r="A110" s="353">
        <v>35</v>
      </c>
      <c r="B110" s="324" t="s">
        <v>328</v>
      </c>
      <c r="C110" s="130"/>
      <c r="D110" s="131"/>
      <c r="E110" s="346">
        <v>0</v>
      </c>
      <c r="F110" s="346">
        <v>0</v>
      </c>
      <c r="G110" s="346">
        <v>0</v>
      </c>
      <c r="H110" s="346">
        <v>0</v>
      </c>
      <c r="I110" s="346">
        <v>0</v>
      </c>
      <c r="J110" s="346">
        <v>0</v>
      </c>
      <c r="K110" s="346">
        <v>0</v>
      </c>
      <c r="L110" s="346">
        <v>0</v>
      </c>
      <c r="M110" s="346">
        <v>0</v>
      </c>
      <c r="N110" s="346">
        <v>0</v>
      </c>
      <c r="O110" s="346">
        <v>2</v>
      </c>
      <c r="P110" s="346">
        <v>2</v>
      </c>
      <c r="Q110" s="346">
        <v>0</v>
      </c>
      <c r="R110" s="346">
        <v>0</v>
      </c>
      <c r="S110" s="346">
        <v>0</v>
      </c>
      <c r="T110" s="346">
        <v>0</v>
      </c>
      <c r="U110" s="346">
        <v>0</v>
      </c>
      <c r="V110" s="346">
        <v>0</v>
      </c>
      <c r="W110" s="346">
        <v>0</v>
      </c>
      <c r="X110" s="346">
        <v>0</v>
      </c>
      <c r="Y110" s="346">
        <v>0</v>
      </c>
      <c r="Z110" s="346">
        <v>0</v>
      </c>
      <c r="AA110" s="346">
        <v>13</v>
      </c>
      <c r="AB110" s="346">
        <v>390</v>
      </c>
      <c r="AC110" s="346">
        <v>0</v>
      </c>
      <c r="AD110" s="346">
        <v>0</v>
      </c>
      <c r="AE110" s="346">
        <v>0</v>
      </c>
      <c r="AF110" s="346">
        <v>0</v>
      </c>
      <c r="AG110" s="346">
        <v>0</v>
      </c>
      <c r="AH110" s="346">
        <v>0</v>
      </c>
      <c r="AI110" s="346">
        <v>0</v>
      </c>
      <c r="AJ110" s="346">
        <v>0</v>
      </c>
      <c r="AK110" s="346">
        <v>0</v>
      </c>
      <c r="AL110" s="346">
        <v>0</v>
      </c>
      <c r="AM110" s="346">
        <v>0</v>
      </c>
      <c r="AN110" s="346">
        <v>0</v>
      </c>
      <c r="AO110" s="346">
        <v>0</v>
      </c>
      <c r="AP110" s="346">
        <v>0</v>
      </c>
      <c r="AQ110" s="346">
        <v>0</v>
      </c>
      <c r="AR110" s="346">
        <v>0</v>
      </c>
      <c r="AS110" s="346">
        <v>0</v>
      </c>
      <c r="AT110" s="346">
        <v>0</v>
      </c>
      <c r="AU110" s="346">
        <v>0</v>
      </c>
      <c r="AV110" s="346">
        <v>0</v>
      </c>
      <c r="AW110" s="346">
        <v>0</v>
      </c>
      <c r="AX110" s="346">
        <v>0</v>
      </c>
      <c r="AY110" s="346">
        <v>2</v>
      </c>
      <c r="AZ110" s="346">
        <v>8</v>
      </c>
      <c r="BA110" s="346">
        <v>0</v>
      </c>
      <c r="BB110" s="346">
        <v>0</v>
      </c>
      <c r="BC110" s="346">
        <v>5</v>
      </c>
      <c r="BD110" s="346">
        <v>5</v>
      </c>
      <c r="BE110" s="346">
        <v>0</v>
      </c>
      <c r="BF110" s="346">
        <v>0</v>
      </c>
      <c r="BG110" s="346">
        <v>2</v>
      </c>
      <c r="BH110" s="346">
        <v>2</v>
      </c>
      <c r="BI110" s="346">
        <v>0</v>
      </c>
      <c r="BJ110" s="346">
        <v>0</v>
      </c>
      <c r="BK110" s="346">
        <v>0</v>
      </c>
      <c r="BL110" s="346">
        <v>0</v>
      </c>
      <c r="BM110" s="346">
        <v>0</v>
      </c>
      <c r="BN110" s="346">
        <v>0</v>
      </c>
      <c r="BO110" s="346">
        <v>23</v>
      </c>
      <c r="BP110" s="346">
        <v>690</v>
      </c>
      <c r="BQ110" s="346">
        <v>0</v>
      </c>
      <c r="BR110" s="346">
        <v>0</v>
      </c>
      <c r="BS110" s="346">
        <v>0</v>
      </c>
      <c r="BT110" s="346">
        <v>0</v>
      </c>
      <c r="BU110" s="346">
        <v>0</v>
      </c>
      <c r="BV110" s="346">
        <v>0</v>
      </c>
      <c r="BW110" s="346">
        <v>0</v>
      </c>
      <c r="BX110" s="346">
        <v>0</v>
      </c>
      <c r="BY110" s="346">
        <v>0</v>
      </c>
      <c r="BZ110" s="346">
        <v>0</v>
      </c>
      <c r="CA110" s="346">
        <v>0</v>
      </c>
      <c r="CB110" s="346">
        <v>0</v>
      </c>
      <c r="CC110" s="346">
        <v>0</v>
      </c>
      <c r="CD110" s="346">
        <v>0</v>
      </c>
      <c r="CE110" s="346">
        <v>0</v>
      </c>
      <c r="CF110" s="346">
        <v>0</v>
      </c>
      <c r="CG110" s="346">
        <v>0</v>
      </c>
      <c r="CH110" s="346">
        <v>0</v>
      </c>
      <c r="CI110" s="346">
        <v>0</v>
      </c>
      <c r="CJ110" s="346">
        <v>0</v>
      </c>
      <c r="CK110" s="346">
        <v>0</v>
      </c>
      <c r="CL110" s="346">
        <v>0</v>
      </c>
      <c r="CM110" s="346">
        <v>3</v>
      </c>
      <c r="CN110" s="346">
        <v>12</v>
      </c>
      <c r="CO110" s="346">
        <v>0</v>
      </c>
      <c r="CP110" s="346">
        <v>0</v>
      </c>
      <c r="CQ110" s="346">
        <v>7</v>
      </c>
      <c r="CR110" s="346">
        <v>7</v>
      </c>
      <c r="CS110" s="346">
        <v>0</v>
      </c>
      <c r="CT110" s="346">
        <v>0</v>
      </c>
      <c r="CU110" s="346">
        <v>1</v>
      </c>
      <c r="CV110" s="346">
        <v>1</v>
      </c>
      <c r="CW110" s="346">
        <v>0</v>
      </c>
      <c r="CX110" s="346">
        <v>0</v>
      </c>
      <c r="CY110" s="346">
        <v>0</v>
      </c>
      <c r="CZ110" s="346">
        <v>0</v>
      </c>
      <c r="DA110" s="346">
        <v>0</v>
      </c>
      <c r="DB110" s="346">
        <v>0</v>
      </c>
      <c r="DC110" s="346">
        <v>51</v>
      </c>
      <c r="DD110" s="346">
        <v>1530</v>
      </c>
      <c r="DE110" s="346">
        <v>0</v>
      </c>
      <c r="DF110" s="346">
        <v>0</v>
      </c>
      <c r="DG110" s="346">
        <v>0</v>
      </c>
      <c r="DH110" s="346">
        <v>0</v>
      </c>
      <c r="DI110" s="346">
        <v>0</v>
      </c>
      <c r="DJ110" s="346">
        <v>0</v>
      </c>
      <c r="DK110" s="346">
        <v>0</v>
      </c>
      <c r="DL110" s="346">
        <v>0</v>
      </c>
      <c r="DM110" s="346">
        <v>0</v>
      </c>
      <c r="DN110" s="346">
        <v>0</v>
      </c>
      <c r="DO110" s="346">
        <v>0</v>
      </c>
      <c r="DP110" s="346">
        <v>0</v>
      </c>
      <c r="DQ110" s="346">
        <v>0</v>
      </c>
      <c r="DR110" s="346">
        <v>0</v>
      </c>
      <c r="DS110" s="346">
        <v>0</v>
      </c>
      <c r="DT110" s="346">
        <v>0</v>
      </c>
      <c r="DU110" s="346">
        <v>0</v>
      </c>
      <c r="DV110" s="346">
        <v>0</v>
      </c>
      <c r="DW110" s="346">
        <v>0</v>
      </c>
      <c r="DX110" s="346">
        <v>0</v>
      </c>
      <c r="DY110" s="346">
        <v>0</v>
      </c>
      <c r="DZ110" s="346">
        <v>0</v>
      </c>
      <c r="EA110" s="346">
        <v>0</v>
      </c>
      <c r="EB110" s="346">
        <v>0</v>
      </c>
      <c r="EC110" s="346">
        <v>0</v>
      </c>
      <c r="ED110" s="346">
        <v>0</v>
      </c>
      <c r="EE110" s="346">
        <v>0</v>
      </c>
      <c r="EF110" s="346">
        <v>0</v>
      </c>
      <c r="EG110" s="346">
        <v>0</v>
      </c>
      <c r="EH110" s="346">
        <v>0</v>
      </c>
      <c r="EI110" s="346">
        <v>0</v>
      </c>
      <c r="EJ110" s="346">
        <v>0</v>
      </c>
      <c r="EK110" s="346">
        <v>0</v>
      </c>
      <c r="EL110" s="346">
        <v>0</v>
      </c>
      <c r="EM110" s="346">
        <v>0</v>
      </c>
      <c r="EN110" s="346">
        <v>0</v>
      </c>
      <c r="EO110" s="346">
        <v>0</v>
      </c>
      <c r="EP110" s="346">
        <v>0</v>
      </c>
      <c r="EQ110" s="346">
        <v>0</v>
      </c>
      <c r="ER110" s="346">
        <v>0</v>
      </c>
      <c r="ES110" s="346">
        <v>0</v>
      </c>
      <c r="ET110" s="346">
        <v>0</v>
      </c>
      <c r="EU110" s="346">
        <v>0</v>
      </c>
      <c r="EV110" s="346">
        <v>0</v>
      </c>
      <c r="EW110" s="346">
        <v>0</v>
      </c>
      <c r="EX110" s="346">
        <v>0</v>
      </c>
      <c r="EY110" s="346">
        <v>0</v>
      </c>
      <c r="EZ110" s="346">
        <v>0</v>
      </c>
      <c r="FA110" s="346">
        <v>0</v>
      </c>
      <c r="FB110" s="346">
        <v>0</v>
      </c>
      <c r="FC110" s="346">
        <v>0</v>
      </c>
      <c r="FD110" s="346">
        <v>0</v>
      </c>
      <c r="FE110" s="346">
        <v>0</v>
      </c>
      <c r="FF110" s="346">
        <v>0</v>
      </c>
      <c r="FG110" s="346">
        <v>0</v>
      </c>
      <c r="FH110" s="346">
        <v>0</v>
      </c>
      <c r="FI110" s="346">
        <v>0</v>
      </c>
      <c r="FJ110" s="346">
        <v>0</v>
      </c>
      <c r="FK110" s="346">
        <v>0</v>
      </c>
      <c r="FL110" s="346">
        <v>0</v>
      </c>
      <c r="FM110" s="346">
        <v>0</v>
      </c>
      <c r="FN110" s="346">
        <v>0</v>
      </c>
      <c r="FO110" s="346">
        <v>0</v>
      </c>
      <c r="FP110" s="346">
        <v>0</v>
      </c>
      <c r="FQ110" s="346">
        <v>0</v>
      </c>
      <c r="FR110" s="346">
        <v>0</v>
      </c>
      <c r="FS110" s="346">
        <v>0</v>
      </c>
      <c r="FT110" s="346">
        <v>0</v>
      </c>
      <c r="FU110" s="346">
        <v>0</v>
      </c>
      <c r="FV110" s="346">
        <v>0</v>
      </c>
      <c r="FW110" s="346">
        <v>0</v>
      </c>
      <c r="FX110" s="346">
        <v>0</v>
      </c>
      <c r="FY110" s="346">
        <v>1</v>
      </c>
      <c r="FZ110" s="346">
        <v>0</v>
      </c>
      <c r="GA110" s="346">
        <v>2</v>
      </c>
      <c r="GB110" s="346">
        <v>0</v>
      </c>
      <c r="GC110" s="346">
        <v>0</v>
      </c>
      <c r="GD110" s="346">
        <v>0</v>
      </c>
      <c r="GE110" s="346">
        <v>0</v>
      </c>
      <c r="GF110" s="346">
        <v>0</v>
      </c>
      <c r="GG110" s="346">
        <v>0</v>
      </c>
      <c r="GH110" s="346">
        <v>0</v>
      </c>
      <c r="GI110" s="346">
        <v>0</v>
      </c>
      <c r="GJ110" s="346">
        <v>0</v>
      </c>
      <c r="GK110" s="346">
        <v>0</v>
      </c>
      <c r="GL110" s="346">
        <v>0</v>
      </c>
      <c r="GM110" s="346">
        <v>0</v>
      </c>
      <c r="GN110" s="346">
        <v>0</v>
      </c>
      <c r="GO110" s="346">
        <v>0</v>
      </c>
      <c r="GP110" s="346">
        <v>0</v>
      </c>
      <c r="GQ110" s="346">
        <v>0</v>
      </c>
      <c r="GR110" s="346">
        <v>0</v>
      </c>
      <c r="GS110" s="346">
        <v>2</v>
      </c>
      <c r="GT110" s="346">
        <v>0</v>
      </c>
      <c r="GU110" s="346">
        <v>4</v>
      </c>
      <c r="GV110" s="346">
        <v>5</v>
      </c>
      <c r="GW110" s="346">
        <v>15</v>
      </c>
      <c r="GX110" s="346">
        <v>9</v>
      </c>
      <c r="GY110" s="346">
        <v>0</v>
      </c>
      <c r="GZ110" s="346">
        <v>0</v>
      </c>
      <c r="HA110" s="346">
        <v>0</v>
      </c>
      <c r="HB110" s="346">
        <v>0</v>
      </c>
      <c r="HC110" s="346">
        <v>0</v>
      </c>
      <c r="HD110" s="346">
        <v>0</v>
      </c>
      <c r="HE110" s="346">
        <v>0</v>
      </c>
      <c r="HF110" s="346">
        <v>0</v>
      </c>
      <c r="HG110" s="346">
        <v>0</v>
      </c>
      <c r="HH110" s="346">
        <v>0</v>
      </c>
      <c r="HI110" s="346">
        <v>0</v>
      </c>
      <c r="HJ110" s="346">
        <v>0</v>
      </c>
      <c r="HK110" s="346">
        <v>0</v>
      </c>
      <c r="HL110" s="346">
        <v>0</v>
      </c>
      <c r="HM110" s="346">
        <v>0</v>
      </c>
    </row>
    <row r="111" spans="1:221" x14ac:dyDescent="0.2">
      <c r="A111" s="353">
        <v>36</v>
      </c>
      <c r="B111" s="324" t="s">
        <v>329</v>
      </c>
      <c r="C111" s="130"/>
      <c r="D111" s="131"/>
      <c r="E111" s="346">
        <v>0</v>
      </c>
      <c r="F111" s="346">
        <v>0</v>
      </c>
      <c r="G111" s="346">
        <v>0</v>
      </c>
      <c r="H111" s="346">
        <v>0</v>
      </c>
      <c r="I111" s="346">
        <v>1</v>
      </c>
      <c r="J111" s="346">
        <v>1</v>
      </c>
      <c r="K111" s="346">
        <v>0</v>
      </c>
      <c r="L111" s="346">
        <v>0</v>
      </c>
      <c r="M111" s="346">
        <v>0</v>
      </c>
      <c r="N111" s="346">
        <v>0</v>
      </c>
      <c r="O111" s="346">
        <v>3</v>
      </c>
      <c r="P111" s="346">
        <v>3</v>
      </c>
      <c r="Q111" s="346">
        <v>0</v>
      </c>
      <c r="R111" s="346">
        <v>0</v>
      </c>
      <c r="S111" s="346">
        <v>1</v>
      </c>
      <c r="T111" s="346">
        <v>1</v>
      </c>
      <c r="U111" s="346">
        <v>0</v>
      </c>
      <c r="V111" s="346">
        <v>0</v>
      </c>
      <c r="W111" s="346">
        <v>0</v>
      </c>
      <c r="X111" s="346">
        <v>0</v>
      </c>
      <c r="Y111" s="346">
        <v>0</v>
      </c>
      <c r="Z111" s="346">
        <v>0</v>
      </c>
      <c r="AA111" s="346">
        <v>0</v>
      </c>
      <c r="AB111" s="346">
        <v>0</v>
      </c>
      <c r="AC111" s="346">
        <v>0</v>
      </c>
      <c r="AD111" s="346">
        <v>0</v>
      </c>
      <c r="AE111" s="346">
        <v>0</v>
      </c>
      <c r="AF111" s="346">
        <v>0</v>
      </c>
      <c r="AG111" s="346">
        <v>0</v>
      </c>
      <c r="AH111" s="346">
        <v>0</v>
      </c>
      <c r="AI111" s="346">
        <v>0</v>
      </c>
      <c r="AJ111" s="346">
        <v>0</v>
      </c>
      <c r="AK111" s="346">
        <v>0</v>
      </c>
      <c r="AL111" s="346">
        <v>0</v>
      </c>
      <c r="AM111" s="346">
        <v>0</v>
      </c>
      <c r="AN111" s="346">
        <v>0</v>
      </c>
      <c r="AO111" s="346">
        <v>0</v>
      </c>
      <c r="AP111" s="346">
        <v>0</v>
      </c>
      <c r="AQ111" s="346">
        <v>0</v>
      </c>
      <c r="AR111" s="346">
        <v>0</v>
      </c>
      <c r="AS111" s="346">
        <v>0</v>
      </c>
      <c r="AT111" s="346">
        <v>0</v>
      </c>
      <c r="AU111" s="346">
        <v>0</v>
      </c>
      <c r="AV111" s="346">
        <v>0</v>
      </c>
      <c r="AW111" s="346">
        <v>0</v>
      </c>
      <c r="AX111" s="346">
        <v>0</v>
      </c>
      <c r="AY111" s="346">
        <v>5</v>
      </c>
      <c r="AZ111" s="346">
        <v>20</v>
      </c>
      <c r="BA111" s="346">
        <v>0</v>
      </c>
      <c r="BB111" s="346">
        <v>0</v>
      </c>
      <c r="BC111" s="346">
        <v>16</v>
      </c>
      <c r="BD111" s="346">
        <v>16</v>
      </c>
      <c r="BE111" s="346">
        <v>0</v>
      </c>
      <c r="BF111" s="346">
        <v>0</v>
      </c>
      <c r="BG111" s="346">
        <v>3</v>
      </c>
      <c r="BH111" s="346">
        <v>3</v>
      </c>
      <c r="BI111" s="346">
        <v>0</v>
      </c>
      <c r="BJ111" s="346">
        <v>0</v>
      </c>
      <c r="BK111" s="346">
        <v>0</v>
      </c>
      <c r="BL111" s="346">
        <v>0</v>
      </c>
      <c r="BM111" s="346">
        <v>0</v>
      </c>
      <c r="BN111" s="346">
        <v>0</v>
      </c>
      <c r="BO111" s="346">
        <v>10</v>
      </c>
      <c r="BP111" s="346">
        <v>300</v>
      </c>
      <c r="BQ111" s="346">
        <v>0</v>
      </c>
      <c r="BR111" s="346">
        <v>0</v>
      </c>
      <c r="BS111" s="346">
        <v>0</v>
      </c>
      <c r="BT111" s="346">
        <v>0</v>
      </c>
      <c r="BU111" s="346">
        <v>0</v>
      </c>
      <c r="BV111" s="346">
        <v>0</v>
      </c>
      <c r="BW111" s="346">
        <v>0</v>
      </c>
      <c r="BX111" s="346">
        <v>0</v>
      </c>
      <c r="BY111" s="346">
        <v>0</v>
      </c>
      <c r="BZ111" s="346">
        <v>0</v>
      </c>
      <c r="CA111" s="346">
        <v>0</v>
      </c>
      <c r="CB111" s="346">
        <v>0</v>
      </c>
      <c r="CC111" s="346">
        <v>0</v>
      </c>
      <c r="CD111" s="346">
        <v>0</v>
      </c>
      <c r="CE111" s="346">
        <v>0</v>
      </c>
      <c r="CF111" s="346">
        <v>0</v>
      </c>
      <c r="CG111" s="346">
        <v>0</v>
      </c>
      <c r="CH111" s="346">
        <v>0</v>
      </c>
      <c r="CI111" s="346">
        <v>0</v>
      </c>
      <c r="CJ111" s="346">
        <v>0</v>
      </c>
      <c r="CK111" s="346">
        <v>0</v>
      </c>
      <c r="CL111" s="346">
        <v>0</v>
      </c>
      <c r="CM111" s="346">
        <v>4</v>
      </c>
      <c r="CN111" s="346">
        <v>16</v>
      </c>
      <c r="CO111" s="346">
        <v>0</v>
      </c>
      <c r="CP111" s="346">
        <v>0</v>
      </c>
      <c r="CQ111" s="346">
        <v>16</v>
      </c>
      <c r="CR111" s="346">
        <v>16</v>
      </c>
      <c r="CS111" s="346">
        <v>0</v>
      </c>
      <c r="CT111" s="346">
        <v>0</v>
      </c>
      <c r="CU111" s="346">
        <v>2</v>
      </c>
      <c r="CV111" s="346">
        <v>2</v>
      </c>
      <c r="CW111" s="346">
        <v>2</v>
      </c>
      <c r="CX111" s="346">
        <v>2</v>
      </c>
      <c r="CY111" s="346">
        <v>0</v>
      </c>
      <c r="CZ111" s="346">
        <v>0</v>
      </c>
      <c r="DA111" s="346">
        <v>0</v>
      </c>
      <c r="DB111" s="346">
        <v>0</v>
      </c>
      <c r="DC111" s="346">
        <v>10</v>
      </c>
      <c r="DD111" s="346">
        <v>300</v>
      </c>
      <c r="DE111" s="346">
        <v>0</v>
      </c>
      <c r="DF111" s="346">
        <v>0</v>
      </c>
      <c r="DG111" s="346">
        <v>0</v>
      </c>
      <c r="DH111" s="346">
        <v>0</v>
      </c>
      <c r="DI111" s="346">
        <v>0</v>
      </c>
      <c r="DJ111" s="346">
        <v>0</v>
      </c>
      <c r="DK111" s="346">
        <v>0</v>
      </c>
      <c r="DL111" s="346">
        <v>0</v>
      </c>
      <c r="DM111" s="346">
        <v>0</v>
      </c>
      <c r="DN111" s="346">
        <v>0</v>
      </c>
      <c r="DO111" s="346">
        <v>0</v>
      </c>
      <c r="DP111" s="346">
        <v>0</v>
      </c>
      <c r="DQ111" s="346">
        <v>0</v>
      </c>
      <c r="DR111" s="346">
        <v>0</v>
      </c>
      <c r="DS111" s="346">
        <v>0</v>
      </c>
      <c r="DT111" s="346">
        <v>0</v>
      </c>
      <c r="DU111" s="346">
        <v>0</v>
      </c>
      <c r="DV111" s="346">
        <v>0</v>
      </c>
      <c r="DW111" s="346">
        <v>0</v>
      </c>
      <c r="DX111" s="346">
        <v>0</v>
      </c>
      <c r="DY111" s="346">
        <v>0</v>
      </c>
      <c r="DZ111" s="346">
        <v>0</v>
      </c>
      <c r="EA111" s="346">
        <v>0</v>
      </c>
      <c r="EB111" s="346">
        <v>0</v>
      </c>
      <c r="EC111" s="346">
        <v>0</v>
      </c>
      <c r="ED111" s="346">
        <v>0</v>
      </c>
      <c r="EE111" s="346">
        <v>0</v>
      </c>
      <c r="EF111" s="346">
        <v>0</v>
      </c>
      <c r="EG111" s="346">
        <v>0</v>
      </c>
      <c r="EH111" s="346">
        <v>0</v>
      </c>
      <c r="EI111" s="346">
        <v>0</v>
      </c>
      <c r="EJ111" s="346">
        <v>0</v>
      </c>
      <c r="EK111" s="346">
        <v>0</v>
      </c>
      <c r="EL111" s="346">
        <v>0</v>
      </c>
      <c r="EM111" s="346">
        <v>0</v>
      </c>
      <c r="EN111" s="346">
        <v>0</v>
      </c>
      <c r="EO111" s="346">
        <v>0</v>
      </c>
      <c r="EP111" s="346">
        <v>0</v>
      </c>
      <c r="EQ111" s="346">
        <v>0</v>
      </c>
      <c r="ER111" s="346">
        <v>0</v>
      </c>
      <c r="ES111" s="346">
        <v>0</v>
      </c>
      <c r="ET111" s="346">
        <v>0</v>
      </c>
      <c r="EU111" s="346">
        <v>0</v>
      </c>
      <c r="EV111" s="346">
        <v>0</v>
      </c>
      <c r="EW111" s="346">
        <v>0</v>
      </c>
      <c r="EX111" s="346">
        <v>0</v>
      </c>
      <c r="EY111" s="346">
        <v>0</v>
      </c>
      <c r="EZ111" s="346">
        <v>0</v>
      </c>
      <c r="FA111" s="346">
        <v>0</v>
      </c>
      <c r="FB111" s="346">
        <v>0</v>
      </c>
      <c r="FC111" s="346">
        <v>0</v>
      </c>
      <c r="FD111" s="346">
        <v>0</v>
      </c>
      <c r="FE111" s="346">
        <v>0</v>
      </c>
      <c r="FF111" s="346">
        <v>0</v>
      </c>
      <c r="FG111" s="346">
        <v>0</v>
      </c>
      <c r="FH111" s="346">
        <v>0</v>
      </c>
      <c r="FI111" s="346">
        <v>0</v>
      </c>
      <c r="FJ111" s="346">
        <v>0</v>
      </c>
      <c r="FK111" s="346">
        <v>0</v>
      </c>
      <c r="FL111" s="346">
        <v>0</v>
      </c>
      <c r="FM111" s="346">
        <v>0</v>
      </c>
      <c r="FN111" s="346">
        <v>0</v>
      </c>
      <c r="FO111" s="346">
        <v>0</v>
      </c>
      <c r="FP111" s="346">
        <v>0</v>
      </c>
      <c r="FQ111" s="346">
        <v>0</v>
      </c>
      <c r="FR111" s="346">
        <v>0</v>
      </c>
      <c r="FS111" s="346">
        <v>0</v>
      </c>
      <c r="FT111" s="346">
        <v>0</v>
      </c>
      <c r="FU111" s="346">
        <v>0</v>
      </c>
      <c r="FV111" s="346">
        <v>0</v>
      </c>
      <c r="FW111" s="346">
        <v>3</v>
      </c>
      <c r="FX111" s="346">
        <v>2</v>
      </c>
      <c r="FY111" s="346">
        <v>5</v>
      </c>
      <c r="FZ111" s="346">
        <v>1</v>
      </c>
      <c r="GA111" s="346">
        <v>6</v>
      </c>
      <c r="GB111" s="346">
        <v>1</v>
      </c>
      <c r="GC111" s="346">
        <v>0</v>
      </c>
      <c r="GD111" s="346">
        <v>0</v>
      </c>
      <c r="GE111" s="346">
        <v>0</v>
      </c>
      <c r="GF111" s="346">
        <v>0</v>
      </c>
      <c r="GG111" s="346">
        <v>0</v>
      </c>
      <c r="GH111" s="346">
        <v>0</v>
      </c>
      <c r="GI111" s="346">
        <v>0</v>
      </c>
      <c r="GJ111" s="346">
        <v>0</v>
      </c>
      <c r="GK111" s="346">
        <v>0</v>
      </c>
      <c r="GL111" s="346">
        <v>0</v>
      </c>
      <c r="GM111" s="346">
        <v>0</v>
      </c>
      <c r="GN111" s="346">
        <v>0</v>
      </c>
      <c r="GO111" s="346">
        <v>0</v>
      </c>
      <c r="GP111" s="346">
        <v>0</v>
      </c>
      <c r="GQ111" s="346">
        <v>0</v>
      </c>
      <c r="GR111" s="346">
        <v>0</v>
      </c>
      <c r="GS111" s="346">
        <v>0</v>
      </c>
      <c r="GT111" s="346">
        <v>0</v>
      </c>
      <c r="GU111" s="346">
        <v>0</v>
      </c>
      <c r="GV111" s="346">
        <v>0</v>
      </c>
      <c r="GW111" s="346">
        <v>0</v>
      </c>
      <c r="GX111" s="346">
        <v>0</v>
      </c>
      <c r="GY111" s="346">
        <v>0</v>
      </c>
      <c r="GZ111" s="346">
        <v>0</v>
      </c>
      <c r="HA111" s="346">
        <v>0</v>
      </c>
      <c r="HB111" s="346">
        <v>0</v>
      </c>
      <c r="HC111" s="346">
        <v>0</v>
      </c>
      <c r="HD111" s="346">
        <v>0</v>
      </c>
      <c r="HE111" s="346">
        <v>0</v>
      </c>
      <c r="HF111" s="346">
        <v>0</v>
      </c>
      <c r="HG111" s="346">
        <v>0</v>
      </c>
      <c r="HH111" s="346">
        <v>0</v>
      </c>
      <c r="HI111" s="346">
        <v>0</v>
      </c>
      <c r="HJ111" s="346">
        <v>0</v>
      </c>
      <c r="HK111" s="346">
        <v>0</v>
      </c>
      <c r="HL111" s="346">
        <v>0</v>
      </c>
      <c r="HM111" s="346">
        <v>0</v>
      </c>
    </row>
    <row r="112" spans="1:221" x14ac:dyDescent="0.2">
      <c r="A112" s="353">
        <v>37</v>
      </c>
      <c r="B112" s="324" t="s">
        <v>330</v>
      </c>
      <c r="C112" s="130"/>
      <c r="D112" s="131"/>
      <c r="E112" s="346">
        <v>0</v>
      </c>
      <c r="F112" s="346">
        <v>0</v>
      </c>
      <c r="G112" s="346">
        <v>0</v>
      </c>
      <c r="H112" s="346">
        <v>0</v>
      </c>
      <c r="I112" s="346">
        <v>0</v>
      </c>
      <c r="J112" s="346">
        <v>0</v>
      </c>
      <c r="K112" s="346">
        <v>0</v>
      </c>
      <c r="L112" s="346">
        <v>0</v>
      </c>
      <c r="M112" s="346">
        <v>0</v>
      </c>
      <c r="N112" s="346">
        <v>0</v>
      </c>
      <c r="O112" s="346">
        <v>1</v>
      </c>
      <c r="P112" s="346">
        <v>1</v>
      </c>
      <c r="Q112" s="346">
        <v>0</v>
      </c>
      <c r="R112" s="346">
        <v>0</v>
      </c>
      <c r="S112" s="346">
        <v>0</v>
      </c>
      <c r="T112" s="346">
        <v>0</v>
      </c>
      <c r="U112" s="346">
        <v>0</v>
      </c>
      <c r="V112" s="346">
        <v>0</v>
      </c>
      <c r="W112" s="346">
        <v>0</v>
      </c>
      <c r="X112" s="346">
        <v>0</v>
      </c>
      <c r="Y112" s="346">
        <v>0</v>
      </c>
      <c r="Z112" s="346">
        <v>0</v>
      </c>
      <c r="AA112" s="346">
        <v>0</v>
      </c>
      <c r="AB112" s="346">
        <v>0</v>
      </c>
      <c r="AC112" s="346">
        <v>0</v>
      </c>
      <c r="AD112" s="346">
        <v>0</v>
      </c>
      <c r="AE112" s="346">
        <v>0</v>
      </c>
      <c r="AF112" s="346">
        <v>0</v>
      </c>
      <c r="AG112" s="346">
        <v>0</v>
      </c>
      <c r="AH112" s="346">
        <v>0</v>
      </c>
      <c r="AI112" s="346">
        <v>0</v>
      </c>
      <c r="AJ112" s="346">
        <v>0</v>
      </c>
      <c r="AK112" s="346">
        <v>0</v>
      </c>
      <c r="AL112" s="346">
        <v>0</v>
      </c>
      <c r="AM112" s="346">
        <v>0</v>
      </c>
      <c r="AN112" s="346">
        <v>0</v>
      </c>
      <c r="AO112" s="346">
        <v>0</v>
      </c>
      <c r="AP112" s="346">
        <v>0</v>
      </c>
      <c r="AQ112" s="346">
        <v>0</v>
      </c>
      <c r="AR112" s="346">
        <v>0</v>
      </c>
      <c r="AS112" s="346">
        <v>0</v>
      </c>
      <c r="AT112" s="346">
        <v>0</v>
      </c>
      <c r="AU112" s="346">
        <v>0</v>
      </c>
      <c r="AV112" s="346">
        <v>0</v>
      </c>
      <c r="AW112" s="346">
        <v>1</v>
      </c>
      <c r="AX112" s="346">
        <v>1</v>
      </c>
      <c r="AY112" s="346">
        <v>3</v>
      </c>
      <c r="AZ112" s="346">
        <v>12</v>
      </c>
      <c r="BA112" s="346">
        <v>0</v>
      </c>
      <c r="BB112" s="346">
        <v>0</v>
      </c>
      <c r="BC112" s="346">
        <v>7</v>
      </c>
      <c r="BD112" s="346">
        <v>7</v>
      </c>
      <c r="BE112" s="346">
        <v>0</v>
      </c>
      <c r="BF112" s="346">
        <v>0</v>
      </c>
      <c r="BG112" s="346">
        <v>1</v>
      </c>
      <c r="BH112" s="346">
        <v>1</v>
      </c>
      <c r="BI112" s="346">
        <v>0</v>
      </c>
      <c r="BJ112" s="346">
        <v>0</v>
      </c>
      <c r="BK112" s="346">
        <v>0</v>
      </c>
      <c r="BL112" s="346">
        <v>0</v>
      </c>
      <c r="BM112" s="346">
        <v>0</v>
      </c>
      <c r="BN112" s="346">
        <v>0</v>
      </c>
      <c r="BO112" s="346">
        <v>2</v>
      </c>
      <c r="BP112" s="346">
        <v>60</v>
      </c>
      <c r="BQ112" s="346">
        <v>0</v>
      </c>
      <c r="BR112" s="346">
        <v>0</v>
      </c>
      <c r="BS112" s="346">
        <v>0</v>
      </c>
      <c r="BT112" s="346">
        <v>0</v>
      </c>
      <c r="BU112" s="346">
        <v>0</v>
      </c>
      <c r="BV112" s="346">
        <v>0</v>
      </c>
      <c r="BW112" s="346">
        <v>0</v>
      </c>
      <c r="BX112" s="346">
        <v>0</v>
      </c>
      <c r="BY112" s="346">
        <v>1</v>
      </c>
      <c r="BZ112" s="346">
        <v>0</v>
      </c>
      <c r="CA112" s="346">
        <v>0</v>
      </c>
      <c r="CB112" s="346">
        <v>0</v>
      </c>
      <c r="CC112" s="346">
        <v>0</v>
      </c>
      <c r="CD112" s="346">
        <v>0</v>
      </c>
      <c r="CE112" s="346">
        <v>0</v>
      </c>
      <c r="CF112" s="346">
        <v>0</v>
      </c>
      <c r="CG112" s="346">
        <v>0</v>
      </c>
      <c r="CH112" s="346">
        <v>0</v>
      </c>
      <c r="CI112" s="346">
        <v>0</v>
      </c>
      <c r="CJ112" s="346">
        <v>0</v>
      </c>
      <c r="CK112" s="346">
        <v>2</v>
      </c>
      <c r="CL112" s="346">
        <v>2</v>
      </c>
      <c r="CM112" s="346">
        <v>3</v>
      </c>
      <c r="CN112" s="346">
        <v>12</v>
      </c>
      <c r="CO112" s="346">
        <v>1</v>
      </c>
      <c r="CP112" s="346">
        <v>1</v>
      </c>
      <c r="CQ112" s="346">
        <v>16</v>
      </c>
      <c r="CR112" s="346">
        <v>16</v>
      </c>
      <c r="CS112" s="346">
        <v>0</v>
      </c>
      <c r="CT112" s="346">
        <v>0</v>
      </c>
      <c r="CU112" s="346">
        <v>0</v>
      </c>
      <c r="CV112" s="346">
        <v>0</v>
      </c>
      <c r="CW112" s="346">
        <v>0</v>
      </c>
      <c r="CX112" s="346">
        <v>0</v>
      </c>
      <c r="CY112" s="346">
        <v>0</v>
      </c>
      <c r="CZ112" s="346">
        <v>0</v>
      </c>
      <c r="DA112" s="346">
        <v>0</v>
      </c>
      <c r="DB112" s="346">
        <v>0</v>
      </c>
      <c r="DC112" s="346">
        <v>3</v>
      </c>
      <c r="DD112" s="346">
        <v>90</v>
      </c>
      <c r="DE112" s="346">
        <v>0</v>
      </c>
      <c r="DF112" s="346">
        <v>0</v>
      </c>
      <c r="DG112" s="346">
        <v>0</v>
      </c>
      <c r="DH112" s="346">
        <v>0</v>
      </c>
      <c r="DI112" s="346">
        <v>0</v>
      </c>
      <c r="DJ112" s="346">
        <v>0</v>
      </c>
      <c r="DK112" s="346">
        <v>0</v>
      </c>
      <c r="DL112" s="346">
        <v>0</v>
      </c>
      <c r="DM112" s="346">
        <v>0</v>
      </c>
      <c r="DN112" s="346">
        <v>0</v>
      </c>
      <c r="DO112" s="346">
        <v>0</v>
      </c>
      <c r="DP112" s="346">
        <v>0</v>
      </c>
      <c r="DQ112" s="346">
        <v>0</v>
      </c>
      <c r="DR112" s="346">
        <v>0</v>
      </c>
      <c r="DS112" s="346">
        <v>0</v>
      </c>
      <c r="DT112" s="346">
        <v>0</v>
      </c>
      <c r="DU112" s="346">
        <v>0</v>
      </c>
      <c r="DV112" s="346">
        <v>0</v>
      </c>
      <c r="DW112" s="346">
        <v>0</v>
      </c>
      <c r="DX112" s="346">
        <v>0</v>
      </c>
      <c r="DY112" s="346">
        <v>0</v>
      </c>
      <c r="DZ112" s="346">
        <v>0</v>
      </c>
      <c r="EA112" s="346">
        <v>0</v>
      </c>
      <c r="EB112" s="346">
        <v>0</v>
      </c>
      <c r="EC112" s="346">
        <v>0</v>
      </c>
      <c r="ED112" s="346">
        <v>0</v>
      </c>
      <c r="EE112" s="346">
        <v>0</v>
      </c>
      <c r="EF112" s="346">
        <v>0</v>
      </c>
      <c r="EG112" s="346">
        <v>0</v>
      </c>
      <c r="EH112" s="346">
        <v>0</v>
      </c>
      <c r="EI112" s="346">
        <v>0</v>
      </c>
      <c r="EJ112" s="346">
        <v>0</v>
      </c>
      <c r="EK112" s="346">
        <v>0</v>
      </c>
      <c r="EL112" s="346">
        <v>0</v>
      </c>
      <c r="EM112" s="346">
        <v>0</v>
      </c>
      <c r="EN112" s="346">
        <v>0</v>
      </c>
      <c r="EO112" s="346">
        <v>0</v>
      </c>
      <c r="EP112" s="346">
        <v>0</v>
      </c>
      <c r="EQ112" s="346">
        <v>0</v>
      </c>
      <c r="ER112" s="346">
        <v>0</v>
      </c>
      <c r="ES112" s="346">
        <v>0</v>
      </c>
      <c r="ET112" s="346">
        <v>0</v>
      </c>
      <c r="EU112" s="346">
        <v>0</v>
      </c>
      <c r="EV112" s="346">
        <v>0</v>
      </c>
      <c r="EW112" s="346">
        <v>0</v>
      </c>
      <c r="EX112" s="346">
        <v>0</v>
      </c>
      <c r="EY112" s="346">
        <v>0</v>
      </c>
      <c r="EZ112" s="346">
        <v>0</v>
      </c>
      <c r="FA112" s="346">
        <v>0</v>
      </c>
      <c r="FB112" s="346">
        <v>0</v>
      </c>
      <c r="FC112" s="346">
        <v>0</v>
      </c>
      <c r="FD112" s="346">
        <v>0</v>
      </c>
      <c r="FE112" s="346">
        <v>0</v>
      </c>
      <c r="FF112" s="346">
        <v>0</v>
      </c>
      <c r="FG112" s="346">
        <v>0</v>
      </c>
      <c r="FH112" s="346">
        <v>0</v>
      </c>
      <c r="FI112" s="346">
        <v>0</v>
      </c>
      <c r="FJ112" s="346">
        <v>0</v>
      </c>
      <c r="FK112" s="346">
        <v>0</v>
      </c>
      <c r="FL112" s="346">
        <v>0</v>
      </c>
      <c r="FM112" s="346">
        <v>0</v>
      </c>
      <c r="FN112" s="346">
        <v>0</v>
      </c>
      <c r="FO112" s="346">
        <v>0</v>
      </c>
      <c r="FP112" s="346">
        <v>0</v>
      </c>
      <c r="FQ112" s="346">
        <v>0</v>
      </c>
      <c r="FR112" s="346">
        <v>0</v>
      </c>
      <c r="FS112" s="346">
        <v>0</v>
      </c>
      <c r="FT112" s="346">
        <v>0</v>
      </c>
      <c r="FU112" s="346">
        <v>0</v>
      </c>
      <c r="FV112" s="346">
        <v>0</v>
      </c>
      <c r="FW112" s="346">
        <v>0</v>
      </c>
      <c r="FX112" s="346">
        <v>0</v>
      </c>
      <c r="FY112" s="346">
        <v>2</v>
      </c>
      <c r="FZ112" s="346">
        <v>0</v>
      </c>
      <c r="GA112" s="346">
        <v>3</v>
      </c>
      <c r="GB112" s="346">
        <v>0</v>
      </c>
      <c r="GC112" s="346">
        <v>0</v>
      </c>
      <c r="GD112" s="346">
        <v>0</v>
      </c>
      <c r="GE112" s="346">
        <v>0</v>
      </c>
      <c r="GF112" s="346">
        <v>0</v>
      </c>
      <c r="GG112" s="346">
        <v>0</v>
      </c>
      <c r="GH112" s="346">
        <v>0</v>
      </c>
      <c r="GI112" s="346">
        <v>0</v>
      </c>
      <c r="GJ112" s="346">
        <v>0</v>
      </c>
      <c r="GK112" s="346">
        <v>0</v>
      </c>
      <c r="GL112" s="346">
        <v>0</v>
      </c>
      <c r="GM112" s="346">
        <v>0</v>
      </c>
      <c r="GN112" s="346">
        <v>0</v>
      </c>
      <c r="GO112" s="346">
        <v>0</v>
      </c>
      <c r="GP112" s="346">
        <v>0</v>
      </c>
      <c r="GQ112" s="346">
        <v>0</v>
      </c>
      <c r="GR112" s="346">
        <v>0</v>
      </c>
      <c r="GS112" s="346">
        <v>0</v>
      </c>
      <c r="GT112" s="346">
        <v>0</v>
      </c>
      <c r="GU112" s="346">
        <v>0</v>
      </c>
      <c r="GV112" s="346">
        <v>0</v>
      </c>
      <c r="GW112" s="346">
        <v>0</v>
      </c>
      <c r="GX112" s="346">
        <v>0</v>
      </c>
      <c r="GY112" s="346">
        <v>0</v>
      </c>
      <c r="GZ112" s="346">
        <v>0</v>
      </c>
      <c r="HA112" s="346">
        <v>0</v>
      </c>
      <c r="HB112" s="346">
        <v>0</v>
      </c>
      <c r="HC112" s="346">
        <v>0</v>
      </c>
      <c r="HD112" s="346">
        <v>0</v>
      </c>
      <c r="HE112" s="346">
        <v>4</v>
      </c>
      <c r="HF112" s="346">
        <v>4</v>
      </c>
      <c r="HG112" s="346">
        <v>4</v>
      </c>
      <c r="HH112" s="346">
        <v>0</v>
      </c>
      <c r="HI112" s="346">
        <v>0</v>
      </c>
      <c r="HJ112" s="346">
        <v>0</v>
      </c>
      <c r="HK112" s="346">
        <v>0</v>
      </c>
      <c r="HL112" s="346">
        <v>0</v>
      </c>
      <c r="HM112" s="346">
        <v>0</v>
      </c>
    </row>
    <row r="113" spans="1:221" x14ac:dyDescent="0.2">
      <c r="A113" s="353">
        <v>38</v>
      </c>
      <c r="B113" s="324" t="s">
        <v>331</v>
      </c>
      <c r="C113" s="130"/>
      <c r="D113" s="131"/>
      <c r="E113" s="346">
        <v>0</v>
      </c>
      <c r="F113" s="346">
        <v>0</v>
      </c>
      <c r="G113" s="346">
        <v>0</v>
      </c>
      <c r="H113" s="346">
        <v>0</v>
      </c>
      <c r="I113" s="346">
        <v>0</v>
      </c>
      <c r="J113" s="346">
        <v>0</v>
      </c>
      <c r="K113" s="346">
        <v>1</v>
      </c>
      <c r="L113" s="346">
        <v>4</v>
      </c>
      <c r="M113" s="346">
        <v>0</v>
      </c>
      <c r="N113" s="346">
        <v>0</v>
      </c>
      <c r="O113" s="346">
        <v>0</v>
      </c>
      <c r="P113" s="346">
        <v>0</v>
      </c>
      <c r="Q113" s="346">
        <v>1</v>
      </c>
      <c r="R113" s="346">
        <v>1</v>
      </c>
      <c r="S113" s="346">
        <v>2</v>
      </c>
      <c r="T113" s="346">
        <v>2</v>
      </c>
      <c r="U113" s="346">
        <v>0</v>
      </c>
      <c r="V113" s="346">
        <v>0</v>
      </c>
      <c r="W113" s="346">
        <v>0</v>
      </c>
      <c r="X113" s="346">
        <v>0</v>
      </c>
      <c r="Y113" s="346">
        <v>0</v>
      </c>
      <c r="Z113" s="346">
        <v>0</v>
      </c>
      <c r="AA113" s="346">
        <v>0</v>
      </c>
      <c r="AB113" s="346">
        <v>0</v>
      </c>
      <c r="AC113" s="346">
        <v>0</v>
      </c>
      <c r="AD113" s="346">
        <v>0</v>
      </c>
      <c r="AE113" s="346">
        <v>0</v>
      </c>
      <c r="AF113" s="346">
        <v>0</v>
      </c>
      <c r="AG113" s="346">
        <v>0</v>
      </c>
      <c r="AH113" s="346">
        <v>0</v>
      </c>
      <c r="AI113" s="346">
        <v>0</v>
      </c>
      <c r="AJ113" s="346">
        <v>0</v>
      </c>
      <c r="AK113" s="346">
        <v>0</v>
      </c>
      <c r="AL113" s="346">
        <v>0</v>
      </c>
      <c r="AM113" s="346">
        <v>0</v>
      </c>
      <c r="AN113" s="346">
        <v>0</v>
      </c>
      <c r="AO113" s="346">
        <v>0</v>
      </c>
      <c r="AP113" s="346">
        <v>0</v>
      </c>
      <c r="AQ113" s="346">
        <v>0</v>
      </c>
      <c r="AR113" s="346">
        <v>0</v>
      </c>
      <c r="AS113" s="346">
        <v>0</v>
      </c>
      <c r="AT113" s="346">
        <v>0</v>
      </c>
      <c r="AU113" s="346">
        <v>0</v>
      </c>
      <c r="AV113" s="346">
        <v>0</v>
      </c>
      <c r="AW113" s="346">
        <v>2</v>
      </c>
      <c r="AX113" s="346">
        <v>2</v>
      </c>
      <c r="AY113" s="346">
        <v>2</v>
      </c>
      <c r="AZ113" s="346">
        <v>8</v>
      </c>
      <c r="BA113" s="346">
        <v>5</v>
      </c>
      <c r="BB113" s="346">
        <v>5</v>
      </c>
      <c r="BC113" s="346">
        <v>5</v>
      </c>
      <c r="BD113" s="346">
        <v>5</v>
      </c>
      <c r="BE113" s="346">
        <v>2</v>
      </c>
      <c r="BF113" s="346">
        <v>2</v>
      </c>
      <c r="BG113" s="346">
        <v>10</v>
      </c>
      <c r="BH113" s="346">
        <v>10</v>
      </c>
      <c r="BI113" s="346">
        <v>0</v>
      </c>
      <c r="BJ113" s="346">
        <v>0</v>
      </c>
      <c r="BK113" s="346">
        <v>0</v>
      </c>
      <c r="BL113" s="346">
        <v>0</v>
      </c>
      <c r="BM113" s="346">
        <v>2</v>
      </c>
      <c r="BN113" s="346">
        <v>20</v>
      </c>
      <c r="BO113" s="346">
        <v>3</v>
      </c>
      <c r="BP113" s="346">
        <v>90</v>
      </c>
      <c r="BQ113" s="346">
        <v>0</v>
      </c>
      <c r="BR113" s="346">
        <v>0</v>
      </c>
      <c r="BS113" s="346">
        <v>0</v>
      </c>
      <c r="BT113" s="346">
        <v>0</v>
      </c>
      <c r="BU113" s="346">
        <v>0</v>
      </c>
      <c r="BV113" s="346">
        <v>0</v>
      </c>
      <c r="BW113" s="346">
        <v>0</v>
      </c>
      <c r="BX113" s="346">
        <v>0</v>
      </c>
      <c r="BY113" s="346">
        <v>0</v>
      </c>
      <c r="BZ113" s="346">
        <v>0</v>
      </c>
      <c r="CA113" s="346">
        <v>0</v>
      </c>
      <c r="CB113" s="346">
        <v>0</v>
      </c>
      <c r="CC113" s="346">
        <v>0</v>
      </c>
      <c r="CD113" s="346">
        <v>0</v>
      </c>
      <c r="CE113" s="346">
        <v>0</v>
      </c>
      <c r="CF113" s="346">
        <v>0</v>
      </c>
      <c r="CG113" s="346">
        <v>0</v>
      </c>
      <c r="CH113" s="346">
        <v>0</v>
      </c>
      <c r="CI113" s="346">
        <v>0</v>
      </c>
      <c r="CJ113" s="346">
        <v>0</v>
      </c>
      <c r="CK113" s="346">
        <v>0</v>
      </c>
      <c r="CL113" s="346">
        <v>0</v>
      </c>
      <c r="CM113" s="346">
        <v>3</v>
      </c>
      <c r="CN113" s="346">
        <v>12</v>
      </c>
      <c r="CO113" s="346">
        <v>0</v>
      </c>
      <c r="CP113" s="346">
        <v>0</v>
      </c>
      <c r="CQ113" s="346">
        <v>8</v>
      </c>
      <c r="CR113" s="346">
        <v>8</v>
      </c>
      <c r="CS113" s="346">
        <v>1</v>
      </c>
      <c r="CT113" s="346">
        <v>1</v>
      </c>
      <c r="CU113" s="346">
        <v>14</v>
      </c>
      <c r="CV113" s="346">
        <v>14</v>
      </c>
      <c r="CW113" s="346">
        <v>1</v>
      </c>
      <c r="CX113" s="346">
        <v>1</v>
      </c>
      <c r="CY113" s="346">
        <v>1</v>
      </c>
      <c r="CZ113" s="346">
        <v>0</v>
      </c>
      <c r="DA113" s="346">
        <v>1</v>
      </c>
      <c r="DB113" s="346">
        <v>10</v>
      </c>
      <c r="DC113" s="346">
        <v>3</v>
      </c>
      <c r="DD113" s="346">
        <v>90</v>
      </c>
      <c r="DE113" s="346">
        <v>0</v>
      </c>
      <c r="DF113" s="346">
        <v>0</v>
      </c>
      <c r="DG113" s="346">
        <v>0</v>
      </c>
      <c r="DH113" s="346">
        <v>0</v>
      </c>
      <c r="DI113" s="346">
        <v>0</v>
      </c>
      <c r="DJ113" s="346">
        <v>0</v>
      </c>
      <c r="DK113" s="346">
        <v>0</v>
      </c>
      <c r="DL113" s="346">
        <v>0</v>
      </c>
      <c r="DM113" s="346">
        <v>0</v>
      </c>
      <c r="DN113" s="346">
        <v>0</v>
      </c>
      <c r="DO113" s="346">
        <v>0</v>
      </c>
      <c r="DP113" s="346">
        <v>0</v>
      </c>
      <c r="DQ113" s="346">
        <v>0</v>
      </c>
      <c r="DR113" s="346">
        <v>0</v>
      </c>
      <c r="DS113" s="346">
        <v>0</v>
      </c>
      <c r="DT113" s="346">
        <v>0</v>
      </c>
      <c r="DU113" s="346">
        <v>0</v>
      </c>
      <c r="DV113" s="346">
        <v>0</v>
      </c>
      <c r="DW113" s="346">
        <v>0</v>
      </c>
      <c r="DX113" s="346">
        <v>0</v>
      </c>
      <c r="DY113" s="346">
        <v>0</v>
      </c>
      <c r="DZ113" s="346">
        <v>0</v>
      </c>
      <c r="EA113" s="346">
        <v>0</v>
      </c>
      <c r="EB113" s="346">
        <v>0</v>
      </c>
      <c r="EC113" s="346">
        <v>0</v>
      </c>
      <c r="ED113" s="346">
        <v>0</v>
      </c>
      <c r="EE113" s="346">
        <v>0</v>
      </c>
      <c r="EF113" s="346">
        <v>0</v>
      </c>
      <c r="EG113" s="346">
        <v>0</v>
      </c>
      <c r="EH113" s="346">
        <v>0</v>
      </c>
      <c r="EI113" s="346">
        <v>0</v>
      </c>
      <c r="EJ113" s="346">
        <v>0</v>
      </c>
      <c r="EK113" s="346">
        <v>0</v>
      </c>
      <c r="EL113" s="346">
        <v>0</v>
      </c>
      <c r="EM113" s="346">
        <v>0</v>
      </c>
      <c r="EN113" s="346">
        <v>0</v>
      </c>
      <c r="EO113" s="346">
        <v>0</v>
      </c>
      <c r="EP113" s="346">
        <v>0</v>
      </c>
      <c r="EQ113" s="346">
        <v>0</v>
      </c>
      <c r="ER113" s="346">
        <v>0</v>
      </c>
      <c r="ES113" s="346">
        <v>0</v>
      </c>
      <c r="ET113" s="346">
        <v>0</v>
      </c>
      <c r="EU113" s="346">
        <v>0</v>
      </c>
      <c r="EV113" s="346">
        <v>0</v>
      </c>
      <c r="EW113" s="346">
        <v>0</v>
      </c>
      <c r="EX113" s="346">
        <v>0</v>
      </c>
      <c r="EY113" s="346">
        <v>0</v>
      </c>
      <c r="EZ113" s="346">
        <v>0</v>
      </c>
      <c r="FA113" s="346">
        <v>0</v>
      </c>
      <c r="FB113" s="346">
        <v>0</v>
      </c>
      <c r="FC113" s="346">
        <v>0</v>
      </c>
      <c r="FD113" s="346">
        <v>0</v>
      </c>
      <c r="FE113" s="346">
        <v>0</v>
      </c>
      <c r="FF113" s="346">
        <v>0</v>
      </c>
      <c r="FG113" s="346">
        <v>0</v>
      </c>
      <c r="FH113" s="346">
        <v>0</v>
      </c>
      <c r="FI113" s="346">
        <v>0</v>
      </c>
      <c r="FJ113" s="346">
        <v>0</v>
      </c>
      <c r="FK113" s="346">
        <v>0</v>
      </c>
      <c r="FL113" s="346">
        <v>0</v>
      </c>
      <c r="FM113" s="346">
        <v>0</v>
      </c>
      <c r="FN113" s="346">
        <v>0</v>
      </c>
      <c r="FO113" s="346">
        <v>0</v>
      </c>
      <c r="FP113" s="346">
        <v>0</v>
      </c>
      <c r="FQ113" s="346">
        <v>0</v>
      </c>
      <c r="FR113" s="346">
        <v>0</v>
      </c>
      <c r="FS113" s="346">
        <v>0</v>
      </c>
      <c r="FT113" s="346">
        <v>0</v>
      </c>
      <c r="FU113" s="346">
        <v>0</v>
      </c>
      <c r="FV113" s="346">
        <v>0</v>
      </c>
      <c r="FW113" s="346">
        <v>1</v>
      </c>
      <c r="FX113" s="346">
        <v>0</v>
      </c>
      <c r="FY113" s="346">
        <v>14</v>
      </c>
      <c r="FZ113" s="346">
        <v>0</v>
      </c>
      <c r="GA113" s="346">
        <v>3</v>
      </c>
      <c r="GB113" s="346">
        <v>0</v>
      </c>
      <c r="GC113" s="346">
        <v>0</v>
      </c>
      <c r="GD113" s="346">
        <v>0</v>
      </c>
      <c r="GE113" s="346">
        <v>0</v>
      </c>
      <c r="GF113" s="346">
        <v>0</v>
      </c>
      <c r="GG113" s="346">
        <v>0</v>
      </c>
      <c r="GH113" s="346">
        <v>0</v>
      </c>
      <c r="GI113" s="346">
        <v>0</v>
      </c>
      <c r="GJ113" s="346">
        <v>0</v>
      </c>
      <c r="GK113" s="346">
        <v>0</v>
      </c>
      <c r="GL113" s="346">
        <v>0</v>
      </c>
      <c r="GM113" s="346">
        <v>0</v>
      </c>
      <c r="GN113" s="346">
        <v>0</v>
      </c>
      <c r="GO113" s="346">
        <v>0</v>
      </c>
      <c r="GP113" s="346">
        <v>0</v>
      </c>
      <c r="GQ113" s="346">
        <v>1</v>
      </c>
      <c r="GR113" s="346">
        <v>0</v>
      </c>
      <c r="GS113" s="346">
        <v>0</v>
      </c>
      <c r="GT113" s="346">
        <v>0</v>
      </c>
      <c r="GU113" s="346">
        <v>0</v>
      </c>
      <c r="GV113" s="346">
        <v>0</v>
      </c>
      <c r="GW113" s="346">
        <v>0</v>
      </c>
      <c r="GX113" s="346">
        <v>0</v>
      </c>
      <c r="GY113" s="346">
        <v>0</v>
      </c>
      <c r="GZ113" s="346">
        <v>0</v>
      </c>
      <c r="HA113" s="346">
        <v>0</v>
      </c>
      <c r="HB113" s="346">
        <v>0</v>
      </c>
      <c r="HC113" s="346">
        <v>0</v>
      </c>
      <c r="HD113" s="346">
        <v>0</v>
      </c>
      <c r="HE113" s="346">
        <v>0</v>
      </c>
      <c r="HF113" s="346">
        <v>0</v>
      </c>
      <c r="HG113" s="346">
        <v>0</v>
      </c>
      <c r="HH113" s="346">
        <v>0</v>
      </c>
      <c r="HI113" s="346">
        <v>0</v>
      </c>
      <c r="HJ113" s="346">
        <v>0</v>
      </c>
      <c r="HK113" s="346">
        <v>0</v>
      </c>
      <c r="HL113" s="346">
        <v>0</v>
      </c>
      <c r="HM113" s="346">
        <v>0</v>
      </c>
    </row>
    <row r="114" spans="1:221" x14ac:dyDescent="0.2">
      <c r="A114" s="353">
        <v>39</v>
      </c>
      <c r="B114" s="324" t="s">
        <v>332</v>
      </c>
      <c r="C114" s="130"/>
      <c r="D114" s="131"/>
      <c r="E114" s="346">
        <v>0</v>
      </c>
      <c r="F114" s="346">
        <v>0</v>
      </c>
      <c r="G114" s="346">
        <v>0</v>
      </c>
      <c r="H114" s="346">
        <v>0</v>
      </c>
      <c r="I114" s="346">
        <v>1</v>
      </c>
      <c r="J114" s="346">
        <v>1</v>
      </c>
      <c r="K114" s="346">
        <v>1</v>
      </c>
      <c r="L114" s="346">
        <v>4</v>
      </c>
      <c r="M114" s="346">
        <v>0</v>
      </c>
      <c r="N114" s="346">
        <v>0</v>
      </c>
      <c r="O114" s="346">
        <v>1</v>
      </c>
      <c r="P114" s="346">
        <v>1</v>
      </c>
      <c r="Q114" s="346">
        <v>1</v>
      </c>
      <c r="R114" s="346">
        <v>1</v>
      </c>
      <c r="S114" s="346">
        <v>0</v>
      </c>
      <c r="T114" s="346">
        <v>0</v>
      </c>
      <c r="U114" s="346">
        <v>0</v>
      </c>
      <c r="V114" s="346">
        <v>0</v>
      </c>
      <c r="W114" s="346">
        <v>0</v>
      </c>
      <c r="X114" s="346">
        <v>0</v>
      </c>
      <c r="Y114" s="346">
        <v>2</v>
      </c>
      <c r="Z114" s="346">
        <v>20</v>
      </c>
      <c r="AA114" s="346">
        <v>12</v>
      </c>
      <c r="AB114" s="346">
        <v>360</v>
      </c>
      <c r="AC114" s="346">
        <v>0</v>
      </c>
      <c r="AD114" s="346">
        <v>0</v>
      </c>
      <c r="AE114" s="346">
        <v>0</v>
      </c>
      <c r="AF114" s="346">
        <v>0</v>
      </c>
      <c r="AG114" s="346">
        <v>0</v>
      </c>
      <c r="AH114" s="346">
        <v>0</v>
      </c>
      <c r="AI114" s="346">
        <v>0</v>
      </c>
      <c r="AJ114" s="346">
        <v>0</v>
      </c>
      <c r="AK114" s="346">
        <v>0</v>
      </c>
      <c r="AL114" s="346">
        <v>0</v>
      </c>
      <c r="AM114" s="346">
        <v>0</v>
      </c>
      <c r="AN114" s="346">
        <v>0</v>
      </c>
      <c r="AO114" s="346">
        <v>0</v>
      </c>
      <c r="AP114" s="346">
        <v>0</v>
      </c>
      <c r="AQ114" s="346">
        <v>0</v>
      </c>
      <c r="AR114" s="346">
        <v>0</v>
      </c>
      <c r="AS114" s="346">
        <v>0</v>
      </c>
      <c r="AT114" s="346">
        <v>0</v>
      </c>
      <c r="AU114" s="346">
        <v>0</v>
      </c>
      <c r="AV114" s="346">
        <v>0</v>
      </c>
      <c r="AW114" s="346">
        <v>1</v>
      </c>
      <c r="AX114" s="346">
        <v>1</v>
      </c>
      <c r="AY114" s="346">
        <v>11</v>
      </c>
      <c r="AZ114" s="346">
        <v>44</v>
      </c>
      <c r="BA114" s="346">
        <v>1</v>
      </c>
      <c r="BB114" s="346">
        <v>1</v>
      </c>
      <c r="BC114" s="346">
        <v>17</v>
      </c>
      <c r="BD114" s="346">
        <v>17</v>
      </c>
      <c r="BE114" s="346">
        <v>2</v>
      </c>
      <c r="BF114" s="346">
        <v>2</v>
      </c>
      <c r="BG114" s="346">
        <v>30</v>
      </c>
      <c r="BH114" s="346">
        <v>30</v>
      </c>
      <c r="BI114" s="346">
        <v>0</v>
      </c>
      <c r="BJ114" s="346">
        <v>0</v>
      </c>
      <c r="BK114" s="346">
        <v>0</v>
      </c>
      <c r="BL114" s="346">
        <v>0</v>
      </c>
      <c r="BM114" s="346">
        <v>1</v>
      </c>
      <c r="BN114" s="346">
        <v>10</v>
      </c>
      <c r="BO114" s="346">
        <v>37</v>
      </c>
      <c r="BP114" s="346">
        <v>1110</v>
      </c>
      <c r="BQ114" s="346">
        <v>0</v>
      </c>
      <c r="BR114" s="346">
        <v>0</v>
      </c>
      <c r="BS114" s="346">
        <v>0</v>
      </c>
      <c r="BT114" s="346">
        <v>0</v>
      </c>
      <c r="BU114" s="346">
        <v>0</v>
      </c>
      <c r="BV114" s="346">
        <v>0</v>
      </c>
      <c r="BW114" s="346">
        <v>0</v>
      </c>
      <c r="BX114" s="346">
        <v>0</v>
      </c>
      <c r="BY114" s="346">
        <v>0</v>
      </c>
      <c r="BZ114" s="346">
        <v>0</v>
      </c>
      <c r="CA114" s="346">
        <v>0</v>
      </c>
      <c r="CB114" s="346">
        <v>0</v>
      </c>
      <c r="CC114" s="346">
        <v>0</v>
      </c>
      <c r="CD114" s="346">
        <v>0</v>
      </c>
      <c r="CE114" s="346">
        <v>0</v>
      </c>
      <c r="CF114" s="346">
        <v>0</v>
      </c>
      <c r="CG114" s="346">
        <v>0</v>
      </c>
      <c r="CH114" s="346">
        <v>0</v>
      </c>
      <c r="CI114" s="346">
        <v>0</v>
      </c>
      <c r="CJ114" s="346">
        <v>0</v>
      </c>
      <c r="CK114" s="346">
        <v>2</v>
      </c>
      <c r="CL114" s="346">
        <v>2</v>
      </c>
      <c r="CM114" s="346">
        <v>19</v>
      </c>
      <c r="CN114" s="346">
        <v>76</v>
      </c>
      <c r="CO114" s="346">
        <v>1</v>
      </c>
      <c r="CP114" s="346">
        <v>1</v>
      </c>
      <c r="CQ114" s="346">
        <v>26</v>
      </c>
      <c r="CR114" s="346">
        <v>26</v>
      </c>
      <c r="CS114" s="346">
        <v>0</v>
      </c>
      <c r="CT114" s="346">
        <v>0</v>
      </c>
      <c r="CU114" s="346">
        <v>27</v>
      </c>
      <c r="CV114" s="346">
        <v>27</v>
      </c>
      <c r="CW114" s="346">
        <v>1</v>
      </c>
      <c r="CX114" s="346">
        <v>1</v>
      </c>
      <c r="CY114" s="346">
        <v>0</v>
      </c>
      <c r="CZ114" s="346">
        <v>0</v>
      </c>
      <c r="DA114" s="346">
        <v>0</v>
      </c>
      <c r="DB114" s="346">
        <v>0</v>
      </c>
      <c r="DC114" s="346">
        <v>30</v>
      </c>
      <c r="DD114" s="346">
        <v>900</v>
      </c>
      <c r="DE114" s="346">
        <v>0</v>
      </c>
      <c r="DF114" s="346">
        <v>0</v>
      </c>
      <c r="DG114" s="346">
        <v>0</v>
      </c>
      <c r="DH114" s="346">
        <v>0</v>
      </c>
      <c r="DI114" s="346">
        <v>0</v>
      </c>
      <c r="DJ114" s="346">
        <v>0</v>
      </c>
      <c r="DK114" s="346">
        <v>0</v>
      </c>
      <c r="DL114" s="346">
        <v>0</v>
      </c>
      <c r="DM114" s="346">
        <v>0</v>
      </c>
      <c r="DN114" s="346">
        <v>0</v>
      </c>
      <c r="DO114" s="346">
        <v>0</v>
      </c>
      <c r="DP114" s="346">
        <v>0</v>
      </c>
      <c r="DQ114" s="346">
        <v>0</v>
      </c>
      <c r="DR114" s="346">
        <v>0</v>
      </c>
      <c r="DS114" s="346">
        <v>0</v>
      </c>
      <c r="DT114" s="346">
        <v>0</v>
      </c>
      <c r="DU114" s="346">
        <v>0</v>
      </c>
      <c r="DV114" s="346">
        <v>0</v>
      </c>
      <c r="DW114" s="346">
        <v>2</v>
      </c>
      <c r="DX114" s="346">
        <v>60</v>
      </c>
      <c r="DY114" s="346">
        <v>0</v>
      </c>
      <c r="DZ114" s="346">
        <v>0</v>
      </c>
      <c r="EA114" s="346">
        <v>0</v>
      </c>
      <c r="EB114" s="346">
        <v>0</v>
      </c>
      <c r="EC114" s="346">
        <v>0</v>
      </c>
      <c r="ED114" s="346">
        <v>0</v>
      </c>
      <c r="EE114" s="346">
        <v>0</v>
      </c>
      <c r="EF114" s="346">
        <v>0</v>
      </c>
      <c r="EG114" s="346">
        <v>0</v>
      </c>
      <c r="EH114" s="346">
        <v>0</v>
      </c>
      <c r="EI114" s="346">
        <v>0</v>
      </c>
      <c r="EJ114" s="346">
        <v>0</v>
      </c>
      <c r="EK114" s="346">
        <v>0</v>
      </c>
      <c r="EL114" s="346">
        <v>0</v>
      </c>
      <c r="EM114" s="346">
        <v>0</v>
      </c>
      <c r="EN114" s="346">
        <v>0</v>
      </c>
      <c r="EO114" s="346">
        <v>0</v>
      </c>
      <c r="EP114" s="346">
        <v>0</v>
      </c>
      <c r="EQ114" s="346">
        <v>0</v>
      </c>
      <c r="ER114" s="346">
        <v>0</v>
      </c>
      <c r="ES114" s="346">
        <v>0</v>
      </c>
      <c r="ET114" s="346">
        <v>0</v>
      </c>
      <c r="EU114" s="346">
        <v>0</v>
      </c>
      <c r="EV114" s="346">
        <v>0</v>
      </c>
      <c r="EW114" s="346">
        <v>0</v>
      </c>
      <c r="EX114" s="346">
        <v>0</v>
      </c>
      <c r="EY114" s="346">
        <v>0</v>
      </c>
      <c r="EZ114" s="346">
        <v>0</v>
      </c>
      <c r="FA114" s="346">
        <v>0</v>
      </c>
      <c r="FB114" s="346">
        <v>0</v>
      </c>
      <c r="FC114" s="346">
        <v>0</v>
      </c>
      <c r="FD114" s="346">
        <v>0</v>
      </c>
      <c r="FE114" s="346">
        <v>0</v>
      </c>
      <c r="FF114" s="346">
        <v>0</v>
      </c>
      <c r="FG114" s="346">
        <v>0</v>
      </c>
      <c r="FH114" s="346">
        <v>0</v>
      </c>
      <c r="FI114" s="346">
        <v>0</v>
      </c>
      <c r="FJ114" s="346">
        <v>0</v>
      </c>
      <c r="FK114" s="346">
        <v>0</v>
      </c>
      <c r="FL114" s="346">
        <v>0</v>
      </c>
      <c r="FM114" s="346">
        <v>0</v>
      </c>
      <c r="FN114" s="346">
        <v>0</v>
      </c>
      <c r="FO114" s="346">
        <v>0</v>
      </c>
      <c r="FP114" s="346">
        <v>1</v>
      </c>
      <c r="FQ114" s="346">
        <v>15</v>
      </c>
      <c r="FR114" s="346">
        <v>0</v>
      </c>
      <c r="FS114" s="346">
        <v>0</v>
      </c>
      <c r="FT114" s="346">
        <v>0</v>
      </c>
      <c r="FU114" s="346">
        <v>0</v>
      </c>
      <c r="FV114" s="346">
        <v>0</v>
      </c>
      <c r="FW114" s="346">
        <v>6</v>
      </c>
      <c r="FX114" s="346">
        <v>2</v>
      </c>
      <c r="FY114" s="346">
        <v>9</v>
      </c>
      <c r="FZ114" s="346">
        <v>1</v>
      </c>
      <c r="GA114" s="346">
        <v>11</v>
      </c>
      <c r="GB114" s="346">
        <v>4</v>
      </c>
      <c r="GC114" s="346">
        <v>0</v>
      </c>
      <c r="GD114" s="346">
        <v>0</v>
      </c>
      <c r="GE114" s="346">
        <v>0</v>
      </c>
      <c r="GF114" s="346">
        <v>0</v>
      </c>
      <c r="GG114" s="346">
        <v>0</v>
      </c>
      <c r="GH114" s="346">
        <v>0</v>
      </c>
      <c r="GI114" s="346">
        <v>0</v>
      </c>
      <c r="GJ114" s="346">
        <v>0</v>
      </c>
      <c r="GK114" s="346">
        <v>0</v>
      </c>
      <c r="GL114" s="346">
        <v>0</v>
      </c>
      <c r="GM114" s="346">
        <v>0</v>
      </c>
      <c r="GN114" s="346">
        <v>0</v>
      </c>
      <c r="GO114" s="346">
        <v>0</v>
      </c>
      <c r="GP114" s="346">
        <v>0</v>
      </c>
      <c r="GQ114" s="346">
        <v>0</v>
      </c>
      <c r="GR114" s="346">
        <v>0</v>
      </c>
      <c r="GS114" s="346">
        <v>2</v>
      </c>
      <c r="GT114" s="346">
        <v>1</v>
      </c>
      <c r="GU114" s="346">
        <v>9</v>
      </c>
      <c r="GV114" s="346">
        <v>2</v>
      </c>
      <c r="GW114" s="346">
        <v>17</v>
      </c>
      <c r="GX114" s="346">
        <v>2</v>
      </c>
      <c r="GY114" s="346">
        <v>0</v>
      </c>
      <c r="GZ114" s="346">
        <v>0</v>
      </c>
      <c r="HA114" s="346">
        <v>0</v>
      </c>
      <c r="HB114" s="346">
        <v>0</v>
      </c>
      <c r="HC114" s="346">
        <v>0</v>
      </c>
      <c r="HD114" s="346">
        <v>0</v>
      </c>
      <c r="HE114" s="346">
        <v>9</v>
      </c>
      <c r="HF114" s="346">
        <v>9</v>
      </c>
      <c r="HG114" s="346">
        <v>9</v>
      </c>
      <c r="HH114" s="346">
        <v>0</v>
      </c>
      <c r="HI114" s="346">
        <v>0</v>
      </c>
      <c r="HJ114" s="346">
        <v>0</v>
      </c>
      <c r="HK114" s="346">
        <v>0</v>
      </c>
      <c r="HL114" s="346">
        <v>0</v>
      </c>
      <c r="HM114" s="346">
        <v>0</v>
      </c>
    </row>
    <row r="115" spans="1:221" x14ac:dyDescent="0.2">
      <c r="A115" s="353">
        <v>40</v>
      </c>
      <c r="B115" s="324" t="s">
        <v>333</v>
      </c>
      <c r="C115" s="130"/>
      <c r="D115" s="131"/>
      <c r="E115" s="346">
        <v>0</v>
      </c>
      <c r="F115" s="346">
        <v>0</v>
      </c>
      <c r="G115" s="346">
        <v>0</v>
      </c>
      <c r="H115" s="346">
        <v>0</v>
      </c>
      <c r="I115" s="346">
        <v>0</v>
      </c>
      <c r="J115" s="346">
        <v>0</v>
      </c>
      <c r="K115" s="346">
        <v>0</v>
      </c>
      <c r="L115" s="346">
        <v>0</v>
      </c>
      <c r="M115" s="346">
        <v>0</v>
      </c>
      <c r="N115" s="346">
        <v>0</v>
      </c>
      <c r="O115" s="346">
        <v>1</v>
      </c>
      <c r="P115" s="346">
        <v>1</v>
      </c>
      <c r="Q115" s="346">
        <v>1</v>
      </c>
      <c r="R115" s="346">
        <v>1</v>
      </c>
      <c r="S115" s="346">
        <v>1</v>
      </c>
      <c r="T115" s="346">
        <v>1</v>
      </c>
      <c r="U115" s="346">
        <v>0</v>
      </c>
      <c r="V115" s="346">
        <v>0</v>
      </c>
      <c r="W115" s="346">
        <v>0</v>
      </c>
      <c r="X115" s="346">
        <v>0</v>
      </c>
      <c r="Y115" s="346">
        <v>0</v>
      </c>
      <c r="Z115" s="346">
        <v>0</v>
      </c>
      <c r="AA115" s="346">
        <v>0</v>
      </c>
      <c r="AB115" s="346">
        <v>0</v>
      </c>
      <c r="AC115" s="346">
        <v>0</v>
      </c>
      <c r="AD115" s="346">
        <v>0</v>
      </c>
      <c r="AE115" s="346">
        <v>0</v>
      </c>
      <c r="AF115" s="346">
        <v>0</v>
      </c>
      <c r="AG115" s="346">
        <v>0</v>
      </c>
      <c r="AH115" s="346">
        <v>0</v>
      </c>
      <c r="AI115" s="346">
        <v>0</v>
      </c>
      <c r="AJ115" s="346">
        <v>0</v>
      </c>
      <c r="AK115" s="346">
        <v>1</v>
      </c>
      <c r="AL115" s="346">
        <v>0</v>
      </c>
      <c r="AM115" s="346">
        <v>0</v>
      </c>
      <c r="AN115" s="346">
        <v>0</v>
      </c>
      <c r="AO115" s="346">
        <v>0</v>
      </c>
      <c r="AP115" s="346">
        <v>0</v>
      </c>
      <c r="AQ115" s="346">
        <v>0</v>
      </c>
      <c r="AR115" s="346">
        <v>0</v>
      </c>
      <c r="AS115" s="346">
        <v>0</v>
      </c>
      <c r="AT115" s="346">
        <v>0</v>
      </c>
      <c r="AU115" s="346">
        <v>0</v>
      </c>
      <c r="AV115" s="346">
        <v>0</v>
      </c>
      <c r="AW115" s="346">
        <v>0</v>
      </c>
      <c r="AX115" s="346">
        <v>0</v>
      </c>
      <c r="AY115" s="346">
        <v>5</v>
      </c>
      <c r="AZ115" s="346">
        <v>20</v>
      </c>
      <c r="BA115" s="346">
        <v>0</v>
      </c>
      <c r="BB115" s="346">
        <v>0</v>
      </c>
      <c r="BC115" s="346">
        <v>6</v>
      </c>
      <c r="BD115" s="346">
        <v>6</v>
      </c>
      <c r="BE115" s="346">
        <v>1</v>
      </c>
      <c r="BF115" s="346">
        <v>1</v>
      </c>
      <c r="BG115" s="346">
        <v>0</v>
      </c>
      <c r="BH115" s="346">
        <v>0</v>
      </c>
      <c r="BI115" s="346">
        <v>1</v>
      </c>
      <c r="BJ115" s="346">
        <v>1</v>
      </c>
      <c r="BK115" s="346">
        <v>1</v>
      </c>
      <c r="BL115" s="346">
        <v>0</v>
      </c>
      <c r="BM115" s="346">
        <v>0</v>
      </c>
      <c r="BN115" s="346">
        <v>0</v>
      </c>
      <c r="BO115" s="346">
        <v>2</v>
      </c>
      <c r="BP115" s="346">
        <v>60</v>
      </c>
      <c r="BQ115" s="346">
        <v>0</v>
      </c>
      <c r="BR115" s="346">
        <v>0</v>
      </c>
      <c r="BS115" s="346">
        <v>0</v>
      </c>
      <c r="BT115" s="346">
        <v>0</v>
      </c>
      <c r="BU115" s="346">
        <v>0</v>
      </c>
      <c r="BV115" s="346">
        <v>0</v>
      </c>
      <c r="BW115" s="346">
        <v>0</v>
      </c>
      <c r="BX115" s="346">
        <v>0</v>
      </c>
      <c r="BY115" s="346">
        <v>1</v>
      </c>
      <c r="BZ115" s="346">
        <v>0</v>
      </c>
      <c r="CA115" s="346">
        <v>0</v>
      </c>
      <c r="CB115" s="346">
        <v>0</v>
      </c>
      <c r="CC115" s="346">
        <v>0</v>
      </c>
      <c r="CD115" s="346">
        <v>0</v>
      </c>
      <c r="CE115" s="346">
        <v>0</v>
      </c>
      <c r="CF115" s="346">
        <v>0</v>
      </c>
      <c r="CG115" s="346">
        <v>0</v>
      </c>
      <c r="CH115" s="346">
        <v>0</v>
      </c>
      <c r="CI115" s="346">
        <v>0</v>
      </c>
      <c r="CJ115" s="346">
        <v>0</v>
      </c>
      <c r="CK115" s="346">
        <v>0</v>
      </c>
      <c r="CL115" s="346">
        <v>0</v>
      </c>
      <c r="CM115" s="346">
        <v>6</v>
      </c>
      <c r="CN115" s="346">
        <v>24</v>
      </c>
      <c r="CO115" s="346">
        <v>0</v>
      </c>
      <c r="CP115" s="346">
        <v>0</v>
      </c>
      <c r="CQ115" s="346">
        <v>5</v>
      </c>
      <c r="CR115" s="346">
        <v>5</v>
      </c>
      <c r="CS115" s="346">
        <v>1</v>
      </c>
      <c r="CT115" s="346">
        <v>1</v>
      </c>
      <c r="CU115" s="346">
        <v>2</v>
      </c>
      <c r="CV115" s="346">
        <v>2</v>
      </c>
      <c r="CW115" s="346">
        <v>0</v>
      </c>
      <c r="CX115" s="346">
        <v>0</v>
      </c>
      <c r="CY115" s="346">
        <v>0</v>
      </c>
      <c r="CZ115" s="346">
        <v>0</v>
      </c>
      <c r="DA115" s="346">
        <v>0</v>
      </c>
      <c r="DB115" s="346">
        <v>0</v>
      </c>
      <c r="DC115" s="346">
        <v>4</v>
      </c>
      <c r="DD115" s="346">
        <v>120</v>
      </c>
      <c r="DE115" s="346">
        <v>0</v>
      </c>
      <c r="DF115" s="346">
        <v>0</v>
      </c>
      <c r="DG115" s="346">
        <v>0</v>
      </c>
      <c r="DH115" s="346">
        <v>0</v>
      </c>
      <c r="DI115" s="346">
        <v>0</v>
      </c>
      <c r="DJ115" s="346">
        <v>0</v>
      </c>
      <c r="DK115" s="346">
        <v>0</v>
      </c>
      <c r="DL115" s="346">
        <v>0</v>
      </c>
      <c r="DM115" s="346">
        <v>2</v>
      </c>
      <c r="DN115" s="346">
        <v>0</v>
      </c>
      <c r="DO115" s="346">
        <v>0</v>
      </c>
      <c r="DP115" s="346">
        <v>0</v>
      </c>
      <c r="DQ115" s="346">
        <v>0</v>
      </c>
      <c r="DR115" s="346">
        <v>0</v>
      </c>
      <c r="DS115" s="346">
        <v>0</v>
      </c>
      <c r="DT115" s="346">
        <v>0</v>
      </c>
      <c r="DU115" s="346">
        <v>0</v>
      </c>
      <c r="DV115" s="346">
        <v>0</v>
      </c>
      <c r="DW115" s="346">
        <v>0</v>
      </c>
      <c r="DX115" s="346">
        <v>0</v>
      </c>
      <c r="DY115" s="346">
        <v>0</v>
      </c>
      <c r="DZ115" s="346">
        <v>0</v>
      </c>
      <c r="EA115" s="346">
        <v>0</v>
      </c>
      <c r="EB115" s="346">
        <v>0</v>
      </c>
      <c r="EC115" s="346">
        <v>0</v>
      </c>
      <c r="ED115" s="346">
        <v>0</v>
      </c>
      <c r="EE115" s="346">
        <v>0</v>
      </c>
      <c r="EF115" s="346">
        <v>0</v>
      </c>
      <c r="EG115" s="346">
        <v>0</v>
      </c>
      <c r="EH115" s="346">
        <v>0</v>
      </c>
      <c r="EI115" s="346">
        <v>0</v>
      </c>
      <c r="EJ115" s="346">
        <v>0</v>
      </c>
      <c r="EK115" s="346">
        <v>0</v>
      </c>
      <c r="EL115" s="346">
        <v>0</v>
      </c>
      <c r="EM115" s="346">
        <v>0</v>
      </c>
      <c r="EN115" s="346">
        <v>0</v>
      </c>
      <c r="EO115" s="346">
        <v>0</v>
      </c>
      <c r="EP115" s="346">
        <v>0</v>
      </c>
      <c r="EQ115" s="346">
        <v>0</v>
      </c>
      <c r="ER115" s="346">
        <v>0</v>
      </c>
      <c r="ES115" s="346">
        <v>0</v>
      </c>
      <c r="ET115" s="346">
        <v>0</v>
      </c>
      <c r="EU115" s="346">
        <v>0</v>
      </c>
      <c r="EV115" s="346">
        <v>0</v>
      </c>
      <c r="EW115" s="346">
        <v>0</v>
      </c>
      <c r="EX115" s="346">
        <v>0</v>
      </c>
      <c r="EY115" s="346">
        <v>0</v>
      </c>
      <c r="EZ115" s="346">
        <v>0</v>
      </c>
      <c r="FA115" s="346">
        <v>0</v>
      </c>
      <c r="FB115" s="346">
        <v>0</v>
      </c>
      <c r="FC115" s="346">
        <v>0</v>
      </c>
      <c r="FD115" s="346">
        <v>0</v>
      </c>
      <c r="FE115" s="346">
        <v>0</v>
      </c>
      <c r="FF115" s="346">
        <v>0</v>
      </c>
      <c r="FG115" s="346">
        <v>0</v>
      </c>
      <c r="FH115" s="346">
        <v>0</v>
      </c>
      <c r="FI115" s="346">
        <v>0</v>
      </c>
      <c r="FJ115" s="346">
        <v>0</v>
      </c>
      <c r="FK115" s="346">
        <v>0</v>
      </c>
      <c r="FL115" s="346">
        <v>0</v>
      </c>
      <c r="FM115" s="346">
        <v>0</v>
      </c>
      <c r="FN115" s="346">
        <v>0</v>
      </c>
      <c r="FO115" s="346">
        <v>0</v>
      </c>
      <c r="FP115" s="346">
        <v>0</v>
      </c>
      <c r="FQ115" s="346">
        <v>0</v>
      </c>
      <c r="FR115" s="346">
        <v>0</v>
      </c>
      <c r="FS115" s="346">
        <v>1</v>
      </c>
      <c r="FT115" s="346">
        <v>0</v>
      </c>
      <c r="FU115" s="346">
        <v>0</v>
      </c>
      <c r="FV115" s="346">
        <v>0</v>
      </c>
      <c r="FW115" s="346">
        <v>15</v>
      </c>
      <c r="FX115" s="346">
        <v>18</v>
      </c>
      <c r="FY115" s="346">
        <v>4</v>
      </c>
      <c r="FZ115" s="346">
        <v>2</v>
      </c>
      <c r="GA115" s="346">
        <v>3</v>
      </c>
      <c r="GB115" s="346">
        <v>0</v>
      </c>
      <c r="GC115" s="346">
        <v>0</v>
      </c>
      <c r="GD115" s="346">
        <v>0</v>
      </c>
      <c r="GE115" s="346">
        <v>0</v>
      </c>
      <c r="GF115" s="346">
        <v>0</v>
      </c>
      <c r="GG115" s="346">
        <v>0</v>
      </c>
      <c r="GH115" s="346">
        <v>0</v>
      </c>
      <c r="GI115" s="346">
        <v>0</v>
      </c>
      <c r="GJ115" s="346">
        <v>0</v>
      </c>
      <c r="GK115" s="346">
        <v>0</v>
      </c>
      <c r="GL115" s="346">
        <v>0</v>
      </c>
      <c r="GM115" s="346">
        <v>0</v>
      </c>
      <c r="GN115" s="346">
        <v>0</v>
      </c>
      <c r="GO115" s="346">
        <v>0</v>
      </c>
      <c r="GP115" s="346">
        <v>0</v>
      </c>
      <c r="GQ115" s="346">
        <v>0</v>
      </c>
      <c r="GR115" s="346">
        <v>0</v>
      </c>
      <c r="GS115" s="346">
        <v>2</v>
      </c>
      <c r="GT115" s="346">
        <v>0</v>
      </c>
      <c r="GU115" s="346">
        <v>14</v>
      </c>
      <c r="GV115" s="346">
        <v>1</v>
      </c>
      <c r="GW115" s="346">
        <v>13</v>
      </c>
      <c r="GX115" s="346">
        <v>3</v>
      </c>
      <c r="GY115" s="346">
        <v>0</v>
      </c>
      <c r="GZ115" s="346">
        <v>0</v>
      </c>
      <c r="HA115" s="346">
        <v>0</v>
      </c>
      <c r="HB115" s="346">
        <v>0</v>
      </c>
      <c r="HC115" s="346">
        <v>0</v>
      </c>
      <c r="HD115" s="346">
        <v>0</v>
      </c>
      <c r="HE115" s="346">
        <v>28</v>
      </c>
      <c r="HF115" s="346">
        <v>28</v>
      </c>
      <c r="HG115" s="346">
        <v>28</v>
      </c>
      <c r="HH115" s="346">
        <v>0</v>
      </c>
      <c r="HI115" s="346">
        <v>0</v>
      </c>
      <c r="HJ115" s="346">
        <v>0</v>
      </c>
      <c r="HK115" s="346">
        <v>0</v>
      </c>
      <c r="HL115" s="346">
        <v>0</v>
      </c>
      <c r="HM115" s="346">
        <v>0</v>
      </c>
    </row>
    <row r="116" spans="1:221" x14ac:dyDescent="0.2">
      <c r="A116" s="353">
        <v>41</v>
      </c>
      <c r="B116" s="324" t="s">
        <v>334</v>
      </c>
      <c r="C116" s="130"/>
      <c r="D116" s="131"/>
      <c r="E116" s="346">
        <v>0</v>
      </c>
      <c r="F116" s="346">
        <v>0</v>
      </c>
      <c r="G116" s="346">
        <v>0</v>
      </c>
      <c r="H116" s="346">
        <v>0</v>
      </c>
      <c r="I116" s="346">
        <v>0</v>
      </c>
      <c r="J116" s="346">
        <v>0</v>
      </c>
      <c r="K116" s="346">
        <v>0</v>
      </c>
      <c r="L116" s="346">
        <v>0</v>
      </c>
      <c r="M116" s="346">
        <v>0</v>
      </c>
      <c r="N116" s="346">
        <v>0</v>
      </c>
      <c r="O116" s="346">
        <v>1</v>
      </c>
      <c r="P116" s="346">
        <v>1</v>
      </c>
      <c r="Q116" s="346">
        <v>0</v>
      </c>
      <c r="R116" s="346">
        <v>0</v>
      </c>
      <c r="S116" s="346">
        <v>2</v>
      </c>
      <c r="T116" s="346">
        <v>2</v>
      </c>
      <c r="U116" s="346">
        <v>0</v>
      </c>
      <c r="V116" s="346">
        <v>0</v>
      </c>
      <c r="W116" s="346">
        <v>0</v>
      </c>
      <c r="X116" s="346">
        <v>0</v>
      </c>
      <c r="Y116" s="346">
        <v>0</v>
      </c>
      <c r="Z116" s="346">
        <v>0</v>
      </c>
      <c r="AA116" s="346">
        <v>0</v>
      </c>
      <c r="AB116" s="346">
        <v>0</v>
      </c>
      <c r="AC116" s="346">
        <v>0</v>
      </c>
      <c r="AD116" s="346">
        <v>0</v>
      </c>
      <c r="AE116" s="346">
        <v>0</v>
      </c>
      <c r="AF116" s="346">
        <v>0</v>
      </c>
      <c r="AG116" s="346">
        <v>0</v>
      </c>
      <c r="AH116" s="346">
        <v>0</v>
      </c>
      <c r="AI116" s="346">
        <v>0</v>
      </c>
      <c r="AJ116" s="346">
        <v>0</v>
      </c>
      <c r="AK116" s="346">
        <v>0</v>
      </c>
      <c r="AL116" s="346">
        <v>0</v>
      </c>
      <c r="AM116" s="346">
        <v>0</v>
      </c>
      <c r="AN116" s="346">
        <v>0</v>
      </c>
      <c r="AO116" s="346">
        <v>0</v>
      </c>
      <c r="AP116" s="346">
        <v>0</v>
      </c>
      <c r="AQ116" s="346">
        <v>0</v>
      </c>
      <c r="AR116" s="346">
        <v>0</v>
      </c>
      <c r="AS116" s="346">
        <v>0</v>
      </c>
      <c r="AT116" s="346">
        <v>0</v>
      </c>
      <c r="AU116" s="346">
        <v>0</v>
      </c>
      <c r="AV116" s="346">
        <v>0</v>
      </c>
      <c r="AW116" s="346">
        <v>0</v>
      </c>
      <c r="AX116" s="346">
        <v>0</v>
      </c>
      <c r="AY116" s="346">
        <v>5</v>
      </c>
      <c r="AZ116" s="346">
        <v>20</v>
      </c>
      <c r="BA116" s="346">
        <v>2</v>
      </c>
      <c r="BB116" s="346">
        <v>2</v>
      </c>
      <c r="BC116" s="346">
        <v>10</v>
      </c>
      <c r="BD116" s="346">
        <v>10</v>
      </c>
      <c r="BE116" s="346">
        <v>4</v>
      </c>
      <c r="BF116" s="346">
        <v>4</v>
      </c>
      <c r="BG116" s="346">
        <v>10</v>
      </c>
      <c r="BH116" s="346">
        <v>10</v>
      </c>
      <c r="BI116" s="346">
        <v>0</v>
      </c>
      <c r="BJ116" s="346">
        <v>0</v>
      </c>
      <c r="BK116" s="346">
        <v>0</v>
      </c>
      <c r="BL116" s="346">
        <v>0</v>
      </c>
      <c r="BM116" s="346">
        <v>2</v>
      </c>
      <c r="BN116" s="346">
        <v>20</v>
      </c>
      <c r="BO116" s="346">
        <v>5</v>
      </c>
      <c r="BP116" s="346">
        <v>150</v>
      </c>
      <c r="BQ116" s="346">
        <v>0</v>
      </c>
      <c r="BR116" s="346">
        <v>0</v>
      </c>
      <c r="BS116" s="346">
        <v>0</v>
      </c>
      <c r="BT116" s="346">
        <v>0</v>
      </c>
      <c r="BU116" s="346">
        <v>0</v>
      </c>
      <c r="BV116" s="346">
        <v>0</v>
      </c>
      <c r="BW116" s="346">
        <v>0</v>
      </c>
      <c r="BX116" s="346">
        <v>0</v>
      </c>
      <c r="BY116" s="346">
        <v>0</v>
      </c>
      <c r="BZ116" s="346">
        <v>0</v>
      </c>
      <c r="CA116" s="346">
        <v>0</v>
      </c>
      <c r="CB116" s="346">
        <v>0</v>
      </c>
      <c r="CC116" s="346">
        <v>0</v>
      </c>
      <c r="CD116" s="346">
        <v>0</v>
      </c>
      <c r="CE116" s="346">
        <v>0</v>
      </c>
      <c r="CF116" s="346">
        <v>0</v>
      </c>
      <c r="CG116" s="346">
        <v>0</v>
      </c>
      <c r="CH116" s="346">
        <v>0</v>
      </c>
      <c r="CI116" s="346">
        <v>0</v>
      </c>
      <c r="CJ116" s="346">
        <v>0</v>
      </c>
      <c r="CK116" s="346">
        <v>0</v>
      </c>
      <c r="CL116" s="346">
        <v>0</v>
      </c>
      <c r="CM116" s="346">
        <v>13</v>
      </c>
      <c r="CN116" s="346">
        <v>52</v>
      </c>
      <c r="CO116" s="346">
        <v>1</v>
      </c>
      <c r="CP116" s="346">
        <v>1</v>
      </c>
      <c r="CQ116" s="346">
        <v>14</v>
      </c>
      <c r="CR116" s="346">
        <v>14</v>
      </c>
      <c r="CS116" s="346">
        <v>1</v>
      </c>
      <c r="CT116" s="346">
        <v>1</v>
      </c>
      <c r="CU116" s="346">
        <v>6</v>
      </c>
      <c r="CV116" s="346">
        <v>6</v>
      </c>
      <c r="CW116" s="346">
        <v>0</v>
      </c>
      <c r="CX116" s="346">
        <v>0</v>
      </c>
      <c r="CY116" s="346">
        <v>0</v>
      </c>
      <c r="CZ116" s="346">
        <v>0</v>
      </c>
      <c r="DA116" s="346">
        <v>1</v>
      </c>
      <c r="DB116" s="346">
        <v>10</v>
      </c>
      <c r="DC116" s="346">
        <v>19</v>
      </c>
      <c r="DD116" s="346">
        <v>570</v>
      </c>
      <c r="DE116" s="346">
        <v>0</v>
      </c>
      <c r="DF116" s="346">
        <v>0</v>
      </c>
      <c r="DG116" s="346">
        <v>0</v>
      </c>
      <c r="DH116" s="346">
        <v>0</v>
      </c>
      <c r="DI116" s="346">
        <v>0</v>
      </c>
      <c r="DJ116" s="346">
        <v>0</v>
      </c>
      <c r="DK116" s="346">
        <v>0</v>
      </c>
      <c r="DL116" s="346">
        <v>0</v>
      </c>
      <c r="DM116" s="346">
        <v>0</v>
      </c>
      <c r="DN116" s="346">
        <v>0</v>
      </c>
      <c r="DO116" s="346">
        <v>0</v>
      </c>
      <c r="DP116" s="346">
        <v>0</v>
      </c>
      <c r="DQ116" s="346">
        <v>0</v>
      </c>
      <c r="DR116" s="346">
        <v>0</v>
      </c>
      <c r="DS116" s="346">
        <v>0</v>
      </c>
      <c r="DT116" s="346">
        <v>0</v>
      </c>
      <c r="DU116" s="346">
        <v>0</v>
      </c>
      <c r="DV116" s="346">
        <v>0</v>
      </c>
      <c r="DW116" s="346">
        <v>0</v>
      </c>
      <c r="DX116" s="346">
        <v>0</v>
      </c>
      <c r="DY116" s="346">
        <v>0</v>
      </c>
      <c r="DZ116" s="346">
        <v>0</v>
      </c>
      <c r="EA116" s="346">
        <v>0</v>
      </c>
      <c r="EB116" s="346">
        <v>0</v>
      </c>
      <c r="EC116" s="346">
        <v>0</v>
      </c>
      <c r="ED116" s="346">
        <v>0</v>
      </c>
      <c r="EE116" s="346">
        <v>0</v>
      </c>
      <c r="EF116" s="346">
        <v>0</v>
      </c>
      <c r="EG116" s="346">
        <v>0</v>
      </c>
      <c r="EH116" s="346">
        <v>0</v>
      </c>
      <c r="EI116" s="346">
        <v>0</v>
      </c>
      <c r="EJ116" s="346">
        <v>0</v>
      </c>
      <c r="EK116" s="346">
        <v>0</v>
      </c>
      <c r="EL116" s="346">
        <v>0</v>
      </c>
      <c r="EM116" s="346">
        <v>0</v>
      </c>
      <c r="EN116" s="346">
        <v>0</v>
      </c>
      <c r="EO116" s="346">
        <v>0</v>
      </c>
      <c r="EP116" s="346">
        <v>0</v>
      </c>
      <c r="EQ116" s="346">
        <v>0</v>
      </c>
      <c r="ER116" s="346">
        <v>0</v>
      </c>
      <c r="ES116" s="346">
        <v>0</v>
      </c>
      <c r="ET116" s="346">
        <v>0</v>
      </c>
      <c r="EU116" s="346">
        <v>0</v>
      </c>
      <c r="EV116" s="346">
        <v>0</v>
      </c>
      <c r="EW116" s="346">
        <v>0</v>
      </c>
      <c r="EX116" s="346">
        <v>0</v>
      </c>
      <c r="EY116" s="346">
        <v>0</v>
      </c>
      <c r="EZ116" s="346">
        <v>0</v>
      </c>
      <c r="FA116" s="346">
        <v>0</v>
      </c>
      <c r="FB116" s="346">
        <v>0</v>
      </c>
      <c r="FC116" s="346">
        <v>0</v>
      </c>
      <c r="FD116" s="346">
        <v>0</v>
      </c>
      <c r="FE116" s="346">
        <v>0</v>
      </c>
      <c r="FF116" s="346">
        <v>0</v>
      </c>
      <c r="FG116" s="346">
        <v>0</v>
      </c>
      <c r="FH116" s="346">
        <v>0</v>
      </c>
      <c r="FI116" s="346">
        <v>0</v>
      </c>
      <c r="FJ116" s="346">
        <v>0</v>
      </c>
      <c r="FK116" s="346">
        <v>0</v>
      </c>
      <c r="FL116" s="346">
        <v>0</v>
      </c>
      <c r="FM116" s="346">
        <v>0</v>
      </c>
      <c r="FN116" s="346">
        <v>0</v>
      </c>
      <c r="FO116" s="346">
        <v>0</v>
      </c>
      <c r="FP116" s="346">
        <v>0</v>
      </c>
      <c r="FQ116" s="346">
        <v>0</v>
      </c>
      <c r="FR116" s="346">
        <v>0</v>
      </c>
      <c r="FS116" s="346">
        <v>0</v>
      </c>
      <c r="FT116" s="346">
        <v>0</v>
      </c>
      <c r="FU116" s="346">
        <v>0</v>
      </c>
      <c r="FV116" s="346">
        <v>0</v>
      </c>
      <c r="FW116" s="346">
        <v>0</v>
      </c>
      <c r="FX116" s="346">
        <v>0</v>
      </c>
      <c r="FY116" s="346">
        <v>10</v>
      </c>
      <c r="FZ116" s="346">
        <v>0</v>
      </c>
      <c r="GA116" s="346">
        <v>4</v>
      </c>
      <c r="GB116" s="346">
        <v>0</v>
      </c>
      <c r="GC116" s="346">
        <v>0</v>
      </c>
      <c r="GD116" s="346">
        <v>0</v>
      </c>
      <c r="GE116" s="346">
        <v>0</v>
      </c>
      <c r="GF116" s="346">
        <v>0</v>
      </c>
      <c r="GG116" s="346">
        <v>0</v>
      </c>
      <c r="GH116" s="346">
        <v>0</v>
      </c>
      <c r="GI116" s="346">
        <v>0</v>
      </c>
      <c r="GJ116" s="346">
        <v>0</v>
      </c>
      <c r="GK116" s="346">
        <v>0</v>
      </c>
      <c r="GL116" s="346">
        <v>0</v>
      </c>
      <c r="GM116" s="346">
        <v>0</v>
      </c>
      <c r="GN116" s="346">
        <v>0</v>
      </c>
      <c r="GO116" s="346">
        <v>0</v>
      </c>
      <c r="GP116" s="346">
        <v>0</v>
      </c>
      <c r="GQ116" s="346">
        <v>0</v>
      </c>
      <c r="GR116" s="346">
        <v>0</v>
      </c>
      <c r="GS116" s="346">
        <v>0</v>
      </c>
      <c r="GT116" s="346">
        <v>0</v>
      </c>
      <c r="GU116" s="346">
        <v>0</v>
      </c>
      <c r="GV116" s="346">
        <v>0</v>
      </c>
      <c r="GW116" s="346">
        <v>1</v>
      </c>
      <c r="GX116" s="346">
        <v>0</v>
      </c>
      <c r="GY116" s="346">
        <v>0</v>
      </c>
      <c r="GZ116" s="346">
        <v>0</v>
      </c>
      <c r="HA116" s="346">
        <v>0</v>
      </c>
      <c r="HB116" s="346">
        <v>0</v>
      </c>
      <c r="HC116" s="346">
        <v>0</v>
      </c>
      <c r="HD116" s="346">
        <v>0</v>
      </c>
      <c r="HE116" s="346">
        <v>16</v>
      </c>
      <c r="HF116" s="346">
        <v>16</v>
      </c>
      <c r="HG116" s="346">
        <v>16</v>
      </c>
      <c r="HH116" s="346">
        <v>0</v>
      </c>
      <c r="HI116" s="346">
        <v>0</v>
      </c>
      <c r="HJ116" s="346">
        <v>0</v>
      </c>
      <c r="HK116" s="346">
        <v>0</v>
      </c>
      <c r="HL116" s="346">
        <v>0</v>
      </c>
      <c r="HM116" s="346">
        <v>0</v>
      </c>
    </row>
    <row r="117" spans="1:221" x14ac:dyDescent="0.2">
      <c r="A117" s="353">
        <v>42</v>
      </c>
      <c r="B117" s="324" t="s">
        <v>335</v>
      </c>
      <c r="C117" s="130"/>
      <c r="D117" s="131"/>
      <c r="E117" s="346">
        <v>0</v>
      </c>
      <c r="F117" s="346">
        <v>0</v>
      </c>
      <c r="G117" s="346">
        <v>0</v>
      </c>
      <c r="H117" s="346">
        <v>0</v>
      </c>
      <c r="I117" s="346">
        <v>0</v>
      </c>
      <c r="J117" s="346">
        <v>0</v>
      </c>
      <c r="K117" s="346">
        <v>1</v>
      </c>
      <c r="L117" s="346">
        <v>4</v>
      </c>
      <c r="M117" s="346">
        <v>0</v>
      </c>
      <c r="N117" s="346">
        <v>0</v>
      </c>
      <c r="O117" s="346">
        <v>1</v>
      </c>
      <c r="P117" s="346">
        <v>1</v>
      </c>
      <c r="Q117" s="346">
        <v>1</v>
      </c>
      <c r="R117" s="346">
        <v>1</v>
      </c>
      <c r="S117" s="346">
        <v>1</v>
      </c>
      <c r="T117" s="346">
        <v>1</v>
      </c>
      <c r="U117" s="346">
        <v>0</v>
      </c>
      <c r="V117" s="346">
        <v>0</v>
      </c>
      <c r="W117" s="346">
        <v>0</v>
      </c>
      <c r="X117" s="346">
        <v>0</v>
      </c>
      <c r="Y117" s="346">
        <v>1</v>
      </c>
      <c r="Z117" s="346">
        <v>10</v>
      </c>
      <c r="AA117" s="346">
        <v>0</v>
      </c>
      <c r="AB117" s="346">
        <v>0</v>
      </c>
      <c r="AC117" s="346">
        <v>0</v>
      </c>
      <c r="AD117" s="346">
        <v>0</v>
      </c>
      <c r="AE117" s="346">
        <v>0</v>
      </c>
      <c r="AF117" s="346">
        <v>0</v>
      </c>
      <c r="AG117" s="346">
        <v>0</v>
      </c>
      <c r="AH117" s="346">
        <v>0</v>
      </c>
      <c r="AI117" s="346">
        <v>0</v>
      </c>
      <c r="AJ117" s="346">
        <v>0</v>
      </c>
      <c r="AK117" s="346">
        <v>0</v>
      </c>
      <c r="AL117" s="346">
        <v>0</v>
      </c>
      <c r="AM117" s="346">
        <v>0</v>
      </c>
      <c r="AN117" s="346">
        <v>0</v>
      </c>
      <c r="AO117" s="346">
        <v>0</v>
      </c>
      <c r="AP117" s="346">
        <v>0</v>
      </c>
      <c r="AQ117" s="346">
        <v>0</v>
      </c>
      <c r="AR117" s="346">
        <v>0</v>
      </c>
      <c r="AS117" s="346">
        <v>0</v>
      </c>
      <c r="AT117" s="346">
        <v>0</v>
      </c>
      <c r="AU117" s="346">
        <v>0</v>
      </c>
      <c r="AV117" s="346">
        <v>0</v>
      </c>
      <c r="AW117" s="346">
        <v>2</v>
      </c>
      <c r="AX117" s="346">
        <v>2</v>
      </c>
      <c r="AY117" s="346">
        <v>3</v>
      </c>
      <c r="AZ117" s="346">
        <v>12</v>
      </c>
      <c r="BA117" s="346">
        <v>3</v>
      </c>
      <c r="BB117" s="346">
        <v>3</v>
      </c>
      <c r="BC117" s="346">
        <v>7</v>
      </c>
      <c r="BD117" s="346">
        <v>7</v>
      </c>
      <c r="BE117" s="346">
        <v>1</v>
      </c>
      <c r="BF117" s="346">
        <v>1</v>
      </c>
      <c r="BG117" s="346">
        <v>2</v>
      </c>
      <c r="BH117" s="346">
        <v>2</v>
      </c>
      <c r="BI117" s="346">
        <v>0</v>
      </c>
      <c r="BJ117" s="346">
        <v>0</v>
      </c>
      <c r="BK117" s="346">
        <v>0</v>
      </c>
      <c r="BL117" s="346">
        <v>0</v>
      </c>
      <c r="BM117" s="346">
        <v>1</v>
      </c>
      <c r="BN117" s="346">
        <v>10</v>
      </c>
      <c r="BO117" s="346">
        <v>0</v>
      </c>
      <c r="BP117" s="346">
        <v>0</v>
      </c>
      <c r="BQ117" s="346">
        <v>0</v>
      </c>
      <c r="BR117" s="346">
        <v>0</v>
      </c>
      <c r="BS117" s="346">
        <v>0</v>
      </c>
      <c r="BT117" s="346">
        <v>0</v>
      </c>
      <c r="BU117" s="346">
        <v>0</v>
      </c>
      <c r="BV117" s="346">
        <v>0</v>
      </c>
      <c r="BW117" s="346">
        <v>0</v>
      </c>
      <c r="BX117" s="346">
        <v>0</v>
      </c>
      <c r="BY117" s="346">
        <v>1</v>
      </c>
      <c r="BZ117" s="346">
        <v>0</v>
      </c>
      <c r="CA117" s="346">
        <v>0</v>
      </c>
      <c r="CB117" s="346">
        <v>0</v>
      </c>
      <c r="CC117" s="346">
        <v>0</v>
      </c>
      <c r="CD117" s="346">
        <v>0</v>
      </c>
      <c r="CE117" s="346">
        <v>0</v>
      </c>
      <c r="CF117" s="346">
        <v>0</v>
      </c>
      <c r="CG117" s="346">
        <v>0</v>
      </c>
      <c r="CH117" s="346">
        <v>0</v>
      </c>
      <c r="CI117" s="346">
        <v>0</v>
      </c>
      <c r="CJ117" s="346">
        <v>0</v>
      </c>
      <c r="CK117" s="346">
        <v>0</v>
      </c>
      <c r="CL117" s="346">
        <v>0</v>
      </c>
      <c r="CM117" s="346">
        <v>7</v>
      </c>
      <c r="CN117" s="346">
        <v>28</v>
      </c>
      <c r="CO117" s="346">
        <v>1</v>
      </c>
      <c r="CP117" s="346">
        <v>1</v>
      </c>
      <c r="CQ117" s="346">
        <v>9</v>
      </c>
      <c r="CR117" s="346">
        <v>9</v>
      </c>
      <c r="CS117" s="346">
        <v>5</v>
      </c>
      <c r="CT117" s="346">
        <v>5</v>
      </c>
      <c r="CU117" s="346">
        <v>6</v>
      </c>
      <c r="CV117" s="346">
        <v>6</v>
      </c>
      <c r="CW117" s="346">
        <v>2</v>
      </c>
      <c r="CX117" s="346">
        <v>2</v>
      </c>
      <c r="CY117" s="346">
        <v>0</v>
      </c>
      <c r="CZ117" s="346">
        <v>0</v>
      </c>
      <c r="DA117" s="346">
        <v>15</v>
      </c>
      <c r="DB117" s="346">
        <v>150</v>
      </c>
      <c r="DC117" s="346">
        <v>22</v>
      </c>
      <c r="DD117" s="346">
        <v>660</v>
      </c>
      <c r="DE117" s="346">
        <v>0</v>
      </c>
      <c r="DF117" s="346">
        <v>0</v>
      </c>
      <c r="DG117" s="346">
        <v>0</v>
      </c>
      <c r="DH117" s="346">
        <v>0</v>
      </c>
      <c r="DI117" s="346">
        <v>0</v>
      </c>
      <c r="DJ117" s="346">
        <v>0</v>
      </c>
      <c r="DK117" s="346">
        <v>0</v>
      </c>
      <c r="DL117" s="346">
        <v>0</v>
      </c>
      <c r="DM117" s="346">
        <v>0</v>
      </c>
      <c r="DN117" s="346">
        <v>0</v>
      </c>
      <c r="DO117" s="346">
        <v>0</v>
      </c>
      <c r="DP117" s="346">
        <v>0</v>
      </c>
      <c r="DQ117" s="346">
        <v>1</v>
      </c>
      <c r="DR117" s="346">
        <v>0</v>
      </c>
      <c r="DS117" s="346">
        <v>0</v>
      </c>
      <c r="DT117" s="346">
        <v>0</v>
      </c>
      <c r="DU117" s="346">
        <v>1</v>
      </c>
      <c r="DV117" s="346">
        <v>10</v>
      </c>
      <c r="DW117" s="346">
        <v>0</v>
      </c>
      <c r="DX117" s="346">
        <v>0</v>
      </c>
      <c r="DY117" s="346">
        <v>0</v>
      </c>
      <c r="DZ117" s="346">
        <v>0</v>
      </c>
      <c r="EA117" s="346">
        <v>0</v>
      </c>
      <c r="EB117" s="346">
        <v>0</v>
      </c>
      <c r="EC117" s="346">
        <v>0</v>
      </c>
      <c r="ED117" s="346">
        <v>0</v>
      </c>
      <c r="EE117" s="346">
        <v>0</v>
      </c>
      <c r="EF117" s="346">
        <v>0</v>
      </c>
      <c r="EG117" s="346">
        <v>0</v>
      </c>
      <c r="EH117" s="346">
        <v>0</v>
      </c>
      <c r="EI117" s="346">
        <v>0</v>
      </c>
      <c r="EJ117" s="346">
        <v>0</v>
      </c>
      <c r="EK117" s="346">
        <v>0</v>
      </c>
      <c r="EL117" s="346">
        <v>0</v>
      </c>
      <c r="EM117" s="346">
        <v>0</v>
      </c>
      <c r="EN117" s="346">
        <v>0</v>
      </c>
      <c r="EO117" s="346">
        <v>0</v>
      </c>
      <c r="EP117" s="346">
        <v>0</v>
      </c>
      <c r="EQ117" s="346">
        <v>0</v>
      </c>
      <c r="ER117" s="346">
        <v>0</v>
      </c>
      <c r="ES117" s="346">
        <v>0</v>
      </c>
      <c r="ET117" s="346">
        <v>0</v>
      </c>
      <c r="EU117" s="346">
        <v>0</v>
      </c>
      <c r="EV117" s="346">
        <v>0</v>
      </c>
      <c r="EW117" s="346">
        <v>0</v>
      </c>
      <c r="EX117" s="346">
        <v>0</v>
      </c>
      <c r="EY117" s="346">
        <v>0</v>
      </c>
      <c r="EZ117" s="346">
        <v>0</v>
      </c>
      <c r="FA117" s="346">
        <v>0</v>
      </c>
      <c r="FB117" s="346">
        <v>0</v>
      </c>
      <c r="FC117" s="346">
        <v>0</v>
      </c>
      <c r="FD117" s="346">
        <v>0</v>
      </c>
      <c r="FE117" s="346">
        <v>0</v>
      </c>
      <c r="FF117" s="346">
        <v>0</v>
      </c>
      <c r="FG117" s="346">
        <v>0</v>
      </c>
      <c r="FH117" s="346">
        <v>0</v>
      </c>
      <c r="FI117" s="346">
        <v>0</v>
      </c>
      <c r="FJ117" s="346">
        <v>0</v>
      </c>
      <c r="FK117" s="346">
        <v>0</v>
      </c>
      <c r="FL117" s="346">
        <v>0</v>
      </c>
      <c r="FM117" s="346">
        <v>0</v>
      </c>
      <c r="FN117" s="346">
        <v>0</v>
      </c>
      <c r="FO117" s="346">
        <v>0</v>
      </c>
      <c r="FP117" s="346">
        <v>1</v>
      </c>
      <c r="FQ117" s="346">
        <v>17</v>
      </c>
      <c r="FR117" s="346">
        <v>1</v>
      </c>
      <c r="FS117" s="346">
        <v>0</v>
      </c>
      <c r="FT117" s="346">
        <v>0</v>
      </c>
      <c r="FU117" s="346">
        <v>0</v>
      </c>
      <c r="FV117" s="346">
        <v>0</v>
      </c>
      <c r="FW117" s="346">
        <v>6</v>
      </c>
      <c r="FX117" s="346">
        <v>6</v>
      </c>
      <c r="FY117" s="346">
        <v>7</v>
      </c>
      <c r="FZ117" s="346">
        <v>1</v>
      </c>
      <c r="GA117" s="346">
        <v>21</v>
      </c>
      <c r="GB117" s="346">
        <v>6</v>
      </c>
      <c r="GC117" s="346">
        <v>0</v>
      </c>
      <c r="GD117" s="346">
        <v>0</v>
      </c>
      <c r="GE117" s="346">
        <v>0</v>
      </c>
      <c r="GF117" s="346">
        <v>0</v>
      </c>
      <c r="GG117" s="346">
        <v>0</v>
      </c>
      <c r="GH117" s="346">
        <v>0</v>
      </c>
      <c r="GI117" s="346">
        <v>0</v>
      </c>
      <c r="GJ117" s="346">
        <v>0</v>
      </c>
      <c r="GK117" s="346">
        <v>0</v>
      </c>
      <c r="GL117" s="346">
        <v>0</v>
      </c>
      <c r="GM117" s="346">
        <v>0</v>
      </c>
      <c r="GN117" s="346">
        <v>0</v>
      </c>
      <c r="GO117" s="346">
        <v>0</v>
      </c>
      <c r="GP117" s="346">
        <v>0</v>
      </c>
      <c r="GQ117" s="346">
        <v>0</v>
      </c>
      <c r="GR117" s="346">
        <v>0</v>
      </c>
      <c r="GS117" s="346">
        <v>8</v>
      </c>
      <c r="GT117" s="346">
        <v>6</v>
      </c>
      <c r="GU117" s="346">
        <v>13</v>
      </c>
      <c r="GV117" s="346">
        <v>2</v>
      </c>
      <c r="GW117" s="346">
        <v>25</v>
      </c>
      <c r="GX117" s="346">
        <v>3</v>
      </c>
      <c r="GY117" s="346">
        <v>0</v>
      </c>
      <c r="GZ117" s="346">
        <v>0</v>
      </c>
      <c r="HA117" s="346">
        <v>0</v>
      </c>
      <c r="HB117" s="346">
        <v>0</v>
      </c>
      <c r="HC117" s="346">
        <v>0</v>
      </c>
      <c r="HD117" s="346">
        <v>0</v>
      </c>
      <c r="HE117" s="346">
        <v>8</v>
      </c>
      <c r="HF117" s="346">
        <v>8</v>
      </c>
      <c r="HG117" s="346">
        <v>8</v>
      </c>
      <c r="HH117" s="346">
        <v>0</v>
      </c>
      <c r="HI117" s="346">
        <v>0</v>
      </c>
      <c r="HJ117" s="346">
        <v>0</v>
      </c>
      <c r="HK117" s="346">
        <v>0</v>
      </c>
      <c r="HL117" s="346">
        <v>0</v>
      </c>
      <c r="HM117" s="346">
        <v>0</v>
      </c>
    </row>
    <row r="118" spans="1:221" x14ac:dyDescent="0.2">
      <c r="A118" s="353">
        <v>43</v>
      </c>
      <c r="B118" s="324" t="s">
        <v>336</v>
      </c>
      <c r="C118" s="130"/>
      <c r="D118" s="131"/>
      <c r="E118" s="346">
        <v>0</v>
      </c>
      <c r="F118" s="346">
        <v>0</v>
      </c>
      <c r="G118" s="346">
        <v>0</v>
      </c>
      <c r="H118" s="346">
        <v>0</v>
      </c>
      <c r="I118" s="346">
        <v>0</v>
      </c>
      <c r="J118" s="346">
        <v>0</v>
      </c>
      <c r="K118" s="346">
        <v>0</v>
      </c>
      <c r="L118" s="346">
        <v>0</v>
      </c>
      <c r="M118" s="346">
        <v>0</v>
      </c>
      <c r="N118" s="346">
        <v>0</v>
      </c>
      <c r="O118" s="346">
        <v>1</v>
      </c>
      <c r="P118" s="346">
        <v>1</v>
      </c>
      <c r="Q118" s="346">
        <v>1</v>
      </c>
      <c r="R118" s="346">
        <v>1</v>
      </c>
      <c r="S118" s="346">
        <v>0</v>
      </c>
      <c r="T118" s="346">
        <v>0</v>
      </c>
      <c r="U118" s="346">
        <v>0</v>
      </c>
      <c r="V118" s="346">
        <v>0</v>
      </c>
      <c r="W118" s="346">
        <v>0</v>
      </c>
      <c r="X118" s="346">
        <v>0</v>
      </c>
      <c r="Y118" s="346">
        <v>0</v>
      </c>
      <c r="Z118" s="346">
        <v>0</v>
      </c>
      <c r="AA118" s="346">
        <v>4</v>
      </c>
      <c r="AB118" s="346">
        <v>120</v>
      </c>
      <c r="AC118" s="346">
        <v>0</v>
      </c>
      <c r="AD118" s="346">
        <v>0</v>
      </c>
      <c r="AE118" s="346">
        <v>0</v>
      </c>
      <c r="AF118" s="346">
        <v>0</v>
      </c>
      <c r="AG118" s="346">
        <v>0</v>
      </c>
      <c r="AH118" s="346">
        <v>0</v>
      </c>
      <c r="AI118" s="346">
        <v>0</v>
      </c>
      <c r="AJ118" s="346">
        <v>0</v>
      </c>
      <c r="AK118" s="346">
        <v>0</v>
      </c>
      <c r="AL118" s="346">
        <v>0</v>
      </c>
      <c r="AM118" s="346">
        <v>0</v>
      </c>
      <c r="AN118" s="346">
        <v>0</v>
      </c>
      <c r="AO118" s="346">
        <v>0</v>
      </c>
      <c r="AP118" s="346">
        <v>0</v>
      </c>
      <c r="AQ118" s="346">
        <v>0</v>
      </c>
      <c r="AR118" s="346">
        <v>0</v>
      </c>
      <c r="AS118" s="346">
        <v>0</v>
      </c>
      <c r="AT118" s="346">
        <v>0</v>
      </c>
      <c r="AU118" s="346">
        <v>0</v>
      </c>
      <c r="AV118" s="346">
        <v>0</v>
      </c>
      <c r="AW118" s="346">
        <v>0</v>
      </c>
      <c r="AX118" s="346">
        <v>0</v>
      </c>
      <c r="AY118" s="346">
        <v>3</v>
      </c>
      <c r="AZ118" s="346">
        <v>12</v>
      </c>
      <c r="BA118" s="346">
        <v>0</v>
      </c>
      <c r="BB118" s="346">
        <v>0</v>
      </c>
      <c r="BC118" s="346">
        <v>11</v>
      </c>
      <c r="BD118" s="346">
        <v>11</v>
      </c>
      <c r="BE118" s="346">
        <v>1</v>
      </c>
      <c r="BF118" s="346">
        <v>1</v>
      </c>
      <c r="BG118" s="346">
        <v>4</v>
      </c>
      <c r="BH118" s="346">
        <v>4</v>
      </c>
      <c r="BI118" s="346">
        <v>1</v>
      </c>
      <c r="BJ118" s="346">
        <v>1</v>
      </c>
      <c r="BK118" s="346">
        <v>0</v>
      </c>
      <c r="BL118" s="346">
        <v>0</v>
      </c>
      <c r="BM118" s="346">
        <v>1</v>
      </c>
      <c r="BN118" s="346">
        <v>10</v>
      </c>
      <c r="BO118" s="346">
        <v>3</v>
      </c>
      <c r="BP118" s="346">
        <v>90</v>
      </c>
      <c r="BQ118" s="346">
        <v>0</v>
      </c>
      <c r="BR118" s="346">
        <v>0</v>
      </c>
      <c r="BS118" s="346">
        <v>0</v>
      </c>
      <c r="BT118" s="346">
        <v>0</v>
      </c>
      <c r="BU118" s="346">
        <v>0</v>
      </c>
      <c r="BV118" s="346">
        <v>0</v>
      </c>
      <c r="BW118" s="346">
        <v>0</v>
      </c>
      <c r="BX118" s="346">
        <v>0</v>
      </c>
      <c r="BY118" s="346">
        <v>0</v>
      </c>
      <c r="BZ118" s="346">
        <v>0</v>
      </c>
      <c r="CA118" s="346">
        <v>0</v>
      </c>
      <c r="CB118" s="346">
        <v>0</v>
      </c>
      <c r="CC118" s="346">
        <v>0</v>
      </c>
      <c r="CD118" s="346">
        <v>0</v>
      </c>
      <c r="CE118" s="346">
        <v>0</v>
      </c>
      <c r="CF118" s="346">
        <v>0</v>
      </c>
      <c r="CG118" s="346">
        <v>0</v>
      </c>
      <c r="CH118" s="346">
        <v>0</v>
      </c>
      <c r="CI118" s="346">
        <v>0</v>
      </c>
      <c r="CJ118" s="346">
        <v>0</v>
      </c>
      <c r="CK118" s="346">
        <v>1</v>
      </c>
      <c r="CL118" s="346">
        <v>1</v>
      </c>
      <c r="CM118" s="346">
        <v>2</v>
      </c>
      <c r="CN118" s="346">
        <v>8</v>
      </c>
      <c r="CO118" s="346">
        <v>0</v>
      </c>
      <c r="CP118" s="346">
        <v>0</v>
      </c>
      <c r="CQ118" s="346">
        <v>11</v>
      </c>
      <c r="CR118" s="346">
        <v>11</v>
      </c>
      <c r="CS118" s="346">
        <v>0</v>
      </c>
      <c r="CT118" s="346">
        <v>0</v>
      </c>
      <c r="CU118" s="346">
        <v>3</v>
      </c>
      <c r="CV118" s="346">
        <v>3</v>
      </c>
      <c r="CW118" s="346">
        <v>1</v>
      </c>
      <c r="CX118" s="346">
        <v>1</v>
      </c>
      <c r="CY118" s="346">
        <v>0</v>
      </c>
      <c r="CZ118" s="346">
        <v>0</v>
      </c>
      <c r="DA118" s="346">
        <v>2</v>
      </c>
      <c r="DB118" s="346">
        <v>20</v>
      </c>
      <c r="DC118" s="346">
        <v>20</v>
      </c>
      <c r="DD118" s="346">
        <v>600</v>
      </c>
      <c r="DE118" s="346">
        <v>0</v>
      </c>
      <c r="DF118" s="346">
        <v>0</v>
      </c>
      <c r="DG118" s="346">
        <v>0</v>
      </c>
      <c r="DH118" s="346">
        <v>0</v>
      </c>
      <c r="DI118" s="346">
        <v>0</v>
      </c>
      <c r="DJ118" s="346">
        <v>0</v>
      </c>
      <c r="DK118" s="346">
        <v>0</v>
      </c>
      <c r="DL118" s="346">
        <v>0</v>
      </c>
      <c r="DM118" s="346">
        <v>0</v>
      </c>
      <c r="DN118" s="346">
        <v>0</v>
      </c>
      <c r="DO118" s="346">
        <v>0</v>
      </c>
      <c r="DP118" s="346">
        <v>0</v>
      </c>
      <c r="DQ118" s="346">
        <v>0</v>
      </c>
      <c r="DR118" s="346">
        <v>0</v>
      </c>
      <c r="DS118" s="346">
        <v>0</v>
      </c>
      <c r="DT118" s="346">
        <v>0</v>
      </c>
      <c r="DU118" s="346">
        <v>0</v>
      </c>
      <c r="DV118" s="346">
        <v>0</v>
      </c>
      <c r="DW118" s="346">
        <v>0</v>
      </c>
      <c r="DX118" s="346">
        <v>0</v>
      </c>
      <c r="DY118" s="346">
        <v>0</v>
      </c>
      <c r="DZ118" s="346">
        <v>0</v>
      </c>
      <c r="EA118" s="346">
        <v>0</v>
      </c>
      <c r="EB118" s="346">
        <v>0</v>
      </c>
      <c r="EC118" s="346">
        <v>0</v>
      </c>
      <c r="ED118" s="346">
        <v>0</v>
      </c>
      <c r="EE118" s="346">
        <v>0</v>
      </c>
      <c r="EF118" s="346">
        <v>0</v>
      </c>
      <c r="EG118" s="346">
        <v>0</v>
      </c>
      <c r="EH118" s="346">
        <v>0</v>
      </c>
      <c r="EI118" s="346">
        <v>0</v>
      </c>
      <c r="EJ118" s="346">
        <v>0</v>
      </c>
      <c r="EK118" s="346">
        <v>0</v>
      </c>
      <c r="EL118" s="346">
        <v>0</v>
      </c>
      <c r="EM118" s="346">
        <v>0</v>
      </c>
      <c r="EN118" s="346">
        <v>0</v>
      </c>
      <c r="EO118" s="346">
        <v>0</v>
      </c>
      <c r="EP118" s="346">
        <v>0</v>
      </c>
      <c r="EQ118" s="346">
        <v>0</v>
      </c>
      <c r="ER118" s="346">
        <v>0</v>
      </c>
      <c r="ES118" s="346">
        <v>0</v>
      </c>
      <c r="ET118" s="346">
        <v>0</v>
      </c>
      <c r="EU118" s="346">
        <v>0</v>
      </c>
      <c r="EV118" s="346">
        <v>0</v>
      </c>
      <c r="EW118" s="346">
        <v>0</v>
      </c>
      <c r="EX118" s="346">
        <v>0</v>
      </c>
      <c r="EY118" s="346">
        <v>0</v>
      </c>
      <c r="EZ118" s="346">
        <v>0</v>
      </c>
      <c r="FA118" s="346">
        <v>0</v>
      </c>
      <c r="FB118" s="346">
        <v>0</v>
      </c>
      <c r="FC118" s="346">
        <v>0</v>
      </c>
      <c r="FD118" s="346">
        <v>0</v>
      </c>
      <c r="FE118" s="346">
        <v>0</v>
      </c>
      <c r="FF118" s="346">
        <v>0</v>
      </c>
      <c r="FG118" s="346">
        <v>0</v>
      </c>
      <c r="FH118" s="346">
        <v>0</v>
      </c>
      <c r="FI118" s="346">
        <v>0</v>
      </c>
      <c r="FJ118" s="346">
        <v>0</v>
      </c>
      <c r="FK118" s="346">
        <v>0</v>
      </c>
      <c r="FL118" s="346">
        <v>0</v>
      </c>
      <c r="FM118" s="346">
        <v>0</v>
      </c>
      <c r="FN118" s="346">
        <v>0</v>
      </c>
      <c r="FO118" s="346">
        <v>0</v>
      </c>
      <c r="FP118" s="346">
        <v>1</v>
      </c>
      <c r="FQ118" s="346">
        <v>25</v>
      </c>
      <c r="FR118" s="346">
        <v>0</v>
      </c>
      <c r="FS118" s="346">
        <v>0</v>
      </c>
      <c r="FT118" s="346">
        <v>0</v>
      </c>
      <c r="FU118" s="346">
        <v>0</v>
      </c>
      <c r="FV118" s="346">
        <v>0</v>
      </c>
      <c r="FW118" s="346">
        <v>1</v>
      </c>
      <c r="FX118" s="346">
        <v>0</v>
      </c>
      <c r="FY118" s="346">
        <v>3</v>
      </c>
      <c r="FZ118" s="346">
        <v>0</v>
      </c>
      <c r="GA118" s="346">
        <v>3</v>
      </c>
      <c r="GB118" s="346">
        <v>1</v>
      </c>
      <c r="GC118" s="346">
        <v>0</v>
      </c>
      <c r="GD118" s="346">
        <v>0</v>
      </c>
      <c r="GE118" s="346">
        <v>0</v>
      </c>
      <c r="GF118" s="346">
        <v>0</v>
      </c>
      <c r="GG118" s="346">
        <v>0</v>
      </c>
      <c r="GH118" s="346">
        <v>0</v>
      </c>
      <c r="GI118" s="346">
        <v>0</v>
      </c>
      <c r="GJ118" s="346">
        <v>0</v>
      </c>
      <c r="GK118" s="346">
        <v>0</v>
      </c>
      <c r="GL118" s="346">
        <v>0</v>
      </c>
      <c r="GM118" s="346">
        <v>0</v>
      </c>
      <c r="GN118" s="346">
        <v>0</v>
      </c>
      <c r="GO118" s="346">
        <v>0</v>
      </c>
      <c r="GP118" s="346">
        <v>0</v>
      </c>
      <c r="GQ118" s="346">
        <v>0</v>
      </c>
      <c r="GR118" s="346">
        <v>0</v>
      </c>
      <c r="GS118" s="346">
        <v>0</v>
      </c>
      <c r="GT118" s="346">
        <v>0</v>
      </c>
      <c r="GU118" s="346">
        <v>0</v>
      </c>
      <c r="GV118" s="346">
        <v>0</v>
      </c>
      <c r="GW118" s="346">
        <v>0</v>
      </c>
      <c r="GX118" s="346">
        <v>0</v>
      </c>
      <c r="GY118" s="346">
        <v>0</v>
      </c>
      <c r="GZ118" s="346">
        <v>0</v>
      </c>
      <c r="HA118" s="346">
        <v>0</v>
      </c>
      <c r="HB118" s="346">
        <v>0</v>
      </c>
      <c r="HC118" s="346">
        <v>0</v>
      </c>
      <c r="HD118" s="346">
        <v>0</v>
      </c>
      <c r="HE118" s="346">
        <v>12</v>
      </c>
      <c r="HF118" s="346">
        <v>12</v>
      </c>
      <c r="HG118" s="346">
        <v>12</v>
      </c>
      <c r="HH118" s="346">
        <v>0</v>
      </c>
      <c r="HI118" s="346">
        <v>0</v>
      </c>
      <c r="HJ118" s="346">
        <v>0</v>
      </c>
      <c r="HK118" s="346">
        <v>0</v>
      </c>
      <c r="HL118" s="346">
        <v>0</v>
      </c>
      <c r="HM118" s="346">
        <v>0</v>
      </c>
    </row>
    <row r="119" spans="1:221" x14ac:dyDescent="0.2">
      <c r="A119" s="353">
        <v>44</v>
      </c>
      <c r="B119" s="324" t="s">
        <v>337</v>
      </c>
      <c r="C119" s="130"/>
      <c r="D119" s="131"/>
      <c r="E119" s="346">
        <v>0</v>
      </c>
      <c r="F119" s="346">
        <v>0</v>
      </c>
      <c r="G119" s="346">
        <v>0</v>
      </c>
      <c r="H119" s="346">
        <v>0</v>
      </c>
      <c r="I119" s="346">
        <v>0</v>
      </c>
      <c r="J119" s="346">
        <v>0</v>
      </c>
      <c r="K119" s="346">
        <v>0</v>
      </c>
      <c r="L119" s="346">
        <v>0</v>
      </c>
      <c r="M119" s="346">
        <v>0</v>
      </c>
      <c r="N119" s="346">
        <v>0</v>
      </c>
      <c r="O119" s="346">
        <v>1</v>
      </c>
      <c r="P119" s="346">
        <v>1</v>
      </c>
      <c r="Q119" s="346">
        <v>0</v>
      </c>
      <c r="R119" s="346">
        <v>0</v>
      </c>
      <c r="S119" s="346">
        <v>1</v>
      </c>
      <c r="T119" s="346">
        <v>1</v>
      </c>
      <c r="U119" s="346">
        <v>1</v>
      </c>
      <c r="V119" s="346">
        <v>1</v>
      </c>
      <c r="W119" s="346">
        <v>0</v>
      </c>
      <c r="X119" s="346">
        <v>0</v>
      </c>
      <c r="Y119" s="346">
        <v>0</v>
      </c>
      <c r="Z119" s="346">
        <v>0</v>
      </c>
      <c r="AA119" s="346">
        <v>0</v>
      </c>
      <c r="AB119" s="346">
        <v>0</v>
      </c>
      <c r="AC119" s="346">
        <v>0</v>
      </c>
      <c r="AD119" s="346">
        <v>0</v>
      </c>
      <c r="AE119" s="346">
        <v>0</v>
      </c>
      <c r="AF119" s="346">
        <v>0</v>
      </c>
      <c r="AG119" s="346">
        <v>0</v>
      </c>
      <c r="AH119" s="346">
        <v>0</v>
      </c>
      <c r="AI119" s="346">
        <v>0</v>
      </c>
      <c r="AJ119" s="346">
        <v>0</v>
      </c>
      <c r="AK119" s="346">
        <v>0</v>
      </c>
      <c r="AL119" s="346">
        <v>0</v>
      </c>
      <c r="AM119" s="346">
        <v>0</v>
      </c>
      <c r="AN119" s="346">
        <v>0</v>
      </c>
      <c r="AO119" s="346">
        <v>0</v>
      </c>
      <c r="AP119" s="346">
        <v>0</v>
      </c>
      <c r="AQ119" s="346">
        <v>0</v>
      </c>
      <c r="AR119" s="346">
        <v>0</v>
      </c>
      <c r="AS119" s="346">
        <v>0</v>
      </c>
      <c r="AT119" s="346">
        <v>0</v>
      </c>
      <c r="AU119" s="346">
        <v>0</v>
      </c>
      <c r="AV119" s="346">
        <v>0</v>
      </c>
      <c r="AW119" s="346">
        <v>1</v>
      </c>
      <c r="AX119" s="346">
        <v>1</v>
      </c>
      <c r="AY119" s="346">
        <v>5</v>
      </c>
      <c r="AZ119" s="346">
        <v>20</v>
      </c>
      <c r="BA119" s="346">
        <v>1</v>
      </c>
      <c r="BB119" s="346">
        <v>1</v>
      </c>
      <c r="BC119" s="346">
        <v>16</v>
      </c>
      <c r="BD119" s="346">
        <v>16</v>
      </c>
      <c r="BE119" s="346">
        <v>2</v>
      </c>
      <c r="BF119" s="346">
        <v>2</v>
      </c>
      <c r="BG119" s="346">
        <v>18</v>
      </c>
      <c r="BH119" s="346">
        <v>18</v>
      </c>
      <c r="BI119" s="346">
        <v>3</v>
      </c>
      <c r="BJ119" s="346">
        <v>3</v>
      </c>
      <c r="BK119" s="346">
        <v>0</v>
      </c>
      <c r="BL119" s="346">
        <v>0</v>
      </c>
      <c r="BM119" s="346">
        <v>2</v>
      </c>
      <c r="BN119" s="346">
        <v>20</v>
      </c>
      <c r="BO119" s="346">
        <v>1</v>
      </c>
      <c r="BP119" s="346">
        <v>30</v>
      </c>
      <c r="BQ119" s="346">
        <v>0</v>
      </c>
      <c r="BR119" s="346">
        <v>0</v>
      </c>
      <c r="BS119" s="346">
        <v>0</v>
      </c>
      <c r="BT119" s="346">
        <v>0</v>
      </c>
      <c r="BU119" s="346">
        <v>0</v>
      </c>
      <c r="BV119" s="346">
        <v>0</v>
      </c>
      <c r="BW119" s="346">
        <v>0</v>
      </c>
      <c r="BX119" s="346">
        <v>0</v>
      </c>
      <c r="BY119" s="346">
        <v>0</v>
      </c>
      <c r="BZ119" s="346">
        <v>2</v>
      </c>
      <c r="CA119" s="346">
        <v>0</v>
      </c>
      <c r="CB119" s="346">
        <v>0</v>
      </c>
      <c r="CC119" s="346">
        <v>0</v>
      </c>
      <c r="CD119" s="346">
        <v>0</v>
      </c>
      <c r="CE119" s="346">
        <v>0</v>
      </c>
      <c r="CF119" s="346">
        <v>0</v>
      </c>
      <c r="CG119" s="346">
        <v>0</v>
      </c>
      <c r="CH119" s="346">
        <v>0</v>
      </c>
      <c r="CI119" s="346">
        <v>0</v>
      </c>
      <c r="CJ119" s="346">
        <v>0</v>
      </c>
      <c r="CK119" s="346">
        <v>1</v>
      </c>
      <c r="CL119" s="346">
        <v>1</v>
      </c>
      <c r="CM119" s="346">
        <v>4</v>
      </c>
      <c r="CN119" s="346">
        <v>16</v>
      </c>
      <c r="CO119" s="346">
        <v>0</v>
      </c>
      <c r="CP119" s="346">
        <v>0</v>
      </c>
      <c r="CQ119" s="346">
        <v>11</v>
      </c>
      <c r="CR119" s="346">
        <v>11</v>
      </c>
      <c r="CS119" s="346">
        <v>0</v>
      </c>
      <c r="CT119" s="346">
        <v>0</v>
      </c>
      <c r="CU119" s="346">
        <v>12</v>
      </c>
      <c r="CV119" s="346">
        <v>12</v>
      </c>
      <c r="CW119" s="346">
        <v>1</v>
      </c>
      <c r="CX119" s="346">
        <v>1</v>
      </c>
      <c r="CY119" s="346">
        <v>0</v>
      </c>
      <c r="CZ119" s="346">
        <v>0</v>
      </c>
      <c r="DA119" s="346">
        <v>2</v>
      </c>
      <c r="DB119" s="346">
        <v>20</v>
      </c>
      <c r="DC119" s="346">
        <v>6</v>
      </c>
      <c r="DD119" s="346">
        <v>180</v>
      </c>
      <c r="DE119" s="346">
        <v>0</v>
      </c>
      <c r="DF119" s="346">
        <v>0</v>
      </c>
      <c r="DG119" s="346">
        <v>0</v>
      </c>
      <c r="DH119" s="346">
        <v>0</v>
      </c>
      <c r="DI119" s="346">
        <v>0</v>
      </c>
      <c r="DJ119" s="346">
        <v>0</v>
      </c>
      <c r="DK119" s="346">
        <v>0</v>
      </c>
      <c r="DL119" s="346">
        <v>0</v>
      </c>
      <c r="DM119" s="346">
        <v>0</v>
      </c>
      <c r="DN119" s="346">
        <v>0</v>
      </c>
      <c r="DO119" s="346">
        <v>0</v>
      </c>
      <c r="DP119" s="346">
        <v>0</v>
      </c>
      <c r="DQ119" s="346">
        <v>0</v>
      </c>
      <c r="DR119" s="346">
        <v>0</v>
      </c>
      <c r="DS119" s="346">
        <v>0</v>
      </c>
      <c r="DT119" s="346">
        <v>0</v>
      </c>
      <c r="DU119" s="346">
        <v>0</v>
      </c>
      <c r="DV119" s="346">
        <v>0</v>
      </c>
      <c r="DW119" s="346">
        <v>0</v>
      </c>
      <c r="DX119" s="346">
        <v>0</v>
      </c>
      <c r="DY119" s="346">
        <v>0</v>
      </c>
      <c r="DZ119" s="346">
        <v>0</v>
      </c>
      <c r="EA119" s="346">
        <v>0</v>
      </c>
      <c r="EB119" s="346">
        <v>0</v>
      </c>
      <c r="EC119" s="346">
        <v>0</v>
      </c>
      <c r="ED119" s="346">
        <v>0</v>
      </c>
      <c r="EE119" s="346">
        <v>0</v>
      </c>
      <c r="EF119" s="346">
        <v>0</v>
      </c>
      <c r="EG119" s="346">
        <v>0</v>
      </c>
      <c r="EH119" s="346">
        <v>0</v>
      </c>
      <c r="EI119" s="346">
        <v>0</v>
      </c>
      <c r="EJ119" s="346">
        <v>0</v>
      </c>
      <c r="EK119" s="346">
        <v>0</v>
      </c>
      <c r="EL119" s="346">
        <v>0</v>
      </c>
      <c r="EM119" s="346">
        <v>0</v>
      </c>
      <c r="EN119" s="346">
        <v>0</v>
      </c>
      <c r="EO119" s="346">
        <v>0</v>
      </c>
      <c r="EP119" s="346">
        <v>0</v>
      </c>
      <c r="EQ119" s="346">
        <v>0</v>
      </c>
      <c r="ER119" s="346">
        <v>0</v>
      </c>
      <c r="ES119" s="346">
        <v>0</v>
      </c>
      <c r="ET119" s="346">
        <v>0</v>
      </c>
      <c r="EU119" s="346">
        <v>0</v>
      </c>
      <c r="EV119" s="346">
        <v>0</v>
      </c>
      <c r="EW119" s="346">
        <v>0</v>
      </c>
      <c r="EX119" s="346">
        <v>0</v>
      </c>
      <c r="EY119" s="346">
        <v>0</v>
      </c>
      <c r="EZ119" s="346">
        <v>0</v>
      </c>
      <c r="FA119" s="346">
        <v>0</v>
      </c>
      <c r="FB119" s="346">
        <v>0</v>
      </c>
      <c r="FC119" s="346">
        <v>0</v>
      </c>
      <c r="FD119" s="346">
        <v>0</v>
      </c>
      <c r="FE119" s="346">
        <v>0</v>
      </c>
      <c r="FF119" s="346">
        <v>0</v>
      </c>
      <c r="FG119" s="346">
        <v>0</v>
      </c>
      <c r="FH119" s="346">
        <v>0</v>
      </c>
      <c r="FI119" s="346">
        <v>0</v>
      </c>
      <c r="FJ119" s="346">
        <v>0</v>
      </c>
      <c r="FK119" s="346">
        <v>0</v>
      </c>
      <c r="FL119" s="346">
        <v>0</v>
      </c>
      <c r="FM119" s="346">
        <v>0</v>
      </c>
      <c r="FN119" s="346">
        <v>0</v>
      </c>
      <c r="FO119" s="346">
        <v>0</v>
      </c>
      <c r="FP119" s="346">
        <v>0</v>
      </c>
      <c r="FQ119" s="346">
        <v>0</v>
      </c>
      <c r="FR119" s="346">
        <v>2</v>
      </c>
      <c r="FS119" s="346">
        <v>0</v>
      </c>
      <c r="FT119" s="346">
        <v>0</v>
      </c>
      <c r="FU119" s="346">
        <v>0</v>
      </c>
      <c r="FV119" s="346">
        <v>1</v>
      </c>
      <c r="FW119" s="346">
        <v>2</v>
      </c>
      <c r="FX119" s="346">
        <v>0</v>
      </c>
      <c r="FY119" s="346">
        <v>13</v>
      </c>
      <c r="FZ119" s="346">
        <v>1</v>
      </c>
      <c r="GA119" s="346">
        <v>10</v>
      </c>
      <c r="GB119" s="346">
        <v>1</v>
      </c>
      <c r="GC119" s="346">
        <v>0</v>
      </c>
      <c r="GD119" s="346">
        <v>0</v>
      </c>
      <c r="GE119" s="346">
        <v>0</v>
      </c>
      <c r="GF119" s="346">
        <v>0</v>
      </c>
      <c r="GG119" s="346">
        <v>0</v>
      </c>
      <c r="GH119" s="346">
        <v>0</v>
      </c>
      <c r="GI119" s="346">
        <v>0</v>
      </c>
      <c r="GJ119" s="346">
        <v>0</v>
      </c>
      <c r="GK119" s="346">
        <v>0</v>
      </c>
      <c r="GL119" s="346">
        <v>0</v>
      </c>
      <c r="GM119" s="346">
        <v>0</v>
      </c>
      <c r="GN119" s="346">
        <v>0</v>
      </c>
      <c r="GO119" s="346">
        <v>0</v>
      </c>
      <c r="GP119" s="346">
        <v>0</v>
      </c>
      <c r="GQ119" s="346">
        <v>0</v>
      </c>
      <c r="GR119" s="346">
        <v>0</v>
      </c>
      <c r="GS119" s="346">
        <v>6</v>
      </c>
      <c r="GT119" s="346">
        <v>1</v>
      </c>
      <c r="GU119" s="346">
        <v>9</v>
      </c>
      <c r="GV119" s="346">
        <v>1</v>
      </c>
      <c r="GW119" s="346">
        <v>12</v>
      </c>
      <c r="GX119" s="346">
        <v>2</v>
      </c>
      <c r="GY119" s="346">
        <v>3</v>
      </c>
      <c r="GZ119" s="346">
        <v>1</v>
      </c>
      <c r="HA119" s="346">
        <v>6</v>
      </c>
      <c r="HB119" s="346">
        <v>1</v>
      </c>
      <c r="HC119" s="346">
        <v>5</v>
      </c>
      <c r="HD119" s="346">
        <v>1</v>
      </c>
      <c r="HE119" s="346">
        <v>0</v>
      </c>
      <c r="HF119" s="346">
        <v>0</v>
      </c>
      <c r="HG119" s="346">
        <v>0</v>
      </c>
      <c r="HH119" s="346">
        <v>0</v>
      </c>
      <c r="HI119" s="346">
        <v>0</v>
      </c>
      <c r="HJ119" s="346">
        <v>0</v>
      </c>
      <c r="HK119" s="346">
        <v>0</v>
      </c>
      <c r="HL119" s="346">
        <v>0</v>
      </c>
      <c r="HM119" s="346">
        <v>0</v>
      </c>
    </row>
    <row r="120" spans="1:221" x14ac:dyDescent="0.2">
      <c r="A120" s="353">
        <v>45</v>
      </c>
      <c r="B120" s="324" t="s">
        <v>338</v>
      </c>
      <c r="C120" s="130"/>
      <c r="D120" s="131"/>
      <c r="E120" s="346">
        <v>0</v>
      </c>
      <c r="F120" s="346">
        <v>0</v>
      </c>
      <c r="G120" s="346">
        <v>0</v>
      </c>
      <c r="H120" s="346">
        <v>0</v>
      </c>
      <c r="I120" s="346">
        <v>0</v>
      </c>
      <c r="J120" s="346">
        <v>0</v>
      </c>
      <c r="K120" s="346">
        <v>0</v>
      </c>
      <c r="L120" s="346">
        <v>0</v>
      </c>
      <c r="M120" s="346">
        <v>0</v>
      </c>
      <c r="N120" s="346">
        <v>0</v>
      </c>
      <c r="O120" s="346">
        <v>1</v>
      </c>
      <c r="P120" s="346">
        <v>1</v>
      </c>
      <c r="Q120" s="346">
        <v>0</v>
      </c>
      <c r="R120" s="346">
        <v>0</v>
      </c>
      <c r="S120" s="346">
        <v>0</v>
      </c>
      <c r="T120" s="346">
        <v>0</v>
      </c>
      <c r="U120" s="346">
        <v>0</v>
      </c>
      <c r="V120" s="346">
        <v>0</v>
      </c>
      <c r="W120" s="346">
        <v>0</v>
      </c>
      <c r="X120" s="346">
        <v>0</v>
      </c>
      <c r="Y120" s="346">
        <v>1</v>
      </c>
      <c r="Z120" s="346">
        <v>10</v>
      </c>
      <c r="AA120" s="346">
        <v>0</v>
      </c>
      <c r="AB120" s="346">
        <v>0</v>
      </c>
      <c r="AC120" s="346">
        <v>0</v>
      </c>
      <c r="AD120" s="346">
        <v>0</v>
      </c>
      <c r="AE120" s="346">
        <v>0</v>
      </c>
      <c r="AF120" s="346">
        <v>0</v>
      </c>
      <c r="AG120" s="346">
        <v>0</v>
      </c>
      <c r="AH120" s="346">
        <v>0</v>
      </c>
      <c r="AI120" s="346">
        <v>0</v>
      </c>
      <c r="AJ120" s="346">
        <v>0</v>
      </c>
      <c r="AK120" s="346">
        <v>0</v>
      </c>
      <c r="AL120" s="346">
        <v>0</v>
      </c>
      <c r="AM120" s="346">
        <v>0</v>
      </c>
      <c r="AN120" s="346">
        <v>0</v>
      </c>
      <c r="AO120" s="346">
        <v>0</v>
      </c>
      <c r="AP120" s="346">
        <v>0</v>
      </c>
      <c r="AQ120" s="346">
        <v>0</v>
      </c>
      <c r="AR120" s="346">
        <v>0</v>
      </c>
      <c r="AS120" s="346">
        <v>0</v>
      </c>
      <c r="AT120" s="346">
        <v>0</v>
      </c>
      <c r="AU120" s="346">
        <v>0</v>
      </c>
      <c r="AV120" s="346">
        <v>0</v>
      </c>
      <c r="AW120" s="346">
        <v>0</v>
      </c>
      <c r="AX120" s="346">
        <v>0</v>
      </c>
      <c r="AY120" s="346">
        <v>1</v>
      </c>
      <c r="AZ120" s="346">
        <v>4</v>
      </c>
      <c r="BA120" s="346">
        <v>3</v>
      </c>
      <c r="BB120" s="346">
        <v>3</v>
      </c>
      <c r="BC120" s="346">
        <v>5</v>
      </c>
      <c r="BD120" s="346">
        <v>5</v>
      </c>
      <c r="BE120" s="346">
        <v>0</v>
      </c>
      <c r="BF120" s="346">
        <v>0</v>
      </c>
      <c r="BG120" s="346">
        <v>0</v>
      </c>
      <c r="BH120" s="346">
        <v>0</v>
      </c>
      <c r="BI120" s="346">
        <v>0</v>
      </c>
      <c r="BJ120" s="346">
        <v>0</v>
      </c>
      <c r="BK120" s="346">
        <v>0</v>
      </c>
      <c r="BL120" s="346">
        <v>0</v>
      </c>
      <c r="BM120" s="346">
        <v>1</v>
      </c>
      <c r="BN120" s="346">
        <v>10</v>
      </c>
      <c r="BO120" s="346">
        <v>0</v>
      </c>
      <c r="BP120" s="346">
        <v>0</v>
      </c>
      <c r="BQ120" s="346">
        <v>0</v>
      </c>
      <c r="BR120" s="346">
        <v>0</v>
      </c>
      <c r="BS120" s="346">
        <v>0</v>
      </c>
      <c r="BT120" s="346">
        <v>0</v>
      </c>
      <c r="BU120" s="346">
        <v>0</v>
      </c>
      <c r="BV120" s="346">
        <v>0</v>
      </c>
      <c r="BW120" s="346">
        <v>0</v>
      </c>
      <c r="BX120" s="346">
        <v>0</v>
      </c>
      <c r="BY120" s="346">
        <v>0</v>
      </c>
      <c r="BZ120" s="346">
        <v>0</v>
      </c>
      <c r="CA120" s="346">
        <v>0</v>
      </c>
      <c r="CB120" s="346">
        <v>0</v>
      </c>
      <c r="CC120" s="346">
        <v>0</v>
      </c>
      <c r="CD120" s="346">
        <v>0</v>
      </c>
      <c r="CE120" s="346">
        <v>0</v>
      </c>
      <c r="CF120" s="346">
        <v>0</v>
      </c>
      <c r="CG120" s="346">
        <v>0</v>
      </c>
      <c r="CH120" s="346">
        <v>0</v>
      </c>
      <c r="CI120" s="346">
        <v>0</v>
      </c>
      <c r="CJ120" s="346">
        <v>0</v>
      </c>
      <c r="CK120" s="346">
        <v>0</v>
      </c>
      <c r="CL120" s="346">
        <v>0</v>
      </c>
      <c r="CM120" s="346">
        <v>1</v>
      </c>
      <c r="CN120" s="346">
        <v>4</v>
      </c>
      <c r="CO120" s="346">
        <v>0</v>
      </c>
      <c r="CP120" s="346">
        <v>0</v>
      </c>
      <c r="CQ120" s="346">
        <v>3</v>
      </c>
      <c r="CR120" s="346">
        <v>3</v>
      </c>
      <c r="CS120" s="346">
        <v>0</v>
      </c>
      <c r="CT120" s="346">
        <v>0</v>
      </c>
      <c r="CU120" s="346">
        <v>0</v>
      </c>
      <c r="CV120" s="346">
        <v>0</v>
      </c>
      <c r="CW120" s="346">
        <v>0</v>
      </c>
      <c r="CX120" s="346">
        <v>0</v>
      </c>
      <c r="CY120" s="346">
        <v>0</v>
      </c>
      <c r="CZ120" s="346">
        <v>0</v>
      </c>
      <c r="DA120" s="346">
        <v>3</v>
      </c>
      <c r="DB120" s="346">
        <v>30</v>
      </c>
      <c r="DC120" s="346">
        <v>0</v>
      </c>
      <c r="DD120" s="346">
        <v>0</v>
      </c>
      <c r="DE120" s="346">
        <v>0</v>
      </c>
      <c r="DF120" s="346">
        <v>0</v>
      </c>
      <c r="DG120" s="346">
        <v>0</v>
      </c>
      <c r="DH120" s="346">
        <v>0</v>
      </c>
      <c r="DI120" s="346">
        <v>0</v>
      </c>
      <c r="DJ120" s="346">
        <v>0</v>
      </c>
      <c r="DK120" s="346">
        <v>0</v>
      </c>
      <c r="DL120" s="346">
        <v>0</v>
      </c>
      <c r="DM120" s="346">
        <v>0</v>
      </c>
      <c r="DN120" s="346">
        <v>0</v>
      </c>
      <c r="DO120" s="346">
        <v>0</v>
      </c>
      <c r="DP120" s="346">
        <v>0</v>
      </c>
      <c r="DQ120" s="346">
        <v>0</v>
      </c>
      <c r="DR120" s="346">
        <v>0</v>
      </c>
      <c r="DS120" s="346">
        <v>0</v>
      </c>
      <c r="DT120" s="346">
        <v>0</v>
      </c>
      <c r="DU120" s="346">
        <v>0</v>
      </c>
      <c r="DV120" s="346">
        <v>0</v>
      </c>
      <c r="DW120" s="346">
        <v>0</v>
      </c>
      <c r="DX120" s="346">
        <v>0</v>
      </c>
      <c r="DY120" s="346">
        <v>0</v>
      </c>
      <c r="DZ120" s="346">
        <v>0</v>
      </c>
      <c r="EA120" s="346">
        <v>0</v>
      </c>
      <c r="EB120" s="346">
        <v>0</v>
      </c>
      <c r="EC120" s="346">
        <v>0</v>
      </c>
      <c r="ED120" s="346">
        <v>0</v>
      </c>
      <c r="EE120" s="346">
        <v>0</v>
      </c>
      <c r="EF120" s="346">
        <v>0</v>
      </c>
      <c r="EG120" s="346">
        <v>0</v>
      </c>
      <c r="EH120" s="346">
        <v>0</v>
      </c>
      <c r="EI120" s="346">
        <v>0</v>
      </c>
      <c r="EJ120" s="346">
        <v>0</v>
      </c>
      <c r="EK120" s="346">
        <v>0</v>
      </c>
      <c r="EL120" s="346">
        <v>0</v>
      </c>
      <c r="EM120" s="346">
        <v>0</v>
      </c>
      <c r="EN120" s="346">
        <v>0</v>
      </c>
      <c r="EO120" s="346">
        <v>0</v>
      </c>
      <c r="EP120" s="346">
        <v>0</v>
      </c>
      <c r="EQ120" s="346">
        <v>0</v>
      </c>
      <c r="ER120" s="346">
        <v>0</v>
      </c>
      <c r="ES120" s="346">
        <v>0</v>
      </c>
      <c r="ET120" s="346">
        <v>0</v>
      </c>
      <c r="EU120" s="346">
        <v>0</v>
      </c>
      <c r="EV120" s="346">
        <v>0</v>
      </c>
      <c r="EW120" s="346">
        <v>0</v>
      </c>
      <c r="EX120" s="346">
        <v>0</v>
      </c>
      <c r="EY120" s="346">
        <v>0</v>
      </c>
      <c r="EZ120" s="346">
        <v>0</v>
      </c>
      <c r="FA120" s="346">
        <v>0</v>
      </c>
      <c r="FB120" s="346">
        <v>0</v>
      </c>
      <c r="FC120" s="346">
        <v>0</v>
      </c>
      <c r="FD120" s="346">
        <v>0</v>
      </c>
      <c r="FE120" s="346">
        <v>0</v>
      </c>
      <c r="FF120" s="346">
        <v>0</v>
      </c>
      <c r="FG120" s="346">
        <v>0</v>
      </c>
      <c r="FH120" s="346">
        <v>0</v>
      </c>
      <c r="FI120" s="346">
        <v>0</v>
      </c>
      <c r="FJ120" s="346">
        <v>0</v>
      </c>
      <c r="FK120" s="346">
        <v>0</v>
      </c>
      <c r="FL120" s="346">
        <v>0</v>
      </c>
      <c r="FM120" s="346">
        <v>0</v>
      </c>
      <c r="FN120" s="346">
        <v>0</v>
      </c>
      <c r="FO120" s="346">
        <v>0</v>
      </c>
      <c r="FP120" s="346">
        <v>0</v>
      </c>
      <c r="FQ120" s="346">
        <v>0</v>
      </c>
      <c r="FR120" s="346">
        <v>0</v>
      </c>
      <c r="FS120" s="346">
        <v>0</v>
      </c>
      <c r="FT120" s="346">
        <v>0</v>
      </c>
      <c r="FU120" s="346">
        <v>0</v>
      </c>
      <c r="FV120" s="346">
        <v>0</v>
      </c>
      <c r="FW120" s="346">
        <v>3</v>
      </c>
      <c r="FX120" s="346">
        <v>1</v>
      </c>
      <c r="FY120" s="346">
        <v>4</v>
      </c>
      <c r="FZ120" s="346">
        <v>1</v>
      </c>
      <c r="GA120" s="346">
        <v>0</v>
      </c>
      <c r="GB120" s="346">
        <v>3</v>
      </c>
      <c r="GC120" s="346">
        <v>0</v>
      </c>
      <c r="GD120" s="346">
        <v>0</v>
      </c>
      <c r="GE120" s="346">
        <v>0</v>
      </c>
      <c r="GF120" s="346">
        <v>0</v>
      </c>
      <c r="GG120" s="346">
        <v>0</v>
      </c>
      <c r="GH120" s="346">
        <v>0</v>
      </c>
      <c r="GI120" s="346">
        <v>0</v>
      </c>
      <c r="GJ120" s="346">
        <v>0</v>
      </c>
      <c r="GK120" s="346">
        <v>0</v>
      </c>
      <c r="GL120" s="346">
        <v>0</v>
      </c>
      <c r="GM120" s="346">
        <v>0</v>
      </c>
      <c r="GN120" s="346">
        <v>0</v>
      </c>
      <c r="GO120" s="346">
        <v>0</v>
      </c>
      <c r="GP120" s="346">
        <v>0</v>
      </c>
      <c r="GQ120" s="346">
        <v>0</v>
      </c>
      <c r="GR120" s="346">
        <v>0</v>
      </c>
      <c r="GS120" s="346">
        <v>1</v>
      </c>
      <c r="GT120" s="346">
        <v>0</v>
      </c>
      <c r="GU120" s="346">
        <v>2</v>
      </c>
      <c r="GV120" s="346">
        <v>0</v>
      </c>
      <c r="GW120" s="346">
        <v>0</v>
      </c>
      <c r="GX120" s="346">
        <v>2</v>
      </c>
      <c r="GY120" s="346">
        <v>0</v>
      </c>
      <c r="GZ120" s="346">
        <v>0</v>
      </c>
      <c r="HA120" s="346">
        <v>0</v>
      </c>
      <c r="HB120" s="346">
        <v>0</v>
      </c>
      <c r="HC120" s="346">
        <v>0</v>
      </c>
      <c r="HD120" s="346">
        <v>0</v>
      </c>
      <c r="HE120" s="346">
        <v>6</v>
      </c>
      <c r="HF120" s="346">
        <v>6</v>
      </c>
      <c r="HG120" s="346">
        <v>6</v>
      </c>
      <c r="HH120" s="346">
        <v>0</v>
      </c>
      <c r="HI120" s="346">
        <v>0</v>
      </c>
      <c r="HJ120" s="346">
        <v>0</v>
      </c>
      <c r="HK120" s="346">
        <v>0</v>
      </c>
      <c r="HL120" s="346">
        <v>0</v>
      </c>
      <c r="HM120" s="346">
        <v>0</v>
      </c>
    </row>
    <row r="121" spans="1:221" x14ac:dyDescent="0.2">
      <c r="A121" s="353">
        <v>46</v>
      </c>
      <c r="B121" s="324" t="s">
        <v>339</v>
      </c>
      <c r="C121" s="130"/>
      <c r="D121" s="131"/>
      <c r="E121" s="346">
        <v>0</v>
      </c>
      <c r="F121" s="346">
        <v>0</v>
      </c>
      <c r="G121" s="346">
        <v>0</v>
      </c>
      <c r="H121" s="346">
        <v>0</v>
      </c>
      <c r="I121" s="346">
        <v>0</v>
      </c>
      <c r="J121" s="346">
        <v>0</v>
      </c>
      <c r="K121" s="346">
        <v>0</v>
      </c>
      <c r="L121" s="346">
        <v>0</v>
      </c>
      <c r="M121" s="346">
        <v>1</v>
      </c>
      <c r="N121" s="346">
        <v>1</v>
      </c>
      <c r="O121" s="346">
        <v>1</v>
      </c>
      <c r="P121" s="346">
        <v>1</v>
      </c>
      <c r="Q121" s="346">
        <v>0</v>
      </c>
      <c r="R121" s="346">
        <v>0</v>
      </c>
      <c r="S121" s="346">
        <v>0</v>
      </c>
      <c r="T121" s="346">
        <v>0</v>
      </c>
      <c r="U121" s="346">
        <v>0</v>
      </c>
      <c r="V121" s="346">
        <v>0</v>
      </c>
      <c r="W121" s="346">
        <v>0</v>
      </c>
      <c r="X121" s="346">
        <v>0</v>
      </c>
      <c r="Y121" s="346">
        <v>0</v>
      </c>
      <c r="Z121" s="346">
        <v>0</v>
      </c>
      <c r="AA121" s="346">
        <v>0</v>
      </c>
      <c r="AB121" s="346">
        <v>0</v>
      </c>
      <c r="AC121" s="346">
        <v>0</v>
      </c>
      <c r="AD121" s="346">
        <v>0</v>
      </c>
      <c r="AE121" s="346">
        <v>0</v>
      </c>
      <c r="AF121" s="346">
        <v>0</v>
      </c>
      <c r="AG121" s="346">
        <v>0</v>
      </c>
      <c r="AH121" s="346">
        <v>0</v>
      </c>
      <c r="AI121" s="346">
        <v>0</v>
      </c>
      <c r="AJ121" s="346">
        <v>0</v>
      </c>
      <c r="AK121" s="346">
        <v>0</v>
      </c>
      <c r="AL121" s="346">
        <v>0</v>
      </c>
      <c r="AM121" s="346">
        <v>0</v>
      </c>
      <c r="AN121" s="346">
        <v>0</v>
      </c>
      <c r="AO121" s="346">
        <v>0</v>
      </c>
      <c r="AP121" s="346">
        <v>0</v>
      </c>
      <c r="AQ121" s="346">
        <v>0</v>
      </c>
      <c r="AR121" s="346">
        <v>0</v>
      </c>
      <c r="AS121" s="346">
        <v>0</v>
      </c>
      <c r="AT121" s="346">
        <v>0</v>
      </c>
      <c r="AU121" s="346">
        <v>0</v>
      </c>
      <c r="AV121" s="346">
        <v>0</v>
      </c>
      <c r="AW121" s="346">
        <v>0</v>
      </c>
      <c r="AX121" s="346">
        <v>0</v>
      </c>
      <c r="AY121" s="346">
        <v>1</v>
      </c>
      <c r="AZ121" s="346">
        <v>4</v>
      </c>
      <c r="BA121" s="346">
        <v>0</v>
      </c>
      <c r="BB121" s="346">
        <v>0</v>
      </c>
      <c r="BC121" s="346">
        <v>2</v>
      </c>
      <c r="BD121" s="346">
        <v>2</v>
      </c>
      <c r="BE121" s="346">
        <v>0</v>
      </c>
      <c r="BF121" s="346">
        <v>0</v>
      </c>
      <c r="BG121" s="346">
        <v>0</v>
      </c>
      <c r="BH121" s="346">
        <v>0</v>
      </c>
      <c r="BI121" s="346">
        <v>0</v>
      </c>
      <c r="BJ121" s="346">
        <v>0</v>
      </c>
      <c r="BK121" s="346">
        <v>0</v>
      </c>
      <c r="BL121" s="346">
        <v>0</v>
      </c>
      <c r="BM121" s="346">
        <v>0</v>
      </c>
      <c r="BN121" s="346">
        <v>0</v>
      </c>
      <c r="BO121" s="346">
        <v>0</v>
      </c>
      <c r="BP121" s="346">
        <v>0</v>
      </c>
      <c r="BQ121" s="346">
        <v>0</v>
      </c>
      <c r="BR121" s="346">
        <v>0</v>
      </c>
      <c r="BS121" s="346">
        <v>0</v>
      </c>
      <c r="BT121" s="346">
        <v>0</v>
      </c>
      <c r="BU121" s="346">
        <v>0</v>
      </c>
      <c r="BV121" s="346">
        <v>0</v>
      </c>
      <c r="BW121" s="346">
        <v>0</v>
      </c>
      <c r="BX121" s="346">
        <v>0</v>
      </c>
      <c r="BY121" s="346">
        <v>0</v>
      </c>
      <c r="BZ121" s="346">
        <v>0</v>
      </c>
      <c r="CA121" s="346">
        <v>0</v>
      </c>
      <c r="CB121" s="346">
        <v>0</v>
      </c>
      <c r="CC121" s="346">
        <v>0</v>
      </c>
      <c r="CD121" s="346">
        <v>0</v>
      </c>
      <c r="CE121" s="346">
        <v>0</v>
      </c>
      <c r="CF121" s="346">
        <v>0</v>
      </c>
      <c r="CG121" s="346">
        <v>0</v>
      </c>
      <c r="CH121" s="346">
        <v>0</v>
      </c>
      <c r="CI121" s="346">
        <v>0</v>
      </c>
      <c r="CJ121" s="346">
        <v>0</v>
      </c>
      <c r="CK121" s="346">
        <v>0</v>
      </c>
      <c r="CL121" s="346">
        <v>0</v>
      </c>
      <c r="CM121" s="346">
        <v>1</v>
      </c>
      <c r="CN121" s="346">
        <v>4</v>
      </c>
      <c r="CO121" s="346">
        <v>2</v>
      </c>
      <c r="CP121" s="346">
        <v>2</v>
      </c>
      <c r="CQ121" s="346">
        <v>3</v>
      </c>
      <c r="CR121" s="346">
        <v>3</v>
      </c>
      <c r="CS121" s="346">
        <v>0</v>
      </c>
      <c r="CT121" s="346">
        <v>0</v>
      </c>
      <c r="CU121" s="346">
        <v>0</v>
      </c>
      <c r="CV121" s="346">
        <v>0</v>
      </c>
      <c r="CW121" s="346">
        <v>0</v>
      </c>
      <c r="CX121" s="346">
        <v>0</v>
      </c>
      <c r="CY121" s="346">
        <v>0</v>
      </c>
      <c r="CZ121" s="346">
        <v>0</v>
      </c>
      <c r="DA121" s="346">
        <v>0</v>
      </c>
      <c r="DB121" s="346">
        <v>0</v>
      </c>
      <c r="DC121" s="346">
        <v>0</v>
      </c>
      <c r="DD121" s="346">
        <v>0</v>
      </c>
      <c r="DE121" s="346">
        <v>0</v>
      </c>
      <c r="DF121" s="346">
        <v>0</v>
      </c>
      <c r="DG121" s="346">
        <v>0</v>
      </c>
      <c r="DH121" s="346">
        <v>0</v>
      </c>
      <c r="DI121" s="346">
        <v>0</v>
      </c>
      <c r="DJ121" s="346">
        <v>0</v>
      </c>
      <c r="DK121" s="346">
        <v>0</v>
      </c>
      <c r="DL121" s="346">
        <v>0</v>
      </c>
      <c r="DM121" s="346">
        <v>0</v>
      </c>
      <c r="DN121" s="346">
        <v>0</v>
      </c>
      <c r="DO121" s="346">
        <v>0</v>
      </c>
      <c r="DP121" s="346">
        <v>0</v>
      </c>
      <c r="DQ121" s="346">
        <v>0</v>
      </c>
      <c r="DR121" s="346">
        <v>0</v>
      </c>
      <c r="DS121" s="346">
        <v>0</v>
      </c>
      <c r="DT121" s="346">
        <v>0</v>
      </c>
      <c r="DU121" s="346">
        <v>0</v>
      </c>
      <c r="DV121" s="346">
        <v>0</v>
      </c>
      <c r="DW121" s="346">
        <v>0</v>
      </c>
      <c r="DX121" s="346">
        <v>0</v>
      </c>
      <c r="DY121" s="346">
        <v>0</v>
      </c>
      <c r="DZ121" s="346">
        <v>0</v>
      </c>
      <c r="EA121" s="346">
        <v>0</v>
      </c>
      <c r="EB121" s="346">
        <v>0</v>
      </c>
      <c r="EC121" s="346">
        <v>0</v>
      </c>
      <c r="ED121" s="346">
        <v>0</v>
      </c>
      <c r="EE121" s="346">
        <v>0</v>
      </c>
      <c r="EF121" s="346">
        <v>0</v>
      </c>
      <c r="EG121" s="346">
        <v>0</v>
      </c>
      <c r="EH121" s="346">
        <v>0</v>
      </c>
      <c r="EI121" s="346">
        <v>0</v>
      </c>
      <c r="EJ121" s="346">
        <v>0</v>
      </c>
      <c r="EK121" s="346">
        <v>0</v>
      </c>
      <c r="EL121" s="346">
        <v>0</v>
      </c>
      <c r="EM121" s="346">
        <v>0</v>
      </c>
      <c r="EN121" s="346">
        <v>0</v>
      </c>
      <c r="EO121" s="346">
        <v>0</v>
      </c>
      <c r="EP121" s="346">
        <v>0</v>
      </c>
      <c r="EQ121" s="346">
        <v>0</v>
      </c>
      <c r="ER121" s="346">
        <v>0</v>
      </c>
      <c r="ES121" s="346">
        <v>0</v>
      </c>
      <c r="ET121" s="346">
        <v>0</v>
      </c>
      <c r="EU121" s="346">
        <v>0</v>
      </c>
      <c r="EV121" s="346">
        <v>0</v>
      </c>
      <c r="EW121" s="346">
        <v>0</v>
      </c>
      <c r="EX121" s="346">
        <v>0</v>
      </c>
      <c r="EY121" s="346">
        <v>0</v>
      </c>
      <c r="EZ121" s="346">
        <v>0</v>
      </c>
      <c r="FA121" s="346">
        <v>0</v>
      </c>
      <c r="FB121" s="346">
        <v>0</v>
      </c>
      <c r="FC121" s="346">
        <v>0</v>
      </c>
      <c r="FD121" s="346">
        <v>0</v>
      </c>
      <c r="FE121" s="346">
        <v>0</v>
      </c>
      <c r="FF121" s="346">
        <v>0</v>
      </c>
      <c r="FG121" s="346">
        <v>0</v>
      </c>
      <c r="FH121" s="346">
        <v>0</v>
      </c>
      <c r="FI121" s="346">
        <v>0</v>
      </c>
      <c r="FJ121" s="346">
        <v>0</v>
      </c>
      <c r="FK121" s="346">
        <v>0</v>
      </c>
      <c r="FL121" s="346">
        <v>0</v>
      </c>
      <c r="FM121" s="346">
        <v>0</v>
      </c>
      <c r="FN121" s="346">
        <v>0</v>
      </c>
      <c r="FO121" s="346">
        <v>0</v>
      </c>
      <c r="FP121" s="346">
        <v>0</v>
      </c>
      <c r="FQ121" s="346">
        <v>0</v>
      </c>
      <c r="FR121" s="346">
        <v>0</v>
      </c>
      <c r="FS121" s="346">
        <v>0</v>
      </c>
      <c r="FT121" s="346">
        <v>0</v>
      </c>
      <c r="FU121" s="346">
        <v>0</v>
      </c>
      <c r="FV121" s="346">
        <v>0</v>
      </c>
      <c r="FW121" s="346">
        <v>1</v>
      </c>
      <c r="FX121" s="346">
        <v>0</v>
      </c>
      <c r="FY121" s="346">
        <v>5</v>
      </c>
      <c r="FZ121" s="346">
        <v>0</v>
      </c>
      <c r="GA121" s="346">
        <v>3</v>
      </c>
      <c r="GB121" s="346">
        <v>0</v>
      </c>
      <c r="GC121" s="346">
        <v>0</v>
      </c>
      <c r="GD121" s="346">
        <v>0</v>
      </c>
      <c r="GE121" s="346">
        <v>0</v>
      </c>
      <c r="GF121" s="346">
        <v>0</v>
      </c>
      <c r="GG121" s="346">
        <v>0</v>
      </c>
      <c r="GH121" s="346">
        <v>0</v>
      </c>
      <c r="GI121" s="346">
        <v>0</v>
      </c>
      <c r="GJ121" s="346">
        <v>0</v>
      </c>
      <c r="GK121" s="346">
        <v>0</v>
      </c>
      <c r="GL121" s="346">
        <v>0</v>
      </c>
      <c r="GM121" s="346">
        <v>0</v>
      </c>
      <c r="GN121" s="346">
        <v>0</v>
      </c>
      <c r="GO121" s="346">
        <v>0</v>
      </c>
      <c r="GP121" s="346">
        <v>0</v>
      </c>
      <c r="GQ121" s="346">
        <v>0</v>
      </c>
      <c r="GR121" s="346">
        <v>0</v>
      </c>
      <c r="GS121" s="346">
        <v>3</v>
      </c>
      <c r="GT121" s="346">
        <v>1</v>
      </c>
      <c r="GU121" s="346">
        <v>0</v>
      </c>
      <c r="GV121" s="346">
        <v>1</v>
      </c>
      <c r="GW121" s="346">
        <v>3</v>
      </c>
      <c r="GX121" s="346">
        <v>0</v>
      </c>
      <c r="GY121" s="346">
        <v>0</v>
      </c>
      <c r="GZ121" s="346">
        <v>0</v>
      </c>
      <c r="HA121" s="346">
        <v>0</v>
      </c>
      <c r="HB121" s="346">
        <v>0</v>
      </c>
      <c r="HC121" s="346">
        <v>0</v>
      </c>
      <c r="HD121" s="346">
        <v>0</v>
      </c>
      <c r="HE121" s="346">
        <v>0</v>
      </c>
      <c r="HF121" s="346">
        <v>0</v>
      </c>
      <c r="HG121" s="346">
        <v>0</v>
      </c>
      <c r="HH121" s="346">
        <v>0</v>
      </c>
      <c r="HI121" s="346">
        <v>0</v>
      </c>
      <c r="HJ121" s="346">
        <v>0</v>
      </c>
      <c r="HK121" s="346">
        <v>0</v>
      </c>
      <c r="HL121" s="346">
        <v>0</v>
      </c>
      <c r="HM121" s="346">
        <v>0</v>
      </c>
    </row>
    <row r="122" spans="1:221" x14ac:dyDescent="0.2">
      <c r="A122" s="353">
        <v>47</v>
      </c>
      <c r="B122" s="324" t="s">
        <v>340</v>
      </c>
      <c r="C122" s="130"/>
      <c r="D122" s="131"/>
      <c r="E122" s="346">
        <v>0</v>
      </c>
      <c r="F122" s="346">
        <v>0</v>
      </c>
      <c r="G122" s="346">
        <v>0</v>
      </c>
      <c r="H122" s="346">
        <v>0</v>
      </c>
      <c r="I122" s="346">
        <v>1</v>
      </c>
      <c r="J122" s="346">
        <v>1</v>
      </c>
      <c r="K122" s="346">
        <v>0</v>
      </c>
      <c r="L122" s="346">
        <v>0</v>
      </c>
      <c r="M122" s="346">
        <v>1</v>
      </c>
      <c r="N122" s="346">
        <v>1</v>
      </c>
      <c r="O122" s="346">
        <v>0</v>
      </c>
      <c r="P122" s="346">
        <v>0</v>
      </c>
      <c r="Q122" s="346">
        <v>1</v>
      </c>
      <c r="R122" s="346">
        <v>1</v>
      </c>
      <c r="S122" s="346">
        <v>2</v>
      </c>
      <c r="T122" s="346">
        <v>2</v>
      </c>
      <c r="U122" s="346">
        <v>0</v>
      </c>
      <c r="V122" s="346">
        <v>0</v>
      </c>
      <c r="W122" s="346">
        <v>0</v>
      </c>
      <c r="X122" s="346">
        <v>0</v>
      </c>
      <c r="Y122" s="346">
        <v>0</v>
      </c>
      <c r="Z122" s="346">
        <v>0</v>
      </c>
      <c r="AA122" s="346">
        <v>0</v>
      </c>
      <c r="AB122" s="346">
        <v>0</v>
      </c>
      <c r="AC122" s="346">
        <v>0</v>
      </c>
      <c r="AD122" s="346">
        <v>0</v>
      </c>
      <c r="AE122" s="346">
        <v>0</v>
      </c>
      <c r="AF122" s="346">
        <v>0</v>
      </c>
      <c r="AG122" s="346">
        <v>0</v>
      </c>
      <c r="AH122" s="346">
        <v>0</v>
      </c>
      <c r="AI122" s="346">
        <v>0</v>
      </c>
      <c r="AJ122" s="346">
        <v>0</v>
      </c>
      <c r="AK122" s="346">
        <v>0</v>
      </c>
      <c r="AL122" s="346">
        <v>0</v>
      </c>
      <c r="AM122" s="346">
        <v>0</v>
      </c>
      <c r="AN122" s="346">
        <v>0</v>
      </c>
      <c r="AO122" s="346">
        <v>0</v>
      </c>
      <c r="AP122" s="346">
        <v>0</v>
      </c>
      <c r="AQ122" s="346">
        <v>0</v>
      </c>
      <c r="AR122" s="346">
        <v>0</v>
      </c>
      <c r="AS122" s="346">
        <v>0</v>
      </c>
      <c r="AT122" s="346">
        <v>0</v>
      </c>
      <c r="AU122" s="346">
        <v>0</v>
      </c>
      <c r="AV122" s="346">
        <v>0</v>
      </c>
      <c r="AW122" s="346">
        <v>2</v>
      </c>
      <c r="AX122" s="346">
        <v>2</v>
      </c>
      <c r="AY122" s="346">
        <v>2</v>
      </c>
      <c r="AZ122" s="346">
        <v>8</v>
      </c>
      <c r="BA122" s="346">
        <v>1</v>
      </c>
      <c r="BB122" s="346">
        <v>1</v>
      </c>
      <c r="BC122" s="346">
        <v>14</v>
      </c>
      <c r="BD122" s="346">
        <v>14</v>
      </c>
      <c r="BE122" s="346">
        <v>0</v>
      </c>
      <c r="BF122" s="346">
        <v>0</v>
      </c>
      <c r="BG122" s="346">
        <v>10</v>
      </c>
      <c r="BH122" s="346">
        <v>10</v>
      </c>
      <c r="BI122" s="346">
        <v>0</v>
      </c>
      <c r="BJ122" s="346">
        <v>0</v>
      </c>
      <c r="BK122" s="346">
        <v>0</v>
      </c>
      <c r="BL122" s="346">
        <v>0</v>
      </c>
      <c r="BM122" s="346">
        <v>2</v>
      </c>
      <c r="BN122" s="346">
        <v>20</v>
      </c>
      <c r="BO122" s="346">
        <v>1</v>
      </c>
      <c r="BP122" s="346">
        <v>30</v>
      </c>
      <c r="BQ122" s="346">
        <v>0</v>
      </c>
      <c r="BR122" s="346">
        <v>0</v>
      </c>
      <c r="BS122" s="346">
        <v>0</v>
      </c>
      <c r="BT122" s="346">
        <v>0</v>
      </c>
      <c r="BU122" s="346">
        <v>0</v>
      </c>
      <c r="BV122" s="346">
        <v>0</v>
      </c>
      <c r="BW122" s="346">
        <v>0</v>
      </c>
      <c r="BX122" s="346">
        <v>0</v>
      </c>
      <c r="BY122" s="346">
        <v>0</v>
      </c>
      <c r="BZ122" s="346">
        <v>0</v>
      </c>
      <c r="CA122" s="346">
        <v>0</v>
      </c>
      <c r="CB122" s="346">
        <v>0</v>
      </c>
      <c r="CC122" s="346">
        <v>0</v>
      </c>
      <c r="CD122" s="346">
        <v>0</v>
      </c>
      <c r="CE122" s="346">
        <v>0</v>
      </c>
      <c r="CF122" s="346">
        <v>0</v>
      </c>
      <c r="CG122" s="346">
        <v>0</v>
      </c>
      <c r="CH122" s="346">
        <v>0</v>
      </c>
      <c r="CI122" s="346">
        <v>0</v>
      </c>
      <c r="CJ122" s="346">
        <v>0</v>
      </c>
      <c r="CK122" s="346">
        <v>0</v>
      </c>
      <c r="CL122" s="346">
        <v>0</v>
      </c>
      <c r="CM122" s="346">
        <v>4</v>
      </c>
      <c r="CN122" s="346">
        <v>16</v>
      </c>
      <c r="CO122" s="346">
        <v>0</v>
      </c>
      <c r="CP122" s="346">
        <v>0</v>
      </c>
      <c r="CQ122" s="346">
        <v>6</v>
      </c>
      <c r="CR122" s="346">
        <v>6</v>
      </c>
      <c r="CS122" s="346">
        <v>0</v>
      </c>
      <c r="CT122" s="346">
        <v>0</v>
      </c>
      <c r="CU122" s="346">
        <v>4</v>
      </c>
      <c r="CV122" s="346">
        <v>4</v>
      </c>
      <c r="CW122" s="346">
        <v>1</v>
      </c>
      <c r="CX122" s="346">
        <v>1</v>
      </c>
      <c r="CY122" s="346">
        <v>0</v>
      </c>
      <c r="CZ122" s="346">
        <v>0</v>
      </c>
      <c r="DA122" s="346">
        <v>0</v>
      </c>
      <c r="DB122" s="346">
        <v>0</v>
      </c>
      <c r="DC122" s="346">
        <v>6</v>
      </c>
      <c r="DD122" s="346">
        <v>180</v>
      </c>
      <c r="DE122" s="346">
        <v>0</v>
      </c>
      <c r="DF122" s="346">
        <v>0</v>
      </c>
      <c r="DG122" s="346">
        <v>0</v>
      </c>
      <c r="DH122" s="346">
        <v>0</v>
      </c>
      <c r="DI122" s="346">
        <v>0</v>
      </c>
      <c r="DJ122" s="346">
        <v>0</v>
      </c>
      <c r="DK122" s="346">
        <v>0</v>
      </c>
      <c r="DL122" s="346">
        <v>0</v>
      </c>
      <c r="DM122" s="346">
        <v>0</v>
      </c>
      <c r="DN122" s="346">
        <v>0</v>
      </c>
      <c r="DO122" s="346">
        <v>0</v>
      </c>
      <c r="DP122" s="346">
        <v>0</v>
      </c>
      <c r="DQ122" s="346">
        <v>0</v>
      </c>
      <c r="DR122" s="346">
        <v>0</v>
      </c>
      <c r="DS122" s="346">
        <v>0</v>
      </c>
      <c r="DT122" s="346">
        <v>0</v>
      </c>
      <c r="DU122" s="346">
        <v>0</v>
      </c>
      <c r="DV122" s="346">
        <v>0</v>
      </c>
      <c r="DW122" s="346">
        <v>0</v>
      </c>
      <c r="DX122" s="346">
        <v>0</v>
      </c>
      <c r="DY122" s="346">
        <v>0</v>
      </c>
      <c r="DZ122" s="346">
        <v>0</v>
      </c>
      <c r="EA122" s="346">
        <v>0</v>
      </c>
      <c r="EB122" s="346">
        <v>0</v>
      </c>
      <c r="EC122" s="346">
        <v>0</v>
      </c>
      <c r="ED122" s="346">
        <v>0</v>
      </c>
      <c r="EE122" s="346">
        <v>0</v>
      </c>
      <c r="EF122" s="346">
        <v>0</v>
      </c>
      <c r="EG122" s="346">
        <v>0</v>
      </c>
      <c r="EH122" s="346">
        <v>0</v>
      </c>
      <c r="EI122" s="346">
        <v>0</v>
      </c>
      <c r="EJ122" s="346">
        <v>0</v>
      </c>
      <c r="EK122" s="346">
        <v>0</v>
      </c>
      <c r="EL122" s="346">
        <v>0</v>
      </c>
      <c r="EM122" s="346">
        <v>0</v>
      </c>
      <c r="EN122" s="346">
        <v>0</v>
      </c>
      <c r="EO122" s="346">
        <v>0</v>
      </c>
      <c r="EP122" s="346">
        <v>0</v>
      </c>
      <c r="EQ122" s="346">
        <v>0</v>
      </c>
      <c r="ER122" s="346">
        <v>0</v>
      </c>
      <c r="ES122" s="346">
        <v>0</v>
      </c>
      <c r="ET122" s="346">
        <v>0</v>
      </c>
      <c r="EU122" s="346">
        <v>0</v>
      </c>
      <c r="EV122" s="346">
        <v>0</v>
      </c>
      <c r="EW122" s="346">
        <v>0</v>
      </c>
      <c r="EX122" s="346">
        <v>0</v>
      </c>
      <c r="EY122" s="346">
        <v>0</v>
      </c>
      <c r="EZ122" s="346">
        <v>0</v>
      </c>
      <c r="FA122" s="346">
        <v>0</v>
      </c>
      <c r="FB122" s="346">
        <v>0</v>
      </c>
      <c r="FC122" s="346">
        <v>0</v>
      </c>
      <c r="FD122" s="346">
        <v>0</v>
      </c>
      <c r="FE122" s="346">
        <v>0</v>
      </c>
      <c r="FF122" s="346">
        <v>0</v>
      </c>
      <c r="FG122" s="346">
        <v>0</v>
      </c>
      <c r="FH122" s="346">
        <v>0</v>
      </c>
      <c r="FI122" s="346">
        <v>0</v>
      </c>
      <c r="FJ122" s="346">
        <v>0</v>
      </c>
      <c r="FK122" s="346">
        <v>0</v>
      </c>
      <c r="FL122" s="346">
        <v>0</v>
      </c>
      <c r="FM122" s="346">
        <v>0</v>
      </c>
      <c r="FN122" s="346">
        <v>0</v>
      </c>
      <c r="FO122" s="346">
        <v>0</v>
      </c>
      <c r="FP122" s="346">
        <v>0</v>
      </c>
      <c r="FQ122" s="346">
        <v>0</v>
      </c>
      <c r="FR122" s="346">
        <v>0</v>
      </c>
      <c r="FS122" s="346">
        <v>0</v>
      </c>
      <c r="FT122" s="346">
        <v>0</v>
      </c>
      <c r="FU122" s="346">
        <v>0</v>
      </c>
      <c r="FV122" s="346">
        <v>0</v>
      </c>
      <c r="FW122" s="346">
        <v>8</v>
      </c>
      <c r="FX122" s="346">
        <v>2</v>
      </c>
      <c r="FY122" s="346">
        <v>6</v>
      </c>
      <c r="FZ122" s="346">
        <v>0</v>
      </c>
      <c r="GA122" s="346">
        <v>1</v>
      </c>
      <c r="GB122" s="346">
        <v>0</v>
      </c>
      <c r="GC122" s="346">
        <v>0</v>
      </c>
      <c r="GD122" s="346">
        <v>0</v>
      </c>
      <c r="GE122" s="346">
        <v>0</v>
      </c>
      <c r="GF122" s="346">
        <v>0</v>
      </c>
      <c r="GG122" s="346">
        <v>0</v>
      </c>
      <c r="GH122" s="346">
        <v>0</v>
      </c>
      <c r="GI122" s="346">
        <v>0</v>
      </c>
      <c r="GJ122" s="346">
        <v>0</v>
      </c>
      <c r="GK122" s="346">
        <v>0</v>
      </c>
      <c r="GL122" s="346">
        <v>0</v>
      </c>
      <c r="GM122" s="346">
        <v>0</v>
      </c>
      <c r="GN122" s="346">
        <v>0</v>
      </c>
      <c r="GO122" s="346">
        <v>0</v>
      </c>
      <c r="GP122" s="346">
        <v>0</v>
      </c>
      <c r="GQ122" s="346">
        <v>0</v>
      </c>
      <c r="GR122" s="346">
        <v>0</v>
      </c>
      <c r="GS122" s="346">
        <v>2</v>
      </c>
      <c r="GT122" s="346">
        <v>0</v>
      </c>
      <c r="GU122" s="346">
        <v>8</v>
      </c>
      <c r="GV122" s="346">
        <v>0</v>
      </c>
      <c r="GW122" s="346">
        <v>5</v>
      </c>
      <c r="GX122" s="346">
        <v>0</v>
      </c>
      <c r="GY122" s="346">
        <v>1</v>
      </c>
      <c r="GZ122" s="346">
        <v>0</v>
      </c>
      <c r="HA122" s="346">
        <v>1</v>
      </c>
      <c r="HB122" s="346">
        <v>0</v>
      </c>
      <c r="HC122" s="346">
        <v>0</v>
      </c>
      <c r="HD122" s="346">
        <v>0</v>
      </c>
      <c r="HE122" s="346">
        <v>28</v>
      </c>
      <c r="HF122" s="346">
        <v>28</v>
      </c>
      <c r="HG122" s="346">
        <v>28</v>
      </c>
      <c r="HH122" s="346">
        <v>0</v>
      </c>
      <c r="HI122" s="346">
        <v>0</v>
      </c>
      <c r="HJ122" s="346">
        <v>0</v>
      </c>
      <c r="HK122" s="346">
        <v>0</v>
      </c>
      <c r="HL122" s="346">
        <v>0</v>
      </c>
      <c r="HM122" s="346">
        <v>0</v>
      </c>
    </row>
  </sheetData>
  <mergeCells count="256">
    <mergeCell ref="B3:R3"/>
    <mergeCell ref="B4:R4"/>
    <mergeCell ref="B6:Q6"/>
    <mergeCell ref="H8:K8"/>
    <mergeCell ref="C12:D14"/>
    <mergeCell ref="E12:E14"/>
    <mergeCell ref="F12:G13"/>
    <mergeCell ref="H12:I13"/>
    <mergeCell ref="J12:K13"/>
    <mergeCell ref="L12:M13"/>
    <mergeCell ref="N12:O13"/>
    <mergeCell ref="P12:P14"/>
    <mergeCell ref="Q12:Q14"/>
    <mergeCell ref="C15:D16"/>
    <mergeCell ref="C17:D18"/>
    <mergeCell ref="C19:C26"/>
    <mergeCell ref="D19:D20"/>
    <mergeCell ref="D21:D22"/>
    <mergeCell ref="D23:D24"/>
    <mergeCell ref="D25:D26"/>
    <mergeCell ref="C27:C30"/>
    <mergeCell ref="D27:D28"/>
    <mergeCell ref="D29:D30"/>
    <mergeCell ref="C31:D31"/>
    <mergeCell ref="C32:D32"/>
    <mergeCell ref="C33:D33"/>
    <mergeCell ref="C34:C36"/>
    <mergeCell ref="C39:D40"/>
    <mergeCell ref="E39:E40"/>
    <mergeCell ref="L39:M40"/>
    <mergeCell ref="N39:O40"/>
    <mergeCell ref="C41:D42"/>
    <mergeCell ref="F41:G41"/>
    <mergeCell ref="H41:I41"/>
    <mergeCell ref="J41:K41"/>
    <mergeCell ref="L41:M41"/>
    <mergeCell ref="N41:O41"/>
    <mergeCell ref="F42:G42"/>
    <mergeCell ref="H42:I42"/>
    <mergeCell ref="F39:G40"/>
    <mergeCell ref="H39:I40"/>
    <mergeCell ref="J39:K40"/>
    <mergeCell ref="C54:D54"/>
    <mergeCell ref="C55:D55"/>
    <mergeCell ref="C56:D56"/>
    <mergeCell ref="C57:D57"/>
    <mergeCell ref="J42:K42"/>
    <mergeCell ref="L42:M42"/>
    <mergeCell ref="N42:O42"/>
    <mergeCell ref="C43:D44"/>
    <mergeCell ref="F43:G43"/>
    <mergeCell ref="H43:I43"/>
    <mergeCell ref="J43:K43"/>
    <mergeCell ref="L43:M43"/>
    <mergeCell ref="N43:O43"/>
    <mergeCell ref="F44:G44"/>
    <mergeCell ref="H44:I44"/>
    <mergeCell ref="J44:K44"/>
    <mergeCell ref="L44:M44"/>
    <mergeCell ref="N44:O44"/>
    <mergeCell ref="C46:D46"/>
    <mergeCell ref="E46:G46"/>
    <mergeCell ref="I46:K46"/>
    <mergeCell ref="I47:K47"/>
    <mergeCell ref="I48:K48"/>
    <mergeCell ref="C50:D51"/>
    <mergeCell ref="E50:F50"/>
    <mergeCell ref="G50:H50"/>
    <mergeCell ref="I50:J50"/>
    <mergeCell ref="K50:L50"/>
    <mergeCell ref="C52:D52"/>
    <mergeCell ref="C53:D53"/>
    <mergeCell ref="EZ72:FA73"/>
    <mergeCell ref="FB72:FC73"/>
    <mergeCell ref="FD72:FE73"/>
    <mergeCell ref="BM73:BP73"/>
    <mergeCell ref="BQ73:BT73"/>
    <mergeCell ref="BU73:BV74"/>
    <mergeCell ref="U74:V74"/>
    <mergeCell ref="DK73:DL74"/>
    <mergeCell ref="DM73:DN74"/>
    <mergeCell ref="DO73:DP74"/>
    <mergeCell ref="DQ73:DR74"/>
    <mergeCell ref="BM74:BN74"/>
    <mergeCell ref="BO74:BP74"/>
    <mergeCell ref="BQ74:BR74"/>
    <mergeCell ref="BS74:BT74"/>
    <mergeCell ref="AE74:AF74"/>
    <mergeCell ref="CM74:CN74"/>
    <mergeCell ref="BW73:BX74"/>
    <mergeCell ref="C65:H65"/>
    <mergeCell ref="K65:M65"/>
    <mergeCell ref="C66:H66"/>
    <mergeCell ref="DY72:EB72"/>
    <mergeCell ref="EM72:EY73"/>
    <mergeCell ref="CA73:CB74"/>
    <mergeCell ref="CC73:CD74"/>
    <mergeCell ref="CE73:CF74"/>
    <mergeCell ref="CG73:CJ73"/>
    <mergeCell ref="CK73:CN73"/>
    <mergeCell ref="CK74:CL74"/>
    <mergeCell ref="BE73:BH73"/>
    <mergeCell ref="BI73:BL73"/>
    <mergeCell ref="AO73:AP74"/>
    <mergeCell ref="AQ73:AR74"/>
    <mergeCell ref="AS73:AV73"/>
    <mergeCell ref="AW73:AZ73"/>
    <mergeCell ref="BA73:BD73"/>
    <mergeCell ref="BC74:BD74"/>
    <mergeCell ref="DW74:DX74"/>
    <mergeCell ref="CO73:CR73"/>
    <mergeCell ref="CS73:CV73"/>
    <mergeCell ref="CW73:CZ73"/>
    <mergeCell ref="DA73:DD73"/>
    <mergeCell ref="C58:D58"/>
    <mergeCell ref="C60:H60"/>
    <mergeCell ref="C61:H61"/>
    <mergeCell ref="K61:O61"/>
    <mergeCell ref="C62:H62"/>
    <mergeCell ref="K62:O62"/>
    <mergeCell ref="C63:H63"/>
    <mergeCell ref="C64:H64"/>
    <mergeCell ref="K64:M64"/>
    <mergeCell ref="A72:A75"/>
    <mergeCell ref="B72:D75"/>
    <mergeCell ref="E72:AR72"/>
    <mergeCell ref="AS72:CF72"/>
    <mergeCell ref="CG72:DT72"/>
    <mergeCell ref="DU72:DX72"/>
    <mergeCell ref="E73:H73"/>
    <mergeCell ref="I73:L73"/>
    <mergeCell ref="M73:P73"/>
    <mergeCell ref="Q73:T73"/>
    <mergeCell ref="AA74:AB74"/>
    <mergeCell ref="AC74:AD74"/>
    <mergeCell ref="E74:F74"/>
    <mergeCell ref="G74:H74"/>
    <mergeCell ref="I74:J74"/>
    <mergeCell ref="K74:L74"/>
    <mergeCell ref="M74:N74"/>
    <mergeCell ref="O74:P74"/>
    <mergeCell ref="Q74:R74"/>
    <mergeCell ref="S74:T74"/>
    <mergeCell ref="CQ74:CR74"/>
    <mergeCell ref="CS74:CT74"/>
    <mergeCell ref="CU74:CV74"/>
    <mergeCell ref="BY73:BZ74"/>
    <mergeCell ref="HE72:HJ72"/>
    <mergeCell ref="HK72:HK75"/>
    <mergeCell ref="HL72:HL75"/>
    <mergeCell ref="HM72:HM75"/>
    <mergeCell ref="HE73:HE75"/>
    <mergeCell ref="HF73:HF75"/>
    <mergeCell ref="HG73:HG75"/>
    <mergeCell ref="HH73:HH75"/>
    <mergeCell ref="HI73:HI75"/>
    <mergeCell ref="GS72:GX73"/>
    <mergeCell ref="GY72:HD73"/>
    <mergeCell ref="HA74:HB74"/>
    <mergeCell ref="HC74:HD74"/>
    <mergeCell ref="GS74:GT74"/>
    <mergeCell ref="GU74:GV74"/>
    <mergeCell ref="GW74:GX74"/>
    <mergeCell ref="GY74:GZ74"/>
    <mergeCell ref="GQ74:GR74"/>
    <mergeCell ref="GO72:GR73"/>
    <mergeCell ref="GO74:GP74"/>
    <mergeCell ref="FP74:FP75"/>
    <mergeCell ref="FJ72:FK73"/>
    <mergeCell ref="FL72:FM73"/>
    <mergeCell ref="EK74:EK75"/>
    <mergeCell ref="EL74:EL75"/>
    <mergeCell ref="EM74:EM75"/>
    <mergeCell ref="EN74:EN75"/>
    <mergeCell ref="DY74:DZ74"/>
    <mergeCell ref="DY73:EB73"/>
    <mergeCell ref="EX74:EX75"/>
    <mergeCell ref="EY74:EY75"/>
    <mergeCell ref="FN72:FO73"/>
    <mergeCell ref="FJ74:FK74"/>
    <mergeCell ref="FL74:FM74"/>
    <mergeCell ref="FH74:FI74"/>
    <mergeCell ref="FF72:FG73"/>
    <mergeCell ref="EO74:EO75"/>
    <mergeCell ref="ES74:ES75"/>
    <mergeCell ref="ET74:ET75"/>
    <mergeCell ref="EU74:EU75"/>
    <mergeCell ref="EV74:EV75"/>
    <mergeCell ref="EW74:EW75"/>
    <mergeCell ref="FH72:FI73"/>
    <mergeCell ref="EA74:EB74"/>
    <mergeCell ref="U73:X73"/>
    <mergeCell ref="Y73:AB73"/>
    <mergeCell ref="AC73:AF73"/>
    <mergeCell ref="AG73:AH74"/>
    <mergeCell ref="AI73:AJ74"/>
    <mergeCell ref="AK73:AL74"/>
    <mergeCell ref="W74:X74"/>
    <mergeCell ref="Y74:Z74"/>
    <mergeCell ref="AM73:AN74"/>
    <mergeCell ref="AS74:AT74"/>
    <mergeCell ref="AU74:AV74"/>
    <mergeCell ref="AW74:AX74"/>
    <mergeCell ref="AY74:AZ74"/>
    <mergeCell ref="BA74:BB74"/>
    <mergeCell ref="DU73:DX73"/>
    <mergeCell ref="CW74:CX74"/>
    <mergeCell ref="CY74:CZ74"/>
    <mergeCell ref="DA74:DB74"/>
    <mergeCell ref="DC74:DD74"/>
    <mergeCell ref="DE74:DF74"/>
    <mergeCell ref="DE73:DH73"/>
    <mergeCell ref="DI73:DJ74"/>
    <mergeCell ref="CO74:CP74"/>
    <mergeCell ref="BE74:BF74"/>
    <mergeCell ref="BG74:BH74"/>
    <mergeCell ref="BI74:BJ74"/>
    <mergeCell ref="BK74:BL74"/>
    <mergeCell ref="DG74:DH74"/>
    <mergeCell ref="CG74:CH74"/>
    <mergeCell ref="CI74:CJ74"/>
    <mergeCell ref="DS73:DT74"/>
    <mergeCell ref="DU74:DV74"/>
    <mergeCell ref="EC74:EC75"/>
    <mergeCell ref="ED74:ED75"/>
    <mergeCell ref="EE74:EE75"/>
    <mergeCell ref="EF74:EF75"/>
    <mergeCell ref="EZ74:FA74"/>
    <mergeCell ref="GI72:GN73"/>
    <mergeCell ref="GG74:GH74"/>
    <mergeCell ref="GI74:GJ74"/>
    <mergeCell ref="GK74:GL74"/>
    <mergeCell ref="GM74:GN74"/>
    <mergeCell ref="FQ74:FQ75"/>
    <mergeCell ref="FW74:FX74"/>
    <mergeCell ref="FY74:FZ74"/>
    <mergeCell ref="GA74:GB74"/>
    <mergeCell ref="GC74:GD74"/>
    <mergeCell ref="GE74:GF74"/>
    <mergeCell ref="FU72:FU75"/>
    <mergeCell ref="FV72:FV75"/>
    <mergeCell ref="FW72:GB73"/>
    <mergeCell ref="GC72:GH73"/>
    <mergeCell ref="FR72:FT74"/>
    <mergeCell ref="FP72:FQ73"/>
    <mergeCell ref="FN74:FO74"/>
    <mergeCell ref="FB74:FC74"/>
    <mergeCell ref="FD74:FE74"/>
    <mergeCell ref="FF74:FG74"/>
    <mergeCell ref="EG74:EG75"/>
    <mergeCell ref="EH74:EH75"/>
    <mergeCell ref="EI74:EI75"/>
    <mergeCell ref="EJ74:EJ75"/>
    <mergeCell ref="EP74:EP75"/>
    <mergeCell ref="EQ74:EQ75"/>
    <mergeCell ref="ER74:ER75"/>
  </mergeCells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15</vt:i4>
      </vt:variant>
    </vt:vector>
  </HeadingPairs>
  <TitlesOfParts>
    <vt:vector size="32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Restricciones</vt:lpstr>
      <vt:lpstr>Formula</vt:lpstr>
      <vt:lpstr>Reporte2</vt:lpstr>
      <vt:lpstr>Reporte3</vt:lpstr>
      <vt:lpstr>Abr!Área_de_impresión</vt:lpstr>
      <vt:lpstr>Ago!Área_de_impresión</vt:lpstr>
      <vt:lpstr>anual!Área_de_impresión</vt:lpstr>
      <vt:lpstr>Dic!Área_de_impresión</vt:lpstr>
      <vt:lpstr>Ene!Área_de_impresión</vt:lpstr>
      <vt:lpstr>Feb!Área_de_impresión</vt:lpstr>
      <vt:lpstr>Formula!Área_de_impresión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</vt:vector>
  </TitlesOfParts>
  <Company>MSH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Heidy Susan</dc:creator>
  <cp:lastModifiedBy>Rafael Ruiz Puscan</cp:lastModifiedBy>
  <cp:lastPrinted>2017-04-30T14:17:10Z</cp:lastPrinted>
  <dcterms:created xsi:type="dcterms:W3CDTF">1997-06-18T15:59:58Z</dcterms:created>
  <dcterms:modified xsi:type="dcterms:W3CDTF">2019-01-11T19:02:18Z</dcterms:modified>
</cp:coreProperties>
</file>